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for avg" sheetId="1" r:id="rId4"/>
    <sheet state="visible" name="Summary for p95" sheetId="2" r:id="rId5"/>
    <sheet state="visible" name="Run#1" sheetId="3" r:id="rId6"/>
    <sheet state="visible" name="Run#2" sheetId="4" r:id="rId7"/>
    <sheet state="visible" name="Run#3" sheetId="5" r:id="rId8"/>
  </sheets>
  <definedNames/>
  <calcPr/>
</workbook>
</file>

<file path=xl/sharedStrings.xml><?xml version="1.0" encoding="utf-8"?>
<sst xmlns="http://schemas.openxmlformats.org/spreadsheetml/2006/main" count="21912" uniqueCount="7262">
  <si>
    <t>Run#1</t>
  </si>
  <si>
    <t>Run#2</t>
  </si>
  <si>
    <t>Run#3</t>
  </si>
  <si>
    <t>Average all runs:</t>
  </si>
  <si>
    <t>CPU Credit Budget</t>
  </si>
  <si>
    <t>Dashboard CPU Total</t>
  </si>
  <si>
    <t>For Quest2/Arcata</t>
  </si>
  <si>
    <t>For Stinson/Ventura</t>
  </si>
  <si>
    <t>CPU Total by Process (Avg)</t>
  </si>
  <si>
    <t>TOTAL</t>
  </si>
  <si>
    <t>&lt;== Column 21 for pure P95</t>
  </si>
  <si>
    <t>&lt;== Column 20 for pure P95</t>
  </si>
  <si>
    <t>Android</t>
  </si>
  <si>
    <t>VROS</t>
  </si>
  <si>
    <t>Non-Immersive Apps</t>
  </si>
  <si>
    <t>Immersive Apps only (no shell)</t>
  </si>
  <si>
    <t>&lt;== Column 18 for [P0,P95]</t>
  </si>
  <si>
    <t>&lt;== Column 17 for [P0,P95]</t>
  </si>
  <si>
    <t>Body Tracking</t>
  </si>
  <si>
    <t>XRTECH</t>
  </si>
  <si>
    <t>CPU Total by Process</t>
  </si>
  <si>
    <t>&lt;== Column 17 for Period P100</t>
  </si>
  <si>
    <t>&lt;== Column 16 for Period P100</t>
  </si>
  <si>
    <t>Browser</t>
  </si>
  <si>
    <t>VRPRODUCT</t>
  </si>
  <si>
    <t>System CPU Usage Total</t>
  </si>
  <si>
    <t>&lt;== Column 16 for Period P99</t>
  </si>
  <si>
    <t>&lt;== Column 15 for Period P99</t>
  </si>
  <si>
    <t>Controller Tracking</t>
  </si>
  <si>
    <t>Content CPU Usage Total</t>
  </si>
  <si>
    <t>Debug Tools</t>
  </si>
  <si>
    <t>N/A</t>
  </si>
  <si>
    <t>Multi-Tasking CPU Usage Total</t>
  </si>
  <si>
    <t>Browser CPU Usage</t>
  </si>
  <si>
    <t>&lt;== Column 15 for Period P95</t>
  </si>
  <si>
    <t>&lt;== Column 14 for Period P95</t>
  </si>
  <si>
    <t>Face/Eye Tracking</t>
  </si>
  <si>
    <t>&lt;== Column 14 for Period P75</t>
  </si>
  <si>
    <t>&lt;== Column 13 for Period P75</t>
  </si>
  <si>
    <t>Guardian</t>
  </si>
  <si>
    <t>&lt;== Column 13 for Period P50</t>
  </si>
  <si>
    <t>&lt;== Column 12 for Period P50</t>
  </si>
  <si>
    <t>Hand Tracking</t>
  </si>
  <si>
    <t>&lt;== Column 12 for Period P25</t>
  </si>
  <si>
    <t>Keyboard Tracking</t>
  </si>
  <si>
    <t>&lt;== Column 11 for Period P0</t>
  </si>
  <si>
    <t>&lt;== Column 10 for Period P0</t>
  </si>
  <si>
    <t>Link</t>
  </si>
  <si>
    <t>&lt;== Column 10 for max</t>
  </si>
  <si>
    <t>&lt;== Column 9 for max</t>
  </si>
  <si>
    <t>MediaCodec</t>
  </si>
  <si>
    <t>&lt;== Column 9 for average</t>
  </si>
  <si>
    <t>&lt;== Column 8 for average</t>
  </si>
  <si>
    <t>Mixed Reality</t>
  </si>
  <si>
    <t>MROS Frameworks</t>
  </si>
  <si>
    <t>Row for header</t>
  </si>
  <si>
    <t>Oculus System Destinations</t>
  </si>
  <si>
    <t>Column for average</t>
  </si>
  <si>
    <t>Presence</t>
  </si>
  <si>
    <t>Column for P95</t>
  </si>
  <si>
    <t>Private Insights</t>
  </si>
  <si>
    <t>Note: this sheet is updated to use AVG as 
the value we use for comparisons on the left side.</t>
  </si>
  <si>
    <t>Qualcomm</t>
  </si>
  <si>
    <t>Sensor Service</t>
  </si>
  <si>
    <t>SLAM</t>
  </si>
  <si>
    <t>Social</t>
  </si>
  <si>
    <t>Spatial Persistence</t>
  </si>
  <si>
    <t>SystemUX</t>
  </si>
  <si>
    <t>Telemetry</t>
  </si>
  <si>
    <t>Tracking</t>
  </si>
  <si>
    <t>Unknown</t>
  </si>
  <si>
    <t>UNKNOWN</t>
  </si>
  <si>
    <t>VR Shell</t>
  </si>
  <si>
    <t>Workrooms</t>
  </si>
  <si>
    <t>WORKROOMS</t>
  </si>
  <si>
    <t>XR Runtime</t>
  </si>
  <si>
    <t>XROS Base Platform</t>
  </si>
  <si>
    <t>XROS System Services</t>
  </si>
  <si>
    <t>Remote Desktop</t>
  </si>
  <si>
    <t>Content - Collaboration</t>
  </si>
  <si>
    <t>Content - MR Gaming</t>
  </si>
  <si>
    <t>GAMING</t>
  </si>
  <si>
    <t>Content - MR Gaming - Discover App</t>
  </si>
  <si>
    <t>Content - Horizon World App</t>
  </si>
  <si>
    <t>Content - Gaming</t>
  </si>
  <si>
    <t>VR Explore</t>
  </si>
  <si>
    <t>Check:</t>
  </si>
  <si>
    <t>Delta:</t>
  </si>
  <si>
    <t>CPU Levels Used</t>
  </si>
  <si>
    <t>GPU Levels Used</t>
  </si>
  <si>
    <t>GPU Utilization</t>
  </si>
  <si>
    <t>DSP</t>
  </si>
  <si>
    <t>FPS</t>
  </si>
  <si>
    <t>Total System CPU Credits</t>
  </si>
  <si>
    <t>Total Internal Content CPU Credits</t>
  </si>
  <si>
    <t>Total Browser CPU Credits</t>
  </si>
  <si>
    <t>Total Content CPU Credits</t>
  </si>
  <si>
    <t>Per core type breakdown</t>
  </si>
  <si>
    <t>Avg all runs</t>
  </si>
  <si>
    <t>CPU system mean</t>
  </si>
  <si>
    <t>CPU content mean</t>
  </si>
  <si>
    <t>CPU prime mean</t>
  </si>
  <si>
    <t>CPU total mean</t>
  </si>
  <si>
    <t>Date</t>
  </si>
  <si>
    <t>Device</t>
  </si>
  <si>
    <t>Build</t>
  </si>
  <si>
    <t>Branch</t>
  </si>
  <si>
    <t>Tester</t>
  </si>
  <si>
    <t>Hz</t>
  </si>
  <si>
    <t>OEM/HW</t>
  </si>
  <si>
    <t>Data point 
Good/Bad</t>
  </si>
  <si>
    <t>Metadata</t>
  </si>
  <si>
    <t>DSP Utilization</t>
  </si>
  <si>
    <t>RAM% Use</t>
  </si>
  <si>
    <t>Breakdown</t>
  </si>
  <si>
    <t>Average NUGPUs</t>
  </si>
  <si>
    <t>Note: this sheet is updated to use Overall P95 as 
the value we use for comparisons on the left side.</t>
  </si>
  <si>
    <t>&lt;= Will be 0 #N/A for Stinson and Ventura</t>
  </si>
  <si>
    <t>Run Metadata</t>
  </si>
  <si>
    <t>Memory Usage Percent</t>
  </si>
  <si>
    <t>Device Name</t>
  </si>
  <si>
    <t>eureka</t>
  </si>
  <si>
    <t>NuGPUAverage</t>
  </si>
  <si>
    <t>Build Number</t>
  </si>
  <si>
    <t>userdebug-51066630000000521</t>
  </si>
  <si>
    <t>Scenario</t>
  </si>
  <si>
    <t>Workload Version</t>
  </si>
  <si>
    <t>?</t>
  </si>
  <si>
    <t>Utilization Summary</t>
  </si>
  <si>
    <t>Max DSP</t>
  </si>
  <si>
    <t>DSP Frequency</t>
  </si>
  <si>
    <t>Min DSP Frequency</t>
  </si>
  <si>
    <t>Max DSP Frequency</t>
  </si>
  <si>
    <t>camera_frequency</t>
  </si>
  <si>
    <t>81.86666666666666 / 90</t>
  </si>
  <si>
    <t>Std Dev FPS</t>
  </si>
  <si>
    <t>Avg Stale Frames</t>
  </si>
  <si>
    <t>Max Stale Frames</t>
  </si>
  <si>
    <t>Avg Screen Tears</t>
  </si>
  <si>
    <t>Max Screen Tears</t>
  </si>
  <si>
    <t>Budget Group</t>
  </si>
  <si>
    <t>Process Name</t>
  </si>
  <si>
    <t>PID</t>
  </si>
  <si>
    <t>Oncall</t>
  </si>
  <si>
    <t>Sample Count</t>
  </si>
  <si>
    <t>CPU total max</t>
  </si>
  <si>
    <t>Period P0</t>
  </si>
  <si>
    <t>Period P25</t>
  </si>
  <si>
    <t>Period P50</t>
  </si>
  <si>
    <t>Period P75</t>
  </si>
  <si>
    <t>Period P95</t>
  </si>
  <si>
    <t>Period P99</t>
  </si>
  <si>
    <t>Period P100</t>
  </si>
  <si>
    <t>Overall Aggregate</t>
  </si>
  <si>
    <t>CPU total P50</t>
  </si>
  <si>
    <t>CPU total P75</t>
  </si>
  <si>
    <t>CPU total P95</t>
  </si>
  <si>
    <t>CPU total P99</t>
  </si>
  <si>
    <t>CPU total P100</t>
  </si>
  <si>
    <t>CPU system P50</t>
  </si>
  <si>
    <t>CPU system P75</t>
  </si>
  <si>
    <t>CPU system P95</t>
  </si>
  <si>
    <t>CPU system P99</t>
  </si>
  <si>
    <t>CPU system P100</t>
  </si>
  <si>
    <t>CPU content P50</t>
  </si>
  <si>
    <t>CPU content P75</t>
  </si>
  <si>
    <t>CPU content P95</t>
  </si>
  <si>
    <t>CPU content P99</t>
  </si>
  <si>
    <t>CPU content P100</t>
  </si>
  <si>
    <t>com.android.bluetooth # BT Service Call # 2034</t>
  </si>
  <si>
    <t>__android__</t>
  </si>
  <si>
    <t>com.android.bluetooth # BluetoothScanMa # 2043</t>
  </si>
  <si>
    <t>com.android.bluetooth # FinalizerDaemon # 2014</t>
  </si>
  <si>
    <t>com.android.bluetooth # FinalizerWatchd # 2015</t>
  </si>
  <si>
    <t>com.android.bluetooth # HeapTaskDaemon # 2012</t>
  </si>
  <si>
    <t>com.android.bluetooth # HwBinder:2701_1 # 2033</t>
  </si>
  <si>
    <t>com.android.bluetooth # ReferenceQueueD # 2013</t>
  </si>
  <si>
    <t>com.android.bluetooth # binder:2701_2 # 2017</t>
  </si>
  <si>
    <t>com.android.bluetooth # binder:2701_3 # 2018</t>
  </si>
  <si>
    <t>com.android.bluetooth # binder:2701_5 # 2050</t>
  </si>
  <si>
    <t>com.android.bluetooth # binder:2701_7 # 2058</t>
  </si>
  <si>
    <t>com.android.bluetooth # bt_main_thread # 2025</t>
  </si>
  <si>
    <t>com.android.bluetooth # bt_stack_manage # 2030</t>
  </si>
  <si>
    <t>com.android.bluetooth # droid.bluetooth # 566</t>
  </si>
  <si>
    <t>com.android.permissioncontroller # DefaultDispatch # 1958</t>
  </si>
  <si>
    <t>com.android.permissioncontroller # DefaultDispatch # 1959</t>
  </si>
  <si>
    <t>com.android.permissioncontroller # DefaultDispatch # 1960</t>
  </si>
  <si>
    <t>com.android.permissioncontroller # DefaultDispatch # 1961</t>
  </si>
  <si>
    <t>com.android.permissioncontroller # DefaultDispatch # 1962</t>
  </si>
  <si>
    <t>com.android.permissioncontroller # DefaultDispatch # 1963</t>
  </si>
  <si>
    <t>com.android.providers.media.module # Thread-3 # 2485</t>
  </si>
  <si>
    <t>com.android.providers.media.module # Thread-4 # 2487</t>
  </si>
  <si>
    <t>com.android.providers.media.module # Thread-5 # 2483</t>
  </si>
  <si>
    <t>com.android.providers.media.module # Thread-6 # 2488</t>
  </si>
  <si>
    <t>com.android.providers.media.module # Thread-7 # 2484</t>
  </si>
  <si>
    <t>com.android.providers.media.module # Thread-8 # 2486</t>
  </si>
  <si>
    <t>com.android.providers.media.module # ackgroundThread # 2473</t>
  </si>
  <si>
    <t>com.android.providers.media.module # binder:3316_1 # 2467</t>
  </si>
  <si>
    <t>com.android.settings # FinalizerDaemon # 2262</t>
  </si>
  <si>
    <t>com.android.settings # FinalizerWatchd # 2263</t>
  </si>
  <si>
    <t>com.android.settings # HeapTaskDaemon # 2260</t>
  </si>
  <si>
    <t>com.android.settings # ReferenceQueueD # 2261</t>
  </si>
  <si>
    <t>com.android.settings # binder:2940_1 # 2264</t>
  </si>
  <si>
    <t>com.android.settings # binder:2940_3 # 2266</t>
  </si>
  <si>
    <t>com.android.settings # ndroid.settings # 578</t>
  </si>
  <si>
    <t>com.android.settings # queued-work-loo # 2271</t>
  </si>
  <si>
    <t>com.oculus.identitymanagement.service # MQD_Bg_Executor # 2540</t>
  </si>
  <si>
    <t>com.oculus.maintenanceboot # MQD_Bg_Executor # 2235</t>
  </si>
  <si>
    <t>com.oculus.os.vrlockscreen # MQD_Bg_Executor # 2081</t>
  </si>
  <si>
    <t>com.oculus.os.vrlockscreen # binder:2736_1 # 2077</t>
  </si>
  <si>
    <t>com.oculus.os.vrlockscreen # binder:2736_10 # 2099</t>
  </si>
  <si>
    <t>com.oculus.os.vrlockscreen # binder:2736_2 # 2078</t>
  </si>
  <si>
    <t>com.oculus.os.vrlockscreen # binder:2736_3 # 2079</t>
  </si>
  <si>
    <t>com.oculus.os.vrlockscreen # binder:2736_4 # 2086</t>
  </si>
  <si>
    <t>com.oculus.os.vrlockscreen # binder:2736_5 # 2088</t>
  </si>
  <si>
    <t>com.oculus.os.vrlockscreen # binder:2736_6 # 2089</t>
  </si>
  <si>
    <t>com.oculus.os.vrlockscreen # binder:2736_7 # 2090</t>
  </si>
  <si>
    <t>com.oculus.os.vrlockscreen # binder:2736_8 # 2091</t>
  </si>
  <si>
    <t>com.oculus.os.vrlockscreen # binder:2736_9 # 2092</t>
  </si>
  <si>
    <t>com.oculus.os.vrlockscreen # binder:2736_A # 2093</t>
  </si>
  <si>
    <t>com.oculus.os.vrlockscreen # binder:2736_B # 2094</t>
  </si>
  <si>
    <t>com.oculus.os.vrlockscreen # binder:2736_C # 2095</t>
  </si>
  <si>
    <t>com.oculus.os.vrlockscreen # binder:2736_D # 2096</t>
  </si>
  <si>
    <t>com.oculus.os.vrlockscreen # binder:2736_E # 2097</t>
  </si>
  <si>
    <t>com.oculus.os.vrlockscreen # binder:2736_F # 2098</t>
  </si>
  <si>
    <t>com.oculus.os.vrlockscreen # os.vrlockscreen # 568</t>
  </si>
  <si>
    <t>diag-router # diag-router # 457</t>
  </si>
  <si>
    <t>__qualcomm__</t>
  </si>
  <si>
    <t>dumpsys # dumpsys # 4291</t>
  </si>
  <si>
    <t>dumpsys # dumpsys # 4299</t>
  </si>
  <si>
    <t>dumpsys # dumpsys # 4295</t>
  </si>
  <si>
    <t>dumpsys # dumpsys # 4300</t>
  </si>
  <si>
    <t>dumpsys # dumpsys # 4431</t>
  </si>
  <si>
    <t>dumpsys # dumpsys # 4462</t>
  </si>
  <si>
    <t>dumpsys # dumpsys # 4465</t>
  </si>
  <si>
    <t>dumpsys # dumpsys # 4472</t>
  </si>
  <si>
    <t>dumpsys # dumpsys # 4479</t>
  </si>
  <si>
    <t>dumpsys # dumpsys # 4491</t>
  </si>
  <si>
    <t>dumpsys # dumpsys # 4507</t>
  </si>
  <si>
    <t>dumpsys # dumpsys # 4509</t>
  </si>
  <si>
    <t>dumpsys # dumpsys # 4518</t>
  </si>
  <si>
    <t>dumpsys # dumpsys # 4524</t>
  </si>
  <si>
    <t>dumpsys # dumpsys # 4904</t>
  </si>
  <si>
    <t>dumpsys # dumpsys # 4913</t>
  </si>
  <si>
    <t>dumpsys # dumpsys # 4920</t>
  </si>
  <si>
    <t>dumpsys # dumpsys # 4981</t>
  </si>
  <si>
    <t>dumpsys # dumpsys # 4985</t>
  </si>
  <si>
    <t>dumpsys # dumpsys # 5236</t>
  </si>
  <si>
    <t>dumpsys # dumpsys # 5240</t>
  </si>
  <si>
    <t>dumpsys # dumpsys # 5314</t>
  </si>
  <si>
    <t>dumpsys # dumpsys # 5318</t>
  </si>
  <si>
    <t>dumpsys # dumpsys # 5344</t>
  </si>
  <si>
    <t>dumpsys # dumpsys # 5347</t>
  </si>
  <si>
    <t>dumpsys # dumpsys # 5432</t>
  </si>
  <si>
    <t>dumpsys # dumpsys # 5435</t>
  </si>
  <si>
    <t>dumpsys # dumpsys # 5500</t>
  </si>
  <si>
    <t>dumpsys # dumpsys # 5503</t>
  </si>
  <si>
    <t>gpuservice # binder:942_2 # 490</t>
  </si>
  <si>
    <t>hwservicemanager # hwservicemanage # 172</t>
  </si>
  <si>
    <t>init # init # 22</t>
  </si>
  <si>
    <t>init # init # 786</t>
  </si>
  <si>
    <t>init # init # 155</t>
  </si>
  <si>
    <t>ip6tables-restore # ip6tables-resto # 479</t>
  </si>
  <si>
    <t>iptables-restore # iptables-restor # 478</t>
  </si>
  <si>
    <t>kthreadd # crm_kthread-cam # 1</t>
  </si>
  <si>
    <t>kthreadd # crm_kthread-cam # 4</t>
  </si>
  <si>
    <t>kthreadd # crm_kthread-cam # 224</t>
  </si>
  <si>
    <t>kthreadd # crm_kthread-cam # 225</t>
  </si>
  <si>
    <t>kthreadd # crm_kthread-cam # 226</t>
  </si>
  <si>
    <t>kthreadd # crm_kthread-cam # 227</t>
  </si>
  <si>
    <t>kthreadd # crm_kthread-icp # 251</t>
  </si>
  <si>
    <t>kthreadd # crm_kthread-icp # 252</t>
  </si>
  <si>
    <t>kthreadd # crm_kthread-syn # 217</t>
  </si>
  <si>
    <t>kthreadd # cvp-dsp-thread # 328</t>
  </si>
  <si>
    <t>kthreadd # dmabuf-deferred # 80</t>
  </si>
  <si>
    <t>kthreadd # dp_rx_thread_0 # 559</t>
  </si>
  <si>
    <t>kthreadd # dp_rx_thread_1 # 560</t>
  </si>
  <si>
    <t>kthreadd # dp_rx_thread_2 # 561</t>
  </si>
  <si>
    <t>kthreadd # dp_rx_thread_3 # 562</t>
  </si>
  <si>
    <t>kthreadd # gh-watchdog # 263</t>
  </si>
  <si>
    <t>kthreadd # hwrng # 283</t>
  </si>
  <si>
    <t>kthreadd # irq/304-c263000 # 295</t>
  </si>
  <si>
    <t>kthreadd # irq/32-190b6400 # 187</t>
  </si>
  <si>
    <t>kthreadd # irq/33-19091000 # 188</t>
  </si>
  <si>
    <t>kthreadd # irq/358-msm-vid # 316</t>
  </si>
  <si>
    <t>kthreadd # irq/387-dwc3 # 597</t>
  </si>
  <si>
    <t>kthreadd # irq/476-glink-n # 358</t>
  </si>
  <si>
    <t>kthreadd # irq/477-glink-n # 361</t>
  </si>
  <si>
    <t>kthreadd # jbd2/dm-50-8 # 364</t>
  </si>
  <si>
    <t>kthreadd # jbd2/dm-52-8 # 367</t>
  </si>
  <si>
    <t>kthreadd # kauditd # 70</t>
  </si>
  <si>
    <t>kthreadd # kcompactd0 # 73</t>
  </si>
  <si>
    <t>kthreadd # kgsl_hwsched # 6</t>
  </si>
  <si>
    <t>kthreadd # ksoftirqd/0 # 31</t>
  </si>
  <si>
    <t>kthreadd # ksoftirqd/1 # 42</t>
  </si>
  <si>
    <t>kthreadd # ksoftirqd/2 # 47</t>
  </si>
  <si>
    <t>kthreadd # ksoftirqd/3 # 53</t>
  </si>
  <si>
    <t>kthreadd # ksoftirqd/4 # 59</t>
  </si>
  <si>
    <t>kthreadd # ksoftirqd/5 # 65</t>
  </si>
  <si>
    <t>kthreadd # kthreadd # 23</t>
  </si>
  <si>
    <t>kthreadd # kworker/0:0H # 646</t>
  </si>
  <si>
    <t>kthreadd # kworker/0:17 # 756</t>
  </si>
  <si>
    <t>kthreadd # kworker/0:18 # 763</t>
  </si>
  <si>
    <t>kthreadd # kworker/0:19 # 765</t>
  </si>
  <si>
    <t>kthreadd # kworker/0:2H # 647</t>
  </si>
  <si>
    <t>kthreadd # kworker/0:3H # 648</t>
  </si>
  <si>
    <t>kthreadd # kworker/1:1H # 779</t>
  </si>
  <si>
    <t>kthreadd # kworker/1:39 # 764</t>
  </si>
  <si>
    <t>kthreadd # kworker/1:40 # 766</t>
  </si>
  <si>
    <t>kthreadd # kworker/1:9 # 706</t>
  </si>
  <si>
    <t>kthreadd # kworker/2:11 # 719</t>
  </si>
  <si>
    <t>kthreadd # kworker/2:12 # 721</t>
  </si>
  <si>
    <t>kthreadd # kworker/2:14H # 656</t>
  </si>
  <si>
    <t>kthreadd # kworker/2:2H # 460</t>
  </si>
  <si>
    <t>kthreadd # kworker/2:7H # 620</t>
  </si>
  <si>
    <t>kthreadd # kworker/3:0H # 662</t>
  </si>
  <si>
    <t>kthreadd # kworker/3:10 # 692</t>
  </si>
  <si>
    <t>kthreadd # kworker/3:10H # 671</t>
  </si>
  <si>
    <t>kthreadd # kworker/3:11H # 672</t>
  </si>
  <si>
    <t>kthreadd # kworker/3:13H # 674</t>
  </si>
  <si>
    <t>kthreadd # kworker/3:15H # 676</t>
  </si>
  <si>
    <t>kthreadd # kworker/3:16H # 677</t>
  </si>
  <si>
    <t>kthreadd # kworker/3:17H # 680</t>
  </si>
  <si>
    <t>kthreadd # kworker/3:18H # 681</t>
  </si>
  <si>
    <t>kthreadd # kworker/3:1H # 82</t>
  </si>
  <si>
    <t>kthreadd # kworker/3:2H # 131</t>
  </si>
  <si>
    <t>kthreadd # kworker/3:3 # 686</t>
  </si>
  <si>
    <t>kthreadd # kworker/3:3H # 663</t>
  </si>
  <si>
    <t>kthreadd # kworker/3:5H # 665</t>
  </si>
  <si>
    <t>kthreadd # kworker/3:6H # 666</t>
  </si>
  <si>
    <t>kthreadd # kworker/3:7 # 687</t>
  </si>
  <si>
    <t>kthreadd # kworker/3:7H # 667</t>
  </si>
  <si>
    <t>kthreadd # kworker/3:8 # 688</t>
  </si>
  <si>
    <t>kthreadd # kworker/3:8H # 668</t>
  </si>
  <si>
    <t>kthreadd # kworker/3:9H # 670</t>
  </si>
  <si>
    <t>kthreadd # kworker/4:0 # 60</t>
  </si>
  <si>
    <t>kthreadd # kworker/4:1 # 637</t>
  </si>
  <si>
    <t>kthreadd # kworker/4:2 # 780</t>
  </si>
  <si>
    <t>kthreadd # kworker/4:2H # 135</t>
  </si>
  <si>
    <t>kthreadd # kworker/5:5 # 689</t>
  </si>
  <si>
    <t>kthreadd # kworker/5:5H # 777</t>
  </si>
  <si>
    <t>kthreadd # kworker/5:6 # 690</t>
  </si>
  <si>
    <t>kthreadd # kworker/dying # 152</t>
  </si>
  <si>
    <t>kthreadd # kworker/dying # 664</t>
  </si>
  <si>
    <t>kthreadd # kworker/dying # 673</t>
  </si>
  <si>
    <t>kthreadd # kworker/u12:0 # 767</t>
  </si>
  <si>
    <t>kthreadd # kworker/u12:1 # 27</t>
  </si>
  <si>
    <t>kthreadd # kworker/u12:10 # 547</t>
  </si>
  <si>
    <t>kthreadd # kworker/u12:5 # 117</t>
  </si>
  <si>
    <t>kthreadd # kworker/u12:7 # 118</t>
  </si>
  <si>
    <t>kthreadd # kworker/u13:0 # 8</t>
  </si>
  <si>
    <t>kthreadd # kworker/u13:1 # 97</t>
  </si>
  <si>
    <t>kthreadd # kworker/u13:2 # 447</t>
  </si>
  <si>
    <t>kthreadd # kworker/u13:3 # 5300</t>
  </si>
  <si>
    <t>kthreadd # kworker/u13:4 # 11</t>
  </si>
  <si>
    <t>kthreadd # loop10 # 379</t>
  </si>
  <si>
    <t>kthreadd # loop11 # 380</t>
  </si>
  <si>
    <t>kthreadd # loop15 # 384</t>
  </si>
  <si>
    <t>kthreadd # loop16 # 385</t>
  </si>
  <si>
    <t>kthreadd # loop20 # 389</t>
  </si>
  <si>
    <t>kthreadd # loop21 # 390</t>
  </si>
  <si>
    <t>kthreadd # loop23 # 392</t>
  </si>
  <si>
    <t>kthreadd # loop24 # 393</t>
  </si>
  <si>
    <t>kthreadd # loop25 # 394</t>
  </si>
  <si>
    <t>kthreadd # loop28 # 397</t>
  </si>
  <si>
    <t>kthreadd # loop30 # 399</t>
  </si>
  <si>
    <t>kthreadd # loop31 # 403</t>
  </si>
  <si>
    <t>kthreadd # loop32 # 406</t>
  </si>
  <si>
    <t>kthreadd # loop34 # 408</t>
  </si>
  <si>
    <t>kthreadd # loop36 # 411</t>
  </si>
  <si>
    <t>kthreadd # loop4 # 373</t>
  </si>
  <si>
    <t>kthreadd # loop6 # 375</t>
  </si>
  <si>
    <t>kthreadd # loop8 # 377</t>
  </si>
  <si>
    <t>kthreadd # loop9 # 378</t>
  </si>
  <si>
    <t>kthreadd # migration/0 # 37</t>
  </si>
  <si>
    <t>kthreadd # migration/1 # 40</t>
  </si>
  <si>
    <t>kthreadd # migration/2 # 45</t>
  </si>
  <si>
    <t>kthreadd # migration/3 # 51</t>
  </si>
  <si>
    <t>kthreadd # migration/4 # 57</t>
  </si>
  <si>
    <t>kthreadd # migration/5 # 63</t>
  </si>
  <si>
    <t>kthreadd # psimon # 174</t>
  </si>
  <si>
    <t>kthreadd # qcom,system-poo # 92</t>
  </si>
  <si>
    <t>kthreadd # rcu_preempt # 32</t>
  </si>
  <si>
    <t>kthreadd # rcub/0 # 35</t>
  </si>
  <si>
    <t>kthreadd # rcuog/0 # 33</t>
  </si>
  <si>
    <t>kthreadd # rcuog/3 # 54</t>
  </si>
  <si>
    <t>kthreadd # rcuop/0 # 34</t>
  </si>
  <si>
    <t>kthreadd # rcuop/1 # 43</t>
  </si>
  <si>
    <t>kthreadd # rcuop/2 # 49</t>
  </si>
  <si>
    <t>kthreadd # rcuop/3 # 55</t>
  </si>
  <si>
    <t>kthreadd # rcuop/4 # 61</t>
  </si>
  <si>
    <t>kthreadd # rcuop/5 # 67</t>
  </si>
  <si>
    <t>kthreadd # scheduler_threa # 558</t>
  </si>
  <si>
    <t>kthreadd # spi1 # 311</t>
  </si>
  <si>
    <t>kthreadd # syncboss:spi_th # 550</t>
  </si>
  <si>
    <t>kthreadd # wlan_logging_th # 501</t>
  </si>
  <si>
    <t>kthreadd # workq # 781</t>
  </si>
  <si>
    <t>kthreadd # workq # 782</t>
  </si>
  <si>
    <t>kthreadd # workq # 783</t>
  </si>
  <si>
    <t>kthreadd # workq # 4356</t>
  </si>
  <si>
    <t>kthreadd # workq # 4386</t>
  </si>
  <si>
    <t>kthreadd # workq # 4394</t>
  </si>
  <si>
    <t>kthreadd # workq # 4397</t>
  </si>
  <si>
    <t>kthreadd # workq # 4418</t>
  </si>
  <si>
    <t>kthreadd # workq # 4448</t>
  </si>
  <si>
    <t>kthreadd # workq # 4542</t>
  </si>
  <si>
    <t>kthreadd # workq # 4584</t>
  </si>
  <si>
    <t>kthreadd # workq # 4617</t>
  </si>
  <si>
    <t>kthreadd # workq # 4645</t>
  </si>
  <si>
    <t>kthreadd # workq # 4651</t>
  </si>
  <si>
    <t>kthreadd # workq # 4653</t>
  </si>
  <si>
    <t>kthreadd # workq # 5004</t>
  </si>
  <si>
    <t>kthreadd # workq # 5014</t>
  </si>
  <si>
    <t>kthreadd # workq # 5024</t>
  </si>
  <si>
    <t>kthreadd # workq # 5041</t>
  </si>
  <si>
    <t>kthreadd # workq # 5058</t>
  </si>
  <si>
    <t>kthreadd # workq # 5105</t>
  </si>
  <si>
    <t>kthreadd # workq # 5114</t>
  </si>
  <si>
    <t>kthreadd # workq # 5145</t>
  </si>
  <si>
    <t>kthreadd # workq # 5184</t>
  </si>
  <si>
    <t>kthreadd # workq # 5206</t>
  </si>
  <si>
    <t>kthreadd # workq # 5229</t>
  </si>
  <si>
    <t>kthreadd # workq # 5353</t>
  </si>
  <si>
    <t>kthreadd # workq # 5364</t>
  </si>
  <si>
    <t>kthreadd # workq # 5404</t>
  </si>
  <si>
    <t>lmkd # lmkd # 170</t>
  </si>
  <si>
    <t>logd # logd.auditd # 792</t>
  </si>
  <si>
    <t>logd # logd.klogd # 791</t>
  </si>
  <si>
    <t>logd # logd.reader # 789</t>
  </si>
  <si>
    <t>logd # logd.reader.per # 4281</t>
  </si>
  <si>
    <t>logd # logd.subscriber # 20</t>
  </si>
  <si>
    <t>logd # logd.writer # 10</t>
  </si>
  <si>
    <t>netd # Dns_100_1000 # 4308</t>
  </si>
  <si>
    <t>netd # Dns_100_1000 # 4309</t>
  </si>
  <si>
    <t>netd # Dns_100_1000 # 4310</t>
  </si>
  <si>
    <t>netd # Dns_100_1000 # 4312</t>
  </si>
  <si>
    <t>netd # Dns_100_1000 # 4313</t>
  </si>
  <si>
    <t>netd # Dns_100_1000 # 4314</t>
  </si>
  <si>
    <t>netd # Dns_100_1000 # 4316</t>
  </si>
  <si>
    <t>netd # Dns_100_1000 # 4317</t>
  </si>
  <si>
    <t>netd # Dns_100_1000 # 4318</t>
  </si>
  <si>
    <t>netd # Dns_100_1000 # 4321</t>
  </si>
  <si>
    <t>netd # Dns_100_1000 # 4322</t>
  </si>
  <si>
    <t>netd # Dns_100_1000 # 4323</t>
  </si>
  <si>
    <t>netd # Dns_100_1000 # 4325</t>
  </si>
  <si>
    <t>netd # Dns_100_1000 # 4326</t>
  </si>
  <si>
    <t>netd # Dns_100_1000 # 4327</t>
  </si>
  <si>
    <t>netd # Dns_100_1000 # 4329</t>
  </si>
  <si>
    <t>netd # Dns_100_1000 # 4330</t>
  </si>
  <si>
    <t>netd # Dns_100_1000 # 4331</t>
  </si>
  <si>
    <t>netd # Dns_100_1000 # 4335</t>
  </si>
  <si>
    <t>netd # Dns_100_1000 # 4336</t>
  </si>
  <si>
    <t>netd # Dns_100_1000 # 4337</t>
  </si>
  <si>
    <t>netd # Dns_100_1000 # 4339</t>
  </si>
  <si>
    <t>netd # Dns_100_1000 # 4340</t>
  </si>
  <si>
    <t>netd # Dns_100_1000 # 4341</t>
  </si>
  <si>
    <t>netd # Dns_100_1000 # 4513</t>
  </si>
  <si>
    <t>netd # Dns_100_1000 # 4514</t>
  </si>
  <si>
    <t>netd # Dns_100_1000 # 4515</t>
  </si>
  <si>
    <t>netd # Dns_100_1000 # 4528</t>
  </si>
  <si>
    <t>netd # Dns_100_1000 # 4529</t>
  </si>
  <si>
    <t>netd # Dns_100_1000 # 4530</t>
  </si>
  <si>
    <t>netd # Dns_100_1000 # 4534</t>
  </si>
  <si>
    <t>netd # Dns_100_1000 # 4535</t>
  </si>
  <si>
    <t>netd # Dns_100_1000 # 4537</t>
  </si>
  <si>
    <t>netd # Dns_100_1000 # 4960</t>
  </si>
  <si>
    <t>netd # Dns_100_1000 # 4961</t>
  </si>
  <si>
    <t>netd # Dns_100_1000 # 4962</t>
  </si>
  <si>
    <t>netd # Dns_100_1000 # 4964</t>
  </si>
  <si>
    <t>netd # Dns_100_1000 # 4965</t>
  </si>
  <si>
    <t>netd # Dns_100_1000 # 4966</t>
  </si>
  <si>
    <t>netd # Dns_100_1000 # 4969</t>
  </si>
  <si>
    <t>netd # Dns_100_1000 # 4970</t>
  </si>
  <si>
    <t>netd # Dns_100_1000 # 4971</t>
  </si>
  <si>
    <t>netd # Dns_100_1000 # 4973</t>
  </si>
  <si>
    <t>netd # Dns_100_1000 # 4974</t>
  </si>
  <si>
    <t>netd # Dns_100_1000 # 4975</t>
  </si>
  <si>
    <t>netd # Dns_100_1000 # 5291</t>
  </si>
  <si>
    <t>netd # Dns_100_1000 # 5292</t>
  </si>
  <si>
    <t>netd # Dns_100_1000 # 5293</t>
  </si>
  <si>
    <t>netd # Dns_100_1000 # 5439</t>
  </si>
  <si>
    <t>netd # Dns_100_1000 # 5440</t>
  </si>
  <si>
    <t>netd # Dns_100_1000 # 5441</t>
  </si>
  <si>
    <t>netd # Dns_100_1000 # 5450</t>
  </si>
  <si>
    <t>netd # Dns_100_1000 # 5451</t>
  </si>
  <si>
    <t>netd # Dns_100_1000 # 5452</t>
  </si>
  <si>
    <t>netd # Dns_100_1000 # 5463</t>
  </si>
  <si>
    <t>netd # Dns_100_1000 # 5464</t>
  </si>
  <si>
    <t>netd # Dns_100_1000 # 5465</t>
  </si>
  <si>
    <t>netd # Dns_100_1000 # 5471</t>
  </si>
  <si>
    <t>netd # Dns_100_1000 # 5472</t>
  </si>
  <si>
    <t>netd # Dns_100_1000 # 5473</t>
  </si>
  <si>
    <t>netd # Dns_100_10104 # 4282</t>
  </si>
  <si>
    <t>netd # Dns_100_10104 # 4283</t>
  </si>
  <si>
    <t>netd # Dns_100_10104 # 4421</t>
  </si>
  <si>
    <t>netd # Dns_100_10104 # 4422</t>
  </si>
  <si>
    <t>netd # Dns_100_10104 # 4497</t>
  </si>
  <si>
    <t>netd # Dns_100_10104 # 4498</t>
  </si>
  <si>
    <t>netd # Dns_100_10104 # 5204</t>
  </si>
  <si>
    <t>netd # Dns_100_10104 # 5205</t>
  </si>
  <si>
    <t>netd # Dns_100_10104 # 5271</t>
  </si>
  <si>
    <t>netd # Dns_100_10104 # 5272</t>
  </si>
  <si>
    <t>netd # Dns_100_10104 # 5294</t>
  </si>
  <si>
    <t>netd # Dns_100_10104 # 5295</t>
  </si>
  <si>
    <t>netd # Dns_100_10104 # 5378</t>
  </si>
  <si>
    <t>netd # Dns_100_10104 # 5379</t>
  </si>
  <si>
    <t>netd # Dns_100_10104 # 5419</t>
  </si>
  <si>
    <t>netd # Dns_100_10104 # 5420</t>
  </si>
  <si>
    <t>netd # Dns_100_10104 # 5436</t>
  </si>
  <si>
    <t>netd # Dns_100_10104 # 5437</t>
  </si>
  <si>
    <t>netd # Dns_100_10115 # 4500</t>
  </si>
  <si>
    <t>netd # Dns_100_10115 # 4501</t>
  </si>
  <si>
    <t>netd # Dns_100_10115 # 4993</t>
  </si>
  <si>
    <t>netd # Dns_100_10115 # 4994</t>
  </si>
  <si>
    <t>netd # Dns_100_10115 # 5320</t>
  </si>
  <si>
    <t>netd # Dns_100_10115 # 5321</t>
  </si>
  <si>
    <t>netd # Dns_100_10115 # 5480</t>
  </si>
  <si>
    <t>netd # Dns_100_10115 # 5481</t>
  </si>
  <si>
    <t>netd # Dns_100_10150 # 4285</t>
  </si>
  <si>
    <t>netd # Dns_100_10150 # 4286</t>
  </si>
  <si>
    <t>netd # Dns_100_10150 # 4363</t>
  </si>
  <si>
    <t>netd # Dns_100_10150 # 4364</t>
  </si>
  <si>
    <t>netd # Dns_100_10150 # 4486</t>
  </si>
  <si>
    <t>netd # Dns_100_10150 # 4488</t>
  </si>
  <si>
    <t>netd # Dns_100_10150 # 4548</t>
  </si>
  <si>
    <t>netd # Dns_100_10150 # 4549</t>
  </si>
  <si>
    <t>netd # Dns_100_10150 # 4605</t>
  </si>
  <si>
    <t>netd # Dns_100_10150 # 4606</t>
  </si>
  <si>
    <t>netd # Dns_100_10150 # 4624</t>
  </si>
  <si>
    <t>netd # Dns_100_10150 # 4625</t>
  </si>
  <si>
    <t>netd # Dns_100_10150 # 4937</t>
  </si>
  <si>
    <t>netd # Dns_100_10150 # 4938</t>
  </si>
  <si>
    <t>netd # Dns_100_10150 # 5018</t>
  </si>
  <si>
    <t>netd # Dns_100_10150 # 5019</t>
  </si>
  <si>
    <t>netd # Dns_100_10150 # 5063</t>
  </si>
  <si>
    <t>netd # Dns_100_10150 # 5064</t>
  </si>
  <si>
    <t>netd # Dns_100_10150 # 5092</t>
  </si>
  <si>
    <t>netd # Dns_100_10150 # 5093</t>
  </si>
  <si>
    <t>netd # Dns_100_10150 # 5135</t>
  </si>
  <si>
    <t>netd # Dns_100_10150 # 5136</t>
  </si>
  <si>
    <t>netd # Dns_100_10150 # 5215</t>
  </si>
  <si>
    <t>netd # Dns_100_10150 # 5216</t>
  </si>
  <si>
    <t>netd # Dns_100_10150 # 5328</t>
  </si>
  <si>
    <t>netd # Dns_100_10150 # 5329</t>
  </si>
  <si>
    <t>netd # Dns_100_10150 # 5335</t>
  </si>
  <si>
    <t>netd # Dns_100_10150 # 5336</t>
  </si>
  <si>
    <t>netd # Dns_100_10150 # 5380</t>
  </si>
  <si>
    <t>netd # Dns_100_10150 # 5381</t>
  </si>
  <si>
    <t>netd # binder:831_2 # 870</t>
  </si>
  <si>
    <t>netd # binder:831_3 # 871</t>
  </si>
  <si>
    <t>netd # netd # 861</t>
  </si>
  <si>
    <t>netd # netd # 862</t>
  </si>
  <si>
    <t>netd # netd # 864</t>
  </si>
  <si>
    <t>netd # netd # 868</t>
  </si>
  <si>
    <t>oculusmediametrics # binder:1117_1 # 1315</t>
  </si>
  <si>
    <t>oculusmediametrics # binder:1117_2 # 1316</t>
  </si>
  <si>
    <t>oculusmediametrics # oculusmediametr # 521</t>
  </si>
  <si>
    <t>perf_service # DelayedTask # 972</t>
  </si>
  <si>
    <t>perf_service # DelayedTask # 5323</t>
  </si>
  <si>
    <t>perf_service # FileWatcherThre # 961</t>
  </si>
  <si>
    <t>perf_service # _executor00 # 963</t>
  </si>
  <si>
    <t>perf_service # binder:860_1 # 9</t>
  </si>
  <si>
    <t>perf_service # binder:860_2 # 962</t>
  </si>
  <si>
    <t>perf_service # binder:860_4 # 966</t>
  </si>
  <si>
    <t>perf_service # binder:860_5 # 968</t>
  </si>
  <si>
    <t>perf_service # binder:860_6 # 969</t>
  </si>
  <si>
    <t>qseecomd # qseecomd # 801</t>
  </si>
  <si>
    <t>qseecomd # qseecomd # 802</t>
  </si>
  <si>
    <t>qseecomd # qseecomd # 803</t>
  </si>
  <si>
    <t>qseecomd # qseecomd # 804</t>
  </si>
  <si>
    <t>servicemanager # servicemanager # 171</t>
  </si>
  <si>
    <t>sh # cmd # 4367</t>
  </si>
  <si>
    <t>sh # cut # 4430</t>
  </si>
  <si>
    <t>sh # cut # 4574</t>
  </si>
  <si>
    <t>sh # dumpsys # 4563</t>
  </si>
  <si>
    <t>sh # dumpsys # 5161</t>
  </si>
  <si>
    <t>sh # dumpsys # 5176</t>
  </si>
  <si>
    <t>sh # dumpsys # 5232</t>
  </si>
  <si>
    <t>sh # grep # 4566</t>
  </si>
  <si>
    <t>sh # grep # 5159</t>
  </si>
  <si>
    <t>sh # grep # 5162</t>
  </si>
  <si>
    <t>sh # head # 4429</t>
  </si>
  <si>
    <t>sh # head # 5160</t>
  </si>
  <si>
    <t>sh # head # 5163</t>
  </si>
  <si>
    <t>sh # head # 5446</t>
  </si>
  <si>
    <t>sh # sh # 4287</t>
  </si>
  <si>
    <t>sh # sh # 4289</t>
  </si>
  <si>
    <t>sh # sh # 4423</t>
  </si>
  <si>
    <t>sh # sh # 4425</t>
  </si>
  <si>
    <t>sh # sh # 4459</t>
  </si>
  <si>
    <t>sh # sh # 4474</t>
  </si>
  <si>
    <t>sh # sh # 4477</t>
  </si>
  <si>
    <t>sh # sh # 4505</t>
  </si>
  <si>
    <t>sh # sh # 4558</t>
  </si>
  <si>
    <t>sh # sh # 4561</t>
  </si>
  <si>
    <t>sh # sh # 4664</t>
  </si>
  <si>
    <t>sh # sh # 4666</t>
  </si>
  <si>
    <t>sh # sh # 4909</t>
  </si>
  <si>
    <t>sh # sh # 4978</t>
  </si>
  <si>
    <t>sh # sh # 4980</t>
  </si>
  <si>
    <t>sh # sh # 5144</t>
  </si>
  <si>
    <t>sh # sh # 5230</t>
  </si>
  <si>
    <t>sh # sh # 5280</t>
  </si>
  <si>
    <t>sh # sh # 5302</t>
  </si>
  <si>
    <t>sh # sh # 5312</t>
  </si>
  <si>
    <t>sh # sh # 5340</t>
  </si>
  <si>
    <t>sh # sh # 5430</t>
  </si>
  <si>
    <t>sh # sh # 5442</t>
  </si>
  <si>
    <t>sh # sh # 5482</t>
  </si>
  <si>
    <t>sh # sh # 5498</t>
  </si>
  <si>
    <t>statsd # binder:830_1 # 854</t>
  </si>
  <si>
    <t>statsd # binder:830_2 # 856</t>
  </si>
  <si>
    <t>statsd # binder:830_5 # 860</t>
  </si>
  <si>
    <t>statsd # statsd.writer # 857</t>
  </si>
  <si>
    <t>storaged # storaged # 514</t>
  </si>
  <si>
    <t>storaged # storaged # 1297</t>
  </si>
  <si>
    <t>surfaceflinger # DLObserver # 1894</t>
  </si>
  <si>
    <t>surfaceflinger # HwBinder:1821_1 # 1880</t>
  </si>
  <si>
    <t>surfaceflinger # HwcAsyncWorker # 1930</t>
  </si>
  <si>
    <t>surfaceflinger # HwcAsyncWorker # 1931</t>
  </si>
  <si>
    <t>surfaceflinger # RIPCNotifThread # 1907</t>
  </si>
  <si>
    <t>surfaceflinger # RIPCSystem # 1896</t>
  </si>
  <si>
    <t>surfaceflinger # RegSampIdle # 1886</t>
  </si>
  <si>
    <t>surfaceflinger # RegionSampling # 1885</t>
  </si>
  <si>
    <t>surfaceflinger # RenderEngine # 1879</t>
  </si>
  <si>
    <t>surfaceflinger # TelemetrySubCtx # 1893</t>
  </si>
  <si>
    <t>surfaceflinger # TimerDispatch # 1882</t>
  </si>
  <si>
    <t>surfaceflinger # app # 1883</t>
  </si>
  <si>
    <t>surfaceflinger # appSf # 1884</t>
  </si>
  <si>
    <t>surfaceflinger # binder:1821_1 # 1876</t>
  </si>
  <si>
    <t>surfaceflinger # binder:1821_2 # 1877</t>
  </si>
  <si>
    <t>surfaceflinger # binder:1821_3 # 1888</t>
  </si>
  <si>
    <t>surfaceflinger # binder:1821_4 # 1904</t>
  </si>
  <si>
    <t>surfaceflinger # binder:1821_6 # 1913</t>
  </si>
  <si>
    <t>surfaceflinger # binder:1821_7 # 1914</t>
  </si>
  <si>
    <t>surfaceflinger # surfaceflinger # 552</t>
  </si>
  <si>
    <t>surfaceflinger # surfaceflinger # 1878</t>
  </si>
  <si>
    <t>surfaceflinger # surfaceflinger # 1887</t>
  </si>
  <si>
    <t>surfaceflinger # surfaceflinger # 1889</t>
  </si>
  <si>
    <t>surfaceflinger # surfaceflinger # 1891</t>
  </si>
  <si>
    <t>surfaceflinger # surfaceflinger # 5392</t>
  </si>
  <si>
    <t>surfaceflinger # surfaceflinger # 5393</t>
  </si>
  <si>
    <t>time_daemon # time_daemon # 853</t>
  </si>
  <si>
    <t>ueventd # ueventd # 156</t>
  </si>
  <si>
    <t>vendor.oculus.hardware.catty@1.0-service # catty@1.0-servi # 978</t>
  </si>
  <si>
    <t>vendor.qti.hardware.display.allocator-service # HwBinder:854_2 # 928</t>
  </si>
  <si>
    <t>vendor.qti.hardware.display.allocator-service # allocator-servi # 468</t>
  </si>
  <si>
    <t>vendor.qti.hardware.display.composer-service # HWC_UeventThrea # 1866</t>
  </si>
  <si>
    <t>vendor.qti.hardware.display.composer-service # SDM_EventThread # 1872</t>
  </si>
  <si>
    <t>vendor.qti.hardware.memtrack-service # vendor.qti.hard # 467</t>
  </si>
  <si>
    <t>vndservicemanager # vndservicemanag # 173</t>
  </si>
  <si>
    <t>vold # binder:331_2 # 809</t>
  </si>
  <si>
    <t>vold # binder:331_6 # 812</t>
  </si>
  <si>
    <t>vrdevicemanagerserver # binder:1181_4 # 1610</t>
  </si>
  <si>
    <t>vrdevicemanagerserver # binder:1181_5 # 1611</t>
  </si>
  <si>
    <t>vrdevicemanagerserver # binder:1181_6 # 1612</t>
  </si>
  <si>
    <t>watchdogd # watchdogd # 492</t>
  </si>
  <si>
    <t>wpa_supplicant # wpa_supplicant # 565</t>
  </si>
  <si>
    <t>Audio</t>
  </si>
  <si>
    <t>android.hardware.audio.service # ADSP_Watchdog # 893</t>
  </si>
  <si>
    <t>android.hardware.audio.service # HwBinder:844_1 # 882</t>
  </si>
  <si>
    <t>android.hardware.audio.service # HwBinder:844_4 # 896</t>
  </si>
  <si>
    <t>android.hardware.audio.service # HwBinder:844_5 # 897</t>
  </si>
  <si>
    <t>android.hardware.audio.service # HwBinder:844_6 # 899</t>
  </si>
  <si>
    <t>android.hardware.audio.service # binder:844_1 # 879</t>
  </si>
  <si>
    <t>android.hardware.audio.service # binder:844_2 # 458</t>
  </si>
  <si>
    <t>android.hardware.audio.service # binder:844_2 # 885</t>
  </si>
  <si>
    <t>android.hardware.audio.service # binder:844_2 # 894</t>
  </si>
  <si>
    <t>android.hardware.audio.service # writer # 19</t>
  </si>
  <si>
    <t>android.hardware.audio.service # writer # 900</t>
  </si>
  <si>
    <t>audioserver # ApmOutput # 1055</t>
  </si>
  <si>
    <t>audioserver # AudioOut_15 # 1064</t>
  </si>
  <si>
    <t>audioserver # AudioOut_1D # 1069</t>
  </si>
  <si>
    <t>audioserver # AudioOut_25 # 1071</t>
  </si>
  <si>
    <t>audioserver # AudioOut_2D # 1073</t>
  </si>
  <si>
    <t>audioserver # AudioOut_35 # 1075</t>
  </si>
  <si>
    <t>audioserver # AudioOut_D # 1062</t>
  </si>
  <si>
    <t>audioserver # FastMixer # 13</t>
  </si>
  <si>
    <t>audioserver # OVRA Update #0 # 1090</t>
  </si>
  <si>
    <t>audioserver # OVRA Update #0 # 5047</t>
  </si>
  <si>
    <t>audioserver # TimerThread # 1056</t>
  </si>
  <si>
    <t>audioserver # TracingMuxer # 1058</t>
  </si>
  <si>
    <t>audioserver # audioserver # 488</t>
  </si>
  <si>
    <t>audioserver # audioserver # 1061</t>
  </si>
  <si>
    <t>audioserver # audioserver # 1068</t>
  </si>
  <si>
    <t>audioserver # binder:939_1 # 1049</t>
  </si>
  <si>
    <t>audioserver # binder:939_1 # 1091</t>
  </si>
  <si>
    <t>audioserver # binder:939_10 # 1089</t>
  </si>
  <si>
    <t>audioserver # binder:939_2 # 1051</t>
  </si>
  <si>
    <t>audioserver # binder:939_3 # 1076</t>
  </si>
  <si>
    <t>audioserver # binder:939_4 # 1077</t>
  </si>
  <si>
    <t>audioserver # binder:939_5 # 1078</t>
  </si>
  <si>
    <t>audioserver # binder:939_6 # 1079</t>
  </si>
  <si>
    <t>audioserver # binder:939_7 # 1080</t>
  </si>
  <si>
    <t>audioserver # binder:939_9 # 1082</t>
  </si>
  <si>
    <t>audioserver # binder:939_9 # 5050</t>
  </si>
  <si>
    <t>audioserver # binder:939_A # 1083</t>
  </si>
  <si>
    <t>audioserver # binder:939_B # 1084</t>
  </si>
  <si>
    <t>audioserver # binder:939_C # 1085</t>
  </si>
  <si>
    <t>audioserver # binder:939_D # 1086</t>
  </si>
  <si>
    <t>audioserver # binder:939_E # 1087</t>
  </si>
  <si>
    <t>audioserver # eps_async_exec # 1048</t>
  </si>
  <si>
    <t>audioserver # eps_task_runner # 14</t>
  </si>
  <si>
    <t>audioserver # eps_task_runner # 1057</t>
  </si>
  <si>
    <t>audioserver # eps_task_runner # 1063</t>
  </si>
  <si>
    <t>audioserver # eps_task_runner # 1066</t>
  </si>
  <si>
    <t>Connectivity</t>
  </si>
  <si>
    <t>vendor.oculus.hardware.wifi@1.0-service # wifi@1.0-servic # 1042</t>
  </si>
  <si>
    <t>vendor.oculus.hardware.wifi@1.0-service # wifi@1.0-servic # 1043</t>
  </si>
  <si>
    <t>com.oculus.os.cm # ConnectivityThr # 2128</t>
  </si>
  <si>
    <t>xros_tracking</t>
  </si>
  <si>
    <t>com.oculus.os.cm # CtrlMetrics # 2133</t>
  </si>
  <si>
    <t>com.oculus.os.cm # CtrlStreaming # 2138</t>
  </si>
  <si>
    <t>com.oculus.os.cm # MQD_Bg_Executor # 2123</t>
  </si>
  <si>
    <t>com.oculus.os.cm # RSStatusWorker # 2134</t>
  </si>
  <si>
    <t>com.oculus.os.cm # TelemetrySubCtx # 2131</t>
  </si>
  <si>
    <t>com.oculus.os.cm # binder:2753_2 # 2119</t>
  </si>
  <si>
    <t>trackingservice # CtrlTracking # 2</t>
  </si>
  <si>
    <t>sai_oncall_hmd</t>
  </si>
  <si>
    <t>trackingservice # CtrllrCam # 1589</t>
  </si>
  <si>
    <t>adbd # UsbFfs-worker # 2913</t>
  </si>
  <si>
    <t>adbd # adbd # 591</t>
  </si>
  <si>
    <t>adbd # adbd # 2907</t>
  </si>
  <si>
    <t>adbd # adbd # 2908</t>
  </si>
  <si>
    <t>adbd # sh # 5152</t>
  </si>
  <si>
    <t>adbd # shell svc 19613 # 4288</t>
  </si>
  <si>
    <t>adbd # shell svc 19615 # 4290</t>
  </si>
  <si>
    <t>adbd # shell svc 19694 # 4369</t>
  </si>
  <si>
    <t>adbd # shell svc 19749 # 4424</t>
  </si>
  <si>
    <t>adbd # shell svc 19751 # 4426</t>
  </si>
  <si>
    <t>adbd # shell svc 19785 # 4460</t>
  </si>
  <si>
    <t>adbd # shell svc 19798 # 4473</t>
  </si>
  <si>
    <t>adbd # shell svc 19800 # 4476</t>
  </si>
  <si>
    <t>adbd # shell svc 19803 # 4478</t>
  </si>
  <si>
    <t>adbd # shell svc 19817 # 4492</t>
  </si>
  <si>
    <t>adbd # shell svc 19831 # 4506</t>
  </si>
  <si>
    <t>adbd # shell svc 19842 # 4517</t>
  </si>
  <si>
    <t>adbd # shell svc 19844 # 4519</t>
  </si>
  <si>
    <t>adbd # shell svc 19850 # 4525</t>
  </si>
  <si>
    <t>adbd # shell svc 19884 # 4559</t>
  </si>
  <si>
    <t>adbd # shell svc 19887 # 4562</t>
  </si>
  <si>
    <t>adbd # shell svc 19990 # 4665</t>
  </si>
  <si>
    <t>adbd # shell svc 19992 # 4667</t>
  </si>
  <si>
    <t>adbd # shell svc 20230 # 4908</t>
  </si>
  <si>
    <t>adbd # shell svc 20235 # 4911</t>
  </si>
  <si>
    <t>adbd # shell svc 20259 # 4934</t>
  </si>
  <si>
    <t>adbd # shell svc 20304 # 4979</t>
  </si>
  <si>
    <t>adbd # shell svc 20306 # 4987</t>
  </si>
  <si>
    <t>adbd # shell svc 20471 # 5153</t>
  </si>
  <si>
    <t>adbd # shell svc 20477 # 5155</t>
  </si>
  <si>
    <t>adbd # shell svc 20556 # 5231</t>
  </si>
  <si>
    <t>adbd # shell svc 20558 # 5237</t>
  </si>
  <si>
    <t>adbd # shell svc 20573 # 5248</t>
  </si>
  <si>
    <t>adbd # shell svc 20606 # 5281</t>
  </si>
  <si>
    <t>adbd # shell svc 20628 # 5303</t>
  </si>
  <si>
    <t>adbd # shell svc 20638 # 5313</t>
  </si>
  <si>
    <t>adbd # shell svc 20666 # 5342</t>
  </si>
  <si>
    <t>adbd # shell svc 20668 # 5343</t>
  </si>
  <si>
    <t>adbd # shell svc 20756 # 5431</t>
  </si>
  <si>
    <t>adbd # shell svc 20768 # 5443</t>
  </si>
  <si>
    <t>adbd # shell svc 20808 # 5483</t>
  </si>
  <si>
    <t>adbd # shell svc 20824 # 5499</t>
  </si>
  <si>
    <t>audiotapper # audiotapper # 1118</t>
  </si>
  <si>
    <t>audiotapper # audiotapper # 1119</t>
  </si>
  <si>
    <t>audiotapper # binder:1090_1 # 1120</t>
  </si>
  <si>
    <t>audiotapper # binder:1090_1 # 4568</t>
  </si>
  <si>
    <t>audiotapper # binder:1090_1 # 4590</t>
  </si>
  <si>
    <t>audiotapper # binder:1090_1 # 5044</t>
  </si>
  <si>
    <t>audiotapper # binder:1090_1 # 5069</t>
  </si>
  <si>
    <t>audiotapper # binder:1090_1 # 5374</t>
  </si>
  <si>
    <t>audiotapper # binder:1090_1 # 5383</t>
  </si>
  <si>
    <t>audiotapper # binder:1090_2 # 1124</t>
  </si>
  <si>
    <t>audiotapper # binder:1090_2 # 1204</t>
  </si>
  <si>
    <t>audiotapper # binder:1090_2 # 4353</t>
  </si>
  <si>
    <t>audiotapper # binder:1090_2 # 4405</t>
  </si>
  <si>
    <t>audiotapper # binder:1090_2 # 4455</t>
  </si>
  <si>
    <t>audiotapper # binder:1090_2 # 4550</t>
  </si>
  <si>
    <t>audiotapper # binder:1090_2 # 5076</t>
  </si>
  <si>
    <t>audiotapper # binder:1090_2 # 5081</t>
  </si>
  <si>
    <t>audiotapper # binder:1090_2 # 5124</t>
  </si>
  <si>
    <t>audiotapper # binder:1090_2 # 5129</t>
  </si>
  <si>
    <t>audiotapper # binder:1090_2 # 5177</t>
  </si>
  <si>
    <t>audiotapper # binder:1090_2 # 5197</t>
  </si>
  <si>
    <t>audiotapper # binder:1090_2 # 5224</t>
  </si>
  <si>
    <t>audiotapper # binder:1090_2 # 5243</t>
  </si>
  <si>
    <t>audiotapper # binder:1090_2 # 5252</t>
  </si>
  <si>
    <t>audiotapperhost # TapFifoSchedule # 1265</t>
  </si>
  <si>
    <t>audiotapperhost # audiotapperhost # 509</t>
  </si>
  <si>
    <t>audiotapperhost # audiotapperhost # 1209</t>
  </si>
  <si>
    <t>audiotapperhost # audiotapperhost # 1210</t>
  </si>
  <si>
    <t>audiotapperhost # audiotapperhost # 1242</t>
  </si>
  <si>
    <t>audiotapperhost # audiotapperhost # 1243</t>
  </si>
  <si>
    <t>audiotapperhost # audiotapperhost # 1245</t>
  </si>
  <si>
    <t>audiotapperhost # audiotapperhost # 4457</t>
  </si>
  <si>
    <t>audiotapperhost # audiotapperhost # 5133</t>
  </si>
  <si>
    <t>audiotapperhost # binder:1091_1 # 1206</t>
  </si>
  <si>
    <t>audiotapperhost # binder:1091_1 # 1266</t>
  </si>
  <si>
    <t>audiotapperhost # binder:1091_1 # 5083</t>
  </si>
  <si>
    <t>audiotapperhost # binder:1091_10 # 1228</t>
  </si>
  <si>
    <t>audiotapperhost # binder:1091_2 # 1207</t>
  </si>
  <si>
    <t>audiotapperhost # binder:1091_2 # 1264</t>
  </si>
  <si>
    <t>audiotapperhost # binder:1091_3 # 1215</t>
  </si>
  <si>
    <t>audiotapperhost # binder:1091_3 # 5254</t>
  </si>
  <si>
    <t>audiotapperhost # binder:1091_4 # 1216</t>
  </si>
  <si>
    <t>audiotapperhost # binder:1091_4 # 5385</t>
  </si>
  <si>
    <t>audiotapperhost # binder:1091_5 # 1217</t>
  </si>
  <si>
    <t>audiotapperhost # binder:1091_5 # 1263</t>
  </si>
  <si>
    <t>audiotapperhost # binder:1091_5 # 4592</t>
  </si>
  <si>
    <t>audiotapperhost # binder:1091_6 # 1218</t>
  </si>
  <si>
    <t>audiotapperhost # binder:1091_6 # 4355</t>
  </si>
  <si>
    <t>audiotapperhost # binder:1091_6 # 4407</t>
  </si>
  <si>
    <t>audiotapperhost # binder:1091_6 # 5179</t>
  </si>
  <si>
    <t>audiotapperhost # binder:1091_6 # 5376</t>
  </si>
  <si>
    <t>audiotapperhost # binder:1091_7 # 1219</t>
  </si>
  <si>
    <t>audiotapperhost # binder:1091_8 # 1220</t>
  </si>
  <si>
    <t>audiotapperhost # binder:1091_8 # 1267</t>
  </si>
  <si>
    <t>audiotapperhost # binder:1091_9 # 1221</t>
  </si>
  <si>
    <t>audiotapperhost # binder:1091_9 # 4552</t>
  </si>
  <si>
    <t>audiotapperhost # binder:1091_A # 1222</t>
  </si>
  <si>
    <t>audiotapperhost # binder:1091_A # 4573</t>
  </si>
  <si>
    <t>audiotapperhost # binder:1091_B # 1223</t>
  </si>
  <si>
    <t>audiotapperhost # binder:1091_B # 5046</t>
  </si>
  <si>
    <t>audiotapperhost # binder:1091_B # 5199</t>
  </si>
  <si>
    <t>audiotapperhost # binder:1091_B # 5246</t>
  </si>
  <si>
    <t>audiotapperhost # binder:1091_C # 1224</t>
  </si>
  <si>
    <t>audiotapperhost # binder:1091_D # 1225</t>
  </si>
  <si>
    <t>audiotapperhost # binder:1091_E # 1226</t>
  </si>
  <si>
    <t>audiotapperhost # binder:1091_E # 5127</t>
  </si>
  <si>
    <t>audiotapperhost # binder:1091_F # 1227</t>
  </si>
  <si>
    <t>audiotapperhost # binder:1091_F # 5070</t>
  </si>
  <si>
    <t>audiotapperhost # binder:1091_F # 5071</t>
  </si>
  <si>
    <t>audiotapperhost # binder:1091_F # 5078</t>
  </si>
  <si>
    <t>audiotapperhost # binder:1091_F # 5226</t>
  </si>
  <si>
    <t>diagnosticscollector # ApplicationStat # 1309</t>
  </si>
  <si>
    <t>diagnosticscollector # SystemStateColl # 1310</t>
  </si>
  <si>
    <t>traced # traced # 21</t>
  </si>
  <si>
    <t>traced # traced # 1117</t>
  </si>
  <si>
    <t>traced_probes # traced_probes # 5</t>
  </si>
  <si>
    <t>traced_probes # traced_probes # 1115</t>
  </si>
  <si>
    <t>com.oculus.vrguardianservice # AFAccuracyTelem # 3084</t>
  </si>
  <si>
    <t>oculus_guardian</t>
  </si>
  <si>
    <t>com.oculus.vrguardianservice # AnchorFramework # 3085</t>
  </si>
  <si>
    <t>com.oculus.vrguardianservice # AnchorFramework # 3088</t>
  </si>
  <si>
    <t>com.oculus.vrguardianservice # AsyncRequestWor # 3101</t>
  </si>
  <si>
    <t>com.oculus.vrguardianservice # AsyncRequestWor # 3111</t>
  </si>
  <si>
    <t>com.oculus.vrguardianservice # AsyncRequestWor # 3117</t>
  </si>
  <si>
    <t>com.oculus.vrguardianservice # CPUThreadPool2 # 3122</t>
  </si>
  <si>
    <t>com.oculus.vrguardianservice # CPUThreadPool5 # 3125</t>
  </si>
  <si>
    <t>com.oculus.vrguardianservice # ConnectivityThr # 3060</t>
  </si>
  <si>
    <t>com.oculus.vrguardianservice # DLObserver # 3062</t>
  </si>
  <si>
    <t>com.oculus.vrguardianservice # FenceChecker # 3110</t>
  </si>
  <si>
    <t>com.oculus.vrguardianservice # FinalizerDaemon # 3052</t>
  </si>
  <si>
    <t>com.oculus.vrguardianservice # FinalizerWatchd # 3053</t>
  </si>
  <si>
    <t>com.oculus.vrguardianservice # GuardianLayer # 3098</t>
  </si>
  <si>
    <t>com.oculus.vrguardianservice # GuardianStats # 3124</t>
  </si>
  <si>
    <t>com.oculus.vrguardianservice # GuardianStats # 5330</t>
  </si>
  <si>
    <t>com.oculus.vrguardianservice # GuardianSystem # 3070</t>
  </si>
  <si>
    <t>com.oculus.vrguardianservice # HeapTaskDaemon # 3050</t>
  </si>
  <si>
    <t>com.oculus.vrguardianservice # Jit thread pool # 3049</t>
  </si>
  <si>
    <t>com.oculus.vrguardianservice # JobPoolWorker # 3102</t>
  </si>
  <si>
    <t>com.oculus.vrguardianservice # JobPoolWorker # 3103</t>
  </si>
  <si>
    <t>com.oculus.vrguardianservice # JobPoolWorker # 3112</t>
  </si>
  <si>
    <t>com.oculus.vrguardianservice # JobPoolWorker # 3113</t>
  </si>
  <si>
    <t>com.oculus.vrguardianservice # JobPoolWorker # 3114</t>
  </si>
  <si>
    <t>com.oculus.vrguardianservice # JobPoolWorker # 3118</t>
  </si>
  <si>
    <t>com.oculus.vrguardianservice # MQD_Bg_Executor # 3057</t>
  </si>
  <si>
    <t>com.oculus.vrguardianservice # MRServiceUpdate # 3095</t>
  </si>
  <si>
    <t>com.oculus.vrguardianservice # OVRInput # 3104</t>
  </si>
  <si>
    <t>com.oculus.vrguardianservice # RIPCNotifThread # 3090</t>
  </si>
  <si>
    <t>com.oculus.vrguardianservice # RIPCNotifThread # 3109</t>
  </si>
  <si>
    <t>com.oculus.vrguardianservice # RIPCNotifThread # 3116</t>
  </si>
  <si>
    <t>com.oculus.vrguardianservice # RIPCSystem # 3064</t>
  </si>
  <si>
    <t>com.oculus.vrguardianservice # ReferenceQueueD # 3051</t>
  </si>
  <si>
    <t>com.oculus.vrguardianservice # SP:AF:InsightAn # 3081</t>
  </si>
  <si>
    <t>com.oculus.vrguardianservice # SlamAnchorClien # 3086</t>
  </si>
  <si>
    <t>com.oculus.vrguardianservice # TelemetrySubCtx # 3061</t>
  </si>
  <si>
    <t>com.oculus.vrguardianservice # Thread-10 # 3106</t>
  </si>
  <si>
    <t>com.oculus.vrguardianservice # TrexUpdateFunc # 3105</t>
  </si>
  <si>
    <t>com.oculus.vrguardianservice # binder:4325_2 # 3055</t>
  </si>
  <si>
    <t>com.oculus.vrguardianservice # binder:4325_4 # 3120</t>
  </si>
  <si>
    <t>com.oculus.vrguardianservice # guardianservice # 596</t>
  </si>
  <si>
    <t>Kswapd</t>
  </si>
  <si>
    <t>kthreadd # kswapd0 # 79</t>
  </si>
  <si>
    <t>xrspd # GlobalCPUThread # 1630</t>
  </si>
  <si>
    <t>xrtransport</t>
  </si>
  <si>
    <t>xrspd # TelemetrySubCtx # 1629</t>
  </si>
  <si>
    <t>xrspd # tcpPoll # 1627</t>
  </si>
  <si>
    <t>xrspd # wifiTelemetry # 1626</t>
  </si>
  <si>
    <t>xrspd # xrspd-ep0 # 1628</t>
  </si>
  <si>
    <t>system_server # AccountManagerS # 1691</t>
  </si>
  <si>
    <t>mros_frameworks_eng</t>
  </si>
  <si>
    <t>system_server # ActivityManager # 1656</t>
  </si>
  <si>
    <t>system_server # AlarmManager # 1697</t>
  </si>
  <si>
    <t>system_server # AudioPlaybackCa # 1767</t>
  </si>
  <si>
    <t>system_server # AudioService # 1738</t>
  </si>
  <si>
    <t>system_server # BackgroundInsta # 1753</t>
  </si>
  <si>
    <t>system_server # ConnectivitySer # 1727</t>
  </si>
  <si>
    <t>system_server # ConnectivityThr # 1746</t>
  </si>
  <si>
    <t>system_server # CpuMonitorServi # 1690</t>
  </si>
  <si>
    <t>system_server # DeviceStorageMo # 1736</t>
  </si>
  <si>
    <t>system_server # FinalizerDaemon # 1641</t>
  </si>
  <si>
    <t>system_server # FinalizerWatchd # 1642</t>
  </si>
  <si>
    <t>system_server # FlashNotifContr # 1711</t>
  </si>
  <si>
    <t>system_server # HeapTaskDaemon # 1639</t>
  </si>
  <si>
    <t>system_server # HwBinder:1304_2 # 1794</t>
  </si>
  <si>
    <t>system_server # InputDispatcher # 1703</t>
  </si>
  <si>
    <t>system_server # InputReader # 1704</t>
  </si>
  <si>
    <t>system_server # Jit thread pool # 1638</t>
  </si>
  <si>
    <t>system_server # LazyTaskWriterT # 1836</t>
  </si>
  <si>
    <t>system_server # NetworkPolicy # 1718</t>
  </si>
  <si>
    <t>system_server # NetworkStats # 1716</t>
  </si>
  <si>
    <t>system_server # NetworkStatsObs # 1788</t>
  </si>
  <si>
    <t>system_server # NetworkTimeUpda # 1749</t>
  </si>
  <si>
    <t>system_server # NetworkWatchlis # 1706</t>
  </si>
  <si>
    <t>system_server # OomAdjuster # 1661</t>
  </si>
  <si>
    <t>system_server # PackageInstalle # 1680</t>
  </si>
  <si>
    <t>system_server # PackageManager # 1679</t>
  </si>
  <si>
    <t>system_server # PhotonicModulat # 1865</t>
  </si>
  <si>
    <t>system_server # PhotonicModulat # 5324</t>
  </si>
  <si>
    <t>system_server # PowerManagerSer # 1674</t>
  </si>
  <si>
    <t>system_server # PowerStatsServi # 1654</t>
  </si>
  <si>
    <t>system_server # PowerStatsServi # 1817</t>
  </si>
  <si>
    <t>system_server # ReferenceQueueD # 1640</t>
  </si>
  <si>
    <t>system_server # RenderThread # 1856</t>
  </si>
  <si>
    <t>system_server # SensorService # 1684</t>
  </si>
  <si>
    <t>system_server # SpatialMediaMan # 1779</t>
  </si>
  <si>
    <t>system_server # SyncManager # 1764</t>
  </si>
  <si>
    <t>system_server # TaskSnapshotPer # 1761</t>
  </si>
  <si>
    <t>system_server # Thread-3 # 1660</t>
  </si>
  <si>
    <t>system_server # UEventObserver # 1702</t>
  </si>
  <si>
    <t>system_server # UnifiedTelemetr # 1773</t>
  </si>
  <si>
    <t>system_server # VrPowerManagerS # 1783</t>
  </si>
  <si>
    <t>system_server # WifiHandlerThre # 1720</t>
  </si>
  <si>
    <t>system_server # android.anim # 1651</t>
  </si>
  <si>
    <t>system_server # android.anim.lf # 1652</t>
  </si>
  <si>
    <t>system_server # android.bg # 1655</t>
  </si>
  <si>
    <t>system_server # android.display # 1650</t>
  </si>
  <si>
    <t>system_server # android.fg # 1647</t>
  </si>
  <si>
    <t>system_server # android.imms # 1709</t>
  </si>
  <si>
    <t>system_server # android.io # 1649</t>
  </si>
  <si>
    <t>system_server # android.perm # 1763</t>
  </si>
  <si>
    <t>system_server # android.ui # 1648</t>
  </si>
  <si>
    <t>system_server # atchdog.monitor # 1646</t>
  </si>
  <si>
    <t>system_server # backActivityMon # 1741</t>
  </si>
  <si>
    <t>system_server # batterystats-ha # 1663</t>
  </si>
  <si>
    <t>system_server # batterystats-wo # 1664</t>
  </si>
  <si>
    <t>system_server # bgres-controlle # 1665</t>
  </si>
  <si>
    <t>system_server # binder:1304_1 # 1643</t>
  </si>
  <si>
    <t>system_server # binder:1304_10 # 1832</t>
  </si>
  <si>
    <t>system_server # binder:1304_11 # 1834</t>
  </si>
  <si>
    <t>system_server # binder:1304_12 # 1835</t>
  </si>
  <si>
    <t>system_server # binder:1304_13 # 1840</t>
  </si>
  <si>
    <t>system_server # binder:1304_13 # 4404</t>
  </si>
  <si>
    <t>system_server # binder:1304_13 # 5183</t>
  </si>
  <si>
    <t>system_server # binder:1304_13 # 5377</t>
  </si>
  <si>
    <t>system_server # binder:1304_13 # 5386</t>
  </si>
  <si>
    <t>system_server # binder:1304_14 # 1841</t>
  </si>
  <si>
    <t>system_server # binder:1304_14 # 4410</t>
  </si>
  <si>
    <t>system_server # binder:1304_14 # 4458</t>
  </si>
  <si>
    <t>system_server # binder:1304_14 # 4601</t>
  </si>
  <si>
    <t>system_server # binder:1304_15 # 1842</t>
  </si>
  <si>
    <t>system_server # binder:1304_16 # 1843</t>
  </si>
  <si>
    <t>system_server # binder:1304_16 # 4408</t>
  </si>
  <si>
    <t>system_server # binder:1304_17 # 1844</t>
  </si>
  <si>
    <t>system_server # binder:1304_17 # 4663</t>
  </si>
  <si>
    <t>system_server # binder:1304_18 # 16</t>
  </si>
  <si>
    <t>system_server # binder:1304_18 # 4333</t>
  </si>
  <si>
    <t>system_server # binder:1304_18 # 4502</t>
  </si>
  <si>
    <t>system_server # binder:1304_18 # 4593</t>
  </si>
  <si>
    <t>system_server # binder:1304_18 # 4595</t>
  </si>
  <si>
    <t>system_server # binder:1304_18 # 4596</t>
  </si>
  <si>
    <t>system_server # binder:1304_19 # 1845</t>
  </si>
  <si>
    <t>system_server # binder:1304_19 # 4409</t>
  </si>
  <si>
    <t>system_server # binder:1304_19 # 5079</t>
  </si>
  <si>
    <t>system_server # binder:1304_19 # 5117</t>
  </si>
  <si>
    <t>system_server # binder:1304_19 # 5257</t>
  </si>
  <si>
    <t>system_server # binder:1304_1A # 1846</t>
  </si>
  <si>
    <t>system_server # binder:1304_1B # 1848</t>
  </si>
  <si>
    <t>system_server # binder:1304_1B # 4437</t>
  </si>
  <si>
    <t>system_server # binder:1304_1B # 4468</t>
  </si>
  <si>
    <t>system_server # binder:1304_1B # 4522</t>
  </si>
  <si>
    <t>system_server # binder:1304_1B # 4594</t>
  </si>
  <si>
    <t>system_server # binder:1304_1C # 1849</t>
  </si>
  <si>
    <t>system_server # binder:1304_1C # 5228</t>
  </si>
  <si>
    <t>system_server # binder:1304_1C # 5256</t>
  </si>
  <si>
    <t>system_server # binder:1304_1C # 5326</t>
  </si>
  <si>
    <t>system_server # binder:1304_1C # 5398</t>
  </si>
  <si>
    <t>system_server # binder:1304_1D # 1850</t>
  </si>
  <si>
    <t>system_server # binder:1304_1E # 1851</t>
  </si>
  <si>
    <t>system_server # binder:1304_1E # 4332</t>
  </si>
  <si>
    <t>system_server # binder:1304_1E # 4359</t>
  </si>
  <si>
    <t>system_server # binder:1304_1F # 1853</t>
  </si>
  <si>
    <t>system_server # binder:1304_1F # 4467</t>
  </si>
  <si>
    <t>system_server # binder:1304_1F # 4555</t>
  </si>
  <si>
    <t>system_server # binder:1304_2 # 1644</t>
  </si>
  <si>
    <t>system_server # binder:1304_20 # 1855</t>
  </si>
  <si>
    <t>system_server # binder:1304_20 # 4572</t>
  </si>
  <si>
    <t>system_server # binder:1304_20 # 4600</t>
  </si>
  <si>
    <t>system_server # binder:1304_20 # 5126</t>
  </si>
  <si>
    <t>system_server # binder:1304_20 # 5255</t>
  </si>
  <si>
    <t>system_server # binder:1304_3 # 1693</t>
  </si>
  <si>
    <t>system_server # binder:1304_3 # 4976</t>
  </si>
  <si>
    <t>system_server # binder:1304_3 # 5296</t>
  </si>
  <si>
    <t>system_server # binder:1304_4 # 1708</t>
  </si>
  <si>
    <t>system_server # binder:1304_5 # 1790</t>
  </si>
  <si>
    <t>system_server # binder:1304_5 # 4977</t>
  </si>
  <si>
    <t>system_server # binder:1304_5 # 5131</t>
  </si>
  <si>
    <t>system_server # binder:1304_6 # 1798</t>
  </si>
  <si>
    <t>system_server # binder:1304_6 # 4438</t>
  </si>
  <si>
    <t>system_server # binder:1304_6 # 4554</t>
  </si>
  <si>
    <t>system_server # binder:1304_6 # 4679</t>
  </si>
  <si>
    <t>system_server # binder:1304_6 # 4680</t>
  </si>
  <si>
    <t>system_server # binder:1304_6 # 5297</t>
  </si>
  <si>
    <t>system_server # binder:1304_7 # 1800</t>
  </si>
  <si>
    <t>system_server # binder:1304_7 # 4556</t>
  </si>
  <si>
    <t>system_server # binder:1304_8 # 1801</t>
  </si>
  <si>
    <t>system_server # binder:1304_8 # 4553</t>
  </si>
  <si>
    <t>system_server # binder:1304_8 # 5180</t>
  </si>
  <si>
    <t>system_server # binder:1304_9 # 1802</t>
  </si>
  <si>
    <t>system_server # binder:1304_9 # 5055</t>
  </si>
  <si>
    <t>system_server # binder:1304_9 # 5056</t>
  </si>
  <si>
    <t>system_server # binder:1304_9 # 5202</t>
  </si>
  <si>
    <t>system_server # binder:1304_9 # 5245</t>
  </si>
  <si>
    <t>system_server # binder:1304_A # 1816</t>
  </si>
  <si>
    <t>system_server # binder:1304_A # 4662</t>
  </si>
  <si>
    <t>system_server # binder:1304_B # 1822</t>
  </si>
  <si>
    <t>system_server # binder:1304_B # 5084</t>
  </si>
  <si>
    <t>system_server # binder:1304_B # 5132</t>
  </si>
  <si>
    <t>system_server # binder:1304_C # 1823</t>
  </si>
  <si>
    <t>system_server # binder:1304_D # 1824</t>
  </si>
  <si>
    <t>system_server # binder:1304_E # 1825</t>
  </si>
  <si>
    <t>system_server # binder:1304_E # 5075</t>
  </si>
  <si>
    <t>system_server # binder:1304_F # 1831</t>
  </si>
  <si>
    <t>system_server # crcs # 1770</t>
  </si>
  <si>
    <t>system_server # crcs-telemetry # 1769</t>
  </si>
  <si>
    <t>system_server # eduling.default # 1686</t>
  </si>
  <si>
    <t>system_server # eps_task_runner # 1804</t>
  </si>
  <si>
    <t>system_server # erService.WLLog # 1759</t>
  </si>
  <si>
    <t>system_server # pool-10-thread- # 1838</t>
  </si>
  <si>
    <t>system_server # pool-20-thread- # 1771</t>
  </si>
  <si>
    <t>system_server # pool-22-thread- # 1774</t>
  </si>
  <si>
    <t>system_server # pool-25-thread- # 1809</t>
  </si>
  <si>
    <t>system_server # system_server # 548</t>
  </si>
  <si>
    <t>system_server # tworkPolicy.uid # 1719</t>
  </si>
  <si>
    <t>system_server # uteStateMachine # 1812</t>
  </si>
  <si>
    <t>system_server # watchdog # 1653</t>
  </si>
  <si>
    <t>com.oculus.horizon # Thread-7 # 2423</t>
  </si>
  <si>
    <t>xros_services</t>
  </si>
  <si>
    <t>com.oculus.metacam # .oculus.metacam # 606</t>
  </si>
  <si>
    <t>vr_camera_platform</t>
  </si>
  <si>
    <t>com.oculus.metacam # ConnectivityThr # 3491</t>
  </si>
  <si>
    <t>com.oculus.metacam # DefaultDispatch # 3464</t>
  </si>
  <si>
    <t>com.oculus.metacam # DefaultDispatch # 3465</t>
  </si>
  <si>
    <t>com.oculus.metacam # DefaultDispatch # 3477</t>
  </si>
  <si>
    <t>com.oculus.metacam # DefaultDispatch # 3478</t>
  </si>
  <si>
    <t>com.oculus.metacam # DefaultDispatch # 3479</t>
  </si>
  <si>
    <t>com.oculus.metacam # DefaultDispatch # 3480</t>
  </si>
  <si>
    <t>com.oculus.metacam # FinalizerDaemon # 3457</t>
  </si>
  <si>
    <t>com.oculus.metacam # FinalizerWatchd # 3458</t>
  </si>
  <si>
    <t>com.oculus.metacam # HeapTaskDaemon # 3455</t>
  </si>
  <si>
    <t>com.oculus.metacam # MQD_Bg_Executor # 3462</t>
  </si>
  <si>
    <t>com.oculus.metacam # ReferenceQueueD # 3456</t>
  </si>
  <si>
    <t>com.oculus.metacam # TelemetrySubCtx # 3490</t>
  </si>
  <si>
    <t>com.oculus.metacam # UnifiedTelemetr # 3467</t>
  </si>
  <si>
    <t>com.oculus.metacam # binder:5264_1 # 3459</t>
  </si>
  <si>
    <t>com.oculus.metacam # binder:5264_6 # 3494</t>
  </si>
  <si>
    <t>com.oculus.metacam # pool-2-thread-1 # 3470</t>
  </si>
  <si>
    <t>media.hwcodec # EvtQ_c2.qti.avc # 942</t>
  </si>
  <si>
    <t>media_codec</t>
  </si>
  <si>
    <t>media.hwcodec # EvtQ_c2.qti.avc # 943</t>
  </si>
  <si>
    <t>media.hwcodec # EvtQ_c2.qti.avc # 948</t>
  </si>
  <si>
    <t>media.hwcodec # EvtQ_c2.qti.avc # 4350</t>
  </si>
  <si>
    <t>media.hwcodec # EvtQ_c2.qti.avc # 4377</t>
  </si>
  <si>
    <t>media.hwcodec # EvtQ_c2.qti.avc # 4384</t>
  </si>
  <si>
    <t>media.hwcodec # EvtQ_c2.qti.avc # 4392</t>
  </si>
  <si>
    <t>media.hwcodec # EvtQ_c2.qti.avc # 4416</t>
  </si>
  <si>
    <t>media.hwcodec # EvtQ_c2.qti.avc # 4444</t>
  </si>
  <si>
    <t>media.hwcodec # EvtQ_c2.qti.avc # 4541</t>
  </si>
  <si>
    <t>media.hwcodec # EvtQ_c2.qti.avc # 4583</t>
  </si>
  <si>
    <t>media.hwcodec # EvtQ_c2.qti.avc # 4615</t>
  </si>
  <si>
    <t>media.hwcodec # EvtQ_c2.qti.avc # 4631</t>
  </si>
  <si>
    <t>media.hwcodec # EvtQ_c2.qti.avc # 4643</t>
  </si>
  <si>
    <t>media.hwcodec # EvtQ_c2.qti.avc # 4644</t>
  </si>
  <si>
    <t>media.hwcodec # EvtQ_c2.qti.avc # 5000</t>
  </si>
  <si>
    <t>media.hwcodec # EvtQ_c2.qti.avc # 5012</t>
  </si>
  <si>
    <t>media.hwcodec # EvtQ_c2.qti.avc # 5022</t>
  </si>
  <si>
    <t>media.hwcodec # EvtQ_c2.qti.avc # 5032</t>
  </si>
  <si>
    <t>media.hwcodec # EvtQ_c2.qti.avc # 5053</t>
  </si>
  <si>
    <t>media.hwcodec # EvtQ_c2.qti.avc # 5100</t>
  </si>
  <si>
    <t>media.hwcodec # EvtQ_c2.qti.avc # 5110</t>
  </si>
  <si>
    <t>media.hwcodec # EvtQ_c2.qti.avc # 5142</t>
  </si>
  <si>
    <t>media.hwcodec # EvtQ_c2.qti.avc # 5174</t>
  </si>
  <si>
    <t>media.hwcodec # EvtQ_c2.qti.avc # 5195</t>
  </si>
  <si>
    <t>media.hwcodec # EvtQ_c2.qti.avc # 5220</t>
  </si>
  <si>
    <t>media.hwcodec # EvtQ_c2.qti.avc # 5351</t>
  </si>
  <si>
    <t>media.hwcodec # EvtQ_c2.qti.avc # 5362</t>
  </si>
  <si>
    <t>media.hwcodec # EvtQ_c2.qti.avc # 5402</t>
  </si>
  <si>
    <t>media.hwcodec # EvtQ_codecPipe # 946</t>
  </si>
  <si>
    <t>media.hwcodec # EvtQ_codecPipe # 947</t>
  </si>
  <si>
    <t>media.hwcodec # EvtQ_codecPipe # 950</t>
  </si>
  <si>
    <t>media.hwcodec # EvtQ_codecPipe # 4358</t>
  </si>
  <si>
    <t>media.hwcodec # EvtQ_codecPipe # 4388</t>
  </si>
  <si>
    <t>media.hwcodec # EvtQ_codecPipe # 4396</t>
  </si>
  <si>
    <t>media.hwcodec # EvtQ_codecPipe # 4400</t>
  </si>
  <si>
    <t>media.hwcodec # EvtQ_codecPipe # 4420</t>
  </si>
  <si>
    <t>media.hwcodec # EvtQ_codecPipe # 4450</t>
  </si>
  <si>
    <t>media.hwcodec # EvtQ_codecPipe # 4544</t>
  </si>
  <si>
    <t>media.hwcodec # EvtQ_codecPipe # 4586</t>
  </si>
  <si>
    <t>media.hwcodec # EvtQ_codecPipe # 4619</t>
  </si>
  <si>
    <t>media.hwcodec # EvtQ_codecPipe # 4648</t>
  </si>
  <si>
    <t>media.hwcodec # EvtQ_codecPipe # 4654</t>
  </si>
  <si>
    <t>media.hwcodec # EvtQ_codecPipe # 4656</t>
  </si>
  <si>
    <t>media.hwcodec # EvtQ_codecPipe # 5006</t>
  </si>
  <si>
    <t>media.hwcodec # EvtQ_codecPipe # 5016</t>
  </si>
  <si>
    <t>media.hwcodec # EvtQ_codecPipe # 5026</t>
  </si>
  <si>
    <t>media.hwcodec # EvtQ_codecPipe # 5043</t>
  </si>
  <si>
    <t>media.hwcodec # EvtQ_codecPipe # 5060</t>
  </si>
  <si>
    <t>media.hwcodec # EvtQ_codecPipe # 5107</t>
  </si>
  <si>
    <t>media.hwcodec # EvtQ_codecPipe # 5116</t>
  </si>
  <si>
    <t>media.hwcodec # EvtQ_codecPipe # 5147</t>
  </si>
  <si>
    <t>media.hwcodec # EvtQ_codecPipe # 5191</t>
  </si>
  <si>
    <t>media.hwcodec # EvtQ_codecPipe # 5208</t>
  </si>
  <si>
    <t>media.hwcodec # EvtQ_codecPipe # 5234</t>
  </si>
  <si>
    <t>media.hwcodec # EvtQ_codecPipe # 5355</t>
  </si>
  <si>
    <t>media.hwcodec # EvtQ_codecPipe # 5366</t>
  </si>
  <si>
    <t>media.hwcodec # EvtQ_codecPipe # 5406</t>
  </si>
  <si>
    <t>media.hwcodec # HwBinder:855_1 # 932</t>
  </si>
  <si>
    <t>media.hwcodec # HwBinder:855_2 # 933</t>
  </si>
  <si>
    <t>media.hwcodec # HwBinder:855_3 # 936</t>
  </si>
  <si>
    <t>media.hwcodec # HwBinder:855_4 # 937</t>
  </si>
  <si>
    <t>media.hwcodec # HwBinder:855_4 # 939</t>
  </si>
  <si>
    <t>media.hwcodec # HwBinder:855_5 # 938</t>
  </si>
  <si>
    <t>media.hwcodec # HwBinder:855_6 # 940</t>
  </si>
  <si>
    <t>media.hwcodec # HwBinder:855_7 # 941</t>
  </si>
  <si>
    <t>media.hwcodec # poll_avcD_68 # 944</t>
  </si>
  <si>
    <t>media.hwcodec # poll_avcD_70 # 945</t>
  </si>
  <si>
    <t>media.hwcodec # poll_avcD_72 # 949</t>
  </si>
  <si>
    <t>media.hwcodec # poll_avcD_73 # 4357</t>
  </si>
  <si>
    <t>media.hwcodec # poll_avcD_74 # 4387</t>
  </si>
  <si>
    <t>media.hwcodec # poll_avcD_75 # 4395</t>
  </si>
  <si>
    <t>media.hwcodec # poll_avcD_76 # 4398</t>
  </si>
  <si>
    <t>media.hwcodec # poll_avcD_77 # 4419</t>
  </si>
  <si>
    <t>media.hwcodec # poll_avcD_78 # 4449</t>
  </si>
  <si>
    <t>media.hwcodec # poll_avcD_79 # 4543</t>
  </si>
  <si>
    <t>media.hwcodec # poll_avcD_80 # 4585</t>
  </si>
  <si>
    <t>media.hwcodec # poll_avcD_81 # 4618</t>
  </si>
  <si>
    <t>media.hwcodec # poll_avcD_82 # 4646</t>
  </si>
  <si>
    <t>media.hwcodec # poll_avcD_83 # 4652</t>
  </si>
  <si>
    <t>media.hwcodec # poll_avcD_84 # 4655</t>
  </si>
  <si>
    <t>media.hwcodec # poll_avcD_85 # 5005</t>
  </si>
  <si>
    <t>media.hwcodec # poll_avcD_86 # 5015</t>
  </si>
  <si>
    <t>media.hwcodec # poll_avcD_87 # 5025</t>
  </si>
  <si>
    <t>media.hwcodec # poll_avcD_88 # 5042</t>
  </si>
  <si>
    <t>media.hwcodec # poll_avcD_89 # 5059</t>
  </si>
  <si>
    <t>media.hwcodec # poll_avcD_90 # 5106</t>
  </si>
  <si>
    <t>media.hwcodec # poll_avcD_91 # 5115</t>
  </si>
  <si>
    <t>media.hwcodec # poll_avcD_92 # 5146</t>
  </si>
  <si>
    <t>media.hwcodec # poll_avcD_93 # 5186</t>
  </si>
  <si>
    <t>media.hwcodec # poll_avcD_94 # 5207</t>
  </si>
  <si>
    <t>media.hwcodec # poll_avcD_95 # 5233</t>
  </si>
  <si>
    <t>media.hwcodec # poll_avcD_96 # 5354</t>
  </si>
  <si>
    <t>media.hwcodec # poll_avcD_97 # 5365</t>
  </si>
  <si>
    <t>media.hwcodec # poll_avcD_98 # 5405</t>
  </si>
  <si>
    <t>media.hwcodec # vendor.qti.medi # 469</t>
  </si>
  <si>
    <t>media.hwcodec # vendor.qti.medi # 934</t>
  </si>
  <si>
    <t>media.hwcodec # vendor.qti.medi # 935</t>
  </si>
  <si>
    <t>media.swcodec # HwBinder:1141_1 # 1370</t>
  </si>
  <si>
    <t>media.swcodec # HwBinder:1141_1 # 5054</t>
  </si>
  <si>
    <t>media.swcodec # HwBinder:1141_2 # 1371</t>
  </si>
  <si>
    <t>media.swcodec # HwBinder:1141_3 # 1374</t>
  </si>
  <si>
    <t>media.swcodec # HwBinder:1141_4 # 1375</t>
  </si>
  <si>
    <t>media.swcodec # HwBinder:1141_4 # 1376</t>
  </si>
  <si>
    <t>media.swcodec # HwBinder:1141_5 # 1377</t>
  </si>
  <si>
    <t>media.swcodec # HwBinder:1141_6 # 1378</t>
  </si>
  <si>
    <t>media.swcodec # HwBinder:1141_7 # 1379</t>
  </si>
  <si>
    <t>media.swcodec # HwBinder:1141_8 # 1380</t>
  </si>
  <si>
    <t>media.swcodec # HwBinder:1141_9 # 1383</t>
  </si>
  <si>
    <t>media.swcodec # HwBinder:1141_A # 1384</t>
  </si>
  <si>
    <t>media.swcodec # HwBinder:1141_B # 1385</t>
  </si>
  <si>
    <t>media.swcodec # HwBinder:1141_C # 1386</t>
  </si>
  <si>
    <t>media.swcodec # HwBinder:1141_D # 1387</t>
  </si>
  <si>
    <t>media.swcodec # HwBinder:1141_E # 1388</t>
  </si>
  <si>
    <t>media.swcodec # HwBinder:1141_F # 5037</t>
  </si>
  <si>
    <t>media.swcodec # mediaswcodec # 530</t>
  </si>
  <si>
    <t>media.swcodec # mediaswcodec # 1372</t>
  </si>
  <si>
    <t>media.swcodec # mediaswcodec # 1373</t>
  </si>
  <si>
    <t>media.swcodec # oid.aac.decoder # 1389</t>
  </si>
  <si>
    <t>media.swcodec # oid.aac.decoder # 4379</t>
  </si>
  <si>
    <t>media.swcodec # oid.aac.decoder # 4453</t>
  </si>
  <si>
    <t>media.swcodec # oid.aac.decoder # 4546</t>
  </si>
  <si>
    <t>media.swcodec # oid.aac.decoder # 4588</t>
  </si>
  <si>
    <t>media.swcodec # oid.aac.decoder # 4943</t>
  </si>
  <si>
    <t>media.swcodec # oid.aac.decoder # 4946</t>
  </si>
  <si>
    <t>media.swcodec # oid.aac.decoder # 4947</t>
  </si>
  <si>
    <t>media.swcodec # oid.aac.decoder # 5033</t>
  </si>
  <si>
    <t>media.swcodec # oid.aac.decoder # 5034</t>
  </si>
  <si>
    <t>media.swcodec # oid.aac.decoder # 5036</t>
  </si>
  <si>
    <t>media.swcodec # oid.aac.decoder # 5052</t>
  </si>
  <si>
    <t>media.swcodec # oid.aac.decoder # 5062</t>
  </si>
  <si>
    <t>media.swcodec # oid.aac.decoder # 5112</t>
  </si>
  <si>
    <t>media.swcodec # oid.aac.decoder # 5119</t>
  </si>
  <si>
    <t>media.swcodec # oid.aac.decoder # 5149</t>
  </si>
  <si>
    <t>media.swcodec # oid.aac.decoder # 5156</t>
  </si>
  <si>
    <t>media.swcodec # oid.aac.decoder # 5201</t>
  </si>
  <si>
    <t>media.swcodec # oid.aac.decoder # 5211</t>
  </si>
  <si>
    <t>media.swcodec # oid.aac.decoder # 5239</t>
  </si>
  <si>
    <t>media.swcodec # oid.aac.decoder # 5357</t>
  </si>
  <si>
    <t>media.swcodec # oid.aac.decoder # 5370</t>
  </si>
  <si>
    <t>media.swcodec # oid.aac.decoder # 5408</t>
  </si>
  <si>
    <t>mrsystemservice # AFAccuracyTelem # 1465</t>
  </si>
  <si>
    <t>mixedreality</t>
  </si>
  <si>
    <t>mrsystemservice # AsyncDataQueue # 1430</t>
  </si>
  <si>
    <t>mrsystemservice # AsyncRequestWor # 1492</t>
  </si>
  <si>
    <t>mrsystemservice # AsyncRequestWor # 1493</t>
  </si>
  <si>
    <t>mrsystemservice # BoltTelemetry # 1443</t>
  </si>
  <si>
    <t>mrsystemservice # BoltWatchDog # 1442</t>
  </si>
  <si>
    <t>mrsystemservice # CPUThreadPool0 # 1429</t>
  </si>
  <si>
    <t>mrsystemservice # CPUThreadPool0 # 1434</t>
  </si>
  <si>
    <t>mrsystemservice # CPUThreadPool0 # 1448</t>
  </si>
  <si>
    <t>mrsystemservice # DLObserver # 1419</t>
  </si>
  <si>
    <t>mrsystemservice # FenceChecker # 1480</t>
  </si>
  <si>
    <t>mrsystemservice # HwBinder:1165_1 # 1424</t>
  </si>
  <si>
    <t>mrsystemservice # IpcDCReqHandler # 1470</t>
  </si>
  <si>
    <t>mrsystemservice # JobPoolWorker # 1494</t>
  </si>
  <si>
    <t>mrsystemservice # JobPoolWorker # 1495</t>
  </si>
  <si>
    <t>mrsystemservice # RIPCNotifThread # 1473</t>
  </si>
  <si>
    <t>mrsystemservice # RIPCNotifThread # 1479</t>
  </si>
  <si>
    <t>mrsystemservice # RIPCNotifThread # 1486</t>
  </si>
  <si>
    <t>mrsystemservice # RIPCNotifThread # 1488</t>
  </si>
  <si>
    <t>mrsystemservice # RIPCNotifThread # 1491</t>
  </si>
  <si>
    <t>mrsystemservice # RIPCSystem # 1421</t>
  </si>
  <si>
    <t>mrsystemservice # SlamAnchorClien # 1423</t>
  </si>
  <si>
    <t>mrsystemservice # SlamAnchorClien # 1467</t>
  </si>
  <si>
    <t>mrsystemservice # SporadicWorker # 1454</t>
  </si>
  <si>
    <t>mrsystemservice # TabbySchedulerT # 1417</t>
  </si>
  <si>
    <t>mrsystemservice # TabbySchedulerT # 1418</t>
  </si>
  <si>
    <t>mrsystemservice # TelemetrySubCtx # 1410</t>
  </si>
  <si>
    <t>mrsystemservice # TrexUpdateFunc # 1476</t>
  </si>
  <si>
    <t>mrsystemservice # WatchdogsChecke # 7</t>
  </si>
  <si>
    <t>mrsystemservice # _executor00 # 1425</t>
  </si>
  <si>
    <t>mrsystemservice # binder:1165_1 # 1449</t>
  </si>
  <si>
    <t>mrsystemservice # depth_ocal_upda # 1433</t>
  </si>
  <si>
    <t>mrsystemservice # mrss:camera # 1484</t>
  </si>
  <si>
    <t>mrsystemservice # mrss_async_opt0 # 1413</t>
  </si>
  <si>
    <t>mrsystemservice # mrss_async_opt1 # 1414</t>
  </si>
  <si>
    <t>mrsystemservice # mrss_async_sys0 # 1411</t>
  </si>
  <si>
    <t>mrsystemservice # mrss_async_sys1 # 1412</t>
  </si>
  <si>
    <t>mrsystemservice # mrss_async_sys1 # 1444</t>
  </si>
  <si>
    <t>mrsystemservice # mrss_compu_opt0 # 1416</t>
  </si>
  <si>
    <t>mrsystemservice # mrss_compu_sys0 # 1415</t>
  </si>
  <si>
    <t>mrsystemservice # mrsvc::depth # 1481</t>
  </si>
  <si>
    <t>mrsystemservice # mrsvc::render # 1446</t>
  </si>
  <si>
    <t>com.oculus.presence # AIDLTP16 # 2640</t>
  </si>
  <si>
    <t>vr_presence_service</t>
  </si>
  <si>
    <t>com.oculus.presence # AuthSystemHandl # 2591</t>
  </si>
  <si>
    <t>com.oculus.presence # ConnectivityThr # 2590</t>
  </si>
  <si>
    <t>com.oculus.presence # DefaultDispatch # 2583</t>
  </si>
  <si>
    <t>com.oculus.presence # DefaultDispatch # 2585</t>
  </si>
  <si>
    <t>com.oculus.presence # DefaultDispatch # 2586</t>
  </si>
  <si>
    <t>com.oculus.presence # GlobalCPUThread # 2633</t>
  </si>
  <si>
    <t>com.oculus.presence # MQD_Bg_Executor # 2584</t>
  </si>
  <si>
    <t>com.oculus.presence # PCSE0 # 2603</t>
  </si>
  <si>
    <t>com.oculus.presence # PresencePersist # 587</t>
  </si>
  <si>
    <t>com.oculus.presence # PresenceSerialE # 2602</t>
  </si>
  <si>
    <t>com.oculus.presence # TelemetrySubCtx # 2607</t>
  </si>
  <si>
    <t>com.oculus.presence # binder:3494_3 # 2581</t>
  </si>
  <si>
    <t>com.oculus.presence # binder:3494_D # 2636</t>
  </si>
  <si>
    <t>com.oculus.presence # mns_event_loop_ # 2599</t>
  </si>
  <si>
    <t>com.oculus.presence # pool-3-thread-1 # 2593</t>
  </si>
  <si>
    <t>com.meta.federatedcomputing.oculus # DLObserver # 3262</t>
  </si>
  <si>
    <t>rl_private_insights_eng</t>
  </si>
  <si>
    <t>com.meta.federatedcomputing.oculus # DefaultDispatch # 3239</t>
  </si>
  <si>
    <t>com.meta.federatedcomputing.oculus # DefaultDispatch # 3240</t>
  </si>
  <si>
    <t>com.meta.federatedcomputing.oculus # DefaultDispatch # 3241</t>
  </si>
  <si>
    <t>com.meta.federatedcomputing.oculus # DefaultDispatch # 3256</t>
  </si>
  <si>
    <t>com.meta.federatedcomputing.oculus # DefaultDispatch # 3257</t>
  </si>
  <si>
    <t>com.meta.federatedcomputing.oculus # DefaultDispatch # 3258</t>
  </si>
  <si>
    <t>com.meta.federatedcomputing.oculus # RIPCSystem # 3264</t>
  </si>
  <si>
    <t>com.meta.federatedcomputing.oculus # TelemetrySubCtx # 3261</t>
  </si>
  <si>
    <t>trackingservice # IOTcam # 1584</t>
  </si>
  <si>
    <t>trackingservice # IOTmotion # 3</t>
  </si>
  <si>
    <t>trackingservice # Mapper # 1545</t>
  </si>
  <si>
    <t>trackingservice # MapperSecondary # 1546</t>
  </si>
  <si>
    <t>trackingservice # Tracking1 # 1566</t>
  </si>
  <si>
    <t>vendor.oculus.hardware.sensors@1.0-service # CAMX_Poll # 1006</t>
  </si>
  <si>
    <t>vendor.oculus.hardware.sensors@1.0-service # COL:IOT # 4470</t>
  </si>
  <si>
    <t>vendor.oculus.hardware.sensors@1.0-service # COL:IOT # 5151</t>
  </si>
  <si>
    <t>vendor.oculus.hardware.sensors@1.0-service # COL:IOT # 5454</t>
  </si>
  <si>
    <t>vendor.oculus.hardware.sensors@1.0-service # COL:MrSSCamS # 1024</t>
  </si>
  <si>
    <t>vendor.oculus.hardware.sensors@1.0-service # CameraFrame_t00 # 1008</t>
  </si>
  <si>
    <t>vendor.oculus.hardware.sensors@1.0-service # CamxMemPoolMgr # 1027</t>
  </si>
  <si>
    <t>vendor.oculus.hardware.sensors@1.0-service # CtrlStChanger # 1040</t>
  </si>
  <si>
    <t>vendor.oculus.hardware.sensors@1.0-service # FlickerStreamTh # 1007</t>
  </si>
  <si>
    <t>vendor.oculus.hardware.sensors@1.0-service # HighPriorityPro # 1026</t>
  </si>
  <si>
    <t>vendor.oculus.hardware.sensors@1.0-service # HighPriorityPro # 1028</t>
  </si>
  <si>
    <t>vendor.oculus.hardware.sensors@1.0-service # HwBinder:881_3 # 1019</t>
  </si>
  <si>
    <t>vendor.oculus.hardware.sensors@1.0-service # IadReader # 1022</t>
  </si>
  <si>
    <t>vendor.oculus.hardware.sensors@1.0-service # SBEventHandler # 1025</t>
  </si>
  <si>
    <t>vendor.oculus.hardware.sensors@1.0-service # TelemSubmit # 996</t>
  </si>
  <si>
    <t>vendor.oculus.hardware.sensors@1.0-service # WT:Cnst # 1037</t>
  </si>
  <si>
    <t>vendor.oculus.hardware.sensors@1.0-service # WT:Cnst # 1038</t>
  </si>
  <si>
    <t>vendor.oculus.hardware.sensors@1.0-service # WT:ExpCtl # 1039</t>
  </si>
  <si>
    <t>vendor.oculus.hardware.sensors@1.0-service # WT:IOT # 1036</t>
  </si>
  <si>
    <t>vendor.oculus.hardware.sensors@1.0-service # WT:MrSSCamS # 1030</t>
  </si>
  <si>
    <t>vendor.oculus.hardware.sensors@1.0-service # WT:MrSSCamS # 1035</t>
  </si>
  <si>
    <t>vendor.oculus.hardware.sensors@1.0-service # binder:881_7 # 482</t>
  </si>
  <si>
    <t>vendor.oculus.hardware.sensors@1.0-service # binder:881_7 # 1017</t>
  </si>
  <si>
    <t>vendor.oculus.hardware.sensors@1.0-service # powerstate # 1003</t>
  </si>
  <si>
    <t>vendor.oculus.hardware.sensors@1.0-service # pulsar_manager # 1002</t>
  </si>
  <si>
    <t>vendor.oculus.hardware.sensors@1.0-service # sb_control # 1001</t>
  </si>
  <si>
    <t>vendor.oculus.hardware.sensors@1.0-service # sb_worker_lopri # 1000</t>
  </si>
  <si>
    <t>vendor.oculus.hardware.sensors@1.0-service # streamloop0 # 1031</t>
  </si>
  <si>
    <t>vendor.oculus.hardware.sensors@1.0-service # streamloop1 # 1032</t>
  </si>
  <si>
    <t>vendor.oculus.hardware.sensors@1.0-service # streamloop2 # 1033</t>
  </si>
  <si>
    <t>vendor.oculus.hardware.sensors@1.0-service # streamloop3 # 1034</t>
  </si>
  <si>
    <t>vendor.oculus.hardware.sensors@1.0-service # streamloop6 # 1029</t>
  </si>
  <si>
    <t>com.oculus.socialplatform # .oculus.com/... # 2963</t>
  </si>
  <si>
    <t>social_platform_infra</t>
  </si>
  <si>
    <t>com.oculus.socialplatform # .socialplatform # 592</t>
  </si>
  <si>
    <t>com.oculus.socialplatform # ConnectivityThr # 2937</t>
  </si>
  <si>
    <t>com.oculus.socialplatform # DefaultDispatch # 2931</t>
  </si>
  <si>
    <t>com.oculus.socialplatform # DefaultDispatch # 2932</t>
  </si>
  <si>
    <t>com.oculus.socialplatform # DefaultDispatch # 2933</t>
  </si>
  <si>
    <t>com.oculus.socialplatform # DefaultDispatch # 2934</t>
  </si>
  <si>
    <t>com.oculus.socialplatform # DefaultDispatch # 2935</t>
  </si>
  <si>
    <t>com.oculus.socialplatform # DefaultDispatch # 2936</t>
  </si>
  <si>
    <t>com.oculus.socialplatform # FinalizerDaemon # 2922</t>
  </si>
  <si>
    <t>com.oculus.socialplatform # FinalizerWatchd # 2923</t>
  </si>
  <si>
    <t>com.oculus.socialplatform # HeapTaskDaemon # 2920</t>
  </si>
  <si>
    <t>com.oculus.socialplatform # Jit thread pool # 2919</t>
  </si>
  <si>
    <t>com.oculus.socialplatform # MQD_Bg_Executor # 2938</t>
  </si>
  <si>
    <t>com.oculus.socialplatform # OkHttp Connecti # 2959</t>
  </si>
  <si>
    <t>com.oculus.socialplatform # OkHttp Dispatch # 2962</t>
  </si>
  <si>
    <t>com.oculus.socialplatform # Okio Watchdog # 2955</t>
  </si>
  <si>
    <t>com.oculus.socialplatform # Profile Saver # 2927</t>
  </si>
  <si>
    <t>com.oculus.socialplatform # ReferenceQueueD # 2921</t>
  </si>
  <si>
    <t>com.oculus.socialplatform # RxCachedWorkerP # 2943</t>
  </si>
  <si>
    <t>com.oculus.socialplatform # UnifiedTelemetr # 2929</t>
  </si>
  <si>
    <t>com.oculus.socialplatform # WM.task-1 # 2939</t>
  </si>
  <si>
    <t>com.oculus.socialplatform # WM.task-4 # 2942</t>
  </si>
  <si>
    <t>com.oculus.socialplatform # X.53Q # 2957</t>
  </si>
  <si>
    <t>com.oculus.socialplatform # binder:3919_2 # 2925</t>
  </si>
  <si>
    <t>com.oculus.socialplatform # binder:3919_5 # 2946</t>
  </si>
  <si>
    <t>com.oculus.socialplatform # raph.oculus.com # 2958</t>
  </si>
  <si>
    <t>com.facebook.spatial_persistence_service # AP_TelemetryCol # 3154</t>
  </si>
  <si>
    <t>xrl_anchors</t>
  </si>
  <si>
    <t>com.facebook.spatial_persistence_service # AsyncRequestWor # 3175</t>
  </si>
  <si>
    <t>com.facebook.spatial_persistence_service # AsyncRequestWor # 3181</t>
  </si>
  <si>
    <t>com.facebook.spatial_persistence_service # CPUThreadPool0 # 3164</t>
  </si>
  <si>
    <t>com.facebook.spatial_persistence_service # CPUThreadPool0 # 3177</t>
  </si>
  <si>
    <t>com.facebook.spatial_persistence_service # CPUThreadPool0 # 3183</t>
  </si>
  <si>
    <t>com.facebook.spatial_persistence_service # DLObserver # 3146</t>
  </si>
  <si>
    <t>com.facebook.spatial_persistence_service # IpcDCReqHandler # 3166</t>
  </si>
  <si>
    <t>com.facebook.spatial_persistence_service # JobPoolWorker # 3165</t>
  </si>
  <si>
    <t>com.facebook.spatial_persistence_service # JobPoolWorker # 3176</t>
  </si>
  <si>
    <t>com.facebook.spatial_persistence_service # JobPoolWorker # 3182</t>
  </si>
  <si>
    <t>com.facebook.spatial_persistence_service # JobPoolWorker # 3185</t>
  </si>
  <si>
    <t>com.facebook.spatial_persistence_service # JobPoolWorker # 3187</t>
  </si>
  <si>
    <t>com.facebook.spatial_persistence_service # MQD_Bg_Executor # 3139</t>
  </si>
  <si>
    <t>com.facebook.spatial_persistence_service # RIPCNotifThread # 3168</t>
  </si>
  <si>
    <t>com.facebook.spatial_persistence_service # RIPCNotifThread # 3170</t>
  </si>
  <si>
    <t>com.facebook.spatial_persistence_service # RIPCNotifThread # 3172</t>
  </si>
  <si>
    <t>com.facebook.spatial_persistence_service # RIPCNotifThread # 3174</t>
  </si>
  <si>
    <t>com.facebook.spatial_persistence_service # RIPCSystem # 3148</t>
  </si>
  <si>
    <t>com.facebook.spatial_persistence_service # SessionUploader # 3180</t>
  </si>
  <si>
    <t>com.facebook.spatial_persistence_service # SlamAnchorClien # 3152</t>
  </si>
  <si>
    <t>com.facebook.spatial_persistence_service # SlamAnchorClien # 3158</t>
  </si>
  <si>
    <t>com.facebook.spatial_persistence_service # TelemetrySubCtx # 3145</t>
  </si>
  <si>
    <t>com.facebook.spatial_persistence_service # Thread-2 # 3163</t>
  </si>
  <si>
    <t>com.facebook.spatial_persistence_service # Thread-3 # 3184</t>
  </si>
  <si>
    <t>com.facebook.spatial_persistence_service # binder:4426_5 # 3162</t>
  </si>
  <si>
    <t>com.facebook.spatial_persistence_service # istence_service # 598</t>
  </si>
  <si>
    <t>com.facebook.spatial_persistence_service # pool-2-thread-1 # 3140</t>
  </si>
  <si>
    <t>com.oculus.assistant # DefaultDispatch # 3321</t>
  </si>
  <si>
    <t>oculus_assistant_oncall</t>
  </si>
  <si>
    <t>com.oculus.assistant # DefaultDispatch # 3322</t>
  </si>
  <si>
    <t>com.oculus.assistant # DefaultDispatch # 3323</t>
  </si>
  <si>
    <t>com.oculus.assistant # DefaultDispatch # 3324</t>
  </si>
  <si>
    <t>com.oculus.assistant # DefaultDispatch # 3325</t>
  </si>
  <si>
    <t>com.oculus.assistant # FinalizerDaemon # 3305</t>
  </si>
  <si>
    <t>com.oculus.assistant # FinalizerWatchd # 3306</t>
  </si>
  <si>
    <t>com.oculus.assistant # HeapTaskDaemon # 3303</t>
  </si>
  <si>
    <t>com.oculus.assistant # MQD_Bg_Executor # 3310</t>
  </si>
  <si>
    <t>com.oculus.assistant # ReferenceQueueD # 3304</t>
  </si>
  <si>
    <t>com.oculus.assistant # binder:4581_1 # 3307</t>
  </si>
  <si>
    <t>com.oculus.assistant # binder:4581_2 # 3308</t>
  </si>
  <si>
    <t>com.oculus.assistant # binder:4581_3 # 3317</t>
  </si>
  <si>
    <t>com.oculus.assistant # binder:4581_4 # 3328</t>
  </si>
  <si>
    <t>com.oculus.assistant # binder:4581_5 # 3332</t>
  </si>
  <si>
    <t>com.oculus.assistant # binder:4581_7 # 3334</t>
  </si>
  <si>
    <t>com.oculus.assistant # culus.assistant # 602</t>
  </si>
  <si>
    <t>com.oculus.captionservice # MQD_Bg_Executor # 3818</t>
  </si>
  <si>
    <t>com.oculus.panelapp.library:Library # ConnectivityThr # 3914</t>
  </si>
  <si>
    <t>oc_content_management_and_surveys</t>
  </si>
  <si>
    <t>com.oculus.panelapp.library:Library # DefaultDispatch # 3899</t>
  </si>
  <si>
    <t>com.oculus.panelapp.library:Library # DefaultDispatch # 3904</t>
  </si>
  <si>
    <t>com.oculus.panelapp.library:Library # DefaultDispatch # 3905</t>
  </si>
  <si>
    <t>com.oculus.panelapp.library:Library # DefaultDispatch # 3907</t>
  </si>
  <si>
    <t>com.oculus.panelapp.library:Library # DefaultDispatch # 3933</t>
  </si>
  <si>
    <t>com.oculus.panelapp.library:Library # DefaultDispatch # 3934</t>
  </si>
  <si>
    <t>com.oculus.panelapp.library:Library # MQD_Bg_Executor # 3902</t>
  </si>
  <si>
    <t>com.oculus.panelapp.library:Library # RxCachedWorkerP # 3912</t>
  </si>
  <si>
    <t>com.oculus.panelapp.library:Library # binder:13275_4 # 3915</t>
  </si>
  <si>
    <t>com.oculus.panelapp.library:SystemBar # DLObserver # 3877</t>
  </si>
  <si>
    <t>navigation</t>
  </si>
  <si>
    <t>com.oculus.panelapp.library:SystemBar # DefaultDispatch # 3846</t>
  </si>
  <si>
    <t>com.oculus.panelapp.library:SystemBar # DefaultDispatch # 3851</t>
  </si>
  <si>
    <t>com.oculus.panelapp.library:SystemBar # DefaultDispatch # 3853</t>
  </si>
  <si>
    <t>com.oculus.panelapp.library:SystemBar # DefaultDispatch # 3864</t>
  </si>
  <si>
    <t>com.oculus.panelapp.library:SystemBar # DefaultDispatch # 3884</t>
  </si>
  <si>
    <t>com.oculus.panelapp.library:SystemBar # DefaultDispatch # 3885</t>
  </si>
  <si>
    <t>com.oculus.panelapp.library:SystemBar # DefaultExecutor # 3854</t>
  </si>
  <si>
    <t>com.oculus.panelapp.library:SystemBar # FinalizerDaemon # 3841</t>
  </si>
  <si>
    <t>com.oculus.panelapp.library:SystemBar # FinalizerWatchd # 3842</t>
  </si>
  <si>
    <t>com.oculus.panelapp.library:SystemBar # HeapTaskDaemon # 3839</t>
  </si>
  <si>
    <t>com.oculus.panelapp.library:SystemBar # Jit thread pool # 3838</t>
  </si>
  <si>
    <t>com.oculus.panelapp.library:SystemBar # MQD_Bg_Executor # 3850</t>
  </si>
  <si>
    <t>com.oculus.panelapp.library:SystemBar # RIPCSystem # 3881</t>
  </si>
  <si>
    <t>com.oculus.panelapp.library:SystemBar # ReferenceQueueD # 3840</t>
  </si>
  <si>
    <t>com.oculus.panelapp.library:SystemBar # RxCachedWorkerP # 3856</t>
  </si>
  <si>
    <t>com.oculus.panelapp.library:SystemBar # TelemetrySubCtx # 3876</t>
  </si>
  <si>
    <t>com.oculus.panelapp.library:SystemBar # binder:13258_8 # 3882</t>
  </si>
  <si>
    <t>com.oculus.panelapp.library:SystemBar # brary:SystemBar # 638</t>
  </si>
  <si>
    <t>com.oculus.systemutilities # ConnectivityThr # 3570</t>
  </si>
  <si>
    <t>com.oculus.systemutilities # MQD_Bg_Executor # 3566</t>
  </si>
  <si>
    <t>com.oculus.systemutilities # binder:5676_3 # 3572</t>
  </si>
  <si>
    <t>com.oculus.systemutilities # pool-2-thread-1 # 3569</t>
  </si>
  <si>
    <t>com.oculus.systemutilities # systemutilities # 610</t>
  </si>
  <si>
    <t>com.oculus.systemux:SystemUX # ConnectivityThr # 3697</t>
  </si>
  <si>
    <t>com.oculus.systemux:SystemUX # DefaultDispatch # 3707</t>
  </si>
  <si>
    <t>com.oculus.systemux:SystemUX # DefaultDispatch # 3716</t>
  </si>
  <si>
    <t>com.oculus.systemux:SystemUX # DefaultDispatch # 3717</t>
  </si>
  <si>
    <t>com.oculus.systemux:SystemUX # DefaultDispatch # 3718</t>
  </si>
  <si>
    <t>com.oculus.systemux:SystemUX # DefaultDispatch # 3719</t>
  </si>
  <si>
    <t>com.oculus.systemux:SystemUX # DefaultDispatch # 3720</t>
  </si>
  <si>
    <t>com.oculus.systemux:SystemUX # DefaultDispatch # 3721</t>
  </si>
  <si>
    <t>com.oculus.systemux:SystemUX # DefaultDispatch # 3722</t>
  </si>
  <si>
    <t>com.oculus.systemux:SystemUX # DefaultDispatch # 3723</t>
  </si>
  <si>
    <t>com.oculus.systemux:SystemUX # FinalizerDaemon # 3680</t>
  </si>
  <si>
    <t>com.oculus.systemux:SystemUX # FinalizerWatchd # 3681</t>
  </si>
  <si>
    <t>com.oculus.systemux:SystemUX # HeapTaskDaemon # 3678</t>
  </si>
  <si>
    <t>com.oculus.systemux:SystemUX # Jit thread pool # 3677</t>
  </si>
  <si>
    <t>com.oculus.systemux:SystemUX # MQD_Bg_Executor # 3687</t>
  </si>
  <si>
    <t>com.oculus.systemux:SystemUX # Profile Saver # 3684</t>
  </si>
  <si>
    <t>com.oculus.systemux:SystemUX # ReferenceQueueD # 3679</t>
  </si>
  <si>
    <t>com.oculus.systemux:SystemUX # RenderThread # 3688</t>
  </si>
  <si>
    <t>com.oculus.systemux:SystemUX # binder:6186_1 # 3682</t>
  </si>
  <si>
    <t>com.oculus.systemux:SystemUX # binder:6186_4 # 3691</t>
  </si>
  <si>
    <t>com.oculus.systemux:SystemUX # binder:6186_5 # 3700</t>
  </si>
  <si>
    <t>com.oculus.systemux:SystemUX # binder:6186_6 # 3704</t>
  </si>
  <si>
    <t>com.oculus.systemux:SystemUX # stemux:SystemUX # 614</t>
  </si>
  <si>
    <t>voiceassistantserver # HwBinder:1177_1 # 1603</t>
  </si>
  <si>
    <t>voiceassistantserver # TelemetrySubCtx # 1602</t>
  </si>
  <si>
    <t>SystemUX - Assistant</t>
  </si>
  <si>
    <t>com.oculus.systemux:Assistant # DefaultDispatch # 3667</t>
  </si>
  <si>
    <t>com.oculus.systemux:Assistant # DefaultDispatch # 3668</t>
  </si>
  <si>
    <t>com.oculus.systemux:Assistant # DefaultDispatch # 3669</t>
  </si>
  <si>
    <t>com.oculus.systemux:Assistant # DefaultDispatch # 3670</t>
  </si>
  <si>
    <t>com.oculus.systemux:Assistant # MQD_Bg_Executor # 3671</t>
  </si>
  <si>
    <t>com.oculus.systemux:Assistant # temux:Assistant # 612</t>
  </si>
  <si>
    <t>crashtelemetry # TelemetrySubCtx # 1308</t>
  </si>
  <si>
    <t>vros_system_insights</t>
  </si>
  <si>
    <t>telemetry # OnDemandTelemet # 1334</t>
  </si>
  <si>
    <t>telemetry # TelemetryHcUplo # 1330</t>
  </si>
  <si>
    <t>telemetry # TelemetryHcUplo # 5469</t>
  </si>
  <si>
    <t>telemetry # TelemetryServic # 1333</t>
  </si>
  <si>
    <t>telemetry # TelemetryStatsd # 1335</t>
  </si>
  <si>
    <t>telemetry # TelemetryStatsd # 1336</t>
  </si>
  <si>
    <t>telemetry # binder:1125_1 # 1339</t>
  </si>
  <si>
    <t>telemetry # binder:1125_10 # 1355</t>
  </si>
  <si>
    <t>telemetry # binder:1125_11 # 1356</t>
  </si>
  <si>
    <t>telemetry # binder:1125_2 # 526</t>
  </si>
  <si>
    <t>telemetry # binder:1125_3 # 1340</t>
  </si>
  <si>
    <t>telemetry # binder:1125_4 # 1343</t>
  </si>
  <si>
    <t>telemetry # binder:1125_5 # 1344</t>
  </si>
  <si>
    <t>telemetry # binder:1125_6 # 1345</t>
  </si>
  <si>
    <t>telemetry # binder:1125_7 # 1346</t>
  </si>
  <si>
    <t>telemetry # binder:1125_8 # 1347</t>
  </si>
  <si>
    <t>telemetry # binder:1125_9 # 1348</t>
  </si>
  <si>
    <t>telemetry # binder:1125_A # 1349</t>
  </si>
  <si>
    <t>telemetry # binder:1125_B # 1350</t>
  </si>
  <si>
    <t>telemetry # binder:1125_C # 1351</t>
  </si>
  <si>
    <t>telemetry # binder:1125_D # 1352</t>
  </si>
  <si>
    <t>telemetry # binder:1125_E # 1353</t>
  </si>
  <si>
    <t>telemetry # binder:1125_F # 1354</t>
  </si>
  <si>
    <t>telemetry # fflogger_upload # 1357</t>
  </si>
  <si>
    <t>telemetry # fflogger_upload # 5438</t>
  </si>
  <si>
    <t>telemetry # fflogger_upload # 5462</t>
  </si>
  <si>
    <t>telemetry # fflogger_worker # 1341</t>
  </si>
  <si>
    <t>telemetry # fflogger_worker # 1342</t>
  </si>
  <si>
    <t>telemetry # fflogger_worker # 4967</t>
  </si>
  <si>
    <t>telemetry # telemetry # 1329</t>
  </si>
  <si>
    <t>trackingfidelityservice # HwBinder:1174_1 # 1512</t>
  </si>
  <si>
    <t>trackingfidelityservice # TelemetrySubCtx # 1513</t>
  </si>
  <si>
    <t>trackingfidelityservice # binder:1174_1 # 1514</t>
  </si>
  <si>
    <t>trackingfidelityservice # tfs_flicker # 1517</t>
  </si>
  <si>
    <t>trackingservice # AsyncDataQueue # 1540</t>
  </si>
  <si>
    <t>trackingservice # BoltTelemetry # 1541</t>
  </si>
  <si>
    <t>trackingservice # BoltWatchDog # 1539</t>
  </si>
  <si>
    <t>trackingservice # BoltWorkerThrea # 1537</t>
  </si>
  <si>
    <t>trackingservice # CPUThreadPool0 # 1532</t>
  </si>
  <si>
    <t>trackingservice # CPUThreadPool0 # 1547</t>
  </si>
  <si>
    <t>trackingservice # DLObserver # 1549</t>
  </si>
  <si>
    <t>trackingservice # EventTelemetry # 1528</t>
  </si>
  <si>
    <t>trackingservice # FLOOR_HEIGHT_TE # 1530</t>
  </si>
  <si>
    <t>trackingservice # HapticSockPoll # 1554</t>
  </si>
  <si>
    <t>trackingservice # HwBinder:1176_3 # 1526</t>
  </si>
  <si>
    <t>trackingservice # IOTColorCam # 1585</t>
  </si>
  <si>
    <t>trackingservice # IadStream # 1565</t>
  </si>
  <si>
    <t>trackingservice # IpcDCReqHandler # 1571</t>
  </si>
  <si>
    <t>trackingservice # IpcDCReqHandler # 1572</t>
  </si>
  <si>
    <t>trackingservice # IpcDCReqHandler # 1574</t>
  </si>
  <si>
    <t>trackingservice # IpcDCReqHandler # 1575</t>
  </si>
  <si>
    <t>trackingservice # IpcDCReqHandler # 1577</t>
  </si>
  <si>
    <t>trackingservice # IpcDCReqHandler # 1582</t>
  </si>
  <si>
    <t>trackingservice # JobPoolWorker # 1583</t>
  </si>
  <si>
    <t>trackingservice # JobPoolWorker # 1592</t>
  </si>
  <si>
    <t>trackingservice # JobPoolWorker # 1593</t>
  </si>
  <si>
    <t>trackingservice # JobPoolWorker # 1594</t>
  </si>
  <si>
    <t>trackingservice # JobPoolWorker # 1595</t>
  </si>
  <si>
    <t>trackingservice # JobPoolWorker # 1596</t>
  </si>
  <si>
    <t>trackingservice # MapDatabaseAsyn # 1543</t>
  </si>
  <si>
    <t>trackingservice # RIPCSystem # 1551</t>
  </si>
  <si>
    <t>trackingservice # RollingShutter # 1567</t>
  </si>
  <si>
    <t>trackingservice # TelCollector # 1587</t>
  </si>
  <si>
    <t>trackingservice # TelemSubmit # 1524</t>
  </si>
  <si>
    <t>trackingservice # TelemetrySubCtx # 1527</t>
  </si>
  <si>
    <t>trackingservice # _executor00 # 1553</t>
  </si>
  <si>
    <t>trackingservice # binder:1176_7 # 1562</t>
  </si>
  <si>
    <t>trackingservice # binder:1176_A # 1599</t>
  </si>
  <si>
    <t>trackingservice # worldTracking_E # 1591</t>
  </si>
  <si>
    <t>vendor.oculus.hardware.sensors@1.0-flicker # ALS_process # 992</t>
  </si>
  <si>
    <t>vendor.oculus.hardware.sensors@1.0-flicker # TracingMuxer # 991</t>
  </si>
  <si>
    <t>vendor.oculus.hardware.sensors@1.0-flicker # flicker_detect # 993</t>
  </si>
  <si>
    <t>vendor.oculus.hardware.sensors@1.0-flicker # sensors@1.0-fli # 481</t>
  </si>
  <si>
    <t>OculusDeveloperHubService # OculusDeveloper # 609</t>
  </si>
  <si>
    <t>OculusDeveloperHubService # ThriftIO0 # 3548</t>
  </si>
  <si>
    <t>OculusDeveloperHubService # ThriftSrv-pri3- # 3545</t>
  </si>
  <si>
    <t>android.hardware.bluetooth@1.1-service-qti # AsyncFdWatcher # 917</t>
  </si>
  <si>
    <t>android.hardware.bluetooth@1.1-service-qti # POSIX timer 0 # 913</t>
  </si>
  <si>
    <t>android.hardware.bluetooth@1.1-service-qti # POSIX timer 2 # 914</t>
  </si>
  <si>
    <t>android.hardware.bluetooth@1.1-service-qti # POSIX timer 6 # 920</t>
  </si>
  <si>
    <t>android.hardware.bluetooth@1.1-service-qti # bluetooth@1.1-s # 463</t>
  </si>
  <si>
    <t>android.hardware.health-service # android.hardwar # 499</t>
  </si>
  <si>
    <t>android.hardware.power.stats-service.anorak # android.hardwar # 470</t>
  </si>
  <si>
    <t>android.hardware.security.keymint-service-qti # android.hardwar # 175</t>
  </si>
  <si>
    <t>android.hardware.usb-service # android.hardwar # 952</t>
  </si>
  <si>
    <t>android.hardware.wifi-service # binder:851_1 # 925</t>
  </si>
  <si>
    <t>android.hardware.wifi-service # binder:851_1 # 926</t>
  </si>
  <si>
    <t>android.system.suspend-service # binder:535_3 # 815</t>
  </si>
  <si>
    <t>android.system.suspend-service # binder:535_4 # 816</t>
  </si>
  <si>
    <t>android.system.suspend-service # binder:535_5 # 817</t>
  </si>
  <si>
    <t>android.system.suspend-service # binder:535_6 # 818</t>
  </si>
  <si>
    <t>artd # binder:17816_1 # 4278</t>
  </si>
  <si>
    <t>artd # binder:17816_2 # 772</t>
  </si>
  <si>
    <t>artd # binder:17816_3 # 4279</t>
  </si>
  <si>
    <t>artd # binder:17816_4 # 4280</t>
  </si>
  <si>
    <t>artd # binder:19628_1 # 4304</t>
  </si>
  <si>
    <t>artd # binder:19628_2 # 4302</t>
  </si>
  <si>
    <t>artd # binder:19628_2 # 4305</t>
  </si>
  <si>
    <t>artd # binder:19628_3 # 4306</t>
  </si>
  <si>
    <t>cam2_bridge # HwBinder:1153_1 # 1404</t>
  </si>
  <si>
    <t>cam2_bridge # TracingMuxer # 1403</t>
  </si>
  <si>
    <t>cameraserver # binder:4079_1 # 2966</t>
  </si>
  <si>
    <t>cameraserver # binder:4079_2 # 593</t>
  </si>
  <si>
    <t>cameraserver # binder:4079_3 # 2967</t>
  </si>
  <si>
    <t>cameraserver # binder:4079_5 # 2969</t>
  </si>
  <si>
    <t>charging_accessory_service # binder:859_2 # 472</t>
  </si>
  <si>
    <t>charging_accessory_service # binder:859_3 # 956</t>
  </si>
  <si>
    <t>charging_accessory_service # dock # 953</t>
  </si>
  <si>
    <t>cmd # cmd # 4516</t>
  </si>
  <si>
    <t>cmd # cmd # 4933</t>
  </si>
  <si>
    <t>cmd # cmd # 5247</t>
  </si>
  <si>
    <t>com.android.networkstack.process # NetworkMonitor/ # 2005</t>
  </si>
  <si>
    <t>com.android.networkstack.process # NetworkStackNot # 1998</t>
  </si>
  <si>
    <t>com.android.networkstack.process # binder:2649_1 # 1994</t>
  </si>
  <si>
    <t>com.android.networkstack.process # binder:2649_2 # 1995</t>
  </si>
  <si>
    <t>com.android.networkstack.process # binder:2649_4 # 2001</t>
  </si>
  <si>
    <t>com.android.networkstack.process # binder:2649_5 # 2003</t>
  </si>
  <si>
    <t>com.android.networkstack.process # droid.tethering # 1999</t>
  </si>
  <si>
    <t>com.google.android.apps.youtube.vr.oculus # AsyncTask #1 # 3648</t>
  </si>
  <si>
    <t>com.google.android.apps.youtube.vr.oculus # ConnectivityThr # 3620</t>
  </si>
  <si>
    <t>com.google.android.apps.youtube.vr.oculus # CronetInit # 3630</t>
  </si>
  <si>
    <t>com.google.android.apps.youtube.vr.oculus # DefaultDispatch # 3598</t>
  </si>
  <si>
    <t>com.google.android.apps.youtube.vr.oculus # DefaultDispatch # 3599</t>
  </si>
  <si>
    <t>com.google.android.apps.youtube.vr.oculus # DefaultDispatch # 3603</t>
  </si>
  <si>
    <t>com.google.android.apps.youtube.vr.oculus # DefaultDispatch # 3604</t>
  </si>
  <si>
    <t>com.google.android.apps.youtube.vr.oculus # DefaultDispatch # 3605</t>
  </si>
  <si>
    <t>com.google.android.apps.youtube.vr.oculus # DefaultDispatch # 3606</t>
  </si>
  <si>
    <t>com.google.android.apps.youtube.vr.oculus # HeapTaskDaemon # 3587</t>
  </si>
  <si>
    <t>com.google.android.apps.youtube.vr.oculus # binder:5979_3 # 3639</t>
  </si>
  <si>
    <t>com.google.android.apps.youtube.vr.oculus # binder:5979_4 # 3647</t>
  </si>
  <si>
    <t>com.google.android.apps.youtube.vr.oculus # binder:5979_5 # 3653</t>
  </si>
  <si>
    <t>com.google.android.apps.youtube.vr.oculus # utube.vr.oculus # 611</t>
  </si>
  <si>
    <t>com.meta.systemui # FinalizerDaemon # 3729</t>
  </si>
  <si>
    <t>com.meta.systemui # FinalizerWatchd # 3730</t>
  </si>
  <si>
    <t>com.meta.systemui # HeapTaskDaemon # 3727</t>
  </si>
  <si>
    <t>com.meta.systemui # InteractionJank # 3743</t>
  </si>
  <si>
    <t>com.meta.systemui # MQD_Bg_Executor # 3735</t>
  </si>
  <si>
    <t>com.meta.systemui # ReferenceQueueD # 3728</t>
  </si>
  <si>
    <t>com.meta.systemui # RenderThread # 3738</t>
  </si>
  <si>
    <t>com.meta.systemui # SurfaceSyncGrou # 3739</t>
  </si>
  <si>
    <t>com.meta.systemui # binder:6262_2 # 3732</t>
  </si>
  <si>
    <t>com.meta.systemui # binder:6262_3 # 3733</t>
  </si>
  <si>
    <t>com.meta.systemui # binder:6262_3 # 3744</t>
  </si>
  <si>
    <t>com.meta.systemui # hwuiTask0 # 3740</t>
  </si>
  <si>
    <t>com.meta.systemui # hwuiTask1 # 3741</t>
  </si>
  <si>
    <t>com.meta.systemui # ll.splashscreen # 3736</t>
  </si>
  <si>
    <t>com.meta.systemui # ll.splashworker # 3737</t>
  </si>
  <si>
    <t>com.meta.systemui # m.meta.systemui # 615</t>
  </si>
  <si>
    <t>com.oculus.igvr # 1.fna.fbcdn.net # 4183</t>
  </si>
  <si>
    <t>com.oculus.igvr # 2.fna.fbcdn.net # 4149</t>
  </si>
  <si>
    <t>com.oculus.igvr # 2.fna.fbcdn.net # 4185</t>
  </si>
  <si>
    <t>com.oculus.igvr # Analytics2-Even # 4034</t>
  </si>
  <si>
    <t>com.oculus.igvr # AsyncTask #18 # 4161</t>
  </si>
  <si>
    <t>com.oculus.igvr # AsyncTask #21 # 4319</t>
  </si>
  <si>
    <t>com.oculus.igvr # AsyncTask #22 # 4451</t>
  </si>
  <si>
    <t>com.oculus.igvr # AsyncTask #23 # 4661</t>
  </si>
  <si>
    <t>com.oculus.igvr # AsyncTask #24 # 5008</t>
  </si>
  <si>
    <t>com.oculus.igvr # AudioTrack # 4223</t>
  </si>
  <si>
    <t>com.oculus.igvr # AudioTrack # 4352</t>
  </si>
  <si>
    <t>com.oculus.igvr # AudioTrack # 4403</t>
  </si>
  <si>
    <t>com.oculus.igvr # AudioTrack # 4454</t>
  </si>
  <si>
    <t>com.oculus.igvr # AudioTrack # 4547</t>
  </si>
  <si>
    <t>com.oculus.igvr # AudioTrack # 4560</t>
  </si>
  <si>
    <t>com.oculus.igvr # AudioTrack # 4589</t>
  </si>
  <si>
    <t>com.oculus.igvr # AudioTrack # 5040</t>
  </si>
  <si>
    <t>com.oculus.igvr # AudioTrack # 5068</t>
  </si>
  <si>
    <t>com.oculus.igvr # AudioTrack # 5073</t>
  </si>
  <si>
    <t>com.oculus.igvr # AudioTrack # 5080</t>
  </si>
  <si>
    <t>com.oculus.igvr # AudioTrack # 5123</t>
  </si>
  <si>
    <t>com.oculus.igvr # AudioTrack # 5128</t>
  </si>
  <si>
    <t>com.oculus.igvr # AudioTrack # 5175</t>
  </si>
  <si>
    <t>com.oculus.igvr # AudioTrack # 5196</t>
  </si>
  <si>
    <t>com.oculus.igvr # AudioTrack # 5218</t>
  </si>
  <si>
    <t>com.oculus.igvr # AudioTrack # 5242</t>
  </si>
  <si>
    <t>com.oculus.igvr # AudioTrack # 5251</t>
  </si>
  <si>
    <t>com.oculus.igvr # AudioTrack # 5382</t>
  </si>
  <si>
    <t>com.oculus.igvr # BaseDependencyM # 4137</t>
  </si>
  <si>
    <t>com.oculus.igvr # CCodecWatchdog # 4079</t>
  </si>
  <si>
    <t>com.oculus.igvr # CameraAvailabil # 4119</t>
  </si>
  <si>
    <t>com.oculus.igvr # ChoreographerOw # 4076</t>
  </si>
  <si>
    <t>com.oculus.igvr # Chrome_ChildIOT # 4129</t>
  </si>
  <si>
    <t>com.oculus.igvr # Chrome_IOThread # 4105</t>
  </si>
  <si>
    <t>com.oculus.igvr # Chrome_InProcGp # 4126</t>
  </si>
  <si>
    <t>com.oculus.igvr # Chrome_InProcRe # 4128</t>
  </si>
  <si>
    <t>com.oculus.igvr # CodecLooper # 4080</t>
  </si>
  <si>
    <t>com.oculus.igvr # CodecLooper # 4081</t>
  </si>
  <si>
    <t>com.oculus.igvr # CodecLooper # 4212</t>
  </si>
  <si>
    <t>com.oculus.igvr # CodecLooper # 4214</t>
  </si>
  <si>
    <t>com.oculus.igvr # CodecLooper # 4221</t>
  </si>
  <si>
    <t>com.oculus.igvr # CodecLooper # 4349</t>
  </si>
  <si>
    <t>com.oculus.igvr # CodecLooper # 4375</t>
  </si>
  <si>
    <t>com.oculus.igvr # CodecLooper # 4381</t>
  </si>
  <si>
    <t>com.oculus.igvr # CodecLooper # 4390</t>
  </si>
  <si>
    <t>com.oculus.igvr # CodecLooper # 4415</t>
  </si>
  <si>
    <t>com.oculus.igvr # CodecLooper # 4442</t>
  </si>
  <si>
    <t>com.oculus.igvr # CodecLooper # 4539</t>
  </si>
  <si>
    <t>com.oculus.igvr # CodecLooper # 4582</t>
  </si>
  <si>
    <t>com.oculus.igvr # CodecLooper # 4614</t>
  </si>
  <si>
    <t>com.oculus.igvr # CodecLooper # 4629</t>
  </si>
  <si>
    <t>com.oculus.igvr # CodecLooper # 4638</t>
  </si>
  <si>
    <t>com.oculus.igvr # CodecLooper # 4639</t>
  </si>
  <si>
    <t>com.oculus.igvr # CodecLooper # 4999</t>
  </si>
  <si>
    <t>com.oculus.igvr # CodecLooper # 5011</t>
  </si>
  <si>
    <t>com.oculus.igvr # CodecLooper # 5021</t>
  </si>
  <si>
    <t>com.oculus.igvr # CodecLooper # 5030</t>
  </si>
  <si>
    <t>com.oculus.igvr # CodecLooper # 5051</t>
  </si>
  <si>
    <t>com.oculus.igvr # CodecLooper # 5099</t>
  </si>
  <si>
    <t>com.oculus.igvr # CodecLooper # 5109</t>
  </si>
  <si>
    <t>com.oculus.igvr # CodecLooper # 5141</t>
  </si>
  <si>
    <t>com.oculus.igvr # CodecLooper # 5169</t>
  </si>
  <si>
    <t>com.oculus.igvr # CodecLooper # 5194</t>
  </si>
  <si>
    <t>com.oculus.igvr # CodecLooper # 5217</t>
  </si>
  <si>
    <t>com.oculus.igvr # CodecLooper # 5349</t>
  </si>
  <si>
    <t>com.oculus.igvr # CodecLooper # 5361</t>
  </si>
  <si>
    <t>com.oculus.igvr # CodecLooper # 5397</t>
  </si>
  <si>
    <t>com.oculus.igvr # ConnectivityThr # 4069</t>
  </si>
  <si>
    <t>com.oculus.igvr # CookieMonsterCl # 4050</t>
  </si>
  <si>
    <t>com.oculus.igvr # CryptoContext # 4089</t>
  </si>
  <si>
    <t>com.oculus.igvr # DC-Subscribe # 3992</t>
  </si>
  <si>
    <t>com.oculus.igvr # DatabaseContext # 4056</t>
  </si>
  <si>
    <t>com.oculus.igvr # DatabaseReadOnl # 4087</t>
  </si>
  <si>
    <t>com.oculus.igvr # DefaultDispatch # 4006</t>
  </si>
  <si>
    <t>com.oculus.igvr # DefaultDispatch # 4110</t>
  </si>
  <si>
    <t>com.oculus.igvr # DefaultDispatch # 4112</t>
  </si>
  <si>
    <t>com.oculus.igvr # DefaultDispatch # 4113</t>
  </si>
  <si>
    <t>com.oculus.igvr # DefaultDispatch # 4141</t>
  </si>
  <si>
    <t>com.oculus.igvr # DefaultDispatch # 4142</t>
  </si>
  <si>
    <t>com.oculus.igvr # DefaultDispatch # 4165</t>
  </si>
  <si>
    <t>com.oculus.igvr # DefaultDispatch # 4166</t>
  </si>
  <si>
    <t>com.oculus.igvr # DefaultDispatch # 4167</t>
  </si>
  <si>
    <t>com.oculus.igvr # DefaultDispatch # 5387</t>
  </si>
  <si>
    <t>com.oculus.igvr # DeprecatedHandl # 4172</t>
  </si>
  <si>
    <t>com.oculus.igvr # DestructorThrea # 4055</t>
  </si>
  <si>
    <t>com.oculus.igvr # DirectHandlerTh # 4171</t>
  </si>
  <si>
    <t>com.oculus.igvr # ErrorReportingT # 4173</t>
  </si>
  <si>
    <t>com.oculus.igvr # ExoPlayer:Audio # 4351</t>
  </si>
  <si>
    <t>com.oculus.igvr # ExoPlayer:Audio # 4412</t>
  </si>
  <si>
    <t>com.oculus.igvr # ExoPlayer:Audio # 4446</t>
  </si>
  <si>
    <t>com.oculus.igvr # ExoPlayer:Audio # 4557</t>
  </si>
  <si>
    <t>com.oculus.igvr # ExoPlayer:Audio # 4627</t>
  </si>
  <si>
    <t>com.oculus.igvr # ExoPlayer:Audio # 4642</t>
  </si>
  <si>
    <t>com.oculus.igvr # ExoPlayer:Audio # 4659</t>
  </si>
  <si>
    <t>com.oculus.igvr # ExoPlayer:Audio # 5090</t>
  </si>
  <si>
    <t>com.oculus.igvr # ExoPlayer:Audio # 5102</t>
  </si>
  <si>
    <t>com.oculus.igvr # ExoPlayer:Audio # 5121</t>
  </si>
  <si>
    <t>com.oculus.igvr # ExoPlayer:Audio # 5171</t>
  </si>
  <si>
    <t>com.oculus.igvr # ExoPlayer:Audio # 5190</t>
  </si>
  <si>
    <t>com.oculus.igvr # ExoPlayer:Audio # 5222</t>
  </si>
  <si>
    <t>com.oculus.igvr # ExoPlayer:Audio # 5259</t>
  </si>
  <si>
    <t>com.oculus.igvr # ExoPlayer:Audio # 5262</t>
  </si>
  <si>
    <t>com.oculus.igvr # ExoPlayer:Audio # 5269</t>
  </si>
  <si>
    <t>com.oculus.igvr # ExoPlayerImplIn # 4194</t>
  </si>
  <si>
    <t>com.oculus.igvr # ExoPlayerImplIn # 4201</t>
  </si>
  <si>
    <t>com.oculus.igvr # ExoPlayerImplIn # 4205</t>
  </si>
  <si>
    <t>com.oculus.igvr # ExoPlayerImplIn # 4209</t>
  </si>
  <si>
    <t>com.oculus.igvr # ExoPlayerImplIn # 4218</t>
  </si>
  <si>
    <t>com.oculus.igvr # ExoPlayerImplIn # 4346</t>
  </si>
  <si>
    <t>com.oculus.igvr # ExoPlayerImplIn # 4361</t>
  </si>
  <si>
    <t>com.oculus.igvr # ExoPlayerImplIn # 4366</t>
  </si>
  <si>
    <t>com.oculus.igvr # ExoPlayerImplIn # 4372</t>
  </si>
  <si>
    <t>com.oculus.igvr # ExoPlayerImplIn # 4401</t>
  </si>
  <si>
    <t>com.oculus.igvr # ExoPlayerImplIn # 4440</t>
  </si>
  <si>
    <t>com.oculus.igvr # ExoPlayerImplIn # 4533</t>
  </si>
  <si>
    <t>com.oculus.igvr # ExoPlayerImplIn # 4578</t>
  </si>
  <si>
    <t>com.oculus.igvr # ExoPlayerImplIn # 4603</t>
  </si>
  <si>
    <t>com.oculus.igvr # ExoPlayerImplIn # 4610</t>
  </si>
  <si>
    <t>com.oculus.igvr # ExoPlayerImplIn # 4622</t>
  </si>
  <si>
    <t>com.oculus.igvr # ExoPlayerImplIn # 4634</t>
  </si>
  <si>
    <t>com.oculus.igvr # ExoPlayerImplIn # 4996</t>
  </si>
  <si>
    <t>com.oculus.igvr # ExoPlayerImplIn # 5067</t>
  </si>
  <si>
    <t>com.oculus.igvr # ExoPlayerImplIn # 5087</t>
  </si>
  <si>
    <t>com.oculus.igvr # ExoPlayerImplIn # 5096</t>
  </si>
  <si>
    <t>com.oculus.igvr # ExoPlayerImplIn # 5138</t>
  </si>
  <si>
    <t>com.oculus.igvr # ExoPlayerImplIn # 5166</t>
  </si>
  <si>
    <t>com.oculus.igvr # ExoPlayerImplIn # 5185</t>
  </si>
  <si>
    <t>com.oculus.igvr # ExoPlayerImplIn # 5213</t>
  </si>
  <si>
    <t>com.oculus.igvr # ExoPlayerImplIn # 5373</t>
  </si>
  <si>
    <t>com.oculus.igvr # ExoPlayerImplIn # 5390</t>
  </si>
  <si>
    <t>com.oculus.igvr # FinalizerDaemon # 3984</t>
  </si>
  <si>
    <t>com.oculus.igvr # FinalizerWatchd # 3985</t>
  </si>
  <si>
    <t>com.oculus.igvr # FrescoBackgroun # 4066</t>
  </si>
  <si>
    <t>com.oculus.igvr # FrescoBackgroun # 4074</t>
  </si>
  <si>
    <t>com.oculus.igvr # FrescoDecodeExe # 4047</t>
  </si>
  <si>
    <t>com.oculus.igvr # FrescoDecodeExe # 4049</t>
  </si>
  <si>
    <t>com.oculus.igvr # FrescoIoBoundEx # 4045</t>
  </si>
  <si>
    <t>com.oculus.igvr # FrescoIoBoundEx # 4046</t>
  </si>
  <si>
    <t>com.oculus.igvr # FrescoLightWeig # 4044</t>
  </si>
  <si>
    <t>com.oculus.igvr # GoogleApiHandle # 4086</t>
  </si>
  <si>
    <t>com.oculus.igvr # HeapTaskDaemon # 3982</t>
  </si>
  <si>
    <t>com.oculus.igvr # HeroManagerBack # 4016</t>
  </si>
  <si>
    <t>com.oculus.igvr # HeroPlayerInter # 4096</t>
  </si>
  <si>
    <t>com.oculus.igvr # HeroPlayerInter # 4123</t>
  </si>
  <si>
    <t>com.oculus.igvr # HeroPlayerInter # 4150</t>
  </si>
  <si>
    <t>com.oculus.igvr # HeroPlayerInter # 4154</t>
  </si>
  <si>
    <t>com.oculus.igvr # HeroPlayerInter # 4160</t>
  </si>
  <si>
    <t>com.oculus.igvr # HeroPlayerInter # 4192</t>
  </si>
  <si>
    <t>com.oculus.igvr # HeroPlayerInter # 4195</t>
  </si>
  <si>
    <t>com.oculus.igvr # HeroPlayerInter # 4196</t>
  </si>
  <si>
    <t>com.oculus.igvr # HeroPlayerInter # 4197</t>
  </si>
  <si>
    <t>com.oculus.igvr # HeroPlayerInter # 4198</t>
  </si>
  <si>
    <t>com.oculus.igvr # HeroPlayerInter # 4199</t>
  </si>
  <si>
    <t>com.oculus.igvr # HeroPlayerInter # 4202</t>
  </si>
  <si>
    <t>com.oculus.igvr # HeroPlayerInter # 4203</t>
  </si>
  <si>
    <t>com.oculus.igvr # HeroPlayerInter # 4207</t>
  </si>
  <si>
    <t>com.oculus.igvr # HeroPlayerInter # 4608</t>
  </si>
  <si>
    <t>com.oculus.igvr # HeroPlayerInter # 4620</t>
  </si>
  <si>
    <t>com.oculus.igvr # HeroPlayerInter # 4632</t>
  </si>
  <si>
    <t>com.oculus.igvr # HeroPlayerInter # 5065</t>
  </si>
  <si>
    <t>com.oculus.igvr # HeroPlayerInter # 5085</t>
  </si>
  <si>
    <t>com.oculus.igvr # HeroPlayerInter # 5094</t>
  </si>
  <si>
    <t>com.oculus.igvr # HeroServicePlay # 4193</t>
  </si>
  <si>
    <t>com.oculus.igvr # HeroServicePlay # 4200</t>
  </si>
  <si>
    <t>com.oculus.igvr # HeroServicePlay # 4204</t>
  </si>
  <si>
    <t>com.oculus.igvr # HeroServicePlay # 4208</t>
  </si>
  <si>
    <t>com.oculus.igvr # HeroServicePlay # 4217</t>
  </si>
  <si>
    <t>com.oculus.igvr # HeroServicePlay # 4345</t>
  </si>
  <si>
    <t>com.oculus.igvr # HeroServicePlay # 4360</t>
  </si>
  <si>
    <t>com.oculus.igvr # HeroServicePlay # 4365</t>
  </si>
  <si>
    <t>com.oculus.igvr # HeroServicePlay # 4371</t>
  </si>
  <si>
    <t>com.oculus.igvr # HeroServicePlay # 4399</t>
  </si>
  <si>
    <t>com.oculus.igvr # HeroServicePlay # 4439</t>
  </si>
  <si>
    <t>com.oculus.igvr # HeroServicePlay # 4531</t>
  </si>
  <si>
    <t>com.oculus.igvr # HeroServicePlay # 4577</t>
  </si>
  <si>
    <t>com.oculus.igvr # HeroServicePlay # 4602</t>
  </si>
  <si>
    <t>com.oculus.igvr # HeroServicePlay # 4609</t>
  </si>
  <si>
    <t>com.oculus.igvr # HeroServicePlay # 4621</t>
  </si>
  <si>
    <t>com.oculus.igvr # HeroServicePlay # 4633</t>
  </si>
  <si>
    <t>com.oculus.igvr # HeroServicePlay # 4995</t>
  </si>
  <si>
    <t>com.oculus.igvr # HeroServicePlay # 5066</t>
  </si>
  <si>
    <t>com.oculus.igvr # HeroServicePlay # 5086</t>
  </si>
  <si>
    <t>com.oculus.igvr # HeroServicePlay # 5095</t>
  </si>
  <si>
    <t>com.oculus.igvr # HeroServicePlay # 5137</t>
  </si>
  <si>
    <t>com.oculus.igvr # HeroServicePlay # 5165</t>
  </si>
  <si>
    <t>com.oculus.igvr # HeroServicePlay # 5182</t>
  </si>
  <si>
    <t>com.oculus.igvr # HeroServicePlay # 5212</t>
  </si>
  <si>
    <t>com.oculus.igvr # HeroServicePlay # 5389</t>
  </si>
  <si>
    <t>com.oculus.igvr # HwBinder:13698_ # 4082</t>
  </si>
  <si>
    <t>com.oculus.igvr # HybridData Dest # 4000</t>
  </si>
  <si>
    <t>com.oculus.igvr # IgExecutorSimpl # 3993</t>
  </si>
  <si>
    <t>com.oculus.igvr # IgExecutorV2 #3 # 4162</t>
  </si>
  <si>
    <t>com.oculus.igvr # IgExecutorV2 #3 # 4163</t>
  </si>
  <si>
    <t>com.oculus.igvr # IgExecutorV2 #4 # 4164</t>
  </si>
  <si>
    <t>com.oculus.igvr # IgExecutorV2 #4 # 4181</t>
  </si>
  <si>
    <t>com.oculus.igvr # IgExecutorV2 #4 # 4182</t>
  </si>
  <si>
    <t>com.oculus.igvr # IgExecutorV2 #4 # 4686</t>
  </si>
  <si>
    <t>com.oculus.igvr # IgExecutorV2 #4 # 4687</t>
  </si>
  <si>
    <t>com.oculus.igvr # IgExecutorV2 #4 # 4691</t>
  </si>
  <si>
    <t>com.oculus.igvr # IgExecutorV2 #4 # 4692</t>
  </si>
  <si>
    <t>com.oculus.igvr # IgExecutorV2 #4 # 4696</t>
  </si>
  <si>
    <t>com.oculus.igvr # IgExecutorV2 #4 # 4697</t>
  </si>
  <si>
    <t>com.oculus.igvr # IgExecutorV2 #4 # 4698</t>
  </si>
  <si>
    <t>com.oculus.igvr # IgExecutorV2 #4 # 4699</t>
  </si>
  <si>
    <t>com.oculus.igvr # IgExecutorV2 #4 # 4700</t>
  </si>
  <si>
    <t>com.oculus.igvr # IgExecutorV2 #4 # 4702</t>
  </si>
  <si>
    <t>com.oculus.igvr # IgExecutorV2 #4 # 4703</t>
  </si>
  <si>
    <t>com.oculus.igvr # IgExecutorV2 #4 # 4704</t>
  </si>
  <si>
    <t>com.oculus.igvr # IgExecutorV2 #4 # 4706</t>
  </si>
  <si>
    <t>com.oculus.igvr # IgExecutorV2 #4 # 4708</t>
  </si>
  <si>
    <t>com.oculus.igvr # IgExecutorV2 #4 # 4709</t>
  </si>
  <si>
    <t>com.oculus.igvr # IgExecutorV2 #4 # 4710</t>
  </si>
  <si>
    <t>com.oculus.igvr # IgExecutorV2 #4 # 4711</t>
  </si>
  <si>
    <t>com.oculus.igvr # IgExecutorV2 #4 # 4712</t>
  </si>
  <si>
    <t>com.oculus.igvr # IgExecutorV2 #4 # 4713</t>
  </si>
  <si>
    <t>com.oculus.igvr # IgExecutorV2 #4 # 4714</t>
  </si>
  <si>
    <t>com.oculus.igvr # IgExecutorV2 #4 # 4716</t>
  </si>
  <si>
    <t>com.oculus.igvr # IgExecutorV2 #4 # 4717</t>
  </si>
  <si>
    <t>com.oculus.igvr # IgExecutorV2 #4 # 4718</t>
  </si>
  <si>
    <t>com.oculus.igvr # IgExecutorV2 #4 # 4719</t>
  </si>
  <si>
    <t>com.oculus.igvr # IgExecutorV2 #4 # 4720</t>
  </si>
  <si>
    <t>com.oculus.igvr # IgExecutorV2 #4 # 4721</t>
  </si>
  <si>
    <t>com.oculus.igvr # IgExecutorV2 #4 # 4722</t>
  </si>
  <si>
    <t>com.oculus.igvr # IgExecutorV2 #4 # 4723</t>
  </si>
  <si>
    <t>com.oculus.igvr # IgExecutorV2 #4 # 4724</t>
  </si>
  <si>
    <t>com.oculus.igvr # IgExecutorV2 #4 # 4725</t>
  </si>
  <si>
    <t>com.oculus.igvr # IgExecutorV2 #4 # 4726</t>
  </si>
  <si>
    <t>com.oculus.igvr # IgExecutorV2 #4 # 4727</t>
  </si>
  <si>
    <t>com.oculus.igvr # IgExecutorV2 #4 # 4728</t>
  </si>
  <si>
    <t>com.oculus.igvr # IgExecutorV2 #4 # 4729</t>
  </si>
  <si>
    <t>com.oculus.igvr # IgExecutorV2 #4 # 4732</t>
  </si>
  <si>
    <t>com.oculus.igvr # IgExecutorV2 #4 # 4733</t>
  </si>
  <si>
    <t>com.oculus.igvr # IgExecutorV2 #4 # 4734</t>
  </si>
  <si>
    <t>com.oculus.igvr # IgExecutorV2 #4 # 4736</t>
  </si>
  <si>
    <t>com.oculus.igvr # IgExecutorV2 #4 # 4737</t>
  </si>
  <si>
    <t>com.oculus.igvr # IgExecutorV2 #4 # 4739</t>
  </si>
  <si>
    <t>com.oculus.igvr # IgExecutorV2 #4 # 4740</t>
  </si>
  <si>
    <t>com.oculus.igvr # IgExecutorV2 #4 # 4741</t>
  </si>
  <si>
    <t>com.oculus.igvr # IgExecutorV2 #4 # 4742</t>
  </si>
  <si>
    <t>com.oculus.igvr # IgExecutorV2 #4 # 4743</t>
  </si>
  <si>
    <t>com.oculus.igvr # IgExecutorV2 #4 # 4744</t>
  </si>
  <si>
    <t>com.oculus.igvr # IgExecutorV2 #4 # 4745</t>
  </si>
  <si>
    <t>com.oculus.igvr # IgExecutorV2 #4 # 4746</t>
  </si>
  <si>
    <t>com.oculus.igvr # IgExecutorV2 #4 # 4747</t>
  </si>
  <si>
    <t>com.oculus.igvr # IgExecutorV2 #4 # 4748</t>
  </si>
  <si>
    <t>com.oculus.igvr # IgExecutorV2 #4 # 4749</t>
  </si>
  <si>
    <t>com.oculus.igvr # IgExecutorV2 #4 # 4750</t>
  </si>
  <si>
    <t>com.oculus.igvr # IgExecutorV2 #4 # 4751</t>
  </si>
  <si>
    <t>com.oculus.igvr # IgExecutorV2 #4 # 4752</t>
  </si>
  <si>
    <t>com.oculus.igvr # IgExecutorV2 #4 # 4753</t>
  </si>
  <si>
    <t>com.oculus.igvr # IgExecutorV2 #4 # 4754</t>
  </si>
  <si>
    <t>com.oculus.igvr # IgExecutorV2 #4 # 4755</t>
  </si>
  <si>
    <t>com.oculus.igvr # IgExecutorV2 #4 # 4762</t>
  </si>
  <si>
    <t>com.oculus.igvr # IgExecutorV2 #4 # 4763</t>
  </si>
  <si>
    <t>com.oculus.igvr # IgExecutorV2 #4 # 4764</t>
  </si>
  <si>
    <t>com.oculus.igvr # IgExecutorV2 #4 # 4765</t>
  </si>
  <si>
    <t>com.oculus.igvr # IgExecutorV2 #4 # 4766</t>
  </si>
  <si>
    <t>com.oculus.igvr # IgExecutorV2 #4 # 4767</t>
  </si>
  <si>
    <t>com.oculus.igvr # IgExecutorV2 #4 # 4768</t>
  </si>
  <si>
    <t>com.oculus.igvr # IgExecutorV2 #4 # 4769</t>
  </si>
  <si>
    <t>com.oculus.igvr # IgExecutorV2 #4 # 4770</t>
  </si>
  <si>
    <t>com.oculus.igvr # IgExecutorV2 #4 # 4771</t>
  </si>
  <si>
    <t>com.oculus.igvr # IgExecutorV2 #4 # 4772</t>
  </si>
  <si>
    <t>com.oculus.igvr # IgExecutorV2 #4 # 4773</t>
  </si>
  <si>
    <t>com.oculus.igvr # IgExecutorV2 #4 # 4775</t>
  </si>
  <si>
    <t>com.oculus.igvr # IgExecutorV2 #4 # 4779</t>
  </si>
  <si>
    <t>com.oculus.igvr # IgExecutorV2 #4 # 4798</t>
  </si>
  <si>
    <t>com.oculus.igvr # IgExecutorV2 #4 # 4799</t>
  </si>
  <si>
    <t>com.oculus.igvr # IgExecutorV2 #4 # 4800</t>
  </si>
  <si>
    <t>com.oculus.igvr # IgExecutorV2 #4 # 4801</t>
  </si>
  <si>
    <t>com.oculus.igvr # IgExecutorV2 #4 # 4802</t>
  </si>
  <si>
    <t>com.oculus.igvr # IgExecutorV2 #4 # 4803</t>
  </si>
  <si>
    <t>com.oculus.igvr # IgExecutorV2 #4 # 4805</t>
  </si>
  <si>
    <t>com.oculus.igvr # IgExecutorV2 #4 # 4806</t>
  </si>
  <si>
    <t>com.oculus.igvr # IgExecutorV2 #4 # 4807</t>
  </si>
  <si>
    <t>com.oculus.igvr # IgExecutorV2 #4 # 4808</t>
  </si>
  <si>
    <t>com.oculus.igvr # IgExecutorV2 #4 # 4811</t>
  </si>
  <si>
    <t>com.oculus.igvr # IgExecutorV2 #4 # 4812</t>
  </si>
  <si>
    <t>com.oculus.igvr # IgExecutorV2 #4 # 4819</t>
  </si>
  <si>
    <t>com.oculus.igvr # IgExecutorV2 #4 # 4820</t>
  </si>
  <si>
    <t>com.oculus.igvr # IgExecutorV2 #5 # 4756</t>
  </si>
  <si>
    <t>com.oculus.igvr # IgExecutorV2 #5 # 4757</t>
  </si>
  <si>
    <t>com.oculus.igvr # IgExecutorV2 #5 # 4776</t>
  </si>
  <si>
    <t>com.oculus.igvr # IgExecutorV2 #5 # 4777</t>
  </si>
  <si>
    <t>com.oculus.igvr # IgExecutorV2 #5 # 4778</t>
  </si>
  <si>
    <t>com.oculus.igvr # IgExecutorV2 #5 # 4780</t>
  </si>
  <si>
    <t>com.oculus.igvr # IgExecutorV2 #5 # 4781</t>
  </si>
  <si>
    <t>com.oculus.igvr # IgExecutorV2 #5 # 4782</t>
  </si>
  <si>
    <t>com.oculus.igvr # IgExecutorV2 #5 # 4783</t>
  </si>
  <si>
    <t>com.oculus.igvr # IgExecutorV2 #5 # 4784</t>
  </si>
  <si>
    <t>com.oculus.igvr # IgExecutorV2 #5 # 4785</t>
  </si>
  <si>
    <t>com.oculus.igvr # IgExecutorV2 #5 # 4786</t>
  </si>
  <si>
    <t>com.oculus.igvr # IgExecutorV2 #5 # 4787</t>
  </si>
  <si>
    <t>com.oculus.igvr # IgExecutorV2 #5 # 4788</t>
  </si>
  <si>
    <t>com.oculus.igvr # IgExecutorV2 #5 # 4789</t>
  </si>
  <si>
    <t>com.oculus.igvr # IgExecutorV2 #5 # 4791</t>
  </si>
  <si>
    <t>com.oculus.igvr # IgExecutorV2 #5 # 4792</t>
  </si>
  <si>
    <t>com.oculus.igvr # IgExecutorV2 #5 # 4794</t>
  </si>
  <si>
    <t>com.oculus.igvr # IgExecutorV2 #5 # 4809</t>
  </si>
  <si>
    <t>com.oculus.igvr # IgExecutorV2 #5 # 4810</t>
  </si>
  <si>
    <t>com.oculus.igvr # IgExecutorV2 #5 # 4822</t>
  </si>
  <si>
    <t>com.oculus.igvr # IgExecutorV2 #5 # 4825</t>
  </si>
  <si>
    <t>com.oculus.igvr # IgExecutorV2 #5 # 4827</t>
  </si>
  <si>
    <t>com.oculus.igvr # IgExecutorV2 #5 # 4828</t>
  </si>
  <si>
    <t>com.oculus.igvr # IgExecutorV2 #5 # 4829</t>
  </si>
  <si>
    <t>com.oculus.igvr # IgExecutorV2 #5 # 4830</t>
  </si>
  <si>
    <t>com.oculus.igvr # IgExecutorV2 #5 # 4831</t>
  </si>
  <si>
    <t>com.oculus.igvr # IgExecutorV2 #5 # 4832</t>
  </si>
  <si>
    <t>com.oculus.igvr # IgExecutorV2 #5 # 4921</t>
  </si>
  <si>
    <t>com.oculus.igvr # IgExecutorV2 #5 # 4922</t>
  </si>
  <si>
    <t>com.oculus.igvr # IgExecutorV2 #5 # 4923</t>
  </si>
  <si>
    <t>com.oculus.igvr # IgExecutorV2 #5 # 4924</t>
  </si>
  <si>
    <t>com.oculus.igvr # IgExecutorV2 #5 # 4925</t>
  </si>
  <si>
    <t>com.oculus.igvr # IgExecutorV2 #5 # 4926</t>
  </si>
  <si>
    <t>com.oculus.igvr # IgExecutorV2 #5 # 4927</t>
  </si>
  <si>
    <t>com.oculus.igvr # IgExecutorV2 #5 # 4928</t>
  </si>
  <si>
    <t>com.oculus.igvr # IgExecutorV2 #5 # 4929</t>
  </si>
  <si>
    <t>com.oculus.igvr # IgExecutorV2 #5 # 4930</t>
  </si>
  <si>
    <t>com.oculus.igvr # IgExecutorV2 #5 # 4931</t>
  </si>
  <si>
    <t>com.oculus.igvr # InstagramOxygen # 4903</t>
  </si>
  <si>
    <t>com.oculus.igvr # Internet Connec # 4030</t>
  </si>
  <si>
    <t>com.oculus.igvr # Jit thread pool # 3981</t>
  </si>
  <si>
    <t>com.oculus.igvr # Lacrima_single_ # 4007</t>
  </si>
  <si>
    <t>com.oculus.igvr # Loader:Progress # 4206</t>
  </si>
  <si>
    <t>com.oculus.igvr # Loader:Progress # 4210</t>
  </si>
  <si>
    <t>com.oculus.igvr # Loader:Progress # 4219</t>
  </si>
  <si>
    <t>com.oculus.igvr # Loader:Progress # 4347</t>
  </si>
  <si>
    <t>com.oculus.igvr # Loader:Progress # 4362</t>
  </si>
  <si>
    <t>com.oculus.igvr # Loader:Progress # 4368</t>
  </si>
  <si>
    <t>com.oculus.igvr # Loader:Progress # 4373</t>
  </si>
  <si>
    <t>com.oculus.igvr # Loader:Progress # 4402</t>
  </si>
  <si>
    <t>com.oculus.igvr # Loader:Progress # 4441</t>
  </si>
  <si>
    <t>com.oculus.igvr # Loader:Progress # 4536</t>
  </si>
  <si>
    <t>com.oculus.igvr # Loader:Progress # 4579</t>
  </si>
  <si>
    <t>com.oculus.igvr # Loader:Progress # 4604</t>
  </si>
  <si>
    <t>com.oculus.igvr # Loader:Progress # 4611</t>
  </si>
  <si>
    <t>com.oculus.igvr # Loader:Progress # 4623</t>
  </si>
  <si>
    <t>com.oculus.igvr # Loader:Progress # 4635</t>
  </si>
  <si>
    <t>com.oculus.igvr # Loader:Progress # 4997</t>
  </si>
  <si>
    <t>com.oculus.igvr # Loader:Progress # 5009</t>
  </si>
  <si>
    <t>com.oculus.igvr # Loader:Progress # 5017</t>
  </si>
  <si>
    <t>com.oculus.igvr # Loader:Progress # 5028</t>
  </si>
  <si>
    <t>com.oculus.igvr # Loader:Progress # 5039</t>
  </si>
  <si>
    <t>com.oculus.igvr # Loader:Progress # 5089</t>
  </si>
  <si>
    <t>com.oculus.igvr # Loader:Progress # 5097</t>
  </si>
  <si>
    <t>com.oculus.igvr # Loader:Progress # 5134</t>
  </si>
  <si>
    <t>com.oculus.igvr # Loader:Progress # 5139</t>
  </si>
  <si>
    <t>com.oculus.igvr # Loader:Progress # 5167</t>
  </si>
  <si>
    <t>com.oculus.igvr # Loader:Progress # 5187</t>
  </si>
  <si>
    <t>com.oculus.igvr # Loader:Progress # 5214</t>
  </si>
  <si>
    <t>com.oculus.igvr # Loader:Progress # 5327</t>
  </si>
  <si>
    <t>com.oculus.igvr # Loader:Progress # 5334</t>
  </si>
  <si>
    <t>com.oculus.igvr # Loader:Progress # 5391</t>
  </si>
  <si>
    <t>com.oculus.igvr # LocalSocketVide # 4175</t>
  </si>
  <si>
    <t>com.oculus.igvr # MCCWLigerStream # 4092</t>
  </si>
  <si>
    <t>com.oculus.igvr # MPSContext # 4098</t>
  </si>
  <si>
    <t>com.oculus.igvr # MainContext # 4083</t>
  </si>
  <si>
    <t>com.oculus.igvr # MainStackMNSEve # 4027</t>
  </si>
  <si>
    <t>com.oculus.igvr # MediaCodec_loop # 4211</t>
  </si>
  <si>
    <t>com.oculus.igvr # MediaCodec_loop # 4213</t>
  </si>
  <si>
    <t>com.oculus.igvr # MediaCodec_loop # 4220</t>
  </si>
  <si>
    <t>com.oculus.igvr # MediaCodec_loop # 4222</t>
  </si>
  <si>
    <t>com.oculus.igvr # MediaCodec_loop # 4348</t>
  </si>
  <si>
    <t>com.oculus.igvr # MediaCodec_loop # 4370</t>
  </si>
  <si>
    <t>com.oculus.igvr # MediaCodec_loop # 4374</t>
  </si>
  <si>
    <t>com.oculus.igvr # MediaCodec_loop # 4376</t>
  </si>
  <si>
    <t>com.oculus.igvr # MediaCodec_loop # 4378</t>
  </si>
  <si>
    <t>com.oculus.igvr # MediaCodec_loop # 4380</t>
  </si>
  <si>
    <t>com.oculus.igvr # MediaCodec_loop # 4389</t>
  </si>
  <si>
    <t>com.oculus.igvr # MediaCodec_loop # 4411</t>
  </si>
  <si>
    <t>com.oculus.igvr # MediaCodec_loop # 4413</t>
  </si>
  <si>
    <t>com.oculus.igvr # MediaCodec_loop # 4414</t>
  </si>
  <si>
    <t>com.oculus.igvr # MediaCodec_loop # 4443</t>
  </si>
  <si>
    <t>com.oculus.igvr # MediaCodec_loop # 4447</t>
  </si>
  <si>
    <t>com.oculus.igvr # MediaCodec_loop # 4452</t>
  </si>
  <si>
    <t>com.oculus.igvr # MediaCodec_loop # 4538</t>
  </si>
  <si>
    <t>com.oculus.igvr # MediaCodec_loop # 4545</t>
  </si>
  <si>
    <t>com.oculus.igvr # MediaCodec_loop # 4580</t>
  </si>
  <si>
    <t>com.oculus.igvr # MediaCodec_loop # 4581</t>
  </si>
  <si>
    <t>com.oculus.igvr # MediaCodec_loop # 4587</t>
  </si>
  <si>
    <t>com.oculus.igvr # MediaCodec_loop # 4612</t>
  </si>
  <si>
    <t>com.oculus.igvr # MediaCodec_loop # 4626</t>
  </si>
  <si>
    <t>com.oculus.igvr # MediaCodec_loop # 4628</t>
  </si>
  <si>
    <t>com.oculus.igvr # MediaCodec_loop # 4630</t>
  </si>
  <si>
    <t>com.oculus.igvr # MediaCodec_loop # 4636</t>
  </si>
  <si>
    <t>com.oculus.igvr # MediaCodec_loop # 4637</t>
  </si>
  <si>
    <t>com.oculus.igvr # MediaCodec_loop # 4647</t>
  </si>
  <si>
    <t>com.oculus.igvr # MediaCodec_loop # 4658</t>
  </si>
  <si>
    <t>com.oculus.igvr # MediaCodec_loop # 4660</t>
  </si>
  <si>
    <t>com.oculus.igvr # MediaCodec_loop # 4941</t>
  </si>
  <si>
    <t>com.oculus.igvr # MediaCodec_loop # 4944</t>
  </si>
  <si>
    <t>com.oculus.igvr # MediaCodec_loop # 4945</t>
  </si>
  <si>
    <t>com.oculus.igvr # MediaCodec_loop # 4948</t>
  </si>
  <si>
    <t>com.oculus.igvr # MediaCodec_loop # 4952</t>
  </si>
  <si>
    <t>com.oculus.igvr # MediaCodec_loop # 4998</t>
  </si>
  <si>
    <t>com.oculus.igvr # MediaCodec_loop # 5010</t>
  </si>
  <si>
    <t>com.oculus.igvr # MediaCodec_loop # 5020</t>
  </si>
  <si>
    <t>com.oculus.igvr # MediaCodec_loop # 5027</t>
  </si>
  <si>
    <t>com.oculus.igvr # MediaCodec_loop # 5029</t>
  </si>
  <si>
    <t>com.oculus.igvr # MediaCodec_loop # 5031</t>
  </si>
  <si>
    <t>com.oculus.igvr # MediaCodec_loop # 5035</t>
  </si>
  <si>
    <t>com.oculus.igvr # MediaCodec_loop # 5048</t>
  </si>
  <si>
    <t>com.oculus.igvr # MediaCodec_loop # 5049</t>
  </si>
  <si>
    <t>com.oculus.igvr # MediaCodec_loop # 5061</t>
  </si>
  <si>
    <t>com.oculus.igvr # MediaCodec_loop # 5072</t>
  </si>
  <si>
    <t>com.oculus.igvr # MediaCodec_loop # 5074</t>
  </si>
  <si>
    <t>com.oculus.igvr # MediaCodec_loop # 5091</t>
  </si>
  <si>
    <t>com.oculus.igvr # MediaCodec_loop # 5098</t>
  </si>
  <si>
    <t>com.oculus.igvr # MediaCodec_loop # 5101</t>
  </si>
  <si>
    <t>com.oculus.igvr # MediaCodec_loop # 5103</t>
  </si>
  <si>
    <t>com.oculus.igvr # MediaCodec_loop # 5108</t>
  </si>
  <si>
    <t>com.oculus.igvr # MediaCodec_loop # 5111</t>
  </si>
  <si>
    <t>com.oculus.igvr # MediaCodec_loop # 5118</t>
  </si>
  <si>
    <t>com.oculus.igvr # MediaCodec_loop # 5120</t>
  </si>
  <si>
    <t>com.oculus.igvr # MediaCodec_loop # 5140</t>
  </si>
  <si>
    <t>com.oculus.igvr # MediaCodec_loop # 5148</t>
  </si>
  <si>
    <t>com.oculus.igvr # MediaCodec_loop # 5154</t>
  </si>
  <si>
    <t>com.oculus.igvr # MediaCodec_loop # 5168</t>
  </si>
  <si>
    <t>com.oculus.igvr # MediaCodec_loop # 5170</t>
  </si>
  <si>
    <t>com.oculus.igvr # MediaCodec_loop # 5189</t>
  </si>
  <si>
    <t>com.oculus.igvr # MediaCodec_loop # 5193</t>
  </si>
  <si>
    <t>com.oculus.igvr # MediaCodec_loop # 5200</t>
  </si>
  <si>
    <t>com.oculus.igvr # MediaCodec_loop # 5210</t>
  </si>
  <si>
    <t>com.oculus.igvr # MediaCodec_loop # 5219</t>
  </si>
  <si>
    <t>com.oculus.igvr # MediaCodec_loop # 5221</t>
  </si>
  <si>
    <t>com.oculus.igvr # MediaCodec_loop # 5223</t>
  </si>
  <si>
    <t>com.oculus.igvr # MediaCodec_loop # 5238</t>
  </si>
  <si>
    <t>com.oculus.igvr # MediaCodec_loop # 5260</t>
  </si>
  <si>
    <t>com.oculus.igvr # MediaCodec_loop # 5261</t>
  </si>
  <si>
    <t>com.oculus.igvr # MediaCodec_loop # 5263</t>
  </si>
  <si>
    <t>com.oculus.igvr # MediaCodec_loop # 5264</t>
  </si>
  <si>
    <t>com.oculus.igvr # MediaCodec_loop # 5265</t>
  </si>
  <si>
    <t>com.oculus.igvr # MediaCodec_loop # 5268</t>
  </si>
  <si>
    <t>com.oculus.igvr # MediaCodec_loop # 5350</t>
  </si>
  <si>
    <t>com.oculus.igvr # MediaCodec_loop # 5356</t>
  </si>
  <si>
    <t>com.oculus.igvr # MediaCodec_loop # 5360</t>
  </si>
  <si>
    <t>com.oculus.igvr # MediaCodec_loop # 5369</t>
  </si>
  <si>
    <t>com.oculus.igvr # MediaCodec_loop # 5396</t>
  </si>
  <si>
    <t>com.oculus.igvr # MediaCodec_loop # 5407</t>
  </si>
  <si>
    <t>com.oculus.igvr # MediaCodec_loop # 5409</t>
  </si>
  <si>
    <t>com.oculus.igvr # MediaCodec_loop # 5410</t>
  </si>
  <si>
    <t>com.oculus.igvr # MemoryInfra # 4106</t>
  </si>
  <si>
    <t>com.oculus.igvr # NetworkContext # 4067</t>
  </si>
  <si>
    <t>com.oculus.igvr # NetworkService # 4111</t>
  </si>
  <si>
    <t>com.oculus.igvr # OkHttp Connecti # 4032</t>
  </si>
  <si>
    <t>com.oculus.igvr # OkHttp Connecti # 4048</t>
  </si>
  <si>
    <t>com.oculus.igvr # OkHttp Dispatch # 4148</t>
  </si>
  <si>
    <t>com.oculus.igvr # OkHttp Http2Con # 4146</t>
  </si>
  <si>
    <t>com.oculus.igvr # Okio Watchdog # 4078</t>
  </si>
  <si>
    <t>com.oculus.igvr # Profile Saver # 3988</t>
  </si>
  <si>
    <t>com.oculus.igvr # PushTokenRefres # 4138</t>
  </si>
  <si>
    <t>com.oculus.igvr # ReferenceQueueD # 3983</t>
  </si>
  <si>
    <t>com.oculus.igvr # RenderThread # 4005</t>
  </si>
  <si>
    <t>com.oculus.igvr # RenderThread # 4155</t>
  </si>
  <si>
    <t>com.oculus.igvr # RenderThread # 4156</t>
  </si>
  <si>
    <t>com.oculus.igvr # RenderThread # 4157</t>
  </si>
  <si>
    <t>com.oculus.igvr # RenderThread # 4158</t>
  </si>
  <si>
    <t>com.oculus.igvr # RenderThread # 4496</t>
  </si>
  <si>
    <t>com.oculus.igvr # RenderThread # 4511</t>
  </si>
  <si>
    <t>com.oculus.igvr # RenderThread # 5266</t>
  </si>
  <si>
    <t>com.oculus.igvr # RenderThread # 5267</t>
  </si>
  <si>
    <t>com.oculus.igvr # RxCachedWorkerP # 4054</t>
  </si>
  <si>
    <t>com.oculus.igvr # SWPool1_t1of3 # 3994</t>
  </si>
  <si>
    <t>com.oculus.igvr # SWPool1_t2of3 # 3995</t>
  </si>
  <si>
    <t>com.oculus.igvr # SWPool2_t1of2 # 3997</t>
  </si>
  <si>
    <t>com.oculus.igvr # SWPool2_t2of2 # 3998</t>
  </si>
  <si>
    <t>com.oculus.igvr # SWPool3_t1of1 # 4176</t>
  </si>
  <si>
    <t>com.oculus.igvr # SWPool4_t1of1 # 4139</t>
  </si>
  <si>
    <t>com.oculus.igvr # SWPool5_t1of1 # 3999</t>
  </si>
  <si>
    <t>com.oculus.igvr # SharedPreferenc # 4760</t>
  </si>
  <si>
    <t>com.oculus.igvr # SharedPreferenc # 4795</t>
  </si>
  <si>
    <t>com.oculus.igvr # SharedPreferenc # 4814</t>
  </si>
  <si>
    <t>com.oculus.igvr # SharedPreferenc # 4817</t>
  </si>
  <si>
    <t>com.oculus.igvr # SharedPreferenc # 4893</t>
  </si>
  <si>
    <t>com.oculus.igvr # SharedPreferenc # 4894</t>
  </si>
  <si>
    <t>com.oculus.igvr # SurfaceSyncGrou # 4040</t>
  </si>
  <si>
    <t>com.oculus.igvr # ThreadPoolForeg # 4100</t>
  </si>
  <si>
    <t>com.oculus.igvr # ThreadPoolForeg # 4101</t>
  </si>
  <si>
    <t>com.oculus.igvr # ThreadPoolForeg # 4102</t>
  </si>
  <si>
    <t>com.oculus.igvr # ThreadPoolForeg # 4103</t>
  </si>
  <si>
    <t>com.oculus.igvr # ThreadPoolForeg # 4104</t>
  </si>
  <si>
    <t>com.oculus.igvr # ThreadPoolServi # 4099</t>
  </si>
  <si>
    <t>com.oculus.igvr # ThreadPoolSingl # 4114</t>
  </si>
  <si>
    <t>com.oculus.igvr # UnifiedTelemetr # 3991</t>
  </si>
  <si>
    <t>com.oculus.igvr # UtilityContext # 4088</t>
  </si>
  <si>
    <t>com.oculus.igvr # VizWebView # 4117</t>
  </si>
  <si>
    <t>com.oculus.igvr # WM.task-2 # 4094</t>
  </si>
  <si>
    <t>com.oculus.igvr # WM.task-4 # 4125</t>
  </si>
  <si>
    <t>com.oculus.igvr # XplatMqttLigerE # 4068</t>
  </si>
  <si>
    <t>com.oculus.igvr # XplatMqttThread # 4065</t>
  </si>
  <si>
    <t>com.oculus.igvr # a.fbcdn.net/... # 4153</t>
  </si>
  <si>
    <t>com.oculus.igvr # a.fbcdn.net/... # 4188</t>
  </si>
  <si>
    <t>com.oculus.igvr # a.fbcdn.net/... # 4189</t>
  </si>
  <si>
    <t>com.oculus.igvr # a.fbcdn.net/... # 4191</t>
  </si>
  <si>
    <t>com.oculus.igvr # a.fbcdn.net/... # 4956</t>
  </si>
  <si>
    <t>com.oculus.igvr # a.fbcdn.net/... # 4957</t>
  </si>
  <si>
    <t>com.oculus.igvr # a.fbcdn.net/... # 4958</t>
  </si>
  <si>
    <t>com.oculus.igvr # ackgroundLooper # 4017</t>
  </si>
  <si>
    <t>com.oculus.igvr # binder:13698_1 # 3986</t>
  </si>
  <si>
    <t>com.oculus.igvr # binder:13698_1 # 4043</t>
  </si>
  <si>
    <t>com.oculus.igvr # binder:13698_2 # 3987</t>
  </si>
  <si>
    <t>com.oculus.igvr # binder:13698_3 # 4033</t>
  </si>
  <si>
    <t>com.oculus.igvr # binder:13698_4 # 4052</t>
  </si>
  <si>
    <t>com.oculus.igvr # binder:13698_5 # 4053</t>
  </si>
  <si>
    <t>com.oculus.igvr # binder:13698_6 # 4072</t>
  </si>
  <si>
    <t>com.oculus.igvr # binder:13698_7 # 4075</t>
  </si>
  <si>
    <t>com.oculus.igvr # binder:13698_8 # 4140</t>
  </si>
  <si>
    <t>com.oculus.igvr # binder:13698_9 # 5325</t>
  </si>
  <si>
    <t>com.oculus.igvr # com.oculus.igvr # 641</t>
  </si>
  <si>
    <t>com.oculus.igvr # com.oculus.igvr # 4906</t>
  </si>
  <si>
    <t>com.oculus.igvr # dgw_mns_event_l # 4063</t>
  </si>
  <si>
    <t>com.oculus.igvr # dummySurface # 4215</t>
  </si>
  <si>
    <t>com.oculus.igvr # dummySurface # 4216</t>
  </si>
  <si>
    <t>com.oculus.igvr # dummySurface # 4385</t>
  </si>
  <si>
    <t>com.oculus.igvr # dummySurface # 4391</t>
  </si>
  <si>
    <t>com.oculus.igvr # dummySurface # 4393</t>
  </si>
  <si>
    <t>com.oculus.igvr # dummySurface # 4417</t>
  </si>
  <si>
    <t>com.oculus.igvr # dummySurface # 4616</t>
  </si>
  <si>
    <t>com.oculus.igvr # dummySurface # 4641</t>
  </si>
  <si>
    <t>com.oculus.igvr # dummySurface # 4649</t>
  </si>
  <si>
    <t>com.oculus.igvr # dummySurface # 4650</t>
  </si>
  <si>
    <t>com.oculus.igvr # dummySurface # 4657</t>
  </si>
  <si>
    <t>com.oculus.igvr # dummySurface # 5001</t>
  </si>
  <si>
    <t>com.oculus.igvr # dummySurface # 5013</t>
  </si>
  <si>
    <t>com.oculus.igvr # dummySurface # 5023</t>
  </si>
  <si>
    <t>com.oculus.igvr # dummySurface # 5038</t>
  </si>
  <si>
    <t>com.oculus.igvr # dummySurface # 5057</t>
  </si>
  <si>
    <t>com.oculus.igvr # dummySurface # 5104</t>
  </si>
  <si>
    <t>com.oculus.igvr # dummySurface # 5113</t>
  </si>
  <si>
    <t>com.oculus.igvr # dummySurface # 5143</t>
  </si>
  <si>
    <t>com.oculus.igvr # dummySurface # 5181</t>
  </si>
  <si>
    <t>com.oculus.igvr # dummySurface # 5203</t>
  </si>
  <si>
    <t>com.oculus.igvr # dummySurface # 5227</t>
  </si>
  <si>
    <t>com.oculus.igvr # dummySurface # 5352</t>
  </si>
  <si>
    <t>com.oculus.igvr # dummySurface # 5363</t>
  </si>
  <si>
    <t>com.oculus.igvr # dummySurface # 5403</t>
  </si>
  <si>
    <t>com.oculus.igvr # edia3.giphy.com # 4494</t>
  </si>
  <si>
    <t>com.oculus.igvr # er.CanvasThread # 4949</t>
  </si>
  <si>
    <t>com.oculus.igvr # er.CanvasThread # 5322</t>
  </si>
  <si>
    <t>com.oculus.igvr # er.CanvasThread # 5399</t>
  </si>
  <si>
    <t>com.oculus.igvr # hades # 4015</t>
  </si>
  <si>
    <t>com.oculus.igvr # hwuiTask0 # 4041</t>
  </si>
  <si>
    <t>com.oculus.igvr # hwuiTask1 # 4042</t>
  </si>
  <si>
    <t>com.oculus.igvr # i.instagram.com # 4144</t>
  </si>
  <si>
    <t>com.oculus.igvr # ig_a2_event_pro # 4035</t>
  </si>
  <si>
    <t>com.oculus.igvr # iga2_mb # 4038</t>
  </si>
  <si>
    <t>com.oculus.igvr # iphy.com Writer # 4495</t>
  </si>
  <si>
    <t>com.oculus.igvr # lru-sync-thread # 4179</t>
  </si>
  <si>
    <t>com.oculus.igvr # lru-sync-thread # 4180</t>
  </si>
  <si>
    <t>com.oculus.igvr # mqt_v_js # 4013</t>
  </si>
  <si>
    <t>com.oculus.igvr # mqt_v_js # 4939</t>
  </si>
  <si>
    <t>com.oculus.igvr # mqt_v_native # 4014</t>
  </si>
  <si>
    <t>com.oculus.igvr # n.net stream 45 # 4184</t>
  </si>
  <si>
    <t>com.oculus.igvr # pool-25-thread- # 4091</t>
  </si>
  <si>
    <t>com.oculus.igvr # pool-26-thread- # 4097</t>
  </si>
  <si>
    <t>com.oculus.igvr # pool-3-thread-1 # 4001</t>
  </si>
  <si>
    <t>com.oculus.igvr # pool-32-thread- # 4134</t>
  </si>
  <si>
    <t>com.oculus.igvr # pool-35-thread- # 4169</t>
  </si>
  <si>
    <t>com.oculus.igvr # pool-36-thread- # 4682</t>
  </si>
  <si>
    <t>com.oculus.igvr # pool-37-thread- # 4912</t>
  </si>
  <si>
    <t>com.oculus.igvr # pool-4-thread-1 # 4002</t>
  </si>
  <si>
    <t>com.oculus.igvr # pool-4-thread-2 # 4003</t>
  </si>
  <si>
    <t>com.oculus.igvr # pool-4-thread-3 # 4011</t>
  </si>
  <si>
    <t>com.oculus.igvr # pool-5-thread-1 # 4018</t>
  </si>
  <si>
    <t>com.oculus.igvr # pool-9-thread-1 # 4012</t>
  </si>
  <si>
    <t>com.oculus.igvr # proxygen-thread # 4177</t>
  </si>
  <si>
    <t>com.oculus.igvr # proxygen-thread # 4178</t>
  </si>
  <si>
    <t>com.oculus.igvr # queued-work-loo # 4004</t>
  </si>
  <si>
    <t>com.oculus.igvr # raph.oculus.com # 4940</t>
  </si>
  <si>
    <t>com.oculus.igvr # stagram.com/... # 4143</t>
  </si>
  <si>
    <t>com.oculus.igvr # stagram.com/... # 4147</t>
  </si>
  <si>
    <t>com.oculus.igvr # stagram.com/... # 4152</t>
  </si>
  <si>
    <t>com.oculus.igvr # stagram.com/... # 4174</t>
  </si>
  <si>
    <t>com.oculus.igvr # stagram.com/... # 4187</t>
  </si>
  <si>
    <t>com.oculus.igvr # stagram.com/... # 4190</t>
  </si>
  <si>
    <t>com.oculus.igvr # uledTasksLooper # 4031</t>
  </si>
  <si>
    <t>com.oculus.igvr # ulus.com Writer # 4942</t>
  </si>
  <si>
    <t>com.oculus.panelapp.library:Worlds # DefaultDispatch # 3511</t>
  </si>
  <si>
    <t>com.oculus.panelapp.library:Worlds # DefaultDispatch # 3512</t>
  </si>
  <si>
    <t>com.oculus.panelapp.library:Worlds # DefaultDispatch # 3513</t>
  </si>
  <si>
    <t>com.oculus.panelapp.library:Worlds # MQD_Bg_Executor # 3517</t>
  </si>
  <si>
    <t>com.oculus.panelapp.library:Worlds # RxCachedWorkerP # 3521</t>
  </si>
  <si>
    <t>com.oculus.socialplatform:PeopleBadgingService # .oculus.com/... # 3977</t>
  </si>
  <si>
    <t>com.oculus.socialplatform:PeopleBadgingService # ConnectivityThr # 3957</t>
  </si>
  <si>
    <t>com.oculus.socialplatform:PeopleBadgingService # DefaultDispatch # 3951</t>
  </si>
  <si>
    <t>com.oculus.socialplatform:PeopleBadgingService # DefaultDispatch # 3952</t>
  </si>
  <si>
    <t>com.oculus.socialplatform:PeopleBadgingService # DefaultDispatch # 3953</t>
  </si>
  <si>
    <t>com.oculus.socialplatform:PeopleBadgingService # DefaultDispatch # 3954</t>
  </si>
  <si>
    <t>com.oculus.socialplatform:PeopleBadgingService # DefaultDispatch # 3955</t>
  </si>
  <si>
    <t>com.oculus.socialplatform:PeopleBadgingService # DefaultDispatch # 3956</t>
  </si>
  <si>
    <t>com.oculus.socialplatform:PeopleBadgingService # Jit thread pool # 3939</t>
  </si>
  <si>
    <t>com.oculus.socialplatform:PeopleBadgingService # MQD_Bg_Executor # 3958</t>
  </si>
  <si>
    <t>com.oculus.socialplatform:PeopleBadgingService # OkHttp Connecti # 3971</t>
  </si>
  <si>
    <t>com.oculus.socialplatform:PeopleBadgingService # Okio Watchdog # 3967</t>
  </si>
  <si>
    <t>com.oculus.socialplatform:PeopleBadgingService # RxCachedWorkerP # 3961</t>
  </si>
  <si>
    <t>com.oculus.socialplatform:PeopleBadgingService # X.53Q # 3976</t>
  </si>
  <si>
    <t>com.oculus.socialplatform:PeopleBadgingService # binder:13413_2 # 3945</t>
  </si>
  <si>
    <t>com.oculus.socialplatform:PeopleBadgingService # binder:13413_8 # 3974</t>
  </si>
  <si>
    <t>com.oculus.socialplatform:PeopleBadgingService # raph.oculus.com # 3970</t>
  </si>
  <si>
    <t>com.oculus.systemux:HomeInWorldMenu # DefaultDispatch # 3774</t>
  </si>
  <si>
    <t>com.oculus.systemux:HomeInWorldMenu # DefaultDispatch # 3775</t>
  </si>
  <si>
    <t>com.oculus.systemux:HomeInWorldMenu # DefaultDispatch # 3776</t>
  </si>
  <si>
    <t>com.oculus.systemux:HomeInWorldMenu # DefaultDispatch # 3778</t>
  </si>
  <si>
    <t>com.oculus.systemux:HomeInWorldMenu # FinalizerDaemon # 3766</t>
  </si>
  <si>
    <t>com.oculus.systemux:HomeInWorldMenu # FinalizerWatchd # 3767</t>
  </si>
  <si>
    <t>com.oculus.systemux:HomeInWorldMenu # HeapTaskDaemon # 3764</t>
  </si>
  <si>
    <t>com.oculus.systemux:HomeInWorldMenu # HomeInWorldMenu # 617</t>
  </si>
  <si>
    <t>com.oculus.systemux:HomeInWorldMenu # MQD_Bg_Executor # 3777</t>
  </si>
  <si>
    <t>com.oculus.systemux:HomeInWorldMenu # ReferenceQueueD # 3765</t>
  </si>
  <si>
    <t>com.oculus.systemux:HomeInWorldMenu # binder:6569_6 # 3786</t>
  </si>
  <si>
    <t>com.oculus.systemux:HomeInWorldMenu # binder:6569_7 # 3787</t>
  </si>
  <si>
    <t>com.oculus.vrshell.desktop # vrshell.desktop # 616</t>
  </si>
  <si>
    <t>com.whatsapp # .72(720535981)) # 2980</t>
  </si>
  <si>
    <t>com.whatsapp # AsyncCommitThre # 3009</t>
  </si>
  <si>
    <t>com.whatsapp # DatabaseContext # 2992</t>
  </si>
  <si>
    <t>com.whatsapp # DefaultDispatch # 3023</t>
  </si>
  <si>
    <t>com.whatsapp # DefaultDispatch # 3024</t>
  </si>
  <si>
    <t>com.whatsapp # MessageHandler  # 3011</t>
  </si>
  <si>
    <t>com.whatsapp # ReceiptProcessi # 3010</t>
  </si>
  <si>
    <t>com.whatsapp # WhatsApp Worker # 2994</t>
  </si>
  <si>
    <t>com.whatsapp # WhatsApp Worker # 3031</t>
  </si>
  <si>
    <t>com.whatsapp # WhatsApp Worker # 3032</t>
  </si>
  <si>
    <t>com.whatsapp # WhatsApp Worker # 3033</t>
  </si>
  <si>
    <t>com.whatsapp # WhatsApp Worker # 3035</t>
  </si>
  <si>
    <t>com.whatsapp # WhatsApp Worker # 3036</t>
  </si>
  <si>
    <t>com.whatsapp # binder:4080_3 # 2995</t>
  </si>
  <si>
    <t>com.whatsapp # db_write # 3020</t>
  </si>
  <si>
    <t>com.whatsapp # media # 2988</t>
  </si>
  <si>
    <t>com.whatsapp # wa-shared-handl # 2998</t>
  </si>
  <si>
    <t>cut # cut # 4294</t>
  </si>
  <si>
    <t>cut # cut # 4296</t>
  </si>
  <si>
    <t>cut # cut # 4432</t>
  </si>
  <si>
    <t>cut # cut # 4482</t>
  </si>
  <si>
    <t>cut # cut # 4485</t>
  </si>
  <si>
    <t>cut # cut # 4565</t>
  </si>
  <si>
    <t>cut # cut # 4672</t>
  </si>
  <si>
    <t>cut # cut # 4673</t>
  </si>
  <si>
    <t>cut # cut # 4984</t>
  </si>
  <si>
    <t>cut # cut # 4989</t>
  </si>
  <si>
    <t>cut # cut # 5158</t>
  </si>
  <si>
    <t>cut # cut # 5164</t>
  </si>
  <si>
    <t>cut # cut # 5285</t>
  </si>
  <si>
    <t>cut # cut # 5308</t>
  </si>
  <si>
    <t>cut # cut # 5317</t>
  </si>
  <si>
    <t>gpustats # gpustats # 784</t>
  </si>
  <si>
    <t>grep # grep # 4292</t>
  </si>
  <si>
    <t>grep # grep # 4297</t>
  </si>
  <si>
    <t>grep # grep # 4427</t>
  </si>
  <si>
    <t>grep # grep # 4434</t>
  </si>
  <si>
    <t>grep # grep # 4463</t>
  </si>
  <si>
    <t>grep # grep # 4480</t>
  </si>
  <si>
    <t>grep # grep # 4484</t>
  </si>
  <si>
    <t>grep # grep # 4508</t>
  </si>
  <si>
    <t>grep # grep # 4570</t>
  </si>
  <si>
    <t>grep # grep # 4670</t>
  </si>
  <si>
    <t>grep # grep # 4674</t>
  </si>
  <si>
    <t>grep # grep # 4914</t>
  </si>
  <si>
    <t>grep # grep # 4982</t>
  </si>
  <si>
    <t>grep # grep # 4988</t>
  </si>
  <si>
    <t>grep # grep # 5235</t>
  </si>
  <si>
    <t>grep # grep # 5283</t>
  </si>
  <si>
    <t>grep # grep # 5306</t>
  </si>
  <si>
    <t>grep # grep # 5315</t>
  </si>
  <si>
    <t>grep # grep # 5345</t>
  </si>
  <si>
    <t>grep # grep # 5433</t>
  </si>
  <si>
    <t>grep # grep # 5445</t>
  </si>
  <si>
    <t>grep # grep # 5501</t>
  </si>
  <si>
    <t>head # head # 4293</t>
  </si>
  <si>
    <t>head # head # 4298</t>
  </si>
  <si>
    <t>head # head # 4433</t>
  </si>
  <si>
    <t>head # head # 4481</t>
  </si>
  <si>
    <t>head # head # 4483</t>
  </si>
  <si>
    <t>head # head # 4564</t>
  </si>
  <si>
    <t>head # head # 4571</t>
  </si>
  <si>
    <t>head # head # 4675</t>
  </si>
  <si>
    <t>head # head # 4671</t>
  </si>
  <si>
    <t>head # head # 4983</t>
  </si>
  <si>
    <t>head # head # 4986</t>
  </si>
  <si>
    <t>head # head # 5284</t>
  </si>
  <si>
    <t>head # head # 5307</t>
  </si>
  <si>
    <t>head # head # 5316</t>
  </si>
  <si>
    <t>horizon.platform.providers # DefaultDispatch # 3802</t>
  </si>
  <si>
    <t>horizon.platform.providers # DefaultDispatch # 3803</t>
  </si>
  <si>
    <t>horizon.platform.providers # DefaultDispatch # 3804</t>
  </si>
  <si>
    <t>horizon.platform.providers # DefaultDispatch # 3805</t>
  </si>
  <si>
    <t>horizon.platform.providers # DefaultDispatch # 3806</t>
  </si>
  <si>
    <t>horizon.platform.providers # DefaultDispatch # 3807</t>
  </si>
  <si>
    <t>keystore2 # binder:538_4 # 822</t>
  </si>
  <si>
    <t>keystore2 # binder:538_4 # 827</t>
  </si>
  <si>
    <t>keystore2 # binder:538_4 # 4683</t>
  </si>
  <si>
    <t>keystore2 # binder:538_4 # 4730</t>
  </si>
  <si>
    <t>keystore2 # binder:538_4 # 5298</t>
  </si>
  <si>
    <t>keystore2 # binder:538_8 # 826</t>
  </si>
  <si>
    <t>mediaserver64 # CCodecWatchdog # 1284</t>
  </si>
  <si>
    <t>mediaserver64 # NPDecoder-CL # 1286</t>
  </si>
  <si>
    <t>mediaserver64 # binder:1107_1 # 1280</t>
  </si>
  <si>
    <t>mediaserver64 # binder:1107_2 # 1287</t>
  </si>
  <si>
    <t>mediaserver64 # binder:1107_4 # 1290</t>
  </si>
  <si>
    <t>mediaserver64 # binder:1107_6 # 1292</t>
  </si>
  <si>
    <t>subsystem_ramdump # subsystem_ramdu # 1106</t>
  </si>
  <si>
    <t>taskset # dumpsys # 4428</t>
  </si>
  <si>
    <t>taskset # dumpsys # 4487</t>
  </si>
  <si>
    <t>taskset # dumpsys # 4569</t>
  </si>
  <si>
    <t>taskset # dumpsys # 4668</t>
  </si>
  <si>
    <t>taskset # dumpsys # 4669</t>
  </si>
  <si>
    <t>taskset # dumpsys # 5157</t>
  </si>
  <si>
    <t>taskset # dumpsys # 5172</t>
  </si>
  <si>
    <t>taskset # dumpsys # 5282</t>
  </si>
  <si>
    <t>taskset # dumpsys # 5305</t>
  </si>
  <si>
    <t>taskset # dumpsys # 5341</t>
  </si>
  <si>
    <t>taskset # dumpsys # 5444</t>
  </si>
  <si>
    <t>tigon_proxy_server # binder:1193_2 # 545</t>
  </si>
  <si>
    <t>vendor.oculus.hardware.composer-service # HwBinder:847_1 # 903</t>
  </si>
  <si>
    <t>vendor.oculus.hardware.composer-service # HwBinder:847_2 # 904</t>
  </si>
  <si>
    <t>vendor.oculus.hardware.composer-service # HwBinder:847_3 # 906</t>
  </si>
  <si>
    <t>vendor.oculus.hardware.composer-service # Strata.Refresh # 905</t>
  </si>
  <si>
    <t>vendor.oculus.hardware.composer-service # binder:847_2 # 902</t>
  </si>
  <si>
    <t>vendor.oculus.hardware.composer-service # vendor.oculus.h # 461</t>
  </si>
  <si>
    <t>com.oculus.explore # .oculus.com/... # 3389</t>
  </si>
  <si>
    <t>vr_explore</t>
  </si>
  <si>
    <t>com.oculus.explore # .oculus.explore # 603</t>
  </si>
  <si>
    <t>com.oculus.explore # AsyncTask #2 # 3372</t>
  </si>
  <si>
    <t>com.oculus.explore # DefaultDispatch # 3357</t>
  </si>
  <si>
    <t>com.oculus.explore # DefaultDispatch # 3358</t>
  </si>
  <si>
    <t>com.oculus.explore # DefaultDispatch # 3359</t>
  </si>
  <si>
    <t>com.oculus.explore # DefaultDispatch # 3360</t>
  </si>
  <si>
    <t>com.oculus.explore # DefaultDispatch # 3362</t>
  </si>
  <si>
    <t>com.oculus.explore # DefaultDispatch # 3374</t>
  </si>
  <si>
    <t>com.oculus.explore # FinalizerDaemon # 3341</t>
  </si>
  <si>
    <t>com.oculus.explore # FinalizerWatchd # 3342</t>
  </si>
  <si>
    <t>com.oculus.explore # HeapTaskDaemon # 3339</t>
  </si>
  <si>
    <t>com.oculus.explore # HybridData Dest # 3361</t>
  </si>
  <si>
    <t>com.oculus.explore # Internet Connec # 3367</t>
  </si>
  <si>
    <t>com.oculus.explore # Jit thread pool # 3338</t>
  </si>
  <si>
    <t>com.oculus.explore # OkHttp Connecti # 3373</t>
  </si>
  <si>
    <t>com.oculus.explore # OkHttp Http2Con # 3392</t>
  </si>
  <si>
    <t>com.oculus.explore # Profile Saver # 3345</t>
  </si>
  <si>
    <t>com.oculus.explore # ReferenceQueueD # 3340</t>
  </si>
  <si>
    <t>com.oculus.explore # RenderThread # 3356</t>
  </si>
  <si>
    <t>com.oculus.explore # SurfaceSyncGrou # 3380</t>
  </si>
  <si>
    <t>com.oculus.explore # UnifiedTelemetr # 3348</t>
  </si>
  <si>
    <t>com.oculus.explore # android.bg # 3368</t>
  </si>
  <si>
    <t>com.oculus.explore # binder:4893_1 # 3343</t>
  </si>
  <si>
    <t>com.oculus.explore # binder:4893_2 # 3344</t>
  </si>
  <si>
    <t>com.oculus.explore # binder:4893_4 # 3352</t>
  </si>
  <si>
    <t>com.oculus.explore # binder:4893_5 # 3353</t>
  </si>
  <si>
    <t>com.oculus.explore # binder:4893_6 # 3354</t>
  </si>
  <si>
    <t>com.oculus.explore # binder:4893_6 # 3383</t>
  </si>
  <si>
    <t>com.oculus.explore # binder:4893_7 # 3387</t>
  </si>
  <si>
    <t>com.oculus.explore # binder:4893_8 # 3388</t>
  </si>
  <si>
    <t>com.oculus.explore # hades # 3366</t>
  </si>
  <si>
    <t>com.oculus.explore # hwuiTask0 # 3381</t>
  </si>
  <si>
    <t>com.oculus.explore # hwuiTask1 # 3382</t>
  </si>
  <si>
    <t>com.oculus.explore # mqt_v_js # 3364</t>
  </si>
  <si>
    <t>com.oculus.explore # mqt_v_native # 3365</t>
  </si>
  <si>
    <t>com.oculus.explore # pool-5-thread-1 # 3363</t>
  </si>
  <si>
    <t>com.oculus.explore # pool-6-thread-7 # 5411</t>
  </si>
  <si>
    <t>com.oculus.explore # raph.oculus.com # 3390</t>
  </si>
  <si>
    <t>com.oculus.vrshell # .oculus.com/... # 2837</t>
  </si>
  <si>
    <t>vrshell</t>
  </si>
  <si>
    <t>com.oculus.vrshell # .oculus.com/... # 2858</t>
  </si>
  <si>
    <t>com.oculus.vrshell # AFAccuracyTelem # 2725</t>
  </si>
  <si>
    <t>com.oculus.vrshell # AMAsyncHelper # 2767</t>
  </si>
  <si>
    <t>com.oculus.vrshell # AnchorFramework # 2726</t>
  </si>
  <si>
    <t>com.oculus.vrshell # AnchorFramework # 2729</t>
  </si>
  <si>
    <t>com.oculus.vrshell # AsyncRequestWor # 2812</t>
  </si>
  <si>
    <t>com.oculus.vrshell # AsyncRequestWor # 2847</t>
  </si>
  <si>
    <t>com.oculus.vrshell # AudioMixerClean # 2844</t>
  </si>
  <si>
    <t>com.oculus.vrshell # AudioTrack # 2782</t>
  </si>
  <si>
    <t>com.oculus.vrshell # AudioTrack # 2783</t>
  </si>
  <si>
    <t>com.oculus.vrshell # AudioTrack # 2785</t>
  </si>
  <si>
    <t>com.oculus.vrshell # AudioTrack # 2873</t>
  </si>
  <si>
    <t>com.oculus.vrshell # AvatarCurlManag # 2736</t>
  </si>
  <si>
    <t>com.oculus.vrshell # CPUThreadPool0 # 2808</t>
  </si>
  <si>
    <t>com.oculus.vrshell # CPUThreadPool1 # 2851</t>
  </si>
  <si>
    <t>com.oculus.vrshell # ConnectivityThr # 2819</t>
  </si>
  <si>
    <t>com.oculus.vrshell # DLObserver # 2707</t>
  </si>
  <si>
    <t>com.oculus.vrshell # DefaultDispatch # 2675</t>
  </si>
  <si>
    <t>com.oculus.vrshell # DefaultDispatch # 2676</t>
  </si>
  <si>
    <t>com.oculus.vrshell # DefaultDispatch # 2845</t>
  </si>
  <si>
    <t>com.oculus.vrshell # DefaultDispatch # 2846</t>
  </si>
  <si>
    <t>com.oculus.vrshell # DefaultDispatch # 2859</t>
  </si>
  <si>
    <t>com.oculus.vrshell # DefaultDispatch # 2874</t>
  </si>
  <si>
    <t>com.oculus.vrshell # DefaultDispatch # 2875</t>
  </si>
  <si>
    <t>com.oculus.vrshell # DefaultDispatch # 2876</t>
  </si>
  <si>
    <t>com.oculus.vrshell # DefaultDispatch # 5310</t>
  </si>
  <si>
    <t>com.oculus.vrshell # DefaultDispatch # 5311</t>
  </si>
  <si>
    <t>com.oculus.vrshell # FBA Event Threa # 2743</t>
  </si>
  <si>
    <t>com.oculus.vrshell # FenceChecker # 12</t>
  </si>
  <si>
    <t>com.oculus.vrshell # FinalizerDaemon # 2661</t>
  </si>
  <si>
    <t>com.oculus.vrshell # FinalizerWatchd # 2662</t>
  </si>
  <si>
    <t>com.oculus.vrshell # GlobalCPUThread # 2829</t>
  </si>
  <si>
    <t>com.oculus.vrshell # HSR:Async-0 # 2730</t>
  </si>
  <si>
    <t>com.oculus.vrshell # HSR:Async-1 # 2731</t>
  </si>
  <si>
    <t>com.oculus.vrshell # HeapTaskDaemon # 2659</t>
  </si>
  <si>
    <t>com.oculus.vrshell # Jit thread pool # 2658</t>
  </si>
  <si>
    <t>com.oculus.vrshell # JobPoolWorker # 2813</t>
  </si>
  <si>
    <t>com.oculus.vrshell # JobPoolWorker # 2848</t>
  </si>
  <si>
    <t>com.oculus.vrshell # JobPoolWorker # 2852</t>
  </si>
  <si>
    <t>com.oculus.vrshell # LiaEngine # 2745</t>
  </si>
  <si>
    <t>com.oculus.vrshell # MQD_Bg_Executor # 2672</t>
  </si>
  <si>
    <t>com.oculus.vrshell # OVR::Stats # 2840</t>
  </si>
  <si>
    <t>com.oculus.vrshell # OVRInput # 2839</t>
  </si>
  <si>
    <t>com.oculus.vrshell # OkHttp Connecti # 2825</t>
  </si>
  <si>
    <t>com.oculus.vrshell # Okio Watchdog # 2826</t>
  </si>
  <si>
    <t>com.oculus.vrshell # Profile Saver # 2667</t>
  </si>
  <si>
    <t>com.oculus.vrshell # RIPCNotifThread # 2739</t>
  </si>
  <si>
    <t>com.oculus.vrshell # RIPCNotifThread # 2805</t>
  </si>
  <si>
    <t>com.oculus.vrshell # RIPCNotifThread # 2810</t>
  </si>
  <si>
    <t>com.oculus.vrshell # RIPCNotifThread # 2843</t>
  </si>
  <si>
    <t>com.oculus.vrshell # RIPCSystem # 2709</t>
  </si>
  <si>
    <t>com.oculus.vrshell # ReferenceQueueD # 2660</t>
  </si>
  <si>
    <t>com.oculus.vrshell # RenderThread # 2685</t>
  </si>
  <si>
    <t>com.oculus.vrshell # SP:AF:InsightAn # 2722</t>
  </si>
  <si>
    <t>com.oculus.vrshell # ShellAppBackgro # 2678</t>
  </si>
  <si>
    <t>com.oculus.vrshell # ShellFrameLoop # 2682</t>
  </si>
  <si>
    <t>com.oculus.vrshell # ShellMain # 589</t>
  </si>
  <si>
    <t>com.oculus.vrshell # ShellRenderTask # 15</t>
  </si>
  <si>
    <t>com.oculus.vrshell # SlamAnchorClien # 2727</t>
  </si>
  <si>
    <t>com.oculus.vrshell # SurfaceSyncGrou # 2686</t>
  </si>
  <si>
    <t>com.oculus.vrshell # TelemetrySubCtx # 2689</t>
  </si>
  <si>
    <t>com.oculus.vrshell # Thread-17 # 2768</t>
  </si>
  <si>
    <t>com.oculus.vrshell # TrexUpdateFunc # 2841</t>
  </si>
  <si>
    <t>com.oculus.vrshell # VolumetricWindo # 2680</t>
  </si>
  <si>
    <t>com.oculus.vrshell # XRAsyncHelper # 2763</t>
  </si>
  <si>
    <t>com.oculus.vrshell # async pool_0 # 2693</t>
  </si>
  <si>
    <t>com.oculus.vrshell # async pool_1 # 2694</t>
  </si>
  <si>
    <t>com.oculus.vrshell # async pool_2 # 2695</t>
  </si>
  <si>
    <t>com.oculus.vrshell # async pool_3 # 2696</t>
  </si>
  <si>
    <t>com.oculus.vrshell # async pool_4 # 2697</t>
  </si>
  <si>
    <t>com.oculus.vrshell # async pool_5 # 2698</t>
  </si>
  <si>
    <t>com.oculus.vrshell # async pool_6 # 2699</t>
  </si>
  <si>
    <t>com.oculus.vrshell # async pool_7 # 2700</t>
  </si>
  <si>
    <t>com.oculus.vrshell # avajob00.3 # 2737</t>
  </si>
  <si>
    <t>com.oculus.vrshell # binder:3588_1 # 2690</t>
  </si>
  <si>
    <t>com.oculus.vrshell # binder:3588_2 # 2664</t>
  </si>
  <si>
    <t>com.oculus.vrshell # binder:3588_8 # 2820</t>
  </si>
  <si>
    <t>com.oculus.vrshell # binder:3588_B # 2831</t>
  </si>
  <si>
    <t>com.oculus.vrshell # binder:3588_D # 2833</t>
  </si>
  <si>
    <t>com.oculus.vrshell # eps_async_exec # 2669</t>
  </si>
  <si>
    <t>com.oculus.vrshell # eps_task_runner # 2747</t>
  </si>
  <si>
    <t>com.oculus.vrshell # eps_task_runner # 2748</t>
  </si>
  <si>
    <t>com.oculus.vrshell # hwuiTask0 # 2687</t>
  </si>
  <si>
    <t>com.oculus.vrshell # hwuiTask1 # 2688</t>
  </si>
  <si>
    <t>com.oculus.vrshell # pool-17-thread- # 2818</t>
  </si>
  <si>
    <t>com.oculus.vrshell # pool-4-thread-1 # 2849</t>
  </si>
  <si>
    <t>com.oculus.vrshell # pool-5-thread-1 # 2850</t>
  </si>
  <si>
    <t>com.oculus.vrshell # pool-6-thread-1 # 2838</t>
  </si>
  <si>
    <t>com.oculus.vrshell # raph.oculus.com # 2824</t>
  </si>
  <si>
    <t>com.oculus.vrshell # realtime pool_0 # 2701</t>
  </si>
  <si>
    <t>com.oculus.vrshell # realtime pool_1 # 2702</t>
  </si>
  <si>
    <t>com.oculus.vrshell # realtime pool_2 # 2703</t>
  </si>
  <si>
    <t>com.oculus.vrshell # realtime pool_3 # 2704</t>
  </si>
  <si>
    <t>com.oculus.vrshell # realtime pool_4 # 2705</t>
  </si>
  <si>
    <t>com.oculus.vrruntimeservice # CABCThread # 2390</t>
  </si>
  <si>
    <t>oculus_mobile_core</t>
  </si>
  <si>
    <t>com.oculus.vrruntimeservice # ClientRequest # 18</t>
  </si>
  <si>
    <t>com.oculus.vrruntimeservice # ClientRequest # 2354</t>
  </si>
  <si>
    <t>com.oculus.vrruntimeservice # DLObserver # 2311</t>
  </si>
  <si>
    <t>com.oculus.vrruntimeservice # DLObserver # 2312</t>
  </si>
  <si>
    <t>com.oculus.vrruntimeservice # JobPoolWorker # 2382</t>
  </si>
  <si>
    <t>com.oculus.vrruntimeservice # JobPoolWorker # 2393</t>
  </si>
  <si>
    <t>com.oculus.vrruntimeservice # JobPoolWorker # 2394</t>
  </si>
  <si>
    <t>com.oculus.vrruntimeservice # MQD_Bg_Executor # 2308</t>
  </si>
  <si>
    <t>com.oculus.vrruntimeservice # OVR::SerStats # 2387</t>
  </si>
  <si>
    <t>com.oculus.vrruntimeservice # OVR::TimeWarp # 17</t>
  </si>
  <si>
    <t>com.oculus.vrruntimeservice # RIPCSystem # 2314</t>
  </si>
  <si>
    <t>com.oculus.vrruntimeservice # RscCreation # 2345</t>
  </si>
  <si>
    <t>com.oculus.vrruntimeservice # SporadicWorker # 2386</t>
  </si>
  <si>
    <t>com.oculus.vrruntimeservice # TelemetrySubCtx # 2310</t>
  </si>
  <si>
    <t>com.oculus.vrruntimeservice # Thread-14 # 2360</t>
  </si>
  <si>
    <t>com.oculus.vrruntimeservice # Thread-19 # 2364</t>
  </si>
  <si>
    <t>com.oculus.vrruntimeservice # Thread-20 # 2365</t>
  </si>
  <si>
    <t>com.oculus.vrruntimeservice # Thread-44 # 2383</t>
  </si>
  <si>
    <t>com.oculus.vrruntimeservice # Thread-45 # 2384</t>
  </si>
  <si>
    <t>com.oculus.vrruntimeservice # TrexUpdateFunc # 2337</t>
  </si>
  <si>
    <t>com.oculus.vrruntimeservice # UnifiedTelemetr # 2347</t>
  </si>
  <si>
    <t>com.oculus.vrruntimeservice # binder:3084_1 # 2304</t>
  </si>
  <si>
    <t>com.oculus.vrruntimeservice # binder:3084_2 # 2305</t>
  </si>
  <si>
    <t>com.oculus.vrruntimeservice # binder:3084_3 # 2306</t>
  </si>
  <si>
    <t>com.oculus.vrruntimeservice # binder:3084_5 # 2322</t>
  </si>
  <si>
    <t>com.oculus.vrruntimeservice # binder:3084_7 # 2333</t>
  </si>
  <si>
    <t>com.oculus.vrruntimeservice # binder:3084_8 # 2334</t>
  </si>
  <si>
    <t>com.oculus.vrruntimeservice # binder:3084_9 # 2335</t>
  </si>
  <si>
    <t>com.oculus.vrruntimeservice # binder:3084_C # 2355</t>
  </si>
  <si>
    <t>com.oculus.vrruntimeservice # binder:3084_D # 2356</t>
  </si>
  <si>
    <t>com.oculus.vrruntimeservice # rruntimeservice # 580</t>
  </si>
  <si>
    <t>com.oculus.vrruntimeservice # rruntimeservice # 2317</t>
  </si>
  <si>
    <t>com.oculus.vrruntimeservice # rruntimeservice # 2328</t>
  </si>
  <si>
    <t>com.oculus.vrruntimeservice # rruntimeservice # 2349</t>
  </si>
  <si>
    <t>com.oculus.vrruntimeservice # rruntimeservice # 2350</t>
  </si>
  <si>
    <t>com.oculus.vrruntimeservice # rruntimeservice # 2351</t>
  </si>
  <si>
    <t>com.oculus.vrruntimeservice # rruntimeservice # 2352</t>
  </si>
  <si>
    <t>runtimeipcbroker # CurrentUserIdPo # 1503</t>
  </si>
  <si>
    <t>runtimeipcbroker # DLObserver # 1501</t>
  </si>
  <si>
    <t>runtimeipcbroker # ProcessHealthMo # 1502</t>
  </si>
  <si>
    <t>runtimeipcbroker # TelemetrySubCtx # 1500</t>
  </si>
  <si>
    <t>runtimeipcbroker # binder:1171_2 # 539</t>
  </si>
  <si>
    <t>runtimeipcbroker # binder:1171_3 # 1505</t>
  </si>
  <si>
    <t>runtimeipcbroker # binder:1171_5 # 1507</t>
  </si>
  <si>
    <t>msm_irqbalance # msm_irqbalance # 484</t>
  </si>
  <si>
    <t>vros_miramar</t>
  </si>
  <si>
    <t>perfstream # TelemetrySubCtx # 1325</t>
  </si>
  <si>
    <t>xros_aosp_power_thermal</t>
  </si>
  <si>
    <t>perfstream # perfstream # 1323</t>
  </si>
  <si>
    <t>perfstream # perfstream # 1326</t>
  </si>
  <si>
    <t>vendor.oculus.hardware.telemetry@1.0-service # TelemetrySubCtx # 912</t>
  </si>
  <si>
    <t>vros_services_qa</t>
  </si>
  <si>
    <t>vendor.oculus.hardware.telemetry@1.0-service # telemetry@1.0-s # 462</t>
  </si>
  <si>
    <t>XROS Services System and Data</t>
  </si>
  <si>
    <t>com.oculus.companion.server # FinalizerDaemon # 2162</t>
  </si>
  <si>
    <t>xros_companion_server</t>
  </si>
  <si>
    <t>com.oculus.companion.server # FinalizerWatchd # 2163</t>
  </si>
  <si>
    <t>com.oculus.companion.server # HeapTaskDaemon # 2160</t>
  </si>
  <si>
    <t>com.oculus.companion.server # MQD_Bg_Executor # 2168</t>
  </si>
  <si>
    <t>com.oculus.companion.server # ReferenceQueueD # 2161</t>
  </si>
  <si>
    <t>com.oculus.companion.server # binder:2778_2 # 2165</t>
  </si>
  <si>
    <t>com.oculus.companion.server # ompanion.server # 572</t>
  </si>
  <si>
    <t>com.facebook.wearable.system.location.service # DLObserver # 3211</t>
  </si>
  <si>
    <t>com.facebook.wearable.system.location.service # DefaultDispatch # 3201</t>
  </si>
  <si>
    <t>com.facebook.wearable.system.location.service # DefaultDispatch # 3202</t>
  </si>
  <si>
    <t>com.facebook.wearable.system.location.service # DefaultDispatch # 3203</t>
  </si>
  <si>
    <t>com.facebook.wearable.system.location.service # DefaultDispatch # 3226</t>
  </si>
  <si>
    <t>com.facebook.wearable.system.location.service # RIPCSystem # 3213</t>
  </si>
  <si>
    <t>com.facebook.wearable.system.location.service # TelemetrySubCtx # 3210</t>
  </si>
  <si>
    <t>com.facebook.wearable.system.location.service # UnifiedTelemetr # 3209</t>
  </si>
  <si>
    <t>com.facebook.wearable.system.location.service # binder:4461_3 # 3198</t>
  </si>
  <si>
    <t>com.facebook.wearable.system.location.service # ocation.service # 599</t>
  </si>
  <si>
    <t>com.oculus.horizon # .graph.meta.com # 2455</t>
  </si>
  <si>
    <t>com.oculus.horizon # .oculus.horizon # 582</t>
  </si>
  <si>
    <t>com.oculus.horizon # ConnectivityThr # 2422</t>
  </si>
  <si>
    <t>com.oculus.horizon # DefaultDispatch # 2415</t>
  </si>
  <si>
    <t>com.oculus.horizon # DefaultDispatch # 2416</t>
  </si>
  <si>
    <t>com.oculus.horizon # DefaultDispatch # 2417</t>
  </si>
  <si>
    <t>com.oculus.horizon # IntentService[A # 4284</t>
  </si>
  <si>
    <t>com.oculus.horizon # IntentService[A # 4471</t>
  </si>
  <si>
    <t>com.oculus.horizon # IntentService[A # 4678</t>
  </si>
  <si>
    <t>com.oculus.horizon # IntentService[A # 5188</t>
  </si>
  <si>
    <t>com.oculus.horizon # IntentService[A # 5346</t>
  </si>
  <si>
    <t>com.oculus.horizon # IntentService[A # 5479</t>
  </si>
  <si>
    <t>com.oculus.horizon # IntentService[D # 4900</t>
  </si>
  <si>
    <t>com.oculus.horizon # IntentService[D # 5338</t>
  </si>
  <si>
    <t>com.oculus.horizon # IntentService[D # 5358</t>
  </si>
  <si>
    <t>com.oculus.horizon # IntentService[D # 5400</t>
  </si>
  <si>
    <t>com.oculus.horizon # Jit thread pool # 2403</t>
  </si>
  <si>
    <t>com.oculus.horizon # MQD_Bg_Executor # 2414</t>
  </si>
  <si>
    <t>com.oculus.horizon # OkHttp Connecti # 2435</t>
  </si>
  <si>
    <t>com.oculus.horizon # OkHttp Http2Con # 2457</t>
  </si>
  <si>
    <t>com.oculus.horizon # Okio Watchdog # 2450</t>
  </si>
  <si>
    <t>com.oculus.horizon # Retrofit-device # 2459</t>
  </si>
  <si>
    <t>com.oculus.horizon # binder:3259_10 # 2447</t>
  </si>
  <si>
    <t>com.oculus.horizon # binder:3259_4 # 2411</t>
  </si>
  <si>
    <t>com.oculus.horizon # binder:3259_7 # 2434</t>
  </si>
  <si>
    <t>com.oculus.horizon # binder:3259_8 # 2436</t>
  </si>
  <si>
    <t>com.oculus.horizon # binder:3259_F # 2446</t>
  </si>
  <si>
    <t>com.oculus.horizon # nPool-worker-10 # 2453</t>
  </si>
  <si>
    <t>com.oculus.horizon # nPool-worker-12 # 2454</t>
  </si>
  <si>
    <t>com.oculus.horizon # nPool-worker-13 # 2458</t>
  </si>
  <si>
    <t>com.oculus.horizon # onPool-worker-8 # 2451</t>
  </si>
  <si>
    <t>com.oculus.horizon # onPool-worker-9 # 2452</t>
  </si>
  <si>
    <t>com.oculus.horizon # pool-2-thread-3 # 4901</t>
  </si>
  <si>
    <t>com.oculus.horizon # pool-2-thread-3 # 5339</t>
  </si>
  <si>
    <t>com.oculus.horizon # pool-2-thread-3 # 5359</t>
  </si>
  <si>
    <t>com.oculus.horizon # pool-2-thread-3 # 5401</t>
  </si>
  <si>
    <t>com.oculus.horizon # pool-4-thread-1 # 2425</t>
  </si>
  <si>
    <t>com.oculus.horizon # pool-4-thread-2 # 2428</t>
  </si>
  <si>
    <t>com.oculus.horizon # pool-4-thread-3 # 2429</t>
  </si>
  <si>
    <t>com.oculus.horizon # pool-4-thread-4 # 2430</t>
  </si>
  <si>
    <t>com.oculus.horizon # pool-5-thread-1 # 2431</t>
  </si>
  <si>
    <t>com.oculus.horizon # queued-work-loo # 2426</t>
  </si>
  <si>
    <t>com.oculus.horizon # raph.oculus.com # 2448</t>
  </si>
  <si>
    <t>com.oculus.micservice_notificationproxy # FinalizerWatchd # 2145</t>
  </si>
  <si>
    <t>vros_runtime_api</t>
  </si>
  <si>
    <t>com.oculus.micservice_notificationproxy # MQD_Bg_Executor # 2150</t>
  </si>
  <si>
    <t>com.oculus.micservice_notificationproxy # Service.Privacy # 2152</t>
  </si>
  <si>
    <t>com.oculus.micservice_notificationproxy # UnifiedTelemetr # 2155</t>
  </si>
  <si>
    <t>com.oculus.micservice_notificationproxy # binder:2765_1 # 2146</t>
  </si>
  <si>
    <t>com.oculus.micservice_notificationproxy # binder:2765_5 # 2156</t>
  </si>
  <si>
    <t>com.oculus.micservice_notificationproxy # tificationproxy # 571</t>
  </si>
  <si>
    <t>com.oculus.ocms # BatteryMonitor # 3427</t>
  </si>
  <si>
    <t>com.oculus.ocms # ConnectivityThr # 3412</t>
  </si>
  <si>
    <t>com.oculus.ocms # DefaultDispatch # 3431</t>
  </si>
  <si>
    <t>com.oculus.ocms # DefaultDispatch # 3432</t>
  </si>
  <si>
    <t>com.oculus.ocms # DefaultDispatch # 3433</t>
  </si>
  <si>
    <t>com.oculus.ocms # DefaultDispatch # 3434</t>
  </si>
  <si>
    <t>com.oculus.ocms # DefaultDispatch # 3435</t>
  </si>
  <si>
    <t>com.oculus.ocms # DefaultDispatch # 3437</t>
  </si>
  <si>
    <t>com.oculus.ocms # FinalizerDaemon # 3399</t>
  </si>
  <si>
    <t>com.oculus.ocms # FinalizerWatchd # 3400</t>
  </si>
  <si>
    <t>com.oculus.ocms # HeapTaskDaemon # 3397</t>
  </si>
  <si>
    <t>com.oculus.ocms # Jit thread pool # 3396</t>
  </si>
  <si>
    <t>com.oculus.ocms # MQD_Bg_Executor # 3406</t>
  </si>
  <si>
    <t>com.oculus.ocms # Profile Saver # 3405</t>
  </si>
  <si>
    <t>com.oculus.ocms # ReferenceQueueD # 3398</t>
  </si>
  <si>
    <t>com.oculus.ocms # X.10D # 3439</t>
  </si>
  <si>
    <t>com.oculus.ocms # X.10D # 5304</t>
  </si>
  <si>
    <t>com.oculus.ocms # android.bg # 3419</t>
  </si>
  <si>
    <t>com.oculus.ocms # arch_disk_io_0 # 3414</t>
  </si>
  <si>
    <t>com.oculus.ocms # arch_disk_io_1 # 3415</t>
  </si>
  <si>
    <t>com.oculus.ocms # arch_disk_io_2 # 3417</t>
  </si>
  <si>
    <t>com.oculus.ocms # arch_disk_io_3 # 3418</t>
  </si>
  <si>
    <t>com.oculus.ocms # binder:5173_1 # 3401</t>
  </si>
  <si>
    <t>com.oculus.ocms # binder:5173_3 # 3403</t>
  </si>
  <si>
    <t>com.oculus.ocms # binder:5173_9 # 3436</t>
  </si>
  <si>
    <t>com.oculus.ocms # com.oculus.ocms # 604</t>
  </si>
  <si>
    <t>com.oculus.ocms # foreground_moni # 3423</t>
  </si>
  <si>
    <t>com.oculus.statscollector # .statscollector # 563</t>
  </si>
  <si>
    <t>xros_dev_services</t>
  </si>
  <si>
    <t>com.oculus.statscollector # FinalizerDaemon # 1972</t>
  </si>
  <si>
    <t>com.oculus.statscollector # FinalizerWatchd # 1973</t>
  </si>
  <si>
    <t>com.oculus.statscollector # HeapTaskDaemon # 1970</t>
  </si>
  <si>
    <t>com.oculus.statscollector # Jit thread pool # 1969</t>
  </si>
  <si>
    <t>com.oculus.statscollector # MQD_Bg_Executor # 1978</t>
  </si>
  <si>
    <t>com.oculus.statscollector # ReferenceQueueD # 1971</t>
  </si>
  <si>
    <t>com.oculus.statscollector # TelemetrySubCtx # 1985</t>
  </si>
  <si>
    <t>com.oculus.statscollector # binder:2645_3 # 1976</t>
  </si>
  <si>
    <t>com.oculus.statscollector # pool-2-thread-1 # 1983</t>
  </si>
  <si>
    <t>com.oculus.updater # .oculus.updater # 585</t>
  </si>
  <si>
    <t>com.oculus.updater # ConnectivityThr # 2519</t>
  </si>
  <si>
    <t>com.oculus.updater # FinalizerDaemon # 2507</t>
  </si>
  <si>
    <t>com.oculus.updater # FinalizerWatchd # 2508</t>
  </si>
  <si>
    <t>com.oculus.updater # HeapTaskDaemon # 2505</t>
  </si>
  <si>
    <t>com.oculus.updater # IntentService[O # 4992</t>
  </si>
  <si>
    <t>com.oculus.updater # MQD_Bg_Executor # 2512</t>
  </si>
  <si>
    <t>com.oculus.updater # ReferenceQueueD # 2506</t>
  </si>
  <si>
    <t>com.oculus.updater # binder:3397_2 # 2510</t>
  </si>
  <si>
    <t>com.oculus.updater # binder:3397_5 # 2525</t>
  </si>
  <si>
    <t>com.oculus.userserver2 # DefaultDispatch # 2292</t>
  </si>
  <si>
    <t>xros_user_services</t>
  </si>
  <si>
    <t>com.oculus.userserver2 # DefaultDispatch # 2293</t>
  </si>
  <si>
    <t>com.oculus.userserver2 # MQD_Bg_Executor # 2291</t>
  </si>
  <si>
    <t>ovr_crashreporter64 # TelemetrySubCtx # 2400</t>
  </si>
  <si>
    <t>ovr_crashreporter64 # manager # 1319</t>
  </si>
  <si>
    <t>ovr_crashreporter64 # manager # 2398</t>
  </si>
  <si>
    <t>settingsserver # TelemetrySubCtx # 839</t>
  </si>
  <si>
    <t>settingsserver # binder:789_1 # 834</t>
  </si>
  <si>
    <t>settingsserver # binder:789_2 # 445</t>
  </si>
  <si>
    <t>settingsserver # binder:789_5 # 837</t>
  </si>
  <si>
    <t>settingsserver # binder:789_C # 846</t>
  </si>
  <si>
    <t>settingsserver # settingsserver # 832</t>
  </si>
  <si>
    <t>vrfocusserver # binder:1187_1 # 1616</t>
  </si>
  <si>
    <t>vrfocusserver # binder:1187_3 # 1617</t>
  </si>
  <si>
    <t>vrfocusserver # binder:1187_4 # 1618</t>
  </si>
  <si>
    <t>vrfocusserver # binder:1187_6 # 1620</t>
  </si>
  <si>
    <t>rl_spf_security_engineering</t>
  </si>
  <si>
    <t>com.oculus.appsafety # MQD_Bg_Executor # 3287</t>
  </si>
  <si>
    <t>com.oculus.deviceauthserver # FinalizerDaemon # 2882</t>
  </si>
  <si>
    <t>com.oculus.deviceauthserver # FinalizerWatchd # 2883</t>
  </si>
  <si>
    <t>com.oculus.deviceauthserver # HeapTaskDaemon # 2880</t>
  </si>
  <si>
    <t>com.oculus.deviceauthserver # MQD_Bg_Executor # 2888</t>
  </si>
  <si>
    <t>com.oculus.deviceauthserver # ReferenceQueueD # 2881</t>
  </si>
  <si>
    <t>com.oculus.deviceauthserver # binder:3793_2 # 2885</t>
  </si>
  <si>
    <t>com.oculus.deviceauthserver # binder:3793_3 # 2886</t>
  </si>
  <si>
    <t>com.oculus.deviceauthserver # binder:3793_4 # 2901</t>
  </si>
  <si>
    <t>com.oculus.deviceauthserver # eviceauthserver # 590</t>
  </si>
  <si>
    <t>CPU total by Process (Avg)</t>
  </si>
  <si>
    <t>81.8 / 90</t>
  </si>
  <si>
    <t>com.android.bluetooth # BT Service Call # 2016</t>
  </si>
  <si>
    <t>com.android.bluetooth # BluetoothScanMa # 2025</t>
  </si>
  <si>
    <t>com.android.bluetooth # FinalizerDaemon # 1996</t>
  </si>
  <si>
    <t>com.android.bluetooth # FinalizerWatchd # 1997</t>
  </si>
  <si>
    <t>com.android.bluetooth # HeapTaskDaemon # 1994</t>
  </si>
  <si>
    <t>com.android.bluetooth # HwBinder:2701_1 # 2015</t>
  </si>
  <si>
    <t>com.android.bluetooth # ReferenceQueueD # 1995</t>
  </si>
  <si>
    <t>com.android.bluetooth # binder:2701_2 # 1999</t>
  </si>
  <si>
    <t>com.android.bluetooth # binder:2701_3 # 2000</t>
  </si>
  <si>
    <t>com.android.bluetooth # binder:2701_5 # 2032</t>
  </si>
  <si>
    <t>com.android.bluetooth # binder:2701_7 # 2040</t>
  </si>
  <si>
    <t>com.android.bluetooth # bt_main_thread # 2007</t>
  </si>
  <si>
    <t>com.android.bluetooth # bt_stack_manage # 2012</t>
  </si>
  <si>
    <t>com.android.bluetooth # droid.bluetooth # 562</t>
  </si>
  <si>
    <t>com.android.permissioncontroller # DefaultDispatch # 1939</t>
  </si>
  <si>
    <t>com.android.permissioncontroller # DefaultDispatch # 1940</t>
  </si>
  <si>
    <t>com.android.permissioncontroller # DefaultDispatch # 1941</t>
  </si>
  <si>
    <t>com.android.permissioncontroller # DefaultDispatch # 1942</t>
  </si>
  <si>
    <t>com.android.permissioncontroller # DefaultDispatch # 1943</t>
  </si>
  <si>
    <t>com.android.permissioncontroller # DefaultDispatch # 1944</t>
  </si>
  <si>
    <t>com.android.permissioncontroller # FinalizerDaemon # 1924</t>
  </si>
  <si>
    <t>com.android.permissioncontroller # FinalizerWatchd # 1925</t>
  </si>
  <si>
    <t>com.android.permissioncontroller # HeapTaskDaemon # 1922</t>
  </si>
  <si>
    <t>com.android.permissioncontroller # ReferenceQueueD # 1923</t>
  </si>
  <si>
    <t>com.android.permissioncontroller # RoleControllerS # 1948</t>
  </si>
  <si>
    <t>com.android.permissioncontroller # binder:2535_2 # 1927</t>
  </si>
  <si>
    <t>com.android.permissioncontroller # binder:2535_3 # 1928</t>
  </si>
  <si>
    <t>com.android.permissioncontroller # binder:2535_5 # 1946</t>
  </si>
  <si>
    <t>com.android.permissioncontroller # ssioncontroller # 552</t>
  </si>
  <si>
    <t>com.android.providers.media.module # Thread-3 # 2470</t>
  </si>
  <si>
    <t>com.android.providers.media.module # Thread-4 # 2472</t>
  </si>
  <si>
    <t>com.android.providers.media.module # Thread-5 # 2468</t>
  </si>
  <si>
    <t>com.android.providers.media.module # Thread-6 # 2473</t>
  </si>
  <si>
    <t>com.android.providers.media.module # Thread-7 # 2469</t>
  </si>
  <si>
    <t>com.android.providers.media.module # Thread-8 # 2471</t>
  </si>
  <si>
    <t>com.android.providers.media.module # ackgroundThread # 2458</t>
  </si>
  <si>
    <t>com.android.providers.media.module # binder:3316_1 # 2452</t>
  </si>
  <si>
    <t>com.android.providers.media.module # emulated;0 # 2467</t>
  </si>
  <si>
    <t>com.android.settings # HeapTaskDaemon # 2242</t>
  </si>
  <si>
    <t>com.android.settings # binder:2940_3 # 2248</t>
  </si>
  <si>
    <t>com.android.settings # binder:2940_4 # 2255</t>
  </si>
  <si>
    <t>com.android.settings # ndroid.settings # 574</t>
  </si>
  <si>
    <t>com.android.settings # queued-work-loo # 2253</t>
  </si>
  <si>
    <t>com.oculus.backuptransportservice # BinderClient # 3368</t>
  </si>
  <si>
    <t>com.oculus.backuptransportservice # FinalizerDaemon # 3361</t>
  </si>
  <si>
    <t>com.oculus.backuptransportservice # FinalizerWatchd # 3362</t>
  </si>
  <si>
    <t>com.oculus.backuptransportservice # HeapTaskDaemon # 3359</t>
  </si>
  <si>
    <t>com.oculus.backuptransportservice # Jit thread pool # 3358</t>
  </si>
  <si>
    <t>com.oculus.backuptransportservice # MQD_Bg_Executor # 3367</t>
  </si>
  <si>
    <t>com.oculus.backuptransportservice # OkHttp Connecti # 3373</t>
  </si>
  <si>
    <t>com.oculus.backuptransportservice # Profile Saver # 3366</t>
  </si>
  <si>
    <t>com.oculus.backuptransportservice # ReferenceQueueD # 3360</t>
  </si>
  <si>
    <t>com.oculus.backuptransportservice # Signal Catcher # 3356</t>
  </si>
  <si>
    <t>com.oculus.backuptransportservice # UnifiedTelemetr # 3369</t>
  </si>
  <si>
    <t>com.oculus.backuptransportservice # android.bg # 3372</t>
  </si>
  <si>
    <t>com.oculus.backuptransportservice # binder:4780_1 # 3363</t>
  </si>
  <si>
    <t>com.oculus.backuptransportservice # binder:4780_2 # 3364</t>
  </si>
  <si>
    <t>com.oculus.backuptransportservice # binder:4780_3 # 3365</t>
  </si>
  <si>
    <t>com.oculus.backuptransportservice # binder:4780_4 # 3370</t>
  </si>
  <si>
    <t>com.oculus.backuptransportservice # perfetto_hprof_ # 3357</t>
  </si>
  <si>
    <t>com.oculus.backuptransportservice # queued-work-loo # 3371</t>
  </si>
  <si>
    <t>com.oculus.backuptransportservice # ransportservice # 599</t>
  </si>
  <si>
    <t>com.oculus.identitymanagement.service # FinalizerWatchd # 2520</t>
  </si>
  <si>
    <t>com.oculus.identitymanagement.service # MQD_Bg_Executor # 2525</t>
  </si>
  <si>
    <t>com.oculus.identitymanagement.service # OkHttp Dispatch # 2550</t>
  </si>
  <si>
    <t>com.oculus.identitymanagement.service # OkHttp Dispatch # 2551</t>
  </si>
  <si>
    <t>com.oculus.identitymanagement.service # OkHttp Dispatch # 2552</t>
  </si>
  <si>
    <t>com.oculus.identitymanagement.service # OkHttp Dispatch # 2560</t>
  </si>
  <si>
    <t>com.oculus.identitymanagement.service # OkHttp Dispatch # 2567</t>
  </si>
  <si>
    <t>com.oculus.identitymanagement.service # OkHttp Dispatch # 2571</t>
  </si>
  <si>
    <t>com.oculus.identitymanagement.service # OkHttp Dispatch # 2575</t>
  </si>
  <si>
    <t>com.oculus.identitymanagement.service # OkHttp Http2Con # 2556</t>
  </si>
  <si>
    <t>com.oculus.identitymanagement.service # Okio Watchdog # 2555</t>
  </si>
  <si>
    <t>com.oculus.identitymanagement.service # binder:3421_1 # 2521</t>
  </si>
  <si>
    <t>com.oculus.identitymanagement.service # binder:3421_2 # 2522</t>
  </si>
  <si>
    <t>com.oculus.identitymanagement.service # binder:3421_3 # 2523</t>
  </si>
  <si>
    <t>com.oculus.identitymanagement.service # binder:3421_4 # 2529</t>
  </si>
  <si>
    <t>com.oculus.identitymanagement.service # binder:3421_5 # 2539</t>
  </si>
  <si>
    <t>com.oculus.identitymanagement.service # binder:3421_6 # 2542</t>
  </si>
  <si>
    <t>com.oculus.identitymanagement.service # binder:3421_7 # 2549</t>
  </si>
  <si>
    <t>com.oculus.identitymanagement.service # binder:3421_8 # 4276</t>
  </si>
  <si>
    <t>com.oculus.maintenanceboot # MQD_Bg_Executor # 2217</t>
  </si>
  <si>
    <t>com.oculus.os.vrlockscreen # MQD_Bg_Executor # 2063</t>
  </si>
  <si>
    <t>com.oculus.os.vrlockscreen # binder:2736_1 # 2059</t>
  </si>
  <si>
    <t>com.oculus.os.vrlockscreen # binder:2736_10 # 2081</t>
  </si>
  <si>
    <t>com.oculus.os.vrlockscreen # binder:2736_2 # 2060</t>
  </si>
  <si>
    <t>com.oculus.os.vrlockscreen # binder:2736_3 # 2061</t>
  </si>
  <si>
    <t>com.oculus.os.vrlockscreen # binder:2736_4 # 2068</t>
  </si>
  <si>
    <t>com.oculus.os.vrlockscreen # binder:2736_5 # 2070</t>
  </si>
  <si>
    <t>com.oculus.os.vrlockscreen # binder:2736_6 # 2071</t>
  </si>
  <si>
    <t>com.oculus.os.vrlockscreen # binder:2736_7 # 2072</t>
  </si>
  <si>
    <t>com.oculus.os.vrlockscreen # binder:2736_8 # 2073</t>
  </si>
  <si>
    <t>com.oculus.os.vrlockscreen # binder:2736_9 # 2074</t>
  </si>
  <si>
    <t>com.oculus.os.vrlockscreen # binder:2736_A # 2075</t>
  </si>
  <si>
    <t>com.oculus.os.vrlockscreen # binder:2736_B # 2076</t>
  </si>
  <si>
    <t>com.oculus.os.vrlockscreen # binder:2736_C # 2077</t>
  </si>
  <si>
    <t>com.oculus.os.vrlockscreen # binder:2736_D # 2078</t>
  </si>
  <si>
    <t>com.oculus.os.vrlockscreen # binder:2736_E # 2079</t>
  </si>
  <si>
    <t>com.oculus.os.vrlockscreen # binder:2736_F # 2080</t>
  </si>
  <si>
    <t>com.oculus.os.vrlockscreen # os.vrlockscreen # 564</t>
  </si>
  <si>
    <t>diag-router # diag-router # 453</t>
  </si>
  <si>
    <t>dumpsys # dumpsys # 4337</t>
  </si>
  <si>
    <t>dumpsys # dumpsys # 4340</t>
  </si>
  <si>
    <t>dumpsys # dumpsys # 4428</t>
  </si>
  <si>
    <t>dumpsys # dumpsys # 4474</t>
  </si>
  <si>
    <t>dumpsys # dumpsys # 4478</t>
  </si>
  <si>
    <t>dumpsys # dumpsys # 4527</t>
  </si>
  <si>
    <t>dumpsys # dumpsys # 4537</t>
  </si>
  <si>
    <t>dumpsys # dumpsys # 4602</t>
  </si>
  <si>
    <t>dumpsys # dumpsys # 4605</t>
  </si>
  <si>
    <t>dumpsys # dumpsys # 4847</t>
  </si>
  <si>
    <t>dumpsys # dumpsys # 4851</t>
  </si>
  <si>
    <t>dumpsys # dumpsys # 4866</t>
  </si>
  <si>
    <t>dumpsys # dumpsys # 5103</t>
  </si>
  <si>
    <t>dumpsys # dumpsys # 5184</t>
  </si>
  <si>
    <t>dumpsys # dumpsys # 5195</t>
  </si>
  <si>
    <t>dumpsys # dumpsys # 5197</t>
  </si>
  <si>
    <t>gpuservice # binder:942_2 # 486</t>
  </si>
  <si>
    <t>hwservicemanager # hwservicemanage # 165</t>
  </si>
  <si>
    <t>init # init # 8</t>
  </si>
  <si>
    <t>init # init # 778</t>
  </si>
  <si>
    <t>init # init # 149</t>
  </si>
  <si>
    <t>ip6tables-restore # ip6tables-resto # 475</t>
  </si>
  <si>
    <t>iptables-restore # iptables-restor # 474</t>
  </si>
  <si>
    <t>kthreadd # crm_kthread-cam # 217</t>
  </si>
  <si>
    <t>kthreadd # crm_kthread-cam # 218</t>
  </si>
  <si>
    <t>kthreadd # crm_kthread-cam # 219</t>
  </si>
  <si>
    <t>kthreadd # crm_kthread-cam # 220</t>
  </si>
  <si>
    <t>kthreadd # crm_kthread-cam # 221</t>
  </si>
  <si>
    <t>kthreadd # crm_kthread-cam # 222</t>
  </si>
  <si>
    <t>kthreadd # crm_kthread-icp # 246</t>
  </si>
  <si>
    <t>kthreadd # crm_kthread-icp # 247</t>
  </si>
  <si>
    <t>kthreadd # crm_kthread-syn # 210</t>
  </si>
  <si>
    <t>kthreadd # cvp-dsp-thread # 324</t>
  </si>
  <si>
    <t>kthreadd # dmabuf-deferred # 67</t>
  </si>
  <si>
    <t>kthreadd # dp_rx_thread_0 # 555</t>
  </si>
  <si>
    <t>kthreadd # dp_rx_thread_1 # 556</t>
  </si>
  <si>
    <t>kthreadd # dp_rx_thread_2 # 557</t>
  </si>
  <si>
    <t>kthreadd # dp_rx_thread_3 # 558</t>
  </si>
  <si>
    <t>kthreadd # gh-watchdog # 258</t>
  </si>
  <si>
    <t>kthreadd # hwrng # 279</t>
  </si>
  <si>
    <t>kthreadd # irq/175-arm-smm # 272</t>
  </si>
  <si>
    <t>kthreadd # irq/304-c263000 # 291</t>
  </si>
  <si>
    <t>kthreadd # irq/32-190b6400 # 180</t>
  </si>
  <si>
    <t>kthreadd # irq/33-19091000 # 181</t>
  </si>
  <si>
    <t>kthreadd # irq/358-msm-vid # 312</t>
  </si>
  <si>
    <t>kthreadd # irq/387-dwc3 # 593</t>
  </si>
  <si>
    <t>kthreadd # irq/476-glink-n # 354</t>
  </si>
  <si>
    <t>kthreadd # irq/477-glink-n # 357</t>
  </si>
  <si>
    <t>kthreadd # jbd2/dm-50-8 # 360</t>
  </si>
  <si>
    <t>kthreadd # jbd2/dm-52-8 # 363</t>
  </si>
  <si>
    <t>kthreadd # kauditd # 56</t>
  </si>
  <si>
    <t>kthreadd # kcompactd0 # 59</t>
  </si>
  <si>
    <t>kthreadd # kgsl_hwsched # 278</t>
  </si>
  <si>
    <t>kthreadd # ksoftirqd/0 # 17</t>
  </si>
  <si>
    <t>kthreadd # ksoftirqd/1 # 28</t>
  </si>
  <si>
    <t>kthreadd # ksoftirqd/2 # 33</t>
  </si>
  <si>
    <t>kthreadd # ksoftirqd/3 # 39</t>
  </si>
  <si>
    <t>kthreadd # ksoftirqd/4 # 45</t>
  </si>
  <si>
    <t>kthreadd # ksoftirqd/5 # 51</t>
  </si>
  <si>
    <t>kthreadd # kthreadd # 9</t>
  </si>
  <si>
    <t>kthreadd # kworker/0:15 # 756</t>
  </si>
  <si>
    <t>kthreadd # kworker/0:17 # 760</t>
  </si>
  <si>
    <t>kthreadd # kworker/0:18 # 767</t>
  </si>
  <si>
    <t>kthreadd # kworker/0:19 # 769</t>
  </si>
  <si>
    <t>kthreadd # kworker/0:5H # 650</t>
  </si>
  <si>
    <t>kthreadd # kworker/1:10 # 712</t>
  </si>
  <si>
    <t>kthreadd # kworker/1:39 # 768</t>
  </si>
  <si>
    <t>kthreadd # kworker/1:40 # 770</t>
  </si>
  <si>
    <t>kthreadd # kworker/1:6H # 621</t>
  </si>
  <si>
    <t>kthreadd # kworker/1:9 # 710</t>
  </si>
  <si>
    <t>kthreadd # kworker/2:11 # 723</t>
  </si>
  <si>
    <t>kthreadd # kworker/2:12 # 725</t>
  </si>
  <si>
    <t>kthreadd # kworker/2:14H # 659</t>
  </si>
  <si>
    <t>kthreadd # kworker/3:10 # 696</t>
  </si>
  <si>
    <t>kthreadd # kworker/3:10H # 675</t>
  </si>
  <si>
    <t>kthreadd # kworker/3:3 # 690</t>
  </si>
  <si>
    <t>kthreadd # kworker/3:4 # 263</t>
  </si>
  <si>
    <t>kthreadd # kworker/3:7 # 691</t>
  </si>
  <si>
    <t>kthreadd # kworker/3:8 # 692</t>
  </si>
  <si>
    <t>kthreadd # kworker/4:0 # 46</t>
  </si>
  <si>
    <t>kthreadd # kworker/4:1 # 638</t>
  </si>
  <si>
    <t>kthreadd # kworker/4:2H # 126</t>
  </si>
  <si>
    <t>kthreadd # kworker/4:3 # 664</t>
  </si>
  <si>
    <t>kthreadd # kworker/4:4H # 773</t>
  </si>
  <si>
    <t>kthreadd # kworker/5:10H # 147</t>
  </si>
  <si>
    <t>kthreadd # kworker/5:5 # 693</t>
  </si>
  <si>
    <t>kthreadd # kworker/5:6 # 694</t>
  </si>
  <si>
    <t>kthreadd # kworker/u12:0 # 771</t>
  </si>
  <si>
    <t>kthreadd # kworker/u12:1 # 13</t>
  </si>
  <si>
    <t>kthreadd # kworker/u12:10 # 544</t>
  </si>
  <si>
    <t>kthreadd # kworker/u12:7 # 109</t>
  </si>
  <si>
    <t>kthreadd # kworker/u13:0 # 72</t>
  </si>
  <si>
    <t>kthreadd # kworker/u13:1 # 86</t>
  </si>
  <si>
    <t>kthreadd # kworker/u13:2 # 443</t>
  </si>
  <si>
    <t>kthreadd # kworker/u13:4 # 636</t>
  </si>
  <si>
    <t>kthreadd # loop23 # 388</t>
  </si>
  <si>
    <t>kthreadd # loop24 # 389</t>
  </si>
  <si>
    <t>kthreadd # loop30 # 395</t>
  </si>
  <si>
    <t>kthreadd # loop32 # 402</t>
  </si>
  <si>
    <t>kthreadd # loop34 # 404</t>
  </si>
  <si>
    <t>kthreadd # migration/0 # 23</t>
  </si>
  <si>
    <t>kthreadd # migration/1 # 26</t>
  </si>
  <si>
    <t>kthreadd # migration/2 # 31</t>
  </si>
  <si>
    <t>kthreadd # migration/3 # 37</t>
  </si>
  <si>
    <t>kthreadd # migration/4 # 43</t>
  </si>
  <si>
    <t>kthreadd # migration/5 # 49</t>
  </si>
  <si>
    <t>kthreadd # psimon # 167</t>
  </si>
  <si>
    <t>kthreadd # qcom,system-poo # 81</t>
  </si>
  <si>
    <t>kthreadd # rcu_preempt # 18</t>
  </si>
  <si>
    <t>kthreadd # rcub/0 # 21</t>
  </si>
  <si>
    <t>kthreadd # rcuog/0 # 19</t>
  </si>
  <si>
    <t>kthreadd # rcuog/3 # 40</t>
  </si>
  <si>
    <t>kthreadd # rcuop/0 # 20</t>
  </si>
  <si>
    <t>kthreadd # rcuop/1 # 29</t>
  </si>
  <si>
    <t>kthreadd # rcuop/2 # 35</t>
  </si>
  <si>
    <t>kthreadd # rcuop/3 # 41</t>
  </si>
  <si>
    <t>kthreadd # rcuop/4 # 47</t>
  </si>
  <si>
    <t>kthreadd # rcuop/5 # 53</t>
  </si>
  <si>
    <t>kthreadd # scheduler_threa # 554</t>
  </si>
  <si>
    <t>kthreadd # spi1 # 307</t>
  </si>
  <si>
    <t>kthreadd # syncboss:spi_th # 5</t>
  </si>
  <si>
    <t>kthreadd # wlan_logging_th # 497</t>
  </si>
  <si>
    <t>kthreadd # workq # 4322</t>
  </si>
  <si>
    <t>kthreadd # workq # 4363</t>
  </si>
  <si>
    <t>kthreadd # workq # 4387</t>
  </si>
  <si>
    <t>kthreadd # workq # 4395</t>
  </si>
  <si>
    <t>kthreadd # workq # 4399</t>
  </si>
  <si>
    <t>kthreadd # workq # 4439</t>
  </si>
  <si>
    <t>kthreadd # workq # 4462</t>
  </si>
  <si>
    <t>kthreadd # workq # 4488</t>
  </si>
  <si>
    <t>kthreadd # workq # 5068</t>
  </si>
  <si>
    <t>kthreadd # workq # 5076</t>
  </si>
  <si>
    <t>kthreadd # workq # 5085</t>
  </si>
  <si>
    <t>kthreadd # workq # 5096</t>
  </si>
  <si>
    <t>lmkd # lmkd # 164</t>
  </si>
  <si>
    <t>logd # logd.auditd # 784</t>
  </si>
  <si>
    <t>logd # logd.klogd # 783</t>
  </si>
  <si>
    <t>logd # logd.reader # 781</t>
  </si>
  <si>
    <t>logd # logd.reader.per # 4274</t>
  </si>
  <si>
    <t>logd # logd.subscriber # 3</t>
  </si>
  <si>
    <t>logd # logd.writer # 1</t>
  </si>
  <si>
    <t>netd # Dns_100_1000 # 4408</t>
  </si>
  <si>
    <t>netd # Dns_100_1000 # 4409</t>
  </si>
  <si>
    <t>netd # Dns_100_1000 # 4410</t>
  </si>
  <si>
    <t>netd # Dns_100_1000 # 4413</t>
  </si>
  <si>
    <t>netd # Dns_100_1000 # 4414</t>
  </si>
  <si>
    <t>netd # Dns_100_1000 # 4415</t>
  </si>
  <si>
    <t>netd # Dns_100_1000 # 4417</t>
  </si>
  <si>
    <t>netd # Dns_100_1000 # 4418</t>
  </si>
  <si>
    <t>netd # Dns_100_1000 # 4419</t>
  </si>
  <si>
    <t>netd # Dns_100_1000 # 4423</t>
  </si>
  <si>
    <t>netd # Dns_100_1000 # 4424</t>
  </si>
  <si>
    <t>netd # Dns_100_1000 # 4425</t>
  </si>
  <si>
    <t>netd # Dns_100_1000 # 4575</t>
  </si>
  <si>
    <t>netd # Dns_100_1000 # 4576</t>
  </si>
  <si>
    <t>netd # Dns_100_1000 # 4577</t>
  </si>
  <si>
    <t>netd # Dns_100_1000 # 5012</t>
  </si>
  <si>
    <t>netd # Dns_100_1000 # 5013</t>
  </si>
  <si>
    <t>netd # Dns_100_1000 # 5014</t>
  </si>
  <si>
    <t>netd # Dns_100_1000 # 5019</t>
  </si>
  <si>
    <t>netd # Dns_100_1000 # 5020</t>
  </si>
  <si>
    <t>netd # Dns_100_1000 # 5021</t>
  </si>
  <si>
    <t>netd # Dns_100_1000 # 5027</t>
  </si>
  <si>
    <t>netd # Dns_100_1000 # 5028</t>
  </si>
  <si>
    <t>netd # Dns_100_1000 # 5029</t>
  </si>
  <si>
    <t>netd # Dns_100_1000 # 5112</t>
  </si>
  <si>
    <t>netd # Dns_100_1000 # 5113</t>
  </si>
  <si>
    <t>netd # Dns_100_1000 # 5114</t>
  </si>
  <si>
    <t>netd # Dns_100_1000 # 5139</t>
  </si>
  <si>
    <t>netd # Dns_100_1000 # 5140</t>
  </si>
  <si>
    <t>netd # Dns_100_1000 # 5141</t>
  </si>
  <si>
    <t>netd # Dns_100_1000 # 5143</t>
  </si>
  <si>
    <t>netd # Dns_100_1000 # 5144</t>
  </si>
  <si>
    <t>netd # Dns_100_1000 # 5145</t>
  </si>
  <si>
    <t>netd # Dns_100_1000 # 5149</t>
  </si>
  <si>
    <t>netd # Dns_100_1000 # 5150</t>
  </si>
  <si>
    <t>netd # Dns_100_1000 # 5151</t>
  </si>
  <si>
    <t>netd # Dns_100_1000 # 5155</t>
  </si>
  <si>
    <t>netd # Dns_100_1000 # 5156</t>
  </si>
  <si>
    <t>netd # Dns_100_1000 # 5157</t>
  </si>
  <si>
    <t>netd # Dns_100_1000 # 5159</t>
  </si>
  <si>
    <t>netd # Dns_100_1000 # 5160</t>
  </si>
  <si>
    <t>netd # Dns_100_1000 # 5161</t>
  </si>
  <si>
    <t>netd # Dns_100_1000 # 5165</t>
  </si>
  <si>
    <t>netd # Dns_100_1000 # 5166</t>
  </si>
  <si>
    <t>netd # Dns_100_1000 # 5167</t>
  </si>
  <si>
    <t>netd # Dns_100_1000 # 5170</t>
  </si>
  <si>
    <t>netd # Dns_100_1000 # 5171</t>
  </si>
  <si>
    <t>netd # Dns_100_1000 # 5172</t>
  </si>
  <si>
    <t>netd # Dns_100_10104 # 4420</t>
  </si>
  <si>
    <t>netd # Dns_100_10104 # 4520</t>
  </si>
  <si>
    <t>netd # Dns_100_10104 # 4521</t>
  </si>
  <si>
    <t>netd # Dns_100_10104 # 4550</t>
  </si>
  <si>
    <t>netd # Dns_100_10104 # 4551</t>
  </si>
  <si>
    <t>netd # Dns_100_10104 # 4987</t>
  </si>
  <si>
    <t>netd # Dns_100_10104 # 4988</t>
  </si>
  <si>
    <t>netd # Dns_100_10115 # 4284</t>
  </si>
  <si>
    <t>netd # Dns_100_10115 # 4285</t>
  </si>
  <si>
    <t>netd # Dns_100_10115 # 4498</t>
  </si>
  <si>
    <t>netd # Dns_100_10115 # 4499</t>
  </si>
  <si>
    <t>netd # Dns_100_10115 # 4630</t>
  </si>
  <si>
    <t>netd # Dns_100_10115 # 4631</t>
  </si>
  <si>
    <t>netd # Dns_100_10115 # 4978</t>
  </si>
  <si>
    <t>netd # Dns_100_10115 # 4979</t>
  </si>
  <si>
    <t>netd # Dns_100_10115 # 5133</t>
  </si>
  <si>
    <t>netd # Dns_100_10115 # 5134</t>
  </si>
  <si>
    <t>netd # Dns_100_10150 # 4310</t>
  </si>
  <si>
    <t>netd # Dns_100_10150 # 4311</t>
  </si>
  <si>
    <t>netd # Dns_100_10150 # 4316</t>
  </si>
  <si>
    <t>netd # Dns_100_10150 # 4317</t>
  </si>
  <si>
    <t>netd # Dns_100_10150 # 4344</t>
  </si>
  <si>
    <t>netd # Dns_100_10150 # 4345</t>
  </si>
  <si>
    <t>netd # Dns_100_10150 # 4371</t>
  </si>
  <si>
    <t>netd # Dns_100_10150 # 4372</t>
  </si>
  <si>
    <t>netd # Dns_100_10150 # 4431</t>
  </si>
  <si>
    <t>netd # Dns_100_10150 # 4432</t>
  </si>
  <si>
    <t>netd # Dns_100_10150 # 4454</t>
  </si>
  <si>
    <t>netd # Dns_100_10150 # 4455</t>
  </si>
  <si>
    <t>netd # Dns_100_10150 # 4492</t>
  </si>
  <si>
    <t>netd # Dns_100_10150 # 4493</t>
  </si>
  <si>
    <t>netd # Dns_100_10150 # 4539</t>
  </si>
  <si>
    <t>netd # Dns_100_10150 # 4540</t>
  </si>
  <si>
    <t>netd # Dns_100_10150 # 4545</t>
  </si>
  <si>
    <t>netd # Dns_100_10150 # 4546</t>
  </si>
  <si>
    <t>netd # Dns_100_10150 # 4579</t>
  </si>
  <si>
    <t>netd # Dns_100_10150 # 4580</t>
  </si>
  <si>
    <t>netd # Dns_100_10150 # 4913</t>
  </si>
  <si>
    <t>netd # Dns_100_10150 # 4914</t>
  </si>
  <si>
    <t>netd # Dns_100_10150 # 4917</t>
  </si>
  <si>
    <t>netd # Dns_100_10150 # 4918</t>
  </si>
  <si>
    <t>netd # Dns_100_10150 # 4959</t>
  </si>
  <si>
    <t>netd # Dns_100_10150 # 4960</t>
  </si>
  <si>
    <t>netd # Dns_100_10150 # 4967</t>
  </si>
  <si>
    <t>netd # Dns_100_10150 # 4968</t>
  </si>
  <si>
    <t>netd # Dns_100_10150 # 4984</t>
  </si>
  <si>
    <t>netd # Dns_100_10150 # 4985</t>
  </si>
  <si>
    <t>netd # Dns_100_10150 # 5022</t>
  </si>
  <si>
    <t>netd # Dns_100_10150 # 5023</t>
  </si>
  <si>
    <t>netd # Dns_100_10150 # 5024</t>
  </si>
  <si>
    <t>netd # Dns_100_10150 # 5025</t>
  </si>
  <si>
    <t>netd # Dns_100_10150 # 5061</t>
  </si>
  <si>
    <t>netd # Dns_100_10150 # 5062</t>
  </si>
  <si>
    <t>netd # Dns_100_10150 # 5089</t>
  </si>
  <si>
    <t>netd # Dns_100_10150 # 5090</t>
  </si>
  <si>
    <t>netd # Dns_100_10150 # 5152</t>
  </si>
  <si>
    <t>netd # Dns_100_10150 # 5153</t>
  </si>
  <si>
    <t>netd # binder:831_2 # 863</t>
  </si>
  <si>
    <t>netd # binder:831_3 # 864</t>
  </si>
  <si>
    <t>netd # netd # 854</t>
  </si>
  <si>
    <t>netd # netd # 855</t>
  </si>
  <si>
    <t>netd # netd # 857</t>
  </si>
  <si>
    <t>oculusmediametrics # binder:1117_1 # 1296</t>
  </si>
  <si>
    <t>oculusmediametrics # oculusmediametr # 518</t>
  </si>
  <si>
    <t>perf_service # DelayedTask # 4989</t>
  </si>
  <si>
    <t>perf_service # _executor00 # 948</t>
  </si>
  <si>
    <t>perf_service # binder:860_1 # 942</t>
  </si>
  <si>
    <t>perf_service # binder:860_2 # 947</t>
  </si>
  <si>
    <t>perf_service # binder:860_4 # 951</t>
  </si>
  <si>
    <t>perf_service # binder:860_5 # 953</t>
  </si>
  <si>
    <t>perf_service # binder:860_6 # 954</t>
  </si>
  <si>
    <t>perf_service # binder:860_8 # 956</t>
  </si>
  <si>
    <t>qseecomd # qseecomd # 793</t>
  </si>
  <si>
    <t>qseecomd # qseecomd # 794</t>
  </si>
  <si>
    <t>qseecomd # qseecomd # 795</t>
  </si>
  <si>
    <t>qseecomd # qseecomd # 796</t>
  </si>
  <si>
    <t>servicemanager # servicemanager # 4</t>
  </si>
  <si>
    <t>sh # cut # 4303</t>
  </si>
  <si>
    <t>sh # cut # 4353</t>
  </si>
  <si>
    <t>sh # cut # 4943</t>
  </si>
  <si>
    <t>sh # cut # 5207</t>
  </si>
  <si>
    <t>sh # dumpsys # 4301</t>
  </si>
  <si>
    <t>sh # dumpsys # 4357</t>
  </si>
  <si>
    <t>sh # dumpsys # 4367</t>
  </si>
  <si>
    <t>sh # grep # 4300</t>
  </si>
  <si>
    <t>sh # grep # 4351</t>
  </si>
  <si>
    <t>sh # grep # 5210</t>
  </si>
  <si>
    <t>sh # head # 4302</t>
  </si>
  <si>
    <t>sh # head # 4352</t>
  </si>
  <si>
    <t>sh # sh # 4292</t>
  </si>
  <si>
    <t>sh # sh # 4294</t>
  </si>
  <si>
    <t>sh # sh # 4334</t>
  </si>
  <si>
    <t>sh # sh # 4346</t>
  </si>
  <si>
    <t>sh # sh # 4348</t>
  </si>
  <si>
    <t>sh # sh # 4470</t>
  </si>
  <si>
    <t>sh # sh # 4472</t>
  </si>
  <si>
    <t>sh # sh # 4512</t>
  </si>
  <si>
    <t>sh # sh # 4525</t>
  </si>
  <si>
    <t>sh # sh # 4531</t>
  </si>
  <si>
    <t>sh # sh # 4581</t>
  </si>
  <si>
    <t>sh # sh # 4600</t>
  </si>
  <si>
    <t>sh # sh # 4609</t>
  </si>
  <si>
    <t>sh # sh # 4845</t>
  </si>
  <si>
    <t>sh # sh # 4924</t>
  </si>
  <si>
    <t>sh # sh # 4931</t>
  </si>
  <si>
    <t>sh # sh # 5041</t>
  </si>
  <si>
    <t>sh # sh # 5047</t>
  </si>
  <si>
    <t>sh # sh # 5101</t>
  </si>
  <si>
    <t>sh # sh # 5173</t>
  </si>
  <si>
    <t>sh # sh # 5174</t>
  </si>
  <si>
    <t>sh # sh # 5192</t>
  </si>
  <si>
    <t>sh # sh # 5204</t>
  </si>
  <si>
    <t>statsd # binder:830_1 # 847</t>
  </si>
  <si>
    <t>statsd # binder:830_2 # 849</t>
  </si>
  <si>
    <t>statsd # binder:830_5 # 853</t>
  </si>
  <si>
    <t>statsd # statsd.writer # 850</t>
  </si>
  <si>
    <t>storaged # storaged # 511</t>
  </si>
  <si>
    <t>storaged # storaged # 1278</t>
  </si>
  <si>
    <t>surfaceflinger # DLObserver # 1875</t>
  </si>
  <si>
    <t>surfaceflinger # HwBinder:1821_1 # 1861</t>
  </si>
  <si>
    <t>surfaceflinger # HwcAsyncWorker # 1910</t>
  </si>
  <si>
    <t>surfaceflinger # HwcAsyncWorker # 1912</t>
  </si>
  <si>
    <t>surfaceflinger # RIPCNotifThread # 1888</t>
  </si>
  <si>
    <t>surfaceflinger # RIPCSystem # 1877</t>
  </si>
  <si>
    <t>surfaceflinger # RegSampIdle # 1867</t>
  </si>
  <si>
    <t>surfaceflinger # RegionSampling # 1866</t>
  </si>
  <si>
    <t>surfaceflinger # RenderEngine # 1860</t>
  </si>
  <si>
    <t>surfaceflinger # TelemetrySubCtx # 1874</t>
  </si>
  <si>
    <t>surfaceflinger # TimerDispatch # 1863</t>
  </si>
  <si>
    <t>surfaceflinger # app # 1864</t>
  </si>
  <si>
    <t>surfaceflinger # appSf # 1865</t>
  </si>
  <si>
    <t>surfaceflinger # binder:1821_1 # 1857</t>
  </si>
  <si>
    <t>surfaceflinger # binder:1821_2 # 1858</t>
  </si>
  <si>
    <t>surfaceflinger # binder:1821_3 # 1869</t>
  </si>
  <si>
    <t>surfaceflinger # binder:1821_4 # 1885</t>
  </si>
  <si>
    <t>surfaceflinger # binder:1821_7 # 1895</t>
  </si>
  <si>
    <t>surfaceflinger # surfaceflinger # 548</t>
  </si>
  <si>
    <t>surfaceflinger # surfaceflinger # 1859</t>
  </si>
  <si>
    <t>surfaceflinger # surfaceflinger # 1868</t>
  </si>
  <si>
    <t>surfaceflinger # surfaceflinger # 1870</t>
  </si>
  <si>
    <t>surfaceflinger # surfaceflinger # 1872</t>
  </si>
  <si>
    <t>surfaceflinger # surfaceflinger # 5033</t>
  </si>
  <si>
    <t>surfaceflinger # surfaceflinger # 5037</t>
  </si>
  <si>
    <t>time_daemon # time_daemon # 846</t>
  </si>
  <si>
    <t>ueventd # ueventd # 150</t>
  </si>
  <si>
    <t>vendor.oculus.hardware.catty@1.0-service # catty@1.0-servi # 962</t>
  </si>
  <si>
    <t>vendor.qti.hardware.display.allocator-service # HwBinder:854_1 # 920</t>
  </si>
  <si>
    <t>vendor.qti.hardware.display.allocator-service # HwBinder:854_2 # 921</t>
  </si>
  <si>
    <t>vendor.qti.hardware.display.allocator-service # allocator-servi # 464</t>
  </si>
  <si>
    <t>vendor.qti.hardware.display.composer-service # HWC_UeventThrea # 1847</t>
  </si>
  <si>
    <t>vendor.qti.hardware.display.composer-service # HwBinder:1820_2 # 1855</t>
  </si>
  <si>
    <t>vendor.qti.hardware.display.composer-service # SDM_EventThread # 1853</t>
  </si>
  <si>
    <t>vendor.qti.hardware.memtrack-service # vendor.qti.hard # 463</t>
  </si>
  <si>
    <t>vndservicemanager # vndservicemanag # 166</t>
  </si>
  <si>
    <t>vold # binder:331_2 # 801</t>
  </si>
  <si>
    <t>vold # binder:331_6 # 804</t>
  </si>
  <si>
    <t>vrdevicemanagerserver # binder:1181_4 # 1588</t>
  </si>
  <si>
    <t>vrdevicemanagerserver # binder:1181_5 # 1589</t>
  </si>
  <si>
    <t>vrdevicemanagerserver # binder:1181_6 # 1590</t>
  </si>
  <si>
    <t>watchdogd # watchdogd # 488</t>
  </si>
  <si>
    <t>wificond # wificond # 512</t>
  </si>
  <si>
    <t>wpa_supplicant # wpa_supplicant # 561</t>
  </si>
  <si>
    <t>zygote64 # main # 446</t>
  </si>
  <si>
    <t>android.hardware.audio.service # ADSP_Watchdog # 886</t>
  </si>
  <si>
    <t>android.hardware.audio.service # HwBinder:844_4 # 889</t>
  </si>
  <si>
    <t>android.hardware.audio.service # HwBinder:844_5 # 890</t>
  </si>
  <si>
    <t>android.hardware.audio.service # binder:844_1 # 872</t>
  </si>
  <si>
    <t>android.hardware.audio.service # binder:844_2 # 878</t>
  </si>
  <si>
    <t>android.hardware.audio.service # binder:844_2 # 887</t>
  </si>
  <si>
    <t>android.hardware.audio.service # writer # 893</t>
  </si>
  <si>
    <t>audioserver # ApmOutput # 1038</t>
  </si>
  <si>
    <t>audioserver # AudioOut_D # 1047</t>
  </si>
  <si>
    <t>audioserver # FastMixer # 1040</t>
  </si>
  <si>
    <t>audioserver # TimerThread # 1039</t>
  </si>
  <si>
    <t>audioserver # audioserver # 1046</t>
  </si>
  <si>
    <t>audioserver # audioserver # 1053</t>
  </si>
  <si>
    <t>audioserver # binder:939_1 # 1032</t>
  </si>
  <si>
    <t>audioserver # binder:939_1 # 1076</t>
  </si>
  <si>
    <t>audioserver # binder:939_4 # 1062</t>
  </si>
  <si>
    <t>audioserver # binder:939_9 # 1067</t>
  </si>
  <si>
    <t>audioserver # binder:939_B # 1069</t>
  </si>
  <si>
    <t>audioserver # binder:939_D # 1071</t>
  </si>
  <si>
    <t>audioserver # binder:939_E # 1072</t>
  </si>
  <si>
    <t>audioserver # eps_async_exec # 1031</t>
  </si>
  <si>
    <t>audioserver # eps_task_runner # 1041</t>
  </si>
  <si>
    <t>audioserver # eps_task_runner # 1042</t>
  </si>
  <si>
    <t>audioserver # eps_task_runner # 1048</t>
  </si>
  <si>
    <t>audioserver # eps_task_runner # 1051</t>
  </si>
  <si>
    <t>vendor.oculus.hardware.wifi@1.0-service # wifi@1.0-servic # 1024</t>
  </si>
  <si>
    <t>vendor.oculus.hardware.wifi@1.0-service # wifi@1.0-servic # 1025</t>
  </si>
  <si>
    <t>vendor.oculus.hardware.wifi@1.0-service # wifi@1.0-servic # 1026</t>
  </si>
  <si>
    <t>com.oculus.os.cm # ConnectivityThr # 2110</t>
  </si>
  <si>
    <t>com.oculus.os.cm # CtrlMetrics # 2115</t>
  </si>
  <si>
    <t>com.oculus.os.cm # CtrlStreaming # 2120</t>
  </si>
  <si>
    <t>com.oculus.os.cm # MQD_Bg_Executor # 2105</t>
  </si>
  <si>
    <t>com.oculus.os.cm # RSStatusWorker # 2116</t>
  </si>
  <si>
    <t>com.oculus.os.cm # TelemetrySubCtx # 2113</t>
  </si>
  <si>
    <t>com.oculus.os.cm # binder:2753_2 # 2101</t>
  </si>
  <si>
    <t>trackingservice # CtrlTracking # 1561</t>
  </si>
  <si>
    <t>trackingservice # CtrllrCam # 1567</t>
  </si>
  <si>
    <t>adbd # UsbFfs-worker # 2935</t>
  </si>
  <si>
    <t>adbd # adbd # 587</t>
  </si>
  <si>
    <t>adbd # adbd # 2929</t>
  </si>
  <si>
    <t>adbd # adbd # 2930</t>
  </si>
  <si>
    <t>adbd # dumpsys # 4333</t>
  </si>
  <si>
    <t>adbd # sh # 5209</t>
  </si>
  <si>
    <t>adbd # shell svc 16785 # 4293</t>
  </si>
  <si>
    <t>adbd # shell svc 16787 # 4295</t>
  </si>
  <si>
    <t>adbd # shell svc 16828 # 4335</t>
  </si>
  <si>
    <t>adbd # shell svc 16839 # 4347</t>
  </si>
  <si>
    <t>adbd # shell svc 16841 # 4350</t>
  </si>
  <si>
    <t>adbd # shell svc 16921 # 4429</t>
  </si>
  <si>
    <t>adbd # shell svc 16944 # 4452</t>
  </si>
  <si>
    <t>adbd # shell svc 16963 # 4471</t>
  </si>
  <si>
    <t>adbd # shell svc 16965 # 4473</t>
  </si>
  <si>
    <t>adbd # shell svc 17005 # 4513</t>
  </si>
  <si>
    <t>adbd # shell svc 17007 # 4515</t>
  </si>
  <si>
    <t>adbd # shell svc 17018 # 4526</t>
  </si>
  <si>
    <t>adbd # shell svc 17024 # 4532</t>
  </si>
  <si>
    <t>adbd # shell svc 17074 # 4582</t>
  </si>
  <si>
    <t>adbd # shell svc 17093 # 4601</t>
  </si>
  <si>
    <t>adbd # shell svc 17102 # 4610</t>
  </si>
  <si>
    <t>adbd # shell svc 17338 # 4846</t>
  </si>
  <si>
    <t>adbd # shell svc 17340 # 4849</t>
  </si>
  <si>
    <t>adbd # shell svc 17368 # 4876</t>
  </si>
  <si>
    <t>adbd # shell svc 17417 # 4925</t>
  </si>
  <si>
    <t>adbd # shell svc 17424 # 4933</t>
  </si>
  <si>
    <t>adbd # shell svc 17534 # 5042</t>
  </si>
  <si>
    <t>adbd # shell svc 17540 # 5048</t>
  </si>
  <si>
    <t>adbd # shell svc 17594 # 5102</t>
  </si>
  <si>
    <t>adbd # shell svc 17596 # 5104</t>
  </si>
  <si>
    <t>adbd # shell svc 17608 # 5116</t>
  </si>
  <si>
    <t>adbd # shell svc 17666 # 5175</t>
  </si>
  <si>
    <t>adbd # shell svc 17668 # 5176</t>
  </si>
  <si>
    <t>adbd # shell svc 17685 # 5193</t>
  </si>
  <si>
    <t>adbd # shell svc 17697 # 5205</t>
  </si>
  <si>
    <t>audiotapper # audiotapper # 1103</t>
  </si>
  <si>
    <t>audiotapper # binder:1090_1 # 1105</t>
  </si>
  <si>
    <t>audiotapper # binder:1090_2 # 1109</t>
  </si>
  <si>
    <t>audiotapperhost # TapFifoSchedule # 1248</t>
  </si>
  <si>
    <t>audiotapperhost # TapFifoSchedule # 4433</t>
  </si>
  <si>
    <t>audiotapperhost # audiotapperhost # 506</t>
  </si>
  <si>
    <t>audiotapperhost # audiotapperhost # 1193</t>
  </si>
  <si>
    <t>audiotapperhost # audiotapperhost # 1227</t>
  </si>
  <si>
    <t>audiotapperhost # audiotapperhost # 1229</t>
  </si>
  <si>
    <t>audiotapperhost # binder:1091_1 # 1190</t>
  </si>
  <si>
    <t>audiotapperhost # binder:1091_10 # 1212</t>
  </si>
  <si>
    <t>audiotapperhost # binder:1091_2 # 1191</t>
  </si>
  <si>
    <t>audiotapperhost # binder:1091_2 # 1228</t>
  </si>
  <si>
    <t>audiotapperhost # binder:1091_3 # 1199</t>
  </si>
  <si>
    <t>audiotapperhost # binder:1091_4 # 1200</t>
  </si>
  <si>
    <t>audiotapperhost # binder:1091_5 # 1201</t>
  </si>
  <si>
    <t>audiotapperhost # binder:1091_5 # 1247</t>
  </si>
  <si>
    <t>audiotapperhost # binder:1091_6 # 1202</t>
  </si>
  <si>
    <t>audiotapperhost # binder:1091_7 # 1203</t>
  </si>
  <si>
    <t>audiotapperhost # binder:1091_8 # 1204</t>
  </si>
  <si>
    <t>audiotapperhost # binder:1091_9 # 1205</t>
  </si>
  <si>
    <t>audiotapperhost # binder:1091_A # 1206</t>
  </si>
  <si>
    <t>audiotapperhost # binder:1091_B # 1207</t>
  </si>
  <si>
    <t>audiotapperhost # binder:1091_C # 1208</t>
  </si>
  <si>
    <t>audiotapperhost # binder:1091_D # 1209</t>
  </si>
  <si>
    <t>audiotapperhost # binder:1091_E # 1210</t>
  </si>
  <si>
    <t>audiotapperhost # binder:1091_F # 1211</t>
  </si>
  <si>
    <t>diagnosticscollector # ApplicationStat # 1290</t>
  </si>
  <si>
    <t>diagnosticscollector # SystemStateColl # 1291</t>
  </si>
  <si>
    <t>traced # traced # 2</t>
  </si>
  <si>
    <t>traced # traced # 1102</t>
  </si>
  <si>
    <t>traced_probes # traced_probes # 504</t>
  </si>
  <si>
    <t>traced_probes # traced_probes # 1100</t>
  </si>
  <si>
    <t>com.oculus.vrguardianservice # AFAccuracyTelem # 3107</t>
  </si>
  <si>
    <t>com.oculus.vrguardianservice # AnchorFramework # 3108</t>
  </si>
  <si>
    <t>com.oculus.vrguardianservice # AnchorFramework # 3111</t>
  </si>
  <si>
    <t>com.oculus.vrguardianservice # AsyncRequestWor # 3124</t>
  </si>
  <si>
    <t>com.oculus.vrguardianservice # AsyncRequestWor # 3134</t>
  </si>
  <si>
    <t>com.oculus.vrguardianservice # AsyncRequestWor # 3140</t>
  </si>
  <si>
    <t>com.oculus.vrguardianservice # CPUThreadPool2 # 3145</t>
  </si>
  <si>
    <t>com.oculus.vrguardianservice # CPUThreadPool4 # 5004</t>
  </si>
  <si>
    <t>com.oculus.vrguardianservice # ConnectivityThr # 3083</t>
  </si>
  <si>
    <t>com.oculus.vrguardianservice # DLObserver # 3085</t>
  </si>
  <si>
    <t>com.oculus.vrguardianservice # FenceChecker # 3133</t>
  </si>
  <si>
    <t>com.oculus.vrguardianservice # FinalizerDaemon # 3075</t>
  </si>
  <si>
    <t>com.oculus.vrguardianservice # FinalizerWatchd # 3076</t>
  </si>
  <si>
    <t>com.oculus.vrguardianservice # GuardianLayer # 3121</t>
  </si>
  <si>
    <t>com.oculus.vrguardianservice # GuardianStats # 3146</t>
  </si>
  <si>
    <t>com.oculus.vrguardianservice # GuardianSystem # 3093</t>
  </si>
  <si>
    <t>com.oculus.vrguardianservice # GuardianSystem # 4986</t>
  </si>
  <si>
    <t>com.oculus.vrguardianservice # HeapTaskDaemon # 3073</t>
  </si>
  <si>
    <t>com.oculus.vrguardianservice # JobPoolWorker # 3125</t>
  </si>
  <si>
    <t>com.oculus.vrguardianservice # JobPoolWorker # 3126</t>
  </si>
  <si>
    <t>com.oculus.vrguardianservice # JobPoolWorker # 3135</t>
  </si>
  <si>
    <t>com.oculus.vrguardianservice # JobPoolWorker # 3136</t>
  </si>
  <si>
    <t>com.oculus.vrguardianservice # JobPoolWorker # 3141</t>
  </si>
  <si>
    <t>com.oculus.vrguardianservice # JobPoolWorker # 3142</t>
  </si>
  <si>
    <t>com.oculus.vrguardianservice # MQD_Bg_Executor # 3080</t>
  </si>
  <si>
    <t>com.oculus.vrguardianservice # MRServiceUpdate # 3118</t>
  </si>
  <si>
    <t>com.oculus.vrguardianservice # OVRInput # 3127</t>
  </si>
  <si>
    <t>com.oculus.vrguardianservice # RIPCNotifThread # 3113</t>
  </si>
  <si>
    <t>com.oculus.vrguardianservice # RIPCNotifThread # 3132</t>
  </si>
  <si>
    <t>com.oculus.vrguardianservice # RIPCNotifThread # 3139</t>
  </si>
  <si>
    <t>com.oculus.vrguardianservice # RIPCSystem # 3087</t>
  </si>
  <si>
    <t>com.oculus.vrguardianservice # ReferenceQueueD # 3074</t>
  </si>
  <si>
    <t>com.oculus.vrguardianservice # SP:AF:InsightAn # 3104</t>
  </si>
  <si>
    <t>com.oculus.vrguardianservice # SlamAnchorClien # 3109</t>
  </si>
  <si>
    <t>com.oculus.vrguardianservice # TelemetrySubCtx # 3084</t>
  </si>
  <si>
    <t>com.oculus.vrguardianservice # Thread-10 # 3129</t>
  </si>
  <si>
    <t>com.oculus.vrguardianservice # TrexUpdateFunc # 3128</t>
  </si>
  <si>
    <t>com.oculus.vrguardianservice # binder:4325_2 # 3078</t>
  </si>
  <si>
    <t>com.oculus.vrguardianservice # guardianservice # 592</t>
  </si>
  <si>
    <t>kthreadd # kswapd0 # 66</t>
  </si>
  <si>
    <t>xrspd # GlobalCPUThread # 1608</t>
  </si>
  <si>
    <t>xrspd # TelemetrySubCtx # 1607</t>
  </si>
  <si>
    <t>xrspd # tcpPoll # 1605</t>
  </si>
  <si>
    <t>xrspd # wifiTelemetry # 1604</t>
  </si>
  <si>
    <t>xrspd # xrspd-ep0 # 1606</t>
  </si>
  <si>
    <t>system_server # AccountManagerS # 1669</t>
  </si>
  <si>
    <t>system_server # ActivityManager # 1634</t>
  </si>
  <si>
    <t>system_server # ActivityManager # 1636</t>
  </si>
  <si>
    <t>system_server # ActivityManager # 1637</t>
  </si>
  <si>
    <t>system_server # AlarmManager # 1675</t>
  </si>
  <si>
    <t>system_server # AudioPlaybackCa # 1745</t>
  </si>
  <si>
    <t>system_server # AudioService # 1716</t>
  </si>
  <si>
    <t>system_server # BackgroundInsta # 1731</t>
  </si>
  <si>
    <t>system_server # ConnectivitySer # 1705</t>
  </si>
  <si>
    <t>system_server # ConnectivityThr # 1724</t>
  </si>
  <si>
    <t>system_server # CpuMonitorServi # 1668</t>
  </si>
  <si>
    <t>system_server # DeviceStorageMo # 1714</t>
  </si>
  <si>
    <t>system_server # FinalizerDaemon # 1619</t>
  </si>
  <si>
    <t>system_server # FinalizerWatchd # 1620</t>
  </si>
  <si>
    <t>system_server # FlashNotifContr # 1689</t>
  </si>
  <si>
    <t>system_server # HeapTaskDaemon # 1617</t>
  </si>
  <si>
    <t>system_server # HwBinder:1304_2 # 1772</t>
  </si>
  <si>
    <t>system_server # InputDispatcher # 1681</t>
  </si>
  <si>
    <t>system_server # InputReader # 1682</t>
  </si>
  <si>
    <t>system_server # Jit thread pool # 1616</t>
  </si>
  <si>
    <t>system_server # LazyTaskWriterT # 1814</t>
  </si>
  <si>
    <t>system_server # NetworkPolicy # 1696</t>
  </si>
  <si>
    <t>system_server # NetworkStats # 1694</t>
  </si>
  <si>
    <t>system_server # NetworkStatsObs # 1766</t>
  </si>
  <si>
    <t>system_server # NetworkTimeUpda # 1727</t>
  </si>
  <si>
    <t>system_server # NetworkWatchlis # 1684</t>
  </si>
  <si>
    <t>system_server # OomAdjuster # 1639</t>
  </si>
  <si>
    <t>system_server # PackageInstalle # 1658</t>
  </si>
  <si>
    <t>system_server # PackageManager # 1657</t>
  </si>
  <si>
    <t>system_server # PackageManagerB # 1654</t>
  </si>
  <si>
    <t>system_server # PhotonicModulat # 1844</t>
  </si>
  <si>
    <t>system_server # PhotonicModulat # 5000</t>
  </si>
  <si>
    <t>system_server # PowerManagerSer # 1652</t>
  </si>
  <si>
    <t>system_server # PowerStatsServi # 1632</t>
  </si>
  <si>
    <t>system_server # PowerStatsServi # 1795</t>
  </si>
  <si>
    <t>system_server # ReferenceQueueD # 1618</t>
  </si>
  <si>
    <t>system_server # RenderThread # 1835</t>
  </si>
  <si>
    <t>system_server # SensorService # 1662</t>
  </si>
  <si>
    <t>system_server # SpatialMediaMan # 1757</t>
  </si>
  <si>
    <t>system_server # SyncManager # 1742</t>
  </si>
  <si>
    <t>system_server # TaskSnapshotPer # 1739</t>
  </si>
  <si>
    <t>system_server # Thread-3 # 1638</t>
  </si>
  <si>
    <t>system_server # UEventObserver # 1680</t>
  </si>
  <si>
    <t>system_server # UnifiedTelemetr # 1751</t>
  </si>
  <si>
    <t>system_server # VrPowerManagerS # 1761</t>
  </si>
  <si>
    <t>system_server # WifiHandlerThre # 1698</t>
  </si>
  <si>
    <t>system_server # WifiScanningSer # 1701</t>
  </si>
  <si>
    <t>system_server # android.anim # 1629</t>
  </si>
  <si>
    <t>system_server # android.anim.lf # 1630</t>
  </si>
  <si>
    <t>system_server # android.bg # 1633</t>
  </si>
  <si>
    <t>system_server # android.display # 1628</t>
  </si>
  <si>
    <t>system_server # android.fg # 1625</t>
  </si>
  <si>
    <t>system_server # android.imms # 1687</t>
  </si>
  <si>
    <t>system_server # android.io # 1627</t>
  </si>
  <si>
    <t>system_server # android.perm # 1741</t>
  </si>
  <si>
    <t>system_server # android.ui # 1626</t>
  </si>
  <si>
    <t>system_server # atchdog.monitor # 1624</t>
  </si>
  <si>
    <t>system_server # backActivityMon # 1719</t>
  </si>
  <si>
    <t>system_server # batterystats-ha # 1641</t>
  </si>
  <si>
    <t>system_server # batterystats-wo # 1642</t>
  </si>
  <si>
    <t>system_server # bgres-controlle # 1643</t>
  </si>
  <si>
    <t>system_server # binder:1304_1 # 1621</t>
  </si>
  <si>
    <t>system_server # binder:1304_1 # 4606</t>
  </si>
  <si>
    <t>system_server # binder:1304_1 # 4632</t>
  </si>
  <si>
    <t>system_server # binder:1304_10 # 1810</t>
  </si>
  <si>
    <t>system_server # binder:1304_12 # 1813</t>
  </si>
  <si>
    <t>system_server # binder:1304_12 # 4330</t>
  </si>
  <si>
    <t>system_server # binder:1304_13 # 1818</t>
  </si>
  <si>
    <t>system_server # binder:1304_13 # 4383</t>
  </si>
  <si>
    <t>system_server # binder:1304_15 # 1820</t>
  </si>
  <si>
    <t>system_server # binder:1304_17 # 1822</t>
  </si>
  <si>
    <t>system_server # binder:1304_18 # 1823</t>
  </si>
  <si>
    <t>system_server # binder:1304_19 # 1824</t>
  </si>
  <si>
    <t>system_server # binder:1304_19 # 4500</t>
  </si>
  <si>
    <t>system_server # binder:1304_19 # 4627</t>
  </si>
  <si>
    <t>system_server # binder:1304_19 # 4629</t>
  </si>
  <si>
    <t>system_server # binder:1304_1A # 1825</t>
  </si>
  <si>
    <t>system_server # binder:1304_1A # 4329</t>
  </si>
  <si>
    <t>system_server # binder:1304_1A # 4626</t>
  </si>
  <si>
    <t>system_server # binder:1304_1B # 1827</t>
  </si>
  <si>
    <t>system_server # binder:1304_1D # 1829</t>
  </si>
  <si>
    <t>system_server # binder:1304_1D # 4607</t>
  </si>
  <si>
    <t>system_server # binder:1304_1D # 4623</t>
  </si>
  <si>
    <t>system_server # binder:1304_1E # 1830</t>
  </si>
  <si>
    <t>system_server # binder:1304_1F # 1832</t>
  </si>
  <si>
    <t>system_server # binder:1304_2 # 1622</t>
  </si>
  <si>
    <t>system_server # binder:1304_20 # 1834</t>
  </si>
  <si>
    <t>system_server # binder:1304_20 # 4289</t>
  </si>
  <si>
    <t>system_server # binder:1304_20 # 4379</t>
  </si>
  <si>
    <t>system_server # binder:1304_3 # 1671</t>
  </si>
  <si>
    <t>system_server # binder:1304_4 # 1686</t>
  </si>
  <si>
    <t>system_server # binder:1304_6 # 1776</t>
  </si>
  <si>
    <t>system_server # binder:1304_6 # 4411</t>
  </si>
  <si>
    <t>system_server # binder:1304_6 # 4497</t>
  </si>
  <si>
    <t>system_server # binder:1304_6 # 4556</t>
  </si>
  <si>
    <t>system_server # binder:1304_7 # 1778</t>
  </si>
  <si>
    <t>system_server # binder:1304_7 # 4494</t>
  </si>
  <si>
    <t>system_server # binder:1304_8 # 1779</t>
  </si>
  <si>
    <t>system_server # binder:1304_8 # 4406</t>
  </si>
  <si>
    <t>system_server # binder:1304_8 # 4426</t>
  </si>
  <si>
    <t>system_server # binder:1304_8 # 4491</t>
  </si>
  <si>
    <t>system_server # binder:1304_8 # 4625</t>
  </si>
  <si>
    <t>system_server # binder:1304_9 # 1780</t>
  </si>
  <si>
    <t>system_server # binder:1304_9 # 4427</t>
  </si>
  <si>
    <t>system_server # binder:1304_A # 1794</t>
  </si>
  <si>
    <t>system_server # binder:1304_C # 1801</t>
  </si>
  <si>
    <t>system_server # binder:1304_D # 1802</t>
  </si>
  <si>
    <t>system_server # binder:1304_D # 4312</t>
  </si>
  <si>
    <t>system_server # binder:1304_D # 4325</t>
  </si>
  <si>
    <t>system_server # binder:1304_D # 4331</t>
  </si>
  <si>
    <t>system_server # binder:1304_E # 1803</t>
  </si>
  <si>
    <t>system_server # crcs # 1748</t>
  </si>
  <si>
    <t>system_server # crcs-telemetry # 1747</t>
  </si>
  <si>
    <t>system_server # eduling.default # 1664</t>
  </si>
  <si>
    <t>system_server # eps_task_runner # 1782</t>
  </si>
  <si>
    <t>system_server # erService.WLLog # 1737</t>
  </si>
  <si>
    <t>system_server # oregroundThread # 1673</t>
  </si>
  <si>
    <t>system_server # pool-10-thread- # 1816</t>
  </si>
  <si>
    <t>system_server # pool-20-thread- # 1749</t>
  </si>
  <si>
    <t>system_server # pool-22-thread- # 1752</t>
  </si>
  <si>
    <t>system_server # pool-25-thread- # 1787</t>
  </si>
  <si>
    <t>system_server # pool-29-thread- # 1845</t>
  </si>
  <si>
    <t>system_server # pool-410-thread # 1846</t>
  </si>
  <si>
    <t>system_server # system_server # 545</t>
  </si>
  <si>
    <t>system_server # tworkPolicy.uid # 1697</t>
  </si>
  <si>
    <t>system_server # uteStateMachine # 1790</t>
  </si>
  <si>
    <t>system_server # watchdog # 1631</t>
  </si>
  <si>
    <t>com.oculus.horizon # Thread-7 # 2407</t>
  </si>
  <si>
    <t>com.oculus.metacam # .oculus.metacam # 603</t>
  </si>
  <si>
    <t>com.oculus.metacam # ConnectivityThr # 3533</t>
  </si>
  <si>
    <t>com.oculus.metacam # DefaultDispatch # 3506</t>
  </si>
  <si>
    <t>com.oculus.metacam # DefaultDispatch # 3507</t>
  </si>
  <si>
    <t>com.oculus.metacam # DefaultDispatch # 3519</t>
  </si>
  <si>
    <t>com.oculus.metacam # DefaultDispatch # 3520</t>
  </si>
  <si>
    <t>com.oculus.metacam # DefaultDispatch # 3521</t>
  </si>
  <si>
    <t>com.oculus.metacam # DefaultDispatch # 3522</t>
  </si>
  <si>
    <t>com.oculus.metacam # FinalizerDaemon # 3499</t>
  </si>
  <si>
    <t>com.oculus.metacam # FinalizerWatchd # 3500</t>
  </si>
  <si>
    <t>com.oculus.metacam # HeapTaskDaemon # 3497</t>
  </si>
  <si>
    <t>com.oculus.metacam # Jit thread pool # 3496</t>
  </si>
  <si>
    <t>com.oculus.metacam # MQD_Bg_Executor # 3504</t>
  </si>
  <si>
    <t>com.oculus.metacam # Profile Saver # 3503</t>
  </si>
  <si>
    <t>com.oculus.metacam # ReferenceQueueD # 3498</t>
  </si>
  <si>
    <t>com.oculus.metacam # TelemetrySubCtx # 3532</t>
  </si>
  <si>
    <t>com.oculus.metacam # UnifiedTelemetr # 3509</t>
  </si>
  <si>
    <t>com.oculus.metacam # android.bg # 3526</t>
  </si>
  <si>
    <t>com.oculus.metacam # binder:5264_1 # 3501</t>
  </si>
  <si>
    <t>com.oculus.metacam # binder:5264_2 # 3502</t>
  </si>
  <si>
    <t>com.oculus.metacam # binder:5264_5 # 3524</t>
  </si>
  <si>
    <t>com.oculus.metacam # binder:5264_6 # 3536</t>
  </si>
  <si>
    <t>com.oculus.metacam # pool-15-thread- # 3537</t>
  </si>
  <si>
    <t>com.oculus.metacam # pool-2-thread-1 # 3512</t>
  </si>
  <si>
    <t>media.extractor # binder:1106_4 # 1257</t>
  </si>
  <si>
    <t>media.hwcodec # EvtQ_c2.qti.avc # 4320</t>
  </si>
  <si>
    <t>media.hwcodec # EvtQ_c2.qti.avc # 4356</t>
  </si>
  <si>
    <t>media.hwcodec # EvtQ_c2.qti.avc # 4382</t>
  </si>
  <si>
    <t>media.hwcodec # EvtQ_c2.qti.avc # 4389</t>
  </si>
  <si>
    <t>media.hwcodec # EvtQ_c2.qti.avc # 4393</t>
  </si>
  <si>
    <t>media.hwcodec # EvtQ_c2.qti.avc # 4437</t>
  </si>
  <si>
    <t>media.hwcodec # EvtQ_c2.qti.avc # 4445</t>
  </si>
  <si>
    <t>media.hwcodec # EvtQ_c2.qti.avc # 4460</t>
  </si>
  <si>
    <t>media.hwcodec # EvtQ_c2.qti.avc # 4485</t>
  </si>
  <si>
    <t>media.hwcodec # EvtQ_c2.qti.avc # 5066</t>
  </si>
  <si>
    <t>media.hwcodec # EvtQ_c2.qti.avc # 5074</t>
  </si>
  <si>
    <t>media.hwcodec # EvtQ_c2.qti.avc # 5083</t>
  </si>
  <si>
    <t>media.hwcodec # EvtQ_c2.qti.avc # 5093</t>
  </si>
  <si>
    <t>media.hwcodec # EvtQ_codecPipe # 4324</t>
  </si>
  <si>
    <t>media.hwcodec # EvtQ_codecPipe # 4365</t>
  </si>
  <si>
    <t>media.hwcodec # EvtQ_codecPipe # 4390</t>
  </si>
  <si>
    <t>media.hwcodec # EvtQ_codecPipe # 4397</t>
  </si>
  <si>
    <t>media.hwcodec # EvtQ_codecPipe # 4401</t>
  </si>
  <si>
    <t>media.hwcodec # EvtQ_codecPipe # 4441</t>
  </si>
  <si>
    <t>media.hwcodec # EvtQ_codecPipe # 4464</t>
  </si>
  <si>
    <t>media.hwcodec # EvtQ_codecPipe # 4490</t>
  </si>
  <si>
    <t>media.hwcodec # EvtQ_codecPipe # 5070</t>
  </si>
  <si>
    <t>media.hwcodec # EvtQ_codecPipe # 5078</t>
  </si>
  <si>
    <t>media.hwcodec # EvtQ_codecPipe # 5087</t>
  </si>
  <si>
    <t>media.hwcodec # EvtQ_codecPipe # 5098</t>
  </si>
  <si>
    <t>media.hwcodec # HwBinder:855_1 # 925</t>
  </si>
  <si>
    <t>media.hwcodec # HwBinder:855_2 # 926</t>
  </si>
  <si>
    <t>media.hwcodec # HwBinder:855_3 # 929</t>
  </si>
  <si>
    <t>media.hwcodec # HwBinder:855_4 # 930</t>
  </si>
  <si>
    <t>media.hwcodec # HwBinder:855_4 # 932</t>
  </si>
  <si>
    <t>media.hwcodec # HwBinder:855_5 # 931</t>
  </si>
  <si>
    <t>media.hwcodec # HwBinder:855_6 # 933</t>
  </si>
  <si>
    <t>media.hwcodec # HwBinder:855_7 # 934</t>
  </si>
  <si>
    <t>media.hwcodec # poll_avcD_41 # 4323</t>
  </si>
  <si>
    <t>media.hwcodec # poll_avcD_42 # 4364</t>
  </si>
  <si>
    <t>media.hwcodec # poll_avcD_43 # 4388</t>
  </si>
  <si>
    <t>media.hwcodec # poll_avcD_44 # 4396</t>
  </si>
  <si>
    <t>media.hwcodec # poll_avcD_45 # 4400</t>
  </si>
  <si>
    <t>media.hwcodec # poll_avcD_46 # 4440</t>
  </si>
  <si>
    <t>media.hwcodec # poll_avcD_47 # 4449</t>
  </si>
  <si>
    <t>media.hwcodec # poll_avcD_48 # 4463</t>
  </si>
  <si>
    <t>media.hwcodec # poll_avcD_49 # 4489</t>
  </si>
  <si>
    <t>media.hwcodec # poll_avcD_50 # 5069</t>
  </si>
  <si>
    <t>media.hwcodec # poll_avcD_51 # 5077</t>
  </si>
  <si>
    <t>media.hwcodec # poll_avcD_52 # 5086</t>
  </si>
  <si>
    <t>media.hwcodec # poll_avcD_53 # 5097</t>
  </si>
  <si>
    <t>media.hwcodec # vendor.qti.medi # 465</t>
  </si>
  <si>
    <t>media.hwcodec # vendor.qti.medi # 927</t>
  </si>
  <si>
    <t>media.hwcodec # vendor.qti.medi # 928</t>
  </si>
  <si>
    <t>media.swcodec # HwBinder:1141_1 # 1351</t>
  </si>
  <si>
    <t>media.swcodec # HwBinder:1141_2 # 1352</t>
  </si>
  <si>
    <t>media.swcodec # HwBinder:1141_3 # 1355</t>
  </si>
  <si>
    <t>media.swcodec # HwBinder:1141_4 # 1356</t>
  </si>
  <si>
    <t>media.swcodec # HwBinder:1141_4 # 1357</t>
  </si>
  <si>
    <t>media.swcodec # HwBinder:1141_5 # 1358</t>
  </si>
  <si>
    <t>media.swcodec # HwBinder:1141_5 # 4946</t>
  </si>
  <si>
    <t>media.swcodec # HwBinder:1141_6 # 1359</t>
  </si>
  <si>
    <t>media.swcodec # HwBinder:1141_7 # 1360</t>
  </si>
  <si>
    <t>media.swcodec # HwBinder:1141_8 # 1361</t>
  </si>
  <si>
    <t>media.swcodec # HwBinder:1141_9 # 1364</t>
  </si>
  <si>
    <t>media.swcodec # HwBinder:1141_A # 4945</t>
  </si>
  <si>
    <t>media.swcodec # HwBinder:1141_C # 4947</t>
  </si>
  <si>
    <t>media.swcodec # mediaswcodec # 527</t>
  </si>
  <si>
    <t>media.swcodec # mediaswcodec # 1353</t>
  </si>
  <si>
    <t>media.swcodec # mediaswcodec # 1354</t>
  </si>
  <si>
    <t>media.swcodec # oid.aac.decoder # 4935</t>
  </si>
  <si>
    <t>media.swcodec # oid.aac.decoder # 4940</t>
  </si>
  <si>
    <t>media.swcodec # oid.aac.decoder # 4941</t>
  </si>
  <si>
    <t>media.swcodec # oid.aac.decoder # 4944</t>
  </si>
  <si>
    <t>mrsystemservice # AFAccuracyTelem # 1441</t>
  </si>
  <si>
    <t>mrsystemservice # AsyncDataQueue # 1405</t>
  </si>
  <si>
    <t>mrsystemservice # AsyncRequestWor # 1468</t>
  </si>
  <si>
    <t>mrsystemservice # AsyncRequestWor # 1469</t>
  </si>
  <si>
    <t>mrsystemservice # BoltTelemetry # 1419</t>
  </si>
  <si>
    <t>mrsystemservice # BoltWatchDog # 1418</t>
  </si>
  <si>
    <t>mrsystemservice # CPUThreadPool0 # 1404</t>
  </si>
  <si>
    <t>mrsystemservice # CPUThreadPool0 # 1410</t>
  </si>
  <si>
    <t>mrsystemservice # CPUThreadPool0 # 1424</t>
  </si>
  <si>
    <t>mrsystemservice # DLObserver # 1394</t>
  </si>
  <si>
    <t>mrsystemservice # FenceChecker # 1456</t>
  </si>
  <si>
    <t>mrsystemservice # HwBinder:1165_1 # 1399</t>
  </si>
  <si>
    <t>mrsystemservice # IpcDCReqHandler # 1446</t>
  </si>
  <si>
    <t>mrsystemservice # JobPoolWorker # 1470</t>
  </si>
  <si>
    <t>mrsystemservice # JobPoolWorker # 1471</t>
  </si>
  <si>
    <t>mrsystemservice # RIPCNotifThread # 1449</t>
  </si>
  <si>
    <t>mrsystemservice # RIPCNotifThread # 1455</t>
  </si>
  <si>
    <t>mrsystemservice # RIPCNotifThread # 1462</t>
  </si>
  <si>
    <t>mrsystemservice # RIPCNotifThread # 1464</t>
  </si>
  <si>
    <t>mrsystemservice # RIPCNotifThread # 1467</t>
  </si>
  <si>
    <t>mrsystemservice # RIPCSystem # 1396</t>
  </si>
  <si>
    <t>mrsystemservice # SlamAnchorClien # 1398</t>
  </si>
  <si>
    <t>mrsystemservice # SlamAnchorClien # 1443</t>
  </si>
  <si>
    <t>mrsystemservice # SporadicWorker # 1430</t>
  </si>
  <si>
    <t>mrsystemservice # TabbySchedulerT # 1392</t>
  </si>
  <si>
    <t>mrsystemservice # TabbySchedulerT # 1393</t>
  </si>
  <si>
    <t>mrsystemservice # TelemetrySubCtx # 1385</t>
  </si>
  <si>
    <t>mrsystemservice # TrexUpdateFunc # 1452</t>
  </si>
  <si>
    <t>mrsystemservice # WatchdogsChecke # 1408</t>
  </si>
  <si>
    <t>mrsystemservice # _executor00 # 1400</t>
  </si>
  <si>
    <t>mrsystemservice # binder:1165_1 # 1425</t>
  </si>
  <si>
    <t>mrsystemservice # depth_ocal_upda # 1409</t>
  </si>
  <si>
    <t>mrsystemservice # mrss:camera # 1460</t>
  </si>
  <si>
    <t>mrsystemservice # mrss_async_opt0 # 1388</t>
  </si>
  <si>
    <t>mrsystemservice # mrss_async_opt1 # 1389</t>
  </si>
  <si>
    <t>mrsystemservice # mrss_async_sys0 # 1386</t>
  </si>
  <si>
    <t>mrsystemservice # mrss_async_sys1 # 1387</t>
  </si>
  <si>
    <t>mrsystemservice # mrss_async_sys1 # 1420</t>
  </si>
  <si>
    <t>mrsystemservice # mrss_compu_opt0 # 1391</t>
  </si>
  <si>
    <t>mrsystemservice # mrss_compu_sys0 # 1390</t>
  </si>
  <si>
    <t>mrsystemservice # mrsvc::depth # 1457</t>
  </si>
  <si>
    <t>mrsystemservice # mrsvc::render # 1422</t>
  </si>
  <si>
    <t>com.oculus.presence # AIDLTP16 # 2647</t>
  </si>
  <si>
    <t>com.oculus.presence # AuthSystemHandl # 2598</t>
  </si>
  <si>
    <t>com.oculus.presence # ConnectivityThr # 2597</t>
  </si>
  <si>
    <t>com.oculus.presence # DefaultDispatch # 2590</t>
  </si>
  <si>
    <t>com.oculus.presence # DefaultDispatch # 2592</t>
  </si>
  <si>
    <t>com.oculus.presence # DefaultDispatch # 2593</t>
  </si>
  <si>
    <t>com.oculus.presence # FinalizerDaemon # 2584</t>
  </si>
  <si>
    <t>com.oculus.presence # FinalizerWatchd # 2585</t>
  </si>
  <si>
    <t>com.oculus.presence # GlobalCPUThread # 2640</t>
  </si>
  <si>
    <t>com.oculus.presence # HeapTaskDaemon # 2582</t>
  </si>
  <si>
    <t>com.oculus.presence # MQD_Bg_Executor # 2591</t>
  </si>
  <si>
    <t>com.oculus.presence # PCSE0 # 2610</t>
  </si>
  <si>
    <t>com.oculus.presence # PresencePersist # 583</t>
  </si>
  <si>
    <t>com.oculus.presence # PresenceSerialE # 2609</t>
  </si>
  <si>
    <t>com.oculus.presence # ReferenceQueueD # 2583</t>
  </si>
  <si>
    <t>com.oculus.presence # TelemetrySubCtx # 2614</t>
  </si>
  <si>
    <t>com.oculus.presence # binder:3494_3 # 2588</t>
  </si>
  <si>
    <t>com.oculus.presence # binder:3494_D # 2643</t>
  </si>
  <si>
    <t>com.oculus.presence # mns_event_loop_ # 2606</t>
  </si>
  <si>
    <t>com.oculus.presence # pool-3-thread-1 # 2600</t>
  </si>
  <si>
    <t>com.meta.federatedcomputing.oculus # DLObserver # 3283</t>
  </si>
  <si>
    <t>com.meta.federatedcomputing.oculus # DefaultDispatch # 3260</t>
  </si>
  <si>
    <t>com.meta.federatedcomputing.oculus # DefaultDispatch # 3261</t>
  </si>
  <si>
    <t>com.meta.federatedcomputing.oculus # DefaultDispatch # 3262</t>
  </si>
  <si>
    <t>com.meta.federatedcomputing.oculus # DefaultDispatch # 3277</t>
  </si>
  <si>
    <t>com.meta.federatedcomputing.oculus # DefaultDispatch # 3278</t>
  </si>
  <si>
    <t>com.meta.federatedcomputing.oculus # DefaultDispatch # 3279</t>
  </si>
  <si>
    <t>com.meta.federatedcomputing.oculus # RIPCSystem # 3285</t>
  </si>
  <si>
    <t>com.meta.federatedcomputing.oculus # TelemetrySubCtx # 3282</t>
  </si>
  <si>
    <t>trackingservice # IOTcam # 1562</t>
  </si>
  <si>
    <t>trackingservice # IOTmotion # 1551</t>
  </si>
  <si>
    <t>trackingservice # Mapper # 1521</t>
  </si>
  <si>
    <t>trackingservice # MapperSecondary # 1522</t>
  </si>
  <si>
    <t>trackingservice # Tracking1 # 1542</t>
  </si>
  <si>
    <t>vendor.oculus.hardware.sensors@1.0-service # CAMX_Poll # 990</t>
  </si>
  <si>
    <t>vendor.oculus.hardware.sensors@1.0-service # COL:IOT # 4327</t>
  </si>
  <si>
    <t>vendor.oculus.hardware.sensors@1.0-service # COL:IOT # 4597</t>
  </si>
  <si>
    <t>vendor.oculus.hardware.sensors@1.0-service # COL:IOT # 5147</t>
  </si>
  <si>
    <t>vendor.oculus.hardware.sensors@1.0-service # COL:MrSSCamS # 1008</t>
  </si>
  <si>
    <t>vendor.oculus.hardware.sensors@1.0-service # CameraFrame_t00 # 992</t>
  </si>
  <si>
    <t>vendor.oculus.hardware.sensors@1.0-service # CamxMemPoolMgr # 1011</t>
  </si>
  <si>
    <t>vendor.oculus.hardware.sensors@1.0-service # CtrlStChanger # 1023</t>
  </si>
  <si>
    <t>vendor.oculus.hardware.sensors@1.0-service # FlickerStreamTh # 991</t>
  </si>
  <si>
    <t>vendor.oculus.hardware.sensors@1.0-service # HighPriorityPro # 6</t>
  </si>
  <si>
    <t>vendor.oculus.hardware.sensors@1.0-service # HighPriorityPro # 1010</t>
  </si>
  <si>
    <t>vendor.oculus.hardware.sensors@1.0-service # HwBinder:881_3 # 1003</t>
  </si>
  <si>
    <t>vendor.oculus.hardware.sensors@1.0-service # IadReader # 1006</t>
  </si>
  <si>
    <t>vendor.oculus.hardware.sensors@1.0-service # SBEventHandler # 1009</t>
  </si>
  <si>
    <t>vendor.oculus.hardware.sensors@1.0-service # TelemSubmit # 980</t>
  </si>
  <si>
    <t>vendor.oculus.hardware.sensors@1.0-service # WT:Cnst # 1020</t>
  </si>
  <si>
    <t>vendor.oculus.hardware.sensors@1.0-service # WT:Cnst # 1021</t>
  </si>
  <si>
    <t>vendor.oculus.hardware.sensors@1.0-service # WT:ExpCtl # 1022</t>
  </si>
  <si>
    <t>vendor.oculus.hardware.sensors@1.0-service # WT:IOT # 1019</t>
  </si>
  <si>
    <t>vendor.oculus.hardware.sensors@1.0-service # WT:MrSSCamS # 1013</t>
  </si>
  <si>
    <t>vendor.oculus.hardware.sensors@1.0-service # WT:MrSSCamS # 1018</t>
  </si>
  <si>
    <t>vendor.oculus.hardware.sensors@1.0-service # binder:881_7 # 478</t>
  </si>
  <si>
    <t>vendor.oculus.hardware.sensors@1.0-service # binder:881_7 # 1001</t>
  </si>
  <si>
    <t>vendor.oculus.hardware.sensors@1.0-service # powerstate # 987</t>
  </si>
  <si>
    <t>vendor.oculus.hardware.sensors@1.0-service # pulsar_manager # 986</t>
  </si>
  <si>
    <t>vendor.oculus.hardware.sensors@1.0-service # sb_control # 985</t>
  </si>
  <si>
    <t>vendor.oculus.hardware.sensors@1.0-service # sb_worker_lopri # 984</t>
  </si>
  <si>
    <t>vendor.oculus.hardware.sensors@1.0-service # streamloop0 # 1014</t>
  </si>
  <si>
    <t>vendor.oculus.hardware.sensors@1.0-service # streamloop1 # 1015</t>
  </si>
  <si>
    <t>vendor.oculus.hardware.sensors@1.0-service # streamloop2 # 1016</t>
  </si>
  <si>
    <t>vendor.oculus.hardware.sensors@1.0-service # streamloop3 # 1017</t>
  </si>
  <si>
    <t>vendor.oculus.hardware.sensors@1.0-service # streamloop6 # 1012</t>
  </si>
  <si>
    <t>com.oculus.socialplatform # .oculus.com/... # 2985</t>
  </si>
  <si>
    <t>com.oculus.socialplatform # .socialplatform # 588</t>
  </si>
  <si>
    <t>com.oculus.socialplatform # ConnectivityThr # 2959</t>
  </si>
  <si>
    <t>com.oculus.socialplatform # DefaultDispatch # 2953</t>
  </si>
  <si>
    <t>com.oculus.socialplatform # DefaultDispatch # 2954</t>
  </si>
  <si>
    <t>com.oculus.socialplatform # DefaultDispatch # 2955</t>
  </si>
  <si>
    <t>com.oculus.socialplatform # DefaultDispatch # 2956</t>
  </si>
  <si>
    <t>com.oculus.socialplatform # DefaultDispatch # 2957</t>
  </si>
  <si>
    <t>com.oculus.socialplatform # DefaultDispatch # 2958</t>
  </si>
  <si>
    <t>com.oculus.socialplatform # FinalizerDaemon # 2944</t>
  </si>
  <si>
    <t>com.oculus.socialplatform # FinalizerWatchd # 2945</t>
  </si>
  <si>
    <t>com.oculus.socialplatform # HeapTaskDaemon # 2942</t>
  </si>
  <si>
    <t>com.oculus.socialplatform # Jit thread pool # 2941</t>
  </si>
  <si>
    <t>com.oculus.socialplatform # MQD_Bg_Executor # 2960</t>
  </si>
  <si>
    <t>com.oculus.socialplatform # OkHttp Connecti # 2981</t>
  </si>
  <si>
    <t>com.oculus.socialplatform # OkHttp Dispatch # 2986</t>
  </si>
  <si>
    <t>com.oculus.socialplatform # Okio Watchdog # 2977</t>
  </si>
  <si>
    <t>com.oculus.socialplatform # Profile Saver # 2949</t>
  </si>
  <si>
    <t>com.oculus.socialplatform # ReferenceQueueD # 2943</t>
  </si>
  <si>
    <t>com.oculus.socialplatform # RxCachedWorkerP # 2965</t>
  </si>
  <si>
    <t>com.oculus.socialplatform # UnifiedTelemetr # 2951</t>
  </si>
  <si>
    <t>com.oculus.socialplatform # WM.task-2 # 2962</t>
  </si>
  <si>
    <t>com.oculus.socialplatform # WM.task-3 # 2963</t>
  </si>
  <si>
    <t>com.oculus.socialplatform # X.53Q # 2979</t>
  </si>
  <si>
    <t>com.oculus.socialplatform # binder:3919_5 # 2968</t>
  </si>
  <si>
    <t>com.oculus.socialplatform # raph.oculus.com # 2980</t>
  </si>
  <si>
    <t>com.facebook.spatial_persistence_service # AP_TelemetryCol # 3175</t>
  </si>
  <si>
    <t>com.facebook.spatial_persistence_service # AsyncRequestWor # 3196</t>
  </si>
  <si>
    <t>com.facebook.spatial_persistence_service # AsyncRequestWor # 3202</t>
  </si>
  <si>
    <t>com.facebook.spatial_persistence_service # CPUThreadPool0 # 3185</t>
  </si>
  <si>
    <t>com.facebook.spatial_persistence_service # CPUThreadPool0 # 3198</t>
  </si>
  <si>
    <t>com.facebook.spatial_persistence_service # CPUThreadPool0 # 3204</t>
  </si>
  <si>
    <t>com.facebook.spatial_persistence_service # DLObserver # 3167</t>
  </si>
  <si>
    <t>com.facebook.spatial_persistence_service # FinalizerDaemon # 3152</t>
  </si>
  <si>
    <t>com.facebook.spatial_persistence_service # FinalizerWatchd # 3153</t>
  </si>
  <si>
    <t>com.facebook.spatial_persistence_service # HeapTaskDaemon # 3150</t>
  </si>
  <si>
    <t>com.facebook.spatial_persistence_service # IpcDCReqHandler # 3187</t>
  </si>
  <si>
    <t>com.facebook.spatial_persistence_service # JobPoolWorker # 3186</t>
  </si>
  <si>
    <t>com.facebook.spatial_persistence_service # JobPoolWorker # 3197</t>
  </si>
  <si>
    <t>com.facebook.spatial_persistence_service # JobPoolWorker # 3203</t>
  </si>
  <si>
    <t>com.facebook.spatial_persistence_service # JobPoolWorker # 3206</t>
  </si>
  <si>
    <t>com.facebook.spatial_persistence_service # JobPoolWorker # 3208</t>
  </si>
  <si>
    <t>com.facebook.spatial_persistence_service # JobPoolWorker # 3209</t>
  </si>
  <si>
    <t>com.facebook.spatial_persistence_service # MQD_Bg_Executor # 3160</t>
  </si>
  <si>
    <t>com.facebook.spatial_persistence_service # RIPCNotifThread # 3189</t>
  </si>
  <si>
    <t>com.facebook.spatial_persistence_service # RIPCNotifThread # 3191</t>
  </si>
  <si>
    <t>com.facebook.spatial_persistence_service # RIPCNotifThread # 3193</t>
  </si>
  <si>
    <t>com.facebook.spatial_persistence_service # RIPCNotifThread # 3195</t>
  </si>
  <si>
    <t>com.facebook.spatial_persistence_service # RIPCSystem # 3169</t>
  </si>
  <si>
    <t>com.facebook.spatial_persistence_service # ReferenceQueueD # 3151</t>
  </si>
  <si>
    <t>com.facebook.spatial_persistence_service # SessionUploader # 3201</t>
  </si>
  <si>
    <t>com.facebook.spatial_persistence_service # SlamAnchorClien # 3173</t>
  </si>
  <si>
    <t>com.facebook.spatial_persistence_service # SlamAnchorClien # 3179</t>
  </si>
  <si>
    <t>com.facebook.spatial_persistence_service # TelemetrySubCtx # 3166</t>
  </si>
  <si>
    <t>com.facebook.spatial_persistence_service # Thread-2 # 3184</t>
  </si>
  <si>
    <t>com.facebook.spatial_persistence_service # Thread-3 # 3205</t>
  </si>
  <si>
    <t>com.facebook.spatial_persistence_service # binder:4426_4 # 3182</t>
  </si>
  <si>
    <t>com.facebook.spatial_persistence_service # binder:4426_5 # 3183</t>
  </si>
  <si>
    <t>com.facebook.spatial_persistence_service # istence_service # 594</t>
  </si>
  <si>
    <t>com.facebook.spatial_persistence_service # pool-2-thread-1 # 3161</t>
  </si>
  <si>
    <t>com.oculus.assistant # DefaultDispatch # 3342</t>
  </si>
  <si>
    <t>com.oculus.assistant # DefaultDispatch # 3343</t>
  </si>
  <si>
    <t>com.oculus.assistant # DefaultDispatch # 3344</t>
  </si>
  <si>
    <t>com.oculus.assistant # DefaultDispatch # 3345</t>
  </si>
  <si>
    <t>com.oculus.assistant # DefaultDispatch # 3346</t>
  </si>
  <si>
    <t>com.oculus.assistant # FinalizerDaemon # 3326</t>
  </si>
  <si>
    <t>com.oculus.assistant # FinalizerWatchd # 3327</t>
  </si>
  <si>
    <t>com.oculus.assistant # HeapTaskDaemon # 3324</t>
  </si>
  <si>
    <t>com.oculus.assistant # MQD_Bg_Executor # 3331</t>
  </si>
  <si>
    <t>com.oculus.assistant # ReferenceQueueD # 3325</t>
  </si>
  <si>
    <t>com.oculus.assistant # binder:4581_1 # 3328</t>
  </si>
  <si>
    <t>com.oculus.assistant # binder:4581_2 # 3329</t>
  </si>
  <si>
    <t>com.oculus.assistant # binder:4581_3 # 3338</t>
  </si>
  <si>
    <t>com.oculus.assistant # binder:4581_4 # 3349</t>
  </si>
  <si>
    <t>com.oculus.assistant # binder:4581_5 # 3353</t>
  </si>
  <si>
    <t>com.oculus.assistant # binder:4581_7 # 3355</t>
  </si>
  <si>
    <t>com.oculus.assistant # culus.assistant # 598</t>
  </si>
  <si>
    <t>com.oculus.captionservice # MQD_Bg_Executor # 3859</t>
  </si>
  <si>
    <t>com.oculus.panelapp.library:Library # ConnectivityThr # 3956</t>
  </si>
  <si>
    <t>com.oculus.panelapp.library:Library # DefaultDispatch # 3941</t>
  </si>
  <si>
    <t>com.oculus.panelapp.library:Library # DefaultDispatch # 3946</t>
  </si>
  <si>
    <t>com.oculus.panelapp.library:Library # DefaultDispatch # 3947</t>
  </si>
  <si>
    <t>com.oculus.panelapp.library:Library # DefaultDispatch # 3949</t>
  </si>
  <si>
    <t>com.oculus.panelapp.library:Library # DefaultDispatch # 3976</t>
  </si>
  <si>
    <t>com.oculus.panelapp.library:Library # DefaultDispatch # 3977</t>
  </si>
  <si>
    <t>com.oculus.panelapp.library:Library # MQD_Bg_Executor # 3944</t>
  </si>
  <si>
    <t>com.oculus.panelapp.library:Library # RxCachedWorkerP # 3954</t>
  </si>
  <si>
    <t>com.oculus.panelapp.library:Library # binder:13275_4 # 3957</t>
  </si>
  <si>
    <t>com.oculus.panelapp.library:SystemBar # DLObserver # 3919</t>
  </si>
  <si>
    <t>com.oculus.panelapp.library:SystemBar # DefaultDispatch # 3887</t>
  </si>
  <si>
    <t>com.oculus.panelapp.library:SystemBar # DefaultDispatch # 3892</t>
  </si>
  <si>
    <t>com.oculus.panelapp.library:SystemBar # DefaultDispatch # 3894</t>
  </si>
  <si>
    <t>com.oculus.panelapp.library:SystemBar # DefaultDispatch # 3905</t>
  </si>
  <si>
    <t>com.oculus.panelapp.library:SystemBar # DefaultDispatch # 3926</t>
  </si>
  <si>
    <t>com.oculus.panelapp.library:SystemBar # DefaultDispatch # 3927</t>
  </si>
  <si>
    <t>com.oculus.panelapp.library:SystemBar # DefaultExecutor # 3895</t>
  </si>
  <si>
    <t>com.oculus.panelapp.library:SystemBar # MQD_Bg_Executor # 3891</t>
  </si>
  <si>
    <t>com.oculus.panelapp.library:SystemBar # RIPCSystem # 3923</t>
  </si>
  <si>
    <t>com.oculus.panelapp.library:SystemBar # RxCachedWorkerP # 3897</t>
  </si>
  <si>
    <t>com.oculus.panelapp.library:SystemBar # TelemetrySubCtx # 3918</t>
  </si>
  <si>
    <t>com.oculus.panelapp.library:SystemBar # binder:13258_8 # 3924</t>
  </si>
  <si>
    <t>com.oculus.panelapp.library:SystemBar # brary:SystemBar # 639</t>
  </si>
  <si>
    <t>com.oculus.systemutilities # ConnectivityThr # 3613</t>
  </si>
  <si>
    <t>com.oculus.systemutilities # FinalizerDaemon # 3604</t>
  </si>
  <si>
    <t>com.oculus.systemutilities # FinalizerWatchd # 3605</t>
  </si>
  <si>
    <t>com.oculus.systemutilities # HeapTaskDaemon # 3602</t>
  </si>
  <si>
    <t>com.oculus.systemutilities # MQD_Bg_Executor # 3609</t>
  </si>
  <si>
    <t>com.oculus.systemutilities # ReferenceQueueD # 3603</t>
  </si>
  <si>
    <t>com.oculus.systemutilities # binder:5676_3 # 3615</t>
  </si>
  <si>
    <t>com.oculus.systemutilities # pool-2-thread-1 # 3612</t>
  </si>
  <si>
    <t>com.oculus.systemutilities # systemutilities # 607</t>
  </si>
  <si>
    <t>com.oculus.systemux:SystemUX # ConnectivityThr # 3740</t>
  </si>
  <si>
    <t>com.oculus.systemux:SystemUX # DefaultDispatch # 3750</t>
  </si>
  <si>
    <t>com.oculus.systemux:SystemUX # DefaultDispatch # 3751</t>
  </si>
  <si>
    <t>com.oculus.systemux:SystemUX # DefaultDispatch # 3752</t>
  </si>
  <si>
    <t>com.oculus.systemux:SystemUX # DefaultDispatch # 3762</t>
  </si>
  <si>
    <t>com.oculus.systemux:SystemUX # DefaultDispatch # 3763</t>
  </si>
  <si>
    <t>com.oculus.systemux:SystemUX # DefaultDispatch # 3764</t>
  </si>
  <si>
    <t>com.oculus.systemux:SystemUX # DefaultDispatch # 4976</t>
  </si>
  <si>
    <t>com.oculus.systemux:SystemUX # FinalizerDaemon # 3723</t>
  </si>
  <si>
    <t>com.oculus.systemux:SystemUX # FinalizerWatchd # 3724</t>
  </si>
  <si>
    <t>com.oculus.systemux:SystemUX # HeapTaskDaemon # 3721</t>
  </si>
  <si>
    <t>com.oculus.systemux:SystemUX # Jit thread pool # 3720</t>
  </si>
  <si>
    <t>com.oculus.systemux:SystemUX # MQD_Bg_Executor # 3730</t>
  </si>
  <si>
    <t>com.oculus.systemux:SystemUX # OkHttp Connecti # 3759</t>
  </si>
  <si>
    <t>com.oculus.systemux:SystemUX # ReferenceQueueD # 3722</t>
  </si>
  <si>
    <t>com.oculus.systemux:SystemUX # RenderThread # 3731</t>
  </si>
  <si>
    <t>com.oculus.systemux:SystemUX # UnifiedTelemetr # 3729</t>
  </si>
  <si>
    <t>com.oculus.systemux:SystemUX # binder:6186_1 # 3725</t>
  </si>
  <si>
    <t>com.oculus.systemux:SystemUX # binder:6186_4 # 3734</t>
  </si>
  <si>
    <t>com.oculus.systemux:SystemUX # binder:6186_5 # 3743</t>
  </si>
  <si>
    <t>com.oculus.systemux:SystemUX # stemux:SystemUX # 611</t>
  </si>
  <si>
    <t>voiceassistantserver # HwBinder:1177_1 # 1581</t>
  </si>
  <si>
    <t>voiceassistantserver # TelemetrySubCtx # 1580</t>
  </si>
  <si>
    <t>com.oculus.systemux:Assistant # DefaultDispatch # 3710</t>
  </si>
  <si>
    <t>com.oculus.systemux:Assistant # DefaultDispatch # 3711</t>
  </si>
  <si>
    <t>com.oculus.systemux:Assistant # DefaultDispatch # 3712</t>
  </si>
  <si>
    <t>com.oculus.systemux:Assistant # DefaultDispatch # 3713</t>
  </si>
  <si>
    <t>com.oculus.systemux:Assistant # MQD_Bg_Executor # 3714</t>
  </si>
  <si>
    <t>com.oculus.systemux:Assistant # temux:Assistant # 609</t>
  </si>
  <si>
    <t>crashtelemetry # TelemetrySubCtx # 1289</t>
  </si>
  <si>
    <t>telemetry # OnDemandTelemet # 1315</t>
  </si>
  <si>
    <t>telemetry # TelemetryHcUplo # 1311</t>
  </si>
  <si>
    <t>telemetry # TelemetryHcUplo # 5110</t>
  </si>
  <si>
    <t>telemetry # TelemetryServic # 1314</t>
  </si>
  <si>
    <t>telemetry # TelemetryStatsd # 1316</t>
  </si>
  <si>
    <t>telemetry # TelemetryStatsd # 1317</t>
  </si>
  <si>
    <t>telemetry # binder:1125_1 # 1320</t>
  </si>
  <si>
    <t>telemetry # binder:1125_10 # 1336</t>
  </si>
  <si>
    <t>telemetry # binder:1125_11 # 1337</t>
  </si>
  <si>
    <t>telemetry # binder:1125_2 # 523</t>
  </si>
  <si>
    <t>telemetry # binder:1125_3 # 1321</t>
  </si>
  <si>
    <t>telemetry # binder:1125_4 # 1324</t>
  </si>
  <si>
    <t>telemetry # binder:1125_5 # 1325</t>
  </si>
  <si>
    <t>telemetry # binder:1125_6 # 1326</t>
  </si>
  <si>
    <t>telemetry # binder:1125_7 # 1327</t>
  </si>
  <si>
    <t>telemetry # binder:1125_8 # 1328</t>
  </si>
  <si>
    <t>telemetry # binder:1125_9 # 1329</t>
  </si>
  <si>
    <t>telemetry # binder:1125_A # 1330</t>
  </si>
  <si>
    <t>telemetry # binder:1125_B # 1331</t>
  </si>
  <si>
    <t>telemetry # binder:1125_C # 1332</t>
  </si>
  <si>
    <t>telemetry # binder:1125_D # 1333</t>
  </si>
  <si>
    <t>telemetry # binder:1125_E # 1334</t>
  </si>
  <si>
    <t>telemetry # binder:1125_F # 1335</t>
  </si>
  <si>
    <t>telemetry # fflogger_upload # 1338</t>
  </si>
  <si>
    <t>telemetry # fflogger_worker # 1322</t>
  </si>
  <si>
    <t>telemetry # fflogger_worker # 1323</t>
  </si>
  <si>
    <t>telemetry # telemetry # 1310</t>
  </si>
  <si>
    <t>trackingfidelityservice # HwBinder:1174_1 # 1488</t>
  </si>
  <si>
    <t>trackingfidelityservice # TelemetrySubCtx # 1489</t>
  </si>
  <si>
    <t>trackingfidelityservice # binder:1174_1 # 1490</t>
  </si>
  <si>
    <t>trackingfidelityservice # tfs_flicker # 1493</t>
  </si>
  <si>
    <t>trackingservice # AsyncDataQueue # 1516</t>
  </si>
  <si>
    <t>trackingservice # BoltTelemetry # 1517</t>
  </si>
  <si>
    <t>trackingservice # BoltWatchDog # 1515</t>
  </si>
  <si>
    <t>trackingservice # BoltWorkerThrea # 1513</t>
  </si>
  <si>
    <t>trackingservice # CPUThreadPool0 # 1508</t>
  </si>
  <si>
    <t>trackingservice # CPUThreadPool0 # 1523</t>
  </si>
  <si>
    <t>trackingservice # DLObserver # 1525</t>
  </si>
  <si>
    <t>trackingservice # EventTelemetry # 1504</t>
  </si>
  <si>
    <t>trackingservice # FLOOR_HEIGHT_TE # 1506</t>
  </si>
  <si>
    <t>trackingservice # HapticSockPoll # 1530</t>
  </si>
  <si>
    <t>trackingservice # HwBinder:1176_3 # 1502</t>
  </si>
  <si>
    <t>trackingservice # IOTColorCam # 1563</t>
  </si>
  <si>
    <t>trackingservice # IadStream # 1541</t>
  </si>
  <si>
    <t>trackingservice # IpcDCReqHandler # 1547</t>
  </si>
  <si>
    <t>trackingservice # IpcDCReqHandler # 1548</t>
  </si>
  <si>
    <t>trackingservice # IpcDCReqHandler # 1550</t>
  </si>
  <si>
    <t>trackingservice # IpcDCReqHandler # 1552</t>
  </si>
  <si>
    <t>trackingservice # IpcDCReqHandler # 1554</t>
  </si>
  <si>
    <t>trackingservice # IpcDCReqHandler # 1559</t>
  </si>
  <si>
    <t>trackingservice # JobPoolWorker # 1560</t>
  </si>
  <si>
    <t>trackingservice # JobPoolWorker # 1570</t>
  </si>
  <si>
    <t>trackingservice # JobPoolWorker # 1571</t>
  </si>
  <si>
    <t>trackingservice # JobPoolWorker # 1572</t>
  </si>
  <si>
    <t>trackingservice # JobPoolWorker # 1573</t>
  </si>
  <si>
    <t>trackingservice # JobPoolWorker # 1574</t>
  </si>
  <si>
    <t>trackingservice # JobPoolWorker # 1576</t>
  </si>
  <si>
    <t>trackingservice # MapDatabaseAsyn # 1519</t>
  </si>
  <si>
    <t>trackingservice # RIPCSystem # 1527</t>
  </si>
  <si>
    <t>trackingservice # RollingShutter # 1543</t>
  </si>
  <si>
    <t>trackingservice # TelCollector # 1565</t>
  </si>
  <si>
    <t>trackingservice # TelemSubmit # 1500</t>
  </si>
  <si>
    <t>trackingservice # TelemetrySubCtx # 1503</t>
  </si>
  <si>
    <t>trackingservice # _executor00 # 1529</t>
  </si>
  <si>
    <t>trackingservice # binder:1176_7 # 1538</t>
  </si>
  <si>
    <t>trackingservice # binder:1176_8 # 1539</t>
  </si>
  <si>
    <t>trackingservice # binder:1176_A # 1577</t>
  </si>
  <si>
    <t>trackingservice # worldTracking_E # 1569</t>
  </si>
  <si>
    <t>vendor.oculus.hardware.sensors@1.0-flicker # ALS_process # 976</t>
  </si>
  <si>
    <t>vendor.oculus.hardware.sensors@1.0-flicker # TracingMuxer # 975</t>
  </si>
  <si>
    <t>vendor.oculus.hardware.sensors@1.0-flicker # flicker_detect # 977</t>
  </si>
  <si>
    <t>vendor.oculus.hardware.sensors@1.0-flicker # sensors@1.0-fli # 477</t>
  </si>
  <si>
    <t>OculusDeveloperHubService # OculusDeveloper # 606</t>
  </si>
  <si>
    <t>OculusDeveloperHubService # ThriftIO0 # 3591</t>
  </si>
  <si>
    <t>OculusDeveloperHubService # ThriftSrv-pri3- # 3588</t>
  </si>
  <si>
    <t>android.hardware.bluetooth@1.1-service-qti # AsyncFdWatcher # 910</t>
  </si>
  <si>
    <t>android.hardware.bluetooth@1.1-service-qti # POSIX timer 2 # 907</t>
  </si>
  <si>
    <t>android.hardware.bluetooth@1.1-service-qti # bluetooth@1.1-s # 459</t>
  </si>
  <si>
    <t>android.hardware.health-service # android.hardwar # 495</t>
  </si>
  <si>
    <t>android.hardware.power.stats-service.anorak # android.hardwar # 466</t>
  </si>
  <si>
    <t>android.hardware.security.keymint-service-qti # android.hardwar # 168</t>
  </si>
  <si>
    <t>android.hardware.usb-service # android.hardwar # 936</t>
  </si>
  <si>
    <t>android.hardware.wifi-service # binder:851_1 # 918</t>
  </si>
  <si>
    <t>android.hardware.wifi-service # binder:851_1 # 919</t>
  </si>
  <si>
    <t>android.system.suspend-service # binder:535_3 # 807</t>
  </si>
  <si>
    <t>android.system.suspend-service # binder:535_4 # 808</t>
  </si>
  <si>
    <t>android.system.suspend-service # binder:535_5 # 809</t>
  </si>
  <si>
    <t>android.system.suspend-service # binder:535_6 # 810</t>
  </si>
  <si>
    <t>artd # binder:16568_1 # 4271</t>
  </si>
  <si>
    <t>artd # binder:16568_2 # 775</t>
  </si>
  <si>
    <t>artd # binder:16568_3 # 4272</t>
  </si>
  <si>
    <t>artd # binder:16568_4 # 4273</t>
  </si>
  <si>
    <t>artd # binder:17548_1 # 5058</t>
  </si>
  <si>
    <t>artd # binder:17548_2 # 5055</t>
  </si>
  <si>
    <t>artd # binder:17548_3 # 5057</t>
  </si>
  <si>
    <t>artd # binder:17548_4 # 5059</t>
  </si>
  <si>
    <t>cam2_bridge # HwBinder:1153_1 # 1379</t>
  </si>
  <si>
    <t>cam2_bridge # TracingMuxer # 1378</t>
  </si>
  <si>
    <t>cameraserver # binder:4079_1 # 2989</t>
  </si>
  <si>
    <t>cameraserver # binder:4079_2 # 589</t>
  </si>
  <si>
    <t>cameraserver # binder:4079_3 # 2990</t>
  </si>
  <si>
    <t>cameraserver # binder:4079_5 # 2992</t>
  </si>
  <si>
    <t>charging_accessory_service # binder:859_2 # 468</t>
  </si>
  <si>
    <t>charging_accessory_service # binder:859_3 # 940</t>
  </si>
  <si>
    <t>cmd # cmd # 5115</t>
  </si>
  <si>
    <t>com.android.documentsui # pool-36-thread- # 2662</t>
  </si>
  <si>
    <t>com.android.documentsui # pool-36-thread- # 2663</t>
  </si>
  <si>
    <t>com.android.documentsui # pool-36-thread- # 2664</t>
  </si>
  <si>
    <t>com.android.documentsui # pool-36-thread- # 2665</t>
  </si>
  <si>
    <t>com.android.documentsui # pool-36-thread- # 2666</t>
  </si>
  <si>
    <t>com.android.documentsui # pool-38-thread- # 2667</t>
  </si>
  <si>
    <t>com.android.documentsui # pool-38-thread- # 2668</t>
  </si>
  <si>
    <t>com.android.documentsui # pool-38-thread- # 2669</t>
  </si>
  <si>
    <t>com.android.documentsui # pool-38-thread- # 2670</t>
  </si>
  <si>
    <t>com.android.documentsui # pool-38-thread- # 2671</t>
  </si>
  <si>
    <t>com.android.documentsui # pool-40-thread- # 2672</t>
  </si>
  <si>
    <t>com.android.documentsui # pool-40-thread- # 2673</t>
  </si>
  <si>
    <t>com.android.documentsui # pool-40-thread- # 2674</t>
  </si>
  <si>
    <t>com.android.documentsui # pool-40-thread- # 2675</t>
  </si>
  <si>
    <t>com.android.documentsui # pool-40-thread- # 2676</t>
  </si>
  <si>
    <t>com.android.networkstack.process # NetworkMonitor/ # 1987</t>
  </si>
  <si>
    <t>com.android.networkstack.process # NetworkStackNot # 1980</t>
  </si>
  <si>
    <t>com.android.networkstack.process # binder:2649_1 # 1976</t>
  </si>
  <si>
    <t>com.android.networkstack.process # binder:2649_2 # 1977</t>
  </si>
  <si>
    <t>com.android.networkstack.process # binder:2649_4 # 1983</t>
  </si>
  <si>
    <t>com.android.networkstack.process # binder:2649_5 # 1985</t>
  </si>
  <si>
    <t>com.android.networkstack.process # droid.tethering # 1981</t>
  </si>
  <si>
    <t>com.android.webview:webview_apk # CrAsyncTask #1 # 4263</t>
  </si>
  <si>
    <t>com.android.webview:webview_apk # FinalizerDaemon # 4257</t>
  </si>
  <si>
    <t>com.android.webview:webview_apk # FinalizerWatchd # 4258</t>
  </si>
  <si>
    <t>com.android.webview:webview_apk # HeapTaskDaemon # 4255</t>
  </si>
  <si>
    <t>com.android.webview:webview_apk # ReferenceQueueD # 4256</t>
  </si>
  <si>
    <t>com.android.webview:webview_apk # ThreadPoolForeg # 4265</t>
  </si>
  <si>
    <t>com.android.webview:webview_apk # ThreadPoolForeg # 4267</t>
  </si>
  <si>
    <t>com.android.webview:webview_apk # ThreadPoolForeg # 4268</t>
  </si>
  <si>
    <t>com.android.webview:webview_apk # binder:16533_2 # 4260</t>
  </si>
  <si>
    <t>com.android.webview:webview_apk # iew:webview_apk # 774</t>
  </si>
  <si>
    <t>com.android.webview:webview_service # CrAsyncTask #5 # 4248</t>
  </si>
  <si>
    <t>com.android.webview:webview_service # CrAsyncTask #6 # 4249</t>
  </si>
  <si>
    <t>com.android.webview:webview_service # CrAsyncTask #7 # 4250</t>
  </si>
  <si>
    <t>com.android.webview:webview_service # CrAsyncTask #8 # 4251</t>
  </si>
  <si>
    <t>com.android.webview:webview_service # binder:14015_1 # 4237</t>
  </si>
  <si>
    <t>com.google.android.apps.youtube.vr.oculus # AsyncTask #1 # 3691</t>
  </si>
  <si>
    <t>com.google.android.apps.youtube.vr.oculus # ConnectivityThr # 3663</t>
  </si>
  <si>
    <t>com.google.android.apps.youtube.vr.oculus # CronetInit # 3673</t>
  </si>
  <si>
    <t>com.google.android.apps.youtube.vr.oculus # DefaultDispatch # 3641</t>
  </si>
  <si>
    <t>com.google.android.apps.youtube.vr.oculus # DefaultDispatch # 3642</t>
  </si>
  <si>
    <t>com.google.android.apps.youtube.vr.oculus # DefaultDispatch # 3646</t>
  </si>
  <si>
    <t>com.google.android.apps.youtube.vr.oculus # DefaultDispatch # 3647</t>
  </si>
  <si>
    <t>com.google.android.apps.youtube.vr.oculus # DefaultDispatch # 3648</t>
  </si>
  <si>
    <t>com.google.android.apps.youtube.vr.oculus # DefaultDispatch # 3649</t>
  </si>
  <si>
    <t>com.google.android.apps.youtube.vr.oculus # HeapTaskDaemon # 3630</t>
  </si>
  <si>
    <t>com.google.android.apps.youtube.vr.oculus # binder:5979_3 # 3682</t>
  </si>
  <si>
    <t>com.google.android.apps.youtube.vr.oculus # binder:5979_4 # 3690</t>
  </si>
  <si>
    <t>com.google.android.apps.youtube.vr.oculus # binder:5979_5 # 3696</t>
  </si>
  <si>
    <t>com.google.android.apps.youtube.vr.oculus # utube.vr.oculus # 608</t>
  </si>
  <si>
    <t>com.meta.systemui # InteractionJank # 3784</t>
  </si>
  <si>
    <t>com.meta.systemui # MQD_Bg_Executor # 3776</t>
  </si>
  <si>
    <t>com.meta.systemui # RenderThread # 3779</t>
  </si>
  <si>
    <t>com.meta.systemui # SurfaceSyncGrou # 3780</t>
  </si>
  <si>
    <t>com.meta.systemui # binder:6262_2 # 3773</t>
  </si>
  <si>
    <t>com.meta.systemui # binder:6262_3 # 3774</t>
  </si>
  <si>
    <t>com.meta.systemui # binder:6262_3 # 3785</t>
  </si>
  <si>
    <t>com.meta.systemui # hwuiTask0 # 3781</t>
  </si>
  <si>
    <t>com.meta.systemui # hwuiTask1 # 3782</t>
  </si>
  <si>
    <t>com.meta.systemui # ll.splashscreen # 3777</t>
  </si>
  <si>
    <t>com.meta.systemui # ll.splashworker # 3778</t>
  </si>
  <si>
    <t>com.meta.systemui # m.meta.systemui # 612</t>
  </si>
  <si>
    <t>com.oculus.igvr # 1.fna.fbcdn.net # 4127</t>
  </si>
  <si>
    <t>com.oculus.igvr # 2.fna.fbcdn.net # 4117</t>
  </si>
  <si>
    <t>com.oculus.igvr # Analytics2-Even # 4082</t>
  </si>
  <si>
    <t>com.oculus.igvr # AsyncTask #10 # 4283</t>
  </si>
  <si>
    <t>com.oculus.igvr # AsyncTask #11 # 4360</t>
  </si>
  <si>
    <t>com.oculus.igvr # AsyncTask #12 # 4447</t>
  </si>
  <si>
    <t>com.oculus.igvr # AsyncTask #13 # 4524</t>
  </si>
  <si>
    <t>com.oculus.igvr # AsyncTask #14 # 4562</t>
  </si>
  <si>
    <t>com.oculus.igvr # AsyncTask #15 # 4807</t>
  </si>
  <si>
    <t>com.oculus.igvr # AsyncTask #16 # 4816</t>
  </si>
  <si>
    <t>com.oculus.igvr # AsyncTask #17 # 5032</t>
  </si>
  <si>
    <t>com.oculus.igvr # AsyncTask #7 # 4162</t>
  </si>
  <si>
    <t>com.oculus.igvr # AudioThread # 4184</t>
  </si>
  <si>
    <t>com.oculus.igvr # BaseDependencyM # 4892</t>
  </si>
  <si>
    <t>com.oculus.igvr # CCodecWatchdog # 4136</t>
  </si>
  <si>
    <t>com.oculus.igvr # CameraAvailabil # 4196</t>
  </si>
  <si>
    <t>com.oculus.igvr # ChoreographerOw # 4132</t>
  </si>
  <si>
    <t>com.oculus.igvr # Chrome_ChildIOT # 4869</t>
  </si>
  <si>
    <t>com.oculus.igvr # Chrome_ChildIOT # 4871</t>
  </si>
  <si>
    <t>com.oculus.igvr # Chrome_IOThread # 4182</t>
  </si>
  <si>
    <t>com.oculus.igvr # Chrome_InProcGp # 4868</t>
  </si>
  <si>
    <t>com.oculus.igvr # Chrome_InProcRe # 4870</t>
  </si>
  <si>
    <t>com.oculus.igvr # Chrome_InProcRe # 4873</t>
  </si>
  <si>
    <t>com.oculus.igvr # Chrome_InProcRe # 4880</t>
  </si>
  <si>
    <t>com.oculus.igvr # CodecLooper # 4137</t>
  </si>
  <si>
    <t>com.oculus.igvr # CodecLooper # 4138</t>
  </si>
  <si>
    <t>com.oculus.igvr # CodecLooper # 4319</t>
  </si>
  <si>
    <t>com.oculus.igvr # CodecLooper # 4355</t>
  </si>
  <si>
    <t>com.oculus.igvr # CodecLooper # 4386</t>
  </si>
  <si>
    <t>com.oculus.igvr # CodecLooper # 4392</t>
  </si>
  <si>
    <t>com.oculus.igvr # CodecLooper # 4434</t>
  </si>
  <si>
    <t>com.oculus.igvr # CodecLooper # 4444</t>
  </si>
  <si>
    <t>com.oculus.igvr # CodecLooper # 4459</t>
  </si>
  <si>
    <t>com.oculus.igvr # CodecLooper # 4484</t>
  </si>
  <si>
    <t>com.oculus.igvr # CodecLooper # 5065</t>
  </si>
  <si>
    <t>com.oculus.igvr # CodecLooper # 5073</t>
  </si>
  <si>
    <t>com.oculus.igvr # CodecLooper # 5081</t>
  </si>
  <si>
    <t>com.oculus.igvr # CodecLooper # 5092</t>
  </si>
  <si>
    <t>com.oculus.igvr # ConnectivityThr # 4122</t>
  </si>
  <si>
    <t>com.oculus.igvr # CookieMonsterBa # 4102</t>
  </si>
  <si>
    <t>com.oculus.igvr # CookieMonsterCl # 4101</t>
  </si>
  <si>
    <t>com.oculus.igvr # CrAsyncTask #5 # 4175</t>
  </si>
  <si>
    <t>com.oculus.igvr # CryptoContext # 4146</t>
  </si>
  <si>
    <t>com.oculus.igvr # DC-Subscribe # 4037</t>
  </si>
  <si>
    <t>com.oculus.igvr # DatabaseContext # 4107</t>
  </si>
  <si>
    <t>com.oculus.igvr # DatabaseReadOnl # 4144</t>
  </si>
  <si>
    <t>com.oculus.igvr # DefaultDispatch # 4052</t>
  </si>
  <si>
    <t>com.oculus.igvr # DefaultDispatch # 4053</t>
  </si>
  <si>
    <t>com.oculus.igvr # DefaultDispatch # 4054</t>
  </si>
  <si>
    <t>com.oculus.igvr # DefaultDispatch # 4086</t>
  </si>
  <si>
    <t>com.oculus.igvr # DefaultDispatch # 4087</t>
  </si>
  <si>
    <t>com.oculus.igvr # DefaultDispatch # 4088</t>
  </si>
  <si>
    <t>com.oculus.igvr # DefaultDispatch # 4187</t>
  </si>
  <si>
    <t>com.oculus.igvr # DefaultDispatch # 4189</t>
  </si>
  <si>
    <t>com.oculus.igvr # DefaultDispatch # 4190</t>
  </si>
  <si>
    <t>com.oculus.igvr # DeprecatedHandl # 4506</t>
  </si>
  <si>
    <t>com.oculus.igvr # DeprecatedHandl # 4891</t>
  </si>
  <si>
    <t>com.oculus.igvr # DestructorThrea # 4106</t>
  </si>
  <si>
    <t>com.oculus.igvr # DirectHandlerTh # 4200</t>
  </si>
  <si>
    <t>com.oculus.igvr # DirectHandlerTh # 4888</t>
  </si>
  <si>
    <t>com.oculus.igvr # ExoPlayerImplIn # 4314</t>
  </si>
  <si>
    <t>com.oculus.igvr # ExoPlayerImplIn # 4342</t>
  </si>
  <si>
    <t>com.oculus.igvr # ExoPlayerImplIn # 4369</t>
  </si>
  <si>
    <t>com.oculus.igvr # ExoPlayerImplIn # 4374</t>
  </si>
  <si>
    <t>com.oculus.igvr # ExoPlayerImplIn # 4377</t>
  </si>
  <si>
    <t>com.oculus.igvr # ExoPlayerImplIn # 4467</t>
  </si>
  <si>
    <t>com.oculus.igvr # FinalizerDaemon # 4029</t>
  </si>
  <si>
    <t>com.oculus.igvr # FinalizerWatchd # 4030</t>
  </si>
  <si>
    <t>com.oculus.igvr # FrescoBackgroun # 4119</t>
  </si>
  <si>
    <t>com.oculus.igvr # FrescoBackgroun # 4129</t>
  </si>
  <si>
    <t>com.oculus.igvr # FrescoDecodeExe # 4098</t>
  </si>
  <si>
    <t>com.oculus.igvr # FrescoDecodeExe # 4100</t>
  </si>
  <si>
    <t>com.oculus.igvr # FrescoIoBoundEx # 4096</t>
  </si>
  <si>
    <t>com.oculus.igvr # FrescoIoBoundEx # 4097</t>
  </si>
  <si>
    <t>com.oculus.igvr # FrescoLightWeig # 4095</t>
  </si>
  <si>
    <t>com.oculus.igvr # GoogleApiHandle # 4143</t>
  </si>
  <si>
    <t>com.oculus.igvr # HeapTaskDaemon # 4027</t>
  </si>
  <si>
    <t>com.oculus.igvr # HeroManagerBack # 4064</t>
  </si>
  <si>
    <t>com.oculus.igvr # HeroPlayerInter # 4131</t>
  </si>
  <si>
    <t>com.oculus.igvr # HeroPlayerInter # 4135</t>
  </si>
  <si>
    <t>com.oculus.igvr # HeroPlayerInter # 4163</t>
  </si>
  <si>
    <t>com.oculus.igvr # HeroPlayerInter # 4164</t>
  </si>
  <si>
    <t>com.oculus.igvr # HeroPlayerInter # 4165</t>
  </si>
  <si>
    <t>com.oculus.igvr # HeroPlayerInter # 4465</t>
  </si>
  <si>
    <t>com.oculus.igvr # HeroServicePlay # 4313</t>
  </si>
  <si>
    <t>com.oculus.igvr # HeroServicePlay # 4341</t>
  </si>
  <si>
    <t>com.oculus.igvr # HeroServicePlay # 4368</t>
  </si>
  <si>
    <t>com.oculus.igvr # HeroServicePlay # 4373</t>
  </si>
  <si>
    <t>com.oculus.igvr # HeroServicePlay # 4376</t>
  </si>
  <si>
    <t>com.oculus.igvr # HeroServicePlay # 4466</t>
  </si>
  <si>
    <t>com.oculus.igvr # HwBinder:13698_ # 4139</t>
  </si>
  <si>
    <t>com.oculus.igvr # HybridData Dest # 4046</t>
  </si>
  <si>
    <t>com.oculus.igvr # IgExecutorSimpl # 4038</t>
  </si>
  <si>
    <t>com.oculus.igvr # IgExecutorV2 #1 # 4170</t>
  </si>
  <si>
    <t>com.oculus.igvr # IgExecutorV2 #1 # 4171</t>
  </si>
  <si>
    <t>com.oculus.igvr # IgExecutorV2 #1 # 4172</t>
  </si>
  <si>
    <t>com.oculus.igvr # IgExecutorV2 #1 # 4173</t>
  </si>
  <si>
    <t>com.oculus.igvr # IgExecutorV2 #1 # 4507</t>
  </si>
  <si>
    <t>com.oculus.igvr # IgExecutorV2 #1 # 4509</t>
  </si>
  <si>
    <t>com.oculus.igvr # IgExecutorV2 #1 # 4511</t>
  </si>
  <si>
    <t>com.oculus.igvr # IgExecutorV2 #1 # 4541</t>
  </si>
  <si>
    <t>com.oculus.igvr # IgExecutorV2 #1 # 4542</t>
  </si>
  <si>
    <t>com.oculus.igvr # IgExecutorV2 #1 # 4569</t>
  </si>
  <si>
    <t>com.oculus.igvr # IgExecutorV2 #1 # 4638</t>
  </si>
  <si>
    <t>com.oculus.igvr # IgExecutorV2 #1 # 4639</t>
  </si>
  <si>
    <t>com.oculus.igvr # IgExecutorV2 #1 # 4640</t>
  </si>
  <si>
    <t>com.oculus.igvr # IgExecutorV2 #1 # 4643</t>
  </si>
  <si>
    <t>com.oculus.igvr # IgExecutorV2 #1 # 4644</t>
  </si>
  <si>
    <t>com.oculus.igvr # IgExecutorV2 #1 # 4645</t>
  </si>
  <si>
    <t>com.oculus.igvr # IgExecutorV2 #1 # 4647</t>
  </si>
  <si>
    <t>com.oculus.igvr # IgExecutorV2 #1 # 4648</t>
  </si>
  <si>
    <t>com.oculus.igvr # IgExecutorV2 #1 # 4649</t>
  </si>
  <si>
    <t>com.oculus.igvr # IgExecutorV2 #1 # 4651</t>
  </si>
  <si>
    <t>com.oculus.igvr # IgExecutorV2 #1 # 4653</t>
  </si>
  <si>
    <t>com.oculus.igvr # IgExecutorV2 #1 # 4655</t>
  </si>
  <si>
    <t>com.oculus.igvr # IgExecutorV2 #1 # 4656</t>
  </si>
  <si>
    <t>com.oculus.igvr # IgExecutorV2 #1 # 4657</t>
  </si>
  <si>
    <t>com.oculus.igvr # IgExecutorV2 #1 # 4658</t>
  </si>
  <si>
    <t>com.oculus.igvr # IgExecutorV2 #1 # 4659</t>
  </si>
  <si>
    <t>com.oculus.igvr # IgExecutorV2 #1 # 4660</t>
  </si>
  <si>
    <t>com.oculus.igvr # IgExecutorV2 #1 # 4661</t>
  </si>
  <si>
    <t>com.oculus.igvr # IgExecutorV2 #1 # 4662</t>
  </si>
  <si>
    <t>com.oculus.igvr # IgExecutorV2 #1 # 4663</t>
  </si>
  <si>
    <t>com.oculus.igvr # IgExecutorV2 #1 # 4664</t>
  </si>
  <si>
    <t>com.oculus.igvr # IgExecutorV2 #1 # 4665</t>
  </si>
  <si>
    <t>com.oculus.igvr # IgExecutorV2 #1 # 4666</t>
  </si>
  <si>
    <t>com.oculus.igvr # IgExecutorV2 #1 # 4667</t>
  </si>
  <si>
    <t>com.oculus.igvr # IgExecutorV2 #1 # 4668</t>
  </si>
  <si>
    <t>com.oculus.igvr # IgExecutorV2 #1 # 4670</t>
  </si>
  <si>
    <t>com.oculus.igvr # IgExecutorV2 #1 # 4671</t>
  </si>
  <si>
    <t>com.oculus.igvr # IgExecutorV2 #1 # 4672</t>
  </si>
  <si>
    <t>com.oculus.igvr # IgExecutorV2 #1 # 4673</t>
  </si>
  <si>
    <t>com.oculus.igvr # IgExecutorV2 #1 # 4674</t>
  </si>
  <si>
    <t>com.oculus.igvr # IgExecutorV2 #1 # 4676</t>
  </si>
  <si>
    <t>com.oculus.igvr # IgExecutorV2 #1 # 4677</t>
  </si>
  <si>
    <t>com.oculus.igvr # IgExecutorV2 #1 # 4678</t>
  </si>
  <si>
    <t>com.oculus.igvr # IgExecutorV2 #1 # 4682</t>
  </si>
  <si>
    <t>com.oculus.igvr # IgExecutorV2 #1 # 4685</t>
  </si>
  <si>
    <t>com.oculus.igvr # IgExecutorV2 #1 # 4688</t>
  </si>
  <si>
    <t>com.oculus.igvr # IgExecutorV2 #1 # 4689</t>
  </si>
  <si>
    <t>com.oculus.igvr # IgExecutorV2 #1 # 4690</t>
  </si>
  <si>
    <t>com.oculus.igvr # IgExecutorV2 #1 # 4691</t>
  </si>
  <si>
    <t>com.oculus.igvr # IgExecutorV2 #1 # 4692</t>
  </si>
  <si>
    <t>com.oculus.igvr # IgExecutorV2 #1 # 4694</t>
  </si>
  <si>
    <t>com.oculus.igvr # IgExecutorV2 #1 # 4698</t>
  </si>
  <si>
    <t>com.oculus.igvr # IgExecutorV2 #1 # 4780</t>
  </si>
  <si>
    <t>com.oculus.igvr # IgExecutorV2 #2 # 4679</t>
  </si>
  <si>
    <t>com.oculus.igvr # IgExecutorV2 #2 # 4680</t>
  </si>
  <si>
    <t>com.oculus.igvr # IgExecutorV2 #2 # 4681</t>
  </si>
  <si>
    <t>com.oculus.igvr # IgExecutorV2 #2 # 4683</t>
  </si>
  <si>
    <t>com.oculus.igvr # IgExecutorV2 #2 # 4684</t>
  </si>
  <si>
    <t>com.oculus.igvr # IgExecutorV2 #2 # 4686</t>
  </si>
  <si>
    <t>com.oculus.igvr # IgExecutorV2 #2 # 4687</t>
  </si>
  <si>
    <t>com.oculus.igvr # IgExecutorV2 #2 # 4696</t>
  </si>
  <si>
    <t>com.oculus.igvr # IgExecutorV2 #2 # 4697</t>
  </si>
  <si>
    <t>com.oculus.igvr # IgExecutorV2 #2 # 4699</t>
  </si>
  <si>
    <t>com.oculus.igvr # IgExecutorV2 #2 # 4702</t>
  </si>
  <si>
    <t>com.oculus.igvr # IgExecutorV2 #2 # 4703</t>
  </si>
  <si>
    <t>com.oculus.igvr # IgExecutorV2 #2 # 4704</t>
  </si>
  <si>
    <t>com.oculus.igvr # IgExecutorV2 #2 # 4705</t>
  </si>
  <si>
    <t>com.oculus.igvr # IgExecutorV2 #2 # 4706</t>
  </si>
  <si>
    <t>com.oculus.igvr # IgExecutorV2 #2 # 4707</t>
  </si>
  <si>
    <t>com.oculus.igvr # IgExecutorV2 #2 # 4713</t>
  </si>
  <si>
    <t>com.oculus.igvr # IgExecutorV2 #2 # 4714</t>
  </si>
  <si>
    <t>com.oculus.igvr # IgExecutorV2 #2 # 4715</t>
  </si>
  <si>
    <t>com.oculus.igvr # IgExecutorV2 #2 # 4716</t>
  </si>
  <si>
    <t>com.oculus.igvr # IgExecutorV2 #2 # 4717</t>
  </si>
  <si>
    <t>com.oculus.igvr # IgExecutorV2 #2 # 4718</t>
  </si>
  <si>
    <t>com.oculus.igvr # IgExecutorV2 #2 # 4719</t>
  </si>
  <si>
    <t>com.oculus.igvr # IgExecutorV2 #2 # 4720</t>
  </si>
  <si>
    <t>com.oculus.igvr # IgExecutorV2 #2 # 4721</t>
  </si>
  <si>
    <t>com.oculus.igvr # IgExecutorV2 #2 # 4722</t>
  </si>
  <si>
    <t>com.oculus.igvr # IgExecutorV2 #2 # 4724</t>
  </si>
  <si>
    <t>com.oculus.igvr # IgExecutorV2 #2 # 4725</t>
  </si>
  <si>
    <t>com.oculus.igvr # IgExecutorV2 #2 # 4726</t>
  </si>
  <si>
    <t>com.oculus.igvr # IgExecutorV2 #2 # 4727</t>
  </si>
  <si>
    <t>com.oculus.igvr # IgExecutorV2 #2 # 4728</t>
  </si>
  <si>
    <t>com.oculus.igvr # IgExecutorV2 #2 # 4729</t>
  </si>
  <si>
    <t>com.oculus.igvr # IgExecutorV2 #2 # 4730</t>
  </si>
  <si>
    <t>com.oculus.igvr # IgExecutorV2 #2 # 4731</t>
  </si>
  <si>
    <t>com.oculus.igvr # IgExecutorV2 #2 # 4732</t>
  </si>
  <si>
    <t>com.oculus.igvr # IgExecutorV2 #2 # 4733</t>
  </si>
  <si>
    <t>com.oculus.igvr # IgExecutorV2 #2 # 4734</t>
  </si>
  <si>
    <t>com.oculus.igvr # IgExecutorV2 #2 # 4735</t>
  </si>
  <si>
    <t>com.oculus.igvr # IgExecutorV2 #2 # 4736</t>
  </si>
  <si>
    <t>com.oculus.igvr # IgExecutorV2 #2 # 4737</t>
  </si>
  <si>
    <t>com.oculus.igvr # IgExecutorV2 #2 # 4738</t>
  </si>
  <si>
    <t>com.oculus.igvr # IgExecutorV2 #2 # 4739</t>
  </si>
  <si>
    <t>com.oculus.igvr # IgExecutorV2 #2 # 4740</t>
  </si>
  <si>
    <t>com.oculus.igvr # IgExecutorV2 #2 # 4741</t>
  </si>
  <si>
    <t>com.oculus.igvr # IgExecutorV2 #2 # 4742</t>
  </si>
  <si>
    <t>com.oculus.igvr # IgExecutorV2 #2 # 4743</t>
  </si>
  <si>
    <t>com.oculus.igvr # IgExecutorV2 #2 # 4744</t>
  </si>
  <si>
    <t>com.oculus.igvr # IgExecutorV2 #2 # 4745</t>
  </si>
  <si>
    <t>com.oculus.igvr # IgExecutorV2 #2 # 4746</t>
  </si>
  <si>
    <t>com.oculus.igvr # IgExecutorV2 #2 # 4747</t>
  </si>
  <si>
    <t>com.oculus.igvr # IgExecutorV2 #2 # 4748</t>
  </si>
  <si>
    <t>com.oculus.igvr # IgExecutorV2 #2 # 4749</t>
  </si>
  <si>
    <t>com.oculus.igvr # IgExecutorV2 #2 # 4751</t>
  </si>
  <si>
    <t>com.oculus.igvr # IgExecutorV2 #2 # 4753</t>
  </si>
  <si>
    <t>com.oculus.igvr # IgExecutorV2 #2 # 4755</t>
  </si>
  <si>
    <t>com.oculus.igvr # IgExecutorV2 #2 # 4756</t>
  </si>
  <si>
    <t>com.oculus.igvr # IgExecutorV2 #2 # 4759</t>
  </si>
  <si>
    <t>com.oculus.igvr # IgExecutorV2 #2 # 4760</t>
  </si>
  <si>
    <t>com.oculus.igvr # IgExecutorV2 #2 # 4761</t>
  </si>
  <si>
    <t>com.oculus.igvr # IgExecutorV2 #2 # 4762</t>
  </si>
  <si>
    <t>com.oculus.igvr # IgExecutorV2 #2 # 4763</t>
  </si>
  <si>
    <t>com.oculus.igvr # IgExecutorV2 #2 # 4764</t>
  </si>
  <si>
    <t>com.oculus.igvr # IgExecutorV2 #2 # 4765</t>
  </si>
  <si>
    <t>com.oculus.igvr # IgExecutorV2 #2 # 4766</t>
  </si>
  <si>
    <t>com.oculus.igvr # IgExecutorV2 #2 # 4767</t>
  </si>
  <si>
    <t>com.oculus.igvr # IgExecutorV2 #2 # 4768</t>
  </si>
  <si>
    <t>com.oculus.igvr # IgExecutorV2 #2 # 4769</t>
  </si>
  <si>
    <t>com.oculus.igvr # IgExecutorV2 #2 # 4770</t>
  </si>
  <si>
    <t>com.oculus.igvr # IgExecutorV2 #2 # 4773</t>
  </si>
  <si>
    <t>com.oculus.igvr # IgExecutorV2 #2 # 4774</t>
  </si>
  <si>
    <t>com.oculus.igvr # IgExecutorV2 #2 # 4775</t>
  </si>
  <si>
    <t>com.oculus.igvr # IgExecutorV2 #2 # 4896</t>
  </si>
  <si>
    <t>com.oculus.igvr # IgExecutorV2 #2 # 4906</t>
  </si>
  <si>
    <t>com.oculus.igvr # IgExecutorV2 #2 # 4907</t>
  </si>
  <si>
    <t>com.oculus.igvr # IgExecutorV2 #2 # 4908</t>
  </si>
  <si>
    <t>com.oculus.igvr # IgExecutorV2 #2 # 4910</t>
  </si>
  <si>
    <t>com.oculus.igvr # IgExecutorV2 #2 # 4922</t>
  </si>
  <si>
    <t>com.oculus.igvr # IgExecutorV2 #2 # 4930</t>
  </si>
  <si>
    <t>com.oculus.igvr # IgExecutorV2 #2 # 4969</t>
  </si>
  <si>
    <t>com.oculus.igvr # IgExecutorV2 #2 # 4991</t>
  </si>
  <si>
    <t>com.oculus.igvr # IgExecutorV2 #2 # 4992</t>
  </si>
  <si>
    <t>com.oculus.igvr # IgExecutorV2 #2 # 4993</t>
  </si>
  <si>
    <t>com.oculus.igvr # IgExecutorV2 #2 # 4994</t>
  </si>
  <si>
    <t>com.oculus.igvr # IgExecutorV2 #2 # 4995</t>
  </si>
  <si>
    <t>com.oculus.igvr # IgExecutorV2 #2 # 4996</t>
  </si>
  <si>
    <t>com.oculus.igvr # IgExecutorV2 #2 # 4997</t>
  </si>
  <si>
    <t>com.oculus.igvr # IgExecutorV2 #2 # 4998</t>
  </si>
  <si>
    <t>com.oculus.igvr # IgExecutorV2 #2 # 5063</t>
  </si>
  <si>
    <t>com.oculus.igvr # IgExecutorV2 #2 # 5162</t>
  </si>
  <si>
    <t>com.oculus.igvr # IgExecutorV2 #3 # 4169</t>
  </si>
  <si>
    <t>com.oculus.igvr # Image Cache Bac # 4077</t>
  </si>
  <si>
    <t>com.oculus.igvr # Image Decoding # 4147</t>
  </si>
  <si>
    <t>com.oculus.igvr # Internet Connec # 4078</t>
  </si>
  <si>
    <t>com.oculus.igvr # IxO # 4887</t>
  </si>
  <si>
    <t>com.oculus.igvr # Jit thread pool # 4026</t>
  </si>
  <si>
    <t>com.oculus.igvr # LSP-ig_video_ca # 4544</t>
  </si>
  <si>
    <t>com.oculus.igvr # Lacrima_single_ # 4055</t>
  </si>
  <si>
    <t>com.oculus.igvr # Loader:Progress # 4315</t>
  </si>
  <si>
    <t>com.oculus.igvr # Loader:Progress # 4343</t>
  </si>
  <si>
    <t>com.oculus.igvr # Loader:Progress # 4370</t>
  </si>
  <si>
    <t>com.oculus.igvr # Loader:Progress # 4375</t>
  </si>
  <si>
    <t>com.oculus.igvr # Loader:Progress # 4378</t>
  </si>
  <si>
    <t>com.oculus.igvr # Loader:Progress # 4430</t>
  </si>
  <si>
    <t>com.oculus.igvr # Loader:Progress # 4442</t>
  </si>
  <si>
    <t>com.oculus.igvr # Loader:Progress # 4453</t>
  </si>
  <si>
    <t>com.oculus.igvr # Loader:Progress # 4468</t>
  </si>
  <si>
    <t>com.oculus.igvr # Loader:Progress # 5060</t>
  </si>
  <si>
    <t>com.oculus.igvr # Loader:Progress # 5071</t>
  </si>
  <si>
    <t>com.oculus.igvr # Loader:Progress # 5080</t>
  </si>
  <si>
    <t>com.oculus.igvr # Loader:Progress # 5088</t>
  </si>
  <si>
    <t>com.oculus.igvr # LocalSocketVide # 4198</t>
  </si>
  <si>
    <t>com.oculus.igvr # MCCWLigerStream # 4149</t>
  </si>
  <si>
    <t>com.oculus.igvr # MPSContext # 4174</t>
  </si>
  <si>
    <t>com.oculus.igvr # MainContext # 4140</t>
  </si>
  <si>
    <t>com.oculus.igvr # MainStackMNSEve # 4075</t>
  </si>
  <si>
    <t>com.oculus.igvr # MediaCodec_loop # 4318</t>
  </si>
  <si>
    <t>com.oculus.igvr # MediaCodec_loop # 4354</t>
  </si>
  <si>
    <t>com.oculus.igvr # MediaCodec_loop # 4385</t>
  </si>
  <si>
    <t>com.oculus.igvr # MediaCodec_loop # 4391</t>
  </si>
  <si>
    <t>com.oculus.igvr # MediaCodec_loop # 4404</t>
  </si>
  <si>
    <t>com.oculus.igvr # MediaCodec_loop # 4435</t>
  </si>
  <si>
    <t>com.oculus.igvr # MediaCodec_loop # 4458</t>
  </si>
  <si>
    <t>com.oculus.igvr # MediaCodec_loop # 4469</t>
  </si>
  <si>
    <t>com.oculus.igvr # MediaCodec_loop # 4483</t>
  </si>
  <si>
    <t>com.oculus.igvr # MediaCodec_loop # 4932</t>
  </si>
  <si>
    <t>com.oculus.igvr # MediaCodec_loop # 4934</t>
  </si>
  <si>
    <t>com.oculus.igvr # MediaCodec_loop # 4939</t>
  </si>
  <si>
    <t>com.oculus.igvr # MediaCodec_loop # 4942</t>
  </si>
  <si>
    <t>com.oculus.igvr # MediaCodec_loop # 4949</t>
  </si>
  <si>
    <t>com.oculus.igvr # MediaCodec_loop # 4951</t>
  </si>
  <si>
    <t>com.oculus.igvr # MediaCodec_loop # 4954</t>
  </si>
  <si>
    <t>com.oculus.igvr # MediaCodec_loop # 4957</t>
  </si>
  <si>
    <t>com.oculus.igvr # MediaCodec_loop # 4958</t>
  </si>
  <si>
    <t>com.oculus.igvr # MediaCodec_loop # 5064</t>
  </si>
  <si>
    <t>com.oculus.igvr # MediaCodec_loop # 5082</t>
  </si>
  <si>
    <t>com.oculus.igvr # MemoryInfra # 4183</t>
  </si>
  <si>
    <t>com.oculus.igvr # NetworkContext # 4120</t>
  </si>
  <si>
    <t>com.oculus.igvr # NetworkContext # 4919</t>
  </si>
  <si>
    <t>com.oculus.igvr # NetworkContext # 4920</t>
  </si>
  <si>
    <t>com.oculus.igvr # NetworkService # 4188</t>
  </si>
  <si>
    <t>com.oculus.igvr # OkHttp Connecti # 4080</t>
  </si>
  <si>
    <t>com.oculus.igvr # OkHttp Connecti # 4099</t>
  </si>
  <si>
    <t>com.oculus.igvr # OkHttp Dispatch # 4154</t>
  </si>
  <si>
    <t>com.oculus.igvr # OkHttp Http2Con # 4161</t>
  </si>
  <si>
    <t>com.oculus.igvr # Okio Watchdog # 4134</t>
  </si>
  <si>
    <t>com.oculus.igvr # Profile Saver # 4033</t>
  </si>
  <si>
    <t>com.oculus.igvr # PushTokenRefres # 4909</t>
  </si>
  <si>
    <t>com.oculus.igvr # ReferenceQueueD # 4028</t>
  </si>
  <si>
    <t>com.oculus.igvr # RenderThread # 4051</t>
  </si>
  <si>
    <t>com.oculus.igvr # RenderThread # 4290</t>
  </si>
  <si>
    <t>com.oculus.igvr # RenderThread # 4291</t>
  </si>
  <si>
    <t>com.oculus.igvr # RenderThread # 4552</t>
  </si>
  <si>
    <t>com.oculus.igvr # RenderThread # 4553</t>
  </si>
  <si>
    <t>com.oculus.igvr # RenderThread # 4999</t>
  </si>
  <si>
    <t>com.oculus.igvr # RenderThread # 5034</t>
  </si>
  <si>
    <t>com.oculus.igvr # RxCachedWorkerP # 4105</t>
  </si>
  <si>
    <t>com.oculus.igvr # SWPool1_t1of3 # 4039</t>
  </si>
  <si>
    <t>com.oculus.igvr # SWPool1_t1of3 # 4881</t>
  </si>
  <si>
    <t>com.oculus.igvr # SWPool1_t2of3 # 4040</t>
  </si>
  <si>
    <t>com.oculus.igvr # SWPool1_t3of3 # 4041</t>
  </si>
  <si>
    <t>com.oculus.igvr # SWPool2_t1of2 # 4042</t>
  </si>
  <si>
    <t>com.oculus.igvr # SWPool2_t1of2 # 4068</t>
  </si>
  <si>
    <t>com.oculus.igvr # SWPool2_t1of2 # 4070</t>
  </si>
  <si>
    <t>com.oculus.igvr # SWPool2_t1of2 # 4073</t>
  </si>
  <si>
    <t>com.oculus.igvr # SWPool2_t2of2 # 4043</t>
  </si>
  <si>
    <t>com.oculus.igvr # SWPool3_t1of1 # 4150</t>
  </si>
  <si>
    <t>com.oculus.igvr # SWPool3_t1of1 # 4522</t>
  </si>
  <si>
    <t>com.oculus.igvr # SWPool3_t1of1 # 4961</t>
  </si>
  <si>
    <t>com.oculus.igvr # SWPool4_t1of1 # 4044</t>
  </si>
  <si>
    <t>com.oculus.igvr # SWPool4_t1of1 # 5031</t>
  </si>
  <si>
    <t>com.oculus.igvr # SWPool5_t1of1 # 4045</t>
  </si>
  <si>
    <t>com.oculus.igvr # SharedPreferenc # 4779</t>
  </si>
  <si>
    <t>com.oculus.igvr # SharedPreferenc # 4789</t>
  </si>
  <si>
    <t>com.oculus.igvr # SharedPreferenc # 4790</t>
  </si>
  <si>
    <t>com.oculus.igvr # SharedPreferenc # 4808</t>
  </si>
  <si>
    <t>com.oculus.igvr # SharedPreferenc # 4809</t>
  </si>
  <si>
    <t>com.oculus.igvr # SharedPreferenc # 4810</t>
  </si>
  <si>
    <t>com.oculus.igvr # SharedPreferenc # 4811</t>
  </si>
  <si>
    <t>com.oculus.igvr # SharedPreferenc # 4812</t>
  </si>
  <si>
    <t>com.oculus.igvr # SharedPreferenc # 4813</t>
  </si>
  <si>
    <t>com.oculus.igvr # SharedPreferenc # 4864</t>
  </si>
  <si>
    <t>com.oculus.igvr # SharedPreferenc # 4890</t>
  </si>
  <si>
    <t>com.oculus.igvr # SurfaceSyncGrou # 4091</t>
  </si>
  <si>
    <t>com.oculus.igvr # Thread-51 # 4543</t>
  </si>
  <si>
    <t>com.oculus.igvr # Thread-54 # 4578</t>
  </si>
  <si>
    <t>com.oculus.igvr # ThreadPoolForeg # 4177</t>
  </si>
  <si>
    <t>com.oculus.igvr # ThreadPoolForeg # 4178</t>
  </si>
  <si>
    <t>com.oculus.igvr # ThreadPoolForeg # 4179</t>
  </si>
  <si>
    <t>com.oculus.igvr # ThreadPoolForeg # 4180</t>
  </si>
  <si>
    <t>com.oculus.igvr # ThreadPoolForeg # 4181</t>
  </si>
  <si>
    <t>com.oculus.igvr # ThreadPoolForeg # 4186</t>
  </si>
  <si>
    <t>com.oculus.igvr # ThreadPoolServi # 4176</t>
  </si>
  <si>
    <t>com.oculus.igvr # ThreadPoolSingl # 4191</t>
  </si>
  <si>
    <t>com.oculus.igvr # ThreadPoolSingl # 4195</t>
  </si>
  <si>
    <t>com.oculus.igvr # ThreadPoolSingl # 4879</t>
  </si>
  <si>
    <t>com.oculus.igvr # UnifiedTelemetr # 4036</t>
  </si>
  <si>
    <t>com.oculus.igvr # UtilityContext # 4145</t>
  </si>
  <si>
    <t>com.oculus.igvr # VizWebView # 4194</t>
  </si>
  <si>
    <t>com.oculus.igvr # WM.task-1 # 4151</t>
  </si>
  <si>
    <t>com.oculus.igvr # WM.task-2 # 4152</t>
  </si>
  <si>
    <t>com.oculus.igvr # WM.task-3 # 4153</t>
  </si>
  <si>
    <t>com.oculus.igvr # WM.task-4 # 4557</t>
  </si>
  <si>
    <t>com.oculus.igvr # XplatMqttLigerE # 4121</t>
  </si>
  <si>
    <t>com.oculus.igvr # XplatMqttThread # 4116</t>
  </si>
  <si>
    <t>com.oculus.igvr # a.fbcdn.net/... # 4155</t>
  </si>
  <si>
    <t>com.oculus.igvr # a.fbcdn.net/... # 4158</t>
  </si>
  <si>
    <t>com.oculus.igvr # a.fbcdn.net/... # 4167</t>
  </si>
  <si>
    <t>com.oculus.igvr # a.fbcdn.net/... # 4207</t>
  </si>
  <si>
    <t>com.oculus.igvr # a.fbcdn.net/... # 4208</t>
  </si>
  <si>
    <t>com.oculus.igvr # a.fbcdn.net/... # 4209</t>
  </si>
  <si>
    <t>com.oculus.igvr # a.fbcdn.net/... # 4965</t>
  </si>
  <si>
    <t>com.oculus.igvr # ackgroundLooper # 4065</t>
  </si>
  <si>
    <t>com.oculus.igvr # binder:13698_1 # 4031</t>
  </si>
  <si>
    <t>com.oculus.igvr # binder:13698_1 # 4094</t>
  </si>
  <si>
    <t>com.oculus.igvr # binder:13698_2 # 4032</t>
  </si>
  <si>
    <t>com.oculus.igvr # binder:13698_3 # 4081</t>
  </si>
  <si>
    <t>com.oculus.igvr # binder:13698_4 # 4103</t>
  </si>
  <si>
    <t>com.oculus.igvr # binder:13698_6 # 4125</t>
  </si>
  <si>
    <t>com.oculus.igvr # binder:13698_7 # 4130</t>
  </si>
  <si>
    <t>com.oculus.igvr # com.oculus.igvr # 642</t>
  </si>
  <si>
    <t>com.oculus.igvr # com.oculus.igvr # 4921</t>
  </si>
  <si>
    <t>com.oculus.igvr # dgw_mns_event_l # 4114</t>
  </si>
  <si>
    <t>com.oculus.igvr # dninstagram.com # 4495</t>
  </si>
  <si>
    <t>com.oculus.igvr # dninstagram.com # 4496</t>
  </si>
  <si>
    <t>com.oculus.igvr # dummySurface # 4321</t>
  </si>
  <si>
    <t>com.oculus.igvr # dummySurface # 4362</t>
  </si>
  <si>
    <t>com.oculus.igvr # dummySurface # 4384</t>
  </si>
  <si>
    <t>com.oculus.igvr # dummySurface # 4394</t>
  </si>
  <si>
    <t>com.oculus.igvr # dummySurface # 4398</t>
  </si>
  <si>
    <t>com.oculus.igvr # dummySurface # 4438</t>
  </si>
  <si>
    <t>com.oculus.igvr # dummySurface # 4446</t>
  </si>
  <si>
    <t>com.oculus.igvr # dummySurface # 4461</t>
  </si>
  <si>
    <t>com.oculus.igvr # dummySurface # 4487</t>
  </si>
  <si>
    <t>com.oculus.igvr # dummySurface # 5067</t>
  </si>
  <si>
    <t>com.oculus.igvr # dummySurface # 5075</t>
  </si>
  <si>
    <t>com.oculus.igvr # dummySurface # 5084</t>
  </si>
  <si>
    <t>com.oculus.igvr # dummySurface # 5094</t>
  </si>
  <si>
    <t>com.oculus.igvr # er.CanvasThread # 4963</t>
  </si>
  <si>
    <t>com.oculus.igvr # er.CanvasThread # 4990</t>
  </si>
  <si>
    <t>com.oculus.igvr # er.CanvasThread # 5035</t>
  </si>
  <si>
    <t>com.oculus.igvr # hades # 4063</t>
  </si>
  <si>
    <t>com.oculus.igvr # hwuiTask0 # 4092</t>
  </si>
  <si>
    <t>com.oculus.igvr # hwuiTask1 # 4093</t>
  </si>
  <si>
    <t>com.oculus.igvr # i.instagram.com # 4159</t>
  </si>
  <si>
    <t>com.oculus.igvr # ig_a2_event_pro # 4083</t>
  </si>
  <si>
    <t>com.oculus.igvr # iga2_mb # 4089</t>
  </si>
  <si>
    <t>com.oculus.igvr # lru-sync-thread # 4203</t>
  </si>
  <si>
    <t>com.oculus.igvr # lru-sync-thread # 4204</t>
  </si>
  <si>
    <t>com.oculus.igvr # mqt_v_js # 4061</t>
  </si>
  <si>
    <t>com.oculus.igvr # mqt_v_native # 4062</t>
  </si>
  <si>
    <t>com.oculus.igvr # om ACK Settings # 4964</t>
  </si>
  <si>
    <t>com.oculus.igvr # pool-12-thread- # 4124</t>
  </si>
  <si>
    <t>com.oculus.igvr # pool-19-thread- # 4108</t>
  </si>
  <si>
    <t>com.oculus.igvr # pool-21-thread- # 4141</t>
  </si>
  <si>
    <t>com.oculus.igvr # pool-21-thread- # 4142</t>
  </si>
  <si>
    <t>com.oculus.igvr # pool-25-thread- # 4148</t>
  </si>
  <si>
    <t>com.oculus.igvr # pool-26-thread- # 4166</t>
  </si>
  <si>
    <t>com.oculus.igvr # pool-28-thread- # 4199</t>
  </si>
  <si>
    <t>com.oculus.igvr # pool-3-thread-1 # 4047</t>
  </si>
  <si>
    <t>com.oculus.igvr # pool-31-thread- # 4634</t>
  </si>
  <si>
    <t>com.oculus.igvr # pool-32-thread- # 4886</t>
  </si>
  <si>
    <t>com.oculus.igvr # pool-33-thread- # 4893</t>
  </si>
  <si>
    <t>com.oculus.igvr # pool-4-thread-1 # 4048</t>
  </si>
  <si>
    <t>com.oculus.igvr # pool-4-thread-2 # 4049</t>
  </si>
  <si>
    <t>com.oculus.igvr # pool-4-thread-2 # 4111</t>
  </si>
  <si>
    <t>com.oculus.igvr # pool-4-thread-2 # 4112</t>
  </si>
  <si>
    <t>com.oculus.igvr # pool-4-thread-3 # 4059</t>
  </si>
  <si>
    <t>com.oculus.igvr # pool-5-thread-1 # 4066</t>
  </si>
  <si>
    <t>com.oculus.igvr # pool-9-thread-1 # 4060</t>
  </si>
  <si>
    <t>com.oculus.igvr # proxygen-thread # 4201</t>
  </si>
  <si>
    <t>com.oculus.igvr # proxygen-thread # 4202</t>
  </si>
  <si>
    <t>com.oculus.igvr # proxygen-thread # 4915</t>
  </si>
  <si>
    <t>com.oculus.igvr # proxygen-thread # 4916</t>
  </si>
  <si>
    <t>com.oculus.igvr # queued-work-loo # 4050</t>
  </si>
  <si>
    <t>com.oculus.igvr # raph.oculus.com # 4962</t>
  </si>
  <si>
    <t>com.oculus.igvr # stagram.com/... # 4156</t>
  </si>
  <si>
    <t>com.oculus.igvr # stagram.com/... # 4157</t>
  </si>
  <si>
    <t>com.oculus.igvr # stagram.com/... # 4168</t>
  </si>
  <si>
    <t>com.oculus.igvr # stagram.com/... # 4206</t>
  </si>
  <si>
    <t>com.oculus.igvr # stagram.com/... # 4210</t>
  </si>
  <si>
    <t>com.oculus.igvr # uledTasksLooper # 4079</t>
  </si>
  <si>
    <t>com.oculus.panelapp.library:Worlds # DefaultDispatch # 3554</t>
  </si>
  <si>
    <t>com.oculus.panelapp.library:Worlds # DefaultDispatch # 3555</t>
  </si>
  <si>
    <t>com.oculus.panelapp.library:Worlds # DefaultDispatch # 3556</t>
  </si>
  <si>
    <t>com.oculus.panelapp.library:Worlds # MQD_Bg_Executor # 3560</t>
  </si>
  <si>
    <t>com.oculus.panelapp.library:Worlds # RxCachedWorkerP # 3564</t>
  </si>
  <si>
    <t>com.oculus.socialplatform:PeopleBadgingService # .oculus.com/... # 4022</t>
  </si>
  <si>
    <t>com.oculus.socialplatform:PeopleBadgingService # ConnectivityThr # 4000</t>
  </si>
  <si>
    <t>com.oculus.socialplatform:PeopleBadgingService # DefaultDispatch # 3994</t>
  </si>
  <si>
    <t>com.oculus.socialplatform:PeopleBadgingService # DefaultDispatch # 3995</t>
  </si>
  <si>
    <t>com.oculus.socialplatform:PeopleBadgingService # DefaultDispatch # 3996</t>
  </si>
  <si>
    <t>com.oculus.socialplatform:PeopleBadgingService # DefaultDispatch # 3997</t>
  </si>
  <si>
    <t>com.oculus.socialplatform:PeopleBadgingService # DefaultDispatch # 3998</t>
  </si>
  <si>
    <t>com.oculus.socialplatform:PeopleBadgingService # DefaultDispatch # 3999</t>
  </si>
  <si>
    <t>com.oculus.socialplatform:PeopleBadgingService # Jit thread pool # 3982</t>
  </si>
  <si>
    <t>com.oculus.socialplatform:PeopleBadgingService # MQD_Bg_Executor # 4001</t>
  </si>
  <si>
    <t>com.oculus.socialplatform:PeopleBadgingService # OkHttp Connecti # 4016</t>
  </si>
  <si>
    <t>com.oculus.socialplatform:PeopleBadgingService # OkHttp Dispatch # 4008</t>
  </si>
  <si>
    <t>com.oculus.socialplatform:PeopleBadgingService # Okio Watchdog # 4012</t>
  </si>
  <si>
    <t>com.oculus.socialplatform:PeopleBadgingService # Profile Saver # 3990</t>
  </si>
  <si>
    <t>com.oculus.socialplatform:PeopleBadgingService # RxCachedWorkerP # 4004</t>
  </si>
  <si>
    <t>com.oculus.socialplatform:PeopleBadgingService # X.53Q # 4021</t>
  </si>
  <si>
    <t>com.oculus.socialplatform:PeopleBadgingService # binder:13413_2 # 3988</t>
  </si>
  <si>
    <t>com.oculus.socialplatform:PeopleBadgingService # binder:13413_8 # 4019</t>
  </si>
  <si>
    <t>com.oculus.socialplatform:PeopleBadgingService # raph.oculus.com # 4015</t>
  </si>
  <si>
    <t>com.oculus.systemux:HomeInWorldMenu # DefaultDispatch # 3815</t>
  </si>
  <si>
    <t>com.oculus.systemux:HomeInWorldMenu # DefaultDispatch # 3816</t>
  </si>
  <si>
    <t>com.oculus.systemux:HomeInWorldMenu # DefaultDispatch # 3817</t>
  </si>
  <si>
    <t>com.oculus.systemux:HomeInWorldMenu # DefaultDispatch # 3819</t>
  </si>
  <si>
    <t>com.oculus.systemux:HomeInWorldMenu # HomeInWorldMenu # 615</t>
  </si>
  <si>
    <t>com.oculus.systemux:HomeInWorldMenu # MQD_Bg_Executor # 3818</t>
  </si>
  <si>
    <t>com.oculus.systemux:HomeInWorldMenu # binder:6569_6 # 3827</t>
  </si>
  <si>
    <t>com.oculus.systemux:HomeInWorldMenu # binder:6569_7 # 3828</t>
  </si>
  <si>
    <t>com.oculus.vrshell.desktop # vrshell.desktop # 614</t>
  </si>
  <si>
    <t>com.whatsapp # .72(720535981)) # 3003</t>
  </si>
  <si>
    <t>com.whatsapp # DatabaseContext # 3015</t>
  </si>
  <si>
    <t>com.whatsapp # DefaultDispatch # 3046</t>
  </si>
  <si>
    <t>com.whatsapp # DefaultDispatch # 3047</t>
  </si>
  <si>
    <t>com.whatsapp # MessageHandler  # 3034</t>
  </si>
  <si>
    <t>com.whatsapp # WhatsApp Worker # 3017</t>
  </si>
  <si>
    <t>com.whatsapp # WhatsApp Worker # 3054</t>
  </si>
  <si>
    <t>com.whatsapp # WhatsApp Worker # 3055</t>
  </si>
  <si>
    <t>com.whatsapp # WhatsApp Worker # 3056</t>
  </si>
  <si>
    <t>com.whatsapp # WhatsApp Worker # 3058</t>
  </si>
  <si>
    <t>com.whatsapp # WhatsApp Worker # 3059</t>
  </si>
  <si>
    <t>com.whatsapp # binder:4080_3 # 3018</t>
  </si>
  <si>
    <t>com.whatsapp # media # 3011</t>
  </si>
  <si>
    <t>com.whatsapp # wa-shared-handl # 3021</t>
  </si>
  <si>
    <t>cut # cut # 4299</t>
  </si>
  <si>
    <t>cut # cut # 4361</t>
  </si>
  <si>
    <t>cut # cut # 4477</t>
  </si>
  <si>
    <t>cut # cut # 4530</t>
  </si>
  <si>
    <t>cut # cut # 4534</t>
  </si>
  <si>
    <t>cut # cut # 4585</t>
  </si>
  <si>
    <t>cut # cut # 4613</t>
  </si>
  <si>
    <t>cut # cut # 4928</t>
  </si>
  <si>
    <t>cut # cut # 5044</t>
  </si>
  <si>
    <t>cut # cut # 5050</t>
  </si>
  <si>
    <t>cut # cut # 5178</t>
  </si>
  <si>
    <t>cut # cut # 5182</t>
  </si>
  <si>
    <t>gpustats # gpustats # 776</t>
  </si>
  <si>
    <t>grep # grep # 4338</t>
  </si>
  <si>
    <t>grep # grep # 4358</t>
  </si>
  <si>
    <t>grep # grep # 4479</t>
  </si>
  <si>
    <t>grep # grep # 4517</t>
  </si>
  <si>
    <t>grep # grep # 4528</t>
  </si>
  <si>
    <t>grep # grep # 4535</t>
  </si>
  <si>
    <t>grep # grep # 4584</t>
  </si>
  <si>
    <t>grep # grep # 4603</t>
  </si>
  <si>
    <t>grep # grep # 4612</t>
  </si>
  <si>
    <t>grep # grep # 4852</t>
  </si>
  <si>
    <t>grep # grep # 4929</t>
  </si>
  <si>
    <t>grep # grep # 4936</t>
  </si>
  <si>
    <t>grep # grep # 5045</t>
  </si>
  <si>
    <t>grep # grep # 5051</t>
  </si>
  <si>
    <t>grep # grep # 5106</t>
  </si>
  <si>
    <t>grep # grep # 5179</t>
  </si>
  <si>
    <t>grep # grep # 5183</t>
  </si>
  <si>
    <t>grep # grep # 5194</t>
  </si>
  <si>
    <t>head # head # 4359</t>
  </si>
  <si>
    <t>head # head # 4529</t>
  </si>
  <si>
    <t>head # head # 4536</t>
  </si>
  <si>
    <t>head # head # 4586</t>
  </si>
  <si>
    <t>head # head # 4614</t>
  </si>
  <si>
    <t>head # head # 4926</t>
  </si>
  <si>
    <t>head # head # 4937</t>
  </si>
  <si>
    <t>head # head # 5043</t>
  </si>
  <si>
    <t>head # head # 5049</t>
  </si>
  <si>
    <t>head # head # 5180</t>
  </si>
  <si>
    <t>head # head # 5181</t>
  </si>
  <si>
    <t>head # head # 5206</t>
  </si>
  <si>
    <t>horizon.platform.providers # DefaultDispatch # 3843</t>
  </si>
  <si>
    <t>horizon.platform.providers # DefaultDispatch # 3844</t>
  </si>
  <si>
    <t>horizon.platform.providers # DefaultDispatch # 3845</t>
  </si>
  <si>
    <t>horizon.platform.providers # DefaultDispatch # 3846</t>
  </si>
  <si>
    <t>horizon.platform.providers # DefaultDispatch # 3847</t>
  </si>
  <si>
    <t>horizon.platform.providers # DefaultDispatch # 3848</t>
  </si>
  <si>
    <t>keystore2 # binder:538_4 # 814</t>
  </si>
  <si>
    <t>keystore2 # binder:538_4 # 819</t>
  </si>
  <si>
    <t>keystore2 # binder:538_4 # 820</t>
  </si>
  <si>
    <t>keystore2 # binder:538_4 # 5187</t>
  </si>
  <si>
    <t>keystore2 # binder:538_5 # 815</t>
  </si>
  <si>
    <t>keystore2 # binder:538_5 # 4635</t>
  </si>
  <si>
    <t>keystore2 # binder:538_5 # 4711</t>
  </si>
  <si>
    <t>logdumpd # HwBinder:1115_1 # 1294</t>
  </si>
  <si>
    <t>logdumpd # logdumpd.dumper # 1295</t>
  </si>
  <si>
    <t>mediaserver64 # binder:1107_1 # 1261</t>
  </si>
  <si>
    <t>mediaserver64 # binder:1107_4 # 1271</t>
  </si>
  <si>
    <t>mediaserver64 # binder:1107_5 # 1272</t>
  </si>
  <si>
    <t>mediaserver64 # binder:1107_6 # 1273</t>
  </si>
  <si>
    <t>subsystem_ramdump # subsystem_ramdu # 1091</t>
  </si>
  <si>
    <t>taskset # cmd # 4451</t>
  </si>
  <si>
    <t>taskset # cmd # 4875</t>
  </si>
  <si>
    <t>taskset # dumpsys # 4296</t>
  </si>
  <si>
    <t>taskset # dumpsys # 4349</t>
  </si>
  <si>
    <t>taskset # dumpsys # 4366</t>
  </si>
  <si>
    <t>taskset # dumpsys # 4514</t>
  </si>
  <si>
    <t>taskset # dumpsys # 4519</t>
  </si>
  <si>
    <t>taskset # dumpsys # 4516</t>
  </si>
  <si>
    <t>taskset # dumpsys # 4518</t>
  </si>
  <si>
    <t>taskset # dumpsys # 4533</t>
  </si>
  <si>
    <t>taskset # dumpsys # 4583</t>
  </si>
  <si>
    <t>taskset # dumpsys # 4611</t>
  </si>
  <si>
    <t>taskset # dumpsys # 4927</t>
  </si>
  <si>
    <t>taskset # dumpsys # 4948</t>
  </si>
  <si>
    <t>taskset # dumpsys # 4938</t>
  </si>
  <si>
    <t>taskset # dumpsys # 4950</t>
  </si>
  <si>
    <t>taskset # dumpsys # 5046</t>
  </si>
  <si>
    <t>taskset # dumpsys # 5052</t>
  </si>
  <si>
    <t>taskset # dumpsys # 5053</t>
  </si>
  <si>
    <t>taskset # dumpsys # 5056</t>
  </si>
  <si>
    <t>taskset # dumpsys # 5105</t>
  </si>
  <si>
    <t>taskset # dumpsys # 5108</t>
  </si>
  <si>
    <t>taskset # dumpsys # 5177</t>
  </si>
  <si>
    <t>taskset # dumpsys # 5208</t>
  </si>
  <si>
    <t>tigon_proxy_server # binder:1193_2 # 542</t>
  </si>
  <si>
    <t>vendor.oculus.hardware.composer-service # HwBinder:847_1 # 896</t>
  </si>
  <si>
    <t>vendor.oculus.hardware.composer-service # HwBinder:847_2 # 897</t>
  </si>
  <si>
    <t>vendor.oculus.hardware.composer-service # HwBinder:847_3 # 899</t>
  </si>
  <si>
    <t>vendor.oculus.hardware.composer-service # Strata.Refresh # 898</t>
  </si>
  <si>
    <t>vendor.oculus.hardware.composer-service # binder:847_2 # 895</t>
  </si>
  <si>
    <t>com.oculus.explore # .oculus.com/... # 4977</t>
  </si>
  <si>
    <t>com.oculus.explore # .oculus.explore # 600</t>
  </si>
  <si>
    <t>com.oculus.explore # AsyncTask #2 # 3411</t>
  </si>
  <si>
    <t>com.oculus.explore # DefaultDispatch # 3396</t>
  </si>
  <si>
    <t>com.oculus.explore # DefaultDispatch # 3397</t>
  </si>
  <si>
    <t>com.oculus.explore # DefaultDispatch # 3398</t>
  </si>
  <si>
    <t>com.oculus.explore # DefaultDispatch # 3399</t>
  </si>
  <si>
    <t>com.oculus.explore # DefaultDispatch # 3401</t>
  </si>
  <si>
    <t>com.oculus.explore # DefaultDispatch # 3413</t>
  </si>
  <si>
    <t>com.oculus.explore # FinalizerDaemon # 3380</t>
  </si>
  <si>
    <t>com.oculus.explore # FinalizerWatchd # 3381</t>
  </si>
  <si>
    <t>com.oculus.explore # HeapTaskDaemon # 3378</t>
  </si>
  <si>
    <t>com.oculus.explore # HybridData Dest # 3400</t>
  </si>
  <si>
    <t>com.oculus.explore # Internet Connec # 3406</t>
  </si>
  <si>
    <t>com.oculus.explore # Jit thread pool # 3377</t>
  </si>
  <si>
    <t>com.oculus.explore # OkHttp Connecti # 3412</t>
  </si>
  <si>
    <t>com.oculus.explore # OkHttp Http2Con # 4983</t>
  </si>
  <si>
    <t>com.oculus.explore # Profile Saver # 3384</t>
  </si>
  <si>
    <t>com.oculus.explore # ReferenceQueueD # 3379</t>
  </si>
  <si>
    <t>com.oculus.explore # RenderThread # 3395</t>
  </si>
  <si>
    <t>com.oculus.explore # RenderThread # 4980</t>
  </si>
  <si>
    <t>com.oculus.explore # RenderThread # 5095</t>
  </si>
  <si>
    <t>com.oculus.explore # SurfaceSyncGrou # 3419</t>
  </si>
  <si>
    <t>com.oculus.explore # Thread-31 # 3429</t>
  </si>
  <si>
    <t>com.oculus.explore # Thread-36 # 3431</t>
  </si>
  <si>
    <t>com.oculus.explore # UnifiedTelemetr # 3387</t>
  </si>
  <si>
    <t>com.oculus.explore # android.bg # 3407</t>
  </si>
  <si>
    <t>com.oculus.explore # bcdn.net Writer # 3430</t>
  </si>
  <si>
    <t>com.oculus.explore # bcdn.net Writer # 3432</t>
  </si>
  <si>
    <t>com.oculus.explore # binder:4893_1 # 3382</t>
  </si>
  <si>
    <t>com.oculus.explore # binder:4893_2 # 3383</t>
  </si>
  <si>
    <t>com.oculus.explore # binder:4893_3 # 3390</t>
  </si>
  <si>
    <t>com.oculus.explore # binder:4893_4 # 3391</t>
  </si>
  <si>
    <t>com.oculus.explore # binder:4893_5 # 3392</t>
  </si>
  <si>
    <t>com.oculus.explore # binder:4893_6 # 3393</t>
  </si>
  <si>
    <t>com.oculus.explore # binder:4893_7 # 3426</t>
  </si>
  <si>
    <t>com.oculus.explore # binder:4893_8 # 5100</t>
  </si>
  <si>
    <t>com.oculus.explore # hades # 3405</t>
  </si>
  <si>
    <t>com.oculus.explore # hwuiTask0 # 3420</t>
  </si>
  <si>
    <t>com.oculus.explore # hwuiTask1 # 3421</t>
  </si>
  <si>
    <t>com.oculus.explore # mqt_v_js # 3403</t>
  </si>
  <si>
    <t>com.oculus.explore # mqt_v_native # 3404</t>
  </si>
  <si>
    <t>com.oculus.explore # pool-5-thread-1 # 3402</t>
  </si>
  <si>
    <t>com.oculus.explore # raph.oculus.com # 3427</t>
  </si>
  <si>
    <t>com.oculus.explore # raph.oculus.com # 4981</t>
  </si>
  <si>
    <t>com.oculus.explore # ulus.com Writer # 3428</t>
  </si>
  <si>
    <t>com.oculus.explore # ulus.com Writer # 4982</t>
  </si>
  <si>
    <t>com.oculus.vrshell # .oculus.com/... # 2859</t>
  </si>
  <si>
    <t>com.oculus.vrshell # AFAccuracyTelem # 2747</t>
  </si>
  <si>
    <t>com.oculus.vrshell # AMAsyncHelper # 2789</t>
  </si>
  <si>
    <t>com.oculus.vrshell # AnchorFramework # 2748</t>
  </si>
  <si>
    <t>com.oculus.vrshell # AnchorFramework # 2751</t>
  </si>
  <si>
    <t>com.oculus.vrshell # AsyncRequestWor # 2834</t>
  </si>
  <si>
    <t>com.oculus.vrshell # AsyncRequestWor # 2870</t>
  </si>
  <si>
    <t>com.oculus.vrshell # AudioMixerClean # 2866</t>
  </si>
  <si>
    <t>com.oculus.vrshell # AudioTrack # 2805</t>
  </si>
  <si>
    <t>com.oculus.vrshell # AudioTrack # 2806</t>
  </si>
  <si>
    <t>com.oculus.vrshell # AudioTrack # 2807</t>
  </si>
  <si>
    <t>com.oculus.vrshell # AudioTrack # 2898</t>
  </si>
  <si>
    <t>com.oculus.vrshell # AvatarCurlManag # 2758</t>
  </si>
  <si>
    <t>com.oculus.vrshell # CPUThreadPool0 # 2830</t>
  </si>
  <si>
    <t>com.oculus.vrshell # CPUThreadPool1 # 2874</t>
  </si>
  <si>
    <t>com.oculus.vrshell # ConnectivityThr # 2841</t>
  </si>
  <si>
    <t>com.oculus.vrshell # DLObserver # 2729</t>
  </si>
  <si>
    <t>com.oculus.vrshell # DefaultDispatch # 2697</t>
  </si>
  <si>
    <t>com.oculus.vrshell # DefaultDispatch # 2698</t>
  </si>
  <si>
    <t>com.oculus.vrshell # DefaultDispatch # 2867</t>
  </si>
  <si>
    <t>com.oculus.vrshell # DefaultDispatch # 2868</t>
  </si>
  <si>
    <t>com.oculus.vrshell # DefaultDispatch # 2883</t>
  </si>
  <si>
    <t>com.oculus.vrshell # DefaultDispatch # 2884</t>
  </si>
  <si>
    <t>com.oculus.vrshell # DefaultDispatch # 4972</t>
  </si>
  <si>
    <t>com.oculus.vrshell # DefaultDispatch # 4973</t>
  </si>
  <si>
    <t>com.oculus.vrshell # DefaultDispatch # 4974</t>
  </si>
  <si>
    <t>com.oculus.vrshell # DefaultDispatch # 4975</t>
  </si>
  <si>
    <t>com.oculus.vrshell # FBA Event Threa # 2764</t>
  </si>
  <si>
    <t>com.oculus.vrshell # FenceChecker # 2869</t>
  </si>
  <si>
    <t>com.oculus.vrshell # FinalizerDaemon # 2683</t>
  </si>
  <si>
    <t>com.oculus.vrshell # FinalizerWatchd # 2684</t>
  </si>
  <si>
    <t>com.oculus.vrshell # GlobalCPUThread # 2851</t>
  </si>
  <si>
    <t>com.oculus.vrshell # HSR:Async-0 # 2752</t>
  </si>
  <si>
    <t>com.oculus.vrshell # HSR:Async-1 # 2753</t>
  </si>
  <si>
    <t>com.oculus.vrshell # HeapTaskDaemon # 2681</t>
  </si>
  <si>
    <t>com.oculus.vrshell # Jit thread pool # 2680</t>
  </si>
  <si>
    <t>com.oculus.vrshell # JobPoolWorker # 2835</t>
  </si>
  <si>
    <t>com.oculus.vrshell # JobPoolWorker # 2871</t>
  </si>
  <si>
    <t>com.oculus.vrshell # JobPoolWorker # 2875</t>
  </si>
  <si>
    <t>com.oculus.vrshell # LiaEngine # 2766</t>
  </si>
  <si>
    <t>com.oculus.vrshell # MQD_Bg_Executor # 2694</t>
  </si>
  <si>
    <t>com.oculus.vrshell # OVR::Stats # 2862</t>
  </si>
  <si>
    <t>com.oculus.vrshell # OVRInput # 2861</t>
  </si>
  <si>
    <t>com.oculus.vrshell # OkHttp Connecti # 2847</t>
  </si>
  <si>
    <t>com.oculus.vrshell # OkHttp Dispatch # 2882</t>
  </si>
  <si>
    <t>com.oculus.vrshell # Okio Watchdog # 2848</t>
  </si>
  <si>
    <t>com.oculus.vrshell # Profile Saver # 2689</t>
  </si>
  <si>
    <t>com.oculus.vrshell # RIPCNotifThread # 2760</t>
  </si>
  <si>
    <t>com.oculus.vrshell # RIPCNotifThread # 2827</t>
  </si>
  <si>
    <t>com.oculus.vrshell # RIPCNotifThread # 2832</t>
  </si>
  <si>
    <t>com.oculus.vrshell # RIPCNotifThread # 2865</t>
  </si>
  <si>
    <t>com.oculus.vrshell # RIPCSystem # 2731</t>
  </si>
  <si>
    <t>com.oculus.vrshell # ReferenceQueueD # 2682</t>
  </si>
  <si>
    <t>com.oculus.vrshell # RenderThread # 2707</t>
  </si>
  <si>
    <t>com.oculus.vrshell # SP:AF:InsightAn # 2744</t>
  </si>
  <si>
    <t>com.oculus.vrshell # ShellAppBackgro # 2700</t>
  </si>
  <si>
    <t>com.oculus.vrshell # ShellFrameLoop # 2704</t>
  </si>
  <si>
    <t>com.oculus.vrshell # ShellMain # 585</t>
  </si>
  <si>
    <t>com.oculus.vrshell # ShellRenderTask # 2774</t>
  </si>
  <si>
    <t>com.oculus.vrshell # SlamAnchorClien # 2749</t>
  </si>
  <si>
    <t>com.oculus.vrshell # SurfaceSyncGrou # 2708</t>
  </si>
  <si>
    <t>com.oculus.vrshell # TelemetrySubCtx # 2711</t>
  </si>
  <si>
    <t>com.oculus.vrshell # Thread-17 # 2790</t>
  </si>
  <si>
    <t>com.oculus.vrshell # TrexUpdateFunc # 2863</t>
  </si>
  <si>
    <t>com.oculus.vrshell # VolumetricWindo # 2702</t>
  </si>
  <si>
    <t>com.oculus.vrshell # XRAsyncHelper # 2785</t>
  </si>
  <si>
    <t>com.oculus.vrshell # async pool_0 # 2715</t>
  </si>
  <si>
    <t>com.oculus.vrshell # async pool_1 # 2716</t>
  </si>
  <si>
    <t>com.oculus.vrshell # async pool_2 # 2717</t>
  </si>
  <si>
    <t>com.oculus.vrshell # async pool_3 # 2718</t>
  </si>
  <si>
    <t>com.oculus.vrshell # async pool_4 # 2719</t>
  </si>
  <si>
    <t>com.oculus.vrshell # async pool_5 # 2720</t>
  </si>
  <si>
    <t>com.oculus.vrshell # async pool_6 # 2721</t>
  </si>
  <si>
    <t>com.oculus.vrshell # async pool_7 # 2722</t>
  </si>
  <si>
    <t>com.oculus.vrshell # avajob00.3 # 7</t>
  </si>
  <si>
    <t>com.oculus.vrshell # binder:3588_1 # 2712</t>
  </si>
  <si>
    <t>com.oculus.vrshell # binder:3588_5 # 2714</t>
  </si>
  <si>
    <t>com.oculus.vrshell # binder:3588_8 # 2842</t>
  </si>
  <si>
    <t>com.oculus.vrshell # binder:3588_B # 2853</t>
  </si>
  <si>
    <t>com.oculus.vrshell # binder:3588_D # 2855</t>
  </si>
  <si>
    <t>com.oculus.vrshell # eps_async_exec # 2691</t>
  </si>
  <si>
    <t>com.oculus.vrshell # eps_task_runner # 2768</t>
  </si>
  <si>
    <t>com.oculus.vrshell # eps_task_runner # 2769</t>
  </si>
  <si>
    <t>com.oculus.vrshell # hwuiTask0 # 2709</t>
  </si>
  <si>
    <t>com.oculus.vrshell # hwuiTask1 # 2710</t>
  </si>
  <si>
    <t>com.oculus.vrshell # pool-17-thread- # 2840</t>
  </si>
  <si>
    <t>com.oculus.vrshell # pool-6-thread-1 # 2860</t>
  </si>
  <si>
    <t>com.oculus.vrshell # raph.oculus.com # 2846</t>
  </si>
  <si>
    <t>com.oculus.vrshell # realtime pool_0 # 2723</t>
  </si>
  <si>
    <t>com.oculus.vrshell # realtime pool_1 # 2724</t>
  </si>
  <si>
    <t>com.oculus.vrshell # realtime pool_2 # 2725</t>
  </si>
  <si>
    <t>com.oculus.vrshell # realtime pool_3 # 2726</t>
  </si>
  <si>
    <t>com.oculus.vrshell # realtime pool_4 # 2727</t>
  </si>
  <si>
    <t>com.oculus.vrruntimeservice # CABCThread # 2374</t>
  </si>
  <si>
    <t>com.oculus.vrruntimeservice # ClientRequest # 2335</t>
  </si>
  <si>
    <t>com.oculus.vrruntimeservice # ClientRequest # 2337</t>
  </si>
  <si>
    <t>com.oculus.vrruntimeservice # DLObserver # 2293</t>
  </si>
  <si>
    <t>com.oculus.vrruntimeservice # DLObserver # 2294</t>
  </si>
  <si>
    <t>com.oculus.vrruntimeservice # JobPoolWorker # 2365</t>
  </si>
  <si>
    <t>com.oculus.vrruntimeservice # JobPoolWorker # 2377</t>
  </si>
  <si>
    <t>com.oculus.vrruntimeservice # JobPoolWorker # 2378</t>
  </si>
  <si>
    <t>com.oculus.vrruntimeservice # MQD_Bg_Executor # 2290</t>
  </si>
  <si>
    <t>com.oculus.vrruntimeservice # OVR::SerStats # 2370</t>
  </si>
  <si>
    <t>com.oculus.vrruntimeservice # OVR::TimeWarp # 2372</t>
  </si>
  <si>
    <t>com.oculus.vrruntimeservice # RIPCSystem # 2296</t>
  </si>
  <si>
    <t>com.oculus.vrruntimeservice # RscCreation # 2327</t>
  </si>
  <si>
    <t>com.oculus.vrruntimeservice # ShaderCompiler # 2375</t>
  </si>
  <si>
    <t>com.oculus.vrruntimeservice # ShaderCompiler # 4328</t>
  </si>
  <si>
    <t>com.oculus.vrruntimeservice # ShaderCompiler # 5163</t>
  </si>
  <si>
    <t>com.oculus.vrruntimeservice # ShaderCompiler # 5203</t>
  </si>
  <si>
    <t>com.oculus.vrruntimeservice # SporadicWorker # 2369</t>
  </si>
  <si>
    <t>com.oculus.vrruntimeservice # TelemetrySubCtx # 2292</t>
  </si>
  <si>
    <t>com.oculus.vrruntimeservice # Thread-14 # 2343</t>
  </si>
  <si>
    <t>com.oculus.vrruntimeservice # Thread-19 # 2347</t>
  </si>
  <si>
    <t>com.oculus.vrruntimeservice # Thread-20 # 2348</t>
  </si>
  <si>
    <t>com.oculus.vrruntimeservice # Thread-44 # 2366</t>
  </si>
  <si>
    <t>com.oculus.vrruntimeservice # Thread-45 # 2367</t>
  </si>
  <si>
    <t>com.oculus.vrruntimeservice # TrexUpdateFunc # 2319</t>
  </si>
  <si>
    <t>com.oculus.vrruntimeservice # UnifiedTelemetr # 2329</t>
  </si>
  <si>
    <t>com.oculus.vrruntimeservice # binder:3084_1 # 2286</t>
  </si>
  <si>
    <t>com.oculus.vrruntimeservice # binder:3084_2 # 2287</t>
  </si>
  <si>
    <t>com.oculus.vrruntimeservice # binder:3084_3 # 2288</t>
  </si>
  <si>
    <t>com.oculus.vrruntimeservice # binder:3084_5 # 2304</t>
  </si>
  <si>
    <t>com.oculus.vrruntimeservice # binder:3084_7 # 2315</t>
  </si>
  <si>
    <t>com.oculus.vrruntimeservice # binder:3084_8 # 2316</t>
  </si>
  <si>
    <t>com.oculus.vrruntimeservice # binder:3084_C # 2338</t>
  </si>
  <si>
    <t>com.oculus.vrruntimeservice # binder:3084_D # 2339</t>
  </si>
  <si>
    <t>com.oculus.vrruntimeservice # rruntimeservice # 576</t>
  </si>
  <si>
    <t>com.oculus.vrruntimeservice # rruntimeservice # 2299</t>
  </si>
  <si>
    <t>com.oculus.vrruntimeservice # rruntimeservice # 2310</t>
  </si>
  <si>
    <t>com.oculus.vrruntimeservice # rruntimeservice # 2331</t>
  </si>
  <si>
    <t>com.oculus.vrruntimeservice # rruntimeservice # 2332</t>
  </si>
  <si>
    <t>com.oculus.vrruntimeservice # rruntimeservice # 2333</t>
  </si>
  <si>
    <t>com.oculus.vrruntimeservice # rruntimeservice # 2334</t>
  </si>
  <si>
    <t>runtimeipcbroker # CurrentUserIdPo # 1479</t>
  </si>
  <si>
    <t>runtimeipcbroker # DLObserver # 1477</t>
  </si>
  <si>
    <t>runtimeipcbroker # ProcessHealthMo # 1478</t>
  </si>
  <si>
    <t>runtimeipcbroker # TelemetrySubCtx # 1476</t>
  </si>
  <si>
    <t>runtimeipcbroker # binder:1171_2 # 536</t>
  </si>
  <si>
    <t>runtimeipcbroker # binder:1171_3 # 1481</t>
  </si>
  <si>
    <t>runtimeipcbroker # binder:1171_5 # 1483</t>
  </si>
  <si>
    <t>msm_irqbalance # msm_irqbalance # 480</t>
  </si>
  <si>
    <t>perfstream # TelemetrySubCtx # 1306</t>
  </si>
  <si>
    <t>perfstream # perfstream # 1304</t>
  </si>
  <si>
    <t>perfstream # perfstream # 1307</t>
  </si>
  <si>
    <t>vendor.oculus.hardware.telemetry@1.0-service # TelemetrySubCtx # 905</t>
  </si>
  <si>
    <t>vendor.oculus.hardware.telemetry@1.0-service # telemetry@1.0-s # 458</t>
  </si>
  <si>
    <t>com.oculus.companion.server # MQD_Bg_Executor # 2150</t>
  </si>
  <si>
    <t>com.oculus.companion.server # OkHttp Connecti # 2168</t>
  </si>
  <si>
    <t>com.oculus.companion.server # binder:2778_1 # 2146</t>
  </si>
  <si>
    <t>com.oculus.companion.server # ompanion.server # 568</t>
  </si>
  <si>
    <t>com.facebook.wearable.system.location.service # DLObserver # 3232</t>
  </si>
  <si>
    <t>com.facebook.wearable.system.location.service # DefaultDispatch # 3222</t>
  </si>
  <si>
    <t>com.facebook.wearable.system.location.service # DefaultDispatch # 3223</t>
  </si>
  <si>
    <t>com.facebook.wearable.system.location.service # DefaultDispatch # 3224</t>
  </si>
  <si>
    <t>com.facebook.wearable.system.location.service # DefaultDispatch # 3247</t>
  </si>
  <si>
    <t>com.facebook.wearable.system.location.service # RIPCSystem # 3234</t>
  </si>
  <si>
    <t>com.facebook.wearable.system.location.service # TelemetrySubCtx # 3231</t>
  </si>
  <si>
    <t>com.facebook.wearable.system.location.service # binder:4461_3 # 3219</t>
  </si>
  <si>
    <t>com.facebook.wearable.system.location.service # ocation.service # 595</t>
  </si>
  <si>
    <t>com.oculus.horizon # .graph.meta.com # 2440</t>
  </si>
  <si>
    <t>com.oculus.horizon # .oculus.horizon # 578</t>
  </si>
  <si>
    <t>com.oculus.horizon # ConnectivityThr # 2406</t>
  </si>
  <si>
    <t>com.oculus.horizon # DefaultDispatch # 2399</t>
  </si>
  <si>
    <t>com.oculus.horizon # DefaultDispatch # 2400</t>
  </si>
  <si>
    <t>com.oculus.horizon # DefaultDispatch # 2401</t>
  </si>
  <si>
    <t>com.oculus.horizon # FinalizerDaemon # 2390</t>
  </si>
  <si>
    <t>com.oculus.horizon # FinalizerWatchd # 2391</t>
  </si>
  <si>
    <t>com.oculus.horizon # HeapTaskDaemon # 2388</t>
  </si>
  <si>
    <t>com.oculus.horizon # IntentService[A # 4275</t>
  </si>
  <si>
    <t>com.oculus.horizon # IntentService[A # 4402</t>
  </si>
  <si>
    <t>com.oculus.horizon # IntentService[A # 4554</t>
  </si>
  <si>
    <t>com.oculus.horizon # IntentService[A # 4628</t>
  </si>
  <si>
    <t>com.oculus.horizon # IntentService[A # 5109</t>
  </si>
  <si>
    <t>com.oculus.horizon # IntentService[A # 5202</t>
  </si>
  <si>
    <t>com.oculus.horizon # IntentService[D # 4872</t>
  </si>
  <si>
    <t>com.oculus.horizon # IntentService[D # 5002</t>
  </si>
  <si>
    <t>com.oculus.horizon # IntentService[D # 5009</t>
  </si>
  <si>
    <t>com.oculus.horizon # IntentService[D # 5038</t>
  </si>
  <si>
    <t>com.oculus.horizon # Jit thread pool # 2387</t>
  </si>
  <si>
    <t>com.oculus.horizon # MQD_Bg_Executor # 2398</t>
  </si>
  <si>
    <t>com.oculus.horizon # OkHttp Connecti # 2419</t>
  </si>
  <si>
    <t>com.oculus.horizon # OkHttp Http2Con # 2442</t>
  </si>
  <si>
    <t>com.oculus.horizon # Okio Watchdog # 2434</t>
  </si>
  <si>
    <t>com.oculus.horizon # Profile Saver # 2396</t>
  </si>
  <si>
    <t>com.oculus.horizon # ReferenceQueueD # 2389</t>
  </si>
  <si>
    <t>com.oculus.horizon # Retrofit-Idle # 2444</t>
  </si>
  <si>
    <t>com.oculus.horizon # binder:3259_1 # 2392</t>
  </si>
  <si>
    <t>com.oculus.horizon # binder:3259_2 # 2393</t>
  </si>
  <si>
    <t>com.oculus.horizon # binder:3259_3 # 2394</t>
  </si>
  <si>
    <t>com.oculus.horizon # binder:3259_5 # 2416</t>
  </si>
  <si>
    <t>com.oculus.horizon # binder:3259_B # 2426</t>
  </si>
  <si>
    <t>com.oculus.horizon # binder:3259_C # 2427</t>
  </si>
  <si>
    <t>com.oculus.horizon # binder:3259_D # 2428</t>
  </si>
  <si>
    <t>com.oculus.horizon # binder:3259_E # 2429</t>
  </si>
  <si>
    <t>com.oculus.horizon # nPool-worker-10 # 2437</t>
  </si>
  <si>
    <t>com.oculus.horizon # nPool-worker-11 # 2438</t>
  </si>
  <si>
    <t>com.oculus.horizon # nPool-worker-12 # 2443</t>
  </si>
  <si>
    <t>com.oculus.horizon # onPool-worker-8 # 2435</t>
  </si>
  <si>
    <t>com.oculus.horizon # onPool-worker-9 # 2436</t>
  </si>
  <si>
    <t>com.oculus.horizon # pool-2-thread-2 # 4874</t>
  </si>
  <si>
    <t>com.oculus.horizon # pool-2-thread-2 # 5003</t>
  </si>
  <si>
    <t>com.oculus.horizon # pool-2-thread-2 # 5010</t>
  </si>
  <si>
    <t>com.oculus.horizon # pool-2-thread-2 # 5039</t>
  </si>
  <si>
    <t>com.oculus.horizon # pool-4-thread-1 # 2409</t>
  </si>
  <si>
    <t>com.oculus.horizon # pool-4-thread-2 # 2412</t>
  </si>
  <si>
    <t>com.oculus.horizon # pool-4-thread-3 # 2413</t>
  </si>
  <si>
    <t>com.oculus.horizon # pool-4-thread-4 # 2414</t>
  </si>
  <si>
    <t>com.oculus.horizon # pool-5-thread-1 # 2415</t>
  </si>
  <si>
    <t>com.oculus.horizon # queued-work-loo # 2410</t>
  </si>
  <si>
    <t>com.oculus.horizon # raph.oculus.com # 2432</t>
  </si>
  <si>
    <t>com.oculus.micservice_notificationproxy # FinalizerDaemon # 2126</t>
  </si>
  <si>
    <t>com.oculus.micservice_notificationproxy # FinalizerWatchd # 2127</t>
  </si>
  <si>
    <t>com.oculus.micservice_notificationproxy # HeapTaskDaemon # 2124</t>
  </si>
  <si>
    <t>com.oculus.micservice_notificationproxy # MQD_Bg_Executor # 2132</t>
  </si>
  <si>
    <t>com.oculus.micservice_notificationproxy # ReferenceQueueD # 2125</t>
  </si>
  <si>
    <t>com.oculus.micservice_notificationproxy # Service.Privacy # 2134</t>
  </si>
  <si>
    <t>com.oculus.micservice_notificationproxy # UnifiedTelemetr # 2137</t>
  </si>
  <si>
    <t>com.oculus.micservice_notificationproxy # binder:2765_1 # 2128</t>
  </si>
  <si>
    <t>com.oculus.micservice_notificationproxy # binder:2765_5 # 2138</t>
  </si>
  <si>
    <t>com.oculus.micservice_notificationproxy # tificationproxy # 567</t>
  </si>
  <si>
    <t>com.oculus.ocms # BatteryMonitor # 3467</t>
  </si>
  <si>
    <t>com.oculus.ocms # ConnectivityThr # 3452</t>
  </si>
  <si>
    <t>com.oculus.ocms # DC-AsyncWork # 3481</t>
  </si>
  <si>
    <t>com.oculus.ocms # DefaultDispatch # 3472</t>
  </si>
  <si>
    <t>com.oculus.ocms # DefaultDispatch # 3473</t>
  </si>
  <si>
    <t>com.oculus.ocms # DefaultDispatch # 3474</t>
  </si>
  <si>
    <t>com.oculus.ocms # DefaultDispatch # 3475</t>
  </si>
  <si>
    <t>com.oculus.ocms # DefaultDispatch # 3476</t>
  </si>
  <si>
    <t>com.oculus.ocms # DefaultDispatch # 3477</t>
  </si>
  <si>
    <t>com.oculus.ocms # DefaultDispatch # 3480</t>
  </si>
  <si>
    <t>com.oculus.ocms # FinalizerDaemon # 3439</t>
  </si>
  <si>
    <t>com.oculus.ocms # FinalizerWatchd # 3440</t>
  </si>
  <si>
    <t>com.oculus.ocms # HeapTaskDaemon # 3437</t>
  </si>
  <si>
    <t>com.oculus.ocms # Jit thread pool # 3436</t>
  </si>
  <si>
    <t>com.oculus.ocms # MQD_Bg_Executor # 3446</t>
  </si>
  <si>
    <t>com.oculus.ocms # OkHttp Connecti # 3470</t>
  </si>
  <si>
    <t>com.oculus.ocms # OkHttp Connecti # 3479</t>
  </si>
  <si>
    <t>com.oculus.ocms # Profile Saver # 3445</t>
  </si>
  <si>
    <t>com.oculus.ocms # ReferenceQueueD # 3438</t>
  </si>
  <si>
    <t>com.oculus.ocms # X.10D # 4971</t>
  </si>
  <si>
    <t>com.oculus.ocms # android.bg # 3459</t>
  </si>
  <si>
    <t>com.oculus.ocms # arch_disk_io_0 # 3454</t>
  </si>
  <si>
    <t>com.oculus.ocms # arch_disk_io_1 # 3455</t>
  </si>
  <si>
    <t>com.oculus.ocms # arch_disk_io_2 # 3457</t>
  </si>
  <si>
    <t>com.oculus.ocms # arch_disk_io_3 # 3458</t>
  </si>
  <si>
    <t>com.oculus.ocms # binder:5173_1 # 3441</t>
  </si>
  <si>
    <t>com.oculus.ocms # binder:5173_3 # 3443</t>
  </si>
  <si>
    <t>com.oculus.ocms # binder:5173_9 # 3478</t>
  </si>
  <si>
    <t>com.oculus.ocms # com.oculus.ocms # 601</t>
  </si>
  <si>
    <t>com.oculus.ocms # foreground_moni # 3463</t>
  </si>
  <si>
    <t>com.oculus.statscollector # .statscollector # 559</t>
  </si>
  <si>
    <t>com.oculus.statscollector # FinalizerDaemon # 1954</t>
  </si>
  <si>
    <t>com.oculus.statscollector # FinalizerWatchd # 1955</t>
  </si>
  <si>
    <t>com.oculus.statscollector # HeapTaskDaemon # 1952</t>
  </si>
  <si>
    <t>com.oculus.statscollector # MQD_Bg_Executor # 1960</t>
  </si>
  <si>
    <t>com.oculus.statscollector # ReferenceQueueD # 1953</t>
  </si>
  <si>
    <t>com.oculus.statscollector # TelemetrySubCtx # 1967</t>
  </si>
  <si>
    <t>com.oculus.statscollector # binder:2645_3 # 1958</t>
  </si>
  <si>
    <t>com.oculus.statscollector # pool-2-thread-1 # 1965</t>
  </si>
  <si>
    <t>com.oculus.updater # .oculus.updater # 581</t>
  </si>
  <si>
    <t>com.oculus.updater # ConnectivityThr # 2504</t>
  </si>
  <si>
    <t>com.oculus.updater # MQD_Bg_Executor # 2497</t>
  </si>
  <si>
    <t>com.oculus.updater # binder:3397_2 # 2495</t>
  </si>
  <si>
    <t>com.oculus.updater # binder:3397_5 # 2510</t>
  </si>
  <si>
    <t>com.oculus.userserver2 # DefaultDispatch # 2274</t>
  </si>
  <si>
    <t>com.oculus.userserver2 # DefaultDispatch # 2275</t>
  </si>
  <si>
    <t>com.oculus.userserver2 # MQD_Bg_Executor # 2273</t>
  </si>
  <si>
    <t>ovr_crashreporter64 # TelemetrySubCtx # 2384</t>
  </si>
  <si>
    <t>ovr_crashreporter64 # manager # 1300</t>
  </si>
  <si>
    <t>ovr_crashreporter64 # manager # 2382</t>
  </si>
  <si>
    <t>settingsserver # TelemetrySubCtx # 832</t>
  </si>
  <si>
    <t>settingsserver # binder:789_1 # 827</t>
  </si>
  <si>
    <t>settingsserver # binder:789_2 # 441</t>
  </si>
  <si>
    <t>settingsserver # binder:789_5 # 830</t>
  </si>
  <si>
    <t>settingsserver # binder:789_6 # 833</t>
  </si>
  <si>
    <t>settingsserver # binder:789_C # 839</t>
  </si>
  <si>
    <t>settingsserver # settingsserver # 825</t>
  </si>
  <si>
    <t>vrfocusserver # binder:1187_1 # 1594</t>
  </si>
  <si>
    <t>vrfocusserver # binder:1187_3 # 1595</t>
  </si>
  <si>
    <t>vrfocusserver # binder:1187_4 # 1596</t>
  </si>
  <si>
    <t>vrfocusserver # binder:1187_6 # 1598</t>
  </si>
  <si>
    <t>com.oculus.appsafety # MQD_Bg_Executor # 3308</t>
  </si>
  <si>
    <t>com.oculus.deviceauthserver # FinalizerDaemon # 2904</t>
  </si>
  <si>
    <t>com.oculus.deviceauthserver # FinalizerWatchd # 2905</t>
  </si>
  <si>
    <t>com.oculus.deviceauthserver # HeapTaskDaemon # 2902</t>
  </si>
  <si>
    <t>com.oculus.deviceauthserver # MQD_Bg_Executor # 2910</t>
  </si>
  <si>
    <t>com.oculus.deviceauthserver # ReferenceQueueD # 2903</t>
  </si>
  <si>
    <t>com.oculus.deviceauthserver # binder:3793_2 # 2907</t>
  </si>
  <si>
    <t>com.oculus.deviceauthserver # binder:3793_3 # 2908</t>
  </si>
  <si>
    <t>com.oculus.deviceauthserver # binder:3793_4 # 2923</t>
  </si>
  <si>
    <t>com.oculus.deviceauthserver # eviceauthserver # 586</t>
  </si>
  <si>
    <t>79.6 / 90</t>
  </si>
  <si>
    <t>android.ext.services # binder:2878_2 # 2139</t>
  </si>
  <si>
    <t>android.ext.services # id.ext.services # 551</t>
  </si>
  <si>
    <t>android.ext.services # pool-3-thread-1 # 2145</t>
  </si>
  <si>
    <t>com.android.bluetooth # BT Service Call # 1924</t>
  </si>
  <si>
    <t>com.android.bluetooth # BluetoothScanMa # 1933</t>
  </si>
  <si>
    <t>com.android.bluetooth # FinalizerDaemon # 1904</t>
  </si>
  <si>
    <t>com.android.bluetooth # FinalizerWatchd # 1905</t>
  </si>
  <si>
    <t>com.android.bluetooth # HeapTaskDaemon # 1902</t>
  </si>
  <si>
    <t>com.android.bluetooth # HwBinder:2701_1 # 1923</t>
  </si>
  <si>
    <t>com.android.bluetooth # ReferenceQueueD # 1903</t>
  </si>
  <si>
    <t>com.android.bluetooth # binder:2701_2 # 1907</t>
  </si>
  <si>
    <t>com.android.bluetooth # binder:2701_3 # 1908</t>
  </si>
  <si>
    <t>com.android.bluetooth # binder:2701_7 # 1948</t>
  </si>
  <si>
    <t>com.android.bluetooth # bt_main_thread # 1915</t>
  </si>
  <si>
    <t>com.android.bluetooth # bt_stack_manage # 1920</t>
  </si>
  <si>
    <t>com.android.bluetooth # droid.bluetooth # 540</t>
  </si>
  <si>
    <t>com.android.permissioncontroller # DefaultDispatch # 1848</t>
  </si>
  <si>
    <t>com.android.permissioncontroller # DefaultDispatch # 1849</t>
  </si>
  <si>
    <t>com.android.permissioncontroller # DefaultDispatch # 1850</t>
  </si>
  <si>
    <t>com.android.permissioncontroller # DefaultDispatch # 1851</t>
  </si>
  <si>
    <t>com.android.permissioncontroller # DefaultDispatch # 1852</t>
  </si>
  <si>
    <t>com.android.permissioncontroller # DefaultDispatch # 1853</t>
  </si>
  <si>
    <t>com.android.providers.media.module # Thread-3 # 2380</t>
  </si>
  <si>
    <t>com.android.providers.media.module # Thread-4 # 2382</t>
  </si>
  <si>
    <t>com.android.providers.media.module # Thread-5 # 2378</t>
  </si>
  <si>
    <t>com.android.providers.media.module # Thread-6 # 2383</t>
  </si>
  <si>
    <t>com.android.providers.media.module # Thread-7 # 2379</t>
  </si>
  <si>
    <t>com.android.providers.media.module # Thread-8 # 2381</t>
  </si>
  <si>
    <t>com.android.providers.media.module # ackgroundThread # 2368</t>
  </si>
  <si>
    <t>com.android.settings # HeapTaskDaemon # 2150</t>
  </si>
  <si>
    <t>com.android.settings # binder:2940_1 # 2154</t>
  </si>
  <si>
    <t>com.android.settings # binder:2940_3 # 2156</t>
  </si>
  <si>
    <t>com.android.settings # ndroid.settings # 552</t>
  </si>
  <si>
    <t>com.android.settings # queued-work-loo # 2161</t>
  </si>
  <si>
    <t>com.oculus.identitymanagement.service # MQD_Bg_Executor # 2435</t>
  </si>
  <si>
    <t>com.oculus.maintenanceboot # MQD_Bg_Executor # 2125</t>
  </si>
  <si>
    <t>com.oculus.os.vrlockscreen # MQD_Bg_Executor # 1971</t>
  </si>
  <si>
    <t>com.oculus.os.vrlockscreen # binder:2736_1 # 1967</t>
  </si>
  <si>
    <t>com.oculus.os.vrlockscreen # binder:2736_10 # 1989</t>
  </si>
  <si>
    <t>com.oculus.os.vrlockscreen # binder:2736_2 # 1968</t>
  </si>
  <si>
    <t>com.oculus.os.vrlockscreen # binder:2736_3 # 1969</t>
  </si>
  <si>
    <t>com.oculus.os.vrlockscreen # binder:2736_4 # 1976</t>
  </si>
  <si>
    <t>com.oculus.os.vrlockscreen # binder:2736_5 # 1978</t>
  </si>
  <si>
    <t>com.oculus.os.vrlockscreen # binder:2736_6 # 1979</t>
  </si>
  <si>
    <t>com.oculus.os.vrlockscreen # binder:2736_7 # 1980</t>
  </si>
  <si>
    <t>com.oculus.os.vrlockscreen # binder:2736_8 # 1981</t>
  </si>
  <si>
    <t>com.oculus.os.vrlockscreen # binder:2736_9 # 1982</t>
  </si>
  <si>
    <t>com.oculus.os.vrlockscreen # binder:2736_A # 1983</t>
  </si>
  <si>
    <t>com.oculus.os.vrlockscreen # binder:2736_B # 1984</t>
  </si>
  <si>
    <t>com.oculus.os.vrlockscreen # binder:2736_C # 1985</t>
  </si>
  <si>
    <t>com.oculus.os.vrlockscreen # binder:2736_D # 1986</t>
  </si>
  <si>
    <t>com.oculus.os.vrlockscreen # binder:2736_E # 1987</t>
  </si>
  <si>
    <t>com.oculus.os.vrlockscreen # binder:2736_F # 1988</t>
  </si>
  <si>
    <t>com.oculus.os.vrlockscreen # os.vrlockscreen # 542</t>
  </si>
  <si>
    <t>diag-router # diag-router # 433</t>
  </si>
  <si>
    <t>dumpsys # dumpsys # 4178</t>
  </si>
  <si>
    <t>dumpsys # dumpsys # 4181</t>
  </si>
  <si>
    <t>dumpsys # dumpsys # 4193</t>
  </si>
  <si>
    <t>dumpsys # dumpsys # 4197</t>
  </si>
  <si>
    <t>dumpsys # dumpsys # 4598</t>
  </si>
  <si>
    <t>dumpsys # dumpsys # 4600</t>
  </si>
  <si>
    <t>dumpsys # dumpsys # 4613</t>
  </si>
  <si>
    <t>dumpsys # dumpsys # 4690</t>
  </si>
  <si>
    <t>dumpsys # dumpsys # 4693</t>
  </si>
  <si>
    <t>dumpsys # dumpsys # 4700</t>
  </si>
  <si>
    <t>dumpsys # dumpsys # 4725</t>
  </si>
  <si>
    <t>dumpsys # dumpsys # 4727</t>
  </si>
  <si>
    <t>dumpsys # dumpsys # 4799</t>
  </si>
  <si>
    <t>dumpsys # dumpsys # 4811</t>
  </si>
  <si>
    <t>dumpsys # dumpsys # 4873</t>
  </si>
  <si>
    <t>dumpsys # dumpsys # 4875</t>
  </si>
  <si>
    <t>dumpsys # dumpsys # 4885</t>
  </si>
  <si>
    <t>dumpsys # dumpsys # 4890</t>
  </si>
  <si>
    <t>dumpsys # dumpsys # 5132</t>
  </si>
  <si>
    <t>dumpsys # dumpsys # 5288</t>
  </si>
  <si>
    <t>gpuservice # binder:942_2 # 466</t>
  </si>
  <si>
    <t>hwservicemanager # hwservicemanage # 151</t>
  </si>
  <si>
    <t>init # init # 12</t>
  </si>
  <si>
    <t>init # init # 663</t>
  </si>
  <si>
    <t>init # init # 134</t>
  </si>
  <si>
    <t>ip6tables-restore # ip6tables-resto # 455</t>
  </si>
  <si>
    <t>iptables-restore # iptables-restor # 454</t>
  </si>
  <si>
    <t>kthreadd # crm_kthread-cam # 203</t>
  </si>
  <si>
    <t>kthreadd # crm_kthread-cam # 204</t>
  </si>
  <si>
    <t>kthreadd # crm_kthread-cam # 205</t>
  </si>
  <si>
    <t>kthreadd # crm_kthread-cam # 206</t>
  </si>
  <si>
    <t>kthreadd # crm_kthread-cam # 207</t>
  </si>
  <si>
    <t>kthreadd # crm_kthread-icp # 231</t>
  </si>
  <si>
    <t>kthreadd # crm_kthread-icp # 232</t>
  </si>
  <si>
    <t>kthreadd # crm_kthread-syn # 196</t>
  </si>
  <si>
    <t>kthreadd # cvp-dsp-thread # 304</t>
  </si>
  <si>
    <t>kthreadd # dp_rx_thread_0 # 533</t>
  </si>
  <si>
    <t>kthreadd # dp_rx_thread_1 # 534</t>
  </si>
  <si>
    <t>kthreadd # dp_rx_thread_2 # 535</t>
  </si>
  <si>
    <t>kthreadd # dp_rx_thread_3 # 536</t>
  </si>
  <si>
    <t>kthreadd # gh-watchdog # 242</t>
  </si>
  <si>
    <t>kthreadd # hwrng # 259</t>
  </si>
  <si>
    <t>kthreadd # irq/32-190b6400 # 166</t>
  </si>
  <si>
    <t>kthreadd # irq/33-19091000 # 167</t>
  </si>
  <si>
    <t>kthreadd # irq/358-msm-vid # 292</t>
  </si>
  <si>
    <t>kthreadd # irq/387-dwc3 # 571</t>
  </si>
  <si>
    <t>kthreadd # irq/476-glink-n # 334</t>
  </si>
  <si>
    <t>kthreadd # irq/477-glink-n # 337</t>
  </si>
  <si>
    <t>kthreadd # jbd2/dm-50-8 # 340</t>
  </si>
  <si>
    <t>kthreadd # jbd2/dm-52-8 # 343</t>
  </si>
  <si>
    <t>kthreadd # kauditd # 57</t>
  </si>
  <si>
    <t>kthreadd # kcompactd0 # 60</t>
  </si>
  <si>
    <t>kthreadd # kgsl_hwsched # 258</t>
  </si>
  <si>
    <t>kthreadd # ksoftirqd/0 # 21</t>
  </si>
  <si>
    <t>kthreadd # ksoftirqd/1 # 32</t>
  </si>
  <si>
    <t>kthreadd # ksoftirqd/2 # 37</t>
  </si>
  <si>
    <t>kthreadd # ksoftirqd/3 # 42</t>
  </si>
  <si>
    <t>kthreadd # ksoftirqd/4 # 48</t>
  </si>
  <si>
    <t>kthreadd # ksoftirqd/5 # 54</t>
  </si>
  <si>
    <t>kthreadd # kthreadd # 13</t>
  </si>
  <si>
    <t>kthreadd # kworker/0:0H # 613</t>
  </si>
  <si>
    <t>kthreadd # kworker/0:17 # 639</t>
  </si>
  <si>
    <t>kthreadd # kworker/0:19 # 642</t>
  </si>
  <si>
    <t>kthreadd # kworker/0:1H # 4830</t>
  </si>
  <si>
    <t>kthreadd # kworker/0:5H # 614</t>
  </si>
  <si>
    <t>kthreadd # kworker/1:0 # 655</t>
  </si>
  <si>
    <t>kthreadd # kworker/1:1 # 5275</t>
  </si>
  <si>
    <t>kthreadd # kworker/1:10 # 636</t>
  </si>
  <si>
    <t>kthreadd # kworker/1:1H # 649</t>
  </si>
  <si>
    <t>kthreadd # kworker/1:39 # 641</t>
  </si>
  <si>
    <t>kthreadd # kworker/1:40 # 643</t>
  </si>
  <si>
    <t>kthreadd # kworker/1:9 # 635</t>
  </si>
  <si>
    <t>kthreadd # kworker/2:0 # 654</t>
  </si>
  <si>
    <t>kthreadd # kworker/2:0H # 615</t>
  </si>
  <si>
    <t>kthreadd # kworker/2:0H # 4789</t>
  </si>
  <si>
    <t>kthreadd # kworker/2:10H # 618</t>
  </si>
  <si>
    <t>kthreadd # kworker/2:12 # 638</t>
  </si>
  <si>
    <t>kthreadd # kworker/2:12H # 619</t>
  </si>
  <si>
    <t>kthreadd # kworker/2:13H # 620</t>
  </si>
  <si>
    <t>kthreadd # kworker/2:14H # 621</t>
  </si>
  <si>
    <t>kthreadd # kworker/2:16H # 622</t>
  </si>
  <si>
    <t>kthreadd # kworker/2:17H # 623</t>
  </si>
  <si>
    <t>kthreadd # kworker/2:18H # 624</t>
  </si>
  <si>
    <t>kthreadd # kworker/2:19H # 626</t>
  </si>
  <si>
    <t>kthreadd # kworker/2:1H # 4847</t>
  </si>
  <si>
    <t>kthreadd # kworker/2:2H # 436</t>
  </si>
  <si>
    <t>kthreadd # kworker/2:3H # 501</t>
  </si>
  <si>
    <t>kthreadd # kworker/2:6H # 593</t>
  </si>
  <si>
    <t>kthreadd # kworker/2:7H # 594</t>
  </si>
  <si>
    <t>kthreadd # kworker/2:8H # 616</t>
  </si>
  <si>
    <t>kthreadd # kworker/2:9H # 617</t>
  </si>
  <si>
    <t>kthreadd # kworker/3:0 # 657</t>
  </si>
  <si>
    <t>kthreadd # kworker/3:10 # 634</t>
  </si>
  <si>
    <t>kthreadd # kworker/3:10H # 627</t>
  </si>
  <si>
    <t>kthreadd # kworker/3:7 # 630</t>
  </si>
  <si>
    <t>kthreadd # kworker/3:8 # 631</t>
  </si>
  <si>
    <t>kthreadd # kworker/4:0 # 49</t>
  </si>
  <si>
    <t>kthreadd # kworker/4:1 # 605</t>
  </si>
  <si>
    <t>kthreadd # kworker/4:2 # 650</t>
  </si>
  <si>
    <t>kthreadd # kworker/4:2H # 116</t>
  </si>
  <si>
    <t>kthreadd # kworker/4:3 # 625</t>
  </si>
  <si>
    <t>kthreadd # kworker/5:1 # 658</t>
  </si>
  <si>
    <t>kthreadd # kworker/5:5 # 632</t>
  </si>
  <si>
    <t>kthreadd # kworker/5:5H # 647</t>
  </si>
  <si>
    <t>kthreadd # kworker/dying # 587</t>
  </si>
  <si>
    <t>kthreadd # kworker/u12:0 # 644</t>
  </si>
  <si>
    <t>kthreadd # kworker/u12:1 # 17</t>
  </si>
  <si>
    <t>kthreadd # kworker/u12:10 # 523</t>
  </si>
  <si>
    <t>kthreadd # kworker/u12:5 # 100</t>
  </si>
  <si>
    <t>kthreadd # kworker/u12:7 # 101</t>
  </si>
  <si>
    <t>kthreadd # kworker/u13:0 # 71</t>
  </si>
  <si>
    <t>kthreadd # kworker/u13:2 # 423</t>
  </si>
  <si>
    <t>kthreadd # kworker/u13:3 # 653</t>
  </si>
  <si>
    <t>kthreadd # kworker/u13:4 # 604</t>
  </si>
  <si>
    <t>kthreadd # loop23 # 368</t>
  </si>
  <si>
    <t>kthreadd # loop35 # 385</t>
  </si>
  <si>
    <t>kthreadd # loop6 # 351</t>
  </si>
  <si>
    <t>kthreadd # migration/0 # 27</t>
  </si>
  <si>
    <t>kthreadd # migration/1 # 30</t>
  </si>
  <si>
    <t>kthreadd # migration/2 # 35</t>
  </si>
  <si>
    <t>kthreadd # migration/3 # 40</t>
  </si>
  <si>
    <t>kthreadd # migration/4 # 46</t>
  </si>
  <si>
    <t>kthreadd # migration/5 # 52</t>
  </si>
  <si>
    <t>kthreadd # psimon # 153</t>
  </si>
  <si>
    <t>kthreadd # qcom,system-poo # 77</t>
  </si>
  <si>
    <t>kthreadd # rcu_preempt # 22</t>
  </si>
  <si>
    <t>kthreadd # rcub/0 # 25</t>
  </si>
  <si>
    <t>kthreadd # rcuog/0 # 23</t>
  </si>
  <si>
    <t>kthreadd # rcuog/3 # 43</t>
  </si>
  <si>
    <t>kthreadd # rcuop/0 # 24</t>
  </si>
  <si>
    <t>kthreadd # rcuop/1 # 33</t>
  </si>
  <si>
    <t>kthreadd # rcuop/2 # 38</t>
  </si>
  <si>
    <t>kthreadd # rcuop/3 # 44</t>
  </si>
  <si>
    <t>kthreadd # rcuop/4 # 50</t>
  </si>
  <si>
    <t>kthreadd # rcuop/5 # 55</t>
  </si>
  <si>
    <t>kthreadd # scheduler_threa # 532</t>
  </si>
  <si>
    <t>kthreadd # spi1 # 287</t>
  </si>
  <si>
    <t>kthreadd # syncboss:spi_th # 525</t>
  </si>
  <si>
    <t>kthreadd # wlan_logging_th # 477</t>
  </si>
  <si>
    <t>kthreadd # workq # 661</t>
  </si>
  <si>
    <t>kthreadd # workq # 4264</t>
  </si>
  <si>
    <t>kthreadd # workq # 4266</t>
  </si>
  <si>
    <t>kthreadd # workq # 4271</t>
  </si>
  <si>
    <t>kthreadd # workq # 4278</t>
  </si>
  <si>
    <t>kthreadd # workq # 4308</t>
  </si>
  <si>
    <t>kthreadd # workq # 4328</t>
  </si>
  <si>
    <t>kthreadd # workq # 4357</t>
  </si>
  <si>
    <t>kthreadd # workq # 4373</t>
  </si>
  <si>
    <t>kthreadd # workq # 4385</t>
  </si>
  <si>
    <t>kthreadd # workq # 4424</t>
  </si>
  <si>
    <t>kthreadd # workq # 4546</t>
  </si>
  <si>
    <t>kthreadd # workq # 4552</t>
  </si>
  <si>
    <t>kthreadd # workq # 4568</t>
  </si>
  <si>
    <t>kthreadd # workq # 4637</t>
  </si>
  <si>
    <t>kthreadd # workq # 5304</t>
  </si>
  <si>
    <t>kthreadd # workq # 5315</t>
  </si>
  <si>
    <t>kthreadd # workq # 5331</t>
  </si>
  <si>
    <t>kthreadd # workq # 5339</t>
  </si>
  <si>
    <t>kthreadd # workq # 5351</t>
  </si>
  <si>
    <t>kthreadd # workq # 5365</t>
  </si>
  <si>
    <t>lmkd # lmkd # 149</t>
  </si>
  <si>
    <t>logd # logd.auditd # 670</t>
  </si>
  <si>
    <t>logd # logd.klogd # 669</t>
  </si>
  <si>
    <t>logd # logd.reader # 666</t>
  </si>
  <si>
    <t>logd # logd.reader.per # 4171</t>
  </si>
  <si>
    <t>logd # logd.subscriber # 671</t>
  </si>
  <si>
    <t>logd # logd.writer # 667</t>
  </si>
  <si>
    <t>netd # Dns_100_1000 # 4199</t>
  </si>
  <si>
    <t>netd # Dns_100_1000 # 4200</t>
  </si>
  <si>
    <t>netd # Dns_100_1000 # 4201</t>
  </si>
  <si>
    <t>netd # Dns_100_1000 # 4210</t>
  </si>
  <si>
    <t>netd # Dns_100_1000 # 4211</t>
  </si>
  <si>
    <t>netd # Dns_100_1000 # 4212</t>
  </si>
  <si>
    <t>netd # Dns_100_1000 # 4214</t>
  </si>
  <si>
    <t>netd # Dns_100_1000 # 4215</t>
  </si>
  <si>
    <t>netd # Dns_100_1000 # 4216</t>
  </si>
  <si>
    <t>netd # Dns_100_1000 # 4221</t>
  </si>
  <si>
    <t>netd # Dns_100_1000 # 4222</t>
  </si>
  <si>
    <t>netd # Dns_100_1000 # 4223</t>
  </si>
  <si>
    <t>netd # Dns_100_1000 # 4225</t>
  </si>
  <si>
    <t>netd # Dns_100_1000 # 4226</t>
  </si>
  <si>
    <t>netd # Dns_100_1000 # 4227</t>
  </si>
  <si>
    <t>netd # Dns_100_1000 # 4229</t>
  </si>
  <si>
    <t>netd # Dns_100_1000 # 4230</t>
  </si>
  <si>
    <t>netd # Dns_100_1000 # 4231</t>
  </si>
  <si>
    <t>netd # Dns_100_1000 # 4233</t>
  </si>
  <si>
    <t>netd # Dns_100_1000 # 4234</t>
  </si>
  <si>
    <t>netd # Dns_100_1000 # 4235</t>
  </si>
  <si>
    <t>netd # Dns_100_1000 # 4237</t>
  </si>
  <si>
    <t>netd # Dns_100_1000 # 4238</t>
  </si>
  <si>
    <t>netd # Dns_100_1000 # 4239</t>
  </si>
  <si>
    <t>netd # Dns_100_1000 # 4241</t>
  </si>
  <si>
    <t>netd # Dns_100_1000 # 4242</t>
  </si>
  <si>
    <t>netd # Dns_100_1000 # 4243</t>
  </si>
  <si>
    <t>netd # Dns_100_1000 # 4540</t>
  </si>
  <si>
    <t>netd # Dns_100_1000 # 4541</t>
  </si>
  <si>
    <t>netd # Dns_100_1000 # 4542</t>
  </si>
  <si>
    <t>netd # Dns_100_1000 # 4565</t>
  </si>
  <si>
    <t>netd # Dns_100_1000 # 4566</t>
  </si>
  <si>
    <t>netd # Dns_100_1000 # 4567</t>
  </si>
  <si>
    <t>netd # Dns_100_1000 # 4585</t>
  </si>
  <si>
    <t>netd # Dns_100_1000 # 4586</t>
  </si>
  <si>
    <t>netd # Dns_100_1000 # 4587</t>
  </si>
  <si>
    <t>netd # Dns_100_1000 # 4658</t>
  </si>
  <si>
    <t>netd # Dns_100_1000 # 4659</t>
  </si>
  <si>
    <t>netd # Dns_100_1000 # 4683</t>
  </si>
  <si>
    <t>netd # Dns_100_1000 # 4684</t>
  </si>
  <si>
    <t>netd # Dns_100_1000 # 4685</t>
  </si>
  <si>
    <t>netd # Dns_100_1000 # 4779</t>
  </si>
  <si>
    <t>netd # Dns_100_1000 # 4780</t>
  </si>
  <si>
    <t>netd # Dns_100_1000 # 4781</t>
  </si>
  <si>
    <t>netd # Dns_100_1000 # 5244</t>
  </si>
  <si>
    <t>netd # Dns_100_1000 # 5245</t>
  </si>
  <si>
    <t>netd # Dns_100_1000 # 5246</t>
  </si>
  <si>
    <t>netd # Dns_100_1000 # 5251</t>
  </si>
  <si>
    <t>netd # Dns_100_1000 # 5252</t>
  </si>
  <si>
    <t>netd # Dns_100_1000 # 5253</t>
  </si>
  <si>
    <t>netd # Dns_100_1000 # 5255</t>
  </si>
  <si>
    <t>netd # Dns_100_1000 # 5256</t>
  </si>
  <si>
    <t>netd # Dns_100_1000 # 5257</t>
  </si>
  <si>
    <t>netd # Dns_100_1000 # 5260</t>
  </si>
  <si>
    <t>netd # Dns_100_1000 # 5261</t>
  </si>
  <si>
    <t>netd # Dns_100_1000 # 5262</t>
  </si>
  <si>
    <t>netd # Dns_100_1000 # 5264</t>
  </si>
  <si>
    <t>netd # Dns_100_1000 # 5265</t>
  </si>
  <si>
    <t>netd # Dns_100_1000 # 5266</t>
  </si>
  <si>
    <t>netd # Dns_100_1000 # 5272</t>
  </si>
  <si>
    <t>netd # Dns_100_1000 # 5273</t>
  </si>
  <si>
    <t>netd # Dns_100_1000 # 5274</t>
  </si>
  <si>
    <t>netd # Dns_100_1000 # 5298</t>
  </si>
  <si>
    <t>netd # Dns_100_1000 # 5299</t>
  </si>
  <si>
    <t>netd # Dns_100_1000 # 5300</t>
  </si>
  <si>
    <t>netd # Dns_100_1000 # 5319</t>
  </si>
  <si>
    <t>netd # Dns_100_1000 # 5320</t>
  </si>
  <si>
    <t>netd # Dns_100_1000 # 5321</t>
  </si>
  <si>
    <t>netd # Dns_100_1000 # 5343</t>
  </si>
  <si>
    <t>netd # Dns_100_1000 # 5344</t>
  </si>
  <si>
    <t>netd # Dns_100_1000 # 5345</t>
  </si>
  <si>
    <t>netd # Dns_100_10104 # 4447</t>
  </si>
  <si>
    <t>netd # Dns_100_10104 # 4448</t>
  </si>
  <si>
    <t>netd # Dns_100_10104 # 4517</t>
  </si>
  <si>
    <t>netd # Dns_100_10104 # 4518</t>
  </si>
  <si>
    <t>netd # Dns_100_10104 # 4633</t>
  </si>
  <si>
    <t>netd # Dns_100_10104 # 4634</t>
  </si>
  <si>
    <t>netd # Dns_100_10115 # 4303</t>
  </si>
  <si>
    <t>netd # Dns_100_10115 # 4306</t>
  </si>
  <si>
    <t>netd # Dns_100_10115 # 4660</t>
  </si>
  <si>
    <t>netd # Dns_100_10115 # 4661</t>
  </si>
  <si>
    <t>netd # Dns_100_10115 # 4766</t>
  </si>
  <si>
    <t>netd # Dns_100_10115 # 4767</t>
  </si>
  <si>
    <t>netd # Dns_100_10115 # 5269</t>
  </si>
  <si>
    <t>netd # Dns_100_10115 # 5270</t>
  </si>
  <si>
    <t>netd # Dns_100_10150 # 4246</t>
  </si>
  <si>
    <t>netd # Dns_100_10150 # 4247</t>
  </si>
  <si>
    <t>netd # Dns_100_10150 # 4250</t>
  </si>
  <si>
    <t>netd # Dns_100_10150 # 4251</t>
  </si>
  <si>
    <t>netd # Dns_100_10150 # 4336</t>
  </si>
  <si>
    <t>netd # Dns_100_10150 # 4337</t>
  </si>
  <si>
    <t>netd # Dns_100_10150 # 4347</t>
  </si>
  <si>
    <t>netd # Dns_100_10150 # 4348</t>
  </si>
  <si>
    <t>netd # Dns_100_10150 # 4362</t>
  </si>
  <si>
    <t>netd # Dns_100_10150 # 4379</t>
  </si>
  <si>
    <t>netd # Dns_100_10150 # 4380</t>
  </si>
  <si>
    <t>netd # Dns_100_10150 # 4398</t>
  </si>
  <si>
    <t>netd # Dns_100_10150 # 4399</t>
  </si>
  <si>
    <t>netd # Dns_100_10150 # 4422</t>
  </si>
  <si>
    <t>netd # Dns_100_10150 # 4423</t>
  </si>
  <si>
    <t>netd # Dns_100_10150 # 4523</t>
  </si>
  <si>
    <t>netd # Dns_100_10150 # 4524</t>
  </si>
  <si>
    <t>netd # Dns_100_10150 # 4530</t>
  </si>
  <si>
    <t>netd # Dns_100_10150 # 4531</t>
  </si>
  <si>
    <t>netd # Dns_100_10150 # 4626</t>
  </si>
  <si>
    <t>netd # Dns_100_10150 # 4627</t>
  </si>
  <si>
    <t>netd # Dns_100_10150 # 4680</t>
  </si>
  <si>
    <t>netd # Dns_100_10150 # 4681</t>
  </si>
  <si>
    <t>netd # Dns_100_10150 # 4756</t>
  </si>
  <si>
    <t>netd # Dns_100_10150 # 4757</t>
  </si>
  <si>
    <t>netd # Dns_100_10150 # 4760</t>
  </si>
  <si>
    <t>netd # Dns_100_10150 # 4761</t>
  </si>
  <si>
    <t>netd # Dns_100_10150 # 4764</t>
  </si>
  <si>
    <t>netd # Dns_100_10150 # 4765</t>
  </si>
  <si>
    <t>netd # Dns_100_10150 # 4842</t>
  </si>
  <si>
    <t>netd # Dns_100_10150 # 4843</t>
  </si>
  <si>
    <t>netd # Dns_100_10150 # 5180</t>
  </si>
  <si>
    <t>netd # Dns_100_10150 # 5181</t>
  </si>
  <si>
    <t>netd # Dns_100_10150 # 5267</t>
  </si>
  <si>
    <t>netd # Dns_100_10150 # 5268</t>
  </si>
  <si>
    <t>netd # Dns_100_10150 # 5358</t>
  </si>
  <si>
    <t>netd # Dns_100_10150 # 5359</t>
  </si>
  <si>
    <t>netd # Dns_100_10150 # 5377</t>
  </si>
  <si>
    <t>netd # Dns_100_10150 # 5378</t>
  </si>
  <si>
    <t>netd # binder:831_2 # 749</t>
  </si>
  <si>
    <t>netd # binder:831_3 # 750</t>
  </si>
  <si>
    <t>netd # netd # 740</t>
  </si>
  <si>
    <t>netd # netd # 741</t>
  </si>
  <si>
    <t>netd # netd # 743</t>
  </si>
  <si>
    <t>netd # netd # 747</t>
  </si>
  <si>
    <t>oculusmediametrics # binder:1117_1 # 1203</t>
  </si>
  <si>
    <t>oculusmediametrics # binder:1117_2 # 1204</t>
  </si>
  <si>
    <t>oculusmediametrics # oculusmediametr # 497</t>
  </si>
  <si>
    <t>perf_service # DelayedTask # 5232</t>
  </si>
  <si>
    <t>perf_service # _executor00 # 838</t>
  </si>
  <si>
    <t>perf_service # binder:860_1 # 832</t>
  </si>
  <si>
    <t>perf_service # binder:860_2 # 837</t>
  </si>
  <si>
    <t>perf_service # binder:860_4 # 841</t>
  </si>
  <si>
    <t>perf_service # binder:860_5 # 843</t>
  </si>
  <si>
    <t>perf_service # binder:860_6 # 844</t>
  </si>
  <si>
    <t>perf_service # binder:860_7 # 845</t>
  </si>
  <si>
    <t>perf_service # binder:860_8 # 846</t>
  </si>
  <si>
    <t>qseecomd # qseecomd # 680</t>
  </si>
  <si>
    <t>qseecomd # qseecomd # 681</t>
  </si>
  <si>
    <t>qseecomd # qseecomd # 682</t>
  </si>
  <si>
    <t>qseecomd # qseecomd # 683</t>
  </si>
  <si>
    <t>servicemanager # servicemanager # 150</t>
  </si>
  <si>
    <t>sh # binder:23533_1 # 4795</t>
  </si>
  <si>
    <t>sh # binder:23533_2 # 4796</t>
  </si>
  <si>
    <t>sh # cmd # 4333</t>
  </si>
  <si>
    <t>sh # cmd # 4618</t>
  </si>
  <si>
    <t>sh # cmd # 4790</t>
  </si>
  <si>
    <t>sh # cut # 5195</t>
  </si>
  <si>
    <t>sh # dumpsys # 4300</t>
  </si>
  <si>
    <t>sh # dumpsys # 4307</t>
  </si>
  <si>
    <t>sh # dumpsys # 4325</t>
  </si>
  <si>
    <t>sh # dumpsys # 4331</t>
  </si>
  <si>
    <t>sh # dumpsys # 4332</t>
  </si>
  <si>
    <t>sh # dumpsys # 4338</t>
  </si>
  <si>
    <t>sh # dumpsys # 4403</t>
  </si>
  <si>
    <t>sh # dumpsys # 5193</t>
  </si>
  <si>
    <t>sh # grep # 5374</t>
  </si>
  <si>
    <t>sh # head # 5194</t>
  </si>
  <si>
    <t>sh # sh # 4174</t>
  </si>
  <si>
    <t>sh # sh # 4191</t>
  </si>
  <si>
    <t>sh # sh # 4202</t>
  </si>
  <si>
    <t>sh # sh # 4282</t>
  </si>
  <si>
    <t>sh # sh # 4293</t>
  </si>
  <si>
    <t>sh # sh # 4319</t>
  </si>
  <si>
    <t>sh # sh # 4412</t>
  </si>
  <si>
    <t>sh # sh # 4596</t>
  </si>
  <si>
    <t>sh # sh # 4604</t>
  </si>
  <si>
    <t>sh # sh # 4610</t>
  </si>
  <si>
    <t>sh # sh # 4665</t>
  </si>
  <si>
    <t>sh # sh # 4672</t>
  </si>
  <si>
    <t>sh # sh # 4686</t>
  </si>
  <si>
    <t>sh # sh # 4698</t>
  </si>
  <si>
    <t>sh # sh # 4723</t>
  </si>
  <si>
    <t>sh # sh # 4729</t>
  </si>
  <si>
    <t>sh # sh # 4797</t>
  </si>
  <si>
    <t>sh # sh # 4803</t>
  </si>
  <si>
    <t>sh # sh # 4869</t>
  </si>
  <si>
    <t>sh # sh # 4877</t>
  </si>
  <si>
    <t>sh # sh # 4883</t>
  </si>
  <si>
    <t>sh # sh # 5184</t>
  </si>
  <si>
    <t>sh # sh # 5188</t>
  </si>
  <si>
    <t>sh # sh # 5289</t>
  </si>
  <si>
    <t>sh # sh # 5369</t>
  </si>
  <si>
    <t>sh # sh # 5375</t>
  </si>
  <si>
    <t>statsd # binder:830_1 # 734</t>
  </si>
  <si>
    <t>statsd # binder:830_2 # 6</t>
  </si>
  <si>
    <t>statsd # binder:830_5 # 739</t>
  </si>
  <si>
    <t>statsd # statsd.writer # 736</t>
  </si>
  <si>
    <t>storaged # storaged # 490</t>
  </si>
  <si>
    <t>storaged # storaged # 1185</t>
  </si>
  <si>
    <t>surfaceflinger # DLObserver # 1784</t>
  </si>
  <si>
    <t>surfaceflinger # HwBinder:1821_1 # 1770</t>
  </si>
  <si>
    <t>surfaceflinger # HwcAsyncWorker # 1820</t>
  </si>
  <si>
    <t>surfaceflinger # HwcAsyncWorker # 1821</t>
  </si>
  <si>
    <t>surfaceflinger # HwcAsyncWorker # 4792</t>
  </si>
  <si>
    <t>surfaceflinger # HwcAsyncWorker # 5280</t>
  </si>
  <si>
    <t>surfaceflinger # RIPCNotifThread # 1797</t>
  </si>
  <si>
    <t>surfaceflinger # RIPCSystem # 1786</t>
  </si>
  <si>
    <t>surfaceflinger # RegSampIdle # 1776</t>
  </si>
  <si>
    <t>surfaceflinger # RegionSampling # 1775</t>
  </si>
  <si>
    <t>surfaceflinger # RenderEngine # 1769</t>
  </si>
  <si>
    <t>surfaceflinger # TelemetrySubCtx # 1783</t>
  </si>
  <si>
    <t>surfaceflinger # TimerDispatch # 1772</t>
  </si>
  <si>
    <t>surfaceflinger # app # 1773</t>
  </si>
  <si>
    <t>surfaceflinger # appSf # 1774</t>
  </si>
  <si>
    <t>surfaceflinger # binder:1821_2 # 1767</t>
  </si>
  <si>
    <t>surfaceflinger # binder:1821_3 # 1778</t>
  </si>
  <si>
    <t>surfaceflinger # binder:1821_4 # 1794</t>
  </si>
  <si>
    <t>surfaceflinger # binder:1821_6 # 1803</t>
  </si>
  <si>
    <t>surfaceflinger # binder:1821_7 # 1804</t>
  </si>
  <si>
    <t>surfaceflinger # surfaceflinger # 527</t>
  </si>
  <si>
    <t>surfaceflinger # surfaceflinger # 1768</t>
  </si>
  <si>
    <t>surfaceflinger # surfaceflinger # 1777</t>
  </si>
  <si>
    <t>surfaceflinger # surfaceflinger # 1779</t>
  </si>
  <si>
    <t>surfaceflinger # surfaceflinger # 1781</t>
  </si>
  <si>
    <t>surfaceflinger # surfaceflinger # 5278</t>
  </si>
  <si>
    <t>time_daemon # time_daemon # 733</t>
  </si>
  <si>
    <t>ueventd # ueventd # 135</t>
  </si>
  <si>
    <t>vendor.oculus.hardware.catty@1.0-service # catty@1.0-servi # 852</t>
  </si>
  <si>
    <t>vendor.qti.hardware.display.allocator-service # HwBinder:854_1 # 807</t>
  </si>
  <si>
    <t>vendor.qti.hardware.display.allocator-service # HwBinder:854_2 # 808</t>
  </si>
  <si>
    <t>vendor.qti.hardware.display.allocator-service # allocator-servi # 444</t>
  </si>
  <si>
    <t>vendor.qti.hardware.display.composer-service # HWC_UeventThrea # 1756</t>
  </si>
  <si>
    <t>vendor.qti.hardware.display.composer-service # SDM_EventThread # 1762</t>
  </si>
  <si>
    <t>vendor.qti.hardware.memtrack-service # vendor.qti.hard # 443</t>
  </si>
  <si>
    <t>vndservicemanager # vndservicemanag # 152</t>
  </si>
  <si>
    <t>vold # binder:331_2 # 688</t>
  </si>
  <si>
    <t>vold # binder:331_6 # 691</t>
  </si>
  <si>
    <t>vrdevicemanagerserver # binder:1181_4 # 1500</t>
  </si>
  <si>
    <t>vrdevicemanagerserver # binder:1181_5 # 1501</t>
  </si>
  <si>
    <t>watchdogd # watchdogd # 468</t>
  </si>
  <si>
    <t>wpa_supplicant # wpa_supplicant # 539</t>
  </si>
  <si>
    <t>zygote64 # BinderClient # 4836</t>
  </si>
  <si>
    <t>zygote64 # DC-AsyncWork # 4837</t>
  </si>
  <si>
    <t>zygote64 # FinalizerDaemon # 4820</t>
  </si>
  <si>
    <t>zygote64 # FinalizerWatchd # 4821</t>
  </si>
  <si>
    <t>zygote64 # HeapTaskDaemon # 4818</t>
  </si>
  <si>
    <t>zygote64 # Jit thread pool # 4819</t>
  </si>
  <si>
    <t>zygote64 # MQD_Bg_Executor # 4833</t>
  </si>
  <si>
    <t>zygote64 # Profile Saver # 4829</t>
  </si>
  <si>
    <t>zygote64 # ReferenceQueueD # 4822</t>
  </si>
  <si>
    <t>zygote64 # Runtime worker  # 4812</t>
  </si>
  <si>
    <t>zygote64 # Runtime worker  # 4815</t>
  </si>
  <si>
    <t>zygote64 # Runtime worker  # 4816</t>
  </si>
  <si>
    <t>zygote64 # Runtime worker  # 4817</t>
  </si>
  <si>
    <t>zygote64 # Thread-2 # 4832</t>
  </si>
  <si>
    <t>zygote64 # Thread-3 # 4838</t>
  </si>
  <si>
    <t>zygote64 # Thread-4 # 4848</t>
  </si>
  <si>
    <t>zygote64 # UnifiedTelemetr # 4840</t>
  </si>
  <si>
    <t>zygote64 # WM.task-1 # 4831</t>
  </si>
  <si>
    <t>zygote64 # WM.task-2 # 4834</t>
  </si>
  <si>
    <t>zygote64 # android.bg # 4856</t>
  </si>
  <si>
    <t>zygote64 # binder:23548_1 # 4823</t>
  </si>
  <si>
    <t>zygote64 # binder:23548_2 # 4824</t>
  </si>
  <si>
    <t>zygote64 # binder:23548_3 # 4826</t>
  </si>
  <si>
    <t>zygote64 # binder:23548_4 # 4827</t>
  </si>
  <si>
    <t>zygote64 # binder:23548_5 # 4845</t>
  </si>
  <si>
    <t>zygote64 # binder:23548_6 # 4852</t>
  </si>
  <si>
    <t>zygote64 # binder:23548_7 # 4853</t>
  </si>
  <si>
    <t>zygote64 # binder:23548_8 # 4859</t>
  </si>
  <si>
    <t>zygote64 # main # 426</t>
  </si>
  <si>
    <t>zygote64 # nelapp.settings # 4804</t>
  </si>
  <si>
    <t>zygote64 # nelapp.settings # 4813</t>
  </si>
  <si>
    <t>zygote64 # nelapp.settings # 4814</t>
  </si>
  <si>
    <t>zygote64 # nelapp.settings # 4839</t>
  </si>
  <si>
    <t>zygote64 # pool-2-thread-1 # 4841</t>
  </si>
  <si>
    <t>zygote64 # queued-work-loo # 4855</t>
  </si>
  <si>
    <t>android.hardware.audio.service # ADSP_Watchdog # 772</t>
  </si>
  <si>
    <t>android.hardware.audio.service # HwBinder:844_1 # 761</t>
  </si>
  <si>
    <t>android.hardware.audio.service # HwBinder:844_5 # 776</t>
  </si>
  <si>
    <t>android.hardware.audio.service # binder:844_1 # 758</t>
  </si>
  <si>
    <t>android.hardware.audio.service # binder:844_2 # 764</t>
  </si>
  <si>
    <t>android.hardware.audio.service # binder:844_2 # 773</t>
  </si>
  <si>
    <t>android.hardware.audio.service # writer # 779</t>
  </si>
  <si>
    <t>android.hardware.audio.service # writer # 780</t>
  </si>
  <si>
    <t>audioserver # ApmOutput # 927</t>
  </si>
  <si>
    <t>audioserver # AudioOut_15 # 938</t>
  </si>
  <si>
    <t>audioserver # AudioOut_1D # 943</t>
  </si>
  <si>
    <t>audioserver # AudioOut_25 # 945</t>
  </si>
  <si>
    <t>audioserver # AudioOut_2D # 947</t>
  </si>
  <si>
    <t>audioserver # AudioOut_35 # 949</t>
  </si>
  <si>
    <t>audioserver # AudioOut_D # 936</t>
  </si>
  <si>
    <t>audioserver # FastMixer # 929</t>
  </si>
  <si>
    <t>audioserver # TimerThread # 928</t>
  </si>
  <si>
    <t>audioserver # audioserver # 935</t>
  </si>
  <si>
    <t>audioserver # audioserver # 942</t>
  </si>
  <si>
    <t>audioserver # binder:939_10 # 963</t>
  </si>
  <si>
    <t>audioserver # binder:939_4 # 951</t>
  </si>
  <si>
    <t>audioserver # binder:939_7 # 954</t>
  </si>
  <si>
    <t>audioserver # binder:939_9 # 965</t>
  </si>
  <si>
    <t>audioserver # binder:939_B # 958</t>
  </si>
  <si>
    <t>audioserver # binder:939_D # 960</t>
  </si>
  <si>
    <t>audioserver # eps_async_exec # 920</t>
  </si>
  <si>
    <t>audioserver # eps_task_runner # 930</t>
  </si>
  <si>
    <t>audioserver # eps_task_runner # 931</t>
  </si>
  <si>
    <t>audioserver # eps_task_runner # 937</t>
  </si>
  <si>
    <t>audioserver # eps_task_runner # 940</t>
  </si>
  <si>
    <t>vendor.oculus.hardware.wifi@1.0-service # wifi@1.0-servic # 914</t>
  </si>
  <si>
    <t>vendor.oculus.hardware.wifi@1.0-service # wifi@1.0-servic # 915</t>
  </si>
  <si>
    <t>com.oculus.os.cm # ConnectivityThr # 2018</t>
  </si>
  <si>
    <t>com.oculus.os.cm # CtrlMetrics # 2023</t>
  </si>
  <si>
    <t>com.oculus.os.cm # CtrlStreaming # 2028</t>
  </si>
  <si>
    <t>com.oculus.os.cm # MQD_Bg_Executor # 2013</t>
  </si>
  <si>
    <t>com.oculus.os.cm # RSStatusWorker # 2024</t>
  </si>
  <si>
    <t>com.oculus.os.cm # TelemetrySubCtx # 2021</t>
  </si>
  <si>
    <t>com.oculus.os.cm # binder:2753_1 # 2008</t>
  </si>
  <si>
    <t>com.oculus.os.cm # binder:2753_2 # 2009</t>
  </si>
  <si>
    <t>trackingservice # CtrlTracking # 1474</t>
  </si>
  <si>
    <t>trackingservice # CtrllrCam # 7</t>
  </si>
  <si>
    <t>adbd # UsbFfs-worker # 2803</t>
  </si>
  <si>
    <t>adbd # adbd # 565</t>
  </si>
  <si>
    <t>adbd # adbd # 2797</t>
  </si>
  <si>
    <t>adbd # adbd # 2798</t>
  </si>
  <si>
    <t>adbd # sh # 4421</t>
  </si>
  <si>
    <t>adbd # shell svc 22917 # 4175</t>
  </si>
  <si>
    <t>adbd # shell svc 22927 # 4185</t>
  </si>
  <si>
    <t>adbd # shell svc 22934 # 4192</t>
  </si>
  <si>
    <t>adbd # shell svc 22945 # 4203</t>
  </si>
  <si>
    <t>adbd # shell svc 23025 # 4283</t>
  </si>
  <si>
    <t>adbd # shell svc 23037 # 4297</t>
  </si>
  <si>
    <t>adbd # shell svc 23059 # 4318</t>
  </si>
  <si>
    <t>adbd # shell svc 23062 # 4323</t>
  </si>
  <si>
    <t>adbd # shell svc 23075 # 4334</t>
  </si>
  <si>
    <t>adbd # shell svc 23077 # 4335</t>
  </si>
  <si>
    <t>adbd # shell svc 23084 # 4343</t>
  </si>
  <si>
    <t>adbd # shell svc 23143 # 4401</t>
  </si>
  <si>
    <t>adbd # shell svc 23146 # 4404</t>
  </si>
  <si>
    <t>adbd # shell svc 23155 # 4414</t>
  </si>
  <si>
    <t>adbd # shell svc 23164 # 4427</t>
  </si>
  <si>
    <t>adbd # shell svc 23175 # 4435</t>
  </si>
  <si>
    <t>adbd # shell svc 23339 # 4597</t>
  </si>
  <si>
    <t>adbd # shell svc 23347 # 4605</t>
  </si>
  <si>
    <t>adbd # shell svc 23353 # 4611</t>
  </si>
  <si>
    <t>adbd # shell svc 23361 # 4619</t>
  </si>
  <si>
    <t>adbd # shell svc 23408 # 4666</t>
  </si>
  <si>
    <t>adbd # shell svc 23415 # 4673</t>
  </si>
  <si>
    <t>adbd # shell svc 23429 # 4687</t>
  </si>
  <si>
    <t>adbd # shell svc 23437 # 4695</t>
  </si>
  <si>
    <t>adbd # shell svc 23441 # 4699</t>
  </si>
  <si>
    <t>adbd # shell svc 23466 # 4724</t>
  </si>
  <si>
    <t>adbd # shell svc 23472 # 4730</t>
  </si>
  <si>
    <t>adbd # shell svc 23533 # 4791</t>
  </si>
  <si>
    <t>adbd # shell svc 23540 # 4798</t>
  </si>
  <si>
    <t>adbd # shell svc 23546 # 4805</t>
  </si>
  <si>
    <t>adbd # shell svc 23612 # 4870</t>
  </si>
  <si>
    <t>adbd # shell svc 23620 # 4878</t>
  </si>
  <si>
    <t>adbd # shell svc 23626 # 4884</t>
  </si>
  <si>
    <t>adbd # shell svc 23875 # 5133</t>
  </si>
  <si>
    <t>adbd # shell svc 23885 # 5143</t>
  </si>
  <si>
    <t>adbd # shell svc 23927 # 5185</t>
  </si>
  <si>
    <t>adbd # shell svc 23933 # 5191</t>
  </si>
  <si>
    <t>adbd # shell svc 24031 # 5291</t>
  </si>
  <si>
    <t>adbd # shell svc 24033 # 5292</t>
  </si>
  <si>
    <t>adbd # shell svc 24112 # 5370</t>
  </si>
  <si>
    <t>adbd # shell svc 24118 # 5376</t>
  </si>
  <si>
    <t>audiotapper # audiotapper # 992</t>
  </si>
  <si>
    <t>audiotapper # audiotapper # 993</t>
  </si>
  <si>
    <t>audiotapper # binder:1090_1 # 994</t>
  </si>
  <si>
    <t>audiotapper # binder:1090_1 # 4574</t>
  </si>
  <si>
    <t>audiotapper # binder:1090_1 # 4578</t>
  </si>
  <si>
    <t>audiotapper # binder:1090_1 # 4591</t>
  </si>
  <si>
    <t>audiotapper # binder:1090_1 # 4645</t>
  </si>
  <si>
    <t>audiotapper # binder:1090_2 # 998</t>
  </si>
  <si>
    <t>audiotapper # binder:1090_2 # 1078</t>
  </si>
  <si>
    <t>audiotapper # binder:1090_2 # 4440</t>
  </si>
  <si>
    <t>audiotapper # binder:1090_2 # 4651</t>
  </si>
  <si>
    <t>audiotapper # binder:1090_2 # 4714</t>
  </si>
  <si>
    <t>audiotapperhost # TapFifoSchedule # 1138</t>
  </si>
  <si>
    <t>audiotapperhost # audiotapperhost # 485</t>
  </si>
  <si>
    <t>audiotapperhost # audiotapperhost # 1083</t>
  </si>
  <si>
    <t>audiotapperhost # audiotapperhost # 1084</t>
  </si>
  <si>
    <t>audiotapperhost # audiotapperhost # 1117</t>
  </si>
  <si>
    <t>audiotapperhost # audiotapperhost # 1119</t>
  </si>
  <si>
    <t>audiotapperhost # audiotapperhost # 1155</t>
  </si>
  <si>
    <t>audiotapperhost # audiotapperhost # 4576</t>
  </si>
  <si>
    <t>audiotapperhost # binder:1091_1 # 1080</t>
  </si>
  <si>
    <t>audiotapperhost # binder:1091_1 # 4716</t>
  </si>
  <si>
    <t>audiotapperhost # binder:1091_10 # 1102</t>
  </si>
  <si>
    <t>audiotapperhost # binder:1091_10 # 1145</t>
  </si>
  <si>
    <t>audiotapperhost # binder:1091_2 # 1081</t>
  </si>
  <si>
    <t>audiotapperhost # binder:1091_2 # 1118</t>
  </si>
  <si>
    <t>audiotapperhost # binder:1091_2 # 1144</t>
  </si>
  <si>
    <t>audiotapperhost # binder:1091_2 # 1149</t>
  </si>
  <si>
    <t>audiotapperhost # binder:1091_2 # 1150</t>
  </si>
  <si>
    <t>audiotapperhost # binder:1091_2 # 1153</t>
  </si>
  <si>
    <t>audiotapperhost # binder:1091_3 # 1089</t>
  </si>
  <si>
    <t>audiotapperhost # binder:1091_3 # 1141</t>
  </si>
  <si>
    <t>audiotapperhost # binder:1091_4 # 1090</t>
  </si>
  <si>
    <t>audiotapperhost # binder:1091_4 # 1151</t>
  </si>
  <si>
    <t>audiotapperhost # binder:1091_5 # 1091</t>
  </si>
  <si>
    <t>audiotapperhost # binder:1091_5 # 1137</t>
  </si>
  <si>
    <t>audiotapperhost # binder:1091_6 # 1092</t>
  </si>
  <si>
    <t>audiotapperhost # binder:1091_6 # 1139</t>
  </si>
  <si>
    <t>audiotapperhost # binder:1091_6 # 1148</t>
  </si>
  <si>
    <t>audiotapperhost # binder:1091_7 # 1093</t>
  </si>
  <si>
    <t>audiotapperhost # binder:1091_7 # 4647</t>
  </si>
  <si>
    <t>audiotapperhost # binder:1091_8 # 1094</t>
  </si>
  <si>
    <t>audiotapperhost # binder:1091_8 # 1143</t>
  </si>
  <si>
    <t>audiotapperhost # binder:1091_8 # 4580</t>
  </si>
  <si>
    <t>audiotapperhost # binder:1091_9 # 1095</t>
  </si>
  <si>
    <t>audiotapperhost # binder:1091_9 # 1154</t>
  </si>
  <si>
    <t>audiotapperhost # binder:1091_A # 1096</t>
  </si>
  <si>
    <t>audiotapperhost # binder:1091_A # 1152</t>
  </si>
  <si>
    <t>audiotapperhost # binder:1091_B # 1097</t>
  </si>
  <si>
    <t>audiotapperhost # binder:1091_B # 1140</t>
  </si>
  <si>
    <t>audiotapperhost # binder:1091_B # 1146</t>
  </si>
  <si>
    <t>audiotapperhost # binder:1091_C # 1098</t>
  </si>
  <si>
    <t>audiotapperhost # binder:1091_C # 1142</t>
  </si>
  <si>
    <t>audiotapperhost # binder:1091_C # 1147</t>
  </si>
  <si>
    <t>audiotapperhost # binder:1091_C # 4444</t>
  </si>
  <si>
    <t>audiotapperhost # binder:1091_C # 4590</t>
  </si>
  <si>
    <t>audiotapperhost # binder:1091_C # 4653</t>
  </si>
  <si>
    <t>audiotapperhost # binder:1091_D # 1099</t>
  </si>
  <si>
    <t>audiotapperhost # binder:1091_E # 1100</t>
  </si>
  <si>
    <t>audiotapperhost # binder:1091_F # 1101</t>
  </si>
  <si>
    <t>diagnosticscollector # ApplicationStat # 1197</t>
  </si>
  <si>
    <t>diagnosticscollector # SystemStateColl # 1198</t>
  </si>
  <si>
    <t>parfait # binder:1166_1 # 1387</t>
  </si>
  <si>
    <t>traced # traced # 8</t>
  </si>
  <si>
    <t>traced # traced # 991</t>
  </si>
  <si>
    <t>traced_probes # traced_probes # 11</t>
  </si>
  <si>
    <t>traced_probes # traced_probes # 989</t>
  </si>
  <si>
    <t>com.oculus.vrguardianservice # AFAccuracyTelem # 2974</t>
  </si>
  <si>
    <t>com.oculus.vrguardianservice # AnchorFramework # 2975</t>
  </si>
  <si>
    <t>com.oculus.vrguardianservice # AnchorFramework # 2978</t>
  </si>
  <si>
    <t>com.oculus.vrguardianservice # AsyncRequestWor # 2991</t>
  </si>
  <si>
    <t>com.oculus.vrguardianservice # AsyncRequestWor # 3001</t>
  </si>
  <si>
    <t>com.oculus.vrguardianservice # AsyncRequestWor # 3007</t>
  </si>
  <si>
    <t>com.oculus.vrguardianservice # CPUThreadPool5 # 3013</t>
  </si>
  <si>
    <t>com.oculus.vrguardianservice # CPUThreadPool6 # 3015</t>
  </si>
  <si>
    <t>com.oculus.vrguardianservice # ConnectivityThr # 2950</t>
  </si>
  <si>
    <t>com.oculus.vrguardianservice # DLObserver # 2952</t>
  </si>
  <si>
    <t>com.oculus.vrguardianservice # FenceChecker # 3000</t>
  </si>
  <si>
    <t>com.oculus.vrguardianservice # FinalizerWatchd # 2943</t>
  </si>
  <si>
    <t>com.oculus.vrguardianservice # GuardianLayer # 2988</t>
  </si>
  <si>
    <t>com.oculus.vrguardianservice # GuardianStats # 3014</t>
  </si>
  <si>
    <t>com.oculus.vrguardianservice # GuardianStats # 5228</t>
  </si>
  <si>
    <t>com.oculus.vrguardianservice # GuardianSystem # 2960</t>
  </si>
  <si>
    <t>com.oculus.vrguardianservice # JobPoolWorker # 2992</t>
  </si>
  <si>
    <t>com.oculus.vrguardianservice # JobPoolWorker # 2993</t>
  </si>
  <si>
    <t>com.oculus.vrguardianservice # JobPoolWorker # 3002</t>
  </si>
  <si>
    <t>com.oculus.vrguardianservice # JobPoolWorker # 3003</t>
  </si>
  <si>
    <t>com.oculus.vrguardianservice # JobPoolWorker # 3008</t>
  </si>
  <si>
    <t>com.oculus.vrguardianservice # JobPoolWorker # 3009</t>
  </si>
  <si>
    <t>com.oculus.vrguardianservice # MQD_Bg_Executor # 2947</t>
  </si>
  <si>
    <t>com.oculus.vrguardianservice # MRServiceUpdate # 2985</t>
  </si>
  <si>
    <t>com.oculus.vrguardianservice # OVRInput # 2994</t>
  </si>
  <si>
    <t>com.oculus.vrguardianservice # RIPCNotifThread # 2980</t>
  </si>
  <si>
    <t>com.oculus.vrguardianservice # RIPCNotifThread # 2999</t>
  </si>
  <si>
    <t>com.oculus.vrguardianservice # RIPCNotifThread # 3006</t>
  </si>
  <si>
    <t>com.oculus.vrguardianservice # RIPCSystem # 2954</t>
  </si>
  <si>
    <t>com.oculus.vrguardianservice # SP:AF:InsightAn # 2971</t>
  </si>
  <si>
    <t>com.oculus.vrguardianservice # SlamAnchorClien # 2976</t>
  </si>
  <si>
    <t>com.oculus.vrguardianservice # TelemetrySubCtx # 2951</t>
  </si>
  <si>
    <t>com.oculus.vrguardianservice # Thread-10 # 2996</t>
  </si>
  <si>
    <t>com.oculus.vrguardianservice # TrexUpdateFunc # 2995</t>
  </si>
  <si>
    <t>com.oculus.vrguardianservice # binder:4325_2 # 2945</t>
  </si>
  <si>
    <t>com.oculus.vrguardianservice # binder:4325_3 # 2957</t>
  </si>
  <si>
    <t>com.oculus.vrguardianservice # guardianservice # 570</t>
  </si>
  <si>
    <t>xrspd # GlobalCPUThread # 1520</t>
  </si>
  <si>
    <t>xrspd # TelemetrySubCtx # 1519</t>
  </si>
  <si>
    <t>xrspd # tcpPoll # 1517</t>
  </si>
  <si>
    <t>xrspd # wifiTelemetry # 1516</t>
  </si>
  <si>
    <t>xrspd # xrspd-ep0 # 1518</t>
  </si>
  <si>
    <t>system_server # AccountManagerS # 1581</t>
  </si>
  <si>
    <t>system_server # ActivityManager # 1546</t>
  </si>
  <si>
    <t>system_server # ActivityManager # 1547</t>
  </si>
  <si>
    <t>system_server # AlarmManager # 1587</t>
  </si>
  <si>
    <t>system_server # AudioPlaybackCa # 1657</t>
  </si>
  <si>
    <t>system_server # AudioService # 1628</t>
  </si>
  <si>
    <t>system_server # BackgroundInsta # 1643</t>
  </si>
  <si>
    <t>system_server # ConnectivitySer # 1617</t>
  </si>
  <si>
    <t>system_server # ConnectivityThr # 1636</t>
  </si>
  <si>
    <t>system_server # CpuMonitorServi # 1580</t>
  </si>
  <si>
    <t>system_server # DeviceStorageMo # 1626</t>
  </si>
  <si>
    <t>system_server # FinalizerDaemon # 1531</t>
  </si>
  <si>
    <t>system_server # FinalizerWatchd # 1532</t>
  </si>
  <si>
    <t>system_server # FlashNotifContr # 1601</t>
  </si>
  <si>
    <t>system_server # HeapTaskDaemon # 1529</t>
  </si>
  <si>
    <t>system_server # HwBinder:1304_2 # 1684</t>
  </si>
  <si>
    <t>system_server # InputDispatcher # 1593</t>
  </si>
  <si>
    <t>system_server # InputReader # 1594</t>
  </si>
  <si>
    <t>system_server # Jit thread pool # 1528</t>
  </si>
  <si>
    <t>system_server # LazyTaskWriterT # 1726</t>
  </si>
  <si>
    <t>system_server # NativeTombstone # 1579</t>
  </si>
  <si>
    <t>system_server # NetworkPolicy # 1608</t>
  </si>
  <si>
    <t>system_server # NetworkStats # 1606</t>
  </si>
  <si>
    <t>system_server # NetworkStatsObs # 1678</t>
  </si>
  <si>
    <t>system_server # NetworkTimeUpda # 1639</t>
  </si>
  <si>
    <t>system_server # NetworkWatchlis # 1596</t>
  </si>
  <si>
    <t>system_server # OomAdjuster # 1551</t>
  </si>
  <si>
    <t>system_server # PackageInstalle # 1570</t>
  </si>
  <si>
    <t>system_server # PackageManager # 1569</t>
  </si>
  <si>
    <t>system_server # PhotonicModulat # 1755</t>
  </si>
  <si>
    <t>system_server # PhotonicModulat # 4787</t>
  </si>
  <si>
    <t>system_server # PhotonicModulat # 5233</t>
  </si>
  <si>
    <t>system_server # PowerManagerSer # 1564</t>
  </si>
  <si>
    <t>system_server # PowerStatsServi # 1544</t>
  </si>
  <si>
    <t>system_server # PowerStatsServi # 1707</t>
  </si>
  <si>
    <t>system_server # ReferenceQueueD # 1530</t>
  </si>
  <si>
    <t>system_server # RenderThread # 1746</t>
  </si>
  <si>
    <t>system_server # SensorService # 1574</t>
  </si>
  <si>
    <t>system_server # SpatialMediaMan # 1669</t>
  </si>
  <si>
    <t>system_server # SyncManager # 1654</t>
  </si>
  <si>
    <t>system_server # TaskSnapshotPer # 1651</t>
  </si>
  <si>
    <t>system_server # Thread-3 # 1550</t>
  </si>
  <si>
    <t>system_server # UEventObserver # 1592</t>
  </si>
  <si>
    <t>system_server # UnifiedTelemetr # 1663</t>
  </si>
  <si>
    <t>system_server # VrPowerManagerS # 1673</t>
  </si>
  <si>
    <t>system_server # WifiHandlerThre # 1610</t>
  </si>
  <si>
    <t>system_server # android.anim # 1541</t>
  </si>
  <si>
    <t>system_server # android.anim.lf # 1542</t>
  </si>
  <si>
    <t>system_server # android.bg # 1545</t>
  </si>
  <si>
    <t>system_server # android.display # 1540</t>
  </si>
  <si>
    <t>system_server # android.fg # 1537</t>
  </si>
  <si>
    <t>system_server # android.imms # 1599</t>
  </si>
  <si>
    <t>system_server # android.io # 1539</t>
  </si>
  <si>
    <t>system_server # android.perm # 1653</t>
  </si>
  <si>
    <t>system_server # android.ui # 1538</t>
  </si>
  <si>
    <t>system_server # atchdog.monitor # 1536</t>
  </si>
  <si>
    <t>system_server # backActivityMon # 1631</t>
  </si>
  <si>
    <t>system_server # batterystats-ha # 1553</t>
  </si>
  <si>
    <t>system_server # batterystats-wo # 1554</t>
  </si>
  <si>
    <t>system_server # bgres-controlle # 1555</t>
  </si>
  <si>
    <t>system_server # binder:1304_1 # 1533</t>
  </si>
  <si>
    <t>system_server # binder:1304_10 # 1722</t>
  </si>
  <si>
    <t>system_server # binder:1304_10 # 4650</t>
  </si>
  <si>
    <t>system_server # binder:1304_11 # 1724</t>
  </si>
  <si>
    <t>system_server # binder:1304_11 # 4858</t>
  </si>
  <si>
    <t>system_server # binder:1304_12 # 1725</t>
  </si>
  <si>
    <t>system_server # binder:1304_13 # 1730</t>
  </si>
  <si>
    <t>system_server # binder:1304_13 # 4718</t>
  </si>
  <si>
    <t>system_server # binder:1304_14 # 1731</t>
  </si>
  <si>
    <t>system_server # binder:1304_15 # 1732</t>
  </si>
  <si>
    <t>system_server # binder:1304_16 # 1733</t>
  </si>
  <si>
    <t>system_server # binder:1304_16 # 4583</t>
  </si>
  <si>
    <t>system_server # binder:1304_16 # 4743</t>
  </si>
  <si>
    <t>system_server # binder:1304_17 # 1734</t>
  </si>
  <si>
    <t>system_server # binder:1304_17 # 4857</t>
  </si>
  <si>
    <t>system_server # binder:1304_18 # 1735</t>
  </si>
  <si>
    <t>system_server # binder:1304_18 # 4898</t>
  </si>
  <si>
    <t>system_server # binder:1304_19 # 1736</t>
  </si>
  <si>
    <t>system_server # binder:1304_1A # 1737</t>
  </si>
  <si>
    <t>system_server # binder:1304_1B # 1739</t>
  </si>
  <si>
    <t>system_server # binder:1304_1C # 1740</t>
  </si>
  <si>
    <t>system_server # binder:1304_1C # 4788</t>
  </si>
  <si>
    <t>system_server # binder:1304_1D # 1741</t>
  </si>
  <si>
    <t>system_server # binder:1304_1D # 4321</t>
  </si>
  <si>
    <t>system_server # binder:1304_1E # 9</t>
  </si>
  <si>
    <t>system_server # binder:1304_1E # 4190</t>
  </si>
  <si>
    <t>system_server # binder:1304_1E # 4592</t>
  </si>
  <si>
    <t>system_server # binder:1304_1E # 4593</t>
  </si>
  <si>
    <t>system_server # binder:1304_1E # 4648</t>
  </si>
  <si>
    <t>system_server # binder:1304_1E # 4654</t>
  </si>
  <si>
    <t>system_server # binder:1304_1E # 4655</t>
  </si>
  <si>
    <t>system_server # binder:1304_1F # 1743</t>
  </si>
  <si>
    <t>system_server # binder:1304_1F # 4582</t>
  </si>
  <si>
    <t>system_server # binder:1304_2 # 1534</t>
  </si>
  <si>
    <t>system_server # binder:1304_2 # 4361</t>
  </si>
  <si>
    <t>system_server # binder:1304_2 # 4508</t>
  </si>
  <si>
    <t>system_server # binder:1304_20 # 1745</t>
  </si>
  <si>
    <t>system_server # binder:1304_20 # 4866</t>
  </si>
  <si>
    <t>system_server # binder:1304_20 # 4893</t>
  </si>
  <si>
    <t>system_server # binder:1304_3 # 1583</t>
  </si>
  <si>
    <t>system_server # binder:1304_3 # 4516</t>
  </si>
  <si>
    <t>system_server # binder:1304_3 # 4744</t>
  </si>
  <si>
    <t>system_server # binder:1304_3 # 4776</t>
  </si>
  <si>
    <t>system_server # binder:1304_4 # 1598</t>
  </si>
  <si>
    <t>system_server # binder:1304_4 # 4581</t>
  </si>
  <si>
    <t>system_server # binder:1304_5 # 1680</t>
  </si>
  <si>
    <t>system_server # binder:1304_6 # 1688</t>
  </si>
  <si>
    <t>system_server # binder:1304_6 # 4449</t>
  </si>
  <si>
    <t>system_server # binder:1304_7 # 1690</t>
  </si>
  <si>
    <t>system_server # binder:1304_8 # 1691</t>
  </si>
  <si>
    <t>system_server # binder:1304_8 # 4244</t>
  </si>
  <si>
    <t>system_server # binder:1304_8 # 4407</t>
  </si>
  <si>
    <t>system_server # binder:1304_8 # 4441</t>
  </si>
  <si>
    <t>system_server # binder:1304_8 # 4450</t>
  </si>
  <si>
    <t>system_server # binder:1304_9 # 1692</t>
  </si>
  <si>
    <t>system_server # binder:1304_A # 1706</t>
  </si>
  <si>
    <t>system_server # binder:1304_A # 4717</t>
  </si>
  <si>
    <t>system_server # binder:1304_A # 4759</t>
  </si>
  <si>
    <t>system_server # binder:1304_A # 4762</t>
  </si>
  <si>
    <t>system_server # binder:1304_A # 4894</t>
  </si>
  <si>
    <t>system_server # binder:1304_A # 4896</t>
  </si>
  <si>
    <t>system_server # binder:1304_A # 4897</t>
  </si>
  <si>
    <t>system_server # binder:1304_B # 1712</t>
  </si>
  <si>
    <t>system_server # binder:1304_B # 4189</t>
  </si>
  <si>
    <t>system_server # binder:1304_B # 4603</t>
  </si>
  <si>
    <t>system_server # binder:1304_C # 1713</t>
  </si>
  <si>
    <t>system_server # binder:1304_D # 1714</t>
  </si>
  <si>
    <t>system_server # binder:1304_D # 4388</t>
  </si>
  <si>
    <t>system_server # binder:1304_E # 1715</t>
  </si>
  <si>
    <t>system_server # binder:1304_E # 4443</t>
  </si>
  <si>
    <t>system_server # binder:1304_E # 4631</t>
  </si>
  <si>
    <t>system_server # binder:1304_E # 4864</t>
  </si>
  <si>
    <t>system_server # binder:1304_F # 1721</t>
  </si>
  <si>
    <t>system_server # binder:1304_F # 4892</t>
  </si>
  <si>
    <t>system_server # crcs # 1660</t>
  </si>
  <si>
    <t>system_server # crcs-telemetry # 1659</t>
  </si>
  <si>
    <t>system_server # eduling.default # 1576</t>
  </si>
  <si>
    <t>system_server # eps_task_runner # 1694</t>
  </si>
  <si>
    <t>system_server # erService.WLLog # 1649</t>
  </si>
  <si>
    <t>system_server # pool-10-thread- # 1728</t>
  </si>
  <si>
    <t>system_server # pool-20-thread- # 1661</t>
  </si>
  <si>
    <t>system_server # pool-22-thread- # 1664</t>
  </si>
  <si>
    <t>system_server # pool-25-thread- # 1699</t>
  </si>
  <si>
    <t>system_server # pool-29-thread- # 4806</t>
  </si>
  <si>
    <t>system_server # pool-444-thread # 4828</t>
  </si>
  <si>
    <t>system_server # system_server # 524</t>
  </si>
  <si>
    <t>system_server # tworkPolicy.uid # 1609</t>
  </si>
  <si>
    <t>system_server # uteStateMachine # 1702</t>
  </si>
  <si>
    <t>system_server # watchdog # 1543</t>
  </si>
  <si>
    <t>com.oculus.horizon # Thread-7 # 2318</t>
  </si>
  <si>
    <t>com.oculus.metacam # .oculus.metacam # 580</t>
  </si>
  <si>
    <t>com.oculus.metacam # ConnectivityThr # 3386</t>
  </si>
  <si>
    <t>com.oculus.metacam # DefaultDispatch # 3359</t>
  </si>
  <si>
    <t>com.oculus.metacam # DefaultDispatch # 3360</t>
  </si>
  <si>
    <t>com.oculus.metacam # DefaultDispatch # 3372</t>
  </si>
  <si>
    <t>com.oculus.metacam # DefaultDispatch # 3373</t>
  </si>
  <si>
    <t>com.oculus.metacam # DefaultDispatch # 3374</t>
  </si>
  <si>
    <t>com.oculus.metacam # DefaultDispatch # 3375</t>
  </si>
  <si>
    <t>com.oculus.metacam # MQD_Bg_Executor # 3357</t>
  </si>
  <si>
    <t>com.oculus.metacam # TelemetrySubCtx # 3385</t>
  </si>
  <si>
    <t>com.oculus.metacam # UnifiedTelemetr # 3362</t>
  </si>
  <si>
    <t>com.oculus.metacam # binder:5264_2 # 3355</t>
  </si>
  <si>
    <t>com.oculus.metacam # binder:5264_5 # 3377</t>
  </si>
  <si>
    <t>com.oculus.metacam # pool-2-thread-1 # 3365</t>
  </si>
  <si>
    <t>media.hwcodec # EvtQ_c2.qti.avc # 822</t>
  </si>
  <si>
    <t>media.hwcodec # EvtQ_c2.qti.avc # 4254</t>
  </si>
  <si>
    <t>media.hwcodec # EvtQ_c2.qti.avc # 4258</t>
  </si>
  <si>
    <t>media.hwcodec # EvtQ_c2.qti.avc # 4263</t>
  </si>
  <si>
    <t>media.hwcodec # EvtQ_c2.qti.avc # 4276</t>
  </si>
  <si>
    <t>media.hwcodec # EvtQ_c2.qti.avc # 4301</t>
  </si>
  <si>
    <t>media.hwcodec # EvtQ_c2.qti.avc # 4322</t>
  </si>
  <si>
    <t>media.hwcodec # EvtQ_c2.qti.avc # 4355</t>
  </si>
  <si>
    <t>media.hwcodec # EvtQ_c2.qti.avc # 4367</t>
  </si>
  <si>
    <t>media.hwcodec # EvtQ_c2.qti.avc # 4383</t>
  </si>
  <si>
    <t>media.hwcodec # EvtQ_c2.qti.avc # 4420</t>
  </si>
  <si>
    <t>media.hwcodec # EvtQ_c2.qti.avc # 4537</t>
  </si>
  <si>
    <t>media.hwcodec # EvtQ_c2.qti.avc # 4538</t>
  </si>
  <si>
    <t>media.hwcodec # EvtQ_c2.qti.avc # 4560</t>
  </si>
  <si>
    <t>media.hwcodec # EvtQ_c2.qti.avc # 4632</t>
  </si>
  <si>
    <t>media.hwcodec # EvtQ_c2.qti.avc # 5296</t>
  </si>
  <si>
    <t>media.hwcodec # EvtQ_c2.qti.avc # 5311</t>
  </si>
  <si>
    <t>media.hwcodec # EvtQ_c2.qti.avc # 5328</t>
  </si>
  <si>
    <t>media.hwcodec # EvtQ_c2.qti.avc # 5337</t>
  </si>
  <si>
    <t>media.hwcodec # EvtQ_c2.qti.avc # 5349</t>
  </si>
  <si>
    <t>media.hwcodec # EvtQ_c2.qti.avc # 5363</t>
  </si>
  <si>
    <t>media.hwcodec # EvtQ_codecPipe # 824</t>
  </si>
  <si>
    <t>media.hwcodec # EvtQ_codecPipe # 4268</t>
  </si>
  <si>
    <t>media.hwcodec # EvtQ_codecPipe # 4269</t>
  </si>
  <si>
    <t>media.hwcodec # EvtQ_codecPipe # 4273</t>
  </si>
  <si>
    <t>media.hwcodec # EvtQ_codecPipe # 4280</t>
  </si>
  <si>
    <t>media.hwcodec # EvtQ_codecPipe # 4310</t>
  </si>
  <si>
    <t>media.hwcodec # EvtQ_codecPipe # 4330</t>
  </si>
  <si>
    <t>media.hwcodec # EvtQ_codecPipe # 4359</t>
  </si>
  <si>
    <t>media.hwcodec # EvtQ_codecPipe # 4375</t>
  </si>
  <si>
    <t>media.hwcodec # EvtQ_codecPipe # 4387</t>
  </si>
  <si>
    <t>media.hwcodec # EvtQ_codecPipe # 4426</t>
  </si>
  <si>
    <t>media.hwcodec # EvtQ_codecPipe # 4548</t>
  </si>
  <si>
    <t>media.hwcodec # EvtQ_codecPipe # 4554</t>
  </si>
  <si>
    <t>media.hwcodec # EvtQ_codecPipe # 4570</t>
  </si>
  <si>
    <t>media.hwcodec # EvtQ_codecPipe # 4639</t>
  </si>
  <si>
    <t>media.hwcodec # EvtQ_codecPipe # 5306</t>
  </si>
  <si>
    <t>media.hwcodec # EvtQ_codecPipe # 5317</t>
  </si>
  <si>
    <t>media.hwcodec # EvtQ_codecPipe # 5333</t>
  </si>
  <si>
    <t>media.hwcodec # EvtQ_codecPipe # 5341</t>
  </si>
  <si>
    <t>media.hwcodec # EvtQ_codecPipe # 5353</t>
  </si>
  <si>
    <t>media.hwcodec # EvtQ_codecPipe # 5367</t>
  </si>
  <si>
    <t>media.hwcodec # HwBinder:855_1 # 812</t>
  </si>
  <si>
    <t>media.hwcodec # HwBinder:855_2 # 813</t>
  </si>
  <si>
    <t>media.hwcodec # HwBinder:855_3 # 816</t>
  </si>
  <si>
    <t>media.hwcodec # HwBinder:855_4 # 817</t>
  </si>
  <si>
    <t>media.hwcodec # HwBinder:855_4 # 819</t>
  </si>
  <si>
    <t>media.hwcodec # HwBinder:855_5 # 818</t>
  </si>
  <si>
    <t>media.hwcodec # HwBinder:855_6 # 820</t>
  </si>
  <si>
    <t>media.hwcodec # HwBinder:855_7 # 821</t>
  </si>
  <si>
    <t>media.hwcodec # poll_avcD_118 # 823</t>
  </si>
  <si>
    <t>media.hwcodec # poll_avcD_119 # 4265</t>
  </si>
  <si>
    <t>media.hwcodec # poll_avcD_120 # 4267</t>
  </si>
  <si>
    <t>media.hwcodec # poll_avcD_121 # 4272</t>
  </si>
  <si>
    <t>media.hwcodec # poll_avcD_122 # 4279</t>
  </si>
  <si>
    <t>media.hwcodec # poll_avcD_123 # 4309</t>
  </si>
  <si>
    <t>media.hwcodec # poll_avcD_124 # 4329</t>
  </si>
  <si>
    <t>media.hwcodec # poll_avcD_125 # 4358</t>
  </si>
  <si>
    <t>media.hwcodec # poll_avcD_126 # 4374</t>
  </si>
  <si>
    <t>media.hwcodec # poll_avcD_127 # 4386</t>
  </si>
  <si>
    <t>media.hwcodec # poll_avcD_128 # 4396</t>
  </si>
  <si>
    <t>media.hwcodec # poll_avcD_129 # 4425</t>
  </si>
  <si>
    <t>media.hwcodec # poll_avcD_130 # 4547</t>
  </si>
  <si>
    <t>media.hwcodec # poll_avcD_131 # 4553</t>
  </si>
  <si>
    <t>media.hwcodec # poll_avcD_132 # 4569</t>
  </si>
  <si>
    <t>media.hwcodec # poll_avcD_133 # 4638</t>
  </si>
  <si>
    <t>media.hwcodec # poll_avcD_134 # 5305</t>
  </si>
  <si>
    <t>media.hwcodec # poll_avcD_135 # 5316</t>
  </si>
  <si>
    <t>media.hwcodec # poll_avcD_136 # 5332</t>
  </si>
  <si>
    <t>media.hwcodec # poll_avcD_137 # 5340</t>
  </si>
  <si>
    <t>media.hwcodec # poll_avcD_138 # 5352</t>
  </si>
  <si>
    <t>media.hwcodec # poll_avcD_139 # 5366</t>
  </si>
  <si>
    <t>media.hwcodec # vendor.qti.medi # 445</t>
  </si>
  <si>
    <t>media.hwcodec # vendor.qti.medi # 814</t>
  </si>
  <si>
    <t>media.hwcodec # vendor.qti.medi # 815</t>
  </si>
  <si>
    <t>media.swcodec # HwBinder:1141_1 # 1278</t>
  </si>
  <si>
    <t>media.swcodec # HwBinder:1141_3 # 1262</t>
  </si>
  <si>
    <t>media.swcodec # HwBinder:1141_4 # 1263</t>
  </si>
  <si>
    <t>media.swcodec # HwBinder:1141_4 # 1264</t>
  </si>
  <si>
    <t>media.swcodec # HwBinder:1141_6 # 1266</t>
  </si>
  <si>
    <t>media.swcodec # HwBinder:1141_8 # 1268</t>
  </si>
  <si>
    <t>media.swcodec # HwBinder:1141_9 # 1271</t>
  </si>
  <si>
    <t>media.swcodec # HwBinder:1141_C # 1274</t>
  </si>
  <si>
    <t>media.swcodec # HwBinder:1141_F # 1277</t>
  </si>
  <si>
    <t>media.swcodec # mediaswcodec # 1260</t>
  </si>
  <si>
    <t>media.swcodec # mediaswcodec # 1261</t>
  </si>
  <si>
    <t>media.swcodec # oid.aac.decoder # 4378</t>
  </si>
  <si>
    <t>media.swcodec # oid.aac.decoder # 4430</t>
  </si>
  <si>
    <t>media.swcodec # oid.aac.decoder # 4559</t>
  </si>
  <si>
    <t>media.swcodec # oid.aac.decoder # 4562</t>
  </si>
  <si>
    <t>media.swcodec # oid.aac.decoder # 4577</t>
  </si>
  <si>
    <t>media.swcodec # oid.aac.decoder # 4641</t>
  </si>
  <si>
    <t>media.swcodec # oid.aac.decoder # 5313</t>
  </si>
  <si>
    <t>mrsystemservice # AFAccuracyTelem # 1355</t>
  </si>
  <si>
    <t>mrsystemservice # AsyncDataQueue # 1319</t>
  </si>
  <si>
    <t>mrsystemservice # AsyncRequestWor # 1381</t>
  </si>
  <si>
    <t>mrsystemservice # AsyncRequestWor # 1382</t>
  </si>
  <si>
    <t>mrsystemservice # BoltTelemetry # 1333</t>
  </si>
  <si>
    <t>mrsystemservice # BoltWatchDog # 1332</t>
  </si>
  <si>
    <t>mrsystemservice # CPUThreadPool0 # 1318</t>
  </si>
  <si>
    <t>mrsystemservice # CPUThreadPool0 # 1324</t>
  </si>
  <si>
    <t>mrsystemservice # CPUThreadPool0 # 1338</t>
  </si>
  <si>
    <t>mrsystemservice # DLObserver # 1308</t>
  </si>
  <si>
    <t>mrsystemservice # FenceChecker # 1370</t>
  </si>
  <si>
    <t>mrsystemservice # HwBinder:1165_1 # 1313</t>
  </si>
  <si>
    <t>mrsystemservice # IpcDCReqHandler # 1360</t>
  </si>
  <si>
    <t>mrsystemservice # JobPoolWorker # 1383</t>
  </si>
  <si>
    <t>mrsystemservice # JobPoolWorker # 1384</t>
  </si>
  <si>
    <t>mrsystemservice # RIPCNotifThread # 1363</t>
  </si>
  <si>
    <t>mrsystemservice # RIPCNotifThread # 1369</t>
  </si>
  <si>
    <t>mrsystemservice # RIPCNotifThread # 1375</t>
  </si>
  <si>
    <t>mrsystemservice # RIPCNotifThread # 1377</t>
  </si>
  <si>
    <t>mrsystemservice # RIPCNotifThread # 1380</t>
  </si>
  <si>
    <t>mrsystemservice # RIPCSystem # 1310</t>
  </si>
  <si>
    <t>mrsystemservice # SlamAnchorClien # 1312</t>
  </si>
  <si>
    <t>mrsystemservice # SlamAnchorClien # 1357</t>
  </si>
  <si>
    <t>mrsystemservice # SporadicWorker # 1344</t>
  </si>
  <si>
    <t>mrsystemservice # TabbySchedulerT # 1306</t>
  </si>
  <si>
    <t>mrsystemservice # TabbySchedulerT # 1307</t>
  </si>
  <si>
    <t>mrsystemservice # TelemetrySubCtx # 1299</t>
  </si>
  <si>
    <t>mrsystemservice # TrexUpdateFunc # 1366</t>
  </si>
  <si>
    <t>mrsystemservice # WatchdogsChecke # 1322</t>
  </si>
  <si>
    <t>mrsystemservice # _executor00 # 1314</t>
  </si>
  <si>
    <t>mrsystemservice # binder:1165_1 # 1339</t>
  </si>
  <si>
    <t>mrsystemservice # depth_ocal_upda # 1323</t>
  </si>
  <si>
    <t>mrsystemservice # mrss:camera # 4</t>
  </si>
  <si>
    <t>mrsystemservice # mrss_async_opt0 # 1302</t>
  </si>
  <si>
    <t>mrsystemservice # mrss_async_opt1 # 1303</t>
  </si>
  <si>
    <t>mrsystemservice # mrss_async_sys0 # 1300</t>
  </si>
  <si>
    <t>mrsystemservice # mrss_async_sys1 # 1301</t>
  </si>
  <si>
    <t>mrsystemservice # mrss_async_sys1 # 1334</t>
  </si>
  <si>
    <t>mrsystemservice # mrss_compu_opt0 # 1305</t>
  </si>
  <si>
    <t>mrsystemservice # mrss_compu_sys0 # 1304</t>
  </si>
  <si>
    <t>mrsystemservice # mrsvc::depth # 1371</t>
  </si>
  <si>
    <t>mrsystemservice # mrsvc::render # 1336</t>
  </si>
  <si>
    <t>com.oculus.presence # AIDLTP16 # 2528</t>
  </si>
  <si>
    <t>com.oculus.presence # AIDLTP17 # 4850</t>
  </si>
  <si>
    <t>com.oculus.presence # AIDLTP18 # 4851</t>
  </si>
  <si>
    <t>com.oculus.presence # AuthSystemHandl # 2479</t>
  </si>
  <si>
    <t>com.oculus.presence # ConnectivityThr # 2478</t>
  </si>
  <si>
    <t>com.oculus.presence # DefaultDispatch # 2471</t>
  </si>
  <si>
    <t>com.oculus.presence # DefaultDispatch # 2473</t>
  </si>
  <si>
    <t>com.oculus.presence # DefaultDispatch # 2474</t>
  </si>
  <si>
    <t>com.oculus.presence # GlobalCPUThread # 2521</t>
  </si>
  <si>
    <t>com.oculus.presence # GlobalCPUThread # 4849</t>
  </si>
  <si>
    <t>com.oculus.presence # MQD_Bg_Executor # 2472</t>
  </si>
  <si>
    <t>com.oculus.presence # PCSE0 # 2491</t>
  </si>
  <si>
    <t>com.oculus.presence # PresencePersist # 561</t>
  </si>
  <si>
    <t>com.oculus.presence # PresenceSerialE # 2490</t>
  </si>
  <si>
    <t>com.oculus.presence # TelemetrySubCtx # 2495</t>
  </si>
  <si>
    <t>com.oculus.presence # UnifiedTelemetr # 2476</t>
  </si>
  <si>
    <t>com.oculus.presence # binder:3494_3 # 2469</t>
  </si>
  <si>
    <t>com.oculus.presence # binder:3494_D # 2524</t>
  </si>
  <si>
    <t>com.oculus.presence # mns_event_loop_ # 2487</t>
  </si>
  <si>
    <t>com.oculus.presence # pool-3-thread-1 # 2481</t>
  </si>
  <si>
    <t>com.meta.federatedcomputing.oculus # DLObserver # 3152</t>
  </si>
  <si>
    <t>com.meta.federatedcomputing.oculus # DefaultDispatch # 3129</t>
  </si>
  <si>
    <t>com.meta.federatedcomputing.oculus # DefaultDispatch # 3130</t>
  </si>
  <si>
    <t>com.meta.federatedcomputing.oculus # DefaultDispatch # 3131</t>
  </si>
  <si>
    <t>com.meta.federatedcomputing.oculus # DefaultDispatch # 3146</t>
  </si>
  <si>
    <t>com.meta.federatedcomputing.oculus # DefaultDispatch # 3147</t>
  </si>
  <si>
    <t>com.meta.federatedcomputing.oculus # DefaultDispatch # 3148</t>
  </si>
  <si>
    <t>com.meta.federatedcomputing.oculus # RIPCSystem # 3154</t>
  </si>
  <si>
    <t>com.meta.federatedcomputing.oculus # TelemetrySubCtx # 3151</t>
  </si>
  <si>
    <t>trackingservice # IOTcam # 1475</t>
  </si>
  <si>
    <t>trackingservice # IOTmotion # 1464</t>
  </si>
  <si>
    <t>trackingservice # Mapper # 1434</t>
  </si>
  <si>
    <t>trackingservice # MapperSecondary # 1435</t>
  </si>
  <si>
    <t>trackingservice # Tracking1 # 1455</t>
  </si>
  <si>
    <t>vendor.oculus.hardware.sensors@1.0-service # CAMX_Poll # 880</t>
  </si>
  <si>
    <t>vendor.oculus.hardware.sensors@1.0-service # COL:IOT # 4183</t>
  </si>
  <si>
    <t>vendor.oculus.hardware.sensors@1.0-service # COL:IOT # 4643</t>
  </si>
  <si>
    <t>vendor.oculus.hardware.sensors@1.0-service # COL:IOT # 4861</t>
  </si>
  <si>
    <t>vendor.oculus.hardware.sensors@1.0-service # COL:MrSSCamS # 2</t>
  </si>
  <si>
    <t>vendor.oculus.hardware.sensors@1.0-service # CameraFrame_t00 # 882</t>
  </si>
  <si>
    <t>vendor.oculus.hardware.sensors@1.0-service # CamxMemPoolMgr # 900</t>
  </si>
  <si>
    <t>vendor.oculus.hardware.sensors@1.0-service # CtrlStChanger # 912</t>
  </si>
  <si>
    <t>vendor.oculus.hardware.sensors@1.0-service # DelayedTask # 4865</t>
  </si>
  <si>
    <t>vendor.oculus.hardware.sensors@1.0-service # FlickerStreamTh # 881</t>
  </si>
  <si>
    <t>vendor.oculus.hardware.sensors@1.0-service # HighPriorityPro # 899</t>
  </si>
  <si>
    <t>vendor.oculus.hardware.sensors@1.0-service # HighPriorityPro # 901</t>
  </si>
  <si>
    <t>vendor.oculus.hardware.sensors@1.0-service # HwBinder:881_3 # 893</t>
  </si>
  <si>
    <t>vendor.oculus.hardware.sensors@1.0-service # IadReader # 896</t>
  </si>
  <si>
    <t>vendor.oculus.hardware.sensors@1.0-service # SBEventHandler # 898</t>
  </si>
  <si>
    <t>vendor.oculus.hardware.sensors@1.0-service # TelemSubmit # 870</t>
  </si>
  <si>
    <t>vendor.oculus.hardware.sensors@1.0-service # WT:Cnst # 909</t>
  </si>
  <si>
    <t>vendor.oculus.hardware.sensors@1.0-service # WT:Cnst # 910</t>
  </si>
  <si>
    <t>vendor.oculus.hardware.sensors@1.0-service # WT:ExpCtl # 911</t>
  </si>
  <si>
    <t>vendor.oculus.hardware.sensors@1.0-service # WT:IOT # 908</t>
  </si>
  <si>
    <t>vendor.oculus.hardware.sensors@1.0-service # WT:MrSSCamS # 902</t>
  </si>
  <si>
    <t>vendor.oculus.hardware.sensors@1.0-service # WT:MrSSCamS # 907</t>
  </si>
  <si>
    <t>vendor.oculus.hardware.sensors@1.0-service # binder:881_7 # 458</t>
  </si>
  <si>
    <t>vendor.oculus.hardware.sensors@1.0-service # binder:881_7 # 891</t>
  </si>
  <si>
    <t>vendor.oculus.hardware.sensors@1.0-service # powerstate # 877</t>
  </si>
  <si>
    <t>vendor.oculus.hardware.sensors@1.0-service # pulsar_manager # 876</t>
  </si>
  <si>
    <t>vendor.oculus.hardware.sensors@1.0-service # sb_control # 875</t>
  </si>
  <si>
    <t>vendor.oculus.hardware.sensors@1.0-service # sb_worker_lopri # 874</t>
  </si>
  <si>
    <t>vendor.oculus.hardware.sensors@1.0-service # streamloop0 # 903</t>
  </si>
  <si>
    <t>vendor.oculus.hardware.sensors@1.0-service # streamloop1 # 904</t>
  </si>
  <si>
    <t>vendor.oculus.hardware.sensors@1.0-service # streamloop2 # 905</t>
  </si>
  <si>
    <t>vendor.oculus.hardware.sensors@1.0-service # streamloop3 # 906</t>
  </si>
  <si>
    <t>vendor.oculus.hardware.sensors@1.0-service # streamloop6 # 3</t>
  </si>
  <si>
    <t>com.oculus.socialplatform # .oculus.com/... # 2852</t>
  </si>
  <si>
    <t>com.oculus.socialplatform # .socialplatform # 566</t>
  </si>
  <si>
    <t>com.oculus.socialplatform # ConnectivityThr # 2827</t>
  </si>
  <si>
    <t>com.oculus.socialplatform # DefaultDispatch # 2821</t>
  </si>
  <si>
    <t>com.oculus.socialplatform # DefaultDispatch # 2822</t>
  </si>
  <si>
    <t>com.oculus.socialplatform # DefaultDispatch # 2823</t>
  </si>
  <si>
    <t>com.oculus.socialplatform # DefaultDispatch # 2824</t>
  </si>
  <si>
    <t>com.oculus.socialplatform # DefaultDispatch # 2825</t>
  </si>
  <si>
    <t>com.oculus.socialplatform # DefaultDispatch # 2826</t>
  </si>
  <si>
    <t>com.oculus.socialplatform # FinalizerDaemon # 2812</t>
  </si>
  <si>
    <t>com.oculus.socialplatform # FinalizerWatchd # 2813</t>
  </si>
  <si>
    <t>com.oculus.socialplatform # HeapTaskDaemon # 2810</t>
  </si>
  <si>
    <t>com.oculus.socialplatform # Jit thread pool # 2809</t>
  </si>
  <si>
    <t>com.oculus.socialplatform # MQD_Bg_Executor # 2828</t>
  </si>
  <si>
    <t>com.oculus.socialplatform # OkHttp Connecti # 2849</t>
  </si>
  <si>
    <t>com.oculus.socialplatform # OkHttp Dispatch # 2853</t>
  </si>
  <si>
    <t>com.oculus.socialplatform # Okio Watchdog # 2845</t>
  </si>
  <si>
    <t>com.oculus.socialplatform # Profile Saver # 2817</t>
  </si>
  <si>
    <t>com.oculus.socialplatform # ReferenceQueueD # 2811</t>
  </si>
  <si>
    <t>com.oculus.socialplatform # RxCachedWorkerP # 2833</t>
  </si>
  <si>
    <t>com.oculus.socialplatform # UnifiedTelemetr # 2819</t>
  </si>
  <si>
    <t>com.oculus.socialplatform # WM.task-2 # 2830</t>
  </si>
  <si>
    <t>com.oculus.socialplatform # WM.task-3 # 2831</t>
  </si>
  <si>
    <t>com.oculus.socialplatform # X.53Q # 2847</t>
  </si>
  <si>
    <t>com.oculus.socialplatform # binder:3919_2 # 2815</t>
  </si>
  <si>
    <t>com.oculus.socialplatform # binder:3919_5 # 2836</t>
  </si>
  <si>
    <t>com.oculus.socialplatform # raph.oculus.com # 2848</t>
  </si>
  <si>
    <t>com.facebook.spatial_persistence_service # AP_TelemetryCol # 3044</t>
  </si>
  <si>
    <t>com.facebook.spatial_persistence_service # AsyncRequestWor # 3065</t>
  </si>
  <si>
    <t>com.facebook.spatial_persistence_service # AsyncRequestWor # 3071</t>
  </si>
  <si>
    <t>com.facebook.spatial_persistence_service # CPUThreadPool0 # 3054</t>
  </si>
  <si>
    <t>com.facebook.spatial_persistence_service # CPUThreadPool0 # 3067</t>
  </si>
  <si>
    <t>com.facebook.spatial_persistence_service # CPUThreadPool0 # 3073</t>
  </si>
  <si>
    <t>com.facebook.spatial_persistence_service # DLObserver # 3036</t>
  </si>
  <si>
    <t>com.facebook.spatial_persistence_service # IpcDCReqHandler # 3056</t>
  </si>
  <si>
    <t>com.facebook.spatial_persistence_service # JobPoolWorker # 3055</t>
  </si>
  <si>
    <t>com.facebook.spatial_persistence_service # JobPoolWorker # 3063</t>
  </si>
  <si>
    <t>com.facebook.spatial_persistence_service # JobPoolWorker # 3066</t>
  </si>
  <si>
    <t>com.facebook.spatial_persistence_service # JobPoolWorker # 3072</t>
  </si>
  <si>
    <t>com.facebook.spatial_persistence_service # JobPoolWorker # 3075</t>
  </si>
  <si>
    <t>com.facebook.spatial_persistence_service # JobPoolWorker # 3077</t>
  </si>
  <si>
    <t>com.facebook.spatial_persistence_service # JobPoolWorker # 3078</t>
  </si>
  <si>
    <t>com.facebook.spatial_persistence_service # MQD_Bg_Executor # 3029</t>
  </si>
  <si>
    <t>com.facebook.spatial_persistence_service # RIPCNotifThread # 3058</t>
  </si>
  <si>
    <t>com.facebook.spatial_persistence_service # RIPCNotifThread # 3060</t>
  </si>
  <si>
    <t>com.facebook.spatial_persistence_service # RIPCNotifThread # 3062</t>
  </si>
  <si>
    <t>com.facebook.spatial_persistence_service # RIPCNotifThread # 3064</t>
  </si>
  <si>
    <t>com.facebook.spatial_persistence_service # RIPCSystem # 3038</t>
  </si>
  <si>
    <t>com.facebook.spatial_persistence_service # SessionUploader # 3070</t>
  </si>
  <si>
    <t>com.facebook.spatial_persistence_service # SlamAnchorClien # 3042</t>
  </si>
  <si>
    <t>com.facebook.spatial_persistence_service # SlamAnchorClien # 3048</t>
  </si>
  <si>
    <t>com.facebook.spatial_persistence_service # TelemetrySubCtx # 3035</t>
  </si>
  <si>
    <t>com.facebook.spatial_persistence_service # Thread-2 # 3053</t>
  </si>
  <si>
    <t>com.facebook.spatial_persistence_service # Thread-3 # 3074</t>
  </si>
  <si>
    <t>com.facebook.spatial_persistence_service # binder:4426_4 # 3051</t>
  </si>
  <si>
    <t>com.facebook.spatial_persistence_service # binder:4426_5 # 3052</t>
  </si>
  <si>
    <t>com.facebook.spatial_persistence_service # istence_service # 572</t>
  </si>
  <si>
    <t>com.facebook.spatial_persistence_service # pool-2-thread-1 # 3030</t>
  </si>
  <si>
    <t>com.oculus.assistant # AssistantLogger # 3205</t>
  </si>
  <si>
    <t>com.oculus.assistant # DefaultDispatch # 3211</t>
  </si>
  <si>
    <t>com.oculus.assistant # DefaultDispatch # 3212</t>
  </si>
  <si>
    <t>com.oculus.assistant # DefaultDispatch # 3213</t>
  </si>
  <si>
    <t>com.oculus.assistant # DefaultDispatch # 3214</t>
  </si>
  <si>
    <t>com.oculus.assistant # DefaultDispatch # 3215</t>
  </si>
  <si>
    <t>com.oculus.assistant # FinalizerDaemon # 3195</t>
  </si>
  <si>
    <t>com.oculus.assistant # FinalizerWatchd # 3196</t>
  </si>
  <si>
    <t>com.oculus.assistant # HeapTaskDaemon # 3193</t>
  </si>
  <si>
    <t>com.oculus.assistant # HybridData Dest # 3206</t>
  </si>
  <si>
    <t>com.oculus.assistant # MQD_Bg_Executor # 3200</t>
  </si>
  <si>
    <t>com.oculus.assistant # MessageBus # 3219</t>
  </si>
  <si>
    <t>com.oculus.assistant # ReferenceQueueD # 3194</t>
  </si>
  <si>
    <t>com.oculus.assistant # UnifiedTelemetr # 3209</t>
  </si>
  <si>
    <t>com.oculus.assistant # audioScope # 4784</t>
  </si>
  <si>
    <t>com.oculus.assistant # binder:4581_1 # 3197</t>
  </si>
  <si>
    <t>com.oculus.assistant # binder:4581_2 # 3198</t>
  </si>
  <si>
    <t>com.oculus.assistant # binder:4581_3 # 3207</t>
  </si>
  <si>
    <t>com.oculus.assistant # binder:4581_4 # 3218</t>
  </si>
  <si>
    <t>com.oculus.assistant # binder:4581_5 # 3222</t>
  </si>
  <si>
    <t>com.oculus.assistant # binder:4581_6 # 3223</t>
  </si>
  <si>
    <t>com.oculus.assistant # binder:4581_7 # 3224</t>
  </si>
  <si>
    <t>com.oculus.assistant # binder:4581_8 # 5240</t>
  </si>
  <si>
    <t>com.oculus.assistant # culus.assistant # 576</t>
  </si>
  <si>
    <t>com.oculus.assistant # pool-3-thread-2 # 4844</t>
  </si>
  <si>
    <t>com.oculus.assistant # queued-work-loo # 3208</t>
  </si>
  <si>
    <t>com.oculus.captionservice # MQD_Bg_Executor # 3713</t>
  </si>
  <si>
    <t>com.oculus.panelapp.library:Library # ConnectivityThr # 3809</t>
  </si>
  <si>
    <t>com.oculus.panelapp.library:Library # DefaultDispatch # 3794</t>
  </si>
  <si>
    <t>com.oculus.panelapp.library:Library # DefaultDispatch # 3799</t>
  </si>
  <si>
    <t>com.oculus.panelapp.library:Library # DefaultDispatch # 3800</t>
  </si>
  <si>
    <t>com.oculus.panelapp.library:Library # DefaultDispatch # 3802</t>
  </si>
  <si>
    <t>com.oculus.panelapp.library:Library # DefaultDispatch # 3828</t>
  </si>
  <si>
    <t>com.oculus.panelapp.library:Library # DefaultDispatch # 3829</t>
  </si>
  <si>
    <t>com.oculus.panelapp.library:Library # MQD_Bg_Executor # 3797</t>
  </si>
  <si>
    <t>com.oculus.panelapp.library:Library # RxCachedWorkerP # 3807</t>
  </si>
  <si>
    <t>com.oculus.panelapp.library:Library # binder:13275_4 # 3810</t>
  </si>
  <si>
    <t>com.oculus.panelapp.library:SystemBar # DLObserver # 3772</t>
  </si>
  <si>
    <t>com.oculus.panelapp.library:SystemBar # DefaultDispatch # 3741</t>
  </si>
  <si>
    <t>com.oculus.panelapp.library:SystemBar # DefaultDispatch # 3746</t>
  </si>
  <si>
    <t>com.oculus.panelapp.library:SystemBar # DefaultDispatch # 3748</t>
  </si>
  <si>
    <t>com.oculus.panelapp.library:SystemBar # DefaultDispatch # 3759</t>
  </si>
  <si>
    <t>com.oculus.panelapp.library:SystemBar # DefaultDispatch # 3779</t>
  </si>
  <si>
    <t>com.oculus.panelapp.library:SystemBar # DefaultDispatch # 3780</t>
  </si>
  <si>
    <t>com.oculus.panelapp.library:SystemBar # DefaultExecutor # 3749</t>
  </si>
  <si>
    <t>com.oculus.panelapp.library:SystemBar # FinalizerDaemon # 3736</t>
  </si>
  <si>
    <t>com.oculus.panelapp.library:SystemBar # FinalizerWatchd # 3737</t>
  </si>
  <si>
    <t>com.oculus.panelapp.library:SystemBar # HeapTaskDaemon # 3734</t>
  </si>
  <si>
    <t>com.oculus.panelapp.library:SystemBar # MQD_Bg_Executor # 3745</t>
  </si>
  <si>
    <t>com.oculus.panelapp.library:SystemBar # RIPCSystem # 3776</t>
  </si>
  <si>
    <t>com.oculus.panelapp.library:SystemBar # ReferenceQueueD # 3735</t>
  </si>
  <si>
    <t>com.oculus.panelapp.library:SystemBar # RxCachedWorkerP # 3751</t>
  </si>
  <si>
    <t>com.oculus.panelapp.library:SystemBar # TelemetrySubCtx # 3771</t>
  </si>
  <si>
    <t>com.oculus.panelapp.library:SystemBar # binder:13258_4 # 3753</t>
  </si>
  <si>
    <t>com.oculus.panelapp.library:SystemBar # brary:SystemBar # 606</t>
  </si>
  <si>
    <t>com.oculus.systemutilities # ConnectivityThr # 3465</t>
  </si>
  <si>
    <t>com.oculus.systemutilities # MQD_Bg_Executor # 3461</t>
  </si>
  <si>
    <t>com.oculus.systemutilities # binder:5676_1 # 3458</t>
  </si>
  <si>
    <t>com.oculus.systemutilities # binder:5676_3 # 3467</t>
  </si>
  <si>
    <t>com.oculus.systemutilities # pool-2-thread-1 # 3464</t>
  </si>
  <si>
    <t>com.oculus.systemutilities # systemutilities # 584</t>
  </si>
  <si>
    <t>com.oculus.systemux:SystemUX # ConnectivityThr # 3593</t>
  </si>
  <si>
    <t>com.oculus.systemux:SystemUX # DefaultDispatch # 3611</t>
  </si>
  <si>
    <t>com.oculus.systemux:SystemUX # DefaultDispatch # 3612</t>
  </si>
  <si>
    <t>com.oculus.systemux:SystemUX # DefaultDispatch # 3613</t>
  </si>
  <si>
    <t>com.oculus.systemux:SystemUX # DefaultDispatch # 3614</t>
  </si>
  <si>
    <t>com.oculus.systemux:SystemUX # DefaultDispatch # 3615</t>
  </si>
  <si>
    <t>com.oculus.systemux:SystemUX # DefaultDispatch # 3616</t>
  </si>
  <si>
    <t>com.oculus.systemux:SystemUX # FinalizerDaemon # 3576</t>
  </si>
  <si>
    <t>com.oculus.systemux:SystemUX # FinalizerWatchd # 3577</t>
  </si>
  <si>
    <t>com.oculus.systemux:SystemUX # HeapTaskDaemon # 3574</t>
  </si>
  <si>
    <t>com.oculus.systemux:SystemUX # Jit thread pool # 3573</t>
  </si>
  <si>
    <t>com.oculus.systemux:SystemUX # MQD_Bg_Executor # 3583</t>
  </si>
  <si>
    <t>com.oculus.systemux:SystemUX # Profile Saver # 3580</t>
  </si>
  <si>
    <t>com.oculus.systemux:SystemUX # ReferenceQueueD # 3575</t>
  </si>
  <si>
    <t>com.oculus.systemux:SystemUX # RenderThread # 3584</t>
  </si>
  <si>
    <t>com.oculus.systemux:SystemUX # UnifiedTelemetr # 3582</t>
  </si>
  <si>
    <t>com.oculus.systemux:SystemUX # binder:6186_1 # 3578</t>
  </si>
  <si>
    <t>com.oculus.systemux:SystemUX # binder:6186_3 # 3603</t>
  </si>
  <si>
    <t>com.oculus.systemux:SystemUX # binder:6186_4 # 3587</t>
  </si>
  <si>
    <t>com.oculus.systemux:SystemUX # binder:6186_5 # 3596</t>
  </si>
  <si>
    <t>com.oculus.systemux:SystemUX # pool-5-thread-2 # 3617</t>
  </si>
  <si>
    <t>com.oculus.systemux:SystemUX # pool-5-thread-2 # 3618</t>
  </si>
  <si>
    <t>com.oculus.systemux:SystemUX # pool-5-thread-2 # 4793</t>
  </si>
  <si>
    <t>com.oculus.systemux:SystemUX # stemux:SystemUX # 588</t>
  </si>
  <si>
    <t>voiceassistantserver # HwBinder:1177_1 # 1493</t>
  </si>
  <si>
    <t>voiceassistantserver # TelemetrySubCtx # 1492</t>
  </si>
  <si>
    <t>com.oculus.systemux:Assistant # DefaultDispatch # 3563</t>
  </si>
  <si>
    <t>com.oculus.systemux:Assistant # DefaultDispatch # 3564</t>
  </si>
  <si>
    <t>com.oculus.systemux:Assistant # DefaultDispatch # 3565</t>
  </si>
  <si>
    <t>com.oculus.systemux:Assistant # DefaultDispatch # 3566</t>
  </si>
  <si>
    <t>com.oculus.systemux:Assistant # MQD_Bg_Executor # 3567</t>
  </si>
  <si>
    <t>com.oculus.systemux:Assistant # temux:Assistant # 586</t>
  </si>
  <si>
    <t>crashtelemetry # TelemetrySubCtx # 1196</t>
  </si>
  <si>
    <t>telemetry # OnDemandTelemet # 1222</t>
  </si>
  <si>
    <t>telemetry # TelemetryHcUplo # 1218</t>
  </si>
  <si>
    <t>telemetry # TelemetryHcUplo # 5137</t>
  </si>
  <si>
    <t>telemetry # TelemetryServic # 1221</t>
  </si>
  <si>
    <t>telemetry # TelemetryStatsd # 1223</t>
  </si>
  <si>
    <t>telemetry # TelemetryStatsd # 1224</t>
  </si>
  <si>
    <t>telemetry # binder:1125_1 # 1227</t>
  </si>
  <si>
    <t>telemetry # binder:1125_10 # 1243</t>
  </si>
  <si>
    <t>telemetry # binder:1125_11 # 1244</t>
  </si>
  <si>
    <t>telemetry # binder:1125_2 # 502</t>
  </si>
  <si>
    <t>telemetry # binder:1125_3 # 1228</t>
  </si>
  <si>
    <t>telemetry # binder:1125_4 # 1231</t>
  </si>
  <si>
    <t>telemetry # binder:1125_5 # 1232</t>
  </si>
  <si>
    <t>telemetry # binder:1125_6 # 1233</t>
  </si>
  <si>
    <t>telemetry # binder:1125_7 # 1234</t>
  </si>
  <si>
    <t>telemetry # binder:1125_8 # 1235</t>
  </si>
  <si>
    <t>telemetry # binder:1125_9 # 1236</t>
  </si>
  <si>
    <t>telemetry # binder:1125_A # 1237</t>
  </si>
  <si>
    <t>telemetry # binder:1125_B # 1238</t>
  </si>
  <si>
    <t>telemetry # binder:1125_C # 1239</t>
  </si>
  <si>
    <t>telemetry # binder:1125_D # 1240</t>
  </si>
  <si>
    <t>telemetry # binder:1125_E # 1241</t>
  </si>
  <si>
    <t>telemetry # binder:1125_F # 1242</t>
  </si>
  <si>
    <t>telemetry # fflogger_upload # 1245</t>
  </si>
  <si>
    <t>telemetry # fflogger_upload # 4682</t>
  </si>
  <si>
    <t>telemetry # fflogger_worker # 1229</t>
  </si>
  <si>
    <t>telemetry # fflogger_worker # 1230</t>
  </si>
  <si>
    <t>telemetry # telemetry # 1217</t>
  </si>
  <si>
    <t>trackingfidelityservice # HwBinder:1174_1 # 1401</t>
  </si>
  <si>
    <t>trackingfidelityservice # TelemetrySubCtx # 1402</t>
  </si>
  <si>
    <t>trackingfidelityservice # binder:1174_1 # 1403</t>
  </si>
  <si>
    <t>trackingfidelityservice # tfs_flicker # 1406</t>
  </si>
  <si>
    <t>trackingservice # AsyncDataQueue # 1429</t>
  </si>
  <si>
    <t>trackingservice # BoltTelemetry # 1430</t>
  </si>
  <si>
    <t>trackingservice # BoltWatchDog # 1428</t>
  </si>
  <si>
    <t>trackingservice # BoltWorkerThrea # 1426</t>
  </si>
  <si>
    <t>trackingservice # CPUThreadPool0 # 1421</t>
  </si>
  <si>
    <t>trackingservice # CPUThreadPool0 # 1436</t>
  </si>
  <si>
    <t>trackingservice # DLObserver # 1438</t>
  </si>
  <si>
    <t>trackingservice # EventTelemetry # 1417</t>
  </si>
  <si>
    <t>trackingservice # FLOOR_HEIGHT_TE # 1419</t>
  </si>
  <si>
    <t>trackingservice # HapticSockPoll # 1443</t>
  </si>
  <si>
    <t>trackingservice # HwBinder:1176_3 # 1415</t>
  </si>
  <si>
    <t>trackingservice # IOTColorCam # 1476</t>
  </si>
  <si>
    <t>trackingservice # IadStream # 1454</t>
  </si>
  <si>
    <t>trackingservice # IpcDCReqHandler # 1460</t>
  </si>
  <si>
    <t>trackingservice # IpcDCReqHandler # 1461</t>
  </si>
  <si>
    <t>trackingservice # IpcDCReqHandler # 1463</t>
  </si>
  <si>
    <t>trackingservice # IpcDCReqHandler # 1465</t>
  </si>
  <si>
    <t>trackingservice # IpcDCReqHandler # 1467</t>
  </si>
  <si>
    <t>trackingservice # IpcDCReqHandler # 1468</t>
  </si>
  <si>
    <t>trackingservice # IpcDCReqHandler # 1472</t>
  </si>
  <si>
    <t>trackingservice # JobPoolWorker # 1473</t>
  </si>
  <si>
    <t>trackingservice # JobPoolWorker # 1482</t>
  </si>
  <si>
    <t>trackingservice # JobPoolWorker # 1483</t>
  </si>
  <si>
    <t>trackingservice # JobPoolWorker # 1484</t>
  </si>
  <si>
    <t>trackingservice # JobPoolWorker # 1485</t>
  </si>
  <si>
    <t>trackingservice # JobPoolWorker # 1486</t>
  </si>
  <si>
    <t>trackingservice # JobPoolWorker # 1490</t>
  </si>
  <si>
    <t>trackingservice # MapDatabaseAsyn # 1432</t>
  </si>
  <si>
    <t>trackingservice # RIPCSystem # 1440</t>
  </si>
  <si>
    <t>trackingservice # RollingShutter # 1456</t>
  </si>
  <si>
    <t>trackingservice # TelCollector # 1478</t>
  </si>
  <si>
    <t>trackingservice # TelemSubmit # 1413</t>
  </si>
  <si>
    <t>trackingservice # TelemetrySubCtx # 1416</t>
  </si>
  <si>
    <t>trackingservice # _executor00 # 1442</t>
  </si>
  <si>
    <t>trackingservice # binder:1176_7 # 1451</t>
  </si>
  <si>
    <t>trackingservice # binder:1176_8 # 1452</t>
  </si>
  <si>
    <t>trackingservice # worldTracking_E # 1481</t>
  </si>
  <si>
    <t>vendor.oculus.hardware.sensors@1.0-flicker # ALS_process # 866</t>
  </si>
  <si>
    <t>vendor.oculus.hardware.sensors@1.0-flicker # TracingMuxer # 865</t>
  </si>
  <si>
    <t>vendor.oculus.hardware.sensors@1.0-flicker # flicker_detect # 867</t>
  </si>
  <si>
    <t>vendor.oculus.hardware.sensors@1.0-flicker # sensors@1.0-fli # 457</t>
  </si>
  <si>
    <t>OculusDeveloperHubService # OculusDeveloper # 583</t>
  </si>
  <si>
    <t>OculusDeveloperHubService # ThriftIO0 # 3443</t>
  </si>
  <si>
    <t>OculusDeveloperHubService # ThriftSrv-pri3- # 3440</t>
  </si>
  <si>
    <t>android.hardware.bluetooth@1.1-service-qti # AsyncFdWatcher # 797</t>
  </si>
  <si>
    <t>android.hardware.bluetooth@1.1-service-qti # POSIX timer 0 # 793</t>
  </si>
  <si>
    <t>android.hardware.bluetooth@1.1-service-qti # POSIX timer 2 # 794</t>
  </si>
  <si>
    <t>android.hardware.bluetooth@1.1-service-qti # POSIX timer 6 # 800</t>
  </si>
  <si>
    <t>android.hardware.bluetooth@1.1-service-qti # bluetooth@1.1-s # 439</t>
  </si>
  <si>
    <t>android.hardware.health-service # android.hardwar # 475</t>
  </si>
  <si>
    <t>android.hardware.power.stats-service.anorak # android.hardwar # 446</t>
  </si>
  <si>
    <t>android.hardware.security.keymint-service-qti # android.hardwar # 154</t>
  </si>
  <si>
    <t>android.hardware.usb-service # android.hardwar # 826</t>
  </si>
  <si>
    <t>android.hardware.wifi-service # binder:851_1 # 805</t>
  </si>
  <si>
    <t>android.hardware.wifi-service # binder:851_1 # 806</t>
  </si>
  <si>
    <t>android.system.suspend-service # binder:535_3 # 694</t>
  </si>
  <si>
    <t>android.system.suspend-service # binder:535_4 # 695</t>
  </si>
  <si>
    <t>android.system.suspend-service # binder:535_5 # 696</t>
  </si>
  <si>
    <t>android.system.suspend-service # binder:535_6 # 697</t>
  </si>
  <si>
    <t>artd # binder:19628_1 # 4168</t>
  </si>
  <si>
    <t>artd # binder:19628_2 # 651</t>
  </si>
  <si>
    <t>cam2_bridge # HwBinder:1153_1 # 1293</t>
  </si>
  <si>
    <t>cam2_bridge # TracingMuxer # 1292</t>
  </si>
  <si>
    <t>cameraserver # binder:4079_1 # 2856</t>
  </si>
  <si>
    <t>cameraserver # binder:4079_2 # 567</t>
  </si>
  <si>
    <t>cameraserver # binder:4079_3 # 2857</t>
  </si>
  <si>
    <t>cameraserver # binder:4079_5 # 2859</t>
  </si>
  <si>
    <t>charging_accessory_service # binder:859_2 # 448</t>
  </si>
  <si>
    <t>charging_accessory_service # binder:859_3 # 830</t>
  </si>
  <si>
    <t>cmd # binder:23885_1 # 5144</t>
  </si>
  <si>
    <t>cmd # binder:23885_2 # 5145</t>
  </si>
  <si>
    <t>cmd # cmd # 4184</t>
  </si>
  <si>
    <t>cmd # cmd # 4694</t>
  </si>
  <si>
    <t>cmd # cmd # 5142</t>
  </si>
  <si>
    <t>com.android.networkstack.process # IpClient.wlan0 # 1892</t>
  </si>
  <si>
    <t>com.android.networkstack.process # NetworkMonitor/ # 1895</t>
  </si>
  <si>
    <t>com.android.networkstack.process # NetworkStackNot # 1888</t>
  </si>
  <si>
    <t>com.android.networkstack.process # binder:2649_1 # 1884</t>
  </si>
  <si>
    <t>com.android.networkstack.process # binder:2649_2 # 1885</t>
  </si>
  <si>
    <t>com.android.networkstack.process # binder:2649_4 # 1891</t>
  </si>
  <si>
    <t>com.android.networkstack.process # binder:2649_5 # 1893</t>
  </si>
  <si>
    <t>com.android.networkstack.process # droid.tethering # 1889</t>
  </si>
  <si>
    <t>com.google.android.apps.youtube.vr.oculus # AsyncTask #1 # 3543</t>
  </si>
  <si>
    <t>com.google.android.apps.youtube.vr.oculus # ConnectivityThr # 3515</t>
  </si>
  <si>
    <t>com.google.android.apps.youtube.vr.oculus # CronetInit # 3525</t>
  </si>
  <si>
    <t>com.google.android.apps.youtube.vr.oculus # DefaultDispatch # 3493</t>
  </si>
  <si>
    <t>com.google.android.apps.youtube.vr.oculus # DefaultDispatch # 3494</t>
  </si>
  <si>
    <t>com.google.android.apps.youtube.vr.oculus # DefaultDispatch # 3498</t>
  </si>
  <si>
    <t>com.google.android.apps.youtube.vr.oculus # DefaultDispatch # 3499</t>
  </si>
  <si>
    <t>com.google.android.apps.youtube.vr.oculus # DefaultDispatch # 3500</t>
  </si>
  <si>
    <t>com.google.android.apps.youtube.vr.oculus # DefaultDispatch # 3501</t>
  </si>
  <si>
    <t>com.google.android.apps.youtube.vr.oculus # FinalizerWatchd # 3485</t>
  </si>
  <si>
    <t>com.google.android.apps.youtube.vr.oculus # HeapTaskDaemon # 3482</t>
  </si>
  <si>
    <t>com.google.android.apps.youtube.vr.oculus # binder:5979_3 # 3534</t>
  </si>
  <si>
    <t>com.google.android.apps.youtube.vr.oculus # binder:5979_4 # 3542</t>
  </si>
  <si>
    <t>com.google.android.apps.youtube.vr.oculus # binder:5979_5 # 3548</t>
  </si>
  <si>
    <t>com.google.android.apps.youtube.vr.oculus # utube.vr.oculus # 585</t>
  </si>
  <si>
    <t>com.meta.systemui # FinalizerDaemon # 3624</t>
  </si>
  <si>
    <t>com.meta.systemui # FinalizerWatchd # 3625</t>
  </si>
  <si>
    <t>com.meta.systemui # HeapTaskDaemon # 3622</t>
  </si>
  <si>
    <t>com.meta.systemui # InteractionJank # 3638</t>
  </si>
  <si>
    <t>com.meta.systemui # MQD_Bg_Executor # 3630</t>
  </si>
  <si>
    <t>com.meta.systemui # ReferenceQueueD # 3623</t>
  </si>
  <si>
    <t>com.meta.systemui # RenderThread # 3633</t>
  </si>
  <si>
    <t>com.meta.systemui # SurfaceSyncGrou # 3634</t>
  </si>
  <si>
    <t>com.meta.systemui # binder:6262_2 # 3627</t>
  </si>
  <si>
    <t>com.meta.systemui # binder:6262_3 # 3628</t>
  </si>
  <si>
    <t>com.meta.systemui # binder:6262_3 # 3639</t>
  </si>
  <si>
    <t>com.meta.systemui # hwuiTask0 # 3635</t>
  </si>
  <si>
    <t>com.meta.systemui # hwuiTask1 # 3636</t>
  </si>
  <si>
    <t>com.meta.systemui # ll.splashscreen # 3631</t>
  </si>
  <si>
    <t>com.meta.systemui # ll.splashworker # 3632</t>
  </si>
  <si>
    <t>com.meta.systemui # m.meta.systemui # 589</t>
  </si>
  <si>
    <t>com.oculus.igvr # 1.fna.fbcdn.net # 4060</t>
  </si>
  <si>
    <t>com.oculus.igvr # 2.fna.fbcdn.net # 4063</t>
  </si>
  <si>
    <t>com.oculus.igvr # 2.fna.fbcdn.net # 4066</t>
  </si>
  <si>
    <t>com.oculus.igvr # Analytics2-Even # 3930</t>
  </si>
  <si>
    <t>com.oculus.igvr # AsyncTask #29 # 4078</t>
  </si>
  <si>
    <t>com.oculus.igvr # AsyncTask #30 # 4104</t>
  </si>
  <si>
    <t>com.oculus.igvr # AsyncTask #31 # 4281</t>
  </si>
  <si>
    <t>com.oculus.igvr # AsyncTask #32 # 5084</t>
  </si>
  <si>
    <t>com.oculus.igvr # AsyncTask #33 # 5295</t>
  </si>
  <si>
    <t>com.oculus.igvr # AudioTrack # 4439</t>
  </si>
  <si>
    <t>com.oculus.igvr # AudioTrack # 4571</t>
  </si>
  <si>
    <t>com.oculus.igvr # AudioTrack # 4573</t>
  </si>
  <si>
    <t>com.oculus.igvr # AudioTrack # 4588</t>
  </si>
  <si>
    <t>com.oculus.igvr # AudioTrack # 4644</t>
  </si>
  <si>
    <t>com.oculus.igvr # AudioTrack # 4649</t>
  </si>
  <si>
    <t>com.oculus.igvr # AudioTrack # 4713</t>
  </si>
  <si>
    <t>com.oculus.igvr # BaseDependencyM # 4031</t>
  </si>
  <si>
    <t>com.oculus.igvr # CCodecWatchdog # 3975</t>
  </si>
  <si>
    <t>com.oculus.igvr # CameraAvailabil # 4014</t>
  </si>
  <si>
    <t>com.oculus.igvr # ChoreographerOw # 3972</t>
  </si>
  <si>
    <t>com.oculus.igvr # Chrome_ChildIOT # 4023</t>
  </si>
  <si>
    <t>com.oculus.igvr # Chrome_IOThread # 4001</t>
  </si>
  <si>
    <t>com.oculus.igvr # Chrome_InProcGp # 4020</t>
  </si>
  <si>
    <t>com.oculus.igvr # Chrome_InProcRe # 4022</t>
  </si>
  <si>
    <t>com.oculus.igvr # CodecLooper # 3976</t>
  </si>
  <si>
    <t>com.oculus.igvr # CodecLooper # 3977</t>
  </si>
  <si>
    <t>com.oculus.igvr # CodecLooper # 4113</t>
  </si>
  <si>
    <t>com.oculus.igvr # CodecLooper # 4253</t>
  </si>
  <si>
    <t>com.oculus.igvr # CodecLooper # 4257</t>
  </si>
  <si>
    <t>com.oculus.igvr # CodecLooper # 4260</t>
  </si>
  <si>
    <t>com.oculus.igvr # CodecLooper # 4275</t>
  </si>
  <si>
    <t>com.oculus.igvr # CodecLooper # 4295</t>
  </si>
  <si>
    <t>com.oculus.igvr # CodecLooper # 4320</t>
  </si>
  <si>
    <t>com.oculus.igvr # CodecLooper # 4354</t>
  </si>
  <si>
    <t>com.oculus.igvr # CodecLooper # 4366</t>
  </si>
  <si>
    <t>com.oculus.igvr # CodecLooper # 4382</t>
  </si>
  <si>
    <t>com.oculus.igvr # CodecLooper # 4391</t>
  </si>
  <si>
    <t>com.oculus.igvr # CodecLooper # 4413</t>
  </si>
  <si>
    <t>com.oculus.igvr # CodecLooper # 4534</t>
  </si>
  <si>
    <t>com.oculus.igvr # CodecLooper # 4536</t>
  </si>
  <si>
    <t>com.oculus.igvr # CodecLooper # 4558</t>
  </si>
  <si>
    <t>com.oculus.igvr # CodecLooper # 4630</t>
  </si>
  <si>
    <t>com.oculus.igvr # CodecLooper # 5290</t>
  </si>
  <si>
    <t>com.oculus.igvr # CodecLooper # 5310</t>
  </si>
  <si>
    <t>com.oculus.igvr # CodecLooper # 5326</t>
  </si>
  <si>
    <t>com.oculus.igvr # CodecLooper # 5336</t>
  </si>
  <si>
    <t>com.oculus.igvr # CodecLooper # 5348</t>
  </si>
  <si>
    <t>com.oculus.igvr # CodecLooper # 5362</t>
  </si>
  <si>
    <t>com.oculus.igvr # ConnectivityThr # 3965</t>
  </si>
  <si>
    <t>com.oculus.igvr # CookieMonsterCl # 3946</t>
  </si>
  <si>
    <t>com.oculus.igvr # CryptoContext # 3985</t>
  </si>
  <si>
    <t>com.oculus.igvr # DC-Subscribe # 3889</t>
  </si>
  <si>
    <t>com.oculus.igvr # DatabaseContext # 3952</t>
  </si>
  <si>
    <t>com.oculus.igvr # DatabaseReadOnl # 3983</t>
  </si>
  <si>
    <t>com.oculus.igvr # DefaultDispatch # 4008</t>
  </si>
  <si>
    <t>com.oculus.igvr # DefaultDispatch # 4035</t>
  </si>
  <si>
    <t>com.oculus.igvr # DefaultDispatch # 4041</t>
  </si>
  <si>
    <t>com.oculus.igvr # DefaultDispatch # 4079</t>
  </si>
  <si>
    <t>com.oculus.igvr # DefaultDispatch # 4080</t>
  </si>
  <si>
    <t>com.oculus.igvr # DefaultDispatch # 5146</t>
  </si>
  <si>
    <t>com.oculus.igvr # DeprecatedHandl # 4747</t>
  </si>
  <si>
    <t>com.oculus.igvr # DeprecatedHandl # 5160</t>
  </si>
  <si>
    <t>com.oculus.igvr # DestructorThrea # 3951</t>
  </si>
  <si>
    <t>com.oculus.igvr # DirectHandlerTh # 4085</t>
  </si>
  <si>
    <t>com.oculus.igvr # DirectHandlerTh # 5159</t>
  </si>
  <si>
    <t>com.oculus.igvr # ErrorReportingT # 5247</t>
  </si>
  <si>
    <t>com.oculus.igvr # ExoPlayer:Audio # 4635</t>
  </si>
  <si>
    <t>com.oculus.igvr # ExoPlayer:Audio # 4712</t>
  </si>
  <si>
    <t>com.oculus.igvr # ExoPlayer:Audio # 5201</t>
  </si>
  <si>
    <t>com.oculus.igvr # ExoPlayer:Audio # 5206</t>
  </si>
  <si>
    <t>com.oculus.igvr # ExoPlayerImplIn # 4073</t>
  </si>
  <si>
    <t>com.oculus.igvr # ExoPlayerImplIn # 4103</t>
  </si>
  <si>
    <t>com.oculus.igvr # ExoPlayerImplIn # 4106</t>
  </si>
  <si>
    <t>com.oculus.igvr # ExoPlayerImplIn # 4108</t>
  </si>
  <si>
    <t>com.oculus.igvr # ExoPlayerImplIn # 4110</t>
  </si>
  <si>
    <t>com.oculus.igvr # ExoPlayerImplIn # 4290</t>
  </si>
  <si>
    <t>com.oculus.igvr # ExoPlayerImplIn # 4313</t>
  </si>
  <si>
    <t>com.oculus.igvr # ExoPlayerImplIn # 4345</t>
  </si>
  <si>
    <t>com.oculus.igvr # ExoPlayerImplIn # 4370</t>
  </si>
  <si>
    <t>com.oculus.igvr # ExoPlayerImplIn # 4409</t>
  </si>
  <si>
    <t>com.oculus.igvr # ExoPlayerImplIn # 4521</t>
  </si>
  <si>
    <t>com.oculus.igvr # ExoPlayerImplIn # 4528</t>
  </si>
  <si>
    <t>com.oculus.igvr # ExoPlayerImplIn # 4549</t>
  </si>
  <si>
    <t>com.oculus.igvr # ExoPlayerImplIn # 4624</t>
  </si>
  <si>
    <t>com.oculus.igvr # ExoPlayerImplIn # 5281</t>
  </si>
  <si>
    <t>com.oculus.igvr # ExoPlayerImplIn # 5356</t>
  </si>
  <si>
    <t>com.oculus.igvr # FinalizerDaemon # 3881</t>
  </si>
  <si>
    <t>com.oculus.igvr # FinalizerWatchd # 3882</t>
  </si>
  <si>
    <t>com.oculus.igvr # FrescoBackgroun # 3962</t>
  </si>
  <si>
    <t>com.oculus.igvr # FrescoBackgroun # 3970</t>
  </si>
  <si>
    <t>com.oculus.igvr # FrescoDecodeExe # 3943</t>
  </si>
  <si>
    <t>com.oculus.igvr # FrescoDecodeExe # 3945</t>
  </si>
  <si>
    <t>com.oculus.igvr # FrescoIoBoundEx # 3941</t>
  </si>
  <si>
    <t>com.oculus.igvr # FrescoIoBoundEx # 3942</t>
  </si>
  <si>
    <t>com.oculus.igvr # FrescoLightWeig # 3940</t>
  </si>
  <si>
    <t>com.oculus.igvr # GoogleApiHandle # 3982</t>
  </si>
  <si>
    <t>com.oculus.igvr # HeapTaskDaemon # 3879</t>
  </si>
  <si>
    <t>com.oculus.igvr # HeroManagerBack # 3912</t>
  </si>
  <si>
    <t>com.oculus.igvr # HeroPlayerInter # 4046</t>
  </si>
  <si>
    <t>com.oculus.igvr # HeroPlayerInter # 4047</t>
  </si>
  <si>
    <t>com.oculus.igvr # HeroPlayerInter # 4051</t>
  </si>
  <si>
    <t>com.oculus.igvr # HeroPlayerInter # 4070</t>
  </si>
  <si>
    <t>com.oculus.igvr # HeroPlayerInter # 4071</t>
  </si>
  <si>
    <t>com.oculus.igvr # HeroPlayerInter # 4286</t>
  </si>
  <si>
    <t>com.oculus.igvr # HeroPlayerInter # 4311</t>
  </si>
  <si>
    <t>com.oculus.igvr # HeroPlayerInter # 4342</t>
  </si>
  <si>
    <t>com.oculus.igvr # HeroPlayerInter # 4368</t>
  </si>
  <si>
    <t>com.oculus.igvr # HeroPlayerInter # 4519</t>
  </si>
  <si>
    <t>com.oculus.igvr # HeroPlayerInter # 4526</t>
  </si>
  <si>
    <t>com.oculus.igvr # HeroPlayerInter # 4544</t>
  </si>
  <si>
    <t>com.oculus.igvr # HeroPlayerInter # 4622</t>
  </si>
  <si>
    <t>com.oculus.igvr # HeroPlayerInter # 5354</t>
  </si>
  <si>
    <t>com.oculus.igvr # HeroServicePlay # 4072</t>
  </si>
  <si>
    <t>com.oculus.igvr # HeroServicePlay # 4102</t>
  </si>
  <si>
    <t>com.oculus.igvr # HeroServicePlay # 4105</t>
  </si>
  <si>
    <t>com.oculus.igvr # HeroServicePlay # 4107</t>
  </si>
  <si>
    <t>com.oculus.igvr # HeroServicePlay # 4109</t>
  </si>
  <si>
    <t>com.oculus.igvr # HeroServicePlay # 4287</t>
  </si>
  <si>
    <t>com.oculus.igvr # HeroServicePlay # 4312</t>
  </si>
  <si>
    <t>com.oculus.igvr # HeroServicePlay # 4344</t>
  </si>
  <si>
    <t>com.oculus.igvr # HeroServicePlay # 4369</t>
  </si>
  <si>
    <t>com.oculus.igvr # HeroServicePlay # 4408</t>
  </si>
  <si>
    <t>com.oculus.igvr # HeroServicePlay # 4520</t>
  </si>
  <si>
    <t>com.oculus.igvr # HeroServicePlay # 4527</t>
  </si>
  <si>
    <t>com.oculus.igvr # HeroServicePlay # 4545</t>
  </si>
  <si>
    <t>com.oculus.igvr # HeroServicePlay # 4623</t>
  </si>
  <si>
    <t>com.oculus.igvr # HeroServicePlay # 5277</t>
  </si>
  <si>
    <t>com.oculus.igvr # HeroServicePlay # 5355</t>
  </si>
  <si>
    <t>com.oculus.igvr # HwBinder:13698_ # 3978</t>
  </si>
  <si>
    <t>com.oculus.igvr # HybridData Dest # 3897</t>
  </si>
  <si>
    <t>com.oculus.igvr # IgExecutorSimpl # 3890</t>
  </si>
  <si>
    <t>com.oculus.igvr # IgExecutorV2 #5 # 4074</t>
  </si>
  <si>
    <t>com.oculus.igvr # IgExecutorV2 #5 # 4075</t>
  </si>
  <si>
    <t>com.oculus.igvr # IgExecutorV2 #5 # 4076</t>
  </si>
  <si>
    <t>com.oculus.igvr # IgExecutorV2 #6 # 4077</t>
  </si>
  <si>
    <t>com.oculus.igvr # IgExecutorV2 #6 # 4084</t>
  </si>
  <si>
    <t>com.oculus.igvr # IgExecutorV2 #6 # 4750</t>
  </si>
  <si>
    <t>com.oculus.igvr # IgExecutorV2 #6 # 4751</t>
  </si>
  <si>
    <t>com.oculus.igvr # IgExecutorV2 #6 # 4754</t>
  </si>
  <si>
    <t>com.oculus.igvr # IgExecutorV2 #6 # 4755</t>
  </si>
  <si>
    <t>com.oculus.igvr # IgExecutorV2 #6 # 4758</t>
  </si>
  <si>
    <t>com.oculus.igvr # IgExecutorV2 #6 # 4862</t>
  </si>
  <si>
    <t>com.oculus.igvr # IgExecutorV2 #6 # 4863</t>
  </si>
  <si>
    <t>com.oculus.igvr # IgExecutorV2 #6 # 4902</t>
  </si>
  <si>
    <t>com.oculus.igvr # IgExecutorV2 #6 # 4905</t>
  </si>
  <si>
    <t>com.oculus.igvr # IgExecutorV2 #6 # 4907</t>
  </si>
  <si>
    <t>com.oculus.igvr # IgExecutorV2 #6 # 4908</t>
  </si>
  <si>
    <t>com.oculus.igvr # IgExecutorV2 #6 # 4909</t>
  </si>
  <si>
    <t>com.oculus.igvr # IgExecutorV2 #6 # 4910</t>
  </si>
  <si>
    <t>com.oculus.igvr # IgExecutorV2 #6 # 4911</t>
  </si>
  <si>
    <t>com.oculus.igvr # IgExecutorV2 #6 # 4912</t>
  </si>
  <si>
    <t>com.oculus.igvr # IgExecutorV2 #6 # 4913</t>
  </si>
  <si>
    <t>com.oculus.igvr # IgExecutorV2 #6 # 4914</t>
  </si>
  <si>
    <t>com.oculus.igvr # IgExecutorV2 #6 # 4915</t>
  </si>
  <si>
    <t>com.oculus.igvr # IgExecutorV2 #6 # 4916</t>
  </si>
  <si>
    <t>com.oculus.igvr # IgExecutorV2 #6 # 4917</t>
  </si>
  <si>
    <t>com.oculus.igvr # IgExecutorV2 #6 # 4918</t>
  </si>
  <si>
    <t>com.oculus.igvr # IgExecutorV2 #6 # 4919</t>
  </si>
  <si>
    <t>com.oculus.igvr # IgExecutorV2 #6 # 4920</t>
  </si>
  <si>
    <t>com.oculus.igvr # IgExecutorV2 #6 # 4921</t>
  </si>
  <si>
    <t>com.oculus.igvr # IgExecutorV2 #6 # 4922</t>
  </si>
  <si>
    <t>com.oculus.igvr # IgExecutorV2 #6 # 4923</t>
  </si>
  <si>
    <t>com.oculus.igvr # IgExecutorV2 #6 # 4924</t>
  </si>
  <si>
    <t>com.oculus.igvr # IgExecutorV2 #6 # 4925</t>
  </si>
  <si>
    <t>com.oculus.igvr # IgExecutorV2 #6 # 4926</t>
  </si>
  <si>
    <t>com.oculus.igvr # IgExecutorV2 #6 # 4927</t>
  </si>
  <si>
    <t>com.oculus.igvr # IgExecutorV2 #6 # 4928</t>
  </si>
  <si>
    <t>com.oculus.igvr # IgExecutorV2 #6 # 4929</t>
  </si>
  <si>
    <t>com.oculus.igvr # IgExecutorV2 #6 # 4930</t>
  </si>
  <si>
    <t>com.oculus.igvr # IgExecutorV2 #6 # 4931</t>
  </si>
  <si>
    <t>com.oculus.igvr # IgExecutorV2 #6 # 4932</t>
  </si>
  <si>
    <t>com.oculus.igvr # IgExecutorV2 #6 # 4936</t>
  </si>
  <si>
    <t>com.oculus.igvr # IgExecutorV2 #6 # 4937</t>
  </si>
  <si>
    <t>com.oculus.igvr # IgExecutorV2 #6 # 4938</t>
  </si>
  <si>
    <t>com.oculus.igvr # IgExecutorV2 #6 # 4939</t>
  </si>
  <si>
    <t>com.oculus.igvr # IgExecutorV2 #6 # 4940</t>
  </si>
  <si>
    <t>com.oculus.igvr # IgExecutorV2 #6 # 4941</t>
  </si>
  <si>
    <t>com.oculus.igvr # IgExecutorV2 #6 # 4972</t>
  </si>
  <si>
    <t>com.oculus.igvr # IgExecutorV2 #6 # 5050</t>
  </si>
  <si>
    <t>com.oculus.igvr # IgExecutorV2 #6 # 5054</t>
  </si>
  <si>
    <t>com.oculus.igvr # IgExecutorV2 #6 # 5055</t>
  </si>
  <si>
    <t>com.oculus.igvr # IgExecutorV2 #7 # 4943</t>
  </si>
  <si>
    <t>com.oculus.igvr # IgExecutorV2 #7 # 4944</t>
  </si>
  <si>
    <t>com.oculus.igvr # IgExecutorV2 #7 # 4945</t>
  </si>
  <si>
    <t>com.oculus.igvr # IgExecutorV2 #7 # 4946</t>
  </si>
  <si>
    <t>com.oculus.igvr # IgExecutorV2 #7 # 4947</t>
  </si>
  <si>
    <t>com.oculus.igvr # IgExecutorV2 #7 # 4948</t>
  </si>
  <si>
    <t>com.oculus.igvr # IgExecutorV2 #7 # 4949</t>
  </si>
  <si>
    <t>com.oculus.igvr # IgExecutorV2 #7 # 4950</t>
  </si>
  <si>
    <t>com.oculus.igvr # IgExecutorV2 #7 # 4951</t>
  </si>
  <si>
    <t>com.oculus.igvr # IgExecutorV2 #7 # 4952</t>
  </si>
  <si>
    <t>com.oculus.igvr # IgExecutorV2 #7 # 4953</t>
  </si>
  <si>
    <t>com.oculus.igvr # IgExecutorV2 #7 # 4954</t>
  </si>
  <si>
    <t>com.oculus.igvr # IgExecutorV2 #7 # 4955</t>
  </si>
  <si>
    <t>com.oculus.igvr # IgExecutorV2 #7 # 4956</t>
  </si>
  <si>
    <t>com.oculus.igvr # IgExecutorV2 #7 # 4957</t>
  </si>
  <si>
    <t>com.oculus.igvr # IgExecutorV2 #7 # 4958</t>
  </si>
  <si>
    <t>com.oculus.igvr # IgExecutorV2 #7 # 4959</t>
  </si>
  <si>
    <t>com.oculus.igvr # IgExecutorV2 #7 # 4963</t>
  </si>
  <si>
    <t>com.oculus.igvr # IgExecutorV2 #7 # 4964</t>
  </si>
  <si>
    <t>com.oculus.igvr # IgExecutorV2 #7 # 4965</t>
  </si>
  <si>
    <t>com.oculus.igvr # IgExecutorV2 #7 # 4966</t>
  </si>
  <si>
    <t>com.oculus.igvr # IgExecutorV2 #7 # 4967</t>
  </si>
  <si>
    <t>com.oculus.igvr # IgExecutorV2 #7 # 4968</t>
  </si>
  <si>
    <t>com.oculus.igvr # IgExecutorV2 #7 # 4969</t>
  </si>
  <si>
    <t>com.oculus.igvr # IgExecutorV2 #7 # 4970</t>
  </si>
  <si>
    <t>com.oculus.igvr # IgExecutorV2 #7 # 4971</t>
  </si>
  <si>
    <t>com.oculus.igvr # IgExecutorV2 #7 # 4973</t>
  </si>
  <si>
    <t>com.oculus.igvr # IgExecutorV2 #7 # 4974</t>
  </si>
  <si>
    <t>com.oculus.igvr # IgExecutorV2 #7 # 4975</t>
  </si>
  <si>
    <t>com.oculus.igvr # IgExecutorV2 #7 # 4976</t>
  </si>
  <si>
    <t>com.oculus.igvr # IgExecutorV2 #7 # 4977</t>
  </si>
  <si>
    <t>com.oculus.igvr # IgExecutorV2 #7 # 4978</t>
  </si>
  <si>
    <t>com.oculus.igvr # IgExecutorV2 #7 # 4979</t>
  </si>
  <si>
    <t>com.oculus.igvr # IgExecutorV2 #7 # 4980</t>
  </si>
  <si>
    <t>com.oculus.igvr # IgExecutorV2 #7 # 4981</t>
  </si>
  <si>
    <t>com.oculus.igvr # IgExecutorV2 #7 # 4982</t>
  </si>
  <si>
    <t>com.oculus.igvr # IgExecutorV2 #7 # 4983</t>
  </si>
  <si>
    <t>com.oculus.igvr # IgExecutorV2 #7 # 4984</t>
  </si>
  <si>
    <t>com.oculus.igvr # IgExecutorV2 #7 # 4985</t>
  </si>
  <si>
    <t>com.oculus.igvr # IgExecutorV2 #7 # 4986</t>
  </si>
  <si>
    <t>com.oculus.igvr # IgExecutorV2 #7 # 4987</t>
  </si>
  <si>
    <t>com.oculus.igvr # IgExecutorV2 #7 # 4988</t>
  </si>
  <si>
    <t>com.oculus.igvr # IgExecutorV2 #7 # 4989</t>
  </si>
  <si>
    <t>com.oculus.igvr # IgExecutorV2 #7 # 4990</t>
  </si>
  <si>
    <t>com.oculus.igvr # IgExecutorV2 #7 # 4991</t>
  </si>
  <si>
    <t>com.oculus.igvr # IgExecutorV2 #7 # 4992</t>
  </si>
  <si>
    <t>com.oculus.igvr # IgExecutorV2 #7 # 4993</t>
  </si>
  <si>
    <t>com.oculus.igvr # IgExecutorV2 #7 # 4994</t>
  </si>
  <si>
    <t>com.oculus.igvr # IgExecutorV2 #7 # 4995</t>
  </si>
  <si>
    <t>com.oculus.igvr # IgExecutorV2 #7 # 4996</t>
  </si>
  <si>
    <t>com.oculus.igvr # IgExecutorV2 #7 # 4997</t>
  </si>
  <si>
    <t>com.oculus.igvr # IgExecutorV2 #7 # 4998</t>
  </si>
  <si>
    <t>com.oculus.igvr # IgExecutorV2 #7 # 4999</t>
  </si>
  <si>
    <t>com.oculus.igvr # IgExecutorV2 #7 # 5000</t>
  </si>
  <si>
    <t>com.oculus.igvr # IgExecutorV2 #7 # 5001</t>
  </si>
  <si>
    <t>com.oculus.igvr # IgExecutorV2 #7 # 5002</t>
  </si>
  <si>
    <t>com.oculus.igvr # IgExecutorV2 #7 # 5003</t>
  </si>
  <si>
    <t>com.oculus.igvr # IgExecutorV2 #7 # 5004</t>
  </si>
  <si>
    <t>com.oculus.igvr # IgExecutorV2 #7 # 5005</t>
  </si>
  <si>
    <t>com.oculus.igvr # IgExecutorV2 #7 # 5006</t>
  </si>
  <si>
    <t>com.oculus.igvr # IgExecutorV2 #7 # 5007</t>
  </si>
  <si>
    <t>com.oculus.igvr # IgExecutorV2 #7 # 5008</t>
  </si>
  <si>
    <t>com.oculus.igvr # IgExecutorV2 #7 # 5014</t>
  </si>
  <si>
    <t>com.oculus.igvr # IgExecutorV2 #7 # 5015</t>
  </si>
  <si>
    <t>com.oculus.igvr # IgExecutorV2 #7 # 5016</t>
  </si>
  <si>
    <t>com.oculus.igvr # IgExecutorV2 #7 # 5017</t>
  </si>
  <si>
    <t>com.oculus.igvr # IgExecutorV2 #7 # 5018</t>
  </si>
  <si>
    <t>com.oculus.igvr # IgExecutorV2 #7 # 5026</t>
  </si>
  <si>
    <t>com.oculus.igvr # IgExecutorV2 #7 # 5027</t>
  </si>
  <si>
    <t>com.oculus.igvr # IgExecutorV2 #7 # 5028</t>
  </si>
  <si>
    <t>com.oculus.igvr # IgExecutorV2 #7 # 5031</t>
  </si>
  <si>
    <t>com.oculus.igvr # IgExecutorV2 #7 # 5032</t>
  </si>
  <si>
    <t>com.oculus.igvr # IgExecutorV2 #7 # 5033</t>
  </si>
  <si>
    <t>com.oculus.igvr # IgExecutorV2 #7 # 5034</t>
  </si>
  <si>
    <t>com.oculus.igvr # IgExecutorV2 #7 # 5035</t>
  </si>
  <si>
    <t>com.oculus.igvr # IgExecutorV2 #7 # 5036</t>
  </si>
  <si>
    <t>com.oculus.igvr # IgExecutorV2 #7 # 5037</t>
  </si>
  <si>
    <t>com.oculus.igvr # IgExecutorV2 #7 # 5038</t>
  </si>
  <si>
    <t>com.oculus.igvr # IgExecutorV2 #7 # 5039</t>
  </si>
  <si>
    <t>com.oculus.igvr # IgExecutorV2 #7 # 5040</t>
  </si>
  <si>
    <t>com.oculus.igvr # IgExecutorV2 #7 # 5042</t>
  </si>
  <si>
    <t>com.oculus.igvr # IgExecutorV2 #7 # 5049</t>
  </si>
  <si>
    <t>com.oculus.igvr # IgExecutorV2 #7 # 5166</t>
  </si>
  <si>
    <t>com.oculus.igvr # IgExecutorV2 #7 # 5167</t>
  </si>
  <si>
    <t>com.oculus.igvr # IgExecutorV2 #7 # 5169</t>
  </si>
  <si>
    <t>com.oculus.igvr # IgExecutorV2 #7 # 5170</t>
  </si>
  <si>
    <t>com.oculus.igvr # IgExecutorV2 #7 # 5171</t>
  </si>
  <si>
    <t>com.oculus.igvr # IgExecutorV2 #7 # 5172</t>
  </si>
  <si>
    <t>com.oculus.igvr # IgExecutorV2 #7 # 5173</t>
  </si>
  <si>
    <t>com.oculus.igvr # IgExecutorV2 #7 # 5174</t>
  </si>
  <si>
    <t>com.oculus.igvr # IgExecutorV2 #7 # 5175</t>
  </si>
  <si>
    <t>com.oculus.igvr # IgExecutorV2 #7 # 5176</t>
  </si>
  <si>
    <t>com.oculus.igvr # IgExecutorV2 #7 # 5177</t>
  </si>
  <si>
    <t>com.oculus.igvr # IgExecutorV2 #7 # 5216</t>
  </si>
  <si>
    <t>com.oculus.igvr # IgExecutorV2 #7 # 5217</t>
  </si>
  <si>
    <t>com.oculus.igvr # IgExecutorV2 #7 # 5221</t>
  </si>
  <si>
    <t>com.oculus.igvr # IgExecutorV2 #7 # 5222</t>
  </si>
  <si>
    <t>com.oculus.igvr # IgExecutorV2 #7 # 5223</t>
  </si>
  <si>
    <t>com.oculus.igvr # IgExecutorV2 #7 # 5224</t>
  </si>
  <si>
    <t>com.oculus.igvr # IgExecutorV2 #7 # 5225</t>
  </si>
  <si>
    <t>com.oculus.igvr # IgExecutorV2 #7 # 5226</t>
  </si>
  <si>
    <t>com.oculus.igvr # IgExecutorV2 #8 # 5227</t>
  </si>
  <si>
    <t>com.oculus.igvr # Image Cache Bac # 3925</t>
  </si>
  <si>
    <t>com.oculus.igvr # InsetsAnimation # 4785</t>
  </si>
  <si>
    <t>com.oculus.igvr # InteractionJank # 4786</t>
  </si>
  <si>
    <t>com.oculus.igvr # Internet Connec # 3926</t>
  </si>
  <si>
    <t>com.oculus.igvr # IxO # 4094</t>
  </si>
  <si>
    <t>com.oculus.igvr # IxO # 5158</t>
  </si>
  <si>
    <t>com.oculus.igvr # Jit thread pool # 3878</t>
  </si>
  <si>
    <t>com.oculus.igvr # Lacrima_single_ # 3903</t>
  </si>
  <si>
    <t>com.oculus.igvr # Loader:Progress # 4111</t>
  </si>
  <si>
    <t>com.oculus.igvr # Loader:Progress # 4245</t>
  </si>
  <si>
    <t>com.oculus.igvr # Loader:Progress # 4248</t>
  </si>
  <si>
    <t>com.oculus.igvr # Loader:Progress # 4249</t>
  </si>
  <si>
    <t>com.oculus.igvr # Loader:Progress # 4255</t>
  </si>
  <si>
    <t>com.oculus.igvr # Loader:Progress # 4291</t>
  </si>
  <si>
    <t>com.oculus.igvr # Loader:Progress # 4314</t>
  </si>
  <si>
    <t>com.oculus.igvr # Loader:Progress # 4346</t>
  </si>
  <si>
    <t>com.oculus.igvr # Loader:Progress # 4364</t>
  </si>
  <si>
    <t>com.oculus.igvr # Loader:Progress # 4372</t>
  </si>
  <si>
    <t>com.oculus.igvr # Loader:Progress # 4390</t>
  </si>
  <si>
    <t>com.oculus.igvr # Loader:Progress # 4410</t>
  </si>
  <si>
    <t>com.oculus.igvr # Loader:Progress # 4522</t>
  </si>
  <si>
    <t>com.oculus.igvr # Loader:Progress # 4529</t>
  </si>
  <si>
    <t>com.oculus.igvr # Loader:Progress # 4551</t>
  </si>
  <si>
    <t>com.oculus.igvr # Loader:Progress # 4625</t>
  </si>
  <si>
    <t>com.oculus.igvr # Loader:Progress # 5283</t>
  </si>
  <si>
    <t>com.oculus.igvr # Loader:Progress # 5307</t>
  </si>
  <si>
    <t>com.oculus.igvr # Loader:Progress # 5323</t>
  </si>
  <si>
    <t>com.oculus.igvr # Loader:Progress # 5346</t>
  </si>
  <si>
    <t>com.oculus.igvr # Loader:Progress # 5357</t>
  </si>
  <si>
    <t>com.oculus.igvr # LocalSocketVide # 4082</t>
  </si>
  <si>
    <t>com.oculus.igvr # LocalSocketVide # 5196</t>
  </si>
  <si>
    <t>com.oculus.igvr # MCCWLigerStream # 3988</t>
  </si>
  <si>
    <t>com.oculus.igvr # MPSContext # 3994</t>
  </si>
  <si>
    <t>com.oculus.igvr # MainContext # 3979</t>
  </si>
  <si>
    <t>com.oculus.igvr # MainStackMNSEve # 3923</t>
  </si>
  <si>
    <t>com.oculus.igvr # MediaCodec_loop # 4112</t>
  </si>
  <si>
    <t>com.oculus.igvr # MediaCodec_loop # 4252</t>
  </si>
  <si>
    <t>com.oculus.igvr # MediaCodec_loop # 4256</t>
  </si>
  <si>
    <t>com.oculus.igvr # MediaCodec_loop # 4259</t>
  </si>
  <si>
    <t>com.oculus.igvr # MediaCodec_loop # 4274</t>
  </si>
  <si>
    <t>com.oculus.igvr # MediaCodec_loop # 4294</t>
  </si>
  <si>
    <t>com.oculus.igvr # MediaCodec_loop # 4315</t>
  </si>
  <si>
    <t>com.oculus.igvr # MediaCodec_loop # 4317</t>
  </si>
  <si>
    <t>com.oculus.igvr # MediaCodec_loop # 4353</t>
  </si>
  <si>
    <t>com.oculus.igvr # MediaCodec_loop # 4360</t>
  </si>
  <si>
    <t>com.oculus.igvr # MediaCodec_loop # 4365</t>
  </si>
  <si>
    <t>com.oculus.igvr # MediaCodec_loop # 4377</t>
  </si>
  <si>
    <t>com.oculus.igvr # MediaCodec_loop # 4381</t>
  </si>
  <si>
    <t>com.oculus.igvr # MediaCodec_loop # 4392</t>
  </si>
  <si>
    <t>com.oculus.igvr # MediaCodec_loop # 4415</t>
  </si>
  <si>
    <t>com.oculus.igvr # MediaCodec_loop # 4428</t>
  </si>
  <si>
    <t>com.oculus.igvr # MediaCodec_loop # 4533</t>
  </si>
  <si>
    <t>com.oculus.igvr # MediaCodec_loop # 4535</t>
  </si>
  <si>
    <t>com.oculus.igvr # MediaCodec_loop # 4556</t>
  </si>
  <si>
    <t>com.oculus.igvr # MediaCodec_loop # 4557</t>
  </si>
  <si>
    <t>com.oculus.igvr # MediaCodec_loop # 4561</t>
  </si>
  <si>
    <t>com.oculus.igvr # MediaCodec_loop # 4572</t>
  </si>
  <si>
    <t>com.oculus.igvr # MediaCodec_loop # 4629</t>
  </si>
  <si>
    <t>com.oculus.igvr # MediaCodec_loop # 4640</t>
  </si>
  <si>
    <t>com.oculus.igvr # MediaCodec_loop # 5202</t>
  </si>
  <si>
    <t>com.oculus.igvr # MediaCodec_loop # 5204</t>
  </si>
  <si>
    <t>com.oculus.igvr # MediaCodec_loop # 5205</t>
  </si>
  <si>
    <t>com.oculus.igvr # MediaCodec_loop # 5207</t>
  </si>
  <si>
    <t>com.oculus.igvr # MediaCodec_loop # 5211</t>
  </si>
  <si>
    <t>com.oculus.igvr # MediaCodec_loop # 5212</t>
  </si>
  <si>
    <t>com.oculus.igvr # MediaCodec_loop # 5287</t>
  </si>
  <si>
    <t>com.oculus.igvr # MediaCodec_loop # 5309</t>
  </si>
  <si>
    <t>com.oculus.igvr # MediaCodec_loop # 5312</t>
  </si>
  <si>
    <t>com.oculus.igvr # MediaCodec_loop # 5324</t>
  </si>
  <si>
    <t>com.oculus.igvr # MediaCodec_loop # 5325</t>
  </si>
  <si>
    <t>com.oculus.igvr # MediaCodec_loop # 5329</t>
  </si>
  <si>
    <t>com.oculus.igvr # MediaCodec_loop # 5335</t>
  </si>
  <si>
    <t>com.oculus.igvr # MediaCodec_loop # 5347</t>
  </si>
  <si>
    <t>com.oculus.igvr # MediaCodec_loop # 5361</t>
  </si>
  <si>
    <t>com.oculus.igvr # NetworkContext # 3963</t>
  </si>
  <si>
    <t>com.oculus.igvr # NetworkContext # 5178</t>
  </si>
  <si>
    <t>com.oculus.igvr # NetworkContext # 5182</t>
  </si>
  <si>
    <t>com.oculus.igvr # NetworkContext # 5183</t>
  </si>
  <si>
    <t>com.oculus.igvr # NetworkService # 4007</t>
  </si>
  <si>
    <t>com.oculus.igvr # OkHttp Connecti # 3928</t>
  </si>
  <si>
    <t>com.oculus.igvr # OkHttp Connecti # 3944</t>
  </si>
  <si>
    <t>com.oculus.igvr # OkHttp Dispatch # 4062</t>
  </si>
  <si>
    <t>com.oculus.igvr # OkHttp Http2Con # 4092</t>
  </si>
  <si>
    <t>com.oculus.igvr # Okio Watchdog # 3974</t>
  </si>
  <si>
    <t>com.oculus.igvr # Profile Saver # 3885</t>
  </si>
  <si>
    <t>com.oculus.igvr # PushTokenRefres # 4032</t>
  </si>
  <si>
    <t>com.oculus.igvr # ReferenceQueueD # 3880</t>
  </si>
  <si>
    <t>com.oculus.igvr # RenderThread # 3902</t>
  </si>
  <si>
    <t>com.oculus.igvr # RenderThread # 4351</t>
  </si>
  <si>
    <t>com.oculus.igvr # RenderThread # 4352</t>
  </si>
  <si>
    <t>com.oculus.igvr # RenderThread # 4429</t>
  </si>
  <si>
    <t>com.oculus.igvr # RenderThread # 4431</t>
  </si>
  <si>
    <t>com.oculus.igvr # RenderThread # 4769</t>
  </si>
  <si>
    <t>com.oculus.igvr # RenderThread # 4770</t>
  </si>
  <si>
    <t>com.oculus.igvr # RenderThread # 4867</t>
  </si>
  <si>
    <t>com.oculus.igvr # RenderThread # 4868</t>
  </si>
  <si>
    <t>com.oculus.igvr # RxCachedWorkerP # 3950</t>
  </si>
  <si>
    <t>com.oculus.igvr # RxComputationTh # 4749</t>
  </si>
  <si>
    <t>com.oculus.igvr # SWPool1_t1of3 # 3891</t>
  </si>
  <si>
    <t>com.oculus.igvr # SWPool1_t2of3 # 3892</t>
  </si>
  <si>
    <t>com.oculus.igvr # SWPool1_t2of3 # 5147</t>
  </si>
  <si>
    <t>com.oculus.igvr # SWPool1_t3of3 # 3893</t>
  </si>
  <si>
    <t>com.oculus.igvr # SWPool2_t1of2 # 3894</t>
  </si>
  <si>
    <t>com.oculus.igvr # SWPool2_t1of2 # 3916</t>
  </si>
  <si>
    <t>com.oculus.igvr # SWPool2_t1of2 # 3917</t>
  </si>
  <si>
    <t>com.oculus.igvr # SWPool2_t1of2 # 3921</t>
  </si>
  <si>
    <t>com.oculus.igvr # SWPool2_t2of2 # 3895</t>
  </si>
  <si>
    <t>com.oculus.igvr # SWPool3_t1of1 # 4045</t>
  </si>
  <si>
    <t>com.oculus.igvr # SWPool3_t1of1 # 4753</t>
  </si>
  <si>
    <t>com.oculus.igvr # SWPool3_t1of1 # 5203</t>
  </si>
  <si>
    <t>com.oculus.igvr # SWPool4_t1of1 # 4033</t>
  </si>
  <si>
    <t>com.oculus.igvr # SWPool4_t1of1 # 5308</t>
  </si>
  <si>
    <t>com.oculus.igvr # SWPool5_t1of1 # 3896</t>
  </si>
  <si>
    <t>com.oculus.igvr # SharedPreferenc # 5009</t>
  </si>
  <si>
    <t>com.oculus.igvr # SharedPreferenc # 5013</t>
  </si>
  <si>
    <t>com.oculus.igvr # SharedPreferenc # 5019</t>
  </si>
  <si>
    <t>com.oculus.igvr # SharedPreferenc # 5025</t>
  </si>
  <si>
    <t>com.oculus.igvr # SharedPreferenc # 5029</t>
  </si>
  <si>
    <t>com.oculus.igvr # SharedPreferenc # 5043</t>
  </si>
  <si>
    <t>com.oculus.igvr # SharedPreferenc # 5044</t>
  </si>
  <si>
    <t>com.oculus.igvr # SharedPreferenc # 5048</t>
  </si>
  <si>
    <t>com.oculus.igvr # SharedPreferenc # 5051</t>
  </si>
  <si>
    <t>com.oculus.igvr # SharedPreferenc # 5052</t>
  </si>
  <si>
    <t>com.oculus.igvr # SharedPreferenc # 5053</t>
  </si>
  <si>
    <t>com.oculus.igvr # SharedPreferenc # 5056</t>
  </si>
  <si>
    <t>com.oculus.igvr # SharedPreferenc # 5065</t>
  </si>
  <si>
    <t>com.oculus.igvr # SharedPreferenc # 5072</t>
  </si>
  <si>
    <t>com.oculus.igvr # SurfaceSyncGrou # 3936</t>
  </si>
  <si>
    <t>com.oculus.igvr # Thread-51 # 4018</t>
  </si>
  <si>
    <t>com.oculus.igvr # ThreadPoolForeg # 3996</t>
  </si>
  <si>
    <t>com.oculus.igvr # ThreadPoolForeg # 3997</t>
  </si>
  <si>
    <t>com.oculus.igvr # ThreadPoolForeg # 3998</t>
  </si>
  <si>
    <t>com.oculus.igvr # ThreadPoolForeg # 3999</t>
  </si>
  <si>
    <t>com.oculus.igvr # ThreadPoolServi # 3995</t>
  </si>
  <si>
    <t>com.oculus.igvr # ThreadPoolSingl # 4009</t>
  </si>
  <si>
    <t>com.oculus.igvr # UnifiedTelemetr # 3888</t>
  </si>
  <si>
    <t>com.oculus.igvr # UtilityContext # 3984</t>
  </si>
  <si>
    <t>com.oculus.igvr # VizWebView # 4012</t>
  </si>
  <si>
    <t>com.oculus.igvr # WM.task-1 # 3989</t>
  </si>
  <si>
    <t>com.oculus.igvr # WM.task-3 # 3991</t>
  </si>
  <si>
    <t>com.oculus.igvr # XplatMqttLigerE # 3964</t>
  </si>
  <si>
    <t>com.oculus.igvr # XplatMqttThread # 3961</t>
  </si>
  <si>
    <t>com.oculus.igvr # a.fbcdn.net/... # 4058</t>
  </si>
  <si>
    <t>com.oculus.igvr # a.fbcdn.net/... # 4065</t>
  </si>
  <si>
    <t>com.oculus.igvr # a.fbcdn.net/... # 4068</t>
  </si>
  <si>
    <t>com.oculus.igvr # a.fbcdn.net/... # 4093</t>
  </si>
  <si>
    <t>com.oculus.igvr # a.fbcdn.net/... # 4096</t>
  </si>
  <si>
    <t>com.oculus.igvr # a.fbcdn.net/... # 4097</t>
  </si>
  <si>
    <t>com.oculus.igvr # ackgroundLooper # 3913</t>
  </si>
  <si>
    <t>com.oculus.igvr # bcdn.net Writer # 4064</t>
  </si>
  <si>
    <t>com.oculus.igvr # binder:13698_1 # 3883</t>
  </si>
  <si>
    <t>com.oculus.igvr # binder:13698_1 # 3939</t>
  </si>
  <si>
    <t>com.oculus.igvr # binder:13698_2 # 3884</t>
  </si>
  <si>
    <t>com.oculus.igvr # binder:13698_3 # 3929</t>
  </si>
  <si>
    <t>com.oculus.igvr # binder:13698_4 # 3948</t>
  </si>
  <si>
    <t>com.oculus.igvr # binder:13698_5 # 3949</t>
  </si>
  <si>
    <t>com.oculus.igvr # binder:13698_6 # 3968</t>
  </si>
  <si>
    <t>com.oculus.igvr # binder:13698_7 # 3971</t>
  </si>
  <si>
    <t>com.oculus.igvr # binder:13698_8 # 4034</t>
  </si>
  <si>
    <t>com.oculus.igvr # binder:13698_9 # 4052</t>
  </si>
  <si>
    <t>com.oculus.igvr # binder:13698_A # 4099</t>
  </si>
  <si>
    <t>com.oculus.igvr # binder:13698_B # 4101</t>
  </si>
  <si>
    <t>com.oculus.igvr # binder:13698_C # 5239</t>
  </si>
  <si>
    <t>com.oculus.igvr # binder:13698_D # 5242</t>
  </si>
  <si>
    <t>com.oculus.igvr # com.oculus.igvr # 609</t>
  </si>
  <si>
    <t>com.oculus.igvr # dgw_mns_event_l # 3959</t>
  </si>
  <si>
    <t>com.oculus.igvr # dummySurface # 4114</t>
  </si>
  <si>
    <t>com.oculus.igvr # dummySurface # 4261</t>
  </si>
  <si>
    <t>com.oculus.igvr # dummySurface # 4262</t>
  </si>
  <si>
    <t>com.oculus.igvr # dummySurface # 4270</t>
  </si>
  <si>
    <t>com.oculus.igvr # dummySurface # 4277</t>
  </si>
  <si>
    <t>com.oculus.igvr # dummySurface # 4305</t>
  </si>
  <si>
    <t>com.oculus.igvr # dummySurface # 4327</t>
  </si>
  <si>
    <t>com.oculus.igvr # dummySurface # 4356</t>
  </si>
  <si>
    <t>com.oculus.igvr # dummySurface # 4371</t>
  </si>
  <si>
    <t>com.oculus.igvr # dummySurface # 4543</t>
  </si>
  <si>
    <t>com.oculus.igvr # dummySurface # 4550</t>
  </si>
  <si>
    <t>com.oculus.igvr # dummySurface # 4563</t>
  </si>
  <si>
    <t>com.oculus.igvr # dummySurface # 4636</t>
  </si>
  <si>
    <t>com.oculus.igvr # dummySurface # 5199</t>
  </si>
  <si>
    <t>com.oculus.igvr # dummySurface # 5302</t>
  </si>
  <si>
    <t>com.oculus.igvr # dummySurface # 5314</t>
  </si>
  <si>
    <t>com.oculus.igvr # dummySurface # 5330</t>
  </si>
  <si>
    <t>com.oculus.igvr # dummySurface # 5338</t>
  </si>
  <si>
    <t>com.oculus.igvr # dummySurface # 5350</t>
  </si>
  <si>
    <t>com.oculus.igvr # dummySurface # 5364</t>
  </si>
  <si>
    <t>com.oculus.igvr # er.CanvasThread # 4100</t>
  </si>
  <si>
    <t>com.oculus.igvr # er.CanvasThread # 5129</t>
  </si>
  <si>
    <t>com.oculus.igvr # er.CanvasThread # 5213</t>
  </si>
  <si>
    <t>com.oculus.igvr # er.CanvasThread # 5229</t>
  </si>
  <si>
    <t>com.oculus.igvr # er.CanvasThread # 5286</t>
  </si>
  <si>
    <t>com.oculus.igvr # er.CanvasThread # 5389</t>
  </si>
  <si>
    <t>com.oculus.igvr # hades # 3911</t>
  </si>
  <si>
    <t>com.oculus.igvr # hwuiTask0 # 3937</t>
  </si>
  <si>
    <t>com.oculus.igvr # hwuiTask1 # 3938</t>
  </si>
  <si>
    <t>com.oculus.igvr # i.instagram.com # 4056</t>
  </si>
  <si>
    <t>com.oculus.igvr # ig_a2_event_pro # 3931</t>
  </si>
  <si>
    <t>com.oculus.igvr # iga2_mb # 3934</t>
  </si>
  <si>
    <t>com.oculus.igvr # lru-sync-thread # 4088</t>
  </si>
  <si>
    <t>com.oculus.igvr # lru-sync-thread # 4089</t>
  </si>
  <si>
    <t>com.oculus.igvr # mqt_v_js # 3909</t>
  </si>
  <si>
    <t>com.oculus.igvr # mqt_v_native # 3910</t>
  </si>
  <si>
    <t>com.oculus.igvr # pool-19-thread- # 3953</t>
  </si>
  <si>
    <t>com.oculus.igvr # pool-25-thread- # 3987</t>
  </si>
  <si>
    <t>com.oculus.igvr # pool-3-thread-1 # 3898</t>
  </si>
  <si>
    <t>com.oculus.igvr # pool-32-thread- # 4028</t>
  </si>
  <si>
    <t>com.oculus.igvr # pool-37-thread- # 4049</t>
  </si>
  <si>
    <t>com.oculus.igvr # pool-39-thread- # 4083</t>
  </si>
  <si>
    <t>com.oculus.igvr # pool-4-thread-1 # 3899</t>
  </si>
  <si>
    <t>com.oculus.igvr # pool-4-thread-2 # 3900</t>
  </si>
  <si>
    <t>com.oculus.igvr # pool-4-thread-2 # 3955</t>
  </si>
  <si>
    <t>com.oculus.igvr # pool-4-thread-3 # 3907</t>
  </si>
  <si>
    <t>com.oculus.igvr # pool-43-thread- # 4900</t>
  </si>
  <si>
    <t>com.oculus.igvr # pool-44-thread- # 5151</t>
  </si>
  <si>
    <t>com.oculus.igvr # pool-5-thread-1 # 3914</t>
  </si>
  <si>
    <t>com.oculus.igvr # pool-9-thread-1 # 3908</t>
  </si>
  <si>
    <t>com.oculus.igvr # proxygen-thread # 4086</t>
  </si>
  <si>
    <t>com.oculus.igvr # proxygen-thread # 4087</t>
  </si>
  <si>
    <t>com.oculus.igvr # proxygen-thread # 5179</t>
  </si>
  <si>
    <t>com.oculus.igvr # queued-work-loo # 3901</t>
  </si>
  <si>
    <t>com.oculus.igvr # raph.oculus.com # 4090</t>
  </si>
  <si>
    <t>com.oculus.igvr # stagram.com/... # 4055</t>
  </si>
  <si>
    <t>com.oculus.igvr # stagram.com/... # 4059</t>
  </si>
  <si>
    <t>com.oculus.igvr # stagram.com/... # 4069</t>
  </si>
  <si>
    <t>com.oculus.igvr # stagram.com/... # 4095</t>
  </si>
  <si>
    <t>com.oculus.igvr # stagram.com/... # 4098</t>
  </si>
  <si>
    <t>com.oculus.igvr # uledTasksLooper # 3927</t>
  </si>
  <si>
    <t>com.oculus.panelapp.library:Worlds # DefaultDispatch # 3406</t>
  </si>
  <si>
    <t>com.oculus.panelapp.library:Worlds # DefaultDispatch # 3407</t>
  </si>
  <si>
    <t>com.oculus.panelapp.library:Worlds # DefaultDispatch # 3408</t>
  </si>
  <si>
    <t>com.oculus.panelapp.library:Worlds # MQD_Bg_Executor # 3412</t>
  </si>
  <si>
    <t>com.oculus.panelapp.library:Worlds # RxCachedWorkerP # 3416</t>
  </si>
  <si>
    <t>com.oculus.socialplatform:PeopleBadgingService # ConnectivityThr # 3852</t>
  </si>
  <si>
    <t>com.oculus.socialplatform:PeopleBadgingService # DefaultDispatch # 3846</t>
  </si>
  <si>
    <t>com.oculus.socialplatform:PeopleBadgingService # DefaultDispatch # 3847</t>
  </si>
  <si>
    <t>com.oculus.socialplatform:PeopleBadgingService # DefaultDispatch # 3848</t>
  </si>
  <si>
    <t>com.oculus.socialplatform:PeopleBadgingService # DefaultDispatch # 3849</t>
  </si>
  <si>
    <t>com.oculus.socialplatform:PeopleBadgingService # DefaultDispatch # 3850</t>
  </si>
  <si>
    <t>com.oculus.socialplatform:PeopleBadgingService # DefaultDispatch # 3851</t>
  </si>
  <si>
    <t>com.oculus.socialplatform:PeopleBadgingService # Jit thread pool # 3834</t>
  </si>
  <si>
    <t>com.oculus.socialplatform:PeopleBadgingService # MQD_Bg_Executor # 3853</t>
  </si>
  <si>
    <t>com.oculus.socialplatform:PeopleBadgingService # OkHttp Connecti # 3866</t>
  </si>
  <si>
    <t>com.oculus.socialplatform:PeopleBadgingService # OkHttp Dispatch # 3872</t>
  </si>
  <si>
    <t>com.oculus.socialplatform:PeopleBadgingService # Okio Watchdog # 3862</t>
  </si>
  <si>
    <t>com.oculus.socialplatform:PeopleBadgingService # RxCachedWorkerP # 3856</t>
  </si>
  <si>
    <t>com.oculus.socialplatform:PeopleBadgingService # X.53Q # 3871</t>
  </si>
  <si>
    <t>com.oculus.socialplatform:PeopleBadgingService # binder:13413_2 # 3840</t>
  </si>
  <si>
    <t>com.oculus.socialplatform:PeopleBadgingService # binder:13413_8 # 3869</t>
  </si>
  <si>
    <t>com.oculus.socialplatform:PeopleBadgingService # eBadgingService # 608</t>
  </si>
  <si>
    <t>com.oculus.socialplatform:PeopleBadgingService # pool-3-thread-1 # 4794</t>
  </si>
  <si>
    <t>com.oculus.socialplatform:PeopleBadgingService # pool-3-thread-8 # 3873</t>
  </si>
  <si>
    <t>com.oculus.socialplatform:PeopleBadgingService # pool-3-thread-9 # 3874</t>
  </si>
  <si>
    <t>com.oculus.socialplatform:PeopleBadgingService # raph.oculus.com # 3865</t>
  </si>
  <si>
    <t>com.oculus.systemux:HomeInWorldMenu # DefaultDispatch # 3669</t>
  </si>
  <si>
    <t>com.oculus.systemux:HomeInWorldMenu # DefaultDispatch # 3670</t>
  </si>
  <si>
    <t>com.oculus.systemux:HomeInWorldMenu # DefaultDispatch # 3671</t>
  </si>
  <si>
    <t>com.oculus.systemux:HomeInWorldMenu # DefaultDispatch # 3673</t>
  </si>
  <si>
    <t>com.oculus.systemux:HomeInWorldMenu # HomeInWorldMenu # 591</t>
  </si>
  <si>
    <t>com.oculus.systemux:HomeInWorldMenu # MQD_Bg_Executor # 3672</t>
  </si>
  <si>
    <t>com.oculus.systemux:HomeInWorldMenu # RenderThread # 3674</t>
  </si>
  <si>
    <t>com.oculus.systemux:HomeInWorldMenu # binder:6569_6 # 3681</t>
  </si>
  <si>
    <t>com.oculus.systemux:HomeInWorldMenu # binder:6569_7 # 3682</t>
  </si>
  <si>
    <t>com.oculus.vrshell.desktop # vrshell.desktop # 590</t>
  </si>
  <si>
    <t>com.whatsapp # .72(720535981)) # 2870</t>
  </si>
  <si>
    <t>com.whatsapp # DatabaseContext # 2882</t>
  </si>
  <si>
    <t>com.whatsapp # DefaultDispatch # 2913</t>
  </si>
  <si>
    <t>com.whatsapp # DefaultDispatch # 2914</t>
  </si>
  <si>
    <t>com.whatsapp # Jit thread pool # 2862</t>
  </si>
  <si>
    <t>com.whatsapp # MessageHandler  # 2901</t>
  </si>
  <si>
    <t>com.whatsapp # WhatsApp Worker # 2884</t>
  </si>
  <si>
    <t>com.whatsapp # WhatsApp Worker # 2921</t>
  </si>
  <si>
    <t>com.whatsapp # WhatsApp Worker # 2922</t>
  </si>
  <si>
    <t>com.whatsapp # WhatsApp Worker # 2923</t>
  </si>
  <si>
    <t>com.whatsapp # WhatsApp Worker # 2925</t>
  </si>
  <si>
    <t>com.whatsapp # WhatsApp Worker # 2926</t>
  </si>
  <si>
    <t>com.whatsapp # binder:4080_3 # 2885</t>
  </si>
  <si>
    <t>com.whatsapp # media # 2878</t>
  </si>
  <si>
    <t>com.whatsapp # wa-shared-handl # 2888</t>
  </si>
  <si>
    <t>cut # cut # 4194</t>
  </si>
  <si>
    <t>cut # cut # 4289</t>
  </si>
  <si>
    <t>cut # cut # 4419</t>
  </si>
  <si>
    <t>cut # cut # 4437</t>
  </si>
  <si>
    <t>cut # cut # 4609</t>
  </si>
  <si>
    <t>cut # cut # 4615</t>
  </si>
  <si>
    <t>cut # cut # 4703</t>
  </si>
  <si>
    <t>cut # cut # 4734</t>
  </si>
  <si>
    <t>cut # cut # 4802</t>
  </si>
  <si>
    <t>cut # cut # 4809</t>
  </si>
  <si>
    <t>cut # cut # 4882</t>
  </si>
  <si>
    <t>cut # cut # 4887</t>
  </si>
  <si>
    <t>cut # cut # 5187</t>
  </si>
  <si>
    <t>cut # cut # 5372</t>
  </si>
  <si>
    <t>cut # cut # 5383</t>
  </si>
  <si>
    <t>gpustats # gpustats # 660</t>
  </si>
  <si>
    <t>grep # grep # 4179</t>
  </si>
  <si>
    <t>grep # grep # 4195</t>
  </si>
  <si>
    <t>grep # grep # 4284</t>
  </si>
  <si>
    <t>grep # grep # 4296</t>
  </si>
  <si>
    <t>grep # grep # 4324</t>
  </si>
  <si>
    <t>grep # grep # 4417</t>
  </si>
  <si>
    <t>grep # grep # 4599</t>
  </si>
  <si>
    <t>grep # grep # 4607</t>
  </si>
  <si>
    <t>grep # grep # 4614</t>
  </si>
  <si>
    <t>grep # grep # 4668</t>
  </si>
  <si>
    <t>grep # grep # 4691</t>
  </si>
  <si>
    <t>grep # grep # 4701</t>
  </si>
  <si>
    <t>grep # grep # 4726</t>
  </si>
  <si>
    <t>grep # grep # 4732</t>
  </si>
  <si>
    <t>grep # grep # 4800</t>
  </si>
  <si>
    <t>grep # grep # 4807</t>
  </si>
  <si>
    <t>grep # grep # 4874</t>
  </si>
  <si>
    <t>grep # grep # 4880</t>
  </si>
  <si>
    <t>grep # grep # 4888</t>
  </si>
  <si>
    <t>grep # grep # 5189</t>
  </si>
  <si>
    <t>grep # grep # 5192</t>
  </si>
  <si>
    <t>grep # grep # 5293</t>
  </si>
  <si>
    <t>grep # grep # 5381</t>
  </si>
  <si>
    <t>head # head # 4196</t>
  </si>
  <si>
    <t>head # head # 4288</t>
  </si>
  <si>
    <t>head # head # 4418</t>
  </si>
  <si>
    <t>head # head # 4438</t>
  </si>
  <si>
    <t>head # head # 4608</t>
  </si>
  <si>
    <t>head # head # 4616</t>
  </si>
  <si>
    <t>head # head # 4702</t>
  </si>
  <si>
    <t>head # head # 4733</t>
  </si>
  <si>
    <t>head # head # 4801</t>
  </si>
  <si>
    <t>head # head # 4810</t>
  </si>
  <si>
    <t>head # head # 4881</t>
  </si>
  <si>
    <t>head # head # 4886</t>
  </si>
  <si>
    <t>head # head # 5190</t>
  </si>
  <si>
    <t>head # head # 5373</t>
  </si>
  <si>
    <t>head # head # 5382</t>
  </si>
  <si>
    <t>horizon.platform.providers # DefaultDispatch # 3697</t>
  </si>
  <si>
    <t>horizon.platform.providers # DefaultDispatch # 3698</t>
  </si>
  <si>
    <t>horizon.platform.providers # DefaultDispatch # 3699</t>
  </si>
  <si>
    <t>horizon.platform.providers # DefaultDispatch # 3700</t>
  </si>
  <si>
    <t>horizon.platform.providers # DefaultDispatch # 3701</t>
  </si>
  <si>
    <t>horizon.platform.providers # DefaultDispatch # 3702</t>
  </si>
  <si>
    <t>keystore2 # binder:538_4 # 701</t>
  </si>
  <si>
    <t>keystore2 # binder:538_4 # 4962</t>
  </si>
  <si>
    <t>keystore2 # binder:538_5 # 702</t>
  </si>
  <si>
    <t>keystore2 # binder:538_5 # 4901</t>
  </si>
  <si>
    <t>keystore2 # binder:538_8 # 706</t>
  </si>
  <si>
    <t>keystore2 # binder:538_8 # 707</t>
  </si>
  <si>
    <t>mediaserver64 # binder:1107_1 # 1168</t>
  </si>
  <si>
    <t>mediaserver64 # binder:1107_2 # 1175</t>
  </si>
  <si>
    <t>mediaserver64 # binder:1107_4 # 1178</t>
  </si>
  <si>
    <t>mediaserver64 # binder:1107_5 # 1179</t>
  </si>
  <si>
    <t>mediaserver64 # binder:1107_6 # 1180</t>
  </si>
  <si>
    <t>subsystem_ramdump # subsystem_ramdu # 980</t>
  </si>
  <si>
    <t>taskset # dumpsys # 4285</t>
  </si>
  <si>
    <t>taskset # dumpsys # 4302</t>
  </si>
  <si>
    <t>taskset # dumpsys # 4316</t>
  </si>
  <si>
    <t>taskset # dumpsys # 4341</t>
  </si>
  <si>
    <t>taskset # dumpsys # 4350</t>
  </si>
  <si>
    <t>taskset # dumpsys # 4400</t>
  </si>
  <si>
    <t>taskset # dumpsys # 4416</t>
  </si>
  <si>
    <t>taskset # dumpsys # 4436</t>
  </si>
  <si>
    <t>taskset # dumpsys # 4433</t>
  </si>
  <si>
    <t>taskset # dumpsys # 4432</t>
  </si>
  <si>
    <t>taskset # dumpsys # 4606</t>
  </si>
  <si>
    <t>taskset # dumpsys # 4731</t>
  </si>
  <si>
    <t>taskset # dumpsys # 4808</t>
  </si>
  <si>
    <t>taskset # dumpsys # 4879</t>
  </si>
  <si>
    <t>taskset # dumpsys # 5186</t>
  </si>
  <si>
    <t>taskset # dumpsys # 5197</t>
  </si>
  <si>
    <t>taskset # dumpsys # 5294</t>
  </si>
  <si>
    <t>taskset # dumpsys # 5301</t>
  </si>
  <si>
    <t>taskset # dumpsys # 5371</t>
  </si>
  <si>
    <t>taskset # dumpsys # 5379</t>
  </si>
  <si>
    <t>tigon_proxy_server # binder:1193_2 # 521</t>
  </si>
  <si>
    <t>vendor.oculus.hardware.composer-service # HwBinder:847_1 # 783</t>
  </si>
  <si>
    <t>vendor.oculus.hardware.composer-service # HwBinder:847_2 # 784</t>
  </si>
  <si>
    <t>vendor.oculus.hardware.composer-service # HwBinder:847_3 # 786</t>
  </si>
  <si>
    <t>vendor.oculus.hardware.composer-service # Strata.Refresh # 785</t>
  </si>
  <si>
    <t>vendor.oculus.hardware.composer-service # binder:847_2 # 782</t>
  </si>
  <si>
    <t>vendor.oculus.hardware.composer-service # vendor.oculus.h # 437</t>
  </si>
  <si>
    <t>vendor.oculus.hardware.devicecert@1.0-service # devicecert@1.0- # 452</t>
  </si>
  <si>
    <t>com.oculus.explore # .oculus.com/... # 3279</t>
  </si>
  <si>
    <t>com.oculus.explore # .oculus.explore # 577</t>
  </si>
  <si>
    <t>com.oculus.explore # AsyncTask #2 # 3262</t>
  </si>
  <si>
    <t>com.oculus.explore # DefaultDispatch # 3247</t>
  </si>
  <si>
    <t>com.oculus.explore # DefaultDispatch # 3248</t>
  </si>
  <si>
    <t>com.oculus.explore # DefaultDispatch # 3249</t>
  </si>
  <si>
    <t>com.oculus.explore # DefaultDispatch # 3250</t>
  </si>
  <si>
    <t>com.oculus.explore # DefaultDispatch # 3252</t>
  </si>
  <si>
    <t>com.oculus.explore # DefaultDispatch # 3264</t>
  </si>
  <si>
    <t>com.oculus.explore # FinalizerDaemon # 3231</t>
  </si>
  <si>
    <t>com.oculus.explore # FinalizerWatchd # 3232</t>
  </si>
  <si>
    <t>com.oculus.explore # HeapTaskDaemon # 3229</t>
  </si>
  <si>
    <t>com.oculus.explore # HybridData Dest # 3251</t>
  </si>
  <si>
    <t>com.oculus.explore # Internet Connec # 3257</t>
  </si>
  <si>
    <t>com.oculus.explore # Jit thread pool # 3228</t>
  </si>
  <si>
    <t>com.oculus.explore # OkHttp Connecti # 3259</t>
  </si>
  <si>
    <t>com.oculus.explore # OkHttp Connecti # 3263</t>
  </si>
  <si>
    <t>com.oculus.explore # OkHttp Http2Con # 3282</t>
  </si>
  <si>
    <t>com.oculus.explore # Profile Saver # 3235</t>
  </si>
  <si>
    <t>com.oculus.explore # ReferenceQueueD # 3230</t>
  </si>
  <si>
    <t>com.oculus.explore # RenderThread # 3246</t>
  </si>
  <si>
    <t>com.oculus.explore # RenderThread # 5386</t>
  </si>
  <si>
    <t>com.oculus.explore # SurfaceSyncGrou # 3270</t>
  </si>
  <si>
    <t>com.oculus.explore # UnifiedTelemetr # 3238</t>
  </si>
  <si>
    <t>com.oculus.explore # android.bg # 3258</t>
  </si>
  <si>
    <t>com.oculus.explore # binder:4893_5 # 3243</t>
  </si>
  <si>
    <t>com.oculus.explore # binder:4893_6 # 3244</t>
  </si>
  <si>
    <t>com.oculus.explore # binder:4893_7 # 3277</t>
  </si>
  <si>
    <t>com.oculus.explore # binder:4893_8 # 3278</t>
  </si>
  <si>
    <t>com.oculus.explore # hwuiTask0 # 3271</t>
  </si>
  <si>
    <t>com.oculus.explore # hwuiTask1 # 3272</t>
  </si>
  <si>
    <t>com.oculus.explore # mqt_v_js # 3254</t>
  </si>
  <si>
    <t>com.oculus.explore # mqt_v_native # 3255</t>
  </si>
  <si>
    <t>com.oculus.explore # pool-5-thread-1 # 3253</t>
  </si>
  <si>
    <t>com.oculus.explore # raph.oculus.com # 3280</t>
  </si>
  <si>
    <t>com.oculus.vrshell # .oculus.com/... # 2725</t>
  </si>
  <si>
    <t>com.oculus.vrshell # AFAccuracyTelem # 2612</t>
  </si>
  <si>
    <t>com.oculus.vrshell # AMAsyncHelper # 2655</t>
  </si>
  <si>
    <t>com.oculus.vrshell # AnchorFramework # 2613</t>
  </si>
  <si>
    <t>com.oculus.vrshell # AnchorFramework # 2616</t>
  </si>
  <si>
    <t>com.oculus.vrshell # AsyncRequestWor # 2700</t>
  </si>
  <si>
    <t>com.oculus.vrshell # AsyncRequestWor # 2735</t>
  </si>
  <si>
    <t>com.oculus.vrshell # AsyncTask #1 # 4777</t>
  </si>
  <si>
    <t>com.oculus.vrshell # AsyncTask #2 # 4782</t>
  </si>
  <si>
    <t>com.oculus.vrshell # AudioMixerClean # 2732</t>
  </si>
  <si>
    <t>com.oculus.vrshell # AudioTrack # 2671</t>
  </si>
  <si>
    <t>com.oculus.vrshell # AudioTrack # 2672</t>
  </si>
  <si>
    <t>com.oculus.vrshell # AudioTrack # 2673</t>
  </si>
  <si>
    <t>com.oculus.vrshell # AudioTrack # 2761</t>
  </si>
  <si>
    <t>com.oculus.vrshell # AvatarCurlManag # 2623</t>
  </si>
  <si>
    <t>com.oculus.vrshell # CPUThreadPool0 # 2696</t>
  </si>
  <si>
    <t>com.oculus.vrshell # CPUThreadPool1 # 2739</t>
  </si>
  <si>
    <t>com.oculus.vrshell # ConnectivityThr # 2707</t>
  </si>
  <si>
    <t>com.oculus.vrshell # DLObserver # 2594</t>
  </si>
  <si>
    <t>com.oculus.vrshell # DefaultDispatch # 2563</t>
  </si>
  <si>
    <t>com.oculus.vrshell # DefaultDispatch # 2733</t>
  </si>
  <si>
    <t>com.oculus.vrshell # DefaultDispatch # 2747</t>
  </si>
  <si>
    <t>com.oculus.vrshell # DefaultDispatch # 2762</t>
  </si>
  <si>
    <t>com.oculus.vrshell # DefaultDispatch # 2763</t>
  </si>
  <si>
    <t>com.oculus.vrshell # DefaultDispatch # 2764</t>
  </si>
  <si>
    <t>com.oculus.vrshell # DefaultDispatch # 2765</t>
  </si>
  <si>
    <t>com.oculus.vrshell # DefaultDispatch # 2766</t>
  </si>
  <si>
    <t>com.oculus.vrshell # DefaultDispatch # 5219</t>
  </si>
  <si>
    <t>com.oculus.vrshell # DefaultDispatch # 5220</t>
  </si>
  <si>
    <t>com.oculus.vrshell # FBA Event Threa # 2630</t>
  </si>
  <si>
    <t>com.oculus.vrshell # FenceChecker # 2734</t>
  </si>
  <si>
    <t>com.oculus.vrshell # FinalizerDaemon # 2549</t>
  </si>
  <si>
    <t>com.oculus.vrshell # FinalizerWatchd # 2550</t>
  </si>
  <si>
    <t>com.oculus.vrshell # GlobalCPUThread # 2717</t>
  </si>
  <si>
    <t>com.oculus.vrshell # HSR:Async-0 # 2617</t>
  </si>
  <si>
    <t>com.oculus.vrshell # HSR:Async-1 # 2618</t>
  </si>
  <si>
    <t>com.oculus.vrshell # HeapTaskDaemon # 2547</t>
  </si>
  <si>
    <t>com.oculus.vrshell # Jit thread pool # 2546</t>
  </si>
  <si>
    <t>com.oculus.vrshell # JobPoolWorker # 2701</t>
  </si>
  <si>
    <t>com.oculus.vrshell # JobPoolWorker # 2736</t>
  </si>
  <si>
    <t>com.oculus.vrshell # JobPoolWorker # 2740</t>
  </si>
  <si>
    <t>com.oculus.vrshell # KeyboardSwipe_b # 4773</t>
  </si>
  <si>
    <t>com.oculus.vrshell # LiaEngine # 2632</t>
  </si>
  <si>
    <t>com.oculus.vrshell # MQD_Bg_Executor # 2560</t>
  </si>
  <si>
    <t>com.oculus.vrshell # OVR::Stats # 2728</t>
  </si>
  <si>
    <t>com.oculus.vrshell # OVRInput # 2727</t>
  </si>
  <si>
    <t>com.oculus.vrshell # OkHttp Connecti # 2713</t>
  </si>
  <si>
    <t>com.oculus.vrshell # OkHttp Dispatch # 2746</t>
  </si>
  <si>
    <t>com.oculus.vrshell # Okio Watchdog # 2714</t>
  </si>
  <si>
    <t>com.oculus.vrshell # RIPCNotifThread # 2626</t>
  </si>
  <si>
    <t>com.oculus.vrshell # RIPCNotifThread # 2693</t>
  </si>
  <si>
    <t>com.oculus.vrshell # RIPCNotifThread # 2698</t>
  </si>
  <si>
    <t>com.oculus.vrshell # RIPCNotifThread # 2731</t>
  </si>
  <si>
    <t>com.oculus.vrshell # RIPCSystem # 2596</t>
  </si>
  <si>
    <t>com.oculus.vrshell # ReferenceQueueD # 2548</t>
  </si>
  <si>
    <t>com.oculus.vrshell # RenderThread # 2572</t>
  </si>
  <si>
    <t>com.oculus.vrshell # SP:AF:InsightAn # 2609</t>
  </si>
  <si>
    <t>com.oculus.vrshell # ShellAppBackgro # 2565</t>
  </si>
  <si>
    <t>com.oculus.vrshell # ShellFrameLoop # 2569</t>
  </si>
  <si>
    <t>com.oculus.vrshell # ShellMain # 563</t>
  </si>
  <si>
    <t>com.oculus.vrshell # ShellRenderTask # 2640</t>
  </si>
  <si>
    <t>com.oculus.vrshell # SlamAnchorClien # 2614</t>
  </si>
  <si>
    <t>com.oculus.vrshell # SurfaceSyncGrou # 2573</t>
  </si>
  <si>
    <t>com.oculus.vrshell # TelemetrySubCtx # 2576</t>
  </si>
  <si>
    <t>com.oculus.vrshell # Thread-17 # 2656</t>
  </si>
  <si>
    <t>com.oculus.vrshell # TrexUpdateFunc # 2729</t>
  </si>
  <si>
    <t>com.oculus.vrshell # UnifiedTelemetr # 2562</t>
  </si>
  <si>
    <t>com.oculus.vrshell # VolumetricWindo # 2567</t>
  </si>
  <si>
    <t>com.oculus.vrshell # XRAsyncHelper # 2651</t>
  </si>
  <si>
    <t>com.oculus.vrshell # XRInputTelemetr # 4774</t>
  </si>
  <si>
    <t>com.oculus.vrshell # async pool_0 # 2580</t>
  </si>
  <si>
    <t>com.oculus.vrshell # async pool_1 # 2581</t>
  </si>
  <si>
    <t>com.oculus.vrshell # async pool_2 # 2582</t>
  </si>
  <si>
    <t>com.oculus.vrshell # async pool_3 # 2583</t>
  </si>
  <si>
    <t>com.oculus.vrshell # async pool_4 # 2584</t>
  </si>
  <si>
    <t>com.oculus.vrshell # async pool_5 # 2585</t>
  </si>
  <si>
    <t>com.oculus.vrshell # async pool_6 # 2586</t>
  </si>
  <si>
    <t>com.oculus.vrshell # async pool_7 # 2587</t>
  </si>
  <si>
    <t>com.oculus.vrshell # avajob00.3 # 2624</t>
  </si>
  <si>
    <t>com.oculus.vrshell # binder:3588_1 # 2551</t>
  </si>
  <si>
    <t>com.oculus.vrshell # binder:3588_1 # 2577</t>
  </si>
  <si>
    <t>com.oculus.vrshell # binder:3588_10 # 2724</t>
  </si>
  <si>
    <t>com.oculus.vrshell # binder:3588_2 # 2552</t>
  </si>
  <si>
    <t>com.oculus.vrshell # binder:3588_3 # 2553</t>
  </si>
  <si>
    <t>com.oculus.vrshell # binder:3588_5 # 2579</t>
  </si>
  <si>
    <t>com.oculus.vrshell # binder:3588_8 # 2708</t>
  </si>
  <si>
    <t>com.oculus.vrshell # binder:3588_B # 2719</t>
  </si>
  <si>
    <t>com.oculus.vrshell # binder:3588_C # 2720</t>
  </si>
  <si>
    <t>com.oculus.vrshell # binder:3588_D # 2721</t>
  </si>
  <si>
    <t>com.oculus.vrshell # eps_async_exec # 2557</t>
  </si>
  <si>
    <t>com.oculus.vrshell # eps_task_runner # 2634</t>
  </si>
  <si>
    <t>com.oculus.vrshell # eps_task_runner # 2635</t>
  </si>
  <si>
    <t>com.oculus.vrshell # hwuiTask0 # 2574</t>
  </si>
  <si>
    <t>com.oculus.vrshell # hwuiTask1 # 2575</t>
  </si>
  <si>
    <t>com.oculus.vrshell # pool-17-thread- # 2706</t>
  </si>
  <si>
    <t>com.oculus.vrshell # pool-4-thread-1 # 2737</t>
  </si>
  <si>
    <t>com.oculus.vrshell # pool-5-thread-1 # 2738</t>
  </si>
  <si>
    <t>com.oculus.vrshell # pool-6-thread-1 # 2726</t>
  </si>
  <si>
    <t>com.oculus.vrshell # pool-7-thread-1 # 2599</t>
  </si>
  <si>
    <t>com.oculus.vrshell # raph.oculus.com # 2712</t>
  </si>
  <si>
    <t>com.oculus.vrshell # realtime pool_0 # 2588</t>
  </si>
  <si>
    <t>com.oculus.vrshell # realtime pool_1 # 2589</t>
  </si>
  <si>
    <t>com.oculus.vrshell # realtime pool_2 # 2590</t>
  </si>
  <si>
    <t>com.oculus.vrshell # realtime pool_3 # 2591</t>
  </si>
  <si>
    <t>com.oculus.vrshell # realtime pool_4 # 2592</t>
  </si>
  <si>
    <t>com.oculus.vrruntimeservice # CABCThread # 2285</t>
  </si>
  <si>
    <t>com.oculus.vrruntimeservice # ClientRequest # 2246</t>
  </si>
  <si>
    <t>com.oculus.vrruntimeservice # ClientRequest # 2248</t>
  </si>
  <si>
    <t>com.oculus.vrruntimeservice # DLObserver # 2204</t>
  </si>
  <si>
    <t>com.oculus.vrruntimeservice # DLObserver # 2205</t>
  </si>
  <si>
    <t>com.oculus.vrruntimeservice # Jit thread pool # 2192</t>
  </si>
  <si>
    <t>com.oculus.vrruntimeservice # JobPoolWorker # 2276</t>
  </si>
  <si>
    <t>com.oculus.vrruntimeservice # JobPoolWorker # 2288</t>
  </si>
  <si>
    <t>com.oculus.vrruntimeservice # JobPoolWorker # 2289</t>
  </si>
  <si>
    <t>com.oculus.vrruntimeservice # MQD_Bg_Executor # 2201</t>
  </si>
  <si>
    <t>com.oculus.vrruntimeservice # OVR::SerStats # 2281</t>
  </si>
  <si>
    <t>com.oculus.vrruntimeservice # OVR::TimeWarp # 2283</t>
  </si>
  <si>
    <t>com.oculus.vrruntimeservice # RIPCSystem # 2207</t>
  </si>
  <si>
    <t>com.oculus.vrruntimeservice # RscCreation # 2238</t>
  </si>
  <si>
    <t>com.oculus.vrruntimeservice # SporadicWorker # 2280</t>
  </si>
  <si>
    <t>com.oculus.vrruntimeservice # TelemetrySubCtx # 2203</t>
  </si>
  <si>
    <t>com.oculus.vrruntimeservice # Thread-14 # 2254</t>
  </si>
  <si>
    <t>com.oculus.vrruntimeservice # Thread-19 # 2258</t>
  </si>
  <si>
    <t>com.oculus.vrruntimeservice # Thread-20 # 2259</t>
  </si>
  <si>
    <t>com.oculus.vrruntimeservice # Thread-44 # 2277</t>
  </si>
  <si>
    <t>com.oculus.vrruntimeservice # Thread-45 # 2278</t>
  </si>
  <si>
    <t>com.oculus.vrruntimeservice # TrexUpdateFunc # 2230</t>
  </si>
  <si>
    <t>com.oculus.vrruntimeservice # UnifiedTelemetr # 2240</t>
  </si>
  <si>
    <t>com.oculus.vrruntimeservice # binder:3084_1 # 2197</t>
  </si>
  <si>
    <t>com.oculus.vrruntimeservice # binder:3084_2 # 2198</t>
  </si>
  <si>
    <t>com.oculus.vrruntimeservice # binder:3084_3 # 2199</t>
  </si>
  <si>
    <t>com.oculus.vrruntimeservice # binder:3084_8 # 2227</t>
  </si>
  <si>
    <t>com.oculus.vrruntimeservice # binder:3084_9 # 2228</t>
  </si>
  <si>
    <t>com.oculus.vrruntimeservice # binder:3084_C # 2249</t>
  </si>
  <si>
    <t>com.oculus.vrruntimeservice # binder:3084_D # 2250</t>
  </si>
  <si>
    <t>com.oculus.vrruntimeservice # rruntimeservice # 554</t>
  </si>
  <si>
    <t>com.oculus.vrruntimeservice # rruntimeservice # 2210</t>
  </si>
  <si>
    <t>com.oculus.vrruntimeservice # rruntimeservice # 2221</t>
  </si>
  <si>
    <t>com.oculus.vrruntimeservice # rruntimeservice # 2242</t>
  </si>
  <si>
    <t>com.oculus.vrruntimeservice # rruntimeservice # 2243</t>
  </si>
  <si>
    <t>com.oculus.vrruntimeservice # rruntimeservice # 2244</t>
  </si>
  <si>
    <t>com.oculus.vrruntimeservice # rruntimeservice # 2245</t>
  </si>
  <si>
    <t>runtimeipcbroker # CurrentUserIdPo # 1392</t>
  </si>
  <si>
    <t>runtimeipcbroker # DLObserver # 1390</t>
  </si>
  <si>
    <t>runtimeipcbroker # ProcessHealthMo # 1391</t>
  </si>
  <si>
    <t>runtimeipcbroker # TelemetrySubCtx # 1389</t>
  </si>
  <si>
    <t>runtimeipcbroker # binder:1171_2 # 515</t>
  </si>
  <si>
    <t>runtimeipcbroker # binder:1171_3 # 1394</t>
  </si>
  <si>
    <t>runtimeipcbroker # binder:1171_5 # 1396</t>
  </si>
  <si>
    <t>msm_irqbalance # msm_irqbalance # 460</t>
  </si>
  <si>
    <t>perfstream # TelemetrySubCtx # 1213</t>
  </si>
  <si>
    <t>perfstream # perfstream # 1211</t>
  </si>
  <si>
    <t>perfstream # perfstream # 1214</t>
  </si>
  <si>
    <t>vendor.oculus.hardware.telemetry@1.0-service # TelemetrySubCtx # 792</t>
  </si>
  <si>
    <t>vendor.oculus.hardware.telemetry@1.0-service # telemetry@1.0-s # 438</t>
  </si>
  <si>
    <t>com.oculus.companion.server # FinalizerDaemon # 2052</t>
  </si>
  <si>
    <t>com.oculus.companion.server # FinalizerWatchd # 2053</t>
  </si>
  <si>
    <t>com.oculus.companion.server # HeapTaskDaemon # 2050</t>
  </si>
  <si>
    <t>com.oculus.companion.server # MQD_Bg_Executor # 2058</t>
  </si>
  <si>
    <t>com.oculus.companion.server # ReceiverPeriodi # 2066</t>
  </si>
  <si>
    <t>com.oculus.companion.server # ReferenceQueueD # 2051</t>
  </si>
  <si>
    <t>com.oculus.companion.server # Thread-16 # 4657</t>
  </si>
  <si>
    <t>com.oculus.companion.server # android.bg # 2072</t>
  </si>
  <si>
    <t>com.oculus.companion.server # binder:2778_1 # 2054</t>
  </si>
  <si>
    <t>com.oculus.companion.server # binder:2778_2 # 2055</t>
  </si>
  <si>
    <t>com.oculus.companion.server # binder:2778_3 # 2056</t>
  </si>
  <si>
    <t>com.oculus.companion.server # binder:2778_4 # 2071</t>
  </si>
  <si>
    <t>com.oculus.companion.server # binder:2778_5 # 4895</t>
  </si>
  <si>
    <t>com.oculus.companion.server # ompanion.server # 546</t>
  </si>
  <si>
    <t>com.facebook.wearable.system.location.service # DLObserver # 3101</t>
  </si>
  <si>
    <t>com.facebook.wearable.system.location.service # DefaultDispatch # 3091</t>
  </si>
  <si>
    <t>com.facebook.wearable.system.location.service # DefaultDispatch # 3092</t>
  </si>
  <si>
    <t>com.facebook.wearable.system.location.service # DefaultDispatch # 3093</t>
  </si>
  <si>
    <t>com.facebook.wearable.system.location.service # DefaultDispatch # 3116</t>
  </si>
  <si>
    <t>com.facebook.wearable.system.location.service # RIPCSystem # 3103</t>
  </si>
  <si>
    <t>com.facebook.wearable.system.location.service # TelemetrySubCtx # 3100</t>
  </si>
  <si>
    <t>com.facebook.wearable.system.location.service # UnifiedTelemetr # 3099</t>
  </si>
  <si>
    <t>com.facebook.wearable.system.location.service # binder:4461_3 # 3088</t>
  </si>
  <si>
    <t>com.facebook.wearable.system.location.service # ocation.service # 573</t>
  </si>
  <si>
    <t>com.oculus.horizon # .graph.meta.com # 2349</t>
  </si>
  <si>
    <t>com.oculus.horizon # .oculus.horizon # 556</t>
  </si>
  <si>
    <t>com.oculus.horizon # ConnectivityThr # 2317</t>
  </si>
  <si>
    <t>com.oculus.horizon # DefaultDispatch # 2310</t>
  </si>
  <si>
    <t>com.oculus.horizon # DefaultDispatch # 2311</t>
  </si>
  <si>
    <t>com.oculus.horizon # DefaultDispatch # 2312</t>
  </si>
  <si>
    <t>com.oculus.horizon # DeviceConfigSer # 4846</t>
  </si>
  <si>
    <t>com.oculus.horizon # FinalizerDaemon # 2301</t>
  </si>
  <si>
    <t>com.oculus.horizon # FinalizerWatchd # 2302</t>
  </si>
  <si>
    <t>com.oculus.horizon # HeapTaskDaemon # 2299</t>
  </si>
  <si>
    <t>com.oculus.horizon # IntentService[A # 4292</t>
  </si>
  <si>
    <t>com.oculus.horizon # IntentService[A # 4602</t>
  </si>
  <si>
    <t>com.oculus.horizon # IntentService[A # 4719</t>
  </si>
  <si>
    <t>com.oculus.horizon # IntentService[A # 4854</t>
  </si>
  <si>
    <t>com.oculus.horizon # IntentService[A # 5231</t>
  </si>
  <si>
    <t>com.oculus.horizon # IntentService[D # 5135</t>
  </si>
  <si>
    <t>com.oculus.horizon # IntentService[D # 5234</t>
  </si>
  <si>
    <t>com.oculus.horizon # IntentService[D # 5248</t>
  </si>
  <si>
    <t>com.oculus.horizon # IntentService[D # 5282</t>
  </si>
  <si>
    <t>com.oculus.horizon # IntentService[D # 5390</t>
  </si>
  <si>
    <t>com.oculus.horizon # Jit thread pool # 2298</t>
  </si>
  <si>
    <t>com.oculus.horizon # MQD_Bg_Executor # 2309</t>
  </si>
  <si>
    <t>com.oculus.horizon # OkHttp Connecti # 2330</t>
  </si>
  <si>
    <t>com.oculus.horizon # OkHttp Http2Con # 2351</t>
  </si>
  <si>
    <t>com.oculus.horizon # Okio Watchdog # 2345</t>
  </si>
  <si>
    <t>com.oculus.horizon # Profile Saver # 2307</t>
  </si>
  <si>
    <t>com.oculus.horizon # ReferenceQueueD # 2300</t>
  </si>
  <si>
    <t>com.oculus.horizon # Retrofit-device # 2353</t>
  </si>
  <si>
    <t>com.oculus.horizon # UnifiedTelemetr # 2314</t>
  </si>
  <si>
    <t>com.oculus.horizon # binder:3259_1 # 2303</t>
  </si>
  <si>
    <t>com.oculus.horizon # binder:3259_10 # 2342</t>
  </si>
  <si>
    <t>com.oculus.horizon # binder:3259_2 # 2304</t>
  </si>
  <si>
    <t>com.oculus.horizon # binder:3259_3 # 2305</t>
  </si>
  <si>
    <t>com.oculus.horizon # binder:3259_4 # 2306</t>
  </si>
  <si>
    <t>com.oculus.horizon # binder:3259_5 # 2327</t>
  </si>
  <si>
    <t>com.oculus.horizon # binder:3259_6 # 2328</t>
  </si>
  <si>
    <t>com.oculus.horizon # binder:3259_7 # 2329</t>
  </si>
  <si>
    <t>com.oculus.horizon # binder:3259_8 # 2331</t>
  </si>
  <si>
    <t>com.oculus.horizon # binder:3259_9 # 2332</t>
  </si>
  <si>
    <t>com.oculus.horizon # binder:3259_A # 2334</t>
  </si>
  <si>
    <t>com.oculus.horizon # binder:3259_B # 2337</t>
  </si>
  <si>
    <t>com.oculus.horizon # binder:3259_C # 2338</t>
  </si>
  <si>
    <t>com.oculus.horizon # binder:3259_D # 2339</t>
  </si>
  <si>
    <t>com.oculus.horizon # binder:3259_E # 2340</t>
  </si>
  <si>
    <t>com.oculus.horizon # binder:3259_F # 2341</t>
  </si>
  <si>
    <t>com.oculus.horizon # nPool-worker-10 # 2348</t>
  </si>
  <si>
    <t>com.oculus.horizon # nPool-worker-14 # 2352</t>
  </si>
  <si>
    <t>com.oculus.horizon # nPool-worker-15 # 2354</t>
  </si>
  <si>
    <t>com.oculus.horizon # onPool-worker-8 # 2346</t>
  </si>
  <si>
    <t>com.oculus.horizon # onPool-worker-9 # 2347</t>
  </si>
  <si>
    <t>com.oculus.horizon # pool-2-thread-4 # 5136</t>
  </si>
  <si>
    <t>com.oculus.horizon # pool-2-thread-4 # 5236</t>
  </si>
  <si>
    <t>com.oculus.horizon # pool-2-thread-4 # 5249</t>
  </si>
  <si>
    <t>com.oculus.horizon # pool-2-thread-4 # 5285</t>
  </si>
  <si>
    <t>com.oculus.horizon # pool-2-thread-4 # 5391</t>
  </si>
  <si>
    <t>com.oculus.horizon # pool-4-thread-1 # 2320</t>
  </si>
  <si>
    <t>com.oculus.horizon # pool-4-thread-2 # 2323</t>
  </si>
  <si>
    <t>com.oculus.horizon # pool-4-thread-3 # 2324</t>
  </si>
  <si>
    <t>com.oculus.horizon # pool-4-thread-4 # 2325</t>
  </si>
  <si>
    <t>com.oculus.horizon # pool-5-thread-1 # 2326</t>
  </si>
  <si>
    <t>com.oculus.horizon # queued-work-loo # 2321</t>
  </si>
  <si>
    <t>com.oculus.horizon # raph.oculus.com # 2343</t>
  </si>
  <si>
    <t>com.oculus.micservice_notificationproxy # FinalizerWatchd # 2035</t>
  </si>
  <si>
    <t>com.oculus.micservice_notificationproxy # MQD_Bg_Executor # 2040</t>
  </si>
  <si>
    <t>com.oculus.micservice_notificationproxy # Service.Privacy # 2042</t>
  </si>
  <si>
    <t>com.oculus.micservice_notificationproxy # UnifiedTelemetr # 2045</t>
  </si>
  <si>
    <t>com.oculus.micservice_notificationproxy # binder:2765_1 # 2036</t>
  </si>
  <si>
    <t>com.oculus.micservice_notificationproxy # binder:2765_5 # 2046</t>
  </si>
  <si>
    <t>com.oculus.micservice_notificationproxy # tificationproxy # 545</t>
  </si>
  <si>
    <t>com.oculus.ocms # .oculus.com/... # 3329</t>
  </si>
  <si>
    <t>com.oculus.ocms # BatteryMonitor # 3316</t>
  </si>
  <si>
    <t>com.oculus.ocms # ConnectivityThr # 3301</t>
  </si>
  <si>
    <t>com.oculus.ocms # DefaultDispatch # 5</t>
  </si>
  <si>
    <t>com.oculus.ocms # DefaultDispatch # 3320</t>
  </si>
  <si>
    <t>com.oculus.ocms # DefaultDispatch # 3321</t>
  </si>
  <si>
    <t>com.oculus.ocms # DefaultDispatch # 3322</t>
  </si>
  <si>
    <t>com.oculus.ocms # DefaultDispatch # 3323</t>
  </si>
  <si>
    <t>com.oculus.ocms # DefaultDispatch # 3325</t>
  </si>
  <si>
    <t>com.oculus.ocms # DefaultDispatch # 4451</t>
  </si>
  <si>
    <t>com.oculus.ocms # DefaultDispatch # 4452</t>
  </si>
  <si>
    <t>com.oculus.ocms # DefaultDispatch # 4453</t>
  </si>
  <si>
    <t>com.oculus.ocms # DefaultDispatch # 4454</t>
  </si>
  <si>
    <t>com.oculus.ocms # DefaultDispatch # 4455</t>
  </si>
  <si>
    <t>com.oculus.ocms # DefaultDispatch # 4456</t>
  </si>
  <si>
    <t>com.oculus.ocms # DefaultDispatch # 4457</t>
  </si>
  <si>
    <t>com.oculus.ocms # DefaultDispatch # 4458</t>
  </si>
  <si>
    <t>com.oculus.ocms # DefaultDispatch # 4459</t>
  </si>
  <si>
    <t>com.oculus.ocms # DefaultDispatch # 4460</t>
  </si>
  <si>
    <t>com.oculus.ocms # DefaultDispatch # 4461</t>
  </si>
  <si>
    <t>com.oculus.ocms # DefaultDispatch # 4462</t>
  </si>
  <si>
    <t>com.oculus.ocms # DefaultDispatch # 4463</t>
  </si>
  <si>
    <t>com.oculus.ocms # DefaultDispatch # 4464</t>
  </si>
  <si>
    <t>com.oculus.ocms # DefaultDispatch # 4465</t>
  </si>
  <si>
    <t>com.oculus.ocms # DefaultDispatch # 4466</t>
  </si>
  <si>
    <t>com.oculus.ocms # DefaultDispatch # 4467</t>
  </si>
  <si>
    <t>com.oculus.ocms # DefaultDispatch # 4468</t>
  </si>
  <si>
    <t>com.oculus.ocms # DefaultDispatch # 4469</t>
  </si>
  <si>
    <t>com.oculus.ocms # DefaultDispatch # 4470</t>
  </si>
  <si>
    <t>com.oculus.ocms # DefaultDispatch # 4471</t>
  </si>
  <si>
    <t>com.oculus.ocms # DefaultDispatch # 4472</t>
  </si>
  <si>
    <t>com.oculus.ocms # DefaultDispatch # 4473</t>
  </si>
  <si>
    <t>com.oculus.ocms # DefaultDispatch # 4474</t>
  </si>
  <si>
    <t>com.oculus.ocms # DefaultDispatch # 4475</t>
  </si>
  <si>
    <t>com.oculus.ocms # DefaultDispatch # 4476</t>
  </si>
  <si>
    <t>com.oculus.ocms # DefaultDispatch # 4477</t>
  </si>
  <si>
    <t>com.oculus.ocms # DefaultDispatch # 4478</t>
  </si>
  <si>
    <t>com.oculus.ocms # DefaultDispatch # 4479</t>
  </si>
  <si>
    <t>com.oculus.ocms # DefaultDispatch # 4480</t>
  </si>
  <si>
    <t>com.oculus.ocms # DefaultDispatch # 4481</t>
  </si>
  <si>
    <t>com.oculus.ocms # DefaultDispatch # 4482</t>
  </si>
  <si>
    <t>com.oculus.ocms # DefaultDispatch # 4483</t>
  </si>
  <si>
    <t>com.oculus.ocms # DefaultDispatch # 4484</t>
  </si>
  <si>
    <t>com.oculus.ocms # DefaultDispatch # 4485</t>
  </si>
  <si>
    <t>com.oculus.ocms # DefaultDispatch # 4486</t>
  </si>
  <si>
    <t>com.oculus.ocms # DefaultDispatch # 4487</t>
  </si>
  <si>
    <t>com.oculus.ocms # DefaultDispatch # 4488</t>
  </si>
  <si>
    <t>com.oculus.ocms # DefaultDispatch # 4489</t>
  </si>
  <si>
    <t>com.oculus.ocms # DefaultDispatch # 4490</t>
  </si>
  <si>
    <t>com.oculus.ocms # DefaultDispatch # 4491</t>
  </si>
  <si>
    <t>com.oculus.ocms # DefaultDispatch # 4492</t>
  </si>
  <si>
    <t>com.oculus.ocms # DefaultDispatch # 4493</t>
  </si>
  <si>
    <t>com.oculus.ocms # DefaultDispatch # 4494</t>
  </si>
  <si>
    <t>com.oculus.ocms # DefaultDispatch # 4495</t>
  </si>
  <si>
    <t>com.oculus.ocms # DefaultDispatch # 4496</t>
  </si>
  <si>
    <t>com.oculus.ocms # DefaultDispatch # 4497</t>
  </si>
  <si>
    <t>com.oculus.ocms # DefaultDispatch # 4498</t>
  </si>
  <si>
    <t>com.oculus.ocms # DefaultDispatch # 4499</t>
  </si>
  <si>
    <t>com.oculus.ocms # DefaultDispatch # 4500</t>
  </si>
  <si>
    <t>com.oculus.ocms # DefaultDispatch # 4501</t>
  </si>
  <si>
    <t>com.oculus.ocms # DefaultDispatch # 4502</t>
  </si>
  <si>
    <t>com.oculus.ocms # DefaultDispatch # 4503</t>
  </si>
  <si>
    <t>com.oculus.ocms # DefaultDispatch # 4504</t>
  </si>
  <si>
    <t>com.oculus.ocms # DefaultDispatch # 4505</t>
  </si>
  <si>
    <t>com.oculus.ocms # DefaultDispatch # 4506</t>
  </si>
  <si>
    <t>com.oculus.ocms # DefaultDispatch # 4507</t>
  </si>
  <si>
    <t>com.oculus.ocms # DefaultDispatch # 4509</t>
  </si>
  <si>
    <t>com.oculus.ocms # DefaultDispatch # 4510</t>
  </si>
  <si>
    <t>com.oculus.ocms # DefaultDispatch # 4511</t>
  </si>
  <si>
    <t>com.oculus.ocms # DefaultDispatch # 4512</t>
  </si>
  <si>
    <t>com.oculus.ocms # DefaultDispatch # 4513</t>
  </si>
  <si>
    <t>com.oculus.ocms # DefaultDispatch # 4514</t>
  </si>
  <si>
    <t>com.oculus.ocms # DefaultDispatch # 4515</t>
  </si>
  <si>
    <t>com.oculus.ocms # DefaultDispatch # 5388</t>
  </si>
  <si>
    <t>com.oculus.ocms # FinalizerDaemon # 3289</t>
  </si>
  <si>
    <t>com.oculus.ocms # FinalizerWatchd # 3290</t>
  </si>
  <si>
    <t>com.oculus.ocms # HeapTaskDaemon # 3287</t>
  </si>
  <si>
    <t>com.oculus.ocms # Jit thread pool # 3286</t>
  </si>
  <si>
    <t>com.oculus.ocms # MQD_Bg_Executor # 3296</t>
  </si>
  <si>
    <t>com.oculus.ocms # OkHttp Connecti # 3326</t>
  </si>
  <si>
    <t>com.oculus.ocms # OkHttp Connecti # 3331</t>
  </si>
  <si>
    <t>com.oculus.ocms # OkHttp Dispatch # 3328</t>
  </si>
  <si>
    <t>com.oculus.ocms # OkHttp Http2Con # 3334</t>
  </si>
  <si>
    <t>com.oculus.ocms # Okio Watchdog # 3333</t>
  </si>
  <si>
    <t>com.oculus.ocms # Profile Saver # 3295</t>
  </si>
  <si>
    <t>com.oculus.ocms # ReferenceQueueD # 3288</t>
  </si>
  <si>
    <t>com.oculus.ocms # UnifiedTelemetr # 10</t>
  </si>
  <si>
    <t>com.oculus.ocms # X.10D # 5218</t>
  </si>
  <si>
    <t>com.oculus.ocms # android.bg # 3308</t>
  </si>
  <si>
    <t>com.oculus.ocms # app_mgr_srv # 3300</t>
  </si>
  <si>
    <t>com.oculus.ocms # arch_disk_io_0 # 3303</t>
  </si>
  <si>
    <t>com.oculus.ocms # arch_disk_io_1 # 3304</t>
  </si>
  <si>
    <t>com.oculus.ocms # arch_disk_io_2 # 3306</t>
  </si>
  <si>
    <t>com.oculus.ocms # arch_disk_io_3 # 3307</t>
  </si>
  <si>
    <t>com.oculus.ocms # binder:5173_1 # 3291</t>
  </si>
  <si>
    <t>com.oculus.ocms # binder:5173_2 # 3292</t>
  </si>
  <si>
    <t>com.oculus.ocms # binder:5173_3 # 3293</t>
  </si>
  <si>
    <t>com.oculus.ocms # binder:5173_4 # 3294</t>
  </si>
  <si>
    <t>com.oculus.ocms # binder:5173_5 # 3314</t>
  </si>
  <si>
    <t>com.oculus.ocms # binder:5173_6 # 3317</t>
  </si>
  <si>
    <t>com.oculus.ocms # binder:5173_7 # 3318</t>
  </si>
  <si>
    <t>com.oculus.ocms # binder:5173_8 # 3319</t>
  </si>
  <si>
    <t>com.oculus.ocms # binder:5173_9 # 3324</t>
  </si>
  <si>
    <t>com.oculus.ocms # binder:5173_A # 4679</t>
  </si>
  <si>
    <t>com.oculus.ocms # com.oculus.ocms # 578</t>
  </si>
  <si>
    <t>com.oculus.ocms # foreground_moni # 3312</t>
  </si>
  <si>
    <t>com.oculus.ocms # queued-work-loo # 3305</t>
  </si>
  <si>
    <t>com.oculus.ocms # raph.oculus.com # 3330</t>
  </si>
  <si>
    <t>com.oculus.ocms # ulus.com Writer # 3332</t>
  </si>
  <si>
    <t>com.oculus.statscollector # .statscollector # 537</t>
  </si>
  <si>
    <t>com.oculus.statscollector # MQD_Bg_Executor # 1868</t>
  </si>
  <si>
    <t>com.oculus.statscollector # TelemetrySubCtx # 1875</t>
  </si>
  <si>
    <t>com.oculus.statscollector # binder:2645_4 # 1872</t>
  </si>
  <si>
    <t>com.oculus.statscollector # pool-2-thread-1 # 1873</t>
  </si>
  <si>
    <t>com.oculus.updater # .oculus.updater # 559</t>
  </si>
  <si>
    <t>com.oculus.updater # ConnectivityThr # 2414</t>
  </si>
  <si>
    <t>com.oculus.updater # Jit thread pool # 2399</t>
  </si>
  <si>
    <t>com.oculus.updater # MQD_Bg_Executor # 2407</t>
  </si>
  <si>
    <t>com.oculus.updater # binder:3397_2 # 2405</t>
  </si>
  <si>
    <t>com.oculus.updater # binder:3397_5 # 2420</t>
  </si>
  <si>
    <t>com.oculus.userserver2 # DefaultDispatch # 2182</t>
  </si>
  <si>
    <t>com.oculus.userserver2 # DefaultDispatch # 2183</t>
  </si>
  <si>
    <t>com.oculus.userserver2 # MQD_Bg_Executor # 2181</t>
  </si>
  <si>
    <t>com.oculus.userserver2 # binder:2968_4 # 2175</t>
  </si>
  <si>
    <t>ovr_crashreporter64 # TelemetrySubCtx # 2295</t>
  </si>
  <si>
    <t>ovr_crashreporter64 # manager # 1207</t>
  </si>
  <si>
    <t>ovr_crashreporter64 # manager # 2293</t>
  </si>
  <si>
    <t>settingsserver # TelemetrySubCtx # 719</t>
  </si>
  <si>
    <t>settingsserver # binder:789_1 # 714</t>
  </si>
  <si>
    <t>settingsserver # binder:789_2 # 421</t>
  </si>
  <si>
    <t>settingsserver # binder:789_5 # 717</t>
  </si>
  <si>
    <t>settingsserver # binder:789_C # 726</t>
  </si>
  <si>
    <t>settingsserver # settingsserver # 712</t>
  </si>
  <si>
    <t>vrfocusserver # binder:1187_1 # 1506</t>
  </si>
  <si>
    <t>vrfocusserver # binder:1187_3 # 1507</t>
  </si>
  <si>
    <t>vrfocusserver # binder:1187_6 # 1510</t>
  </si>
  <si>
    <t>com.oculus.appsafety # MQD_Bg_Executor # 3177</t>
  </si>
  <si>
    <t>com.oculus.deviceauthserver # FinalizerDaemon # 2772</t>
  </si>
  <si>
    <t>com.oculus.deviceauthserver # FinalizerWatchd # 2773</t>
  </si>
  <si>
    <t>com.oculus.deviceauthserver # HeapTaskDaemon # 2770</t>
  </si>
  <si>
    <t>com.oculus.deviceauthserver # MQD_Bg_Executor # 2778</t>
  </si>
  <si>
    <t>com.oculus.deviceauthserver # ReferenceQueueD # 2771</t>
  </si>
  <si>
    <t>com.oculus.deviceauthserver # binder:3793_1 # 2774</t>
  </si>
  <si>
    <t>com.oculus.deviceauthserver # binder:3793_2 # 2775</t>
  </si>
  <si>
    <t>com.oculus.deviceauthserver # binder:3793_3 # 2776</t>
  </si>
  <si>
    <t>com.oculus.deviceauthserver # binder:3793_4 # 2791</t>
  </si>
  <si>
    <t>com.oculus.deviceauthserver # eviceauthserver # 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</si>
</sst>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"/>
  </numFmts>
  <fonts count="9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b/>
      <sz val="12.0"/>
      <color rgb="FFFFFFFF"/>
      <name val="Aptos Narrow"/>
    </font>
    <font>
      <sz val="12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rgb="FF7F7F7F"/>
        <bgColor rgb="FF7F7F7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1" numFmtId="1" xfId="0" applyAlignment="1" applyBorder="1" applyFont="1" applyNumberFormat="1">
      <alignment vertical="bottom"/>
    </xf>
    <xf borderId="3" fillId="0" fontId="1" numFmtId="1" xfId="0" applyAlignment="1" applyBorder="1" applyFont="1" applyNumberFormat="1">
      <alignment vertical="bottom"/>
    </xf>
    <xf borderId="4" fillId="0" fontId="1" numFmtId="1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1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6" fillId="3" fontId="1" numFmtId="1" xfId="0" applyAlignment="1" applyBorder="1" applyFill="1" applyFont="1" applyNumberFormat="1">
      <alignment horizontal="right" vertical="bottom"/>
    </xf>
    <xf borderId="0" fillId="0" fontId="2" numFmtId="0" xfId="0" applyFont="1"/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0" xfId="0" applyFont="1"/>
    <xf borderId="0" fillId="0" fontId="3" numFmtId="0" xfId="0" applyAlignment="1" applyFont="1">
      <alignment vertical="bottom"/>
    </xf>
    <xf borderId="7" fillId="4" fontId="4" numFmtId="0" xfId="0" applyAlignment="1" applyBorder="1" applyFill="1" applyFont="1">
      <alignment horizontal="center"/>
    </xf>
    <xf borderId="7" fillId="4" fontId="5" numFmtId="0" xfId="0" applyAlignment="1" applyBorder="1" applyFont="1">
      <alignment horizontal="center"/>
    </xf>
    <xf borderId="7" fillId="4" fontId="4" numFmtId="0" xfId="0" applyAlignment="1" applyBorder="1" applyFont="1">
      <alignment horizontal="center" shrinkToFit="0" wrapText="1"/>
    </xf>
    <xf borderId="7" fillId="4" fontId="3" numFmtId="0" xfId="0" applyAlignment="1" applyBorder="1" applyFont="1">
      <alignment horizontal="center"/>
    </xf>
    <xf borderId="7" fillId="5" fontId="6" numFmtId="0" xfId="0" applyAlignment="1" applyBorder="1" applyFill="1" applyFont="1">
      <alignment horizontal="center" textRotation="90"/>
    </xf>
    <xf borderId="7" fillId="4" fontId="5" numFmtId="0" xfId="0" applyAlignment="1" applyBorder="1" applyFont="1">
      <alignment horizontal="center" shrinkToFit="0" wrapText="1"/>
    </xf>
    <xf borderId="7" fillId="4" fontId="3" numFmtId="0" xfId="0" applyAlignment="1" applyBorder="1" applyFont="1">
      <alignment horizontal="center" shrinkToFit="0" wrapText="1"/>
    </xf>
    <xf borderId="0" fillId="4" fontId="3" numFmtId="0" xfId="0" applyAlignment="1" applyFont="1">
      <alignment horizontal="center" shrinkToFit="0" wrapText="1"/>
    </xf>
    <xf borderId="0" fillId="4" fontId="7" numFmtId="0" xfId="0" applyFont="1"/>
    <xf borderId="0" fillId="0" fontId="1" numFmtId="2" xfId="0" applyAlignment="1" applyFont="1" applyNumberFormat="1">
      <alignment vertical="bottom"/>
    </xf>
    <xf borderId="0" fillId="0" fontId="8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  <col customWidth="1" min="10" max="10" width="31.38"/>
    <col customWidth="1" min="13" max="13" width="20.13"/>
    <col customWidth="1" min="19" max="19" width="16.38"/>
  </cols>
  <sheetData>
    <row r="1" ht="15.75" customHeight="1">
      <c r="A1" s="1"/>
      <c r="B1" s="1"/>
      <c r="C1" s="2" t="s">
        <v>0</v>
      </c>
      <c r="D1" s="2" t="s">
        <v>1</v>
      </c>
      <c r="E1" s="2" t="s">
        <v>2</v>
      </c>
      <c r="F1" s="1"/>
      <c r="G1" s="1" t="s">
        <v>3</v>
      </c>
      <c r="H1" s="1" t="s">
        <v>4</v>
      </c>
      <c r="I1" s="1" t="s">
        <v>5</v>
      </c>
      <c r="J1" s="1"/>
      <c r="K1" s="1"/>
      <c r="L1" s="1"/>
      <c r="M1" s="1"/>
      <c r="N1" s="1"/>
      <c r="O1" s="1"/>
      <c r="P1" s="1"/>
      <c r="Q1" s="1"/>
      <c r="R1" s="3">
        <f>T16</f>
        <v>8</v>
      </c>
      <c r="S1" s="1" t="s">
        <v>6</v>
      </c>
      <c r="T1" s="1"/>
      <c r="U1" s="1" t="s">
        <v>7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ht="15.75" customHeight="1">
      <c r="A2" s="1" t="s">
        <v>8</v>
      </c>
      <c r="B2" s="2" t="s">
        <v>9</v>
      </c>
      <c r="C2" s="4">
        <f t="array" ref="C2:C39">IFERROR(VLOOKUP($A2:$A39,INDIRECT(C$1&amp;"!$A:$AL"),$R$1,false),0)</f>
        <v>7481.834064</v>
      </c>
      <c r="D2" s="4">
        <f t="array" ref="D2:D39">IFERROR(VLOOKUP($A2:$A39,INDIRECT(D$1&amp;"!$A:$AL"),$R$1,false),0)</f>
        <v>7405.521125</v>
      </c>
      <c r="E2" s="4">
        <f t="array" ref="E2:E39">IFERROR(VLOOKUP($A2:$A39,INDIRECT(E$1&amp;"!$A:$AL"),$R$1,false),0)</f>
        <v>9862.503467</v>
      </c>
      <c r="F2" s="1"/>
      <c r="G2" s="4">
        <f t="shared" ref="G2:G39" si="1">AVERAGE(C2:E2)</f>
        <v>8249.952885</v>
      </c>
      <c r="H2" s="1"/>
      <c r="I2" s="4">
        <f>G2-G5-G7-(SUM(G34:G38))</f>
        <v>8141.195313</v>
      </c>
      <c r="J2" s="1"/>
      <c r="K2" s="1"/>
      <c r="L2" s="5"/>
      <c r="M2" s="1"/>
      <c r="N2" s="1"/>
      <c r="O2" s="1"/>
      <c r="P2" s="1"/>
      <c r="Q2" s="1"/>
      <c r="R2" s="1"/>
      <c r="S2" s="1" t="s">
        <v>10</v>
      </c>
      <c r="T2" s="1"/>
      <c r="U2" s="1" t="s">
        <v>11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ht="15.75" customHeight="1">
      <c r="A3" s="1" t="s">
        <v>12</v>
      </c>
      <c r="B3" s="2" t="s">
        <v>13</v>
      </c>
      <c r="C3" s="4">
        <v>904.2053551548642</v>
      </c>
      <c r="D3" s="4">
        <v>914.5481414514899</v>
      </c>
      <c r="E3" s="4">
        <v>1115.092238484009</v>
      </c>
      <c r="F3" s="1"/>
      <c r="G3" s="4">
        <f t="shared" si="1"/>
        <v>977.9485784</v>
      </c>
      <c r="H3" s="3">
        <v>900.0</v>
      </c>
      <c r="I3" s="1"/>
      <c r="J3" s="6" t="s">
        <v>14</v>
      </c>
      <c r="K3" s="7"/>
      <c r="L3" s="8"/>
      <c r="M3" s="9" t="s">
        <v>15</v>
      </c>
      <c r="N3" s="10"/>
      <c r="O3" s="1"/>
      <c r="P3" s="1"/>
      <c r="Q3" s="1"/>
      <c r="R3" s="1"/>
      <c r="S3" s="1" t="s">
        <v>16</v>
      </c>
      <c r="T3" s="1"/>
      <c r="U3" s="1" t="s">
        <v>17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ht="15.75" customHeight="1">
      <c r="A4" s="1" t="s">
        <v>18</v>
      </c>
      <c r="B4" s="2" t="s">
        <v>19</v>
      </c>
      <c r="C4" s="4">
        <v>0.0</v>
      </c>
      <c r="D4" s="4">
        <v>0.0</v>
      </c>
      <c r="E4" s="4">
        <v>0.0</v>
      </c>
      <c r="F4" s="1"/>
      <c r="G4" s="4">
        <f t="shared" si="1"/>
        <v>0</v>
      </c>
      <c r="H4" s="1"/>
      <c r="I4" s="1"/>
      <c r="J4" s="11" t="s">
        <v>20</v>
      </c>
      <c r="K4" s="12">
        <f>$G$2</f>
        <v>8249.952885</v>
      </c>
      <c r="L4" s="8"/>
      <c r="M4" s="13" t="s">
        <v>20</v>
      </c>
      <c r="N4" s="12">
        <f>$G$2</f>
        <v>8249.952885</v>
      </c>
      <c r="O4" s="1"/>
      <c r="P4" s="1"/>
      <c r="Q4" s="1"/>
      <c r="R4" s="1"/>
      <c r="S4" s="1" t="s">
        <v>21</v>
      </c>
      <c r="T4" s="1"/>
      <c r="U4" s="1" t="s">
        <v>22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ht="15.75" customHeight="1">
      <c r="A5" s="1" t="s">
        <v>23</v>
      </c>
      <c r="B5" s="2" t="s">
        <v>24</v>
      </c>
      <c r="C5" s="4">
        <v>0.0</v>
      </c>
      <c r="D5" s="4">
        <v>0.0</v>
      </c>
      <c r="E5" s="4">
        <v>0.0</v>
      </c>
      <c r="F5" s="1"/>
      <c r="G5" s="4">
        <f t="shared" si="1"/>
        <v>0</v>
      </c>
      <c r="H5" s="1"/>
      <c r="I5" s="1"/>
      <c r="J5" s="11" t="s">
        <v>25</v>
      </c>
      <c r="K5" s="14">
        <f>$G$2-$G$5-$G$7-$G$24-$G$28-G16-(SUM($G$33:$G$38))</f>
        <v>5947.596425</v>
      </c>
      <c r="L5" s="8"/>
      <c r="M5" s="13" t="s">
        <v>25</v>
      </c>
      <c r="N5" s="14">
        <f>$G$2-$G$5-$G$7-(SUM($G$34:$G$37))</f>
        <v>8141.195313</v>
      </c>
      <c r="O5" s="1"/>
      <c r="P5" s="1"/>
      <c r="Q5" s="1"/>
      <c r="R5" s="1"/>
      <c r="S5" s="1" t="s">
        <v>26</v>
      </c>
      <c r="T5" s="1"/>
      <c r="U5" s="1" t="s">
        <v>27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ht="15.75" customHeight="1">
      <c r="A6" s="1" t="s">
        <v>28</v>
      </c>
      <c r="B6" s="2" t="s">
        <v>19</v>
      </c>
      <c r="C6" s="4">
        <v>222.5303665875958</v>
      </c>
      <c r="D6" s="4">
        <v>266.8261434306921</v>
      </c>
      <c r="E6" s="4">
        <v>241.9420176835632</v>
      </c>
      <c r="F6" s="1"/>
      <c r="G6" s="4">
        <f t="shared" si="1"/>
        <v>243.7661759</v>
      </c>
      <c r="H6" s="3">
        <v>330.0</v>
      </c>
      <c r="I6" s="1"/>
      <c r="J6" s="11" t="s">
        <v>29</v>
      </c>
      <c r="K6" s="12">
        <f>sum($G$33:$G$39)</f>
        <v>76.49010073</v>
      </c>
      <c r="L6" s="8"/>
      <c r="M6" s="13" t="s">
        <v>29</v>
      </c>
      <c r="N6" s="12">
        <f>sum($G$33:$G$38)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ht="15.75" customHeight="1">
      <c r="A7" s="1" t="s">
        <v>30</v>
      </c>
      <c r="B7" s="2" t="s">
        <v>31</v>
      </c>
      <c r="C7" s="4">
        <v>105.071139280172</v>
      </c>
      <c r="D7" s="4">
        <v>89.3366445486055</v>
      </c>
      <c r="E7" s="4">
        <v>131.8649329269723</v>
      </c>
      <c r="F7" s="1"/>
      <c r="G7" s="4">
        <f t="shared" si="1"/>
        <v>108.7575723</v>
      </c>
      <c r="H7" s="3">
        <v>50.0</v>
      </c>
      <c r="I7" s="1"/>
      <c r="J7" s="11" t="s">
        <v>32</v>
      </c>
      <c r="K7" s="12">
        <f>$G$5+$G$13+$G$24</f>
        <v>96.74968134</v>
      </c>
      <c r="L7" s="8"/>
      <c r="M7" s="13" t="s">
        <v>33</v>
      </c>
      <c r="N7" s="12">
        <f>$G$5</f>
        <v>0</v>
      </c>
      <c r="O7" s="1"/>
      <c r="P7" s="1"/>
      <c r="Q7" s="1"/>
      <c r="R7" s="1"/>
      <c r="S7" s="1" t="s">
        <v>34</v>
      </c>
      <c r="T7" s="1"/>
      <c r="U7" s="1" t="s">
        <v>35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ht="15.75" customHeight="1">
      <c r="A8" s="1" t="s">
        <v>36</v>
      </c>
      <c r="B8" s="2" t="s">
        <v>19</v>
      </c>
      <c r="C8" s="4">
        <v>0.0</v>
      </c>
      <c r="D8" s="4">
        <v>0.0</v>
      </c>
      <c r="E8" s="4">
        <v>0.0</v>
      </c>
      <c r="F8" s="1"/>
      <c r="G8" s="4">
        <f t="shared" si="1"/>
        <v>0</v>
      </c>
      <c r="H8" s="1"/>
      <c r="I8" s="1"/>
      <c r="J8" s="11" t="s">
        <v>33</v>
      </c>
      <c r="K8" s="12">
        <f>$G$5</f>
        <v>0</v>
      </c>
      <c r="L8" s="5"/>
      <c r="M8" s="1"/>
      <c r="N8" s="1"/>
      <c r="O8" s="1"/>
      <c r="P8" s="1"/>
      <c r="Q8" s="1"/>
      <c r="R8" s="1"/>
      <c r="S8" s="1" t="s">
        <v>37</v>
      </c>
      <c r="T8" s="1"/>
      <c r="U8" s="1" t="s">
        <v>38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ht="15.75" customHeight="1">
      <c r="A9" s="1" t="s">
        <v>39</v>
      </c>
      <c r="B9" s="2" t="s">
        <v>24</v>
      </c>
      <c r="C9" s="4">
        <v>66.75267573405439</v>
      </c>
      <c r="D9" s="4">
        <v>59.46614413785594</v>
      </c>
      <c r="E9" s="4">
        <v>76.37060952161977</v>
      </c>
      <c r="F9" s="1"/>
      <c r="G9" s="4">
        <f t="shared" si="1"/>
        <v>67.5298098</v>
      </c>
      <c r="H9" s="3">
        <v>10.0</v>
      </c>
      <c r="I9" s="1"/>
      <c r="J9" s="1"/>
      <c r="K9" s="1"/>
      <c r="L9" s="5"/>
      <c r="M9" s="1"/>
      <c r="N9" s="1"/>
      <c r="O9" s="1"/>
      <c r="P9" s="1"/>
      <c r="Q9" s="1"/>
      <c r="R9" s="1"/>
      <c r="S9" s="1" t="s">
        <v>40</v>
      </c>
      <c r="T9" s="1"/>
      <c r="U9" s="1" t="s">
        <v>41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ht="15.75" customHeight="1">
      <c r="A10" s="1" t="s">
        <v>42</v>
      </c>
      <c r="B10" s="2" t="s">
        <v>19</v>
      </c>
      <c r="C10" s="4">
        <v>0.0</v>
      </c>
      <c r="D10" s="4">
        <v>0.0</v>
      </c>
      <c r="E10" s="4">
        <v>0.0</v>
      </c>
      <c r="F10" s="1"/>
      <c r="G10" s="4">
        <f t="shared" si="1"/>
        <v>0</v>
      </c>
      <c r="H10" s="3">
        <v>160.0</v>
      </c>
      <c r="I10" s="1"/>
      <c r="J10" s="1"/>
      <c r="K10" s="1"/>
      <c r="L10" s="5"/>
      <c r="M10" s="1"/>
      <c r="N10" s="1"/>
      <c r="O10" s="1"/>
      <c r="P10" s="1"/>
      <c r="Q10" s="1"/>
      <c r="R10" s="1"/>
      <c r="S10" s="1" t="s">
        <v>43</v>
      </c>
      <c r="T10" s="1"/>
      <c r="U10" s="1" t="s">
        <v>43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ht="15.75" customHeight="1">
      <c r="A11" s="1" t="s">
        <v>44</v>
      </c>
      <c r="B11" s="2" t="s">
        <v>19</v>
      </c>
      <c r="C11" s="4">
        <v>0.0</v>
      </c>
      <c r="D11" s="4">
        <v>0.0</v>
      </c>
      <c r="E11" s="4">
        <v>0.0</v>
      </c>
      <c r="F11" s="1"/>
      <c r="G11" s="4">
        <f t="shared" si="1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45</v>
      </c>
      <c r="T11" s="1"/>
      <c r="U11" s="1" t="s">
        <v>46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ht="15.75" customHeight="1">
      <c r="A12" s="1" t="s">
        <v>47</v>
      </c>
      <c r="B12" s="2" t="s">
        <v>13</v>
      </c>
      <c r="C12" s="4">
        <v>0.5264403839585998</v>
      </c>
      <c r="D12" s="4">
        <v>0.5304315991062933</v>
      </c>
      <c r="E12" s="4">
        <v>0.6724654119681609</v>
      </c>
      <c r="F12" s="1"/>
      <c r="G12" s="4">
        <f t="shared" si="1"/>
        <v>0.5764457983</v>
      </c>
      <c r="H12" s="3">
        <v>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48</v>
      </c>
      <c r="T12" s="1"/>
      <c r="U12" s="1" t="s">
        <v>49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ht="15.75" customHeight="1">
      <c r="A13" s="1" t="s">
        <v>50</v>
      </c>
      <c r="B13" s="2" t="s">
        <v>13</v>
      </c>
      <c r="C13" s="4">
        <v>93.31910773911103</v>
      </c>
      <c r="D13" s="4">
        <v>42.58140983192482</v>
      </c>
      <c r="E13" s="4">
        <v>113.481318022358</v>
      </c>
      <c r="F13" s="1"/>
      <c r="G13" s="4">
        <f t="shared" si="1"/>
        <v>83.12727853</v>
      </c>
      <c r="H13" s="3">
        <v>5.0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</v>
      </c>
      <c r="T13" s="1"/>
      <c r="U13" s="1" t="s">
        <v>52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ht="15.75" customHeight="1">
      <c r="A14" s="1" t="s">
        <v>53</v>
      </c>
      <c r="B14" s="2" t="s">
        <v>19</v>
      </c>
      <c r="C14" s="4">
        <v>431.423047299248</v>
      </c>
      <c r="D14" s="4">
        <v>429.880099912632</v>
      </c>
      <c r="E14" s="4">
        <v>536.8307615782965</v>
      </c>
      <c r="F14" s="1"/>
      <c r="G14" s="4">
        <f t="shared" si="1"/>
        <v>466.0446363</v>
      </c>
      <c r="H14" s="3">
        <v>440.0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ht="15.75" customHeight="1">
      <c r="A15" s="1" t="s">
        <v>54</v>
      </c>
      <c r="B15" s="2" t="s">
        <v>13</v>
      </c>
      <c r="C15" s="4">
        <v>374.7614426361073</v>
      </c>
      <c r="D15" s="4">
        <v>317.9039458204887</v>
      </c>
      <c r="E15" s="4">
        <v>523.3826219140137</v>
      </c>
      <c r="F15" s="1"/>
      <c r="G15" s="4">
        <f t="shared" si="1"/>
        <v>405.3493368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55</v>
      </c>
      <c r="T15" s="1">
        <f>MATCH("Budget Group", INDIRECT(C$1&amp;"!A:A"),0)</f>
        <v>27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ht="15.75" customHeight="1">
      <c r="A16" s="1" t="s">
        <v>56</v>
      </c>
      <c r="B16" s="2" t="s">
        <v>24</v>
      </c>
      <c r="C16" s="4">
        <v>0.0</v>
      </c>
      <c r="D16" s="4">
        <v>0.0</v>
      </c>
      <c r="E16" s="4">
        <v>0.0</v>
      </c>
      <c r="F16" s="1"/>
      <c r="G16" s="4">
        <f t="shared" si="1"/>
        <v>0</v>
      </c>
      <c r="H16" s="3">
        <v>10.0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57</v>
      </c>
      <c r="T16" s="1">
        <f>MATCH("CPU total mean", INDIRECT(C$1&amp;"!"&amp;$T$15&amp;":"&amp;$T$15),0)</f>
        <v>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ht="15.75" customHeight="1">
      <c r="A17" s="1" t="s">
        <v>58</v>
      </c>
      <c r="B17" s="2" t="s">
        <v>24</v>
      </c>
      <c r="C17" s="4">
        <v>1.108791619224154</v>
      </c>
      <c r="D17" s="4">
        <v>1.535749892589565</v>
      </c>
      <c r="E17" s="4">
        <v>1.764605430958829</v>
      </c>
      <c r="F17" s="1"/>
      <c r="G17" s="4">
        <f t="shared" si="1"/>
        <v>1.469715648</v>
      </c>
      <c r="H17" s="3">
        <v>10.0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59</v>
      </c>
      <c r="T17" s="1">
        <f>MATCH("CPU total P95", INDIRECT(C$1&amp;"!"&amp;$T$15&amp;":"&amp;$T$15),0)</f>
        <v>20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ht="15.75" customHeight="1">
      <c r="A18" s="1" t="s">
        <v>60</v>
      </c>
      <c r="B18" s="2" t="s">
        <v>13</v>
      </c>
      <c r="C18" s="4">
        <v>0.4763488059583503</v>
      </c>
      <c r="D18" s="4">
        <v>0.4576488512899266</v>
      </c>
      <c r="E18" s="4">
        <v>0.5002761361059007</v>
      </c>
      <c r="F18" s="1"/>
      <c r="G18" s="4">
        <f t="shared" si="1"/>
        <v>0.4780912645</v>
      </c>
      <c r="H18" s="1"/>
      <c r="I18" s="1"/>
      <c r="J18" s="2" t="s">
        <v>61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ht="15.75" customHeight="1">
      <c r="A19" s="1" t="s">
        <v>62</v>
      </c>
      <c r="B19" s="2" t="s">
        <v>13</v>
      </c>
      <c r="C19" s="4">
        <v>0.0</v>
      </c>
      <c r="D19" s="4">
        <v>0.0</v>
      </c>
      <c r="E19" s="4">
        <v>0.0</v>
      </c>
      <c r="F19" s="1"/>
      <c r="G19" s="4">
        <f t="shared" si="1"/>
        <v>0</v>
      </c>
      <c r="H19" s="1"/>
      <c r="I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ht="15.75" customHeight="1">
      <c r="A20" s="1" t="s">
        <v>63</v>
      </c>
      <c r="B20" s="2" t="s">
        <v>19</v>
      </c>
      <c r="C20" s="4">
        <v>626.6622815973894</v>
      </c>
      <c r="D20" s="4">
        <v>619.5909620053454</v>
      </c>
      <c r="E20" s="4">
        <v>723.8879097117455</v>
      </c>
      <c r="F20" s="1"/>
      <c r="G20" s="4">
        <f t="shared" si="1"/>
        <v>656.7137178</v>
      </c>
      <c r="H20" s="3">
        <v>900.0</v>
      </c>
      <c r="I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ht="15.75" customHeight="1">
      <c r="A21" s="1" t="s">
        <v>64</v>
      </c>
      <c r="B21" s="2" t="s">
        <v>19</v>
      </c>
      <c r="C21" s="4">
        <v>256.648603251898</v>
      </c>
      <c r="D21" s="4">
        <v>250.3038488432236</v>
      </c>
      <c r="E21" s="4">
        <v>270.4839588523381</v>
      </c>
      <c r="F21" s="1"/>
      <c r="G21" s="4">
        <f t="shared" si="1"/>
        <v>259.1454703</v>
      </c>
      <c r="H21" s="3">
        <v>230.0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ht="15.75" customHeight="1">
      <c r="A22" s="1" t="s">
        <v>65</v>
      </c>
      <c r="B22" s="2" t="s">
        <v>24</v>
      </c>
      <c r="C22" s="4">
        <v>13.52639371478938</v>
      </c>
      <c r="D22" s="4">
        <v>13.065526085605</v>
      </c>
      <c r="E22" s="4">
        <v>13.59245122265665</v>
      </c>
      <c r="F22" s="1"/>
      <c r="G22" s="4">
        <f t="shared" si="1"/>
        <v>13.39479034</v>
      </c>
      <c r="H22" s="3">
        <v>5.0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ht="15.75" customHeight="1">
      <c r="A23" s="1" t="s">
        <v>66</v>
      </c>
      <c r="B23" s="2" t="s">
        <v>19</v>
      </c>
      <c r="C23" s="4">
        <v>5.342348310922907</v>
      </c>
      <c r="D23" s="4">
        <v>5.103233984560692</v>
      </c>
      <c r="E23" s="4">
        <v>7.181372700106889</v>
      </c>
      <c r="F23" s="1"/>
      <c r="G23" s="4">
        <f t="shared" si="1"/>
        <v>5.875651665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ht="15.75" customHeight="1">
      <c r="A24" s="1" t="s">
        <v>67</v>
      </c>
      <c r="B24" s="2" t="s">
        <v>24</v>
      </c>
      <c r="C24" s="4">
        <v>11.17588033912652</v>
      </c>
      <c r="D24" s="4">
        <v>9.893574994557797</v>
      </c>
      <c r="E24" s="4">
        <v>19.79775309437914</v>
      </c>
      <c r="F24" s="1"/>
      <c r="G24" s="4">
        <f t="shared" si="1"/>
        <v>13.62240281</v>
      </c>
      <c r="H24" s="3">
        <v>10.0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ht="15.75" customHeight="1">
      <c r="A25" s="1" t="s">
        <v>68</v>
      </c>
      <c r="B25" s="2" t="s">
        <v>13</v>
      </c>
      <c r="C25" s="4">
        <v>59.04860396851637</v>
      </c>
      <c r="D25" s="4">
        <v>56.84449864017391</v>
      </c>
      <c r="E25" s="4">
        <v>87.31811042215719</v>
      </c>
      <c r="F25" s="1"/>
      <c r="G25" s="4">
        <f t="shared" si="1"/>
        <v>67.73707101</v>
      </c>
      <c r="H25" s="3">
        <v>25.0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ht="15.75" customHeight="1">
      <c r="A26" s="1" t="s">
        <v>69</v>
      </c>
      <c r="B26" s="2" t="s">
        <v>19</v>
      </c>
      <c r="C26" s="4">
        <v>67.64335682600672</v>
      </c>
      <c r="D26" s="4">
        <v>68.14059498867424</v>
      </c>
      <c r="E26" s="4">
        <v>75.20601357284163</v>
      </c>
      <c r="F26" s="1"/>
      <c r="G26" s="4">
        <f t="shared" si="1"/>
        <v>70.32998846</v>
      </c>
      <c r="H26" s="3">
        <v>70.0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ht="15.75" customHeight="1">
      <c r="A27" s="1" t="s">
        <v>70</v>
      </c>
      <c r="B27" s="2" t="s">
        <v>71</v>
      </c>
      <c r="C27" s="4">
        <v>1215.710342929528</v>
      </c>
      <c r="D27" s="4">
        <v>1285.475029195579</v>
      </c>
      <c r="E27" s="4">
        <v>1852.162911366908</v>
      </c>
      <c r="F27" s="1"/>
      <c r="G27" s="4">
        <f t="shared" si="1"/>
        <v>1451.116094</v>
      </c>
      <c r="H27" s="3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ht="15.75" customHeight="1">
      <c r="A28" s="1" t="s">
        <v>72</v>
      </c>
      <c r="B28" s="2" t="s">
        <v>24</v>
      </c>
      <c r="C28" s="4">
        <v>1991.149826231821</v>
      </c>
      <c r="D28" s="4">
        <v>1912.014497162229</v>
      </c>
      <c r="E28" s="4">
        <v>2636.765131448792</v>
      </c>
      <c r="F28" s="1"/>
      <c r="G28" s="4">
        <f t="shared" si="1"/>
        <v>2179.976485</v>
      </c>
      <c r="H28" s="3">
        <v>35.0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ht="15.75" customHeight="1">
      <c r="A29" s="1" t="s">
        <v>73</v>
      </c>
      <c r="B29" s="2" t="s">
        <v>74</v>
      </c>
      <c r="C29" s="4">
        <v>0.0</v>
      </c>
      <c r="D29" s="4">
        <v>0.0</v>
      </c>
      <c r="E29" s="4">
        <v>0.0</v>
      </c>
      <c r="F29" s="1"/>
      <c r="G29" s="4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ht="15.75" customHeight="1">
      <c r="A30" s="1" t="s">
        <v>75</v>
      </c>
      <c r="B30" s="2" t="s">
        <v>19</v>
      </c>
      <c r="C30" s="4">
        <v>514.1280136491514</v>
      </c>
      <c r="D30" s="4">
        <v>595.9760727286955</v>
      </c>
      <c r="E30" s="4">
        <v>694.1912007098027</v>
      </c>
      <c r="F30" s="1"/>
      <c r="G30" s="4">
        <f t="shared" si="1"/>
        <v>601.4317624</v>
      </c>
      <c r="H30" s="3">
        <v>310.0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ht="15.75" customHeight="1">
      <c r="A31" s="1" t="s">
        <v>76</v>
      </c>
      <c r="B31" s="2" t="s">
        <v>13</v>
      </c>
      <c r="C31" s="4">
        <v>0.5449012631840228</v>
      </c>
      <c r="D31" s="4">
        <v>0.572320590073183</v>
      </c>
      <c r="E31" s="4">
        <v>0.7546054784276613</v>
      </c>
      <c r="F31" s="1"/>
      <c r="G31" s="4">
        <f t="shared" si="1"/>
        <v>0.6239424439</v>
      </c>
      <c r="H31" s="3">
        <v>10.0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ht="15.75" customHeight="1">
      <c r="A32" s="1" t="s">
        <v>77</v>
      </c>
      <c r="B32" s="2" t="s">
        <v>13</v>
      </c>
      <c r="C32" s="4">
        <v>38.66000087538401</v>
      </c>
      <c r="D32" s="4">
        <v>59.10890430874417</v>
      </c>
      <c r="E32" s="4">
        <v>146.6129906099193</v>
      </c>
      <c r="F32" s="1"/>
      <c r="G32" s="4">
        <f t="shared" si="1"/>
        <v>81.46063193</v>
      </c>
      <c r="H32" s="3">
        <v>20.0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ht="15.75" customHeight="1">
      <c r="A33" s="1" t="s">
        <v>78</v>
      </c>
      <c r="B33" s="2" t="s">
        <v>19</v>
      </c>
      <c r="C33" s="4">
        <v>0.0</v>
      </c>
      <c r="D33" s="4">
        <v>0.0</v>
      </c>
      <c r="E33" s="4">
        <v>0.0</v>
      </c>
      <c r="F33" s="1"/>
      <c r="G33" s="4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ht="15.75" customHeight="1">
      <c r="A34" s="1" t="s">
        <v>79</v>
      </c>
      <c r="B34" s="2" t="s">
        <v>74</v>
      </c>
      <c r="C34" s="4">
        <v>0.0</v>
      </c>
      <c r="D34" s="4">
        <v>0.0</v>
      </c>
      <c r="E34" s="4">
        <v>0.0</v>
      </c>
      <c r="F34" s="1"/>
      <c r="G34" s="4">
        <f t="shared" si="1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ht="15.75" customHeight="1">
      <c r="A35" s="1" t="s">
        <v>80</v>
      </c>
      <c r="B35" s="2" t="s">
        <v>81</v>
      </c>
      <c r="C35" s="4">
        <v>0.0</v>
      </c>
      <c r="D35" s="4">
        <v>0.0</v>
      </c>
      <c r="E35" s="4">
        <v>0.0</v>
      </c>
      <c r="F35" s="1"/>
      <c r="G35" s="4">
        <f t="shared" si="1"/>
        <v>0</v>
      </c>
      <c r="H35" s="1"/>
      <c r="I35" s="1"/>
      <c r="J35" s="1"/>
      <c r="K35" s="1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ht="15.75" customHeight="1">
      <c r="A36" s="1" t="s">
        <v>82</v>
      </c>
      <c r="B36" s="2" t="s">
        <v>81</v>
      </c>
      <c r="C36" s="4">
        <v>0.0</v>
      </c>
      <c r="D36" s="4">
        <v>0.0</v>
      </c>
      <c r="E36" s="4">
        <v>0.0</v>
      </c>
      <c r="F36" s="1"/>
      <c r="G36" s="4">
        <f t="shared" si="1"/>
        <v>0</v>
      </c>
      <c r="H36" s="1"/>
      <c r="I36" s="1"/>
      <c r="J36" s="1"/>
      <c r="K36" s="1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ht="15.75" customHeight="1">
      <c r="A37" s="1" t="s">
        <v>83</v>
      </c>
      <c r="B37" s="2" t="s">
        <v>81</v>
      </c>
      <c r="C37" s="4">
        <v>0.0</v>
      </c>
      <c r="D37" s="4">
        <v>0.0</v>
      </c>
      <c r="E37" s="4">
        <v>0.0</v>
      </c>
      <c r="F37" s="1"/>
      <c r="G37" s="4">
        <f t="shared" si="1"/>
        <v>0</v>
      </c>
      <c r="H37" s="1"/>
      <c r="I37" s="1"/>
      <c r="J37" s="1"/>
      <c r="K37" s="1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ht="15.75" customHeight="1">
      <c r="A38" s="1" t="s">
        <v>84</v>
      </c>
      <c r="B38" s="2" t="s">
        <v>81</v>
      </c>
      <c r="C38" s="4">
        <v>0.0</v>
      </c>
      <c r="D38" s="4">
        <v>0.0</v>
      </c>
      <c r="E38" s="4">
        <v>0.0</v>
      </c>
      <c r="F38" s="1"/>
      <c r="G38" s="4">
        <f t="shared" si="1"/>
        <v>0</v>
      </c>
      <c r="H38" s="1"/>
      <c r="I38" s="1"/>
      <c r="J38" s="1"/>
      <c r="K38" s="1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ht="15.75" customHeight="1">
      <c r="A39" s="1" t="s">
        <v>85</v>
      </c>
      <c r="B39" s="2" t="s">
        <v>24</v>
      </c>
      <c r="C39" s="1">
        <v>86.09719111129115</v>
      </c>
      <c r="D39" s="1">
        <v>68.87928772261596</v>
      </c>
      <c r="E39" s="1">
        <v>74.49382336173319</v>
      </c>
      <c r="F39" s="1"/>
      <c r="G39" s="4">
        <f t="shared" si="1"/>
        <v>76.49010073</v>
      </c>
      <c r="H39" s="1"/>
      <c r="I39" s="1"/>
      <c r="J39" s="1"/>
      <c r="K39" s="1"/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ht="15.75" customHeight="1">
      <c r="A40" s="1"/>
      <c r="B40" s="1"/>
      <c r="C40" s="1"/>
      <c r="D40" s="1"/>
      <c r="E40" s="1"/>
      <c r="F40" s="1"/>
      <c r="G40" s="17"/>
      <c r="H40" s="1"/>
      <c r="I40" s="1"/>
      <c r="J40" s="1"/>
      <c r="K40" s="1"/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ht="15.75" customHeight="1">
      <c r="A41" s="1"/>
      <c r="B41" s="1"/>
      <c r="C41" s="1"/>
      <c r="D41" s="1"/>
      <c r="E41" s="1"/>
      <c r="F41" s="1" t="s">
        <v>86</v>
      </c>
      <c r="G41" s="4">
        <f>SUM(G3:G38)</f>
        <v>7756.475649</v>
      </c>
      <c r="H41" s="1"/>
      <c r="I41" s="1"/>
      <c r="J41" s="1"/>
      <c r="K41" s="1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ht="15.75" customHeight="1">
      <c r="A42" s="1"/>
      <c r="B42" s="1"/>
      <c r="C42" s="1"/>
      <c r="D42" s="1"/>
      <c r="E42" s="1"/>
      <c r="F42" s="1" t="s">
        <v>87</v>
      </c>
      <c r="G42" s="18">
        <f>G41-$G$2</f>
        <v>-493.4772361</v>
      </c>
      <c r="H42" s="1"/>
      <c r="I42" s="1"/>
      <c r="J42" s="1"/>
      <c r="K42" s="1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ht="15.75" customHeight="1">
      <c r="A44" s="1" t="s">
        <v>88</v>
      </c>
      <c r="B44" s="1"/>
      <c r="C44" s="1">
        <f t="shared" ref="C44:E44" si="2">INDEX(INDIRECT(C$1&amp;"!B:B"), MATCH($A44, INDIRECT(C$1&amp;"!A:A"),0))</f>
        <v>3</v>
      </c>
      <c r="D44" s="1">
        <f t="shared" si="2"/>
        <v>3</v>
      </c>
      <c r="E44" s="1">
        <f t="shared" si="2"/>
        <v>3</v>
      </c>
      <c r="F44" s="1"/>
      <c r="G44" s="3">
        <f t="shared" ref="G44:G48" si="4">AVERAGE(C44:E44)</f>
        <v>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ht="15.75" customHeight="1">
      <c r="A45" s="1" t="s">
        <v>89</v>
      </c>
      <c r="B45" s="1"/>
      <c r="C45" s="1">
        <f t="shared" ref="C45:E45" si="3">INDEX(INDIRECT(C$1&amp;"!B:B"), MATCH($A45, INDIRECT(C$1&amp;"!A:A"),0))</f>
        <v>5</v>
      </c>
      <c r="D45" s="1">
        <f t="shared" si="3"/>
        <v>5</v>
      </c>
      <c r="E45" s="1">
        <f t="shared" si="3"/>
        <v>5</v>
      </c>
      <c r="F45" s="1"/>
      <c r="G45" s="19">
        <f t="shared" si="4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ht="15.75" customHeight="1">
      <c r="A46" s="1" t="s">
        <v>90</v>
      </c>
      <c r="B46" s="1"/>
      <c r="C46" s="20">
        <f t="shared" ref="C46:E46" si="5">INDEX(INDIRECT(C$1&amp;"!B:B"), MATCH($A46, INDIRECT(C$1&amp;"!A:A"),0))</f>
        <v>0.611</v>
      </c>
      <c r="D46" s="20">
        <f t="shared" si="5"/>
        <v>0.586</v>
      </c>
      <c r="E46" s="20">
        <f t="shared" si="5"/>
        <v>0.606</v>
      </c>
      <c r="F46" s="1"/>
      <c r="G46" s="21">
        <f t="shared" si="4"/>
        <v>0.601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ht="15.75" customHeight="1">
      <c r="A47" s="1" t="s">
        <v>91</v>
      </c>
      <c r="B47" s="1"/>
      <c r="C47" s="20">
        <f t="shared" ref="C47:E47" si="6">INDEX(INDIRECT(C$1&amp;"!B:B"), MATCH($A47, INDIRECT(C$1&amp;"!A:A"),0))</f>
        <v>0.28</v>
      </c>
      <c r="D47" s="20">
        <f t="shared" si="6"/>
        <v>0.29</v>
      </c>
      <c r="E47" s="20">
        <f t="shared" si="6"/>
        <v>0.28</v>
      </c>
      <c r="F47" s="1"/>
      <c r="G47" s="21">
        <f t="shared" si="4"/>
        <v>0.2833333333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ht="15.75" customHeight="1">
      <c r="A48" s="1" t="s">
        <v>92</v>
      </c>
      <c r="B48" s="1"/>
      <c r="C48" s="22">
        <f t="shared" ref="C48:E48" si="7">VALUE(LEFT(INDEX(INDIRECT(C$1&amp;"!B:B"), MATCH($A48, INDIRECT(C$1&amp;"!A:A"),0)),FIND("/",INDEX(INDIRECT(C$1&amp;"!B:B"), MATCH($A48, INDIRECT(C$1&amp;"!A:A"),0)))-1))</f>
        <v>81.86666667</v>
      </c>
      <c r="D48" s="22">
        <f t="shared" si="7"/>
        <v>81.8</v>
      </c>
      <c r="E48" s="22">
        <f t="shared" si="7"/>
        <v>79.6</v>
      </c>
      <c r="F48" s="1"/>
      <c r="G48" s="22">
        <f t="shared" si="4"/>
        <v>81.08888889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ht="15.75" customHeight="1">
      <c r="A51" s="1" t="s">
        <v>93</v>
      </c>
      <c r="B51" s="1"/>
      <c r="C51" s="5">
        <f t="shared" ref="C51:E51" si="8">INDEX(INDIRECT(C$1&amp;"!B:B"), MATCH($A51, INDIRECT(C$1&amp;"!A:A"),0))</f>
        <v>5288.340027</v>
      </c>
      <c r="D51" s="5">
        <f t="shared" si="8"/>
        <v>5325.397121</v>
      </c>
      <c r="E51" s="5">
        <f t="shared" si="8"/>
        <v>6999.581826</v>
      </c>
      <c r="F51" s="1"/>
      <c r="G51" s="4">
        <f t="shared" ref="G51:G54" si="10">AVERAGE(C51:E51)</f>
        <v>5871.106325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ht="15.75" customHeight="1">
      <c r="A52" s="23" t="s">
        <v>94</v>
      </c>
      <c r="B52" s="1"/>
      <c r="C52" s="5">
        <f t="shared" ref="C52:E52" si="9">INDEX(INDIRECT(C$1&amp;"!B:B"), MATCH($A52, INDIRECT(C$1&amp;"!A:A"),0))</f>
        <v>2088.422898</v>
      </c>
      <c r="D52" s="5">
        <f t="shared" si="9"/>
        <v>1990.78736</v>
      </c>
      <c r="E52" s="5">
        <f t="shared" si="9"/>
        <v>2731.056708</v>
      </c>
      <c r="F52" s="1"/>
      <c r="G52" s="4">
        <f t="shared" si="10"/>
        <v>2270.088988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ht="15.75" customHeight="1">
      <c r="A53" s="23" t="s">
        <v>95</v>
      </c>
      <c r="B53" s="1"/>
      <c r="C53" s="5">
        <f t="shared" ref="C53:E53" si="11">INDEX(INDIRECT(C$1&amp;"!B:B"), MATCH($A53, INDIRECT(C$1&amp;"!A:A"),0))</f>
        <v>0</v>
      </c>
      <c r="D53" s="5">
        <f t="shared" si="11"/>
        <v>0</v>
      </c>
      <c r="E53" s="5">
        <f t="shared" si="11"/>
        <v>0</v>
      </c>
      <c r="F53" s="1"/>
      <c r="G53" s="4">
        <f t="shared" si="10"/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ht="15.75" customHeight="1">
      <c r="A54" s="23" t="s">
        <v>96</v>
      </c>
      <c r="B54" s="1"/>
      <c r="C54" s="5">
        <f t="shared" ref="C54:E54" si="12">INDEX(INDIRECT(C$1&amp;"!B:B"), MATCH($A54, INDIRECT(C$1&amp;"!A:A"),0))</f>
        <v>0</v>
      </c>
      <c r="D54" s="5">
        <f t="shared" si="12"/>
        <v>0</v>
      </c>
      <c r="E54" s="5">
        <f t="shared" si="12"/>
        <v>0</v>
      </c>
      <c r="F54" s="1"/>
      <c r="G54" s="4">
        <f t="shared" si="10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ht="15.75" customHeight="1">
      <c r="A55" s="1"/>
      <c r="B55" s="1"/>
      <c r="C55" s="5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ht="15.75" customHeight="1">
      <c r="A56" s="24" t="s">
        <v>97</v>
      </c>
      <c r="B56" s="1"/>
      <c r="C56" s="5" t="s">
        <v>0</v>
      </c>
      <c r="D56" s="5" t="s">
        <v>1</v>
      </c>
      <c r="E56" s="5" t="s">
        <v>2</v>
      </c>
      <c r="F56" s="1"/>
      <c r="G56" s="1" t="s">
        <v>98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ht="15.75" customHeight="1">
      <c r="A57" s="1" t="s">
        <v>99</v>
      </c>
      <c r="B57" s="1"/>
      <c r="C57" s="4">
        <f t="shared" ref="C57:E57" si="13">INDEX(INDIRECT(C$1&amp;"!A:AL"), MATCH($A$2, INDIRECT(C$1&amp;"!A:A"), 0), match($A57, INDIRECT(C$1&amp;"!"&amp;C$62), 0))</f>
        <v>3568.37129</v>
      </c>
      <c r="D57" s="4">
        <f t="shared" si="13"/>
        <v>3632.378162</v>
      </c>
      <c r="E57" s="4">
        <f t="shared" si="13"/>
        <v>4269.337343</v>
      </c>
      <c r="F57" s="1"/>
      <c r="G57" s="4">
        <f t="shared" ref="G57:G59" si="15">AVERAGE(C57:E57)</f>
        <v>3823.362265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ht="15.75" customHeight="1">
      <c r="A58" s="1" t="s">
        <v>100</v>
      </c>
      <c r="B58" s="1"/>
      <c r="C58" s="4">
        <f t="shared" ref="C58:E58" si="14">INDEX(INDIRECT(C$1&amp;"!A:AL"), MATCH($A$2, INDIRECT(C$1&amp;"!A:A"), 0), match($A58, INDIRECT(C$1&amp;"!"&amp;C$62), 0))</f>
        <v>3913.462773</v>
      </c>
      <c r="D58" s="4">
        <f t="shared" si="14"/>
        <v>3773.142963</v>
      </c>
      <c r="E58" s="4">
        <f t="shared" si="14"/>
        <v>5593.166124</v>
      </c>
      <c r="F58" s="1"/>
      <c r="G58" s="4">
        <f t="shared" si="15"/>
        <v>4426.59062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ht="15.75" customHeight="1">
      <c r="A59" s="1" t="s">
        <v>101</v>
      </c>
      <c r="B59" s="1"/>
      <c r="C59" s="4" t="str">
        <f t="shared" ref="C59:E59" si="16">INDEX(INDIRECT(C$1&amp;"!A:AL"), MATCH($A$2, INDIRECT(C$1&amp;"!A:A"), 0), match($A59, INDIRECT(C$1&amp;"!"&amp;C$62), 0))</f>
        <v>#N/A</v>
      </c>
      <c r="D59" s="4" t="str">
        <f t="shared" si="16"/>
        <v>#N/A</v>
      </c>
      <c r="E59" s="4" t="str">
        <f t="shared" si="16"/>
        <v>#N/A</v>
      </c>
      <c r="F59" s="1"/>
      <c r="G59" s="3" t="str">
        <f t="shared" si="15"/>
        <v>#N/A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ht="15.75" customHeight="1">
      <c r="A60" s="1" t="s">
        <v>102</v>
      </c>
      <c r="B60" s="1"/>
      <c r="C60" s="4">
        <f t="shared" ref="C60:E60" si="17">INDEX(INDIRECT(C$1&amp;"!A:AL"), MATCH($A$2, INDIRECT(C$1&amp;"!A:A"), 0), match($A60, INDIRECT(C$1&amp;"!"&amp;C$62), 0))</f>
        <v>7481.834064</v>
      </c>
      <c r="D60" s="4">
        <f t="shared" si="17"/>
        <v>7405.521125</v>
      </c>
      <c r="E60" s="4">
        <f t="shared" si="17"/>
        <v>9862.503467</v>
      </c>
      <c r="F60" s="1"/>
      <c r="G60" s="4">
        <f>AVERAGE(C60:F60)</f>
        <v>8249.952885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ht="15.75" customHeight="1">
      <c r="A62" s="1" t="s">
        <v>55</v>
      </c>
      <c r="B62" s="1"/>
      <c r="C62" s="1" t="str">
        <f t="shared" ref="C62:E62" si="18">CONCATENATE(MATCH("Budget Group", INDIRECT(C$1&amp;"!A:A"),0), ":", MATCH("Budget Group", INDIRECT(C$1&amp;"!A:A"),0))</f>
        <v>27:27</v>
      </c>
      <c r="D62" s="1" t="str">
        <f t="shared" si="18"/>
        <v>27:27</v>
      </c>
      <c r="E62" s="1" t="str">
        <f t="shared" si="18"/>
        <v>27:27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ht="15.75" customHeight="1">
      <c r="A69" s="25" t="s">
        <v>103</v>
      </c>
      <c r="B69" s="26" t="s">
        <v>104</v>
      </c>
      <c r="C69" s="25" t="s">
        <v>105</v>
      </c>
      <c r="D69" s="25" t="s">
        <v>106</v>
      </c>
      <c r="E69" s="25" t="s">
        <v>107</v>
      </c>
      <c r="F69" s="25" t="s">
        <v>108</v>
      </c>
      <c r="G69" s="27" t="s">
        <v>109</v>
      </c>
      <c r="H69" s="28" t="s">
        <v>110</v>
      </c>
      <c r="I69" s="29" t="s">
        <v>111</v>
      </c>
      <c r="J69" s="27" t="s">
        <v>90</v>
      </c>
      <c r="K69" s="27" t="s">
        <v>112</v>
      </c>
      <c r="L69" s="25" t="s">
        <v>92</v>
      </c>
      <c r="M69" s="26" t="s">
        <v>113</v>
      </c>
      <c r="N69" s="27" t="s">
        <v>20</v>
      </c>
      <c r="O69" s="30" t="s">
        <v>25</v>
      </c>
      <c r="P69" s="30" t="s">
        <v>29</v>
      </c>
      <c r="Q69" s="31" t="s">
        <v>32</v>
      </c>
      <c r="R69" s="30" t="s">
        <v>33</v>
      </c>
      <c r="S69" s="29" t="s">
        <v>114</v>
      </c>
      <c r="T69" s="31" t="s">
        <v>12</v>
      </c>
      <c r="U69" s="31" t="s">
        <v>18</v>
      </c>
      <c r="V69" s="31" t="s">
        <v>23</v>
      </c>
      <c r="W69" s="31" t="s">
        <v>28</v>
      </c>
      <c r="X69" s="31" t="s">
        <v>30</v>
      </c>
      <c r="Y69" s="31" t="s">
        <v>36</v>
      </c>
      <c r="Z69" s="31" t="s">
        <v>39</v>
      </c>
      <c r="AA69" s="31" t="s">
        <v>42</v>
      </c>
      <c r="AB69" s="31" t="s">
        <v>44</v>
      </c>
      <c r="AC69" s="31" t="s">
        <v>47</v>
      </c>
      <c r="AD69" s="31" t="s">
        <v>50</v>
      </c>
      <c r="AE69" s="31" t="s">
        <v>53</v>
      </c>
      <c r="AF69" s="31" t="s">
        <v>54</v>
      </c>
      <c r="AG69" s="31" t="s">
        <v>56</v>
      </c>
      <c r="AH69" s="31" t="s">
        <v>58</v>
      </c>
      <c r="AI69" s="31" t="s">
        <v>60</v>
      </c>
      <c r="AJ69" s="31" t="s">
        <v>62</v>
      </c>
      <c r="AK69" s="31" t="s">
        <v>63</v>
      </c>
      <c r="AL69" s="31" t="s">
        <v>64</v>
      </c>
      <c r="AM69" s="31" t="s">
        <v>65</v>
      </c>
      <c r="AN69" s="31" t="s">
        <v>66</v>
      </c>
      <c r="AO69" s="31" t="s">
        <v>67</v>
      </c>
      <c r="AP69" s="31" t="s">
        <v>68</v>
      </c>
      <c r="AQ69" s="31" t="s">
        <v>69</v>
      </c>
      <c r="AR69" s="31" t="s">
        <v>70</v>
      </c>
      <c r="AS69" s="31" t="s">
        <v>72</v>
      </c>
      <c r="AT69" s="31" t="s">
        <v>73</v>
      </c>
      <c r="AU69" s="31" t="s">
        <v>75</v>
      </c>
      <c r="AV69" s="31" t="s">
        <v>76</v>
      </c>
      <c r="AW69" s="31" t="s">
        <v>77</v>
      </c>
      <c r="AX69" s="31" t="s">
        <v>78</v>
      </c>
      <c r="AY69" s="31" t="s">
        <v>79</v>
      </c>
      <c r="AZ69" s="31" t="s">
        <v>80</v>
      </c>
      <c r="BA69" s="31" t="s">
        <v>82</v>
      </c>
      <c r="BB69" s="31" t="s">
        <v>83</v>
      </c>
      <c r="BC69" s="31" t="s">
        <v>84</v>
      </c>
      <c r="BD69" s="31" t="s">
        <v>85</v>
      </c>
      <c r="BE69" s="32" t="s">
        <v>115</v>
      </c>
      <c r="BF69" s="33"/>
      <c r="BG69" s="33"/>
      <c r="BH69" s="33"/>
      <c r="BI69" s="33"/>
      <c r="BJ69" s="33"/>
    </row>
    <row r="70" ht="15.75" customHeight="1">
      <c r="A70" s="1"/>
      <c r="B70" s="1" t="str">
        <f>'Run#1'!B2</f>
        <v>eureka</v>
      </c>
      <c r="C70" s="1" t="str">
        <f>'Run#1'!B3</f>
        <v>userdebug-51066630000000521</v>
      </c>
      <c r="D70" s="1"/>
      <c r="F70" s="1"/>
      <c r="G70" s="1"/>
      <c r="H70" s="1"/>
      <c r="I70" s="1"/>
      <c r="J70" s="20">
        <f>G46</f>
        <v>0.601</v>
      </c>
      <c r="K70" s="20">
        <f>G47</f>
        <v>0.2833333333</v>
      </c>
      <c r="L70" s="34">
        <f>G48</f>
        <v>81.08888889</v>
      </c>
      <c r="M70" s="1">
        <f>ROUND(AVERAGE('Run#1'!D1,'Run#2'!D1,'Run#3'!D1),2)</f>
        <v>98.35</v>
      </c>
      <c r="N70" s="5">
        <f>K4</f>
        <v>8249.952885</v>
      </c>
      <c r="O70" s="5">
        <f>K5</f>
        <v>5947.596425</v>
      </c>
      <c r="P70" s="5">
        <f>K6</f>
        <v>76.49010073</v>
      </c>
      <c r="Q70" s="5">
        <f>K7</f>
        <v>96.74968134</v>
      </c>
      <c r="R70" s="5">
        <f>K8</f>
        <v>0</v>
      </c>
      <c r="S70" s="1"/>
      <c r="T70" s="5">
        <f>G3</f>
        <v>977.9485784</v>
      </c>
      <c r="U70" s="5">
        <f>G4</f>
        <v>0</v>
      </c>
      <c r="V70" s="5">
        <f>G5</f>
        <v>0</v>
      </c>
      <c r="W70" s="5">
        <f>G6</f>
        <v>243.7661759</v>
      </c>
      <c r="X70" s="5">
        <f>G7</f>
        <v>108.7575723</v>
      </c>
      <c r="Y70" s="5">
        <f>G8</f>
        <v>0</v>
      </c>
      <c r="Z70" s="5">
        <f>G9</f>
        <v>67.5298098</v>
      </c>
      <c r="AA70" s="5">
        <f>G10</f>
        <v>0</v>
      </c>
      <c r="AB70" s="5">
        <f>G11</f>
        <v>0</v>
      </c>
      <c r="AC70" s="5">
        <f>G12</f>
        <v>0.5764457983</v>
      </c>
      <c r="AD70" s="5">
        <f>G13</f>
        <v>83.12727853</v>
      </c>
      <c r="AE70" s="5">
        <f>G14</f>
        <v>466.0446363</v>
      </c>
      <c r="AF70" s="5">
        <f>G15</f>
        <v>405.3493368</v>
      </c>
      <c r="AG70" s="5">
        <f>G16</f>
        <v>0</v>
      </c>
      <c r="AH70" s="5">
        <f>G17</f>
        <v>1.469715648</v>
      </c>
      <c r="AI70" s="5">
        <f>G18</f>
        <v>0.4780912645</v>
      </c>
      <c r="AJ70" s="5">
        <f>G19</f>
        <v>0</v>
      </c>
      <c r="AK70" s="5">
        <f>G20</f>
        <v>656.7137178</v>
      </c>
      <c r="AL70" s="5">
        <f>G21</f>
        <v>259.1454703</v>
      </c>
      <c r="AM70" s="5">
        <f>G22</f>
        <v>13.39479034</v>
      </c>
      <c r="AN70" s="5">
        <f>G23</f>
        <v>5.875651665</v>
      </c>
      <c r="AO70" s="5">
        <f>G24</f>
        <v>13.62240281</v>
      </c>
      <c r="AP70" s="5">
        <f>G25</f>
        <v>67.73707101</v>
      </c>
      <c r="AQ70" s="5">
        <f>G26</f>
        <v>70.32998846</v>
      </c>
      <c r="AR70" s="5">
        <f>G27</f>
        <v>1451.116094</v>
      </c>
      <c r="AS70" s="5">
        <f>G28</f>
        <v>2179.976485</v>
      </c>
      <c r="AT70" s="5">
        <f>G29</f>
        <v>0</v>
      </c>
      <c r="AU70" s="5">
        <f>G30</f>
        <v>601.4317624</v>
      </c>
      <c r="AV70" s="5">
        <f>G31</f>
        <v>0.6239424439</v>
      </c>
      <c r="AW70" s="5">
        <f>G32</f>
        <v>81.46063193</v>
      </c>
      <c r="AX70" s="5">
        <f>G33</f>
        <v>0</v>
      </c>
      <c r="AY70" s="5">
        <f>G34</f>
        <v>0</v>
      </c>
      <c r="AZ70" s="5">
        <f>G35</f>
        <v>0</v>
      </c>
      <c r="BA70" s="5">
        <f>G36</f>
        <v>0</v>
      </c>
      <c r="BB70" s="5">
        <f>G37</f>
        <v>0</v>
      </c>
      <c r="BC70" s="5">
        <f>G38</f>
        <v>0</v>
      </c>
      <c r="BD70" s="5">
        <f>G39</f>
        <v>76.49010073</v>
      </c>
      <c r="BE70" s="1">
        <f>ROUND(AVERAGE('Run#1'!D2,'Run#2'!D2,'Run#3'!D2),2)</f>
        <v>46147703494781</v>
      </c>
      <c r="BF70" s="1"/>
      <c r="BG70" s="1"/>
      <c r="BH70" s="1"/>
      <c r="BI70" s="1"/>
      <c r="B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5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ht="15.75" customHeight="1">
      <c r="A263" s="15"/>
      <c r="J263" s="15"/>
      <c r="M263" s="15"/>
      <c r="S263" s="15"/>
    </row>
    <row r="264" ht="15.75" customHeight="1">
      <c r="A264" s="15"/>
      <c r="J264" s="15"/>
      <c r="M264" s="15"/>
      <c r="S264" s="15"/>
    </row>
    <row r="265" ht="15.75" customHeight="1">
      <c r="A265" s="15"/>
      <c r="J265" s="15"/>
      <c r="M265" s="15"/>
      <c r="S265" s="15"/>
    </row>
    <row r="266" ht="15.75" customHeight="1">
      <c r="A266" s="15"/>
      <c r="J266" s="15"/>
      <c r="M266" s="15"/>
      <c r="S266" s="15"/>
    </row>
    <row r="267" ht="15.75" customHeight="1">
      <c r="A267" s="15"/>
      <c r="J267" s="15"/>
      <c r="M267" s="15"/>
      <c r="S267" s="15"/>
    </row>
    <row r="268" ht="15.75" customHeight="1">
      <c r="A268" s="15"/>
      <c r="J268" s="15"/>
      <c r="M268" s="15"/>
      <c r="S268" s="15"/>
    </row>
    <row r="269" ht="15.75" customHeight="1">
      <c r="A269" s="15"/>
      <c r="J269" s="15"/>
      <c r="M269" s="15"/>
      <c r="S269" s="15"/>
    </row>
    <row r="270" ht="15.75" customHeight="1">
      <c r="A270" s="15"/>
      <c r="J270" s="15"/>
      <c r="M270" s="15"/>
      <c r="S270" s="15"/>
    </row>
    <row r="271" ht="15.75" customHeight="1">
      <c r="A271" s="15"/>
      <c r="J271" s="15"/>
      <c r="M271" s="15"/>
      <c r="S271" s="15"/>
    </row>
    <row r="272" ht="15.75" customHeight="1">
      <c r="A272" s="15"/>
      <c r="J272" s="15"/>
      <c r="M272" s="15"/>
      <c r="S272" s="15"/>
    </row>
    <row r="273" ht="15.75" customHeight="1">
      <c r="A273" s="15"/>
      <c r="J273" s="15"/>
      <c r="M273" s="15"/>
      <c r="S273" s="15"/>
    </row>
    <row r="274" ht="15.75" customHeight="1">
      <c r="A274" s="15"/>
      <c r="J274" s="15"/>
      <c r="M274" s="15"/>
      <c r="S274" s="15"/>
    </row>
    <row r="275" ht="15.75" customHeight="1">
      <c r="A275" s="15"/>
      <c r="J275" s="15"/>
      <c r="M275" s="15"/>
      <c r="S275" s="15"/>
    </row>
    <row r="276" ht="15.75" customHeight="1">
      <c r="A276" s="15"/>
      <c r="J276" s="15"/>
      <c r="M276" s="15"/>
      <c r="S276" s="15"/>
    </row>
    <row r="277" ht="15.75" customHeight="1">
      <c r="A277" s="15"/>
      <c r="J277" s="15"/>
      <c r="M277" s="15"/>
      <c r="S277" s="15"/>
    </row>
    <row r="278" ht="15.75" customHeight="1">
      <c r="A278" s="15"/>
      <c r="J278" s="15"/>
      <c r="M278" s="15"/>
      <c r="S278" s="15"/>
    </row>
    <row r="279" ht="15.75" customHeight="1">
      <c r="A279" s="15"/>
      <c r="J279" s="15"/>
      <c r="M279" s="15"/>
      <c r="S279" s="15"/>
    </row>
    <row r="280" ht="15.75" customHeight="1">
      <c r="A280" s="15"/>
      <c r="J280" s="15"/>
      <c r="M280" s="15"/>
      <c r="S280" s="15"/>
    </row>
    <row r="281" ht="15.75" customHeight="1">
      <c r="A281" s="15"/>
      <c r="J281" s="15"/>
      <c r="M281" s="15"/>
      <c r="S281" s="15"/>
    </row>
    <row r="282" ht="15.75" customHeight="1">
      <c r="A282" s="15"/>
      <c r="J282" s="15"/>
      <c r="M282" s="15"/>
      <c r="S282" s="15"/>
    </row>
    <row r="283" ht="15.75" customHeight="1">
      <c r="A283" s="15"/>
      <c r="J283" s="15"/>
      <c r="M283" s="15"/>
      <c r="S283" s="15"/>
    </row>
    <row r="284" ht="15.75" customHeight="1">
      <c r="A284" s="15"/>
      <c r="J284" s="15"/>
      <c r="M284" s="15"/>
      <c r="S284" s="15"/>
    </row>
    <row r="285" ht="15.75" customHeight="1">
      <c r="A285" s="15"/>
      <c r="J285" s="15"/>
      <c r="M285" s="15"/>
      <c r="S285" s="15"/>
    </row>
    <row r="286" ht="15.75" customHeight="1">
      <c r="A286" s="15"/>
      <c r="J286" s="15"/>
      <c r="M286" s="15"/>
      <c r="S286" s="15"/>
    </row>
    <row r="287" ht="15.75" customHeight="1">
      <c r="A287" s="15"/>
      <c r="J287" s="15"/>
      <c r="M287" s="15"/>
      <c r="S287" s="15"/>
    </row>
    <row r="288" ht="15.75" customHeight="1">
      <c r="A288" s="15"/>
      <c r="J288" s="15"/>
      <c r="M288" s="15"/>
      <c r="S288" s="15"/>
    </row>
    <row r="289" ht="15.75" customHeight="1">
      <c r="A289" s="15"/>
      <c r="J289" s="15"/>
      <c r="M289" s="15"/>
      <c r="S289" s="15"/>
    </row>
    <row r="290" ht="15.75" customHeight="1">
      <c r="A290" s="15"/>
      <c r="J290" s="15"/>
      <c r="M290" s="15"/>
      <c r="S290" s="15"/>
    </row>
    <row r="291" ht="15.75" customHeight="1">
      <c r="A291" s="15"/>
      <c r="J291" s="15"/>
      <c r="M291" s="15"/>
      <c r="S291" s="15"/>
    </row>
    <row r="292" ht="15.75" customHeight="1">
      <c r="A292" s="15"/>
      <c r="J292" s="15"/>
      <c r="M292" s="15"/>
      <c r="S292" s="15"/>
    </row>
    <row r="293" ht="15.75" customHeight="1">
      <c r="A293" s="15"/>
      <c r="J293" s="15"/>
      <c r="M293" s="15"/>
      <c r="S293" s="15"/>
    </row>
    <row r="294" ht="15.75" customHeight="1">
      <c r="A294" s="15"/>
      <c r="J294" s="15"/>
      <c r="M294" s="15"/>
      <c r="S294" s="15"/>
    </row>
    <row r="295" ht="15.75" customHeight="1">
      <c r="A295" s="15"/>
      <c r="J295" s="15"/>
      <c r="M295" s="15"/>
      <c r="S295" s="15"/>
    </row>
    <row r="296" ht="15.75" customHeight="1">
      <c r="A296" s="15"/>
      <c r="J296" s="15"/>
      <c r="M296" s="15"/>
      <c r="S296" s="15"/>
    </row>
    <row r="297" ht="15.75" customHeight="1">
      <c r="A297" s="15"/>
      <c r="J297" s="15"/>
      <c r="M297" s="15"/>
      <c r="S297" s="15"/>
    </row>
    <row r="298" ht="15.75" customHeight="1">
      <c r="A298" s="15"/>
      <c r="J298" s="15"/>
      <c r="M298" s="15"/>
      <c r="S298" s="15"/>
    </row>
    <row r="299" ht="15.75" customHeight="1">
      <c r="A299" s="15"/>
      <c r="J299" s="15"/>
      <c r="M299" s="15"/>
      <c r="S299" s="15"/>
    </row>
    <row r="300" ht="15.75" customHeight="1">
      <c r="A300" s="15"/>
      <c r="J300" s="15"/>
      <c r="M300" s="15"/>
      <c r="S300" s="15"/>
    </row>
    <row r="301" ht="15.75" customHeight="1">
      <c r="A301" s="15"/>
      <c r="J301" s="15"/>
      <c r="M301" s="15"/>
      <c r="S301" s="15"/>
    </row>
    <row r="302" ht="15.75" customHeight="1">
      <c r="A302" s="15"/>
      <c r="J302" s="15"/>
      <c r="M302" s="15"/>
      <c r="S302" s="15"/>
    </row>
    <row r="303" ht="15.75" customHeight="1">
      <c r="A303" s="15"/>
      <c r="J303" s="15"/>
      <c r="M303" s="15"/>
      <c r="S303" s="15"/>
    </row>
    <row r="304" ht="15.75" customHeight="1">
      <c r="A304" s="15"/>
      <c r="J304" s="15"/>
      <c r="M304" s="15"/>
      <c r="S304" s="15"/>
    </row>
    <row r="305" ht="15.75" customHeight="1">
      <c r="A305" s="15"/>
      <c r="J305" s="15"/>
      <c r="M305" s="15"/>
      <c r="S305" s="15"/>
    </row>
    <row r="306" ht="15.75" customHeight="1">
      <c r="A306" s="15"/>
      <c r="J306" s="15"/>
      <c r="M306" s="15"/>
      <c r="S306" s="15"/>
    </row>
    <row r="307" ht="15.75" customHeight="1">
      <c r="A307" s="15"/>
      <c r="J307" s="15"/>
      <c r="M307" s="15"/>
      <c r="S307" s="15"/>
    </row>
    <row r="308" ht="15.75" customHeight="1">
      <c r="A308" s="15"/>
      <c r="J308" s="15"/>
      <c r="M308" s="15"/>
      <c r="S308" s="15"/>
    </row>
    <row r="309" ht="15.75" customHeight="1">
      <c r="A309" s="15"/>
      <c r="J309" s="15"/>
      <c r="M309" s="15"/>
      <c r="S309" s="15"/>
    </row>
    <row r="310" ht="15.75" customHeight="1">
      <c r="A310" s="15"/>
      <c r="J310" s="15"/>
      <c r="M310" s="15"/>
      <c r="S310" s="15"/>
    </row>
    <row r="311" ht="15.75" customHeight="1">
      <c r="A311" s="15"/>
      <c r="J311" s="15"/>
      <c r="M311" s="15"/>
      <c r="S311" s="15"/>
    </row>
    <row r="312" ht="15.75" customHeight="1">
      <c r="A312" s="15"/>
      <c r="J312" s="15"/>
      <c r="M312" s="15"/>
      <c r="S312" s="15"/>
    </row>
    <row r="313" ht="15.75" customHeight="1">
      <c r="A313" s="15"/>
      <c r="J313" s="15"/>
      <c r="M313" s="15"/>
      <c r="S313" s="15"/>
    </row>
    <row r="314" ht="15.75" customHeight="1">
      <c r="A314" s="15"/>
      <c r="J314" s="15"/>
      <c r="M314" s="15"/>
      <c r="S314" s="15"/>
    </row>
    <row r="315" ht="15.75" customHeight="1">
      <c r="A315" s="15"/>
      <c r="J315" s="15"/>
      <c r="M315" s="15"/>
      <c r="S315" s="15"/>
    </row>
    <row r="316" ht="15.75" customHeight="1">
      <c r="A316" s="15"/>
      <c r="J316" s="15"/>
      <c r="M316" s="15"/>
      <c r="S316" s="15"/>
    </row>
    <row r="317" ht="15.75" customHeight="1">
      <c r="A317" s="15"/>
      <c r="J317" s="15"/>
      <c r="M317" s="15"/>
      <c r="S317" s="15"/>
    </row>
    <row r="318" ht="15.75" customHeight="1">
      <c r="A318" s="15"/>
      <c r="J318" s="15"/>
      <c r="M318" s="15"/>
      <c r="S318" s="15"/>
    </row>
    <row r="319" ht="15.75" customHeight="1">
      <c r="A319" s="15"/>
      <c r="J319" s="15"/>
      <c r="M319" s="15"/>
      <c r="S319" s="15"/>
    </row>
    <row r="320" ht="15.75" customHeight="1">
      <c r="A320" s="15"/>
      <c r="J320" s="15"/>
      <c r="M320" s="15"/>
      <c r="S320" s="15"/>
    </row>
    <row r="321" ht="15.75" customHeight="1">
      <c r="A321" s="15"/>
      <c r="J321" s="15"/>
      <c r="M321" s="15"/>
      <c r="S321" s="15"/>
    </row>
    <row r="322" ht="15.75" customHeight="1">
      <c r="A322" s="15"/>
      <c r="J322" s="15"/>
      <c r="M322" s="15"/>
      <c r="S322" s="15"/>
    </row>
    <row r="323" ht="15.75" customHeight="1">
      <c r="A323" s="15"/>
      <c r="J323" s="15"/>
      <c r="M323" s="15"/>
      <c r="S323" s="15"/>
    </row>
    <row r="324" ht="15.75" customHeight="1">
      <c r="A324" s="15"/>
      <c r="J324" s="15"/>
      <c r="M324" s="15"/>
      <c r="S324" s="15"/>
    </row>
    <row r="325" ht="15.75" customHeight="1">
      <c r="A325" s="15"/>
      <c r="J325" s="15"/>
      <c r="M325" s="15"/>
      <c r="S325" s="15"/>
    </row>
    <row r="326" ht="15.75" customHeight="1">
      <c r="A326" s="15"/>
      <c r="J326" s="15"/>
      <c r="M326" s="15"/>
      <c r="S326" s="15"/>
    </row>
    <row r="327" ht="15.75" customHeight="1">
      <c r="A327" s="15"/>
      <c r="J327" s="15"/>
      <c r="M327" s="15"/>
      <c r="S327" s="15"/>
    </row>
    <row r="328" ht="15.75" customHeight="1">
      <c r="A328" s="15"/>
      <c r="J328" s="15"/>
      <c r="M328" s="15"/>
      <c r="S328" s="15"/>
    </row>
    <row r="329" ht="15.75" customHeight="1">
      <c r="A329" s="15"/>
      <c r="J329" s="15"/>
      <c r="M329" s="15"/>
      <c r="S329" s="15"/>
    </row>
    <row r="330" ht="15.75" customHeight="1">
      <c r="A330" s="15"/>
      <c r="J330" s="15"/>
      <c r="M330" s="15"/>
      <c r="S330" s="15"/>
    </row>
    <row r="331" ht="15.75" customHeight="1">
      <c r="A331" s="15"/>
      <c r="J331" s="15"/>
      <c r="M331" s="15"/>
      <c r="S331" s="15"/>
    </row>
    <row r="332" ht="15.75" customHeight="1">
      <c r="A332" s="15"/>
      <c r="J332" s="15"/>
      <c r="M332" s="15"/>
      <c r="S332" s="15"/>
    </row>
    <row r="333" ht="15.75" customHeight="1">
      <c r="A333" s="15"/>
      <c r="J333" s="15"/>
      <c r="M333" s="15"/>
      <c r="S333" s="15"/>
    </row>
    <row r="334" ht="15.75" customHeight="1">
      <c r="A334" s="15"/>
      <c r="J334" s="15"/>
      <c r="M334" s="15"/>
      <c r="S334" s="15"/>
    </row>
    <row r="335" ht="15.75" customHeight="1">
      <c r="A335" s="15"/>
      <c r="J335" s="15"/>
      <c r="M335" s="15"/>
      <c r="S335" s="15"/>
    </row>
    <row r="336" ht="15.75" customHeight="1">
      <c r="A336" s="15"/>
      <c r="J336" s="15"/>
      <c r="M336" s="15"/>
      <c r="S336" s="15"/>
    </row>
    <row r="337" ht="15.75" customHeight="1">
      <c r="A337" s="15"/>
      <c r="J337" s="15"/>
      <c r="M337" s="15"/>
      <c r="S337" s="15"/>
    </row>
    <row r="338" ht="15.75" customHeight="1">
      <c r="A338" s="15"/>
      <c r="J338" s="15"/>
      <c r="M338" s="15"/>
      <c r="S338" s="15"/>
    </row>
    <row r="339" ht="15.75" customHeight="1">
      <c r="A339" s="15"/>
      <c r="J339" s="15"/>
      <c r="M339" s="15"/>
      <c r="S339" s="15"/>
    </row>
    <row r="340" ht="15.75" customHeight="1">
      <c r="A340" s="15"/>
      <c r="J340" s="15"/>
      <c r="M340" s="15"/>
      <c r="S340" s="15"/>
    </row>
    <row r="341" ht="15.75" customHeight="1">
      <c r="A341" s="15"/>
      <c r="J341" s="15"/>
      <c r="M341" s="15"/>
      <c r="S341" s="15"/>
    </row>
    <row r="342" ht="15.75" customHeight="1">
      <c r="A342" s="15"/>
      <c r="J342" s="15"/>
      <c r="M342" s="15"/>
      <c r="S342" s="15"/>
    </row>
    <row r="343" ht="15.75" customHeight="1">
      <c r="A343" s="15"/>
      <c r="J343" s="15"/>
      <c r="M343" s="15"/>
      <c r="S343" s="15"/>
    </row>
    <row r="344" ht="15.75" customHeight="1">
      <c r="A344" s="15"/>
      <c r="J344" s="15"/>
      <c r="M344" s="15"/>
      <c r="S344" s="15"/>
    </row>
    <row r="345" ht="15.75" customHeight="1">
      <c r="A345" s="15"/>
      <c r="J345" s="15"/>
      <c r="M345" s="15"/>
      <c r="S345" s="15"/>
    </row>
    <row r="346" ht="15.75" customHeight="1">
      <c r="A346" s="15"/>
      <c r="J346" s="15"/>
      <c r="M346" s="15"/>
      <c r="S346" s="15"/>
    </row>
    <row r="347" ht="15.75" customHeight="1">
      <c r="A347" s="15"/>
      <c r="J347" s="15"/>
      <c r="M347" s="15"/>
      <c r="S347" s="15"/>
    </row>
    <row r="348" ht="15.75" customHeight="1">
      <c r="A348" s="15"/>
      <c r="J348" s="15"/>
      <c r="M348" s="15"/>
      <c r="S348" s="15"/>
    </row>
    <row r="349" ht="15.75" customHeight="1">
      <c r="A349" s="15"/>
      <c r="J349" s="15"/>
      <c r="M349" s="15"/>
      <c r="S349" s="15"/>
    </row>
    <row r="350" ht="15.75" customHeight="1">
      <c r="A350" s="15"/>
      <c r="J350" s="15"/>
      <c r="M350" s="15"/>
      <c r="S350" s="15"/>
    </row>
    <row r="351" ht="15.75" customHeight="1">
      <c r="A351" s="15"/>
      <c r="J351" s="15"/>
      <c r="M351" s="15"/>
      <c r="S351" s="15"/>
    </row>
    <row r="352" ht="15.75" customHeight="1">
      <c r="A352" s="15"/>
      <c r="J352" s="15"/>
      <c r="M352" s="15"/>
      <c r="S352" s="15"/>
    </row>
    <row r="353" ht="15.75" customHeight="1">
      <c r="A353" s="15"/>
      <c r="J353" s="15"/>
      <c r="M353" s="15"/>
      <c r="S353" s="15"/>
    </row>
    <row r="354" ht="15.75" customHeight="1">
      <c r="A354" s="15"/>
      <c r="J354" s="15"/>
      <c r="M354" s="15"/>
      <c r="S354" s="15"/>
    </row>
    <row r="355" ht="15.75" customHeight="1">
      <c r="A355" s="15"/>
      <c r="J355" s="15"/>
      <c r="M355" s="15"/>
      <c r="S355" s="15"/>
    </row>
    <row r="356" ht="15.75" customHeight="1">
      <c r="A356" s="15"/>
      <c r="J356" s="15"/>
      <c r="M356" s="15"/>
      <c r="S356" s="15"/>
    </row>
    <row r="357" ht="15.75" customHeight="1">
      <c r="A357" s="15"/>
      <c r="J357" s="15"/>
      <c r="M357" s="15"/>
      <c r="S357" s="15"/>
    </row>
    <row r="358" ht="15.75" customHeight="1">
      <c r="A358" s="15"/>
      <c r="J358" s="15"/>
      <c r="M358" s="15"/>
      <c r="S358" s="15"/>
    </row>
    <row r="359" ht="15.75" customHeight="1">
      <c r="A359" s="15"/>
      <c r="J359" s="15"/>
      <c r="M359" s="15"/>
      <c r="S359" s="15"/>
    </row>
    <row r="360" ht="15.75" customHeight="1">
      <c r="A360" s="15"/>
      <c r="J360" s="15"/>
      <c r="M360" s="15"/>
      <c r="S360" s="15"/>
    </row>
    <row r="361" ht="15.75" customHeight="1">
      <c r="A361" s="15"/>
      <c r="J361" s="15"/>
      <c r="M361" s="15"/>
      <c r="S361" s="15"/>
    </row>
    <row r="362" ht="15.75" customHeight="1">
      <c r="A362" s="15"/>
      <c r="J362" s="15"/>
      <c r="M362" s="15"/>
      <c r="S362" s="15"/>
    </row>
    <row r="363" ht="15.75" customHeight="1">
      <c r="A363" s="15"/>
      <c r="J363" s="15"/>
      <c r="M363" s="15"/>
      <c r="S363" s="15"/>
    </row>
    <row r="364" ht="15.75" customHeight="1">
      <c r="A364" s="15"/>
      <c r="J364" s="15"/>
      <c r="M364" s="15"/>
      <c r="S364" s="15"/>
    </row>
    <row r="365" ht="15.75" customHeight="1">
      <c r="A365" s="15"/>
      <c r="J365" s="15"/>
      <c r="M365" s="15"/>
      <c r="S365" s="15"/>
    </row>
    <row r="366" ht="15.75" customHeight="1">
      <c r="A366" s="15"/>
      <c r="J366" s="15"/>
      <c r="M366" s="15"/>
      <c r="S366" s="15"/>
    </row>
    <row r="367" ht="15.75" customHeight="1">
      <c r="A367" s="15"/>
      <c r="J367" s="15"/>
      <c r="M367" s="15"/>
      <c r="S367" s="15"/>
    </row>
    <row r="368" ht="15.75" customHeight="1">
      <c r="A368" s="15"/>
      <c r="J368" s="15"/>
      <c r="M368" s="15"/>
      <c r="S368" s="15"/>
    </row>
    <row r="369" ht="15.75" customHeight="1">
      <c r="A369" s="15"/>
      <c r="J369" s="15"/>
      <c r="M369" s="15"/>
      <c r="S369" s="15"/>
    </row>
    <row r="370" ht="15.75" customHeight="1">
      <c r="A370" s="15"/>
      <c r="J370" s="15"/>
      <c r="M370" s="15"/>
      <c r="S370" s="15"/>
    </row>
    <row r="371" ht="15.75" customHeight="1">
      <c r="A371" s="15"/>
      <c r="J371" s="15"/>
      <c r="M371" s="15"/>
      <c r="S371" s="15"/>
    </row>
    <row r="372" ht="15.75" customHeight="1">
      <c r="A372" s="15"/>
      <c r="J372" s="15"/>
      <c r="M372" s="15"/>
      <c r="S372" s="15"/>
    </row>
    <row r="373" ht="15.75" customHeight="1">
      <c r="A373" s="15"/>
      <c r="J373" s="15"/>
      <c r="M373" s="15"/>
      <c r="S373" s="15"/>
    </row>
    <row r="374" ht="15.75" customHeight="1">
      <c r="A374" s="15"/>
      <c r="J374" s="15"/>
      <c r="M374" s="15"/>
      <c r="S374" s="15"/>
    </row>
    <row r="375" ht="15.75" customHeight="1">
      <c r="A375" s="15"/>
      <c r="J375" s="15"/>
      <c r="M375" s="15"/>
      <c r="S375" s="15"/>
    </row>
    <row r="376" ht="15.75" customHeight="1">
      <c r="A376" s="15"/>
      <c r="J376" s="15"/>
      <c r="M376" s="15"/>
      <c r="S376" s="15"/>
    </row>
    <row r="377" ht="15.75" customHeight="1">
      <c r="A377" s="15"/>
      <c r="J377" s="15"/>
      <c r="M377" s="15"/>
      <c r="S377" s="15"/>
    </row>
    <row r="378" ht="15.75" customHeight="1">
      <c r="A378" s="15"/>
      <c r="J378" s="15"/>
      <c r="M378" s="15"/>
      <c r="S378" s="15"/>
    </row>
    <row r="379" ht="15.75" customHeight="1">
      <c r="A379" s="15"/>
      <c r="J379" s="15"/>
      <c r="M379" s="15"/>
      <c r="S379" s="15"/>
    </row>
    <row r="380" ht="15.75" customHeight="1">
      <c r="A380" s="15"/>
      <c r="J380" s="15"/>
      <c r="M380" s="15"/>
      <c r="S380" s="15"/>
    </row>
    <row r="381" ht="15.75" customHeight="1">
      <c r="A381" s="15"/>
      <c r="J381" s="15"/>
      <c r="M381" s="15"/>
      <c r="S381" s="15"/>
    </row>
    <row r="382" ht="15.75" customHeight="1">
      <c r="A382" s="15"/>
      <c r="J382" s="15"/>
      <c r="M382" s="15"/>
      <c r="S382" s="15"/>
    </row>
    <row r="383" ht="15.75" customHeight="1">
      <c r="A383" s="15"/>
      <c r="J383" s="15"/>
      <c r="M383" s="15"/>
      <c r="S383" s="15"/>
    </row>
    <row r="384" ht="15.75" customHeight="1">
      <c r="A384" s="15"/>
      <c r="J384" s="15"/>
      <c r="M384" s="15"/>
      <c r="S384" s="15"/>
    </row>
    <row r="385" ht="15.75" customHeight="1">
      <c r="A385" s="15"/>
      <c r="J385" s="15"/>
      <c r="M385" s="15"/>
      <c r="S385" s="15"/>
    </row>
    <row r="386" ht="15.75" customHeight="1">
      <c r="A386" s="15"/>
      <c r="J386" s="15"/>
      <c r="M386" s="15"/>
      <c r="S386" s="15"/>
    </row>
    <row r="387" ht="15.75" customHeight="1">
      <c r="A387" s="15"/>
      <c r="J387" s="15"/>
      <c r="M387" s="15"/>
      <c r="S387" s="15"/>
    </row>
    <row r="388" ht="15.75" customHeight="1">
      <c r="A388" s="15"/>
      <c r="J388" s="15"/>
      <c r="M388" s="15"/>
      <c r="S388" s="15"/>
    </row>
    <row r="389" ht="15.75" customHeight="1">
      <c r="A389" s="15"/>
      <c r="J389" s="15"/>
      <c r="M389" s="15"/>
      <c r="S389" s="15"/>
    </row>
    <row r="390" ht="15.75" customHeight="1">
      <c r="A390" s="15"/>
      <c r="J390" s="15"/>
      <c r="M390" s="15"/>
      <c r="S390" s="15"/>
    </row>
    <row r="391" ht="15.75" customHeight="1">
      <c r="A391" s="15"/>
      <c r="J391" s="15"/>
      <c r="M391" s="15"/>
      <c r="S391" s="15"/>
    </row>
    <row r="392" ht="15.75" customHeight="1">
      <c r="A392" s="15"/>
      <c r="J392" s="15"/>
      <c r="M392" s="15"/>
      <c r="S392" s="15"/>
    </row>
    <row r="393" ht="15.75" customHeight="1">
      <c r="A393" s="15"/>
      <c r="J393" s="15"/>
      <c r="M393" s="15"/>
      <c r="S393" s="15"/>
    </row>
    <row r="394" ht="15.75" customHeight="1">
      <c r="A394" s="15"/>
      <c r="J394" s="15"/>
      <c r="M394" s="15"/>
      <c r="S394" s="15"/>
    </row>
    <row r="395" ht="15.75" customHeight="1">
      <c r="A395" s="15"/>
      <c r="J395" s="15"/>
      <c r="M395" s="15"/>
      <c r="S395" s="15"/>
    </row>
    <row r="396" ht="15.75" customHeight="1">
      <c r="A396" s="15"/>
      <c r="J396" s="15"/>
      <c r="M396" s="15"/>
      <c r="S396" s="15"/>
    </row>
    <row r="397" ht="15.75" customHeight="1">
      <c r="A397" s="15"/>
      <c r="J397" s="15"/>
      <c r="M397" s="15"/>
      <c r="S397" s="15"/>
    </row>
    <row r="398" ht="15.75" customHeight="1">
      <c r="A398" s="15"/>
      <c r="J398" s="15"/>
      <c r="M398" s="15"/>
      <c r="S398" s="15"/>
    </row>
    <row r="399" ht="15.75" customHeight="1">
      <c r="A399" s="15"/>
      <c r="J399" s="15"/>
      <c r="M399" s="15"/>
      <c r="S399" s="15"/>
    </row>
    <row r="400" ht="15.75" customHeight="1">
      <c r="A400" s="15"/>
      <c r="J400" s="15"/>
      <c r="M400" s="15"/>
      <c r="S400" s="15"/>
    </row>
    <row r="401" ht="15.75" customHeight="1">
      <c r="A401" s="15"/>
      <c r="J401" s="15"/>
      <c r="M401" s="15"/>
      <c r="S401" s="15"/>
    </row>
    <row r="402" ht="15.75" customHeight="1">
      <c r="A402" s="15"/>
      <c r="J402" s="15"/>
      <c r="M402" s="15"/>
      <c r="S402" s="15"/>
    </row>
    <row r="403" ht="15.75" customHeight="1">
      <c r="A403" s="15"/>
      <c r="J403" s="15"/>
      <c r="M403" s="15"/>
      <c r="S403" s="15"/>
    </row>
    <row r="404" ht="15.75" customHeight="1">
      <c r="A404" s="15"/>
      <c r="J404" s="15"/>
      <c r="M404" s="15"/>
      <c r="S404" s="15"/>
    </row>
    <row r="405" ht="15.75" customHeight="1">
      <c r="A405" s="15"/>
      <c r="J405" s="15"/>
      <c r="M405" s="15"/>
      <c r="S405" s="15"/>
    </row>
    <row r="406" ht="15.75" customHeight="1">
      <c r="A406" s="15"/>
      <c r="J406" s="15"/>
      <c r="M406" s="15"/>
      <c r="S406" s="15"/>
    </row>
    <row r="407" ht="15.75" customHeight="1">
      <c r="A407" s="15"/>
      <c r="J407" s="15"/>
      <c r="M407" s="15"/>
      <c r="S407" s="15"/>
    </row>
    <row r="408" ht="15.75" customHeight="1">
      <c r="A408" s="15"/>
      <c r="J408" s="15"/>
      <c r="M408" s="15"/>
      <c r="S408" s="15"/>
    </row>
    <row r="409" ht="15.75" customHeight="1">
      <c r="A409" s="15"/>
      <c r="J409" s="15"/>
      <c r="M409" s="15"/>
      <c r="S409" s="15"/>
    </row>
    <row r="410" ht="15.75" customHeight="1">
      <c r="A410" s="15"/>
      <c r="J410" s="15"/>
      <c r="M410" s="15"/>
      <c r="S410" s="15"/>
    </row>
    <row r="411" ht="15.75" customHeight="1">
      <c r="A411" s="15"/>
      <c r="J411" s="15"/>
      <c r="M411" s="15"/>
      <c r="S411" s="15"/>
    </row>
    <row r="412" ht="15.75" customHeight="1">
      <c r="A412" s="15"/>
      <c r="J412" s="15"/>
      <c r="M412" s="15"/>
      <c r="S412" s="15"/>
    </row>
    <row r="413" ht="15.75" customHeight="1">
      <c r="A413" s="15"/>
      <c r="J413" s="15"/>
      <c r="M413" s="15"/>
      <c r="S413" s="15"/>
    </row>
    <row r="414" ht="15.75" customHeight="1">
      <c r="A414" s="15"/>
      <c r="J414" s="15"/>
      <c r="M414" s="15"/>
      <c r="S414" s="15"/>
    </row>
    <row r="415" ht="15.75" customHeight="1">
      <c r="A415" s="15"/>
      <c r="J415" s="15"/>
      <c r="M415" s="15"/>
      <c r="S415" s="15"/>
    </row>
    <row r="416" ht="15.75" customHeight="1">
      <c r="A416" s="15"/>
      <c r="J416" s="15"/>
      <c r="M416" s="15"/>
      <c r="S416" s="15"/>
    </row>
    <row r="417" ht="15.75" customHeight="1">
      <c r="A417" s="15"/>
      <c r="J417" s="15"/>
      <c r="M417" s="15"/>
      <c r="S417" s="15"/>
    </row>
    <row r="418" ht="15.75" customHeight="1">
      <c r="A418" s="15"/>
      <c r="J418" s="15"/>
      <c r="M418" s="15"/>
      <c r="S418" s="15"/>
    </row>
    <row r="419" ht="15.75" customHeight="1">
      <c r="A419" s="15"/>
      <c r="J419" s="15"/>
      <c r="M419" s="15"/>
      <c r="S419" s="15"/>
    </row>
    <row r="420" ht="15.75" customHeight="1">
      <c r="A420" s="15"/>
      <c r="J420" s="15"/>
      <c r="M420" s="15"/>
      <c r="S420" s="15"/>
    </row>
    <row r="421" ht="15.75" customHeight="1">
      <c r="A421" s="15"/>
      <c r="J421" s="15"/>
      <c r="M421" s="15"/>
      <c r="S421" s="15"/>
    </row>
    <row r="422" ht="15.75" customHeight="1">
      <c r="A422" s="15"/>
      <c r="J422" s="15"/>
      <c r="M422" s="15"/>
      <c r="S422" s="15"/>
    </row>
    <row r="423" ht="15.75" customHeight="1">
      <c r="A423" s="15"/>
      <c r="J423" s="15"/>
      <c r="M423" s="15"/>
      <c r="S423" s="15"/>
    </row>
    <row r="424" ht="15.75" customHeight="1">
      <c r="A424" s="15"/>
      <c r="J424" s="15"/>
      <c r="M424" s="15"/>
      <c r="S424" s="15"/>
    </row>
    <row r="425" ht="15.75" customHeight="1">
      <c r="A425" s="15"/>
      <c r="J425" s="15"/>
      <c r="M425" s="15"/>
      <c r="S425" s="15"/>
    </row>
    <row r="426" ht="15.75" customHeight="1">
      <c r="A426" s="15"/>
      <c r="J426" s="15"/>
      <c r="M426" s="15"/>
      <c r="S426" s="15"/>
    </row>
    <row r="427" ht="15.75" customHeight="1">
      <c r="A427" s="15"/>
      <c r="J427" s="15"/>
      <c r="M427" s="15"/>
      <c r="S427" s="15"/>
    </row>
    <row r="428" ht="15.75" customHeight="1">
      <c r="A428" s="15"/>
      <c r="J428" s="15"/>
      <c r="M428" s="15"/>
      <c r="S428" s="15"/>
    </row>
    <row r="429" ht="15.75" customHeight="1">
      <c r="A429" s="15"/>
      <c r="J429" s="15"/>
      <c r="M429" s="15"/>
      <c r="S429" s="15"/>
    </row>
    <row r="430" ht="15.75" customHeight="1">
      <c r="A430" s="15"/>
      <c r="J430" s="15"/>
      <c r="M430" s="15"/>
      <c r="S430" s="15"/>
    </row>
    <row r="431" ht="15.75" customHeight="1">
      <c r="A431" s="15"/>
      <c r="J431" s="15"/>
      <c r="M431" s="15"/>
      <c r="S431" s="15"/>
    </row>
    <row r="432" ht="15.75" customHeight="1">
      <c r="A432" s="15"/>
      <c r="J432" s="15"/>
      <c r="M432" s="15"/>
      <c r="S432" s="15"/>
    </row>
    <row r="433" ht="15.75" customHeight="1">
      <c r="A433" s="15"/>
      <c r="J433" s="15"/>
      <c r="M433" s="15"/>
      <c r="S433" s="15"/>
    </row>
    <row r="434" ht="15.75" customHeight="1">
      <c r="A434" s="15"/>
      <c r="J434" s="15"/>
      <c r="M434" s="15"/>
      <c r="S434" s="15"/>
    </row>
    <row r="435" ht="15.75" customHeight="1">
      <c r="A435" s="15"/>
      <c r="J435" s="15"/>
      <c r="M435" s="15"/>
      <c r="S435" s="15"/>
    </row>
    <row r="436" ht="15.75" customHeight="1">
      <c r="A436" s="15"/>
      <c r="J436" s="15"/>
      <c r="M436" s="15"/>
      <c r="S436" s="15"/>
    </row>
    <row r="437" ht="15.75" customHeight="1">
      <c r="A437" s="15"/>
      <c r="J437" s="15"/>
      <c r="M437" s="15"/>
      <c r="S437" s="15"/>
    </row>
    <row r="438" ht="15.75" customHeight="1">
      <c r="A438" s="15"/>
      <c r="J438" s="15"/>
      <c r="M438" s="15"/>
      <c r="S438" s="15"/>
    </row>
    <row r="439" ht="15.75" customHeight="1">
      <c r="A439" s="15"/>
      <c r="J439" s="15"/>
      <c r="M439" s="15"/>
      <c r="S439" s="15"/>
    </row>
    <row r="440" ht="15.75" customHeight="1">
      <c r="A440" s="15"/>
      <c r="J440" s="15"/>
      <c r="M440" s="15"/>
      <c r="S440" s="15"/>
    </row>
    <row r="441" ht="15.75" customHeight="1">
      <c r="A441" s="15"/>
      <c r="J441" s="15"/>
      <c r="M441" s="15"/>
      <c r="S441" s="15"/>
    </row>
    <row r="442" ht="15.75" customHeight="1">
      <c r="A442" s="15"/>
      <c r="J442" s="15"/>
      <c r="M442" s="15"/>
      <c r="S442" s="15"/>
    </row>
    <row r="443" ht="15.75" customHeight="1">
      <c r="A443" s="15"/>
      <c r="J443" s="15"/>
      <c r="M443" s="15"/>
      <c r="S443" s="15"/>
    </row>
    <row r="444" ht="15.75" customHeight="1">
      <c r="A444" s="15"/>
      <c r="J444" s="15"/>
      <c r="M444" s="15"/>
      <c r="S444" s="15"/>
    </row>
    <row r="445" ht="15.75" customHeight="1">
      <c r="A445" s="15"/>
      <c r="J445" s="15"/>
      <c r="M445" s="15"/>
      <c r="S445" s="15"/>
    </row>
    <row r="446" ht="15.75" customHeight="1">
      <c r="A446" s="15"/>
      <c r="J446" s="15"/>
      <c r="M446" s="15"/>
      <c r="S446" s="15"/>
    </row>
    <row r="447" ht="15.75" customHeight="1">
      <c r="A447" s="15"/>
      <c r="J447" s="15"/>
      <c r="M447" s="15"/>
      <c r="S447" s="15"/>
    </row>
    <row r="448" ht="15.75" customHeight="1">
      <c r="A448" s="15"/>
      <c r="J448" s="15"/>
      <c r="M448" s="15"/>
      <c r="S448" s="15"/>
    </row>
    <row r="449" ht="15.75" customHeight="1">
      <c r="A449" s="15"/>
      <c r="J449" s="15"/>
      <c r="M449" s="15"/>
      <c r="S449" s="15"/>
    </row>
    <row r="450" ht="15.75" customHeight="1">
      <c r="A450" s="15"/>
      <c r="J450" s="15"/>
      <c r="M450" s="15"/>
      <c r="S450" s="15"/>
    </row>
    <row r="451" ht="15.75" customHeight="1">
      <c r="A451" s="15"/>
      <c r="J451" s="15"/>
      <c r="M451" s="15"/>
      <c r="S451" s="15"/>
    </row>
    <row r="452" ht="15.75" customHeight="1">
      <c r="A452" s="15"/>
      <c r="J452" s="15"/>
      <c r="M452" s="15"/>
      <c r="S452" s="15"/>
    </row>
    <row r="453" ht="15.75" customHeight="1">
      <c r="A453" s="15"/>
      <c r="J453" s="15"/>
      <c r="M453" s="15"/>
      <c r="S453" s="15"/>
    </row>
    <row r="454" ht="15.75" customHeight="1">
      <c r="A454" s="15"/>
      <c r="J454" s="15"/>
      <c r="M454" s="15"/>
      <c r="S454" s="15"/>
    </row>
    <row r="455" ht="15.75" customHeight="1">
      <c r="A455" s="15"/>
      <c r="J455" s="15"/>
      <c r="M455" s="15"/>
      <c r="S455" s="15"/>
    </row>
    <row r="456" ht="15.75" customHeight="1">
      <c r="A456" s="15"/>
      <c r="J456" s="15"/>
      <c r="M456" s="15"/>
      <c r="S456" s="15"/>
    </row>
    <row r="457" ht="15.75" customHeight="1">
      <c r="A457" s="15"/>
      <c r="J457" s="15"/>
      <c r="M457" s="15"/>
      <c r="S457" s="15"/>
    </row>
    <row r="458" ht="15.75" customHeight="1">
      <c r="A458" s="15"/>
      <c r="J458" s="15"/>
      <c r="M458" s="15"/>
      <c r="S458" s="15"/>
    </row>
    <row r="459" ht="15.75" customHeight="1">
      <c r="A459" s="15"/>
      <c r="J459" s="15"/>
      <c r="M459" s="15"/>
      <c r="S459" s="15"/>
    </row>
    <row r="460" ht="15.75" customHeight="1">
      <c r="A460" s="15"/>
      <c r="J460" s="15"/>
      <c r="M460" s="15"/>
      <c r="S460" s="15"/>
    </row>
    <row r="461" ht="15.75" customHeight="1">
      <c r="A461" s="15"/>
      <c r="J461" s="15"/>
      <c r="M461" s="15"/>
      <c r="S461" s="15"/>
    </row>
    <row r="462" ht="15.75" customHeight="1">
      <c r="A462" s="15"/>
      <c r="J462" s="15"/>
      <c r="M462" s="15"/>
      <c r="S462" s="15"/>
    </row>
    <row r="463" ht="15.75" customHeight="1">
      <c r="A463" s="15"/>
      <c r="J463" s="15"/>
      <c r="M463" s="15"/>
      <c r="S463" s="15"/>
    </row>
    <row r="464" ht="15.75" customHeight="1">
      <c r="A464" s="15"/>
      <c r="J464" s="15"/>
      <c r="M464" s="15"/>
      <c r="S464" s="15"/>
    </row>
    <row r="465" ht="15.75" customHeight="1">
      <c r="A465" s="15"/>
      <c r="J465" s="15"/>
      <c r="M465" s="15"/>
      <c r="S465" s="15"/>
    </row>
    <row r="466" ht="15.75" customHeight="1">
      <c r="A466" s="15"/>
      <c r="J466" s="15"/>
      <c r="M466" s="15"/>
      <c r="S466" s="15"/>
    </row>
    <row r="467" ht="15.75" customHeight="1">
      <c r="A467" s="15"/>
      <c r="J467" s="15"/>
      <c r="M467" s="15"/>
      <c r="S467" s="15"/>
    </row>
    <row r="468" ht="15.75" customHeight="1">
      <c r="A468" s="15"/>
      <c r="J468" s="15"/>
      <c r="M468" s="15"/>
      <c r="S468" s="15"/>
    </row>
    <row r="469" ht="15.75" customHeight="1">
      <c r="A469" s="15"/>
      <c r="J469" s="15"/>
      <c r="M469" s="15"/>
      <c r="S469" s="15"/>
    </row>
    <row r="470" ht="15.75" customHeight="1">
      <c r="A470" s="15"/>
      <c r="J470" s="15"/>
      <c r="M470" s="15"/>
      <c r="S470" s="15"/>
    </row>
    <row r="471" ht="15.75" customHeight="1">
      <c r="A471" s="15"/>
      <c r="J471" s="15"/>
      <c r="M471" s="15"/>
      <c r="S471" s="15"/>
    </row>
    <row r="472" ht="15.75" customHeight="1">
      <c r="A472" s="15"/>
      <c r="J472" s="15"/>
      <c r="M472" s="15"/>
      <c r="S472" s="15"/>
    </row>
    <row r="473" ht="15.75" customHeight="1">
      <c r="A473" s="15"/>
      <c r="J473" s="15"/>
      <c r="M473" s="15"/>
      <c r="S473" s="15"/>
    </row>
    <row r="474" ht="15.75" customHeight="1">
      <c r="A474" s="15"/>
      <c r="J474" s="15"/>
      <c r="M474" s="15"/>
      <c r="S474" s="15"/>
    </row>
    <row r="475" ht="15.75" customHeight="1">
      <c r="A475" s="15"/>
      <c r="J475" s="15"/>
      <c r="M475" s="15"/>
      <c r="S475" s="15"/>
    </row>
    <row r="476" ht="15.75" customHeight="1">
      <c r="A476" s="15"/>
      <c r="J476" s="15"/>
      <c r="M476" s="15"/>
      <c r="S476" s="15"/>
    </row>
    <row r="477" ht="15.75" customHeight="1">
      <c r="A477" s="15"/>
      <c r="J477" s="15"/>
      <c r="M477" s="15"/>
      <c r="S477" s="15"/>
    </row>
    <row r="478" ht="15.75" customHeight="1">
      <c r="A478" s="15"/>
      <c r="J478" s="15"/>
      <c r="M478" s="15"/>
      <c r="S478" s="15"/>
    </row>
    <row r="479" ht="15.75" customHeight="1">
      <c r="A479" s="15"/>
      <c r="J479" s="15"/>
      <c r="M479" s="15"/>
      <c r="S479" s="15"/>
    </row>
    <row r="480" ht="15.75" customHeight="1">
      <c r="A480" s="15"/>
      <c r="J480" s="15"/>
      <c r="M480" s="15"/>
      <c r="S480" s="15"/>
    </row>
    <row r="481" ht="15.75" customHeight="1">
      <c r="A481" s="15"/>
      <c r="J481" s="15"/>
      <c r="M481" s="15"/>
      <c r="S481" s="15"/>
    </row>
    <row r="482" ht="15.75" customHeight="1">
      <c r="A482" s="15"/>
      <c r="J482" s="15"/>
      <c r="M482" s="15"/>
      <c r="S482" s="15"/>
    </row>
    <row r="483" ht="15.75" customHeight="1">
      <c r="A483" s="15"/>
      <c r="J483" s="15"/>
      <c r="M483" s="15"/>
      <c r="S483" s="15"/>
    </row>
    <row r="484" ht="15.75" customHeight="1">
      <c r="A484" s="15"/>
      <c r="J484" s="15"/>
      <c r="M484" s="15"/>
      <c r="S484" s="15"/>
    </row>
    <row r="485" ht="15.75" customHeight="1">
      <c r="A485" s="15"/>
      <c r="J485" s="15"/>
      <c r="M485" s="15"/>
      <c r="S485" s="15"/>
    </row>
    <row r="486" ht="15.75" customHeight="1">
      <c r="A486" s="15"/>
      <c r="J486" s="15"/>
      <c r="M486" s="15"/>
      <c r="S486" s="15"/>
    </row>
    <row r="487" ht="15.75" customHeight="1">
      <c r="A487" s="15"/>
      <c r="J487" s="15"/>
      <c r="M487" s="15"/>
      <c r="S487" s="15"/>
    </row>
    <row r="488" ht="15.75" customHeight="1">
      <c r="A488" s="15"/>
      <c r="J488" s="15"/>
      <c r="M488" s="15"/>
      <c r="S488" s="15"/>
    </row>
    <row r="489" ht="15.75" customHeight="1">
      <c r="A489" s="15"/>
      <c r="J489" s="15"/>
      <c r="M489" s="15"/>
      <c r="S489" s="15"/>
    </row>
    <row r="490" ht="15.75" customHeight="1">
      <c r="A490" s="15"/>
      <c r="J490" s="15"/>
      <c r="M490" s="15"/>
      <c r="S490" s="15"/>
    </row>
    <row r="491" ht="15.75" customHeight="1">
      <c r="A491" s="15"/>
      <c r="J491" s="15"/>
      <c r="M491" s="15"/>
      <c r="S491" s="15"/>
    </row>
    <row r="492" ht="15.75" customHeight="1">
      <c r="A492" s="15"/>
      <c r="J492" s="15"/>
      <c r="M492" s="15"/>
      <c r="S492" s="15"/>
    </row>
    <row r="493" ht="15.75" customHeight="1">
      <c r="A493" s="15"/>
      <c r="J493" s="15"/>
      <c r="M493" s="15"/>
      <c r="S493" s="15"/>
    </row>
    <row r="494" ht="15.75" customHeight="1">
      <c r="A494" s="15"/>
      <c r="J494" s="15"/>
      <c r="M494" s="15"/>
      <c r="S494" s="15"/>
    </row>
    <row r="495" ht="15.75" customHeight="1">
      <c r="A495" s="15"/>
      <c r="J495" s="15"/>
      <c r="M495" s="15"/>
      <c r="S495" s="15"/>
    </row>
    <row r="496" ht="15.75" customHeight="1">
      <c r="A496" s="15"/>
      <c r="J496" s="15"/>
      <c r="M496" s="15"/>
      <c r="S496" s="15"/>
    </row>
    <row r="497" ht="15.75" customHeight="1">
      <c r="A497" s="15"/>
      <c r="J497" s="15"/>
      <c r="M497" s="15"/>
      <c r="S497" s="15"/>
    </row>
    <row r="498" ht="15.75" customHeight="1">
      <c r="A498" s="15"/>
      <c r="J498" s="15"/>
      <c r="M498" s="15"/>
      <c r="S498" s="15"/>
    </row>
    <row r="499" ht="15.75" customHeight="1">
      <c r="A499" s="15"/>
      <c r="J499" s="15"/>
      <c r="M499" s="15"/>
      <c r="S499" s="15"/>
    </row>
    <row r="500" ht="15.75" customHeight="1">
      <c r="A500" s="15"/>
      <c r="J500" s="15"/>
      <c r="M500" s="15"/>
      <c r="S500" s="15"/>
    </row>
    <row r="501" ht="15.75" customHeight="1">
      <c r="A501" s="15"/>
      <c r="J501" s="15"/>
      <c r="M501" s="15"/>
      <c r="S501" s="15"/>
    </row>
    <row r="502" ht="15.75" customHeight="1">
      <c r="A502" s="15"/>
      <c r="J502" s="15"/>
      <c r="M502" s="15"/>
      <c r="S502" s="15"/>
    </row>
    <row r="503" ht="15.75" customHeight="1">
      <c r="A503" s="15"/>
      <c r="J503" s="15"/>
      <c r="M503" s="15"/>
      <c r="S503" s="15"/>
    </row>
    <row r="504" ht="15.75" customHeight="1">
      <c r="A504" s="15"/>
      <c r="J504" s="15"/>
      <c r="M504" s="15"/>
      <c r="S504" s="15"/>
    </row>
    <row r="505" ht="15.75" customHeight="1">
      <c r="A505" s="15"/>
      <c r="J505" s="15"/>
      <c r="M505" s="15"/>
      <c r="S505" s="15"/>
    </row>
    <row r="506" ht="15.75" customHeight="1">
      <c r="A506" s="15"/>
      <c r="J506" s="15"/>
      <c r="M506" s="15"/>
      <c r="S506" s="15"/>
    </row>
    <row r="507" ht="15.75" customHeight="1">
      <c r="A507" s="15"/>
      <c r="J507" s="15"/>
      <c r="M507" s="15"/>
      <c r="S507" s="15"/>
    </row>
    <row r="508" ht="15.75" customHeight="1">
      <c r="A508" s="15"/>
      <c r="J508" s="15"/>
      <c r="M508" s="15"/>
      <c r="S508" s="15"/>
    </row>
    <row r="509" ht="15.75" customHeight="1">
      <c r="A509" s="15"/>
      <c r="J509" s="15"/>
      <c r="M509" s="15"/>
      <c r="S509" s="15"/>
    </row>
    <row r="510" ht="15.75" customHeight="1">
      <c r="A510" s="15"/>
      <c r="J510" s="15"/>
      <c r="M510" s="15"/>
      <c r="S510" s="15"/>
    </row>
    <row r="511" ht="15.75" customHeight="1">
      <c r="A511" s="15"/>
      <c r="J511" s="15"/>
      <c r="M511" s="15"/>
      <c r="S511" s="15"/>
    </row>
    <row r="512" ht="15.75" customHeight="1">
      <c r="A512" s="15"/>
      <c r="J512" s="15"/>
      <c r="M512" s="15"/>
      <c r="S512" s="15"/>
    </row>
    <row r="513" ht="15.75" customHeight="1">
      <c r="A513" s="15"/>
      <c r="J513" s="15"/>
      <c r="M513" s="15"/>
      <c r="S513" s="15"/>
    </row>
    <row r="514" ht="15.75" customHeight="1">
      <c r="A514" s="15"/>
      <c r="J514" s="15"/>
      <c r="M514" s="15"/>
      <c r="S514" s="15"/>
    </row>
    <row r="515" ht="15.75" customHeight="1">
      <c r="A515" s="15"/>
      <c r="J515" s="15"/>
      <c r="M515" s="15"/>
      <c r="S515" s="15"/>
    </row>
    <row r="516" ht="15.75" customHeight="1">
      <c r="A516" s="15"/>
      <c r="J516" s="15"/>
      <c r="M516" s="15"/>
      <c r="S516" s="15"/>
    </row>
    <row r="517" ht="15.75" customHeight="1">
      <c r="A517" s="15"/>
      <c r="J517" s="15"/>
      <c r="M517" s="15"/>
      <c r="S517" s="15"/>
    </row>
    <row r="518" ht="15.75" customHeight="1">
      <c r="A518" s="15"/>
      <c r="J518" s="15"/>
      <c r="M518" s="15"/>
      <c r="S518" s="15"/>
    </row>
    <row r="519" ht="15.75" customHeight="1">
      <c r="A519" s="15"/>
      <c r="J519" s="15"/>
      <c r="M519" s="15"/>
      <c r="S519" s="15"/>
    </row>
    <row r="520" ht="15.75" customHeight="1">
      <c r="A520" s="15"/>
      <c r="J520" s="15"/>
      <c r="M520" s="15"/>
      <c r="S520" s="15"/>
    </row>
    <row r="521" ht="15.75" customHeight="1">
      <c r="A521" s="15"/>
      <c r="J521" s="15"/>
      <c r="M521" s="15"/>
      <c r="S521" s="15"/>
    </row>
    <row r="522" ht="15.75" customHeight="1">
      <c r="A522" s="15"/>
      <c r="J522" s="15"/>
      <c r="M522" s="15"/>
      <c r="S522" s="15"/>
    </row>
    <row r="523" ht="15.75" customHeight="1">
      <c r="A523" s="15"/>
      <c r="J523" s="15"/>
      <c r="M523" s="15"/>
      <c r="S523" s="15"/>
    </row>
    <row r="524" ht="15.75" customHeight="1">
      <c r="A524" s="15"/>
      <c r="J524" s="15"/>
      <c r="M524" s="15"/>
      <c r="S524" s="15"/>
    </row>
    <row r="525" ht="15.75" customHeight="1">
      <c r="A525" s="15"/>
      <c r="J525" s="15"/>
      <c r="M525" s="15"/>
      <c r="S525" s="15"/>
    </row>
    <row r="526" ht="15.75" customHeight="1">
      <c r="A526" s="15"/>
      <c r="J526" s="15"/>
      <c r="M526" s="15"/>
      <c r="S526" s="15"/>
    </row>
    <row r="527" ht="15.75" customHeight="1">
      <c r="A527" s="15"/>
      <c r="J527" s="15"/>
      <c r="M527" s="15"/>
      <c r="S527" s="15"/>
    </row>
    <row r="528" ht="15.75" customHeight="1">
      <c r="A528" s="15"/>
      <c r="J528" s="15"/>
      <c r="M528" s="15"/>
      <c r="S528" s="15"/>
    </row>
    <row r="529" ht="15.75" customHeight="1">
      <c r="A529" s="15"/>
      <c r="J529" s="15"/>
      <c r="M529" s="15"/>
      <c r="S529" s="15"/>
    </row>
    <row r="530" ht="15.75" customHeight="1">
      <c r="A530" s="15"/>
      <c r="J530" s="15"/>
      <c r="M530" s="15"/>
      <c r="S530" s="15"/>
    </row>
    <row r="531" ht="15.75" customHeight="1">
      <c r="A531" s="15"/>
      <c r="J531" s="15"/>
      <c r="M531" s="15"/>
      <c r="S531" s="15"/>
    </row>
    <row r="532" ht="15.75" customHeight="1">
      <c r="A532" s="15"/>
      <c r="J532" s="15"/>
      <c r="M532" s="15"/>
      <c r="S532" s="15"/>
    </row>
    <row r="533" ht="15.75" customHeight="1">
      <c r="A533" s="15"/>
      <c r="J533" s="15"/>
      <c r="M533" s="15"/>
      <c r="S533" s="15"/>
    </row>
    <row r="534" ht="15.75" customHeight="1">
      <c r="A534" s="15"/>
      <c r="J534" s="15"/>
      <c r="M534" s="15"/>
      <c r="S534" s="15"/>
    </row>
    <row r="535" ht="15.75" customHeight="1">
      <c r="A535" s="15"/>
      <c r="J535" s="15"/>
      <c r="M535" s="15"/>
      <c r="S535" s="15"/>
    </row>
    <row r="536" ht="15.75" customHeight="1">
      <c r="A536" s="15"/>
      <c r="J536" s="15"/>
      <c r="M536" s="15"/>
      <c r="S536" s="15"/>
    </row>
    <row r="537" ht="15.75" customHeight="1">
      <c r="A537" s="15"/>
      <c r="J537" s="15"/>
      <c r="M537" s="15"/>
      <c r="S537" s="15"/>
    </row>
    <row r="538" ht="15.75" customHeight="1">
      <c r="A538" s="15"/>
      <c r="J538" s="15"/>
      <c r="M538" s="15"/>
      <c r="S538" s="15"/>
    </row>
    <row r="539" ht="15.75" customHeight="1">
      <c r="A539" s="15"/>
      <c r="J539" s="15"/>
      <c r="M539" s="15"/>
      <c r="S539" s="15"/>
    </row>
    <row r="540" ht="15.75" customHeight="1">
      <c r="A540" s="15"/>
      <c r="J540" s="15"/>
      <c r="M540" s="15"/>
      <c r="S540" s="15"/>
    </row>
    <row r="541" ht="15.75" customHeight="1">
      <c r="A541" s="15"/>
      <c r="J541" s="15"/>
      <c r="M541" s="15"/>
      <c r="S541" s="15"/>
    </row>
    <row r="542" ht="15.75" customHeight="1">
      <c r="A542" s="15"/>
      <c r="J542" s="15"/>
      <c r="M542" s="15"/>
      <c r="S542" s="15"/>
    </row>
    <row r="543" ht="15.75" customHeight="1">
      <c r="A543" s="15"/>
      <c r="J543" s="15"/>
      <c r="M543" s="15"/>
      <c r="S543" s="15"/>
    </row>
    <row r="544" ht="15.75" customHeight="1">
      <c r="A544" s="15"/>
      <c r="J544" s="15"/>
      <c r="M544" s="15"/>
      <c r="S544" s="15"/>
    </row>
    <row r="545" ht="15.75" customHeight="1">
      <c r="A545" s="15"/>
      <c r="J545" s="15"/>
      <c r="M545" s="15"/>
      <c r="S545" s="15"/>
    </row>
    <row r="546" ht="15.75" customHeight="1">
      <c r="A546" s="15"/>
      <c r="J546" s="15"/>
      <c r="M546" s="15"/>
      <c r="S546" s="15"/>
    </row>
    <row r="547" ht="15.75" customHeight="1">
      <c r="A547" s="15"/>
      <c r="J547" s="15"/>
      <c r="M547" s="15"/>
      <c r="S547" s="15"/>
    </row>
    <row r="548" ht="15.75" customHeight="1">
      <c r="A548" s="15"/>
      <c r="J548" s="15"/>
      <c r="M548" s="15"/>
      <c r="S548" s="15"/>
    </row>
    <row r="549" ht="15.75" customHeight="1">
      <c r="A549" s="15"/>
      <c r="J549" s="15"/>
      <c r="M549" s="15"/>
      <c r="S549" s="15"/>
    </row>
    <row r="550" ht="15.75" customHeight="1">
      <c r="A550" s="15"/>
      <c r="J550" s="15"/>
      <c r="M550" s="15"/>
      <c r="S550" s="15"/>
    </row>
    <row r="551" ht="15.75" customHeight="1">
      <c r="A551" s="15"/>
      <c r="J551" s="15"/>
      <c r="M551" s="15"/>
      <c r="S551" s="15"/>
    </row>
    <row r="552" ht="15.75" customHeight="1">
      <c r="A552" s="15"/>
      <c r="J552" s="15"/>
      <c r="M552" s="15"/>
      <c r="S552" s="15"/>
    </row>
    <row r="553" ht="15.75" customHeight="1">
      <c r="A553" s="15"/>
      <c r="J553" s="15"/>
      <c r="M553" s="15"/>
      <c r="S553" s="15"/>
    </row>
    <row r="554" ht="15.75" customHeight="1">
      <c r="A554" s="15"/>
      <c r="J554" s="15"/>
      <c r="M554" s="15"/>
      <c r="S554" s="15"/>
    </row>
    <row r="555" ht="15.75" customHeight="1">
      <c r="A555" s="15"/>
      <c r="J555" s="15"/>
      <c r="M555" s="15"/>
      <c r="S555" s="15"/>
    </row>
    <row r="556" ht="15.75" customHeight="1">
      <c r="A556" s="15"/>
      <c r="J556" s="15"/>
      <c r="M556" s="15"/>
      <c r="S556" s="15"/>
    </row>
    <row r="557" ht="15.75" customHeight="1">
      <c r="A557" s="15"/>
      <c r="J557" s="15"/>
      <c r="M557" s="15"/>
      <c r="S557" s="15"/>
    </row>
    <row r="558" ht="15.75" customHeight="1">
      <c r="A558" s="15"/>
      <c r="J558" s="15"/>
      <c r="M558" s="15"/>
      <c r="S558" s="15"/>
    </row>
    <row r="559" ht="15.75" customHeight="1">
      <c r="A559" s="15"/>
      <c r="J559" s="15"/>
      <c r="M559" s="15"/>
      <c r="S559" s="15"/>
    </row>
    <row r="560" ht="15.75" customHeight="1">
      <c r="A560" s="15"/>
      <c r="J560" s="15"/>
      <c r="M560" s="15"/>
      <c r="S560" s="15"/>
    </row>
    <row r="561" ht="15.75" customHeight="1">
      <c r="A561" s="15"/>
      <c r="J561" s="15"/>
      <c r="M561" s="15"/>
      <c r="S561" s="15"/>
    </row>
    <row r="562" ht="15.75" customHeight="1">
      <c r="A562" s="15"/>
      <c r="J562" s="15"/>
      <c r="M562" s="15"/>
      <c r="S562" s="15"/>
    </row>
    <row r="563" ht="15.75" customHeight="1">
      <c r="A563" s="15"/>
      <c r="J563" s="15"/>
      <c r="M563" s="15"/>
      <c r="S563" s="15"/>
    </row>
    <row r="564" ht="15.75" customHeight="1">
      <c r="A564" s="15"/>
      <c r="J564" s="15"/>
      <c r="M564" s="15"/>
      <c r="S564" s="15"/>
    </row>
    <row r="565" ht="15.75" customHeight="1">
      <c r="A565" s="15"/>
      <c r="J565" s="15"/>
      <c r="M565" s="15"/>
      <c r="S565" s="15"/>
    </row>
    <row r="566" ht="15.75" customHeight="1">
      <c r="A566" s="15"/>
      <c r="J566" s="15"/>
      <c r="M566" s="15"/>
      <c r="S566" s="15"/>
    </row>
    <row r="567" ht="15.75" customHeight="1">
      <c r="A567" s="15"/>
      <c r="J567" s="15"/>
      <c r="M567" s="15"/>
      <c r="S567" s="15"/>
    </row>
    <row r="568" ht="15.75" customHeight="1">
      <c r="A568" s="15"/>
      <c r="J568" s="15"/>
      <c r="M568" s="15"/>
      <c r="S568" s="15"/>
    </row>
    <row r="569" ht="15.75" customHeight="1">
      <c r="A569" s="15"/>
      <c r="J569" s="15"/>
      <c r="M569" s="15"/>
      <c r="S569" s="15"/>
    </row>
    <row r="570" ht="15.75" customHeight="1">
      <c r="A570" s="15"/>
      <c r="J570" s="15"/>
      <c r="M570" s="15"/>
      <c r="S570" s="15"/>
    </row>
    <row r="571" ht="15.75" customHeight="1">
      <c r="A571" s="15"/>
      <c r="J571" s="15"/>
      <c r="M571" s="15"/>
      <c r="S571" s="15"/>
    </row>
    <row r="572" ht="15.75" customHeight="1">
      <c r="A572" s="15"/>
      <c r="J572" s="15"/>
      <c r="M572" s="15"/>
      <c r="S572" s="15"/>
    </row>
    <row r="573" ht="15.75" customHeight="1">
      <c r="A573" s="15"/>
      <c r="J573" s="15"/>
      <c r="M573" s="15"/>
      <c r="S573" s="15"/>
    </row>
    <row r="574" ht="15.75" customHeight="1">
      <c r="A574" s="15"/>
      <c r="J574" s="15"/>
      <c r="M574" s="15"/>
      <c r="S574" s="15"/>
    </row>
    <row r="575" ht="15.75" customHeight="1">
      <c r="A575" s="15"/>
      <c r="J575" s="15"/>
      <c r="M575" s="15"/>
      <c r="S575" s="15"/>
    </row>
    <row r="576" ht="15.75" customHeight="1">
      <c r="A576" s="15"/>
      <c r="J576" s="15"/>
      <c r="M576" s="15"/>
      <c r="S576" s="15"/>
    </row>
    <row r="577" ht="15.75" customHeight="1">
      <c r="A577" s="15"/>
      <c r="J577" s="15"/>
      <c r="M577" s="15"/>
      <c r="S577" s="15"/>
    </row>
    <row r="578" ht="15.75" customHeight="1">
      <c r="A578" s="15"/>
      <c r="J578" s="15"/>
      <c r="M578" s="15"/>
      <c r="S578" s="15"/>
    </row>
    <row r="579" ht="15.75" customHeight="1">
      <c r="A579" s="15"/>
      <c r="J579" s="15"/>
      <c r="M579" s="15"/>
      <c r="S579" s="15"/>
    </row>
    <row r="580" ht="15.75" customHeight="1">
      <c r="A580" s="15"/>
      <c r="J580" s="15"/>
      <c r="M580" s="15"/>
      <c r="S580" s="15"/>
    </row>
    <row r="581" ht="15.75" customHeight="1">
      <c r="A581" s="15"/>
      <c r="J581" s="15"/>
      <c r="M581" s="15"/>
      <c r="S581" s="15"/>
    </row>
    <row r="582" ht="15.75" customHeight="1">
      <c r="A582" s="15"/>
      <c r="J582" s="15"/>
      <c r="M582" s="15"/>
      <c r="S582" s="15"/>
    </row>
    <row r="583" ht="15.75" customHeight="1">
      <c r="A583" s="15"/>
      <c r="J583" s="15"/>
      <c r="M583" s="15"/>
      <c r="S583" s="15"/>
    </row>
    <row r="584" ht="15.75" customHeight="1">
      <c r="A584" s="15"/>
      <c r="J584" s="15"/>
      <c r="M584" s="15"/>
      <c r="S584" s="15"/>
    </row>
    <row r="585" ht="15.75" customHeight="1">
      <c r="A585" s="15"/>
      <c r="J585" s="15"/>
      <c r="M585" s="15"/>
      <c r="S585" s="15"/>
    </row>
    <row r="586" ht="15.75" customHeight="1">
      <c r="A586" s="15"/>
      <c r="J586" s="15"/>
      <c r="M586" s="15"/>
      <c r="S586" s="15"/>
    </row>
    <row r="587" ht="15.75" customHeight="1">
      <c r="A587" s="15"/>
      <c r="J587" s="15"/>
      <c r="M587" s="15"/>
      <c r="S587" s="15"/>
    </row>
    <row r="588" ht="15.75" customHeight="1">
      <c r="A588" s="15"/>
      <c r="J588" s="15"/>
      <c r="M588" s="15"/>
      <c r="S588" s="15"/>
    </row>
    <row r="589" ht="15.75" customHeight="1">
      <c r="A589" s="15"/>
      <c r="J589" s="15"/>
      <c r="M589" s="15"/>
      <c r="S589" s="15"/>
    </row>
    <row r="590" ht="15.75" customHeight="1">
      <c r="A590" s="15"/>
      <c r="J590" s="15"/>
      <c r="M590" s="15"/>
      <c r="S590" s="15"/>
    </row>
    <row r="591" ht="15.75" customHeight="1">
      <c r="A591" s="15"/>
      <c r="J591" s="15"/>
      <c r="M591" s="15"/>
      <c r="S591" s="15"/>
    </row>
    <row r="592" ht="15.75" customHeight="1">
      <c r="A592" s="15"/>
      <c r="J592" s="15"/>
      <c r="M592" s="15"/>
      <c r="S592" s="15"/>
    </row>
    <row r="593" ht="15.75" customHeight="1">
      <c r="A593" s="15"/>
      <c r="J593" s="15"/>
      <c r="M593" s="15"/>
      <c r="S593" s="15"/>
    </row>
    <row r="594" ht="15.75" customHeight="1">
      <c r="A594" s="15"/>
      <c r="J594" s="15"/>
      <c r="M594" s="15"/>
      <c r="S594" s="15"/>
    </row>
    <row r="595" ht="15.75" customHeight="1">
      <c r="A595" s="15"/>
      <c r="J595" s="15"/>
      <c r="M595" s="15"/>
      <c r="S595" s="15"/>
    </row>
    <row r="596" ht="15.75" customHeight="1">
      <c r="A596" s="15"/>
      <c r="J596" s="15"/>
      <c r="M596" s="15"/>
      <c r="S596" s="15"/>
    </row>
    <row r="597" ht="15.75" customHeight="1">
      <c r="A597" s="15"/>
      <c r="J597" s="15"/>
      <c r="M597" s="15"/>
      <c r="S597" s="15"/>
    </row>
    <row r="598" ht="15.75" customHeight="1">
      <c r="A598" s="15"/>
      <c r="J598" s="15"/>
      <c r="M598" s="15"/>
      <c r="S598" s="15"/>
    </row>
    <row r="599" ht="15.75" customHeight="1">
      <c r="A599" s="15"/>
      <c r="J599" s="15"/>
      <c r="M599" s="15"/>
      <c r="S599" s="15"/>
    </row>
    <row r="600" ht="15.75" customHeight="1">
      <c r="A600" s="15"/>
      <c r="J600" s="15"/>
      <c r="M600" s="15"/>
      <c r="S600" s="15"/>
    </row>
    <row r="601" ht="15.75" customHeight="1">
      <c r="A601" s="15"/>
      <c r="J601" s="15"/>
      <c r="M601" s="15"/>
      <c r="S601" s="15"/>
    </row>
    <row r="602" ht="15.75" customHeight="1">
      <c r="A602" s="15"/>
      <c r="J602" s="15"/>
      <c r="M602" s="15"/>
      <c r="S602" s="15"/>
    </row>
    <row r="603" ht="15.75" customHeight="1">
      <c r="A603" s="15"/>
      <c r="J603" s="15"/>
      <c r="M603" s="15"/>
      <c r="S603" s="15"/>
    </row>
    <row r="604" ht="15.75" customHeight="1">
      <c r="A604" s="15"/>
      <c r="J604" s="15"/>
      <c r="M604" s="15"/>
      <c r="S604" s="15"/>
    </row>
    <row r="605" ht="15.75" customHeight="1">
      <c r="A605" s="15"/>
      <c r="J605" s="15"/>
      <c r="M605" s="15"/>
      <c r="S605" s="15"/>
    </row>
    <row r="606" ht="15.75" customHeight="1">
      <c r="A606" s="15"/>
      <c r="J606" s="15"/>
      <c r="M606" s="15"/>
      <c r="S606" s="15"/>
    </row>
    <row r="607" ht="15.75" customHeight="1">
      <c r="A607" s="15"/>
      <c r="J607" s="15"/>
      <c r="M607" s="15"/>
      <c r="S607" s="15"/>
    </row>
    <row r="608" ht="15.75" customHeight="1">
      <c r="A608" s="15"/>
      <c r="J608" s="15"/>
      <c r="M608" s="15"/>
      <c r="S608" s="15"/>
    </row>
    <row r="609" ht="15.75" customHeight="1">
      <c r="A609" s="15"/>
      <c r="J609" s="15"/>
      <c r="M609" s="15"/>
      <c r="S609" s="15"/>
    </row>
    <row r="610" ht="15.75" customHeight="1">
      <c r="A610" s="15"/>
      <c r="J610" s="15"/>
      <c r="M610" s="15"/>
      <c r="S610" s="15"/>
    </row>
    <row r="611" ht="15.75" customHeight="1">
      <c r="A611" s="15"/>
      <c r="J611" s="15"/>
      <c r="M611" s="15"/>
      <c r="S611" s="15"/>
    </row>
    <row r="612" ht="15.75" customHeight="1">
      <c r="A612" s="15"/>
      <c r="J612" s="15"/>
      <c r="M612" s="15"/>
      <c r="S612" s="15"/>
    </row>
    <row r="613" ht="15.75" customHeight="1">
      <c r="A613" s="15"/>
      <c r="J613" s="15"/>
      <c r="M613" s="15"/>
      <c r="S613" s="15"/>
    </row>
    <row r="614" ht="15.75" customHeight="1">
      <c r="A614" s="15"/>
      <c r="J614" s="15"/>
      <c r="M614" s="15"/>
      <c r="S614" s="15"/>
    </row>
    <row r="615" ht="15.75" customHeight="1">
      <c r="A615" s="15"/>
      <c r="J615" s="15"/>
      <c r="M615" s="15"/>
      <c r="S615" s="15"/>
    </row>
    <row r="616" ht="15.75" customHeight="1">
      <c r="A616" s="15"/>
      <c r="J616" s="15"/>
      <c r="M616" s="15"/>
      <c r="S616" s="15"/>
    </row>
    <row r="617" ht="15.75" customHeight="1">
      <c r="A617" s="15"/>
      <c r="J617" s="15"/>
      <c r="M617" s="15"/>
      <c r="S617" s="15"/>
    </row>
    <row r="618" ht="15.75" customHeight="1">
      <c r="A618" s="15"/>
      <c r="J618" s="15"/>
      <c r="M618" s="15"/>
      <c r="S618" s="15"/>
    </row>
    <row r="619" ht="15.75" customHeight="1">
      <c r="A619" s="15"/>
      <c r="J619" s="15"/>
      <c r="M619" s="15"/>
      <c r="S619" s="15"/>
    </row>
    <row r="620" ht="15.75" customHeight="1">
      <c r="A620" s="15"/>
      <c r="J620" s="15"/>
      <c r="M620" s="15"/>
      <c r="S620" s="15"/>
    </row>
    <row r="621" ht="15.75" customHeight="1">
      <c r="A621" s="15"/>
      <c r="J621" s="15"/>
      <c r="M621" s="15"/>
      <c r="S621" s="15"/>
    </row>
    <row r="622" ht="15.75" customHeight="1">
      <c r="A622" s="15"/>
      <c r="J622" s="15"/>
      <c r="M622" s="15"/>
      <c r="S622" s="15"/>
    </row>
    <row r="623" ht="15.75" customHeight="1">
      <c r="A623" s="15"/>
      <c r="J623" s="15"/>
      <c r="M623" s="15"/>
      <c r="S623" s="15"/>
    </row>
    <row r="624" ht="15.75" customHeight="1">
      <c r="A624" s="15"/>
      <c r="J624" s="15"/>
      <c r="M624" s="15"/>
      <c r="S624" s="15"/>
    </row>
    <row r="625" ht="15.75" customHeight="1">
      <c r="A625" s="15"/>
      <c r="J625" s="15"/>
      <c r="M625" s="15"/>
      <c r="S625" s="15"/>
    </row>
    <row r="626" ht="15.75" customHeight="1">
      <c r="A626" s="15"/>
      <c r="J626" s="15"/>
      <c r="M626" s="15"/>
      <c r="S626" s="15"/>
    </row>
    <row r="627" ht="15.75" customHeight="1">
      <c r="A627" s="15"/>
      <c r="J627" s="15"/>
      <c r="M627" s="15"/>
      <c r="S627" s="15"/>
    </row>
    <row r="628" ht="15.75" customHeight="1">
      <c r="A628" s="15"/>
      <c r="J628" s="15"/>
      <c r="M628" s="15"/>
      <c r="S628" s="15"/>
    </row>
    <row r="629" ht="15.75" customHeight="1">
      <c r="A629" s="15"/>
      <c r="J629" s="15"/>
      <c r="M629" s="15"/>
      <c r="S629" s="15"/>
    </row>
    <row r="630" ht="15.75" customHeight="1">
      <c r="A630" s="15"/>
      <c r="J630" s="15"/>
      <c r="M630" s="15"/>
      <c r="S630" s="15"/>
    </row>
    <row r="631" ht="15.75" customHeight="1">
      <c r="A631" s="15"/>
      <c r="J631" s="15"/>
      <c r="M631" s="15"/>
      <c r="S631" s="15"/>
    </row>
    <row r="632" ht="15.75" customHeight="1">
      <c r="A632" s="15"/>
      <c r="J632" s="15"/>
      <c r="M632" s="15"/>
      <c r="S632" s="15"/>
    </row>
    <row r="633" ht="15.75" customHeight="1">
      <c r="A633" s="15"/>
      <c r="J633" s="15"/>
      <c r="M633" s="15"/>
      <c r="S633" s="15"/>
    </row>
    <row r="634" ht="15.75" customHeight="1">
      <c r="A634" s="15"/>
      <c r="J634" s="15"/>
      <c r="M634" s="15"/>
      <c r="S634" s="15"/>
    </row>
    <row r="635" ht="15.75" customHeight="1">
      <c r="A635" s="15"/>
      <c r="J635" s="15"/>
      <c r="M635" s="15"/>
      <c r="S635" s="15"/>
    </row>
    <row r="636" ht="15.75" customHeight="1">
      <c r="A636" s="15"/>
      <c r="J636" s="15"/>
      <c r="M636" s="15"/>
      <c r="S636" s="15"/>
    </row>
    <row r="637" ht="15.75" customHeight="1">
      <c r="A637" s="15"/>
      <c r="J637" s="15"/>
      <c r="M637" s="15"/>
      <c r="S637" s="15"/>
    </row>
    <row r="638" ht="15.75" customHeight="1">
      <c r="A638" s="15"/>
      <c r="J638" s="15"/>
      <c r="M638" s="15"/>
      <c r="S638" s="15"/>
    </row>
    <row r="639" ht="15.75" customHeight="1">
      <c r="A639" s="15"/>
      <c r="J639" s="15"/>
      <c r="M639" s="15"/>
      <c r="S639" s="15"/>
    </row>
    <row r="640" ht="15.75" customHeight="1">
      <c r="A640" s="15"/>
      <c r="J640" s="15"/>
      <c r="M640" s="15"/>
      <c r="S640" s="15"/>
    </row>
    <row r="641" ht="15.75" customHeight="1">
      <c r="A641" s="15"/>
      <c r="J641" s="15"/>
      <c r="M641" s="15"/>
      <c r="S641" s="15"/>
    </row>
    <row r="642" ht="15.75" customHeight="1">
      <c r="A642" s="15"/>
      <c r="J642" s="15"/>
      <c r="M642" s="15"/>
      <c r="S642" s="15"/>
    </row>
    <row r="643" ht="15.75" customHeight="1">
      <c r="A643" s="15"/>
      <c r="J643" s="15"/>
      <c r="M643" s="15"/>
      <c r="S643" s="15"/>
    </row>
    <row r="644" ht="15.75" customHeight="1">
      <c r="A644" s="15"/>
      <c r="J644" s="15"/>
      <c r="M644" s="15"/>
      <c r="S644" s="15"/>
    </row>
    <row r="645" ht="15.75" customHeight="1">
      <c r="A645" s="15"/>
      <c r="J645" s="15"/>
      <c r="M645" s="15"/>
      <c r="S645" s="15"/>
    </row>
    <row r="646" ht="15.75" customHeight="1">
      <c r="A646" s="15"/>
      <c r="J646" s="15"/>
      <c r="M646" s="15"/>
      <c r="S646" s="15"/>
    </row>
    <row r="647" ht="15.75" customHeight="1">
      <c r="A647" s="15"/>
      <c r="J647" s="15"/>
      <c r="M647" s="15"/>
      <c r="S647" s="15"/>
    </row>
    <row r="648" ht="15.75" customHeight="1">
      <c r="A648" s="15"/>
      <c r="J648" s="15"/>
      <c r="M648" s="15"/>
      <c r="S648" s="15"/>
    </row>
    <row r="649" ht="15.75" customHeight="1">
      <c r="A649" s="15"/>
      <c r="J649" s="15"/>
      <c r="M649" s="15"/>
      <c r="S649" s="15"/>
    </row>
    <row r="650" ht="15.75" customHeight="1">
      <c r="A650" s="15"/>
      <c r="J650" s="15"/>
      <c r="M650" s="15"/>
      <c r="S650" s="15"/>
    </row>
    <row r="651" ht="15.75" customHeight="1">
      <c r="A651" s="15"/>
      <c r="J651" s="15"/>
      <c r="M651" s="15"/>
      <c r="S651" s="15"/>
    </row>
    <row r="652" ht="15.75" customHeight="1">
      <c r="A652" s="15"/>
      <c r="J652" s="15"/>
      <c r="M652" s="15"/>
      <c r="S652" s="15"/>
    </row>
    <row r="653" ht="15.75" customHeight="1">
      <c r="A653" s="15"/>
      <c r="J653" s="15"/>
      <c r="M653" s="15"/>
      <c r="S653" s="15"/>
    </row>
    <row r="654" ht="15.75" customHeight="1">
      <c r="A654" s="15"/>
      <c r="J654" s="15"/>
      <c r="M654" s="15"/>
      <c r="S654" s="15"/>
    </row>
    <row r="655" ht="15.75" customHeight="1">
      <c r="A655" s="15"/>
      <c r="J655" s="15"/>
      <c r="M655" s="15"/>
      <c r="S655" s="15"/>
    </row>
    <row r="656" ht="15.75" customHeight="1">
      <c r="A656" s="15"/>
      <c r="J656" s="15"/>
      <c r="M656" s="15"/>
      <c r="S656" s="15"/>
    </row>
    <row r="657" ht="15.75" customHeight="1">
      <c r="A657" s="15"/>
      <c r="J657" s="15"/>
      <c r="M657" s="15"/>
      <c r="S657" s="15"/>
    </row>
    <row r="658" ht="15.75" customHeight="1">
      <c r="A658" s="15"/>
      <c r="J658" s="15"/>
      <c r="M658" s="15"/>
      <c r="S658" s="15"/>
    </row>
    <row r="659" ht="15.75" customHeight="1">
      <c r="A659" s="15"/>
      <c r="J659" s="15"/>
      <c r="M659" s="15"/>
      <c r="S659" s="15"/>
    </row>
    <row r="660" ht="15.75" customHeight="1">
      <c r="A660" s="15"/>
      <c r="J660" s="15"/>
      <c r="M660" s="15"/>
      <c r="S660" s="15"/>
    </row>
    <row r="661" ht="15.75" customHeight="1">
      <c r="A661" s="15"/>
      <c r="J661" s="15"/>
      <c r="M661" s="15"/>
      <c r="S661" s="15"/>
    </row>
    <row r="662" ht="15.75" customHeight="1">
      <c r="A662" s="15"/>
      <c r="J662" s="15"/>
      <c r="M662" s="15"/>
      <c r="S662" s="15"/>
    </row>
    <row r="663" ht="15.75" customHeight="1">
      <c r="A663" s="15"/>
      <c r="J663" s="15"/>
      <c r="M663" s="15"/>
      <c r="S663" s="15"/>
    </row>
    <row r="664" ht="15.75" customHeight="1">
      <c r="A664" s="15"/>
      <c r="J664" s="15"/>
      <c r="M664" s="15"/>
      <c r="S664" s="15"/>
    </row>
    <row r="665" ht="15.75" customHeight="1">
      <c r="A665" s="15"/>
      <c r="J665" s="15"/>
      <c r="M665" s="15"/>
      <c r="S665" s="15"/>
    </row>
    <row r="666" ht="15.75" customHeight="1">
      <c r="A666" s="15"/>
      <c r="J666" s="15"/>
      <c r="M666" s="15"/>
      <c r="S666" s="15"/>
    </row>
    <row r="667" ht="15.75" customHeight="1">
      <c r="A667" s="15"/>
      <c r="J667" s="15"/>
      <c r="M667" s="15"/>
      <c r="S667" s="15"/>
    </row>
    <row r="668" ht="15.75" customHeight="1">
      <c r="A668" s="15"/>
      <c r="J668" s="15"/>
      <c r="M668" s="15"/>
      <c r="S668" s="15"/>
    </row>
    <row r="669" ht="15.75" customHeight="1">
      <c r="A669" s="15"/>
      <c r="J669" s="15"/>
      <c r="M669" s="15"/>
      <c r="S669" s="15"/>
    </row>
    <row r="670" ht="15.75" customHeight="1">
      <c r="A670" s="15"/>
      <c r="J670" s="15"/>
      <c r="M670" s="15"/>
      <c r="S670" s="15"/>
    </row>
    <row r="671" ht="15.75" customHeight="1">
      <c r="A671" s="15"/>
      <c r="J671" s="15"/>
      <c r="M671" s="15"/>
      <c r="S671" s="15"/>
    </row>
    <row r="672" ht="15.75" customHeight="1">
      <c r="A672" s="15"/>
      <c r="J672" s="15"/>
      <c r="M672" s="15"/>
      <c r="S672" s="15"/>
    </row>
    <row r="673" ht="15.75" customHeight="1">
      <c r="A673" s="15"/>
      <c r="J673" s="15"/>
      <c r="M673" s="15"/>
      <c r="S673" s="15"/>
    </row>
    <row r="674" ht="15.75" customHeight="1">
      <c r="A674" s="15"/>
      <c r="J674" s="15"/>
      <c r="M674" s="15"/>
      <c r="S674" s="15"/>
    </row>
    <row r="675" ht="15.75" customHeight="1">
      <c r="A675" s="15"/>
      <c r="J675" s="15"/>
      <c r="M675" s="15"/>
      <c r="S675" s="15"/>
    </row>
    <row r="676" ht="15.75" customHeight="1">
      <c r="A676" s="15"/>
      <c r="J676" s="15"/>
      <c r="M676" s="15"/>
      <c r="S676" s="15"/>
    </row>
    <row r="677" ht="15.75" customHeight="1">
      <c r="A677" s="15"/>
      <c r="J677" s="15"/>
      <c r="M677" s="15"/>
      <c r="S677" s="15"/>
    </row>
    <row r="678" ht="15.75" customHeight="1">
      <c r="A678" s="15"/>
      <c r="J678" s="15"/>
      <c r="M678" s="15"/>
      <c r="S678" s="15"/>
    </row>
    <row r="679" ht="15.75" customHeight="1">
      <c r="A679" s="15"/>
      <c r="J679" s="15"/>
      <c r="M679" s="15"/>
      <c r="S679" s="15"/>
    </row>
    <row r="680" ht="15.75" customHeight="1">
      <c r="A680" s="15"/>
      <c r="J680" s="15"/>
      <c r="M680" s="15"/>
      <c r="S680" s="15"/>
    </row>
    <row r="681" ht="15.75" customHeight="1">
      <c r="A681" s="15"/>
      <c r="J681" s="15"/>
      <c r="M681" s="15"/>
      <c r="S681" s="15"/>
    </row>
    <row r="682" ht="15.75" customHeight="1">
      <c r="A682" s="15"/>
      <c r="J682" s="15"/>
      <c r="M682" s="15"/>
      <c r="S682" s="15"/>
    </row>
    <row r="683" ht="15.75" customHeight="1">
      <c r="A683" s="15"/>
      <c r="J683" s="15"/>
      <c r="M683" s="15"/>
      <c r="S683" s="15"/>
    </row>
    <row r="684" ht="15.75" customHeight="1">
      <c r="A684" s="15"/>
      <c r="J684" s="15"/>
      <c r="M684" s="15"/>
      <c r="S684" s="15"/>
    </row>
    <row r="685" ht="15.75" customHeight="1">
      <c r="A685" s="15"/>
      <c r="J685" s="15"/>
      <c r="M685" s="15"/>
      <c r="S685" s="15"/>
    </row>
    <row r="686" ht="15.75" customHeight="1">
      <c r="A686" s="15"/>
      <c r="J686" s="15"/>
      <c r="M686" s="15"/>
      <c r="S686" s="15"/>
    </row>
    <row r="687" ht="15.75" customHeight="1">
      <c r="A687" s="15"/>
      <c r="J687" s="15"/>
      <c r="M687" s="15"/>
      <c r="S687" s="15"/>
    </row>
    <row r="688" ht="15.75" customHeight="1">
      <c r="A688" s="15"/>
      <c r="J688" s="15"/>
      <c r="M688" s="15"/>
      <c r="S688" s="15"/>
    </row>
    <row r="689" ht="15.75" customHeight="1">
      <c r="A689" s="15"/>
      <c r="J689" s="15"/>
      <c r="M689" s="15"/>
      <c r="S689" s="15"/>
    </row>
    <row r="690" ht="15.75" customHeight="1">
      <c r="A690" s="15"/>
      <c r="J690" s="15"/>
      <c r="M690" s="15"/>
      <c r="S690" s="15"/>
    </row>
    <row r="691" ht="15.75" customHeight="1">
      <c r="A691" s="15"/>
      <c r="J691" s="15"/>
      <c r="M691" s="15"/>
      <c r="S691" s="15"/>
    </row>
    <row r="692" ht="15.75" customHeight="1">
      <c r="A692" s="15"/>
      <c r="J692" s="15"/>
      <c r="M692" s="15"/>
      <c r="S692" s="15"/>
    </row>
    <row r="693" ht="15.75" customHeight="1">
      <c r="A693" s="15"/>
      <c r="J693" s="15"/>
      <c r="M693" s="15"/>
      <c r="S693" s="15"/>
    </row>
    <row r="694" ht="15.75" customHeight="1">
      <c r="A694" s="15"/>
      <c r="J694" s="15"/>
      <c r="M694" s="15"/>
      <c r="S694" s="15"/>
    </row>
    <row r="695" ht="15.75" customHeight="1">
      <c r="A695" s="15"/>
      <c r="J695" s="15"/>
      <c r="M695" s="15"/>
      <c r="S695" s="15"/>
    </row>
    <row r="696" ht="15.75" customHeight="1">
      <c r="A696" s="15"/>
      <c r="J696" s="15"/>
      <c r="M696" s="15"/>
      <c r="S696" s="15"/>
    </row>
    <row r="697" ht="15.75" customHeight="1">
      <c r="A697" s="15"/>
      <c r="J697" s="15"/>
      <c r="M697" s="15"/>
      <c r="S697" s="15"/>
    </row>
    <row r="698" ht="15.75" customHeight="1">
      <c r="A698" s="15"/>
      <c r="J698" s="15"/>
      <c r="M698" s="15"/>
      <c r="S698" s="15"/>
    </row>
    <row r="699" ht="15.75" customHeight="1">
      <c r="A699" s="15"/>
      <c r="J699" s="15"/>
      <c r="M699" s="15"/>
      <c r="S699" s="15"/>
    </row>
    <row r="700" ht="15.75" customHeight="1">
      <c r="A700" s="15"/>
      <c r="J700" s="15"/>
      <c r="M700" s="15"/>
      <c r="S700" s="15"/>
    </row>
    <row r="701" ht="15.75" customHeight="1">
      <c r="A701" s="15"/>
      <c r="J701" s="15"/>
      <c r="M701" s="15"/>
      <c r="S701" s="15"/>
    </row>
    <row r="702" ht="15.75" customHeight="1">
      <c r="A702" s="15"/>
      <c r="J702" s="15"/>
      <c r="M702" s="15"/>
      <c r="S702" s="15"/>
    </row>
    <row r="703" ht="15.75" customHeight="1">
      <c r="A703" s="15"/>
      <c r="J703" s="15"/>
      <c r="M703" s="15"/>
      <c r="S703" s="15"/>
    </row>
    <row r="704" ht="15.75" customHeight="1">
      <c r="A704" s="15"/>
      <c r="J704" s="15"/>
      <c r="M704" s="15"/>
      <c r="S704" s="15"/>
    </row>
    <row r="705" ht="15.75" customHeight="1">
      <c r="A705" s="15"/>
      <c r="J705" s="15"/>
      <c r="M705" s="15"/>
      <c r="S705" s="15"/>
    </row>
    <row r="706" ht="15.75" customHeight="1">
      <c r="A706" s="15"/>
      <c r="J706" s="15"/>
      <c r="M706" s="15"/>
      <c r="S706" s="15"/>
    </row>
    <row r="707" ht="15.75" customHeight="1">
      <c r="A707" s="15"/>
      <c r="J707" s="15"/>
      <c r="M707" s="15"/>
      <c r="S707" s="15"/>
    </row>
    <row r="708" ht="15.75" customHeight="1">
      <c r="A708" s="15"/>
      <c r="J708" s="15"/>
      <c r="M708" s="15"/>
      <c r="S708" s="15"/>
    </row>
    <row r="709" ht="15.75" customHeight="1">
      <c r="A709" s="15"/>
      <c r="J709" s="15"/>
      <c r="M709" s="15"/>
      <c r="S709" s="15"/>
    </row>
    <row r="710" ht="15.75" customHeight="1">
      <c r="A710" s="15"/>
      <c r="J710" s="15"/>
      <c r="M710" s="15"/>
      <c r="S710" s="15"/>
    </row>
    <row r="711" ht="15.75" customHeight="1">
      <c r="A711" s="15"/>
      <c r="J711" s="15"/>
      <c r="M711" s="15"/>
      <c r="S711" s="15"/>
    </row>
    <row r="712" ht="15.75" customHeight="1">
      <c r="A712" s="15"/>
      <c r="J712" s="15"/>
      <c r="M712" s="15"/>
      <c r="S712" s="15"/>
    </row>
    <row r="713" ht="15.75" customHeight="1">
      <c r="A713" s="15"/>
      <c r="J713" s="15"/>
      <c r="M713" s="15"/>
      <c r="S713" s="15"/>
    </row>
    <row r="714" ht="15.75" customHeight="1">
      <c r="A714" s="15"/>
      <c r="J714" s="15"/>
      <c r="M714" s="15"/>
      <c r="S714" s="15"/>
    </row>
    <row r="715" ht="15.75" customHeight="1">
      <c r="A715" s="15"/>
      <c r="J715" s="15"/>
      <c r="M715" s="15"/>
      <c r="S715" s="15"/>
    </row>
    <row r="716" ht="15.75" customHeight="1">
      <c r="A716" s="15"/>
      <c r="J716" s="15"/>
      <c r="M716" s="15"/>
      <c r="S716" s="15"/>
    </row>
    <row r="717" ht="15.75" customHeight="1">
      <c r="A717" s="15"/>
      <c r="J717" s="15"/>
      <c r="M717" s="15"/>
      <c r="S717" s="15"/>
    </row>
    <row r="718" ht="15.75" customHeight="1">
      <c r="A718" s="15"/>
      <c r="J718" s="15"/>
      <c r="M718" s="15"/>
      <c r="S718" s="15"/>
    </row>
    <row r="719" ht="15.75" customHeight="1">
      <c r="A719" s="15"/>
      <c r="J719" s="15"/>
      <c r="M719" s="15"/>
      <c r="S719" s="15"/>
    </row>
    <row r="720" ht="15.75" customHeight="1">
      <c r="A720" s="15"/>
      <c r="J720" s="15"/>
      <c r="M720" s="15"/>
      <c r="S720" s="15"/>
    </row>
    <row r="721" ht="15.75" customHeight="1">
      <c r="A721" s="15"/>
      <c r="J721" s="15"/>
      <c r="M721" s="15"/>
      <c r="S721" s="15"/>
    </row>
    <row r="722" ht="15.75" customHeight="1">
      <c r="A722" s="15"/>
      <c r="J722" s="15"/>
      <c r="M722" s="15"/>
      <c r="S722" s="15"/>
    </row>
    <row r="723" ht="15.75" customHeight="1">
      <c r="A723" s="15"/>
      <c r="J723" s="15"/>
      <c r="M723" s="15"/>
      <c r="S723" s="15"/>
    </row>
    <row r="724" ht="15.75" customHeight="1">
      <c r="A724" s="15"/>
      <c r="J724" s="15"/>
      <c r="M724" s="15"/>
      <c r="S724" s="15"/>
    </row>
    <row r="725" ht="15.75" customHeight="1">
      <c r="A725" s="15"/>
      <c r="J725" s="15"/>
      <c r="M725" s="15"/>
      <c r="S725" s="15"/>
    </row>
    <row r="726" ht="15.75" customHeight="1">
      <c r="A726" s="15"/>
      <c r="J726" s="15"/>
      <c r="M726" s="15"/>
      <c r="S726" s="15"/>
    </row>
    <row r="727" ht="15.75" customHeight="1">
      <c r="A727" s="15"/>
      <c r="J727" s="15"/>
      <c r="M727" s="15"/>
      <c r="S727" s="15"/>
    </row>
    <row r="728" ht="15.75" customHeight="1">
      <c r="A728" s="15"/>
      <c r="J728" s="15"/>
      <c r="M728" s="15"/>
      <c r="S728" s="15"/>
    </row>
    <row r="729" ht="15.75" customHeight="1">
      <c r="A729" s="15"/>
      <c r="J729" s="15"/>
      <c r="M729" s="15"/>
      <c r="S729" s="15"/>
    </row>
    <row r="730" ht="15.75" customHeight="1">
      <c r="A730" s="15"/>
      <c r="J730" s="15"/>
      <c r="M730" s="15"/>
      <c r="S730" s="15"/>
    </row>
    <row r="731" ht="15.75" customHeight="1">
      <c r="A731" s="15"/>
      <c r="J731" s="15"/>
      <c r="M731" s="15"/>
      <c r="S731" s="15"/>
    </row>
    <row r="732" ht="15.75" customHeight="1">
      <c r="A732" s="15"/>
      <c r="J732" s="15"/>
      <c r="M732" s="15"/>
      <c r="S732" s="15"/>
    </row>
    <row r="733" ht="15.75" customHeight="1">
      <c r="A733" s="15"/>
      <c r="J733" s="15"/>
      <c r="M733" s="15"/>
      <c r="S733" s="15"/>
    </row>
    <row r="734" ht="15.75" customHeight="1">
      <c r="A734" s="15"/>
      <c r="J734" s="15"/>
      <c r="M734" s="15"/>
      <c r="S734" s="15"/>
    </row>
    <row r="735" ht="15.75" customHeight="1">
      <c r="A735" s="15"/>
      <c r="J735" s="15"/>
      <c r="M735" s="15"/>
      <c r="S735" s="15"/>
    </row>
    <row r="736" ht="15.75" customHeight="1">
      <c r="A736" s="15"/>
      <c r="J736" s="15"/>
      <c r="M736" s="15"/>
      <c r="S736" s="15"/>
    </row>
    <row r="737" ht="15.75" customHeight="1">
      <c r="A737" s="15"/>
      <c r="J737" s="15"/>
      <c r="M737" s="15"/>
      <c r="S737" s="15"/>
    </row>
    <row r="738" ht="15.75" customHeight="1">
      <c r="A738" s="15"/>
      <c r="J738" s="15"/>
      <c r="M738" s="15"/>
      <c r="S738" s="15"/>
    </row>
    <row r="739" ht="15.75" customHeight="1">
      <c r="A739" s="15"/>
      <c r="J739" s="15"/>
      <c r="M739" s="15"/>
      <c r="S739" s="15"/>
    </row>
    <row r="740" ht="15.75" customHeight="1">
      <c r="A740" s="15"/>
      <c r="J740" s="15"/>
      <c r="M740" s="15"/>
      <c r="S740" s="15"/>
    </row>
    <row r="741" ht="15.75" customHeight="1">
      <c r="A741" s="15"/>
      <c r="J741" s="15"/>
      <c r="M741" s="15"/>
      <c r="S741" s="15"/>
    </row>
    <row r="742" ht="15.75" customHeight="1">
      <c r="A742" s="15"/>
      <c r="J742" s="15"/>
      <c r="M742" s="15"/>
      <c r="S742" s="15"/>
    </row>
    <row r="743" ht="15.75" customHeight="1">
      <c r="A743" s="15"/>
      <c r="J743" s="15"/>
      <c r="M743" s="15"/>
      <c r="S743" s="15"/>
    </row>
    <row r="744" ht="15.75" customHeight="1">
      <c r="A744" s="15"/>
      <c r="J744" s="15"/>
      <c r="M744" s="15"/>
      <c r="S744" s="15"/>
    </row>
    <row r="745" ht="15.75" customHeight="1">
      <c r="A745" s="15"/>
      <c r="J745" s="15"/>
      <c r="M745" s="15"/>
      <c r="S745" s="15"/>
    </row>
    <row r="746" ht="15.75" customHeight="1">
      <c r="A746" s="15"/>
      <c r="J746" s="15"/>
      <c r="M746" s="15"/>
      <c r="S746" s="15"/>
    </row>
    <row r="747" ht="15.75" customHeight="1">
      <c r="A747" s="15"/>
      <c r="J747" s="15"/>
      <c r="M747" s="15"/>
      <c r="S747" s="15"/>
    </row>
    <row r="748" ht="15.75" customHeight="1">
      <c r="A748" s="15"/>
      <c r="J748" s="15"/>
      <c r="M748" s="15"/>
      <c r="S748" s="15"/>
    </row>
    <row r="749" ht="15.75" customHeight="1">
      <c r="A749" s="15"/>
      <c r="J749" s="15"/>
      <c r="M749" s="15"/>
      <c r="S749" s="15"/>
    </row>
    <row r="750" ht="15.75" customHeight="1">
      <c r="A750" s="15"/>
      <c r="J750" s="15"/>
      <c r="M750" s="15"/>
      <c r="S750" s="15"/>
    </row>
    <row r="751" ht="15.75" customHeight="1">
      <c r="A751" s="15"/>
      <c r="J751" s="15"/>
      <c r="M751" s="15"/>
      <c r="S751" s="15"/>
    </row>
    <row r="752" ht="15.75" customHeight="1">
      <c r="A752" s="15"/>
      <c r="J752" s="15"/>
      <c r="M752" s="15"/>
      <c r="S752" s="15"/>
    </row>
    <row r="753" ht="15.75" customHeight="1">
      <c r="A753" s="15"/>
      <c r="J753" s="15"/>
      <c r="M753" s="15"/>
      <c r="S753" s="15"/>
    </row>
    <row r="754" ht="15.75" customHeight="1">
      <c r="A754" s="15"/>
      <c r="J754" s="15"/>
      <c r="M754" s="15"/>
      <c r="S754" s="15"/>
    </row>
    <row r="755" ht="15.75" customHeight="1">
      <c r="A755" s="15"/>
      <c r="J755" s="15"/>
      <c r="M755" s="15"/>
      <c r="S755" s="15"/>
    </row>
    <row r="756" ht="15.75" customHeight="1">
      <c r="A756" s="15"/>
      <c r="J756" s="15"/>
      <c r="M756" s="15"/>
      <c r="S756" s="15"/>
    </row>
    <row r="757" ht="15.75" customHeight="1">
      <c r="A757" s="15"/>
      <c r="J757" s="15"/>
      <c r="M757" s="15"/>
      <c r="S757" s="15"/>
    </row>
    <row r="758" ht="15.75" customHeight="1">
      <c r="A758" s="15"/>
      <c r="J758" s="15"/>
      <c r="M758" s="15"/>
      <c r="S758" s="15"/>
    </row>
    <row r="759" ht="15.75" customHeight="1">
      <c r="A759" s="15"/>
      <c r="J759" s="15"/>
      <c r="M759" s="15"/>
      <c r="S759" s="15"/>
    </row>
    <row r="760" ht="15.75" customHeight="1">
      <c r="A760" s="15"/>
      <c r="J760" s="15"/>
      <c r="M760" s="15"/>
      <c r="S760" s="15"/>
    </row>
    <row r="761" ht="15.75" customHeight="1">
      <c r="A761" s="15"/>
      <c r="J761" s="15"/>
      <c r="M761" s="15"/>
      <c r="S761" s="15"/>
    </row>
    <row r="762" ht="15.75" customHeight="1">
      <c r="A762" s="15"/>
      <c r="J762" s="15"/>
      <c r="M762" s="15"/>
      <c r="S762" s="15"/>
    </row>
    <row r="763" ht="15.75" customHeight="1">
      <c r="A763" s="15"/>
      <c r="J763" s="15"/>
      <c r="M763" s="15"/>
      <c r="S763" s="15"/>
    </row>
    <row r="764" ht="15.75" customHeight="1">
      <c r="A764" s="15"/>
      <c r="J764" s="15"/>
      <c r="M764" s="15"/>
      <c r="S764" s="15"/>
    </row>
    <row r="765" ht="15.75" customHeight="1">
      <c r="A765" s="15"/>
      <c r="J765" s="15"/>
      <c r="M765" s="15"/>
      <c r="S765" s="15"/>
    </row>
    <row r="766" ht="15.75" customHeight="1">
      <c r="A766" s="15"/>
      <c r="J766" s="15"/>
      <c r="M766" s="15"/>
      <c r="S766" s="15"/>
    </row>
    <row r="767" ht="15.75" customHeight="1">
      <c r="A767" s="15"/>
      <c r="J767" s="15"/>
      <c r="M767" s="15"/>
      <c r="S767" s="15"/>
    </row>
    <row r="768" ht="15.75" customHeight="1">
      <c r="A768" s="15"/>
      <c r="J768" s="15"/>
      <c r="M768" s="15"/>
      <c r="S768" s="15"/>
    </row>
    <row r="769" ht="15.75" customHeight="1">
      <c r="A769" s="15"/>
      <c r="J769" s="15"/>
      <c r="M769" s="15"/>
      <c r="S769" s="15"/>
    </row>
    <row r="770" ht="15.75" customHeight="1">
      <c r="A770" s="15"/>
      <c r="J770" s="15"/>
      <c r="M770" s="15"/>
      <c r="S770" s="15"/>
    </row>
    <row r="771" ht="15.75" customHeight="1">
      <c r="A771" s="15"/>
      <c r="J771" s="15"/>
      <c r="M771" s="15"/>
      <c r="S771" s="15"/>
    </row>
    <row r="772" ht="15.75" customHeight="1">
      <c r="A772" s="15"/>
      <c r="J772" s="15"/>
      <c r="M772" s="15"/>
      <c r="S772" s="15"/>
    </row>
    <row r="773" ht="15.75" customHeight="1">
      <c r="A773" s="15"/>
      <c r="J773" s="15"/>
      <c r="M773" s="15"/>
      <c r="S773" s="15"/>
    </row>
    <row r="774" ht="15.75" customHeight="1">
      <c r="A774" s="15"/>
      <c r="J774" s="15"/>
      <c r="M774" s="15"/>
      <c r="S774" s="15"/>
    </row>
    <row r="775" ht="15.75" customHeight="1">
      <c r="A775" s="15"/>
      <c r="J775" s="15"/>
      <c r="M775" s="15"/>
      <c r="S775" s="15"/>
    </row>
    <row r="776" ht="15.75" customHeight="1">
      <c r="A776" s="15"/>
      <c r="J776" s="15"/>
      <c r="M776" s="15"/>
      <c r="S776" s="15"/>
    </row>
    <row r="777" ht="15.75" customHeight="1">
      <c r="A777" s="15"/>
      <c r="J777" s="15"/>
      <c r="M777" s="15"/>
      <c r="S777" s="15"/>
    </row>
    <row r="778" ht="15.75" customHeight="1">
      <c r="A778" s="15"/>
      <c r="J778" s="15"/>
      <c r="M778" s="15"/>
      <c r="S778" s="15"/>
    </row>
    <row r="779" ht="15.75" customHeight="1">
      <c r="A779" s="15"/>
      <c r="J779" s="15"/>
      <c r="M779" s="15"/>
      <c r="S779" s="15"/>
    </row>
    <row r="780" ht="15.75" customHeight="1">
      <c r="A780" s="15"/>
      <c r="J780" s="15"/>
      <c r="M780" s="15"/>
      <c r="S780" s="15"/>
    </row>
    <row r="781" ht="15.75" customHeight="1">
      <c r="A781" s="15"/>
      <c r="J781" s="15"/>
      <c r="M781" s="15"/>
      <c r="S781" s="15"/>
    </row>
    <row r="782" ht="15.75" customHeight="1">
      <c r="A782" s="15"/>
      <c r="J782" s="15"/>
      <c r="M782" s="15"/>
      <c r="S782" s="15"/>
    </row>
    <row r="783" ht="15.75" customHeight="1">
      <c r="A783" s="15"/>
      <c r="J783" s="15"/>
      <c r="M783" s="15"/>
      <c r="S783" s="15"/>
    </row>
    <row r="784" ht="15.75" customHeight="1">
      <c r="A784" s="15"/>
      <c r="J784" s="15"/>
      <c r="M784" s="15"/>
      <c r="S784" s="15"/>
    </row>
    <row r="785" ht="15.75" customHeight="1">
      <c r="A785" s="15"/>
      <c r="J785" s="15"/>
      <c r="M785" s="15"/>
      <c r="S785" s="15"/>
    </row>
    <row r="786" ht="15.75" customHeight="1">
      <c r="A786" s="15"/>
      <c r="J786" s="15"/>
      <c r="M786" s="15"/>
      <c r="S786" s="15"/>
    </row>
    <row r="787" ht="15.75" customHeight="1">
      <c r="A787" s="15"/>
      <c r="J787" s="15"/>
      <c r="M787" s="15"/>
      <c r="S787" s="15"/>
    </row>
    <row r="788" ht="15.75" customHeight="1">
      <c r="A788" s="15"/>
      <c r="J788" s="15"/>
      <c r="M788" s="15"/>
      <c r="S788" s="15"/>
    </row>
    <row r="789" ht="15.75" customHeight="1">
      <c r="A789" s="15"/>
      <c r="J789" s="15"/>
      <c r="M789" s="15"/>
      <c r="S789" s="15"/>
    </row>
    <row r="790" ht="15.75" customHeight="1">
      <c r="A790" s="15"/>
      <c r="J790" s="15"/>
      <c r="M790" s="15"/>
      <c r="S790" s="15"/>
    </row>
    <row r="791" ht="15.75" customHeight="1">
      <c r="A791" s="15"/>
      <c r="J791" s="15"/>
      <c r="M791" s="15"/>
      <c r="S791" s="15"/>
    </row>
    <row r="792" ht="15.75" customHeight="1">
      <c r="A792" s="15"/>
      <c r="J792" s="15"/>
      <c r="M792" s="15"/>
      <c r="S792" s="15"/>
    </row>
    <row r="793" ht="15.75" customHeight="1">
      <c r="A793" s="15"/>
      <c r="J793" s="15"/>
      <c r="M793" s="15"/>
      <c r="S793" s="15"/>
    </row>
    <row r="794" ht="15.75" customHeight="1">
      <c r="A794" s="15"/>
      <c r="J794" s="15"/>
      <c r="M794" s="15"/>
      <c r="S794" s="15"/>
    </row>
    <row r="795" ht="15.75" customHeight="1">
      <c r="A795" s="15"/>
      <c r="J795" s="15"/>
      <c r="M795" s="15"/>
      <c r="S795" s="15"/>
    </row>
    <row r="796" ht="15.75" customHeight="1">
      <c r="A796" s="15"/>
      <c r="J796" s="15"/>
      <c r="M796" s="15"/>
      <c r="S796" s="15"/>
    </row>
    <row r="797" ht="15.75" customHeight="1">
      <c r="A797" s="15"/>
      <c r="J797" s="15"/>
      <c r="M797" s="15"/>
      <c r="S797" s="15"/>
    </row>
    <row r="798" ht="15.75" customHeight="1">
      <c r="A798" s="15"/>
      <c r="J798" s="15"/>
      <c r="M798" s="15"/>
      <c r="S798" s="15"/>
    </row>
    <row r="799" ht="15.75" customHeight="1">
      <c r="A799" s="15"/>
      <c r="J799" s="15"/>
      <c r="M799" s="15"/>
      <c r="S799" s="15"/>
    </row>
    <row r="800" ht="15.75" customHeight="1">
      <c r="A800" s="15"/>
      <c r="J800" s="15"/>
      <c r="M800" s="15"/>
      <c r="S800" s="15"/>
    </row>
    <row r="801" ht="15.75" customHeight="1">
      <c r="A801" s="15"/>
      <c r="J801" s="15"/>
      <c r="M801" s="15"/>
      <c r="S801" s="15"/>
    </row>
    <row r="802" ht="15.75" customHeight="1">
      <c r="A802" s="15"/>
      <c r="J802" s="15"/>
      <c r="M802" s="15"/>
      <c r="S802" s="15"/>
    </row>
    <row r="803" ht="15.75" customHeight="1">
      <c r="A803" s="15"/>
      <c r="J803" s="15"/>
      <c r="M803" s="15"/>
      <c r="S803" s="15"/>
    </row>
    <row r="804" ht="15.75" customHeight="1">
      <c r="A804" s="15"/>
      <c r="J804" s="15"/>
      <c r="M804" s="15"/>
      <c r="S804" s="15"/>
    </row>
    <row r="805" ht="15.75" customHeight="1">
      <c r="A805" s="15"/>
      <c r="J805" s="15"/>
      <c r="M805" s="15"/>
      <c r="S805" s="15"/>
    </row>
    <row r="806" ht="15.75" customHeight="1">
      <c r="A806" s="15"/>
      <c r="J806" s="15"/>
      <c r="M806" s="15"/>
      <c r="S806" s="15"/>
    </row>
    <row r="807" ht="15.75" customHeight="1">
      <c r="A807" s="15"/>
      <c r="J807" s="15"/>
      <c r="M807" s="15"/>
      <c r="S807" s="15"/>
    </row>
    <row r="808" ht="15.75" customHeight="1">
      <c r="A808" s="15"/>
      <c r="J808" s="15"/>
      <c r="M808" s="15"/>
      <c r="S808" s="15"/>
    </row>
    <row r="809" ht="15.75" customHeight="1">
      <c r="A809" s="15"/>
      <c r="J809" s="15"/>
      <c r="M809" s="15"/>
      <c r="S809" s="15"/>
    </row>
    <row r="810" ht="15.75" customHeight="1">
      <c r="A810" s="15"/>
      <c r="J810" s="15"/>
      <c r="M810" s="15"/>
      <c r="S810" s="15"/>
    </row>
    <row r="811" ht="15.75" customHeight="1">
      <c r="A811" s="15"/>
      <c r="J811" s="15"/>
      <c r="M811" s="15"/>
      <c r="S811" s="15"/>
    </row>
    <row r="812" ht="15.75" customHeight="1">
      <c r="A812" s="15"/>
      <c r="J812" s="15"/>
      <c r="M812" s="15"/>
      <c r="S812" s="15"/>
    </row>
    <row r="813" ht="15.75" customHeight="1">
      <c r="A813" s="15"/>
      <c r="J813" s="15"/>
      <c r="M813" s="15"/>
      <c r="S813" s="15"/>
    </row>
    <row r="814" ht="15.75" customHeight="1">
      <c r="A814" s="15"/>
      <c r="J814" s="15"/>
      <c r="M814" s="15"/>
      <c r="S814" s="15"/>
    </row>
    <row r="815" ht="15.75" customHeight="1">
      <c r="A815" s="15"/>
      <c r="J815" s="15"/>
      <c r="M815" s="15"/>
      <c r="S815" s="15"/>
    </row>
    <row r="816" ht="15.75" customHeight="1">
      <c r="A816" s="15"/>
      <c r="J816" s="15"/>
      <c r="M816" s="15"/>
      <c r="S816" s="15"/>
    </row>
    <row r="817" ht="15.75" customHeight="1">
      <c r="A817" s="15"/>
      <c r="J817" s="15"/>
      <c r="M817" s="15"/>
      <c r="S817" s="15"/>
    </row>
    <row r="818" ht="15.75" customHeight="1">
      <c r="A818" s="15"/>
      <c r="J818" s="15"/>
      <c r="M818" s="15"/>
      <c r="S818" s="15"/>
    </row>
    <row r="819" ht="15.75" customHeight="1">
      <c r="A819" s="15"/>
      <c r="J819" s="15"/>
      <c r="M819" s="15"/>
      <c r="S819" s="15"/>
    </row>
    <row r="820" ht="15.75" customHeight="1">
      <c r="A820" s="15"/>
      <c r="J820" s="15"/>
      <c r="M820" s="15"/>
      <c r="S820" s="15"/>
    </row>
    <row r="821" ht="15.75" customHeight="1">
      <c r="A821" s="15"/>
      <c r="J821" s="15"/>
      <c r="M821" s="15"/>
      <c r="S821" s="15"/>
    </row>
    <row r="822" ht="15.75" customHeight="1">
      <c r="A822" s="15"/>
      <c r="J822" s="15"/>
      <c r="M822" s="15"/>
      <c r="S822" s="15"/>
    </row>
    <row r="823" ht="15.75" customHeight="1">
      <c r="A823" s="15"/>
      <c r="J823" s="15"/>
      <c r="M823" s="15"/>
      <c r="S823" s="15"/>
    </row>
    <row r="824" ht="15.75" customHeight="1">
      <c r="A824" s="15"/>
      <c r="J824" s="15"/>
      <c r="M824" s="15"/>
      <c r="S824" s="15"/>
    </row>
    <row r="825" ht="15.75" customHeight="1">
      <c r="A825" s="15"/>
      <c r="J825" s="15"/>
      <c r="M825" s="15"/>
      <c r="S825" s="15"/>
    </row>
    <row r="826" ht="15.75" customHeight="1">
      <c r="A826" s="15"/>
      <c r="J826" s="15"/>
      <c r="M826" s="15"/>
      <c r="S826" s="15"/>
    </row>
    <row r="827" ht="15.75" customHeight="1">
      <c r="A827" s="15"/>
      <c r="J827" s="15"/>
      <c r="M827" s="15"/>
      <c r="S827" s="15"/>
    </row>
    <row r="828" ht="15.75" customHeight="1">
      <c r="A828" s="15"/>
      <c r="J828" s="15"/>
      <c r="M828" s="15"/>
      <c r="S828" s="15"/>
    </row>
    <row r="829" ht="15.75" customHeight="1">
      <c r="A829" s="15"/>
      <c r="J829" s="15"/>
      <c r="M829" s="15"/>
      <c r="S829" s="15"/>
    </row>
    <row r="830" ht="15.75" customHeight="1">
      <c r="A830" s="15"/>
      <c r="J830" s="15"/>
      <c r="M830" s="15"/>
      <c r="S830" s="15"/>
    </row>
    <row r="831" ht="15.75" customHeight="1">
      <c r="A831" s="15"/>
      <c r="J831" s="15"/>
      <c r="M831" s="15"/>
      <c r="S831" s="15"/>
    </row>
    <row r="832" ht="15.75" customHeight="1">
      <c r="A832" s="15"/>
      <c r="J832" s="15"/>
      <c r="M832" s="15"/>
      <c r="S832" s="15"/>
    </row>
    <row r="833" ht="15.75" customHeight="1">
      <c r="A833" s="15"/>
      <c r="J833" s="15"/>
      <c r="M833" s="15"/>
      <c r="S833" s="15"/>
    </row>
    <row r="834" ht="15.75" customHeight="1">
      <c r="A834" s="15"/>
      <c r="J834" s="15"/>
      <c r="M834" s="15"/>
      <c r="S834" s="15"/>
    </row>
    <row r="835" ht="15.75" customHeight="1">
      <c r="A835" s="15"/>
      <c r="J835" s="15"/>
      <c r="M835" s="15"/>
      <c r="S835" s="15"/>
    </row>
    <row r="836" ht="15.75" customHeight="1">
      <c r="A836" s="15"/>
      <c r="J836" s="15"/>
      <c r="M836" s="15"/>
      <c r="S836" s="15"/>
    </row>
    <row r="837" ht="15.75" customHeight="1">
      <c r="A837" s="15"/>
      <c r="J837" s="15"/>
      <c r="M837" s="15"/>
      <c r="S837" s="15"/>
    </row>
    <row r="838" ht="15.75" customHeight="1">
      <c r="A838" s="15"/>
      <c r="J838" s="15"/>
      <c r="M838" s="15"/>
      <c r="S838" s="15"/>
    </row>
    <row r="839" ht="15.75" customHeight="1">
      <c r="A839" s="15"/>
      <c r="J839" s="15"/>
      <c r="M839" s="15"/>
      <c r="S839" s="15"/>
    </row>
    <row r="840" ht="15.75" customHeight="1">
      <c r="A840" s="15"/>
      <c r="J840" s="15"/>
      <c r="M840" s="15"/>
      <c r="S840" s="15"/>
    </row>
    <row r="841" ht="15.75" customHeight="1">
      <c r="A841" s="15"/>
      <c r="J841" s="15"/>
      <c r="M841" s="15"/>
      <c r="S841" s="15"/>
    </row>
    <row r="842" ht="15.75" customHeight="1">
      <c r="A842" s="15"/>
      <c r="J842" s="15"/>
      <c r="M842" s="15"/>
      <c r="S842" s="15"/>
    </row>
    <row r="843" ht="15.75" customHeight="1">
      <c r="A843" s="15"/>
      <c r="J843" s="15"/>
      <c r="M843" s="15"/>
      <c r="S843" s="15"/>
    </row>
    <row r="844" ht="15.75" customHeight="1">
      <c r="A844" s="15"/>
      <c r="J844" s="15"/>
      <c r="M844" s="15"/>
      <c r="S844" s="15"/>
    </row>
    <row r="845" ht="15.75" customHeight="1">
      <c r="A845" s="15"/>
      <c r="J845" s="15"/>
      <c r="M845" s="15"/>
      <c r="S845" s="15"/>
    </row>
    <row r="846" ht="15.75" customHeight="1">
      <c r="A846" s="15"/>
      <c r="J846" s="15"/>
      <c r="M846" s="15"/>
      <c r="S846" s="15"/>
    </row>
    <row r="847" ht="15.75" customHeight="1">
      <c r="A847" s="15"/>
      <c r="J847" s="15"/>
      <c r="M847" s="15"/>
      <c r="S847" s="15"/>
    </row>
    <row r="848" ht="15.75" customHeight="1">
      <c r="A848" s="15"/>
      <c r="J848" s="15"/>
      <c r="M848" s="15"/>
      <c r="S848" s="15"/>
    </row>
    <row r="849" ht="15.75" customHeight="1">
      <c r="A849" s="15"/>
      <c r="J849" s="15"/>
      <c r="M849" s="15"/>
      <c r="S849" s="15"/>
    </row>
    <row r="850" ht="15.75" customHeight="1">
      <c r="A850" s="15"/>
      <c r="J850" s="15"/>
      <c r="M850" s="15"/>
      <c r="S850" s="15"/>
    </row>
    <row r="851" ht="15.75" customHeight="1">
      <c r="A851" s="15"/>
      <c r="J851" s="15"/>
      <c r="M851" s="15"/>
      <c r="S851" s="15"/>
    </row>
    <row r="852" ht="15.75" customHeight="1">
      <c r="A852" s="15"/>
      <c r="J852" s="15"/>
      <c r="M852" s="15"/>
      <c r="S852" s="15"/>
    </row>
    <row r="853" ht="15.75" customHeight="1">
      <c r="A853" s="15"/>
      <c r="J853" s="15"/>
      <c r="M853" s="15"/>
      <c r="S853" s="15"/>
    </row>
    <row r="854" ht="15.75" customHeight="1">
      <c r="A854" s="15"/>
      <c r="J854" s="15"/>
      <c r="M854" s="15"/>
      <c r="S854" s="15"/>
    </row>
    <row r="855" ht="15.75" customHeight="1">
      <c r="A855" s="15"/>
      <c r="J855" s="15"/>
      <c r="M855" s="15"/>
      <c r="S855" s="15"/>
    </row>
    <row r="856" ht="15.75" customHeight="1">
      <c r="A856" s="15"/>
      <c r="J856" s="15"/>
      <c r="M856" s="15"/>
      <c r="S856" s="15"/>
    </row>
    <row r="857" ht="15.75" customHeight="1">
      <c r="A857" s="15"/>
      <c r="J857" s="15"/>
      <c r="M857" s="15"/>
      <c r="S857" s="15"/>
    </row>
    <row r="858" ht="15.75" customHeight="1">
      <c r="A858" s="15"/>
      <c r="J858" s="15"/>
      <c r="M858" s="15"/>
      <c r="S858" s="15"/>
    </row>
    <row r="859" ht="15.75" customHeight="1">
      <c r="A859" s="15"/>
      <c r="J859" s="15"/>
      <c r="M859" s="15"/>
      <c r="S859" s="15"/>
    </row>
    <row r="860" ht="15.75" customHeight="1">
      <c r="A860" s="15"/>
      <c r="J860" s="15"/>
      <c r="M860" s="15"/>
      <c r="S860" s="15"/>
    </row>
    <row r="861" ht="15.75" customHeight="1">
      <c r="A861" s="15"/>
      <c r="J861" s="15"/>
      <c r="M861" s="15"/>
      <c r="S861" s="15"/>
    </row>
    <row r="862" ht="15.75" customHeight="1">
      <c r="A862" s="15"/>
      <c r="J862" s="15"/>
      <c r="M862" s="15"/>
      <c r="S862" s="15"/>
    </row>
    <row r="863" ht="15.75" customHeight="1">
      <c r="A863" s="15"/>
      <c r="J863" s="15"/>
      <c r="M863" s="15"/>
      <c r="S863" s="15"/>
    </row>
    <row r="864" ht="15.75" customHeight="1">
      <c r="A864" s="15"/>
      <c r="J864" s="15"/>
      <c r="M864" s="15"/>
      <c r="S864" s="15"/>
    </row>
    <row r="865" ht="15.75" customHeight="1">
      <c r="A865" s="15"/>
      <c r="J865" s="15"/>
      <c r="M865" s="15"/>
      <c r="S865" s="15"/>
    </row>
    <row r="866" ht="15.75" customHeight="1">
      <c r="A866" s="15"/>
      <c r="J866" s="15"/>
      <c r="M866" s="15"/>
      <c r="S866" s="15"/>
    </row>
    <row r="867" ht="15.75" customHeight="1">
      <c r="A867" s="15"/>
      <c r="J867" s="15"/>
      <c r="M867" s="15"/>
      <c r="S867" s="15"/>
    </row>
    <row r="868" ht="15.75" customHeight="1">
      <c r="A868" s="15"/>
      <c r="J868" s="15"/>
      <c r="M868" s="15"/>
      <c r="S868" s="15"/>
    </row>
    <row r="869" ht="15.75" customHeight="1">
      <c r="A869" s="15"/>
      <c r="J869" s="15"/>
      <c r="M869" s="15"/>
      <c r="S869" s="15"/>
    </row>
    <row r="870" ht="15.75" customHeight="1">
      <c r="A870" s="15"/>
      <c r="J870" s="15"/>
      <c r="M870" s="15"/>
      <c r="S870" s="15"/>
    </row>
    <row r="871" ht="15.75" customHeight="1">
      <c r="A871" s="15"/>
      <c r="J871" s="15"/>
      <c r="M871" s="15"/>
      <c r="S871" s="15"/>
    </row>
    <row r="872" ht="15.75" customHeight="1">
      <c r="A872" s="15"/>
      <c r="J872" s="15"/>
      <c r="M872" s="15"/>
      <c r="S872" s="15"/>
    </row>
    <row r="873" ht="15.75" customHeight="1">
      <c r="A873" s="15"/>
      <c r="J873" s="15"/>
      <c r="M873" s="15"/>
      <c r="S873" s="15"/>
    </row>
    <row r="874" ht="15.75" customHeight="1">
      <c r="A874" s="15"/>
      <c r="J874" s="15"/>
      <c r="M874" s="15"/>
      <c r="S874" s="15"/>
    </row>
    <row r="875" ht="15.75" customHeight="1">
      <c r="A875" s="15"/>
      <c r="J875" s="15"/>
      <c r="M875" s="15"/>
      <c r="S875" s="15"/>
    </row>
    <row r="876" ht="15.75" customHeight="1">
      <c r="A876" s="15"/>
      <c r="J876" s="15"/>
      <c r="M876" s="15"/>
      <c r="S876" s="15"/>
    </row>
    <row r="877" ht="15.75" customHeight="1">
      <c r="A877" s="15"/>
      <c r="J877" s="15"/>
      <c r="M877" s="15"/>
      <c r="S877" s="15"/>
    </row>
    <row r="878" ht="15.75" customHeight="1">
      <c r="A878" s="15"/>
      <c r="J878" s="15"/>
      <c r="M878" s="15"/>
      <c r="S878" s="15"/>
    </row>
    <row r="879" ht="15.75" customHeight="1">
      <c r="A879" s="15"/>
      <c r="J879" s="15"/>
      <c r="M879" s="15"/>
      <c r="S879" s="15"/>
    </row>
    <row r="880" ht="15.75" customHeight="1">
      <c r="A880" s="15"/>
      <c r="J880" s="15"/>
      <c r="M880" s="15"/>
      <c r="S880" s="15"/>
    </row>
    <row r="881" ht="15.75" customHeight="1">
      <c r="A881" s="15"/>
      <c r="J881" s="15"/>
      <c r="M881" s="15"/>
      <c r="S881" s="15"/>
    </row>
    <row r="882" ht="15.75" customHeight="1">
      <c r="A882" s="15"/>
      <c r="J882" s="15"/>
      <c r="M882" s="15"/>
      <c r="S882" s="15"/>
    </row>
    <row r="883" ht="15.75" customHeight="1">
      <c r="A883" s="15"/>
      <c r="J883" s="15"/>
      <c r="M883" s="15"/>
      <c r="S883" s="15"/>
    </row>
    <row r="884" ht="15.75" customHeight="1">
      <c r="A884" s="15"/>
      <c r="J884" s="15"/>
      <c r="M884" s="15"/>
      <c r="S884" s="15"/>
    </row>
    <row r="885" ht="15.75" customHeight="1">
      <c r="A885" s="15"/>
      <c r="J885" s="15"/>
      <c r="M885" s="15"/>
      <c r="S885" s="15"/>
    </row>
    <row r="886" ht="15.75" customHeight="1">
      <c r="A886" s="15"/>
      <c r="J886" s="15"/>
      <c r="M886" s="15"/>
      <c r="S886" s="15"/>
    </row>
    <row r="887" ht="15.75" customHeight="1">
      <c r="A887" s="15"/>
      <c r="J887" s="15"/>
      <c r="M887" s="15"/>
      <c r="S887" s="15"/>
    </row>
    <row r="888" ht="15.75" customHeight="1">
      <c r="A888" s="15"/>
      <c r="J888" s="15"/>
      <c r="M888" s="15"/>
      <c r="S888" s="15"/>
    </row>
    <row r="889" ht="15.75" customHeight="1">
      <c r="A889" s="15"/>
      <c r="J889" s="15"/>
      <c r="M889" s="15"/>
      <c r="S889" s="15"/>
    </row>
    <row r="890" ht="15.75" customHeight="1">
      <c r="A890" s="15"/>
      <c r="J890" s="15"/>
      <c r="M890" s="15"/>
      <c r="S890" s="15"/>
    </row>
    <row r="891" ht="15.75" customHeight="1">
      <c r="A891" s="15"/>
      <c r="J891" s="15"/>
      <c r="M891" s="15"/>
      <c r="S891" s="15"/>
    </row>
    <row r="892" ht="15.75" customHeight="1">
      <c r="A892" s="15"/>
      <c r="J892" s="15"/>
      <c r="M892" s="15"/>
      <c r="S892" s="15"/>
    </row>
    <row r="893" ht="15.75" customHeight="1">
      <c r="A893" s="15"/>
      <c r="J893" s="15"/>
      <c r="M893" s="15"/>
      <c r="S893" s="15"/>
    </row>
    <row r="894" ht="15.75" customHeight="1">
      <c r="A894" s="15"/>
      <c r="J894" s="15"/>
      <c r="M894" s="15"/>
      <c r="S894" s="15"/>
    </row>
    <row r="895" ht="15.75" customHeight="1">
      <c r="A895" s="15"/>
      <c r="J895" s="15"/>
      <c r="M895" s="15"/>
      <c r="S895" s="15"/>
    </row>
    <row r="896" ht="15.75" customHeight="1">
      <c r="A896" s="15"/>
      <c r="J896" s="15"/>
      <c r="M896" s="15"/>
      <c r="S896" s="15"/>
    </row>
    <row r="897" ht="15.75" customHeight="1">
      <c r="A897" s="15"/>
      <c r="J897" s="15"/>
      <c r="M897" s="15"/>
      <c r="S897" s="15"/>
    </row>
    <row r="898" ht="15.75" customHeight="1">
      <c r="A898" s="15"/>
      <c r="J898" s="15"/>
      <c r="M898" s="15"/>
      <c r="S898" s="15"/>
    </row>
    <row r="899" ht="15.75" customHeight="1">
      <c r="A899" s="15"/>
      <c r="J899" s="15"/>
      <c r="M899" s="15"/>
      <c r="S899" s="15"/>
    </row>
    <row r="900" ht="15.75" customHeight="1">
      <c r="A900" s="15"/>
      <c r="J900" s="15"/>
      <c r="M900" s="15"/>
      <c r="S900" s="15"/>
    </row>
    <row r="901" ht="15.75" customHeight="1">
      <c r="A901" s="15"/>
      <c r="J901" s="15"/>
      <c r="M901" s="15"/>
      <c r="S901" s="15"/>
    </row>
    <row r="902" ht="15.75" customHeight="1">
      <c r="A902" s="15"/>
      <c r="J902" s="15"/>
      <c r="M902" s="15"/>
      <c r="S902" s="15"/>
    </row>
    <row r="903" ht="15.75" customHeight="1">
      <c r="A903" s="15"/>
      <c r="J903" s="15"/>
      <c r="M903" s="15"/>
      <c r="S903" s="15"/>
    </row>
    <row r="904" ht="15.75" customHeight="1">
      <c r="A904" s="15"/>
      <c r="J904" s="15"/>
      <c r="M904" s="15"/>
      <c r="S904" s="15"/>
    </row>
    <row r="905" ht="15.75" customHeight="1">
      <c r="A905" s="15"/>
      <c r="J905" s="15"/>
      <c r="M905" s="15"/>
      <c r="S905" s="15"/>
    </row>
    <row r="906" ht="15.75" customHeight="1">
      <c r="A906" s="15"/>
      <c r="J906" s="15"/>
      <c r="M906" s="15"/>
      <c r="S906" s="15"/>
    </row>
    <row r="907" ht="15.75" customHeight="1">
      <c r="A907" s="15"/>
      <c r="J907" s="15"/>
      <c r="M907" s="15"/>
      <c r="S907" s="15"/>
    </row>
    <row r="908" ht="15.75" customHeight="1">
      <c r="A908" s="15"/>
      <c r="J908" s="15"/>
      <c r="M908" s="15"/>
      <c r="S908" s="15"/>
    </row>
    <row r="909" ht="15.75" customHeight="1">
      <c r="A909" s="15"/>
      <c r="J909" s="15"/>
      <c r="M909" s="15"/>
      <c r="S909" s="15"/>
    </row>
    <row r="910" ht="15.75" customHeight="1">
      <c r="A910" s="15"/>
      <c r="J910" s="15"/>
      <c r="M910" s="15"/>
      <c r="S910" s="15"/>
    </row>
    <row r="911" ht="15.75" customHeight="1">
      <c r="A911" s="15"/>
      <c r="J911" s="15"/>
      <c r="M911" s="15"/>
      <c r="S911" s="15"/>
    </row>
    <row r="912" ht="15.75" customHeight="1">
      <c r="A912" s="15"/>
      <c r="J912" s="15"/>
      <c r="M912" s="15"/>
      <c r="S912" s="15"/>
    </row>
    <row r="913" ht="15.75" customHeight="1">
      <c r="A913" s="15"/>
      <c r="J913" s="15"/>
      <c r="M913" s="15"/>
      <c r="S913" s="15"/>
    </row>
    <row r="914" ht="15.75" customHeight="1">
      <c r="A914" s="15"/>
      <c r="J914" s="15"/>
      <c r="M914" s="15"/>
      <c r="S914" s="15"/>
    </row>
    <row r="915" ht="15.75" customHeight="1">
      <c r="A915" s="15"/>
      <c r="J915" s="15"/>
      <c r="M915" s="15"/>
      <c r="S915" s="15"/>
    </row>
    <row r="916" ht="15.75" customHeight="1">
      <c r="A916" s="15"/>
      <c r="J916" s="15"/>
      <c r="M916" s="15"/>
      <c r="S916" s="15"/>
    </row>
    <row r="917" ht="15.75" customHeight="1">
      <c r="A917" s="15"/>
      <c r="J917" s="15"/>
      <c r="M917" s="15"/>
      <c r="S917" s="15"/>
    </row>
    <row r="918" ht="15.75" customHeight="1">
      <c r="A918" s="15"/>
      <c r="J918" s="15"/>
      <c r="M918" s="15"/>
      <c r="S918" s="15"/>
    </row>
    <row r="919" ht="15.75" customHeight="1">
      <c r="A919" s="15"/>
      <c r="J919" s="15"/>
      <c r="M919" s="15"/>
      <c r="S919" s="15"/>
    </row>
    <row r="920" ht="15.75" customHeight="1">
      <c r="A920" s="15"/>
      <c r="J920" s="15"/>
      <c r="M920" s="15"/>
      <c r="S920" s="15"/>
    </row>
    <row r="921" ht="15.75" customHeight="1">
      <c r="A921" s="15"/>
      <c r="J921" s="15"/>
      <c r="M921" s="15"/>
      <c r="S921" s="15"/>
    </row>
    <row r="922" ht="15.75" customHeight="1">
      <c r="A922" s="15"/>
      <c r="J922" s="15"/>
      <c r="M922" s="15"/>
      <c r="S922" s="15"/>
    </row>
    <row r="923" ht="15.75" customHeight="1">
      <c r="A923" s="15"/>
      <c r="J923" s="15"/>
      <c r="M923" s="15"/>
      <c r="S923" s="15"/>
    </row>
    <row r="924" ht="15.75" customHeight="1">
      <c r="A924" s="15"/>
      <c r="J924" s="15"/>
      <c r="M924" s="15"/>
      <c r="S924" s="15"/>
    </row>
    <row r="925" ht="15.75" customHeight="1">
      <c r="A925" s="15"/>
      <c r="J925" s="15"/>
      <c r="M925" s="15"/>
      <c r="S925" s="15"/>
    </row>
    <row r="926" ht="15.75" customHeight="1">
      <c r="A926" s="15"/>
      <c r="J926" s="15"/>
      <c r="M926" s="15"/>
      <c r="S926" s="15"/>
    </row>
    <row r="927" ht="15.75" customHeight="1">
      <c r="A927" s="15"/>
      <c r="J927" s="15"/>
      <c r="M927" s="15"/>
      <c r="S927" s="15"/>
    </row>
    <row r="928" ht="15.75" customHeight="1">
      <c r="A928" s="15"/>
      <c r="J928" s="15"/>
      <c r="M928" s="15"/>
      <c r="S928" s="15"/>
    </row>
    <row r="929" ht="15.75" customHeight="1">
      <c r="A929" s="15"/>
      <c r="J929" s="15"/>
      <c r="M929" s="15"/>
      <c r="S929" s="15"/>
    </row>
    <row r="930" ht="15.75" customHeight="1">
      <c r="A930" s="15"/>
      <c r="J930" s="15"/>
      <c r="M930" s="15"/>
      <c r="S930" s="15"/>
    </row>
    <row r="931" ht="15.75" customHeight="1">
      <c r="A931" s="15"/>
      <c r="J931" s="15"/>
      <c r="M931" s="15"/>
      <c r="S931" s="15"/>
    </row>
    <row r="932" ht="15.75" customHeight="1">
      <c r="A932" s="15"/>
      <c r="J932" s="15"/>
      <c r="M932" s="15"/>
      <c r="S932" s="15"/>
    </row>
    <row r="933" ht="15.75" customHeight="1">
      <c r="A933" s="15"/>
      <c r="J933" s="15"/>
      <c r="M933" s="15"/>
      <c r="S933" s="15"/>
    </row>
    <row r="934" ht="15.75" customHeight="1">
      <c r="A934" s="15"/>
      <c r="J934" s="15"/>
      <c r="M934" s="15"/>
      <c r="S934" s="15"/>
    </row>
    <row r="935" ht="15.75" customHeight="1">
      <c r="A935" s="15"/>
      <c r="J935" s="15"/>
      <c r="M935" s="15"/>
      <c r="S935" s="15"/>
    </row>
    <row r="936" ht="15.75" customHeight="1">
      <c r="A936" s="15"/>
      <c r="J936" s="15"/>
      <c r="M936" s="15"/>
      <c r="S936" s="15"/>
    </row>
    <row r="937" ht="15.75" customHeight="1">
      <c r="A937" s="15"/>
      <c r="J937" s="15"/>
      <c r="M937" s="15"/>
      <c r="S937" s="15"/>
    </row>
    <row r="938" ht="15.75" customHeight="1">
      <c r="A938" s="15"/>
      <c r="J938" s="15"/>
      <c r="M938" s="15"/>
      <c r="S938" s="15"/>
    </row>
    <row r="939" ht="15.75" customHeight="1">
      <c r="A939" s="15"/>
      <c r="J939" s="15"/>
      <c r="M939" s="15"/>
      <c r="S939" s="15"/>
    </row>
    <row r="940" ht="15.75" customHeight="1">
      <c r="A940" s="15"/>
      <c r="J940" s="15"/>
      <c r="M940" s="15"/>
      <c r="S940" s="15"/>
    </row>
    <row r="941" ht="15.75" customHeight="1">
      <c r="A941" s="15"/>
      <c r="J941" s="15"/>
      <c r="M941" s="15"/>
      <c r="S941" s="15"/>
    </row>
    <row r="942" ht="15.75" customHeight="1">
      <c r="A942" s="15"/>
      <c r="J942" s="15"/>
      <c r="M942" s="15"/>
      <c r="S942" s="15"/>
    </row>
    <row r="943" ht="15.75" customHeight="1">
      <c r="A943" s="15"/>
      <c r="J943" s="15"/>
      <c r="M943" s="15"/>
      <c r="S943" s="15"/>
    </row>
    <row r="944" ht="15.75" customHeight="1">
      <c r="A944" s="15"/>
      <c r="J944" s="15"/>
      <c r="M944" s="15"/>
      <c r="S944" s="15"/>
    </row>
    <row r="945" ht="15.75" customHeight="1">
      <c r="A945" s="15"/>
      <c r="J945" s="15"/>
      <c r="M945" s="15"/>
      <c r="S945" s="15"/>
    </row>
    <row r="946" ht="15.75" customHeight="1">
      <c r="A946" s="15"/>
      <c r="J946" s="15"/>
      <c r="M946" s="15"/>
      <c r="S946" s="15"/>
    </row>
    <row r="947" ht="15.75" customHeight="1">
      <c r="A947" s="15"/>
      <c r="J947" s="15"/>
      <c r="M947" s="15"/>
      <c r="S947" s="15"/>
    </row>
    <row r="948" ht="15.75" customHeight="1">
      <c r="A948" s="15"/>
      <c r="J948" s="15"/>
      <c r="M948" s="15"/>
      <c r="S948" s="15"/>
    </row>
    <row r="949" ht="15.75" customHeight="1">
      <c r="A949" s="15"/>
      <c r="J949" s="15"/>
      <c r="M949" s="15"/>
      <c r="S949" s="15"/>
    </row>
    <row r="950" ht="15.75" customHeight="1">
      <c r="A950" s="15"/>
      <c r="J950" s="15"/>
      <c r="M950" s="15"/>
      <c r="S950" s="15"/>
    </row>
    <row r="951" ht="15.75" customHeight="1">
      <c r="A951" s="15"/>
      <c r="J951" s="15"/>
      <c r="M951" s="15"/>
      <c r="S951" s="15"/>
    </row>
    <row r="952" ht="15.75" customHeight="1">
      <c r="A952" s="15"/>
      <c r="J952" s="15"/>
      <c r="M952" s="15"/>
      <c r="S952" s="15"/>
    </row>
    <row r="953" ht="15.75" customHeight="1">
      <c r="A953" s="15"/>
      <c r="J953" s="15"/>
      <c r="M953" s="15"/>
      <c r="S953" s="15"/>
    </row>
    <row r="954" ht="15.75" customHeight="1">
      <c r="A954" s="15"/>
      <c r="J954" s="15"/>
      <c r="M954" s="15"/>
      <c r="S954" s="15"/>
    </row>
    <row r="955" ht="15.75" customHeight="1">
      <c r="A955" s="15"/>
      <c r="J955" s="15"/>
      <c r="M955" s="15"/>
      <c r="S955" s="15"/>
    </row>
    <row r="956" ht="15.75" customHeight="1">
      <c r="A956" s="15"/>
      <c r="J956" s="15"/>
      <c r="M956" s="15"/>
      <c r="S956" s="15"/>
    </row>
    <row r="957" ht="15.75" customHeight="1">
      <c r="A957" s="15"/>
      <c r="J957" s="15"/>
      <c r="M957" s="15"/>
      <c r="S957" s="15"/>
    </row>
    <row r="958" ht="15.75" customHeight="1">
      <c r="A958" s="15"/>
      <c r="J958" s="15"/>
      <c r="M958" s="15"/>
      <c r="S958" s="15"/>
    </row>
    <row r="959" ht="15.75" customHeight="1">
      <c r="A959" s="15"/>
      <c r="J959" s="15"/>
      <c r="M959" s="15"/>
      <c r="S959" s="15"/>
    </row>
    <row r="960" ht="15.75" customHeight="1">
      <c r="A960" s="15"/>
      <c r="J960" s="15"/>
      <c r="M960" s="15"/>
      <c r="S960" s="15"/>
    </row>
    <row r="961" ht="15.75" customHeight="1">
      <c r="A961" s="15"/>
      <c r="J961" s="15"/>
      <c r="M961" s="15"/>
      <c r="S961" s="15"/>
    </row>
    <row r="962" ht="15.75" customHeight="1">
      <c r="A962" s="15"/>
      <c r="J962" s="15"/>
      <c r="M962" s="15"/>
      <c r="S962" s="15"/>
    </row>
    <row r="963" ht="15.75" customHeight="1">
      <c r="A963" s="15"/>
      <c r="J963" s="15"/>
      <c r="M963" s="15"/>
      <c r="S963" s="15"/>
    </row>
    <row r="964" ht="15.75" customHeight="1">
      <c r="A964" s="15"/>
      <c r="J964" s="15"/>
      <c r="M964" s="15"/>
      <c r="S964" s="15"/>
    </row>
    <row r="965" ht="15.75" customHeight="1">
      <c r="A965" s="15"/>
      <c r="J965" s="15"/>
      <c r="M965" s="15"/>
      <c r="S965" s="15"/>
    </row>
    <row r="966" ht="15.75" customHeight="1">
      <c r="A966" s="15"/>
      <c r="J966" s="15"/>
      <c r="M966" s="15"/>
      <c r="S966" s="15"/>
    </row>
    <row r="967" ht="15.75" customHeight="1">
      <c r="A967" s="15"/>
      <c r="J967" s="15"/>
      <c r="M967" s="15"/>
      <c r="S967" s="15"/>
    </row>
    <row r="968" ht="15.75" customHeight="1">
      <c r="A968" s="15"/>
      <c r="J968" s="15"/>
      <c r="M968" s="15"/>
      <c r="S968" s="15"/>
    </row>
    <row r="969" ht="15.75" customHeight="1">
      <c r="A969" s="15"/>
      <c r="J969" s="15"/>
      <c r="M969" s="15"/>
      <c r="S969" s="15"/>
    </row>
    <row r="970" ht="15.75" customHeight="1">
      <c r="A970" s="15"/>
      <c r="J970" s="15"/>
      <c r="M970" s="15"/>
      <c r="S970" s="15"/>
    </row>
    <row r="971" ht="15.75" customHeight="1">
      <c r="A971" s="15"/>
      <c r="J971" s="15"/>
      <c r="M971" s="15"/>
      <c r="S971" s="15"/>
    </row>
    <row r="972" ht="15.75" customHeight="1">
      <c r="A972" s="15"/>
      <c r="J972" s="15"/>
      <c r="M972" s="15"/>
      <c r="S972" s="15"/>
    </row>
    <row r="973" ht="15.75" customHeight="1">
      <c r="A973" s="15"/>
      <c r="J973" s="15"/>
      <c r="M973" s="15"/>
      <c r="S973" s="15"/>
    </row>
    <row r="974" ht="15.75" customHeight="1">
      <c r="A974" s="15"/>
      <c r="J974" s="15"/>
      <c r="M974" s="15"/>
      <c r="S974" s="15"/>
    </row>
    <row r="975" ht="15.75" customHeight="1">
      <c r="A975" s="15"/>
      <c r="J975" s="15"/>
      <c r="M975" s="15"/>
      <c r="S975" s="15"/>
    </row>
    <row r="976" ht="15.75" customHeight="1">
      <c r="A976" s="15"/>
      <c r="J976" s="15"/>
      <c r="M976" s="15"/>
      <c r="S976" s="15"/>
    </row>
    <row r="977" ht="15.75" customHeight="1">
      <c r="A977" s="15"/>
      <c r="J977" s="15"/>
      <c r="M977" s="15"/>
      <c r="S977" s="15"/>
    </row>
    <row r="978" ht="15.75" customHeight="1">
      <c r="A978" s="15"/>
      <c r="J978" s="15"/>
      <c r="M978" s="15"/>
      <c r="S978" s="15"/>
    </row>
    <row r="979" ht="15.75" customHeight="1">
      <c r="A979" s="15"/>
      <c r="J979" s="15"/>
      <c r="M979" s="15"/>
      <c r="S979" s="15"/>
    </row>
    <row r="980" ht="15.75" customHeight="1">
      <c r="A980" s="15"/>
      <c r="J980" s="15"/>
      <c r="M980" s="15"/>
      <c r="S980" s="15"/>
    </row>
    <row r="981" ht="15.75" customHeight="1">
      <c r="A981" s="15"/>
      <c r="J981" s="15"/>
      <c r="M981" s="15"/>
      <c r="S981" s="15"/>
    </row>
    <row r="982" ht="15.75" customHeight="1">
      <c r="A982" s="15"/>
      <c r="J982" s="15"/>
      <c r="M982" s="15"/>
      <c r="S982" s="15"/>
    </row>
    <row r="983" ht="15.75" customHeight="1">
      <c r="A983" s="15"/>
      <c r="J983" s="15"/>
      <c r="M983" s="15"/>
      <c r="S983" s="15"/>
    </row>
    <row r="984" ht="15.75" customHeight="1">
      <c r="A984" s="15"/>
      <c r="J984" s="15"/>
      <c r="M984" s="15"/>
      <c r="S984" s="15"/>
    </row>
    <row r="985" ht="15.75" customHeight="1">
      <c r="A985" s="15"/>
      <c r="J985" s="15"/>
      <c r="M985" s="15"/>
      <c r="S985" s="15"/>
    </row>
    <row r="986" ht="15.75" customHeight="1">
      <c r="A986" s="15"/>
      <c r="J986" s="15"/>
      <c r="M986" s="15"/>
      <c r="S986" s="15"/>
    </row>
    <row r="987" ht="15.75" customHeight="1">
      <c r="A987" s="15"/>
      <c r="J987" s="15"/>
      <c r="M987" s="15"/>
      <c r="S987" s="15"/>
    </row>
    <row r="988" ht="15.75" customHeight="1">
      <c r="A988" s="15"/>
      <c r="J988" s="15"/>
      <c r="M988" s="15"/>
      <c r="S988" s="15"/>
    </row>
    <row r="989" ht="15.75" customHeight="1">
      <c r="A989" s="15"/>
      <c r="J989" s="15"/>
      <c r="M989" s="15"/>
      <c r="S989" s="15"/>
    </row>
    <row r="990" ht="15.75" customHeight="1">
      <c r="A990" s="15"/>
      <c r="J990" s="15"/>
      <c r="M990" s="15"/>
      <c r="S990" s="15"/>
    </row>
    <row r="991" ht="15.75" customHeight="1">
      <c r="A991" s="15"/>
      <c r="J991" s="15"/>
      <c r="M991" s="15"/>
      <c r="S991" s="15"/>
    </row>
    <row r="992" ht="15.75" customHeight="1">
      <c r="A992" s="15"/>
      <c r="J992" s="15"/>
      <c r="M992" s="15"/>
      <c r="S992" s="15"/>
    </row>
    <row r="993" ht="15.75" customHeight="1">
      <c r="A993" s="15"/>
      <c r="J993" s="15"/>
      <c r="M993" s="15"/>
      <c r="S993" s="15"/>
    </row>
    <row r="994" ht="15.75" customHeight="1">
      <c r="A994" s="15"/>
      <c r="J994" s="15"/>
      <c r="M994" s="15"/>
      <c r="S994" s="15"/>
    </row>
    <row r="995" ht="15.75" customHeight="1">
      <c r="A995" s="15"/>
      <c r="J995" s="15"/>
      <c r="M995" s="15"/>
      <c r="S995" s="15"/>
    </row>
    <row r="996" ht="15.75" customHeight="1">
      <c r="A996" s="15"/>
      <c r="J996" s="15"/>
      <c r="M996" s="15"/>
      <c r="S996" s="15"/>
    </row>
    <row r="997" ht="15.75" customHeight="1">
      <c r="A997" s="15"/>
      <c r="J997" s="15"/>
      <c r="M997" s="15"/>
      <c r="S997" s="15"/>
    </row>
    <row r="998" ht="15.75" customHeight="1">
      <c r="A998" s="15"/>
      <c r="J998" s="15"/>
      <c r="M998" s="15"/>
      <c r="S998" s="15"/>
    </row>
    <row r="999" ht="15.75" customHeight="1">
      <c r="A999" s="15"/>
      <c r="J999" s="15"/>
      <c r="M999" s="15"/>
      <c r="S999" s="15"/>
    </row>
    <row r="1000" ht="15.75" customHeight="1">
      <c r="A1000" s="15"/>
      <c r="J1000" s="15"/>
      <c r="M1000" s="15"/>
      <c r="S1000" s="15"/>
    </row>
  </sheetData>
  <mergeCells count="1">
    <mergeCell ref="J18:L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  <col customWidth="1" min="10" max="10" width="31.38"/>
    <col customWidth="1" min="13" max="13" width="20.13"/>
  </cols>
  <sheetData>
    <row r="1" ht="15.75" customHeight="1">
      <c r="A1" s="1"/>
      <c r="B1" s="1"/>
      <c r="C1" s="2" t="s">
        <v>0</v>
      </c>
      <c r="D1" s="2" t="s">
        <v>1</v>
      </c>
      <c r="E1" s="2" t="s">
        <v>2</v>
      </c>
      <c r="F1" s="1"/>
      <c r="G1" s="1" t="s">
        <v>3</v>
      </c>
      <c r="H1" s="1" t="s">
        <v>4</v>
      </c>
      <c r="I1" s="1" t="s">
        <v>5</v>
      </c>
      <c r="J1" s="1"/>
      <c r="K1" s="1"/>
      <c r="L1" s="1"/>
      <c r="M1" s="1"/>
      <c r="N1" s="1"/>
      <c r="O1" s="1"/>
      <c r="P1" s="1"/>
      <c r="Q1" s="1"/>
      <c r="R1" s="3">
        <f>T17</f>
        <v>20</v>
      </c>
      <c r="S1" s="1" t="s">
        <v>6</v>
      </c>
      <c r="T1" s="1"/>
      <c r="U1" s="1" t="s">
        <v>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5.75" customHeight="1">
      <c r="A2" s="1" t="s">
        <v>8</v>
      </c>
      <c r="B2" s="2" t="s">
        <v>9</v>
      </c>
      <c r="C2" s="4">
        <f t="array" ref="C2:C39">IFERROR(VLOOKUP($A2:$A39,INDIRECT(C$1&amp;"!$A:$AL"),$R$1,false),0)</f>
        <v>8755.8912</v>
      </c>
      <c r="D2" s="4">
        <f t="array" ref="D2:D39">IFERROR(VLOOKUP($A2:$A39,INDIRECT(D$1&amp;"!$A:$AL"),$R$1,false),0)</f>
        <v>8755.8912</v>
      </c>
      <c r="E2" s="4">
        <f t="array" ref="E2:E39">IFERROR(VLOOKUP($A2:$A39,INDIRECT(E$1&amp;"!$A:$AL"),$R$1,false),0)</f>
        <v>11411.3664</v>
      </c>
      <c r="F2" s="1"/>
      <c r="G2" s="4">
        <f t="shared" ref="G2:G39" si="1">AVERAGE(C2:E2)</f>
        <v>9641.0496</v>
      </c>
      <c r="H2" s="1"/>
      <c r="I2" s="4">
        <f>G2-G5-G7-(SUM(G34:G38))</f>
        <v>9445.747159</v>
      </c>
      <c r="J2" s="1"/>
      <c r="K2" s="1"/>
      <c r="L2" s="5"/>
      <c r="M2" s="1"/>
      <c r="N2" s="1"/>
      <c r="O2" s="1"/>
      <c r="P2" s="1"/>
      <c r="Q2" s="1"/>
      <c r="R2" s="1"/>
      <c r="S2" s="1" t="s">
        <v>10</v>
      </c>
      <c r="T2" s="1"/>
      <c r="U2" s="1" t="s">
        <v>11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15.75" customHeight="1">
      <c r="A3" s="1" t="s">
        <v>12</v>
      </c>
      <c r="B3" s="2" t="s">
        <v>13</v>
      </c>
      <c r="C3" s="4">
        <v>1334.766039451488</v>
      </c>
      <c r="D3" s="4">
        <v>1340.568638668628</v>
      </c>
      <c r="E3" s="4">
        <v>1703.592746766087</v>
      </c>
      <c r="F3" s="1"/>
      <c r="G3" s="4">
        <f t="shared" si="1"/>
        <v>1459.642475</v>
      </c>
      <c r="H3" s="3">
        <v>900.0</v>
      </c>
      <c r="I3" s="1"/>
      <c r="J3" s="6" t="s">
        <v>14</v>
      </c>
      <c r="K3" s="7"/>
      <c r="L3" s="8"/>
      <c r="M3" s="9" t="s">
        <v>15</v>
      </c>
      <c r="N3" s="10"/>
      <c r="O3" s="1"/>
      <c r="P3" s="1"/>
      <c r="Q3" s="1"/>
      <c r="R3" s="1"/>
      <c r="S3" s="1" t="s">
        <v>16</v>
      </c>
      <c r="T3" s="1"/>
      <c r="U3" s="1" t="s">
        <v>17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ht="15.75" customHeight="1">
      <c r="A4" s="1" t="s">
        <v>18</v>
      </c>
      <c r="B4" s="2" t="s">
        <v>19</v>
      </c>
      <c r="C4" s="4">
        <v>0.0</v>
      </c>
      <c r="D4" s="4">
        <v>0.0</v>
      </c>
      <c r="E4" s="4">
        <v>0.0</v>
      </c>
      <c r="F4" s="1"/>
      <c r="G4" s="4">
        <f t="shared" si="1"/>
        <v>0</v>
      </c>
      <c r="H4" s="1"/>
      <c r="I4" s="1"/>
      <c r="J4" s="11" t="s">
        <v>20</v>
      </c>
      <c r="K4" s="12">
        <f>$G$2</f>
        <v>9641.0496</v>
      </c>
      <c r="L4" s="8"/>
      <c r="M4" s="13" t="s">
        <v>20</v>
      </c>
      <c r="N4" s="12">
        <f>$G$2</f>
        <v>9641.0496</v>
      </c>
      <c r="O4" s="1"/>
      <c r="P4" s="1"/>
      <c r="Q4" s="1"/>
      <c r="R4" s="1"/>
      <c r="S4" s="1" t="s">
        <v>21</v>
      </c>
      <c r="T4" s="1"/>
      <c r="U4" s="1" t="s">
        <v>22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ht="15.75" customHeight="1">
      <c r="A5" s="1" t="s">
        <v>23</v>
      </c>
      <c r="B5" s="2" t="s">
        <v>24</v>
      </c>
      <c r="C5" s="4">
        <v>0.0</v>
      </c>
      <c r="D5" s="4">
        <v>0.0</v>
      </c>
      <c r="E5" s="4">
        <v>0.0</v>
      </c>
      <c r="F5" s="1"/>
      <c r="G5" s="4">
        <f t="shared" si="1"/>
        <v>0</v>
      </c>
      <c r="H5" s="1"/>
      <c r="I5" s="1"/>
      <c r="J5" s="11" t="s">
        <v>25</v>
      </c>
      <c r="K5" s="14">
        <f>$G$2-$G$5-$G$7-$G$24-$G$28-(SUM($G$33:$G$39))</f>
        <v>6536.066472</v>
      </c>
      <c r="L5" s="8"/>
      <c r="M5" s="13" t="s">
        <v>25</v>
      </c>
      <c r="N5" s="14">
        <f>$G$2-$G$5-$G$7-(SUM($G$34:$G$37))</f>
        <v>9445.747159</v>
      </c>
      <c r="O5" s="1"/>
      <c r="P5" s="1"/>
      <c r="Q5" s="1"/>
      <c r="R5" s="1"/>
      <c r="S5" s="1" t="s">
        <v>26</v>
      </c>
      <c r="T5" s="1"/>
      <c r="U5" s="1" t="s">
        <v>27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ht="15.75" customHeight="1">
      <c r="A6" s="1" t="s">
        <v>28</v>
      </c>
      <c r="B6" s="2" t="s">
        <v>19</v>
      </c>
      <c r="C6" s="4">
        <v>252.1255685905152</v>
      </c>
      <c r="D6" s="4">
        <v>449.7171255073728</v>
      </c>
      <c r="E6" s="4">
        <v>293.612603663232</v>
      </c>
      <c r="F6" s="1"/>
      <c r="G6" s="4">
        <f t="shared" si="1"/>
        <v>331.8184326</v>
      </c>
      <c r="H6" s="3">
        <v>330.0</v>
      </c>
      <c r="I6" s="1"/>
      <c r="J6" s="11" t="s">
        <v>29</v>
      </c>
      <c r="K6" s="12">
        <f>sum($G$33:$G$38)</f>
        <v>0</v>
      </c>
      <c r="L6" s="8"/>
      <c r="M6" s="13" t="s">
        <v>29</v>
      </c>
      <c r="N6" s="12">
        <f>sum($G$33:$G$38)</f>
        <v>0</v>
      </c>
      <c r="O6" s="1"/>
      <c r="P6" s="1"/>
      <c r="Q6" s="1"/>
      <c r="R6" s="1"/>
      <c r="S6" s="1"/>
      <c r="T6" s="1"/>
      <c r="U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ht="15.75" customHeight="1">
      <c r="A7" s="1" t="s">
        <v>30</v>
      </c>
      <c r="B7" s="2" t="s">
        <v>31</v>
      </c>
      <c r="C7" s="4">
        <v>197.5759056536833</v>
      </c>
      <c r="D7" s="4">
        <v>146.5316774667648</v>
      </c>
      <c r="E7" s="4">
        <v>241.7997391367041</v>
      </c>
      <c r="F7" s="1"/>
      <c r="G7" s="4">
        <f t="shared" si="1"/>
        <v>195.3024408</v>
      </c>
      <c r="H7" s="3">
        <v>50.0</v>
      </c>
      <c r="I7" s="1"/>
      <c r="J7" s="11" t="s">
        <v>32</v>
      </c>
      <c r="K7" s="12">
        <f>$G$5+$G$13+$G$24</f>
        <v>372.6364419</v>
      </c>
      <c r="L7" s="8"/>
      <c r="M7" s="13" t="s">
        <v>33</v>
      </c>
      <c r="N7" s="12">
        <f>$G$5</f>
        <v>0</v>
      </c>
      <c r="O7" s="1"/>
      <c r="P7" s="1"/>
      <c r="Q7" s="1"/>
      <c r="R7" s="1"/>
      <c r="S7" s="1" t="s">
        <v>34</v>
      </c>
      <c r="T7" s="1"/>
      <c r="U7" s="1" t="s">
        <v>35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ht="15.75" customHeight="1">
      <c r="A8" s="1" t="s">
        <v>36</v>
      </c>
      <c r="B8" s="2" t="s">
        <v>19</v>
      </c>
      <c r="C8" s="4">
        <v>0.0</v>
      </c>
      <c r="D8" s="4">
        <v>0.0</v>
      </c>
      <c r="E8" s="4">
        <v>0.0</v>
      </c>
      <c r="F8" s="1"/>
      <c r="G8" s="4">
        <f t="shared" si="1"/>
        <v>0</v>
      </c>
      <c r="H8" s="1"/>
      <c r="I8" s="1"/>
      <c r="J8" s="11" t="s">
        <v>33</v>
      </c>
      <c r="K8" s="12">
        <f>$G$5</f>
        <v>0</v>
      </c>
      <c r="L8" s="5"/>
      <c r="M8" s="1"/>
      <c r="N8" s="1"/>
      <c r="O8" s="1"/>
      <c r="P8" s="1"/>
      <c r="Q8" s="1"/>
      <c r="R8" s="1"/>
      <c r="S8" s="1" t="s">
        <v>37</v>
      </c>
      <c r="T8" s="1"/>
      <c r="U8" s="1" t="s">
        <v>38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ht="15.75" customHeight="1">
      <c r="A9" s="1" t="s">
        <v>39</v>
      </c>
      <c r="B9" s="2" t="s">
        <v>24</v>
      </c>
      <c r="C9" s="4">
        <v>344.7131344913088</v>
      </c>
      <c r="D9" s="4">
        <v>296.2297212775488</v>
      </c>
      <c r="E9" s="4">
        <v>356.7464014488192</v>
      </c>
      <c r="F9" s="1"/>
      <c r="G9" s="4">
        <f t="shared" si="1"/>
        <v>332.5630857</v>
      </c>
      <c r="H9" s="3">
        <v>10.0</v>
      </c>
      <c r="I9" s="1"/>
      <c r="J9" s="1"/>
      <c r="K9" s="1"/>
      <c r="L9" s="5"/>
      <c r="M9" s="1"/>
      <c r="N9" s="1"/>
      <c r="O9" s="1"/>
      <c r="P9" s="1"/>
      <c r="Q9" s="1"/>
      <c r="R9" s="1"/>
      <c r="S9" s="1" t="s">
        <v>40</v>
      </c>
      <c r="T9" s="1"/>
      <c r="U9" s="1" t="s">
        <v>41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ht="15.75" customHeight="1">
      <c r="A10" s="1" t="s">
        <v>42</v>
      </c>
      <c r="B10" s="2" t="s">
        <v>19</v>
      </c>
      <c r="C10" s="4">
        <v>0.0</v>
      </c>
      <c r="D10" s="4">
        <v>0.0</v>
      </c>
      <c r="E10" s="4">
        <v>0.0</v>
      </c>
      <c r="F10" s="1"/>
      <c r="G10" s="4">
        <f t="shared" si="1"/>
        <v>0</v>
      </c>
      <c r="H10" s="3">
        <v>160.0</v>
      </c>
      <c r="I10" s="1"/>
      <c r="J10" s="1"/>
      <c r="K10" s="1"/>
      <c r="L10" s="5"/>
      <c r="M10" s="1"/>
      <c r="N10" s="1"/>
      <c r="O10" s="1"/>
      <c r="P10" s="1"/>
      <c r="Q10" s="1"/>
      <c r="R10" s="1"/>
      <c r="S10" s="1" t="s">
        <v>43</v>
      </c>
      <c r="T10" s="1"/>
      <c r="U10" s="1" t="s">
        <v>43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ht="15.75" customHeight="1">
      <c r="A11" s="1" t="s">
        <v>44</v>
      </c>
      <c r="B11" s="2" t="s">
        <v>19</v>
      </c>
      <c r="C11" s="4">
        <v>0.0</v>
      </c>
      <c r="D11" s="4">
        <v>0.0</v>
      </c>
      <c r="E11" s="4">
        <v>0.0</v>
      </c>
      <c r="F11" s="1"/>
      <c r="G11" s="4">
        <f t="shared" si="1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45</v>
      </c>
      <c r="T11" s="1"/>
      <c r="U11" s="1" t="s">
        <v>46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ht="15.75" customHeight="1">
      <c r="A12" s="1" t="s">
        <v>47</v>
      </c>
      <c r="B12" s="2" t="s">
        <v>13</v>
      </c>
      <c r="C12" s="4">
        <v>1.0218395242944</v>
      </c>
      <c r="D12" s="4">
        <v>1.049356419552</v>
      </c>
      <c r="E12" s="4">
        <v>1.4137962223392</v>
      </c>
      <c r="F12" s="1"/>
      <c r="G12" s="4">
        <f t="shared" si="1"/>
        <v>1.161664055</v>
      </c>
      <c r="H12" s="3">
        <v>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48</v>
      </c>
      <c r="T12" s="1"/>
      <c r="U12" s="1" t="s">
        <v>49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ht="15.75" customHeight="1">
      <c r="A13" s="1" t="s">
        <v>50</v>
      </c>
      <c r="B13" s="2" t="s">
        <v>13</v>
      </c>
      <c r="C13" s="4">
        <v>385.0669310249668</v>
      </c>
      <c r="D13" s="4">
        <v>181.2498205258945</v>
      </c>
      <c r="E13" s="4">
        <v>375.2227704306817</v>
      </c>
      <c r="F13" s="1"/>
      <c r="G13" s="4">
        <f t="shared" si="1"/>
        <v>313.8465073</v>
      </c>
      <c r="H13" s="3">
        <v>5.0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</v>
      </c>
      <c r="T13" s="1"/>
      <c r="U13" s="1" t="s">
        <v>52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ht="15.75" customHeight="1">
      <c r="A14" s="1" t="s">
        <v>53</v>
      </c>
      <c r="B14" s="2" t="s">
        <v>19</v>
      </c>
      <c r="C14" s="4">
        <v>495.1226614231296</v>
      </c>
      <c r="D14" s="4">
        <v>482.2255605242881</v>
      </c>
      <c r="E14" s="4">
        <v>608.7154282511904</v>
      </c>
      <c r="F14" s="1"/>
      <c r="G14" s="4">
        <f t="shared" si="1"/>
        <v>528.6878834</v>
      </c>
      <c r="H14" s="3">
        <v>440.0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ht="15.75" customHeight="1">
      <c r="A15" s="1" t="s">
        <v>54</v>
      </c>
      <c r="B15" s="2" t="s">
        <v>13</v>
      </c>
      <c r="C15" s="4">
        <v>606.9199016555139</v>
      </c>
      <c r="D15" s="4">
        <v>594.1634662301187</v>
      </c>
      <c r="E15" s="4">
        <v>988.20450299088</v>
      </c>
      <c r="F15" s="1"/>
      <c r="G15" s="4">
        <f t="shared" si="1"/>
        <v>729.7626236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55</v>
      </c>
      <c r="T15" s="1">
        <f>MATCH("Budget Group", INDIRECT(C$1&amp;"!A:A"),0)</f>
        <v>27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ht="15.75" customHeight="1">
      <c r="A16" s="1" t="s">
        <v>56</v>
      </c>
      <c r="B16" s="2" t="s">
        <v>24</v>
      </c>
      <c r="C16" s="4">
        <v>0.0</v>
      </c>
      <c r="D16" s="4">
        <v>0.0</v>
      </c>
      <c r="E16" s="4">
        <v>0.0</v>
      </c>
      <c r="F16" s="1"/>
      <c r="G16" s="4">
        <f t="shared" si="1"/>
        <v>0</v>
      </c>
      <c r="H16" s="3">
        <v>10.0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57</v>
      </c>
      <c r="T16" s="1">
        <f>MATCH("CPU total mean", INDIRECT(C$1&amp;"!"&amp;$T$15&amp;":"&amp;$T$15),0)</f>
        <v>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ht="15.75" customHeight="1">
      <c r="A17" s="1" t="s">
        <v>58</v>
      </c>
      <c r="B17" s="2" t="s">
        <v>24</v>
      </c>
      <c r="C17" s="4">
        <v>5.445606407472007</v>
      </c>
      <c r="D17" s="4">
        <v>1.829625606547205</v>
      </c>
      <c r="E17" s="4">
        <v>6.633614122531212</v>
      </c>
      <c r="F17" s="1"/>
      <c r="G17" s="4">
        <f t="shared" si="1"/>
        <v>4.636282046</v>
      </c>
      <c r="H17" s="3">
        <v>10.0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59</v>
      </c>
      <c r="T17" s="1">
        <f>MATCH("CPU total P95", INDIRECT(C$1&amp;"!"&amp;$T$15&amp;":"&amp;$T$15),0)</f>
        <v>20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ht="15.75" customHeight="1">
      <c r="A18" s="1" t="s">
        <v>60</v>
      </c>
      <c r="B18" s="2" t="s">
        <v>13</v>
      </c>
      <c r="C18" s="4">
        <v>2.318461844832</v>
      </c>
      <c r="D18" s="4">
        <v>2.2460579092224</v>
      </c>
      <c r="E18" s="4">
        <v>2.5922471154048</v>
      </c>
      <c r="F18" s="1"/>
      <c r="G18" s="4">
        <f t="shared" si="1"/>
        <v>2.385588956</v>
      </c>
      <c r="H18" s="1"/>
      <c r="I18" s="1"/>
      <c r="J18" s="2" t="s">
        <v>116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ht="15.75" customHeight="1">
      <c r="A19" s="1" t="s">
        <v>62</v>
      </c>
      <c r="B19" s="2" t="s">
        <v>13</v>
      </c>
      <c r="C19" s="4">
        <v>0.0</v>
      </c>
      <c r="D19" s="4">
        <v>0.0</v>
      </c>
      <c r="E19" s="4">
        <v>0.0</v>
      </c>
      <c r="F19" s="1"/>
      <c r="G19" s="4">
        <f t="shared" si="1"/>
        <v>0</v>
      </c>
      <c r="H19" s="1"/>
      <c r="I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ht="15.75" customHeight="1">
      <c r="A20" s="1" t="s">
        <v>63</v>
      </c>
      <c r="B20" s="2" t="s">
        <v>19</v>
      </c>
      <c r="C20" s="4">
        <v>657.987530410224</v>
      </c>
      <c r="D20" s="4">
        <v>649.1603285229888</v>
      </c>
      <c r="E20" s="4">
        <v>774.0325341008064</v>
      </c>
      <c r="F20" s="1"/>
      <c r="G20" s="4">
        <f t="shared" si="1"/>
        <v>693.7267977</v>
      </c>
      <c r="H20" s="3">
        <v>900.0</v>
      </c>
      <c r="I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ht="15.75" customHeight="1">
      <c r="A21" s="1" t="s">
        <v>64</v>
      </c>
      <c r="B21" s="2" t="s">
        <v>19</v>
      </c>
      <c r="C21" s="4">
        <v>324.3039857797824</v>
      </c>
      <c r="D21" s="4">
        <v>329.4273296559168</v>
      </c>
      <c r="E21" s="4">
        <v>346.9972196845728</v>
      </c>
      <c r="F21" s="1"/>
      <c r="G21" s="4">
        <f t="shared" si="1"/>
        <v>333.5761784</v>
      </c>
      <c r="H21" s="3">
        <v>230.0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ht="15.75" customHeight="1">
      <c r="A22" s="1" t="s">
        <v>65</v>
      </c>
      <c r="B22" s="2" t="s">
        <v>24</v>
      </c>
      <c r="C22" s="4">
        <v>120.9305258812225</v>
      </c>
      <c r="D22" s="4">
        <v>94.72135824910085</v>
      </c>
      <c r="E22" s="4">
        <v>95.39126972645765</v>
      </c>
      <c r="F22" s="1"/>
      <c r="G22" s="4">
        <f t="shared" si="1"/>
        <v>103.6810513</v>
      </c>
      <c r="H22" s="3">
        <v>5.0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ht="15.75" customHeight="1">
      <c r="A23" s="1" t="s">
        <v>66</v>
      </c>
      <c r="B23" s="2" t="s">
        <v>19</v>
      </c>
      <c r="C23" s="4">
        <v>7.895966692320012</v>
      </c>
      <c r="D23" s="4">
        <v>5.863506308755212</v>
      </c>
      <c r="E23" s="4">
        <v>15.1620613597152</v>
      </c>
      <c r="F23" s="1"/>
      <c r="G23" s="4">
        <f t="shared" si="1"/>
        <v>9.640511454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ht="15.75" customHeight="1">
      <c r="A24" s="1" t="s">
        <v>67</v>
      </c>
      <c r="B24" s="2" t="s">
        <v>24</v>
      </c>
      <c r="C24" s="4">
        <v>41.42880434125445</v>
      </c>
      <c r="D24" s="4">
        <v>32.3268652135296</v>
      </c>
      <c r="E24" s="4">
        <v>102.6141341367745</v>
      </c>
      <c r="F24" s="1"/>
      <c r="G24" s="4">
        <f t="shared" si="1"/>
        <v>58.78993456</v>
      </c>
      <c r="H24" s="3">
        <v>10.0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ht="15.75" customHeight="1">
      <c r="A25" s="1" t="s">
        <v>68</v>
      </c>
      <c r="B25" s="2" t="s">
        <v>13</v>
      </c>
      <c r="C25" s="4">
        <v>324.8671292116993</v>
      </c>
      <c r="D25" s="4">
        <v>278.3492453802817</v>
      </c>
      <c r="E25" s="4">
        <v>515.0021466110977</v>
      </c>
      <c r="F25" s="1"/>
      <c r="G25" s="4">
        <f t="shared" si="1"/>
        <v>372.7395071</v>
      </c>
      <c r="H25" s="3">
        <v>25.0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ht="15.75" customHeight="1">
      <c r="A26" s="1" t="s">
        <v>69</v>
      </c>
      <c r="B26" s="2" t="s">
        <v>19</v>
      </c>
      <c r="C26" s="4">
        <v>104.3718420826368</v>
      </c>
      <c r="D26" s="4">
        <v>107.6523764202432</v>
      </c>
      <c r="E26" s="4">
        <v>121.1586001784928</v>
      </c>
      <c r="F26" s="1"/>
      <c r="G26" s="4">
        <f t="shared" si="1"/>
        <v>111.0609396</v>
      </c>
      <c r="H26" s="3">
        <v>70.0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ht="15.75" customHeight="1">
      <c r="A27" s="1" t="s">
        <v>70</v>
      </c>
      <c r="B27" s="2" t="s">
        <v>71</v>
      </c>
      <c r="C27" s="4">
        <v>2758.28035413047</v>
      </c>
      <c r="D27" s="4">
        <v>2982.448491771168</v>
      </c>
      <c r="E27" s="4">
        <v>3918.027320622173</v>
      </c>
      <c r="F27" s="1"/>
      <c r="G27" s="4">
        <f t="shared" si="1"/>
        <v>3219.585389</v>
      </c>
      <c r="H27" s="3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ht="15.75" customHeight="1">
      <c r="A28" s="1" t="s">
        <v>72</v>
      </c>
      <c r="B28" s="2" t="s">
        <v>24</v>
      </c>
      <c r="C28" s="4">
        <v>2418.649111045037</v>
      </c>
      <c r="D28" s="4">
        <v>2182.095607014086</v>
      </c>
      <c r="E28" s="4">
        <v>3116.893381536614</v>
      </c>
      <c r="F28" s="1"/>
      <c r="G28" s="4">
        <f t="shared" si="1"/>
        <v>2572.546033</v>
      </c>
      <c r="H28" s="3">
        <v>35.0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ht="15.75" customHeight="1">
      <c r="A29" s="1" t="s">
        <v>73</v>
      </c>
      <c r="B29" s="2" t="s">
        <v>74</v>
      </c>
      <c r="C29" s="4">
        <v>0.0</v>
      </c>
      <c r="D29" s="4">
        <v>0.0</v>
      </c>
      <c r="E29" s="4">
        <v>0.0</v>
      </c>
      <c r="F29" s="1"/>
      <c r="G29" s="4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ht="15.75" customHeight="1">
      <c r="A30" s="1" t="s">
        <v>75</v>
      </c>
      <c r="B30" s="2" t="s">
        <v>19</v>
      </c>
      <c r="C30" s="4">
        <v>580.4335181300545</v>
      </c>
      <c r="D30" s="4">
        <v>1280.220509869459</v>
      </c>
      <c r="E30" s="4">
        <v>791.0855746553088</v>
      </c>
      <c r="F30" s="1"/>
      <c r="G30" s="4">
        <f t="shared" si="1"/>
        <v>883.9132009</v>
      </c>
      <c r="H30" s="3">
        <v>310.0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ht="15.75" customHeight="1">
      <c r="A31" s="1" t="s">
        <v>76</v>
      </c>
      <c r="B31" s="2" t="s">
        <v>13</v>
      </c>
      <c r="C31" s="4">
        <v>0.7324585761024002</v>
      </c>
      <c r="D31" s="4">
        <v>0.8195591674368005</v>
      </c>
      <c r="E31" s="4">
        <v>0.7762536778752018</v>
      </c>
      <c r="F31" s="1"/>
      <c r="G31" s="4">
        <f t="shared" si="1"/>
        <v>0.7760904738</v>
      </c>
      <c r="H31" s="3">
        <v>10.0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ht="15.75" customHeight="1">
      <c r="A32" s="1" t="s">
        <v>77</v>
      </c>
      <c r="B32" s="2" t="s">
        <v>13</v>
      </c>
      <c r="C32" s="4">
        <v>233.1744551519042</v>
      </c>
      <c r="D32" s="4">
        <v>344.3896638084674</v>
      </c>
      <c r="E32" s="4">
        <v>998.1590754090823</v>
      </c>
      <c r="F32" s="1"/>
      <c r="G32" s="4">
        <f t="shared" si="1"/>
        <v>525.2410648</v>
      </c>
      <c r="H32" s="3">
        <v>20.0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ht="15.75" customHeight="1">
      <c r="A33" s="1" t="s">
        <v>78</v>
      </c>
      <c r="B33" s="2" t="s">
        <v>19</v>
      </c>
      <c r="C33" s="4">
        <v>0.0</v>
      </c>
      <c r="D33" s="4">
        <v>0.0</v>
      </c>
      <c r="E33" s="4">
        <v>0.0</v>
      </c>
      <c r="F33" s="1"/>
      <c r="G33" s="4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15.75" customHeight="1">
      <c r="A34" s="1" t="s">
        <v>79</v>
      </c>
      <c r="B34" s="2" t="s">
        <v>74</v>
      </c>
      <c r="C34" s="4">
        <v>0.0</v>
      </c>
      <c r="D34" s="4">
        <v>0.0</v>
      </c>
      <c r="E34" s="4">
        <v>0.0</v>
      </c>
      <c r="F34" s="1"/>
      <c r="G34" s="4">
        <f t="shared" si="1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15.75" customHeight="1">
      <c r="A35" s="1" t="s">
        <v>80</v>
      </c>
      <c r="B35" s="2" t="s">
        <v>81</v>
      </c>
      <c r="C35" s="4">
        <v>0.0</v>
      </c>
      <c r="D35" s="4">
        <v>0.0</v>
      </c>
      <c r="E35" s="4">
        <v>0.0</v>
      </c>
      <c r="F35" s="1"/>
      <c r="G35" s="4">
        <f t="shared" si="1"/>
        <v>0</v>
      </c>
      <c r="H35" s="1"/>
      <c r="I35" s="1"/>
      <c r="J35" s="1"/>
      <c r="K35" s="1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15.75" customHeight="1">
      <c r="A36" s="1" t="s">
        <v>82</v>
      </c>
      <c r="B36" s="2" t="s">
        <v>81</v>
      </c>
      <c r="C36" s="4">
        <v>0.0</v>
      </c>
      <c r="D36" s="4">
        <v>0.0</v>
      </c>
      <c r="E36" s="4">
        <v>0.0</v>
      </c>
      <c r="F36" s="1"/>
      <c r="G36" s="4">
        <f t="shared" si="1"/>
        <v>0</v>
      </c>
      <c r="H36" s="1"/>
      <c r="I36" s="1"/>
      <c r="J36" s="1"/>
      <c r="K36" s="1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15.75" customHeight="1">
      <c r="A37" s="1" t="s">
        <v>83</v>
      </c>
      <c r="B37" s="2" t="s">
        <v>81</v>
      </c>
      <c r="C37" s="4">
        <v>0.0</v>
      </c>
      <c r="D37" s="4">
        <v>0.0</v>
      </c>
      <c r="E37" s="4">
        <v>0.0</v>
      </c>
      <c r="F37" s="1"/>
      <c r="G37" s="4">
        <f t="shared" si="1"/>
        <v>0</v>
      </c>
      <c r="H37" s="1"/>
      <c r="I37" s="1"/>
      <c r="J37" s="1"/>
      <c r="K37" s="1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15.75" customHeight="1">
      <c r="A38" s="1" t="s">
        <v>84</v>
      </c>
      <c r="B38" s="2" t="s">
        <v>81</v>
      </c>
      <c r="C38" s="4">
        <v>0.0</v>
      </c>
      <c r="D38" s="4">
        <v>0.0</v>
      </c>
      <c r="E38" s="4">
        <v>0.0</v>
      </c>
      <c r="F38" s="1"/>
      <c r="G38" s="4">
        <f t="shared" si="1"/>
        <v>0</v>
      </c>
      <c r="H38" s="1"/>
      <c r="I38" s="1"/>
      <c r="J38" s="1"/>
      <c r="K38" s="1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15.75" customHeight="1">
      <c r="A39" s="1" t="s">
        <v>85</v>
      </c>
      <c r="B39" s="2" t="s">
        <v>24</v>
      </c>
      <c r="C39" s="1">
        <v>433.9163034218881</v>
      </c>
      <c r="D39" s="1">
        <v>251.6388641605452</v>
      </c>
      <c r="E39" s="1">
        <v>149.4789904677897</v>
      </c>
      <c r="F39" s="1"/>
      <c r="G39" s="4">
        <f t="shared" si="1"/>
        <v>278.3447194</v>
      </c>
      <c r="H39" s="1"/>
      <c r="I39" s="1"/>
      <c r="J39" s="1"/>
      <c r="K39" s="1"/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15.75" customHeight="1">
      <c r="A40" s="1"/>
      <c r="B40" s="1"/>
      <c r="C40" s="1"/>
      <c r="D40" s="1"/>
      <c r="E40" s="1"/>
      <c r="F40" s="1"/>
      <c r="G40" s="17"/>
      <c r="H40" s="1"/>
      <c r="I40" s="1"/>
      <c r="J40" s="1"/>
      <c r="K40" s="1"/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15.75" customHeight="1">
      <c r="A41" s="1"/>
      <c r="B41" s="1"/>
      <c r="C41" s="1"/>
      <c r="D41" s="1"/>
      <c r="E41" s="1"/>
      <c r="F41" s="1" t="s">
        <v>86</v>
      </c>
      <c r="G41" s="4">
        <f>SUM(G3:G38)</f>
        <v>12785.08368</v>
      </c>
      <c r="H41" s="1"/>
      <c r="I41" s="1"/>
      <c r="J41" s="1"/>
      <c r="K41" s="1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15.75" customHeight="1">
      <c r="A42" s="1"/>
      <c r="B42" s="1"/>
      <c r="C42" s="1"/>
      <c r="D42" s="1"/>
      <c r="E42" s="1"/>
      <c r="F42" s="1" t="s">
        <v>87</v>
      </c>
      <c r="G42" s="18">
        <f>G41-$G$2</f>
        <v>3144.034082</v>
      </c>
      <c r="H42" s="1"/>
      <c r="I42" s="1"/>
      <c r="J42" s="1"/>
      <c r="K42" s="1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ht="15.75" customHeight="1">
      <c r="A44" s="1" t="s">
        <v>88</v>
      </c>
      <c r="B44" s="1"/>
      <c r="C44" s="1">
        <f t="shared" ref="C44:E44" si="2">INDEX(INDIRECT(C$1&amp;"!B:B"), MATCH($A44, INDIRECT(C$1&amp;"!A:A"),0))</f>
        <v>3</v>
      </c>
      <c r="D44" s="1">
        <f t="shared" si="2"/>
        <v>3</v>
      </c>
      <c r="E44" s="1">
        <f t="shared" si="2"/>
        <v>3</v>
      </c>
      <c r="F44" s="1"/>
      <c r="G44" s="3">
        <f t="shared" ref="G44:G48" si="4">AVERAGE(C44:E44)</f>
        <v>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ht="15.75" customHeight="1">
      <c r="A45" s="1" t="s">
        <v>89</v>
      </c>
      <c r="B45" s="1"/>
      <c r="C45" s="1">
        <f t="shared" ref="C45:E45" si="3">INDEX(INDIRECT(C$1&amp;"!B:B"), MATCH($A45, INDIRECT(C$1&amp;"!A:A"),0))</f>
        <v>5</v>
      </c>
      <c r="D45" s="1">
        <f t="shared" si="3"/>
        <v>5</v>
      </c>
      <c r="E45" s="1">
        <f t="shared" si="3"/>
        <v>5</v>
      </c>
      <c r="F45" s="1"/>
      <c r="G45" s="21">
        <f t="shared" si="4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ht="15.75" customHeight="1">
      <c r="A46" s="1" t="s">
        <v>90</v>
      </c>
      <c r="B46" s="1"/>
      <c r="C46" s="20">
        <f t="shared" ref="C46:E46" si="5">INDEX(INDIRECT(C$1&amp;"!B:B"), MATCH($A46, INDIRECT(C$1&amp;"!A:A"),0))</f>
        <v>0.611</v>
      </c>
      <c r="D46" s="20">
        <f t="shared" si="5"/>
        <v>0.586</v>
      </c>
      <c r="E46" s="20">
        <f t="shared" si="5"/>
        <v>0.606</v>
      </c>
      <c r="F46" s="1"/>
      <c r="G46" s="21">
        <f t="shared" si="4"/>
        <v>0.601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ht="15.75" customHeight="1">
      <c r="A47" s="1" t="s">
        <v>91</v>
      </c>
      <c r="B47" s="1"/>
      <c r="C47" s="20">
        <f t="shared" ref="C47:E47" si="6">INDEX(INDIRECT(C$1&amp;"!B:B"), MATCH($A47, INDIRECT(C$1&amp;"!A:A"),0))</f>
        <v>0.28</v>
      </c>
      <c r="D47" s="20">
        <f t="shared" si="6"/>
        <v>0.29</v>
      </c>
      <c r="E47" s="20">
        <f t="shared" si="6"/>
        <v>0.28</v>
      </c>
      <c r="F47" s="1"/>
      <c r="G47" s="21">
        <f t="shared" si="4"/>
        <v>0.2833333333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ht="15.75" customHeight="1">
      <c r="A48" s="1" t="s">
        <v>92</v>
      </c>
      <c r="B48" s="1"/>
      <c r="C48" s="3">
        <f t="shared" ref="C48:E48" si="7">VALUE(LEFT(INDEX(INDIRECT(C$1&amp;"!B:B"), MATCH($A48, INDIRECT(C$1&amp;"!A:A"),0)),FIND("/",INDEX(INDIRECT(C$1&amp;"!B:B"), MATCH($A48, INDIRECT(C$1&amp;"!A:A"),0)))-1))</f>
        <v>81.86666667</v>
      </c>
      <c r="D48" s="3">
        <f t="shared" si="7"/>
        <v>81.8</v>
      </c>
      <c r="E48" s="3">
        <f t="shared" si="7"/>
        <v>79.6</v>
      </c>
      <c r="F48" s="1"/>
      <c r="G48" s="22">
        <f t="shared" si="4"/>
        <v>81.08888889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ht="15.75" customHeight="1">
      <c r="A51" s="1" t="s">
        <v>93</v>
      </c>
      <c r="B51" s="1"/>
      <c r="C51" s="5">
        <f t="shared" ref="C51:E51" si="8">INDEX(INDIRECT(C$1&amp;"!B:B"), MATCH($A51, INDIRECT(C$1&amp;"!A:A"),0))</f>
        <v>5288.340027</v>
      </c>
      <c r="D51" s="5">
        <f t="shared" si="8"/>
        <v>5325.397121</v>
      </c>
      <c r="E51" s="5">
        <f t="shared" si="8"/>
        <v>6999.581826</v>
      </c>
      <c r="F51" s="1"/>
      <c r="G51" s="4">
        <f t="shared" ref="G51:G54" si="10">AVERAGE(C51:E51)</f>
        <v>5871.106325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ht="15.75" customHeight="1">
      <c r="A52" s="23" t="s">
        <v>94</v>
      </c>
      <c r="B52" s="1"/>
      <c r="C52" s="5">
        <f t="shared" ref="C52:E52" si="9">INDEX(INDIRECT(C$1&amp;"!B:B"), MATCH($A52, INDIRECT(C$1&amp;"!A:A"),0))</f>
        <v>2088.422898</v>
      </c>
      <c r="D52" s="5">
        <f t="shared" si="9"/>
        <v>1990.78736</v>
      </c>
      <c r="E52" s="5">
        <f t="shared" si="9"/>
        <v>2731.056708</v>
      </c>
      <c r="F52" s="1"/>
      <c r="G52" s="4">
        <f t="shared" si="10"/>
        <v>2270.088988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ht="15.75" customHeight="1">
      <c r="A53" s="23" t="s">
        <v>95</v>
      </c>
      <c r="B53" s="1"/>
      <c r="C53" s="5">
        <f t="shared" ref="C53:E53" si="11">INDEX(INDIRECT(C$1&amp;"!B:B"), MATCH($A53, INDIRECT(C$1&amp;"!A:A"),0))</f>
        <v>0</v>
      </c>
      <c r="D53" s="5">
        <f t="shared" si="11"/>
        <v>0</v>
      </c>
      <c r="E53" s="5">
        <f t="shared" si="11"/>
        <v>0</v>
      </c>
      <c r="F53" s="1"/>
      <c r="G53" s="4">
        <f t="shared" si="10"/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ht="15.75" customHeight="1">
      <c r="A54" s="23" t="s">
        <v>96</v>
      </c>
      <c r="B54" s="1"/>
      <c r="C54" s="5">
        <f t="shared" ref="C54:E54" si="12">INDEX(INDIRECT(C$1&amp;"!B:B"), MATCH($A54, INDIRECT(C$1&amp;"!A:A"),0))</f>
        <v>0</v>
      </c>
      <c r="D54" s="5">
        <f t="shared" si="12"/>
        <v>0</v>
      </c>
      <c r="E54" s="5">
        <f t="shared" si="12"/>
        <v>0</v>
      </c>
      <c r="F54" s="1"/>
      <c r="G54" s="4">
        <f t="shared" si="10"/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ht="15.75" customHeight="1">
      <c r="A55" s="1"/>
      <c r="B55" s="1"/>
      <c r="C55" s="5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ht="15.75" customHeight="1">
      <c r="A56" s="24" t="s">
        <v>97</v>
      </c>
      <c r="B56" s="1"/>
      <c r="C56" s="5" t="s">
        <v>0</v>
      </c>
      <c r="D56" s="5" t="s">
        <v>1</v>
      </c>
      <c r="E56" s="5" t="s">
        <v>2</v>
      </c>
      <c r="F56" s="1"/>
      <c r="G56" s="1" t="s">
        <v>98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ht="15.75" customHeight="1">
      <c r="A57" s="1" t="s">
        <v>99</v>
      </c>
      <c r="B57" s="1"/>
      <c r="C57" s="4">
        <f t="shared" ref="C57:E57" si="13">INDEX(INDIRECT(C$1&amp;"!A:AL"), MATCH($A$2, INDIRECT(C$1&amp;"!A:A"), 0), match($A57, INDIRECT(C$1&amp;"!"&amp;C$62), 0))</f>
        <v>3568.37129</v>
      </c>
      <c r="D57" s="4">
        <f t="shared" si="13"/>
        <v>3632.378162</v>
      </c>
      <c r="E57" s="4">
        <f t="shared" si="13"/>
        <v>4269.337343</v>
      </c>
      <c r="F57" s="1"/>
      <c r="G57" s="4">
        <f t="shared" ref="G57:G59" si="15">AVERAGE(C57:E57)</f>
        <v>3823.362265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5.75" customHeight="1">
      <c r="A58" s="1" t="s">
        <v>100</v>
      </c>
      <c r="B58" s="1"/>
      <c r="C58" s="4">
        <f t="shared" ref="C58:E58" si="14">INDEX(INDIRECT(C$1&amp;"!A:AL"), MATCH($A$2, INDIRECT(C$1&amp;"!A:A"), 0), match($A58, INDIRECT(C$1&amp;"!"&amp;C$62), 0))</f>
        <v>3913.462773</v>
      </c>
      <c r="D58" s="4">
        <f t="shared" si="14"/>
        <v>3773.142963</v>
      </c>
      <c r="E58" s="4">
        <f t="shared" si="14"/>
        <v>5593.166124</v>
      </c>
      <c r="F58" s="1"/>
      <c r="G58" s="4">
        <f t="shared" si="15"/>
        <v>4426.59062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15.75" customHeight="1">
      <c r="A59" s="1" t="s">
        <v>101</v>
      </c>
      <c r="B59" s="1"/>
      <c r="C59" s="4" t="str">
        <f t="shared" ref="C59:E59" si="16">INDEX(INDIRECT(C$1&amp;"!A:AL"), MATCH($A$2, INDIRECT(C$1&amp;"!A:A"), 0), match($A59, INDIRECT(C$1&amp;"!"&amp;C$62), 0))</f>
        <v>#N/A</v>
      </c>
      <c r="D59" s="4" t="str">
        <f t="shared" si="16"/>
        <v>#N/A</v>
      </c>
      <c r="E59" s="4" t="str">
        <f t="shared" si="16"/>
        <v>#N/A</v>
      </c>
      <c r="F59" s="1"/>
      <c r="G59" s="3" t="str">
        <f t="shared" si="15"/>
        <v>#N/A</v>
      </c>
      <c r="H59" s="1" t="s">
        <v>117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ht="15.75" customHeight="1">
      <c r="A60" s="1" t="s">
        <v>102</v>
      </c>
      <c r="B60" s="1"/>
      <c r="C60" s="4">
        <f t="shared" ref="C60:E60" si="17">INDEX(INDIRECT(C$1&amp;"!A:AL"), MATCH($A$2, INDIRECT(C$1&amp;"!A:A"), 0), match($A60, INDIRECT(C$1&amp;"!"&amp;C$62), 0))</f>
        <v>7481.834064</v>
      </c>
      <c r="D60" s="4">
        <f t="shared" si="17"/>
        <v>7405.521125</v>
      </c>
      <c r="E60" s="4">
        <f t="shared" si="17"/>
        <v>9862.503467</v>
      </c>
      <c r="F60" s="1"/>
      <c r="G60" s="4">
        <f>AVERAGE(C60:F60)</f>
        <v>8249.952885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ht="15.75" customHeight="1">
      <c r="A62" s="1" t="s">
        <v>55</v>
      </c>
      <c r="B62" s="1"/>
      <c r="C62" s="1" t="str">
        <f t="shared" ref="C62:E62" si="18">CONCATENATE(MATCH("Budget Group", INDIRECT(C$1&amp;"!A:A"),0), ":", MATCH("Budget Group", INDIRECT(C$1&amp;"!A:A"),0))</f>
        <v>27:27</v>
      </c>
      <c r="D62" s="1" t="str">
        <f t="shared" si="18"/>
        <v>27:27</v>
      </c>
      <c r="E62" s="1" t="str">
        <f t="shared" si="18"/>
        <v>27:27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15.75" customHeight="1">
      <c r="A263" s="15"/>
      <c r="J263" s="15"/>
      <c r="M263" s="15"/>
    </row>
    <row r="264" ht="15.75" customHeight="1">
      <c r="A264" s="15"/>
      <c r="J264" s="15"/>
      <c r="M264" s="15"/>
    </row>
    <row r="265" ht="15.75" customHeight="1">
      <c r="A265" s="15"/>
      <c r="J265" s="15"/>
      <c r="M265" s="15"/>
    </row>
    <row r="266" ht="15.75" customHeight="1">
      <c r="A266" s="15"/>
      <c r="J266" s="15"/>
      <c r="M266" s="15"/>
    </row>
    <row r="267" ht="15.75" customHeight="1">
      <c r="A267" s="15"/>
      <c r="J267" s="15"/>
      <c r="M267" s="15"/>
    </row>
    <row r="268" ht="15.75" customHeight="1">
      <c r="A268" s="15"/>
      <c r="J268" s="15"/>
      <c r="M268" s="15"/>
    </row>
    <row r="269" ht="15.75" customHeight="1">
      <c r="A269" s="15"/>
      <c r="J269" s="15"/>
      <c r="M269" s="15"/>
    </row>
    <row r="270" ht="15.75" customHeight="1">
      <c r="A270" s="15"/>
      <c r="J270" s="15"/>
      <c r="M270" s="15"/>
    </row>
    <row r="271" ht="15.75" customHeight="1">
      <c r="A271" s="15"/>
      <c r="J271" s="15"/>
      <c r="M271" s="15"/>
    </row>
    <row r="272" ht="15.75" customHeight="1">
      <c r="A272" s="15"/>
      <c r="J272" s="15"/>
      <c r="M272" s="15"/>
    </row>
    <row r="273" ht="15.75" customHeight="1">
      <c r="A273" s="15"/>
      <c r="J273" s="15"/>
      <c r="M273" s="15"/>
    </row>
    <row r="274" ht="15.75" customHeight="1">
      <c r="A274" s="15"/>
      <c r="J274" s="15"/>
      <c r="M274" s="15"/>
    </row>
    <row r="275" ht="15.75" customHeight="1">
      <c r="A275" s="15"/>
      <c r="J275" s="15"/>
      <c r="M275" s="15"/>
    </row>
    <row r="276" ht="15.75" customHeight="1">
      <c r="A276" s="15"/>
      <c r="J276" s="15"/>
      <c r="M276" s="15"/>
    </row>
    <row r="277" ht="15.75" customHeight="1">
      <c r="A277" s="15"/>
      <c r="J277" s="15"/>
      <c r="M277" s="15"/>
    </row>
    <row r="278" ht="15.75" customHeight="1">
      <c r="A278" s="15"/>
      <c r="J278" s="15"/>
      <c r="M278" s="15"/>
    </row>
    <row r="279" ht="15.75" customHeight="1">
      <c r="A279" s="15"/>
      <c r="J279" s="15"/>
      <c r="M279" s="15"/>
    </row>
    <row r="280" ht="15.75" customHeight="1">
      <c r="A280" s="15"/>
      <c r="J280" s="15"/>
      <c r="M280" s="15"/>
    </row>
    <row r="281" ht="15.75" customHeight="1">
      <c r="A281" s="15"/>
      <c r="J281" s="15"/>
      <c r="M281" s="15"/>
    </row>
    <row r="282" ht="15.75" customHeight="1">
      <c r="A282" s="15"/>
      <c r="J282" s="15"/>
      <c r="M282" s="15"/>
    </row>
    <row r="283" ht="15.75" customHeight="1">
      <c r="A283" s="15"/>
      <c r="J283" s="15"/>
      <c r="M283" s="15"/>
    </row>
    <row r="284" ht="15.75" customHeight="1">
      <c r="A284" s="15"/>
      <c r="J284" s="15"/>
      <c r="M284" s="15"/>
    </row>
    <row r="285" ht="15.75" customHeight="1">
      <c r="A285" s="15"/>
      <c r="J285" s="15"/>
      <c r="M285" s="15"/>
    </row>
    <row r="286" ht="15.75" customHeight="1">
      <c r="A286" s="15"/>
      <c r="J286" s="15"/>
      <c r="M286" s="15"/>
    </row>
    <row r="287" ht="15.75" customHeight="1">
      <c r="A287" s="15"/>
      <c r="J287" s="15"/>
      <c r="M287" s="15"/>
    </row>
    <row r="288" ht="15.75" customHeight="1">
      <c r="A288" s="15"/>
      <c r="J288" s="15"/>
      <c r="M288" s="15"/>
    </row>
    <row r="289" ht="15.75" customHeight="1">
      <c r="A289" s="15"/>
      <c r="J289" s="15"/>
      <c r="M289" s="15"/>
    </row>
    <row r="290" ht="15.75" customHeight="1">
      <c r="A290" s="15"/>
      <c r="J290" s="15"/>
      <c r="M290" s="15"/>
    </row>
    <row r="291" ht="15.75" customHeight="1">
      <c r="A291" s="15"/>
      <c r="J291" s="15"/>
      <c r="M291" s="15"/>
    </row>
    <row r="292" ht="15.75" customHeight="1">
      <c r="A292" s="15"/>
      <c r="J292" s="15"/>
      <c r="M292" s="15"/>
    </row>
    <row r="293" ht="15.75" customHeight="1">
      <c r="A293" s="15"/>
      <c r="J293" s="15"/>
      <c r="M293" s="15"/>
    </row>
    <row r="294" ht="15.75" customHeight="1">
      <c r="A294" s="15"/>
      <c r="J294" s="15"/>
      <c r="M294" s="15"/>
    </row>
    <row r="295" ht="15.75" customHeight="1">
      <c r="A295" s="15"/>
      <c r="J295" s="15"/>
      <c r="M295" s="15"/>
    </row>
    <row r="296" ht="15.75" customHeight="1">
      <c r="A296" s="15"/>
      <c r="J296" s="15"/>
      <c r="M296" s="15"/>
    </row>
    <row r="297" ht="15.75" customHeight="1">
      <c r="A297" s="15"/>
      <c r="J297" s="15"/>
      <c r="M297" s="15"/>
    </row>
    <row r="298" ht="15.75" customHeight="1">
      <c r="A298" s="15"/>
      <c r="J298" s="15"/>
      <c r="M298" s="15"/>
    </row>
    <row r="299" ht="15.75" customHeight="1">
      <c r="A299" s="15"/>
      <c r="J299" s="15"/>
      <c r="M299" s="15"/>
    </row>
    <row r="300" ht="15.75" customHeight="1">
      <c r="A300" s="15"/>
      <c r="J300" s="15"/>
      <c r="M300" s="15"/>
    </row>
    <row r="301" ht="15.75" customHeight="1">
      <c r="A301" s="15"/>
      <c r="J301" s="15"/>
      <c r="M301" s="15"/>
    </row>
    <row r="302" ht="15.75" customHeight="1">
      <c r="A302" s="15"/>
      <c r="J302" s="15"/>
      <c r="M302" s="15"/>
    </row>
    <row r="303" ht="15.75" customHeight="1">
      <c r="A303" s="15"/>
      <c r="J303" s="15"/>
      <c r="M303" s="15"/>
    </row>
    <row r="304" ht="15.75" customHeight="1">
      <c r="A304" s="15"/>
      <c r="J304" s="15"/>
      <c r="M304" s="15"/>
    </row>
    <row r="305" ht="15.75" customHeight="1">
      <c r="A305" s="15"/>
      <c r="J305" s="15"/>
      <c r="M305" s="15"/>
    </row>
    <row r="306" ht="15.75" customHeight="1">
      <c r="A306" s="15"/>
      <c r="J306" s="15"/>
      <c r="M306" s="15"/>
    </row>
    <row r="307" ht="15.75" customHeight="1">
      <c r="A307" s="15"/>
      <c r="J307" s="15"/>
      <c r="M307" s="15"/>
    </row>
    <row r="308" ht="15.75" customHeight="1">
      <c r="A308" s="15"/>
      <c r="J308" s="15"/>
      <c r="M308" s="15"/>
    </row>
    <row r="309" ht="15.75" customHeight="1">
      <c r="A309" s="15"/>
      <c r="J309" s="15"/>
      <c r="M309" s="15"/>
    </row>
    <row r="310" ht="15.75" customHeight="1">
      <c r="A310" s="15"/>
      <c r="J310" s="15"/>
      <c r="M310" s="15"/>
    </row>
    <row r="311" ht="15.75" customHeight="1">
      <c r="A311" s="15"/>
      <c r="J311" s="15"/>
      <c r="M311" s="15"/>
    </row>
    <row r="312" ht="15.75" customHeight="1">
      <c r="A312" s="15"/>
      <c r="J312" s="15"/>
      <c r="M312" s="15"/>
    </row>
    <row r="313" ht="15.75" customHeight="1">
      <c r="A313" s="15"/>
      <c r="J313" s="15"/>
      <c r="M313" s="15"/>
    </row>
    <row r="314" ht="15.75" customHeight="1">
      <c r="A314" s="15"/>
      <c r="J314" s="15"/>
      <c r="M314" s="15"/>
    </row>
    <row r="315" ht="15.75" customHeight="1">
      <c r="A315" s="15"/>
      <c r="J315" s="15"/>
      <c r="M315" s="15"/>
    </row>
    <row r="316" ht="15.75" customHeight="1">
      <c r="A316" s="15"/>
      <c r="J316" s="15"/>
      <c r="M316" s="15"/>
    </row>
    <row r="317" ht="15.75" customHeight="1">
      <c r="A317" s="15"/>
      <c r="J317" s="15"/>
      <c r="M317" s="15"/>
    </row>
    <row r="318" ht="15.75" customHeight="1">
      <c r="A318" s="15"/>
      <c r="J318" s="15"/>
      <c r="M318" s="15"/>
    </row>
    <row r="319" ht="15.75" customHeight="1">
      <c r="A319" s="15"/>
      <c r="J319" s="15"/>
      <c r="M319" s="15"/>
    </row>
    <row r="320" ht="15.75" customHeight="1">
      <c r="A320" s="15"/>
      <c r="J320" s="15"/>
      <c r="M320" s="15"/>
    </row>
    <row r="321" ht="15.75" customHeight="1">
      <c r="A321" s="15"/>
      <c r="J321" s="15"/>
      <c r="M321" s="15"/>
    </row>
    <row r="322" ht="15.75" customHeight="1">
      <c r="A322" s="15"/>
      <c r="J322" s="15"/>
      <c r="M322" s="15"/>
    </row>
    <row r="323" ht="15.75" customHeight="1">
      <c r="A323" s="15"/>
      <c r="J323" s="15"/>
      <c r="M323" s="15"/>
    </row>
    <row r="324" ht="15.75" customHeight="1">
      <c r="A324" s="15"/>
      <c r="J324" s="15"/>
      <c r="M324" s="15"/>
    </row>
    <row r="325" ht="15.75" customHeight="1">
      <c r="A325" s="15"/>
      <c r="J325" s="15"/>
      <c r="M325" s="15"/>
    </row>
    <row r="326" ht="15.75" customHeight="1">
      <c r="A326" s="15"/>
      <c r="J326" s="15"/>
      <c r="M326" s="15"/>
    </row>
    <row r="327" ht="15.75" customHeight="1">
      <c r="A327" s="15"/>
      <c r="J327" s="15"/>
      <c r="M327" s="15"/>
    </row>
    <row r="328" ht="15.75" customHeight="1">
      <c r="A328" s="15"/>
      <c r="J328" s="15"/>
      <c r="M328" s="15"/>
    </row>
    <row r="329" ht="15.75" customHeight="1">
      <c r="A329" s="15"/>
      <c r="J329" s="15"/>
      <c r="M329" s="15"/>
    </row>
    <row r="330" ht="15.75" customHeight="1">
      <c r="A330" s="15"/>
      <c r="J330" s="15"/>
      <c r="M330" s="15"/>
    </row>
    <row r="331" ht="15.75" customHeight="1">
      <c r="A331" s="15"/>
      <c r="J331" s="15"/>
      <c r="M331" s="15"/>
    </row>
    <row r="332" ht="15.75" customHeight="1">
      <c r="A332" s="15"/>
      <c r="J332" s="15"/>
      <c r="M332" s="15"/>
    </row>
    <row r="333" ht="15.75" customHeight="1">
      <c r="A333" s="15"/>
      <c r="J333" s="15"/>
      <c r="M333" s="15"/>
    </row>
    <row r="334" ht="15.75" customHeight="1">
      <c r="A334" s="15"/>
      <c r="J334" s="15"/>
      <c r="M334" s="15"/>
    </row>
    <row r="335" ht="15.75" customHeight="1">
      <c r="A335" s="15"/>
      <c r="J335" s="15"/>
      <c r="M335" s="15"/>
    </row>
    <row r="336" ht="15.75" customHeight="1">
      <c r="A336" s="15"/>
      <c r="J336" s="15"/>
      <c r="M336" s="15"/>
    </row>
    <row r="337" ht="15.75" customHeight="1">
      <c r="A337" s="15"/>
      <c r="J337" s="15"/>
      <c r="M337" s="15"/>
    </row>
    <row r="338" ht="15.75" customHeight="1">
      <c r="A338" s="15"/>
      <c r="J338" s="15"/>
      <c r="M338" s="15"/>
    </row>
    <row r="339" ht="15.75" customHeight="1">
      <c r="A339" s="15"/>
      <c r="J339" s="15"/>
      <c r="M339" s="15"/>
    </row>
    <row r="340" ht="15.75" customHeight="1">
      <c r="A340" s="15"/>
      <c r="J340" s="15"/>
      <c r="M340" s="15"/>
    </row>
    <row r="341" ht="15.75" customHeight="1">
      <c r="A341" s="15"/>
      <c r="J341" s="15"/>
      <c r="M341" s="15"/>
    </row>
    <row r="342" ht="15.75" customHeight="1">
      <c r="A342" s="15"/>
      <c r="J342" s="15"/>
      <c r="M342" s="15"/>
    </row>
    <row r="343" ht="15.75" customHeight="1">
      <c r="A343" s="15"/>
      <c r="J343" s="15"/>
      <c r="M343" s="15"/>
    </row>
    <row r="344" ht="15.75" customHeight="1">
      <c r="A344" s="15"/>
      <c r="J344" s="15"/>
      <c r="M344" s="15"/>
    </row>
    <row r="345" ht="15.75" customHeight="1">
      <c r="A345" s="15"/>
      <c r="J345" s="15"/>
      <c r="M345" s="15"/>
    </row>
    <row r="346" ht="15.75" customHeight="1">
      <c r="A346" s="15"/>
      <c r="J346" s="15"/>
      <c r="M346" s="15"/>
    </row>
    <row r="347" ht="15.75" customHeight="1">
      <c r="A347" s="15"/>
      <c r="J347" s="15"/>
      <c r="M347" s="15"/>
    </row>
    <row r="348" ht="15.75" customHeight="1">
      <c r="A348" s="15"/>
      <c r="J348" s="15"/>
      <c r="M348" s="15"/>
    </row>
    <row r="349" ht="15.75" customHeight="1">
      <c r="A349" s="15"/>
      <c r="J349" s="15"/>
      <c r="M349" s="15"/>
    </row>
    <row r="350" ht="15.75" customHeight="1">
      <c r="A350" s="15"/>
      <c r="J350" s="15"/>
      <c r="M350" s="15"/>
    </row>
    <row r="351" ht="15.75" customHeight="1">
      <c r="A351" s="15"/>
      <c r="J351" s="15"/>
      <c r="M351" s="15"/>
    </row>
    <row r="352" ht="15.75" customHeight="1">
      <c r="A352" s="15"/>
      <c r="J352" s="15"/>
      <c r="M352" s="15"/>
    </row>
    <row r="353" ht="15.75" customHeight="1">
      <c r="A353" s="15"/>
      <c r="J353" s="15"/>
      <c r="M353" s="15"/>
    </row>
    <row r="354" ht="15.75" customHeight="1">
      <c r="A354" s="15"/>
      <c r="J354" s="15"/>
      <c r="M354" s="15"/>
    </row>
    <row r="355" ht="15.75" customHeight="1">
      <c r="A355" s="15"/>
      <c r="J355" s="15"/>
      <c r="M355" s="15"/>
    </row>
    <row r="356" ht="15.75" customHeight="1">
      <c r="A356" s="15"/>
      <c r="J356" s="15"/>
      <c r="M356" s="15"/>
    </row>
    <row r="357" ht="15.75" customHeight="1">
      <c r="A357" s="15"/>
      <c r="J357" s="15"/>
      <c r="M357" s="15"/>
    </row>
    <row r="358" ht="15.75" customHeight="1">
      <c r="A358" s="15"/>
      <c r="J358" s="15"/>
      <c r="M358" s="15"/>
    </row>
    <row r="359" ht="15.75" customHeight="1">
      <c r="A359" s="15"/>
      <c r="J359" s="15"/>
      <c r="M359" s="15"/>
    </row>
    <row r="360" ht="15.75" customHeight="1">
      <c r="A360" s="15"/>
      <c r="J360" s="15"/>
      <c r="M360" s="15"/>
    </row>
    <row r="361" ht="15.75" customHeight="1">
      <c r="A361" s="15"/>
      <c r="J361" s="15"/>
      <c r="M361" s="15"/>
    </row>
    <row r="362" ht="15.75" customHeight="1">
      <c r="A362" s="15"/>
      <c r="J362" s="15"/>
      <c r="M362" s="15"/>
    </row>
    <row r="363" ht="15.75" customHeight="1">
      <c r="A363" s="15"/>
      <c r="J363" s="15"/>
      <c r="M363" s="15"/>
    </row>
    <row r="364" ht="15.75" customHeight="1">
      <c r="A364" s="15"/>
      <c r="J364" s="15"/>
      <c r="M364" s="15"/>
    </row>
    <row r="365" ht="15.75" customHeight="1">
      <c r="A365" s="15"/>
      <c r="J365" s="15"/>
      <c r="M365" s="15"/>
    </row>
    <row r="366" ht="15.75" customHeight="1">
      <c r="A366" s="15"/>
      <c r="J366" s="15"/>
      <c r="M366" s="15"/>
    </row>
    <row r="367" ht="15.75" customHeight="1">
      <c r="A367" s="15"/>
      <c r="J367" s="15"/>
      <c r="M367" s="15"/>
    </row>
    <row r="368" ht="15.75" customHeight="1">
      <c r="A368" s="15"/>
      <c r="J368" s="15"/>
      <c r="M368" s="15"/>
    </row>
    <row r="369" ht="15.75" customHeight="1">
      <c r="A369" s="15"/>
      <c r="J369" s="15"/>
      <c r="M369" s="15"/>
    </row>
    <row r="370" ht="15.75" customHeight="1">
      <c r="A370" s="15"/>
      <c r="J370" s="15"/>
      <c r="M370" s="15"/>
    </row>
    <row r="371" ht="15.75" customHeight="1">
      <c r="A371" s="15"/>
      <c r="J371" s="15"/>
      <c r="M371" s="15"/>
    </row>
    <row r="372" ht="15.75" customHeight="1">
      <c r="A372" s="15"/>
      <c r="J372" s="15"/>
      <c r="M372" s="15"/>
    </row>
    <row r="373" ht="15.75" customHeight="1">
      <c r="A373" s="15"/>
      <c r="J373" s="15"/>
      <c r="M373" s="15"/>
    </row>
    <row r="374" ht="15.75" customHeight="1">
      <c r="A374" s="15"/>
      <c r="J374" s="15"/>
      <c r="M374" s="15"/>
    </row>
    <row r="375" ht="15.75" customHeight="1">
      <c r="A375" s="15"/>
      <c r="J375" s="15"/>
      <c r="M375" s="15"/>
    </row>
    <row r="376" ht="15.75" customHeight="1">
      <c r="A376" s="15"/>
      <c r="J376" s="15"/>
      <c r="M376" s="15"/>
    </row>
    <row r="377" ht="15.75" customHeight="1">
      <c r="A377" s="15"/>
      <c r="J377" s="15"/>
      <c r="M377" s="15"/>
    </row>
    <row r="378" ht="15.75" customHeight="1">
      <c r="A378" s="15"/>
      <c r="J378" s="15"/>
      <c r="M378" s="15"/>
    </row>
    <row r="379" ht="15.75" customHeight="1">
      <c r="A379" s="15"/>
      <c r="J379" s="15"/>
      <c r="M379" s="15"/>
    </row>
    <row r="380" ht="15.75" customHeight="1">
      <c r="A380" s="15"/>
      <c r="J380" s="15"/>
      <c r="M380" s="15"/>
    </row>
    <row r="381" ht="15.75" customHeight="1">
      <c r="A381" s="15"/>
      <c r="J381" s="15"/>
      <c r="M381" s="15"/>
    </row>
    <row r="382" ht="15.75" customHeight="1">
      <c r="A382" s="15"/>
      <c r="J382" s="15"/>
      <c r="M382" s="15"/>
    </row>
    <row r="383" ht="15.75" customHeight="1">
      <c r="A383" s="15"/>
      <c r="J383" s="15"/>
      <c r="M383" s="15"/>
    </row>
    <row r="384" ht="15.75" customHeight="1">
      <c r="A384" s="15"/>
      <c r="J384" s="15"/>
      <c r="M384" s="15"/>
    </row>
    <row r="385" ht="15.75" customHeight="1">
      <c r="A385" s="15"/>
      <c r="J385" s="15"/>
      <c r="M385" s="15"/>
    </row>
    <row r="386" ht="15.75" customHeight="1">
      <c r="A386" s="15"/>
      <c r="J386" s="15"/>
      <c r="M386" s="15"/>
    </row>
    <row r="387" ht="15.75" customHeight="1">
      <c r="A387" s="15"/>
      <c r="J387" s="15"/>
      <c r="M387" s="15"/>
    </row>
    <row r="388" ht="15.75" customHeight="1">
      <c r="A388" s="15"/>
      <c r="J388" s="15"/>
      <c r="M388" s="15"/>
    </row>
    <row r="389" ht="15.75" customHeight="1">
      <c r="A389" s="15"/>
      <c r="J389" s="15"/>
      <c r="M389" s="15"/>
    </row>
    <row r="390" ht="15.75" customHeight="1">
      <c r="A390" s="15"/>
      <c r="J390" s="15"/>
      <c r="M390" s="15"/>
    </row>
    <row r="391" ht="15.75" customHeight="1">
      <c r="A391" s="15"/>
      <c r="J391" s="15"/>
      <c r="M391" s="15"/>
    </row>
    <row r="392" ht="15.75" customHeight="1">
      <c r="A392" s="15"/>
      <c r="J392" s="15"/>
      <c r="M392" s="15"/>
    </row>
    <row r="393" ht="15.75" customHeight="1">
      <c r="A393" s="15"/>
      <c r="J393" s="15"/>
      <c r="M393" s="15"/>
    </row>
    <row r="394" ht="15.75" customHeight="1">
      <c r="A394" s="15"/>
      <c r="J394" s="15"/>
      <c r="M394" s="15"/>
    </row>
    <row r="395" ht="15.75" customHeight="1">
      <c r="A395" s="15"/>
      <c r="J395" s="15"/>
      <c r="M395" s="15"/>
    </row>
    <row r="396" ht="15.75" customHeight="1">
      <c r="A396" s="15"/>
      <c r="J396" s="15"/>
      <c r="M396" s="15"/>
    </row>
    <row r="397" ht="15.75" customHeight="1">
      <c r="A397" s="15"/>
      <c r="J397" s="15"/>
      <c r="M397" s="15"/>
    </row>
    <row r="398" ht="15.75" customHeight="1">
      <c r="A398" s="15"/>
      <c r="J398" s="15"/>
      <c r="M398" s="15"/>
    </row>
    <row r="399" ht="15.75" customHeight="1">
      <c r="A399" s="15"/>
      <c r="J399" s="15"/>
      <c r="M399" s="15"/>
    </row>
    <row r="400" ht="15.75" customHeight="1">
      <c r="A400" s="15"/>
      <c r="J400" s="15"/>
      <c r="M400" s="15"/>
    </row>
    <row r="401" ht="15.75" customHeight="1">
      <c r="A401" s="15"/>
      <c r="J401" s="15"/>
      <c r="M401" s="15"/>
    </row>
    <row r="402" ht="15.75" customHeight="1">
      <c r="A402" s="15"/>
      <c r="J402" s="15"/>
      <c r="M402" s="15"/>
    </row>
    <row r="403" ht="15.75" customHeight="1">
      <c r="A403" s="15"/>
      <c r="J403" s="15"/>
      <c r="M403" s="15"/>
    </row>
    <row r="404" ht="15.75" customHeight="1">
      <c r="A404" s="15"/>
      <c r="J404" s="15"/>
      <c r="M404" s="15"/>
    </row>
    <row r="405" ht="15.75" customHeight="1">
      <c r="A405" s="15"/>
      <c r="J405" s="15"/>
      <c r="M405" s="15"/>
    </row>
    <row r="406" ht="15.75" customHeight="1">
      <c r="A406" s="15"/>
      <c r="J406" s="15"/>
      <c r="M406" s="15"/>
    </row>
    <row r="407" ht="15.75" customHeight="1">
      <c r="A407" s="15"/>
      <c r="J407" s="15"/>
      <c r="M407" s="15"/>
    </row>
    <row r="408" ht="15.75" customHeight="1">
      <c r="A408" s="15"/>
      <c r="J408" s="15"/>
      <c r="M408" s="15"/>
    </row>
    <row r="409" ht="15.75" customHeight="1">
      <c r="A409" s="15"/>
      <c r="J409" s="15"/>
      <c r="M409" s="15"/>
    </row>
    <row r="410" ht="15.75" customHeight="1">
      <c r="A410" s="15"/>
      <c r="J410" s="15"/>
      <c r="M410" s="15"/>
    </row>
    <row r="411" ht="15.75" customHeight="1">
      <c r="A411" s="15"/>
      <c r="J411" s="15"/>
      <c r="M411" s="15"/>
    </row>
    <row r="412" ht="15.75" customHeight="1">
      <c r="A412" s="15"/>
      <c r="J412" s="15"/>
      <c r="M412" s="15"/>
    </row>
    <row r="413" ht="15.75" customHeight="1">
      <c r="A413" s="15"/>
      <c r="J413" s="15"/>
      <c r="M413" s="15"/>
    </row>
    <row r="414" ht="15.75" customHeight="1">
      <c r="A414" s="15"/>
      <c r="J414" s="15"/>
      <c r="M414" s="15"/>
    </row>
    <row r="415" ht="15.75" customHeight="1">
      <c r="A415" s="15"/>
      <c r="J415" s="15"/>
      <c r="M415" s="15"/>
    </row>
    <row r="416" ht="15.75" customHeight="1">
      <c r="A416" s="15"/>
      <c r="J416" s="15"/>
      <c r="M416" s="15"/>
    </row>
    <row r="417" ht="15.75" customHeight="1">
      <c r="A417" s="15"/>
      <c r="J417" s="15"/>
      <c r="M417" s="15"/>
    </row>
    <row r="418" ht="15.75" customHeight="1">
      <c r="A418" s="15"/>
      <c r="J418" s="15"/>
      <c r="M418" s="15"/>
    </row>
    <row r="419" ht="15.75" customHeight="1">
      <c r="A419" s="15"/>
      <c r="J419" s="15"/>
      <c r="M419" s="15"/>
    </row>
    <row r="420" ht="15.75" customHeight="1">
      <c r="A420" s="15"/>
      <c r="J420" s="15"/>
      <c r="M420" s="15"/>
    </row>
    <row r="421" ht="15.75" customHeight="1">
      <c r="A421" s="15"/>
      <c r="J421" s="15"/>
      <c r="M421" s="15"/>
    </row>
    <row r="422" ht="15.75" customHeight="1">
      <c r="A422" s="15"/>
      <c r="J422" s="15"/>
      <c r="M422" s="15"/>
    </row>
    <row r="423" ht="15.75" customHeight="1">
      <c r="A423" s="15"/>
      <c r="J423" s="15"/>
      <c r="M423" s="15"/>
    </row>
    <row r="424" ht="15.75" customHeight="1">
      <c r="A424" s="15"/>
      <c r="J424" s="15"/>
      <c r="M424" s="15"/>
    </row>
    <row r="425" ht="15.75" customHeight="1">
      <c r="A425" s="15"/>
      <c r="J425" s="15"/>
      <c r="M425" s="15"/>
    </row>
    <row r="426" ht="15.75" customHeight="1">
      <c r="A426" s="15"/>
      <c r="J426" s="15"/>
      <c r="M426" s="15"/>
    </row>
    <row r="427" ht="15.75" customHeight="1">
      <c r="A427" s="15"/>
      <c r="J427" s="15"/>
      <c r="M427" s="15"/>
    </row>
    <row r="428" ht="15.75" customHeight="1">
      <c r="A428" s="15"/>
      <c r="J428" s="15"/>
      <c r="M428" s="15"/>
    </row>
    <row r="429" ht="15.75" customHeight="1">
      <c r="A429" s="15"/>
      <c r="J429" s="15"/>
      <c r="M429" s="15"/>
    </row>
    <row r="430" ht="15.75" customHeight="1">
      <c r="A430" s="15"/>
      <c r="J430" s="15"/>
      <c r="M430" s="15"/>
    </row>
    <row r="431" ht="15.75" customHeight="1">
      <c r="A431" s="15"/>
      <c r="J431" s="15"/>
      <c r="M431" s="15"/>
    </row>
    <row r="432" ht="15.75" customHeight="1">
      <c r="A432" s="15"/>
      <c r="J432" s="15"/>
      <c r="M432" s="15"/>
    </row>
    <row r="433" ht="15.75" customHeight="1">
      <c r="A433" s="15"/>
      <c r="J433" s="15"/>
      <c r="M433" s="15"/>
    </row>
    <row r="434" ht="15.75" customHeight="1">
      <c r="A434" s="15"/>
      <c r="J434" s="15"/>
      <c r="M434" s="15"/>
    </row>
    <row r="435" ht="15.75" customHeight="1">
      <c r="A435" s="15"/>
      <c r="J435" s="15"/>
      <c r="M435" s="15"/>
    </row>
    <row r="436" ht="15.75" customHeight="1">
      <c r="A436" s="15"/>
      <c r="J436" s="15"/>
      <c r="M436" s="15"/>
    </row>
    <row r="437" ht="15.75" customHeight="1">
      <c r="A437" s="15"/>
      <c r="J437" s="15"/>
      <c r="M437" s="15"/>
    </row>
    <row r="438" ht="15.75" customHeight="1">
      <c r="A438" s="15"/>
      <c r="J438" s="15"/>
      <c r="M438" s="15"/>
    </row>
    <row r="439" ht="15.75" customHeight="1">
      <c r="A439" s="15"/>
      <c r="J439" s="15"/>
      <c r="M439" s="15"/>
    </row>
    <row r="440" ht="15.75" customHeight="1">
      <c r="A440" s="15"/>
      <c r="J440" s="15"/>
      <c r="M440" s="15"/>
    </row>
    <row r="441" ht="15.75" customHeight="1">
      <c r="A441" s="15"/>
      <c r="J441" s="15"/>
      <c r="M441" s="15"/>
    </row>
    <row r="442" ht="15.75" customHeight="1">
      <c r="A442" s="15"/>
      <c r="J442" s="15"/>
      <c r="M442" s="15"/>
    </row>
    <row r="443" ht="15.75" customHeight="1">
      <c r="A443" s="15"/>
      <c r="J443" s="15"/>
      <c r="M443" s="15"/>
    </row>
    <row r="444" ht="15.75" customHeight="1">
      <c r="A444" s="15"/>
      <c r="J444" s="15"/>
      <c r="M444" s="15"/>
    </row>
    <row r="445" ht="15.75" customHeight="1">
      <c r="A445" s="15"/>
      <c r="J445" s="15"/>
      <c r="M445" s="15"/>
    </row>
    <row r="446" ht="15.75" customHeight="1">
      <c r="A446" s="15"/>
      <c r="J446" s="15"/>
      <c r="M446" s="15"/>
    </row>
    <row r="447" ht="15.75" customHeight="1">
      <c r="A447" s="15"/>
      <c r="J447" s="15"/>
      <c r="M447" s="15"/>
    </row>
    <row r="448" ht="15.75" customHeight="1">
      <c r="A448" s="15"/>
      <c r="J448" s="15"/>
      <c r="M448" s="15"/>
    </row>
    <row r="449" ht="15.75" customHeight="1">
      <c r="A449" s="15"/>
      <c r="J449" s="15"/>
      <c r="M449" s="15"/>
    </row>
    <row r="450" ht="15.75" customHeight="1">
      <c r="A450" s="15"/>
      <c r="J450" s="15"/>
      <c r="M450" s="15"/>
    </row>
    <row r="451" ht="15.75" customHeight="1">
      <c r="A451" s="15"/>
      <c r="J451" s="15"/>
      <c r="M451" s="15"/>
    </row>
    <row r="452" ht="15.75" customHeight="1">
      <c r="A452" s="15"/>
      <c r="J452" s="15"/>
      <c r="M452" s="15"/>
    </row>
    <row r="453" ht="15.75" customHeight="1">
      <c r="A453" s="15"/>
      <c r="J453" s="15"/>
      <c r="M453" s="15"/>
    </row>
    <row r="454" ht="15.75" customHeight="1">
      <c r="A454" s="15"/>
      <c r="J454" s="15"/>
      <c r="M454" s="15"/>
    </row>
    <row r="455" ht="15.75" customHeight="1">
      <c r="A455" s="15"/>
      <c r="J455" s="15"/>
      <c r="M455" s="15"/>
    </row>
    <row r="456" ht="15.75" customHeight="1">
      <c r="A456" s="15"/>
      <c r="J456" s="15"/>
      <c r="M456" s="15"/>
    </row>
    <row r="457" ht="15.75" customHeight="1">
      <c r="A457" s="15"/>
      <c r="J457" s="15"/>
      <c r="M457" s="15"/>
    </row>
    <row r="458" ht="15.75" customHeight="1">
      <c r="A458" s="15"/>
      <c r="J458" s="15"/>
      <c r="M458" s="15"/>
    </row>
    <row r="459" ht="15.75" customHeight="1">
      <c r="A459" s="15"/>
      <c r="J459" s="15"/>
      <c r="M459" s="15"/>
    </row>
    <row r="460" ht="15.75" customHeight="1">
      <c r="A460" s="15"/>
      <c r="J460" s="15"/>
      <c r="M460" s="15"/>
    </row>
    <row r="461" ht="15.75" customHeight="1">
      <c r="A461" s="15"/>
      <c r="J461" s="15"/>
      <c r="M461" s="15"/>
    </row>
    <row r="462" ht="15.75" customHeight="1">
      <c r="A462" s="15"/>
      <c r="J462" s="15"/>
      <c r="M462" s="15"/>
    </row>
    <row r="463" ht="15.75" customHeight="1">
      <c r="A463" s="15"/>
      <c r="J463" s="15"/>
      <c r="M463" s="15"/>
    </row>
    <row r="464" ht="15.75" customHeight="1">
      <c r="A464" s="15"/>
      <c r="J464" s="15"/>
      <c r="M464" s="15"/>
    </row>
    <row r="465" ht="15.75" customHeight="1">
      <c r="A465" s="15"/>
      <c r="J465" s="15"/>
      <c r="M465" s="15"/>
    </row>
    <row r="466" ht="15.75" customHeight="1">
      <c r="A466" s="15"/>
      <c r="J466" s="15"/>
      <c r="M466" s="15"/>
    </row>
    <row r="467" ht="15.75" customHeight="1">
      <c r="A467" s="15"/>
      <c r="J467" s="15"/>
      <c r="M467" s="15"/>
    </row>
    <row r="468" ht="15.75" customHeight="1">
      <c r="A468" s="15"/>
      <c r="J468" s="15"/>
      <c r="M468" s="15"/>
    </row>
    <row r="469" ht="15.75" customHeight="1">
      <c r="A469" s="15"/>
      <c r="J469" s="15"/>
      <c r="M469" s="15"/>
    </row>
    <row r="470" ht="15.75" customHeight="1">
      <c r="A470" s="15"/>
      <c r="J470" s="15"/>
      <c r="M470" s="15"/>
    </row>
    <row r="471" ht="15.75" customHeight="1">
      <c r="A471" s="15"/>
      <c r="J471" s="15"/>
      <c r="M471" s="15"/>
    </row>
    <row r="472" ht="15.75" customHeight="1">
      <c r="A472" s="15"/>
      <c r="J472" s="15"/>
      <c r="M472" s="15"/>
    </row>
    <row r="473" ht="15.75" customHeight="1">
      <c r="A473" s="15"/>
      <c r="J473" s="15"/>
      <c r="M473" s="15"/>
    </row>
    <row r="474" ht="15.75" customHeight="1">
      <c r="A474" s="15"/>
      <c r="J474" s="15"/>
      <c r="M474" s="15"/>
    </row>
    <row r="475" ht="15.75" customHeight="1">
      <c r="A475" s="15"/>
      <c r="J475" s="15"/>
      <c r="M475" s="15"/>
    </row>
    <row r="476" ht="15.75" customHeight="1">
      <c r="A476" s="15"/>
      <c r="J476" s="15"/>
      <c r="M476" s="15"/>
    </row>
    <row r="477" ht="15.75" customHeight="1">
      <c r="A477" s="15"/>
      <c r="J477" s="15"/>
      <c r="M477" s="15"/>
    </row>
    <row r="478" ht="15.75" customHeight="1">
      <c r="A478" s="15"/>
      <c r="J478" s="15"/>
      <c r="M478" s="15"/>
    </row>
    <row r="479" ht="15.75" customHeight="1">
      <c r="A479" s="15"/>
      <c r="J479" s="15"/>
      <c r="M479" s="15"/>
    </row>
    <row r="480" ht="15.75" customHeight="1">
      <c r="A480" s="15"/>
      <c r="J480" s="15"/>
      <c r="M480" s="15"/>
    </row>
    <row r="481" ht="15.75" customHeight="1">
      <c r="A481" s="15"/>
      <c r="J481" s="15"/>
      <c r="M481" s="15"/>
    </row>
    <row r="482" ht="15.75" customHeight="1">
      <c r="A482" s="15"/>
      <c r="J482" s="15"/>
      <c r="M482" s="15"/>
    </row>
    <row r="483" ht="15.75" customHeight="1">
      <c r="A483" s="15"/>
      <c r="J483" s="15"/>
      <c r="M483" s="15"/>
    </row>
    <row r="484" ht="15.75" customHeight="1">
      <c r="A484" s="15"/>
      <c r="J484" s="15"/>
      <c r="M484" s="15"/>
    </row>
    <row r="485" ht="15.75" customHeight="1">
      <c r="A485" s="15"/>
      <c r="J485" s="15"/>
      <c r="M485" s="15"/>
    </row>
    <row r="486" ht="15.75" customHeight="1">
      <c r="A486" s="15"/>
      <c r="J486" s="15"/>
      <c r="M486" s="15"/>
    </row>
    <row r="487" ht="15.75" customHeight="1">
      <c r="A487" s="15"/>
      <c r="J487" s="15"/>
      <c r="M487" s="15"/>
    </row>
    <row r="488" ht="15.75" customHeight="1">
      <c r="A488" s="15"/>
      <c r="J488" s="15"/>
      <c r="M488" s="15"/>
    </row>
    <row r="489" ht="15.75" customHeight="1">
      <c r="A489" s="15"/>
      <c r="J489" s="15"/>
      <c r="M489" s="15"/>
    </row>
    <row r="490" ht="15.75" customHeight="1">
      <c r="A490" s="15"/>
      <c r="J490" s="15"/>
      <c r="M490" s="15"/>
    </row>
    <row r="491" ht="15.75" customHeight="1">
      <c r="A491" s="15"/>
      <c r="J491" s="15"/>
      <c r="M491" s="15"/>
    </row>
    <row r="492" ht="15.75" customHeight="1">
      <c r="A492" s="15"/>
      <c r="J492" s="15"/>
      <c r="M492" s="15"/>
    </row>
    <row r="493" ht="15.75" customHeight="1">
      <c r="A493" s="15"/>
      <c r="J493" s="15"/>
      <c r="M493" s="15"/>
    </row>
    <row r="494" ht="15.75" customHeight="1">
      <c r="A494" s="15"/>
      <c r="J494" s="15"/>
      <c r="M494" s="15"/>
    </row>
    <row r="495" ht="15.75" customHeight="1">
      <c r="A495" s="15"/>
      <c r="J495" s="15"/>
      <c r="M495" s="15"/>
    </row>
    <row r="496" ht="15.75" customHeight="1">
      <c r="A496" s="15"/>
      <c r="J496" s="15"/>
      <c r="M496" s="15"/>
    </row>
    <row r="497" ht="15.75" customHeight="1">
      <c r="A497" s="15"/>
      <c r="J497" s="15"/>
      <c r="M497" s="15"/>
    </row>
    <row r="498" ht="15.75" customHeight="1">
      <c r="A498" s="15"/>
      <c r="J498" s="15"/>
      <c r="M498" s="15"/>
    </row>
    <row r="499" ht="15.75" customHeight="1">
      <c r="A499" s="15"/>
      <c r="J499" s="15"/>
      <c r="M499" s="15"/>
    </row>
    <row r="500" ht="15.75" customHeight="1">
      <c r="A500" s="15"/>
      <c r="J500" s="15"/>
      <c r="M500" s="15"/>
    </row>
    <row r="501" ht="15.75" customHeight="1">
      <c r="A501" s="15"/>
      <c r="J501" s="15"/>
      <c r="M501" s="15"/>
    </row>
    <row r="502" ht="15.75" customHeight="1">
      <c r="A502" s="15"/>
      <c r="J502" s="15"/>
      <c r="M502" s="15"/>
    </row>
    <row r="503" ht="15.75" customHeight="1">
      <c r="A503" s="15"/>
      <c r="J503" s="15"/>
      <c r="M503" s="15"/>
    </row>
    <row r="504" ht="15.75" customHeight="1">
      <c r="A504" s="15"/>
      <c r="J504" s="15"/>
      <c r="M504" s="15"/>
    </row>
    <row r="505" ht="15.75" customHeight="1">
      <c r="A505" s="15"/>
      <c r="J505" s="15"/>
      <c r="M505" s="15"/>
    </row>
    <row r="506" ht="15.75" customHeight="1">
      <c r="A506" s="15"/>
      <c r="J506" s="15"/>
      <c r="M506" s="15"/>
    </row>
    <row r="507" ht="15.75" customHeight="1">
      <c r="A507" s="15"/>
      <c r="J507" s="15"/>
      <c r="M507" s="15"/>
    </row>
    <row r="508" ht="15.75" customHeight="1">
      <c r="A508" s="15"/>
      <c r="J508" s="15"/>
      <c r="M508" s="15"/>
    </row>
    <row r="509" ht="15.75" customHeight="1">
      <c r="A509" s="15"/>
      <c r="J509" s="15"/>
      <c r="M509" s="15"/>
    </row>
    <row r="510" ht="15.75" customHeight="1">
      <c r="A510" s="15"/>
      <c r="J510" s="15"/>
      <c r="M510" s="15"/>
    </row>
    <row r="511" ht="15.75" customHeight="1">
      <c r="A511" s="15"/>
      <c r="J511" s="15"/>
      <c r="M511" s="15"/>
    </row>
    <row r="512" ht="15.75" customHeight="1">
      <c r="A512" s="15"/>
      <c r="J512" s="15"/>
      <c r="M512" s="15"/>
    </row>
    <row r="513" ht="15.75" customHeight="1">
      <c r="A513" s="15"/>
      <c r="J513" s="15"/>
      <c r="M513" s="15"/>
    </row>
    <row r="514" ht="15.75" customHeight="1">
      <c r="A514" s="15"/>
      <c r="J514" s="15"/>
      <c r="M514" s="15"/>
    </row>
    <row r="515" ht="15.75" customHeight="1">
      <c r="A515" s="15"/>
      <c r="J515" s="15"/>
      <c r="M515" s="15"/>
    </row>
    <row r="516" ht="15.75" customHeight="1">
      <c r="A516" s="15"/>
      <c r="J516" s="15"/>
      <c r="M516" s="15"/>
    </row>
    <row r="517" ht="15.75" customHeight="1">
      <c r="A517" s="15"/>
      <c r="J517" s="15"/>
      <c r="M517" s="15"/>
    </row>
    <row r="518" ht="15.75" customHeight="1">
      <c r="A518" s="15"/>
      <c r="J518" s="15"/>
      <c r="M518" s="15"/>
    </row>
    <row r="519" ht="15.75" customHeight="1">
      <c r="A519" s="15"/>
      <c r="J519" s="15"/>
      <c r="M519" s="15"/>
    </row>
    <row r="520" ht="15.75" customHeight="1">
      <c r="A520" s="15"/>
      <c r="J520" s="15"/>
      <c r="M520" s="15"/>
    </row>
    <row r="521" ht="15.75" customHeight="1">
      <c r="A521" s="15"/>
      <c r="J521" s="15"/>
      <c r="M521" s="15"/>
    </row>
    <row r="522" ht="15.75" customHeight="1">
      <c r="A522" s="15"/>
      <c r="J522" s="15"/>
      <c r="M522" s="15"/>
    </row>
    <row r="523" ht="15.75" customHeight="1">
      <c r="A523" s="15"/>
      <c r="J523" s="15"/>
      <c r="M523" s="15"/>
    </row>
    <row r="524" ht="15.75" customHeight="1">
      <c r="A524" s="15"/>
      <c r="J524" s="15"/>
      <c r="M524" s="15"/>
    </row>
    <row r="525" ht="15.75" customHeight="1">
      <c r="A525" s="15"/>
      <c r="J525" s="15"/>
      <c r="M525" s="15"/>
    </row>
    <row r="526" ht="15.75" customHeight="1">
      <c r="A526" s="15"/>
      <c r="J526" s="15"/>
      <c r="M526" s="15"/>
    </row>
    <row r="527" ht="15.75" customHeight="1">
      <c r="A527" s="15"/>
      <c r="J527" s="15"/>
      <c r="M527" s="15"/>
    </row>
    <row r="528" ht="15.75" customHeight="1">
      <c r="A528" s="15"/>
      <c r="J528" s="15"/>
      <c r="M528" s="15"/>
    </row>
    <row r="529" ht="15.75" customHeight="1">
      <c r="A529" s="15"/>
      <c r="J529" s="15"/>
      <c r="M529" s="15"/>
    </row>
    <row r="530" ht="15.75" customHeight="1">
      <c r="A530" s="15"/>
      <c r="J530" s="15"/>
      <c r="M530" s="15"/>
    </row>
    <row r="531" ht="15.75" customHeight="1">
      <c r="A531" s="15"/>
      <c r="J531" s="15"/>
      <c r="M531" s="15"/>
    </row>
    <row r="532" ht="15.75" customHeight="1">
      <c r="A532" s="15"/>
      <c r="J532" s="15"/>
      <c r="M532" s="15"/>
    </row>
    <row r="533" ht="15.75" customHeight="1">
      <c r="A533" s="15"/>
      <c r="J533" s="15"/>
      <c r="M533" s="15"/>
    </row>
    <row r="534" ht="15.75" customHeight="1">
      <c r="A534" s="15"/>
      <c r="J534" s="15"/>
      <c r="M534" s="15"/>
    </row>
    <row r="535" ht="15.75" customHeight="1">
      <c r="A535" s="15"/>
      <c r="J535" s="15"/>
      <c r="M535" s="15"/>
    </row>
    <row r="536" ht="15.75" customHeight="1">
      <c r="A536" s="15"/>
      <c r="J536" s="15"/>
      <c r="M536" s="15"/>
    </row>
    <row r="537" ht="15.75" customHeight="1">
      <c r="A537" s="15"/>
      <c r="J537" s="15"/>
      <c r="M537" s="15"/>
    </row>
    <row r="538" ht="15.75" customHeight="1">
      <c r="A538" s="15"/>
      <c r="J538" s="15"/>
      <c r="M538" s="15"/>
    </row>
    <row r="539" ht="15.75" customHeight="1">
      <c r="A539" s="15"/>
      <c r="J539" s="15"/>
      <c r="M539" s="15"/>
    </row>
    <row r="540" ht="15.75" customHeight="1">
      <c r="A540" s="15"/>
      <c r="J540" s="15"/>
      <c r="M540" s="15"/>
    </row>
    <row r="541" ht="15.75" customHeight="1">
      <c r="A541" s="15"/>
      <c r="J541" s="15"/>
      <c r="M541" s="15"/>
    </row>
    <row r="542" ht="15.75" customHeight="1">
      <c r="A542" s="15"/>
      <c r="J542" s="15"/>
      <c r="M542" s="15"/>
    </row>
    <row r="543" ht="15.75" customHeight="1">
      <c r="A543" s="15"/>
      <c r="J543" s="15"/>
      <c r="M543" s="15"/>
    </row>
    <row r="544" ht="15.75" customHeight="1">
      <c r="A544" s="15"/>
      <c r="J544" s="15"/>
      <c r="M544" s="15"/>
    </row>
    <row r="545" ht="15.75" customHeight="1">
      <c r="A545" s="15"/>
      <c r="J545" s="15"/>
      <c r="M545" s="15"/>
    </row>
    <row r="546" ht="15.75" customHeight="1">
      <c r="A546" s="15"/>
      <c r="J546" s="15"/>
      <c r="M546" s="15"/>
    </row>
    <row r="547" ht="15.75" customHeight="1">
      <c r="A547" s="15"/>
      <c r="J547" s="15"/>
      <c r="M547" s="15"/>
    </row>
    <row r="548" ht="15.75" customHeight="1">
      <c r="A548" s="15"/>
      <c r="J548" s="15"/>
      <c r="M548" s="15"/>
    </row>
    <row r="549" ht="15.75" customHeight="1">
      <c r="A549" s="15"/>
      <c r="J549" s="15"/>
      <c r="M549" s="15"/>
    </row>
    <row r="550" ht="15.75" customHeight="1">
      <c r="A550" s="15"/>
      <c r="J550" s="15"/>
      <c r="M550" s="15"/>
    </row>
    <row r="551" ht="15.75" customHeight="1">
      <c r="A551" s="15"/>
      <c r="J551" s="15"/>
      <c r="M551" s="15"/>
    </row>
    <row r="552" ht="15.75" customHeight="1">
      <c r="A552" s="15"/>
      <c r="J552" s="15"/>
      <c r="M552" s="15"/>
    </row>
    <row r="553" ht="15.75" customHeight="1">
      <c r="A553" s="15"/>
      <c r="J553" s="15"/>
      <c r="M553" s="15"/>
    </row>
    <row r="554" ht="15.75" customHeight="1">
      <c r="A554" s="15"/>
      <c r="J554" s="15"/>
      <c r="M554" s="15"/>
    </row>
    <row r="555" ht="15.75" customHeight="1">
      <c r="A555" s="15"/>
      <c r="J555" s="15"/>
      <c r="M555" s="15"/>
    </row>
    <row r="556" ht="15.75" customHeight="1">
      <c r="A556" s="15"/>
      <c r="J556" s="15"/>
      <c r="M556" s="15"/>
    </row>
    <row r="557" ht="15.75" customHeight="1">
      <c r="A557" s="15"/>
      <c r="J557" s="15"/>
      <c r="M557" s="15"/>
    </row>
    <row r="558" ht="15.75" customHeight="1">
      <c r="A558" s="15"/>
      <c r="J558" s="15"/>
      <c r="M558" s="15"/>
    </row>
    <row r="559" ht="15.75" customHeight="1">
      <c r="A559" s="15"/>
      <c r="J559" s="15"/>
      <c r="M559" s="15"/>
    </row>
    <row r="560" ht="15.75" customHeight="1">
      <c r="A560" s="15"/>
      <c r="J560" s="15"/>
      <c r="M560" s="15"/>
    </row>
    <row r="561" ht="15.75" customHeight="1">
      <c r="A561" s="15"/>
      <c r="J561" s="15"/>
      <c r="M561" s="15"/>
    </row>
    <row r="562" ht="15.75" customHeight="1">
      <c r="A562" s="15"/>
      <c r="J562" s="15"/>
      <c r="M562" s="15"/>
    </row>
    <row r="563" ht="15.75" customHeight="1">
      <c r="A563" s="15"/>
      <c r="J563" s="15"/>
      <c r="M563" s="15"/>
    </row>
    <row r="564" ht="15.75" customHeight="1">
      <c r="A564" s="15"/>
      <c r="J564" s="15"/>
      <c r="M564" s="15"/>
    </row>
    <row r="565" ht="15.75" customHeight="1">
      <c r="A565" s="15"/>
      <c r="J565" s="15"/>
      <c r="M565" s="15"/>
    </row>
    <row r="566" ht="15.75" customHeight="1">
      <c r="A566" s="15"/>
      <c r="J566" s="15"/>
      <c r="M566" s="15"/>
    </row>
    <row r="567" ht="15.75" customHeight="1">
      <c r="A567" s="15"/>
      <c r="J567" s="15"/>
      <c r="M567" s="15"/>
    </row>
    <row r="568" ht="15.75" customHeight="1">
      <c r="A568" s="15"/>
      <c r="J568" s="15"/>
      <c r="M568" s="15"/>
    </row>
    <row r="569" ht="15.75" customHeight="1">
      <c r="A569" s="15"/>
      <c r="J569" s="15"/>
      <c r="M569" s="15"/>
    </row>
    <row r="570" ht="15.75" customHeight="1">
      <c r="A570" s="15"/>
      <c r="J570" s="15"/>
      <c r="M570" s="15"/>
    </row>
    <row r="571" ht="15.75" customHeight="1">
      <c r="A571" s="15"/>
      <c r="J571" s="15"/>
      <c r="M571" s="15"/>
    </row>
    <row r="572" ht="15.75" customHeight="1">
      <c r="A572" s="15"/>
      <c r="J572" s="15"/>
      <c r="M572" s="15"/>
    </row>
    <row r="573" ht="15.75" customHeight="1">
      <c r="A573" s="15"/>
      <c r="J573" s="15"/>
      <c r="M573" s="15"/>
    </row>
    <row r="574" ht="15.75" customHeight="1">
      <c r="A574" s="15"/>
      <c r="J574" s="15"/>
      <c r="M574" s="15"/>
    </row>
    <row r="575" ht="15.75" customHeight="1">
      <c r="A575" s="15"/>
      <c r="J575" s="15"/>
      <c r="M575" s="15"/>
    </row>
    <row r="576" ht="15.75" customHeight="1">
      <c r="A576" s="15"/>
      <c r="J576" s="15"/>
      <c r="M576" s="15"/>
    </row>
    <row r="577" ht="15.75" customHeight="1">
      <c r="A577" s="15"/>
      <c r="J577" s="15"/>
      <c r="M577" s="15"/>
    </row>
    <row r="578" ht="15.75" customHeight="1">
      <c r="A578" s="15"/>
      <c r="J578" s="15"/>
      <c r="M578" s="15"/>
    </row>
    <row r="579" ht="15.75" customHeight="1">
      <c r="A579" s="15"/>
      <c r="J579" s="15"/>
      <c r="M579" s="15"/>
    </row>
    <row r="580" ht="15.75" customHeight="1">
      <c r="A580" s="15"/>
      <c r="J580" s="15"/>
      <c r="M580" s="15"/>
    </row>
    <row r="581" ht="15.75" customHeight="1">
      <c r="A581" s="15"/>
      <c r="J581" s="15"/>
      <c r="M581" s="15"/>
    </row>
    <row r="582" ht="15.75" customHeight="1">
      <c r="A582" s="15"/>
      <c r="J582" s="15"/>
      <c r="M582" s="15"/>
    </row>
    <row r="583" ht="15.75" customHeight="1">
      <c r="A583" s="15"/>
      <c r="J583" s="15"/>
      <c r="M583" s="15"/>
    </row>
    <row r="584" ht="15.75" customHeight="1">
      <c r="A584" s="15"/>
      <c r="J584" s="15"/>
      <c r="M584" s="15"/>
    </row>
    <row r="585" ht="15.75" customHeight="1">
      <c r="A585" s="15"/>
      <c r="J585" s="15"/>
      <c r="M585" s="15"/>
    </row>
    <row r="586" ht="15.75" customHeight="1">
      <c r="A586" s="15"/>
      <c r="J586" s="15"/>
      <c r="M586" s="15"/>
    </row>
    <row r="587" ht="15.75" customHeight="1">
      <c r="A587" s="15"/>
      <c r="J587" s="15"/>
      <c r="M587" s="15"/>
    </row>
    <row r="588" ht="15.75" customHeight="1">
      <c r="A588" s="15"/>
      <c r="J588" s="15"/>
      <c r="M588" s="15"/>
    </row>
    <row r="589" ht="15.75" customHeight="1">
      <c r="A589" s="15"/>
      <c r="J589" s="15"/>
      <c r="M589" s="15"/>
    </row>
    <row r="590" ht="15.75" customHeight="1">
      <c r="A590" s="15"/>
      <c r="J590" s="15"/>
      <c r="M590" s="15"/>
    </row>
    <row r="591" ht="15.75" customHeight="1">
      <c r="A591" s="15"/>
      <c r="J591" s="15"/>
      <c r="M591" s="15"/>
    </row>
    <row r="592" ht="15.75" customHeight="1">
      <c r="A592" s="15"/>
      <c r="J592" s="15"/>
      <c r="M592" s="15"/>
    </row>
    <row r="593" ht="15.75" customHeight="1">
      <c r="A593" s="15"/>
      <c r="J593" s="15"/>
      <c r="M593" s="15"/>
    </row>
    <row r="594" ht="15.75" customHeight="1">
      <c r="A594" s="15"/>
      <c r="J594" s="15"/>
      <c r="M594" s="15"/>
    </row>
    <row r="595" ht="15.75" customHeight="1">
      <c r="A595" s="15"/>
      <c r="J595" s="15"/>
      <c r="M595" s="15"/>
    </row>
    <row r="596" ht="15.75" customHeight="1">
      <c r="A596" s="15"/>
      <c r="J596" s="15"/>
      <c r="M596" s="15"/>
    </row>
    <row r="597" ht="15.75" customHeight="1">
      <c r="A597" s="15"/>
      <c r="J597" s="15"/>
      <c r="M597" s="15"/>
    </row>
    <row r="598" ht="15.75" customHeight="1">
      <c r="A598" s="15"/>
      <c r="J598" s="15"/>
      <c r="M598" s="15"/>
    </row>
    <row r="599" ht="15.75" customHeight="1">
      <c r="A599" s="15"/>
      <c r="J599" s="15"/>
      <c r="M599" s="15"/>
    </row>
    <row r="600" ht="15.75" customHeight="1">
      <c r="A600" s="15"/>
      <c r="J600" s="15"/>
      <c r="M600" s="15"/>
    </row>
    <row r="601" ht="15.75" customHeight="1">
      <c r="A601" s="15"/>
      <c r="J601" s="15"/>
      <c r="M601" s="15"/>
    </row>
    <row r="602" ht="15.75" customHeight="1">
      <c r="A602" s="15"/>
      <c r="J602" s="15"/>
      <c r="M602" s="15"/>
    </row>
    <row r="603" ht="15.75" customHeight="1">
      <c r="A603" s="15"/>
      <c r="J603" s="15"/>
      <c r="M603" s="15"/>
    </row>
    <row r="604" ht="15.75" customHeight="1">
      <c r="A604" s="15"/>
      <c r="J604" s="15"/>
      <c r="M604" s="15"/>
    </row>
    <row r="605" ht="15.75" customHeight="1">
      <c r="A605" s="15"/>
      <c r="J605" s="15"/>
      <c r="M605" s="15"/>
    </row>
    <row r="606" ht="15.75" customHeight="1">
      <c r="A606" s="15"/>
      <c r="J606" s="15"/>
      <c r="M606" s="15"/>
    </row>
    <row r="607" ht="15.75" customHeight="1">
      <c r="A607" s="15"/>
      <c r="J607" s="15"/>
      <c r="M607" s="15"/>
    </row>
    <row r="608" ht="15.75" customHeight="1">
      <c r="A608" s="15"/>
      <c r="J608" s="15"/>
      <c r="M608" s="15"/>
    </row>
    <row r="609" ht="15.75" customHeight="1">
      <c r="A609" s="15"/>
      <c r="J609" s="15"/>
      <c r="M609" s="15"/>
    </row>
    <row r="610" ht="15.75" customHeight="1">
      <c r="A610" s="15"/>
      <c r="J610" s="15"/>
      <c r="M610" s="15"/>
    </row>
    <row r="611" ht="15.75" customHeight="1">
      <c r="A611" s="15"/>
      <c r="J611" s="15"/>
      <c r="M611" s="15"/>
    </row>
    <row r="612" ht="15.75" customHeight="1">
      <c r="A612" s="15"/>
      <c r="J612" s="15"/>
      <c r="M612" s="15"/>
    </row>
    <row r="613" ht="15.75" customHeight="1">
      <c r="A613" s="15"/>
      <c r="J613" s="15"/>
      <c r="M613" s="15"/>
    </row>
    <row r="614" ht="15.75" customHeight="1">
      <c r="A614" s="15"/>
      <c r="J614" s="15"/>
      <c r="M614" s="15"/>
    </row>
    <row r="615" ht="15.75" customHeight="1">
      <c r="A615" s="15"/>
      <c r="J615" s="15"/>
      <c r="M615" s="15"/>
    </row>
    <row r="616" ht="15.75" customHeight="1">
      <c r="A616" s="15"/>
      <c r="J616" s="15"/>
      <c r="M616" s="15"/>
    </row>
    <row r="617" ht="15.75" customHeight="1">
      <c r="A617" s="15"/>
      <c r="J617" s="15"/>
      <c r="M617" s="15"/>
    </row>
    <row r="618" ht="15.75" customHeight="1">
      <c r="A618" s="15"/>
      <c r="J618" s="15"/>
      <c r="M618" s="15"/>
    </row>
    <row r="619" ht="15.75" customHeight="1">
      <c r="A619" s="15"/>
      <c r="J619" s="15"/>
      <c r="M619" s="15"/>
    </row>
    <row r="620" ht="15.75" customHeight="1">
      <c r="A620" s="15"/>
      <c r="J620" s="15"/>
      <c r="M620" s="15"/>
    </row>
    <row r="621" ht="15.75" customHeight="1">
      <c r="A621" s="15"/>
      <c r="J621" s="15"/>
      <c r="M621" s="15"/>
    </row>
    <row r="622" ht="15.75" customHeight="1">
      <c r="A622" s="15"/>
      <c r="J622" s="15"/>
      <c r="M622" s="15"/>
    </row>
    <row r="623" ht="15.75" customHeight="1">
      <c r="A623" s="15"/>
      <c r="J623" s="15"/>
      <c r="M623" s="15"/>
    </row>
    <row r="624" ht="15.75" customHeight="1">
      <c r="A624" s="15"/>
      <c r="J624" s="15"/>
      <c r="M624" s="15"/>
    </row>
    <row r="625" ht="15.75" customHeight="1">
      <c r="A625" s="15"/>
      <c r="J625" s="15"/>
      <c r="M625" s="15"/>
    </row>
    <row r="626" ht="15.75" customHeight="1">
      <c r="A626" s="15"/>
      <c r="J626" s="15"/>
      <c r="M626" s="15"/>
    </row>
    <row r="627" ht="15.75" customHeight="1">
      <c r="A627" s="15"/>
      <c r="J627" s="15"/>
      <c r="M627" s="15"/>
    </row>
    <row r="628" ht="15.75" customHeight="1">
      <c r="A628" s="15"/>
      <c r="J628" s="15"/>
      <c r="M628" s="15"/>
    </row>
    <row r="629" ht="15.75" customHeight="1">
      <c r="A629" s="15"/>
      <c r="J629" s="15"/>
      <c r="M629" s="15"/>
    </row>
    <row r="630" ht="15.75" customHeight="1">
      <c r="A630" s="15"/>
      <c r="J630" s="15"/>
      <c r="M630" s="15"/>
    </row>
    <row r="631" ht="15.75" customHeight="1">
      <c r="A631" s="15"/>
      <c r="J631" s="15"/>
      <c r="M631" s="15"/>
    </row>
    <row r="632" ht="15.75" customHeight="1">
      <c r="A632" s="15"/>
      <c r="J632" s="15"/>
      <c r="M632" s="15"/>
    </row>
    <row r="633" ht="15.75" customHeight="1">
      <c r="A633" s="15"/>
      <c r="J633" s="15"/>
      <c r="M633" s="15"/>
    </row>
    <row r="634" ht="15.75" customHeight="1">
      <c r="A634" s="15"/>
      <c r="J634" s="15"/>
      <c r="M634" s="15"/>
    </row>
    <row r="635" ht="15.75" customHeight="1">
      <c r="A635" s="15"/>
      <c r="J635" s="15"/>
      <c r="M635" s="15"/>
    </row>
    <row r="636" ht="15.75" customHeight="1">
      <c r="A636" s="15"/>
      <c r="J636" s="15"/>
      <c r="M636" s="15"/>
    </row>
    <row r="637" ht="15.75" customHeight="1">
      <c r="A637" s="15"/>
      <c r="J637" s="15"/>
      <c r="M637" s="15"/>
    </row>
    <row r="638" ht="15.75" customHeight="1">
      <c r="A638" s="15"/>
      <c r="J638" s="15"/>
      <c r="M638" s="15"/>
    </row>
    <row r="639" ht="15.75" customHeight="1">
      <c r="A639" s="15"/>
      <c r="J639" s="15"/>
      <c r="M639" s="15"/>
    </row>
    <row r="640" ht="15.75" customHeight="1">
      <c r="A640" s="15"/>
      <c r="J640" s="15"/>
      <c r="M640" s="15"/>
    </row>
    <row r="641" ht="15.75" customHeight="1">
      <c r="A641" s="15"/>
      <c r="J641" s="15"/>
      <c r="M641" s="15"/>
    </row>
    <row r="642" ht="15.75" customHeight="1">
      <c r="A642" s="15"/>
      <c r="J642" s="15"/>
      <c r="M642" s="15"/>
    </row>
    <row r="643" ht="15.75" customHeight="1">
      <c r="A643" s="15"/>
      <c r="J643" s="15"/>
      <c r="M643" s="15"/>
    </row>
    <row r="644" ht="15.75" customHeight="1">
      <c r="A644" s="15"/>
      <c r="J644" s="15"/>
      <c r="M644" s="15"/>
    </row>
    <row r="645" ht="15.75" customHeight="1">
      <c r="A645" s="15"/>
      <c r="J645" s="15"/>
      <c r="M645" s="15"/>
    </row>
    <row r="646" ht="15.75" customHeight="1">
      <c r="A646" s="15"/>
      <c r="J646" s="15"/>
      <c r="M646" s="15"/>
    </row>
    <row r="647" ht="15.75" customHeight="1">
      <c r="A647" s="15"/>
      <c r="J647" s="15"/>
      <c r="M647" s="15"/>
    </row>
    <row r="648" ht="15.75" customHeight="1">
      <c r="A648" s="15"/>
      <c r="J648" s="15"/>
      <c r="M648" s="15"/>
    </row>
    <row r="649" ht="15.75" customHeight="1">
      <c r="A649" s="15"/>
      <c r="J649" s="15"/>
      <c r="M649" s="15"/>
    </row>
    <row r="650" ht="15.75" customHeight="1">
      <c r="A650" s="15"/>
      <c r="J650" s="15"/>
      <c r="M650" s="15"/>
    </row>
    <row r="651" ht="15.75" customHeight="1">
      <c r="A651" s="15"/>
      <c r="J651" s="15"/>
      <c r="M651" s="15"/>
    </row>
    <row r="652" ht="15.75" customHeight="1">
      <c r="A652" s="15"/>
      <c r="J652" s="15"/>
      <c r="M652" s="15"/>
    </row>
    <row r="653" ht="15.75" customHeight="1">
      <c r="A653" s="15"/>
      <c r="J653" s="15"/>
      <c r="M653" s="15"/>
    </row>
    <row r="654" ht="15.75" customHeight="1">
      <c r="A654" s="15"/>
      <c r="J654" s="15"/>
      <c r="M654" s="15"/>
    </row>
    <row r="655" ht="15.75" customHeight="1">
      <c r="A655" s="15"/>
      <c r="J655" s="15"/>
      <c r="M655" s="15"/>
    </row>
    <row r="656" ht="15.75" customHeight="1">
      <c r="A656" s="15"/>
      <c r="J656" s="15"/>
      <c r="M656" s="15"/>
    </row>
    <row r="657" ht="15.75" customHeight="1">
      <c r="A657" s="15"/>
      <c r="J657" s="15"/>
      <c r="M657" s="15"/>
    </row>
    <row r="658" ht="15.75" customHeight="1">
      <c r="A658" s="15"/>
      <c r="J658" s="15"/>
      <c r="M658" s="15"/>
    </row>
    <row r="659" ht="15.75" customHeight="1">
      <c r="A659" s="15"/>
      <c r="J659" s="15"/>
      <c r="M659" s="15"/>
    </row>
    <row r="660" ht="15.75" customHeight="1">
      <c r="A660" s="15"/>
      <c r="J660" s="15"/>
      <c r="M660" s="15"/>
    </row>
    <row r="661" ht="15.75" customHeight="1">
      <c r="A661" s="15"/>
      <c r="J661" s="15"/>
      <c r="M661" s="15"/>
    </row>
    <row r="662" ht="15.75" customHeight="1">
      <c r="A662" s="15"/>
      <c r="J662" s="15"/>
      <c r="M662" s="15"/>
    </row>
    <row r="663" ht="15.75" customHeight="1">
      <c r="A663" s="15"/>
      <c r="J663" s="15"/>
      <c r="M663" s="15"/>
    </row>
    <row r="664" ht="15.75" customHeight="1">
      <c r="A664" s="15"/>
      <c r="J664" s="15"/>
      <c r="M664" s="15"/>
    </row>
    <row r="665" ht="15.75" customHeight="1">
      <c r="A665" s="15"/>
      <c r="J665" s="15"/>
      <c r="M665" s="15"/>
    </row>
    <row r="666" ht="15.75" customHeight="1">
      <c r="A666" s="15"/>
      <c r="J666" s="15"/>
      <c r="M666" s="15"/>
    </row>
    <row r="667" ht="15.75" customHeight="1">
      <c r="A667" s="15"/>
      <c r="J667" s="15"/>
      <c r="M667" s="15"/>
    </row>
    <row r="668" ht="15.75" customHeight="1">
      <c r="A668" s="15"/>
      <c r="J668" s="15"/>
      <c r="M668" s="15"/>
    </row>
    <row r="669" ht="15.75" customHeight="1">
      <c r="A669" s="15"/>
      <c r="J669" s="15"/>
      <c r="M669" s="15"/>
    </row>
    <row r="670" ht="15.75" customHeight="1">
      <c r="A670" s="15"/>
      <c r="J670" s="15"/>
      <c r="M670" s="15"/>
    </row>
    <row r="671" ht="15.75" customHeight="1">
      <c r="A671" s="15"/>
      <c r="J671" s="15"/>
      <c r="M671" s="15"/>
    </row>
    <row r="672" ht="15.75" customHeight="1">
      <c r="A672" s="15"/>
      <c r="J672" s="15"/>
      <c r="M672" s="15"/>
    </row>
    <row r="673" ht="15.75" customHeight="1">
      <c r="A673" s="15"/>
      <c r="J673" s="15"/>
      <c r="M673" s="15"/>
    </row>
    <row r="674" ht="15.75" customHeight="1">
      <c r="A674" s="15"/>
      <c r="J674" s="15"/>
      <c r="M674" s="15"/>
    </row>
    <row r="675" ht="15.75" customHeight="1">
      <c r="A675" s="15"/>
      <c r="J675" s="15"/>
      <c r="M675" s="15"/>
    </row>
    <row r="676" ht="15.75" customHeight="1">
      <c r="A676" s="15"/>
      <c r="J676" s="15"/>
      <c r="M676" s="15"/>
    </row>
    <row r="677" ht="15.75" customHeight="1">
      <c r="A677" s="15"/>
      <c r="J677" s="15"/>
      <c r="M677" s="15"/>
    </row>
    <row r="678" ht="15.75" customHeight="1">
      <c r="A678" s="15"/>
      <c r="J678" s="15"/>
      <c r="M678" s="15"/>
    </row>
    <row r="679" ht="15.75" customHeight="1">
      <c r="A679" s="15"/>
      <c r="J679" s="15"/>
      <c r="M679" s="15"/>
    </row>
    <row r="680" ht="15.75" customHeight="1">
      <c r="A680" s="15"/>
      <c r="J680" s="15"/>
      <c r="M680" s="15"/>
    </row>
    <row r="681" ht="15.75" customHeight="1">
      <c r="A681" s="15"/>
      <c r="J681" s="15"/>
      <c r="M681" s="15"/>
    </row>
    <row r="682" ht="15.75" customHeight="1">
      <c r="A682" s="15"/>
      <c r="J682" s="15"/>
      <c r="M682" s="15"/>
    </row>
    <row r="683" ht="15.75" customHeight="1">
      <c r="A683" s="15"/>
      <c r="J683" s="15"/>
      <c r="M683" s="15"/>
    </row>
    <row r="684" ht="15.75" customHeight="1">
      <c r="A684" s="15"/>
      <c r="J684" s="15"/>
      <c r="M684" s="15"/>
    </row>
    <row r="685" ht="15.75" customHeight="1">
      <c r="A685" s="15"/>
      <c r="J685" s="15"/>
      <c r="M685" s="15"/>
    </row>
    <row r="686" ht="15.75" customHeight="1">
      <c r="A686" s="15"/>
      <c r="J686" s="15"/>
      <c r="M686" s="15"/>
    </row>
    <row r="687" ht="15.75" customHeight="1">
      <c r="A687" s="15"/>
      <c r="J687" s="15"/>
      <c r="M687" s="15"/>
    </row>
    <row r="688" ht="15.75" customHeight="1">
      <c r="A688" s="15"/>
      <c r="J688" s="15"/>
      <c r="M688" s="15"/>
    </row>
    <row r="689" ht="15.75" customHeight="1">
      <c r="A689" s="15"/>
      <c r="J689" s="15"/>
      <c r="M689" s="15"/>
    </row>
    <row r="690" ht="15.75" customHeight="1">
      <c r="A690" s="15"/>
      <c r="J690" s="15"/>
      <c r="M690" s="15"/>
    </row>
    <row r="691" ht="15.75" customHeight="1">
      <c r="A691" s="15"/>
      <c r="J691" s="15"/>
      <c r="M691" s="15"/>
    </row>
    <row r="692" ht="15.75" customHeight="1">
      <c r="A692" s="15"/>
      <c r="J692" s="15"/>
      <c r="M692" s="15"/>
    </row>
    <row r="693" ht="15.75" customHeight="1">
      <c r="A693" s="15"/>
      <c r="J693" s="15"/>
      <c r="M693" s="15"/>
    </row>
    <row r="694" ht="15.75" customHeight="1">
      <c r="A694" s="15"/>
      <c r="J694" s="15"/>
      <c r="M694" s="15"/>
    </row>
    <row r="695" ht="15.75" customHeight="1">
      <c r="A695" s="15"/>
      <c r="J695" s="15"/>
      <c r="M695" s="15"/>
    </row>
    <row r="696" ht="15.75" customHeight="1">
      <c r="A696" s="15"/>
      <c r="J696" s="15"/>
      <c r="M696" s="15"/>
    </row>
    <row r="697" ht="15.75" customHeight="1">
      <c r="A697" s="15"/>
      <c r="J697" s="15"/>
      <c r="M697" s="15"/>
    </row>
    <row r="698" ht="15.75" customHeight="1">
      <c r="A698" s="15"/>
      <c r="J698" s="15"/>
      <c r="M698" s="15"/>
    </row>
    <row r="699" ht="15.75" customHeight="1">
      <c r="A699" s="15"/>
      <c r="J699" s="15"/>
      <c r="M699" s="15"/>
    </row>
    <row r="700" ht="15.75" customHeight="1">
      <c r="A700" s="15"/>
      <c r="J700" s="15"/>
      <c r="M700" s="15"/>
    </row>
    <row r="701" ht="15.75" customHeight="1">
      <c r="A701" s="15"/>
      <c r="J701" s="15"/>
      <c r="M701" s="15"/>
    </row>
    <row r="702" ht="15.75" customHeight="1">
      <c r="A702" s="15"/>
      <c r="J702" s="15"/>
      <c r="M702" s="15"/>
    </row>
    <row r="703" ht="15.75" customHeight="1">
      <c r="A703" s="15"/>
      <c r="J703" s="15"/>
      <c r="M703" s="15"/>
    </row>
    <row r="704" ht="15.75" customHeight="1">
      <c r="A704" s="15"/>
      <c r="J704" s="15"/>
      <c r="M704" s="15"/>
    </row>
    <row r="705" ht="15.75" customHeight="1">
      <c r="A705" s="15"/>
      <c r="J705" s="15"/>
      <c r="M705" s="15"/>
    </row>
    <row r="706" ht="15.75" customHeight="1">
      <c r="A706" s="15"/>
      <c r="J706" s="15"/>
      <c r="M706" s="15"/>
    </row>
    <row r="707" ht="15.75" customHeight="1">
      <c r="A707" s="15"/>
      <c r="J707" s="15"/>
      <c r="M707" s="15"/>
    </row>
    <row r="708" ht="15.75" customHeight="1">
      <c r="A708" s="15"/>
      <c r="J708" s="15"/>
      <c r="M708" s="15"/>
    </row>
    <row r="709" ht="15.75" customHeight="1">
      <c r="A709" s="15"/>
      <c r="J709" s="15"/>
      <c r="M709" s="15"/>
    </row>
    <row r="710" ht="15.75" customHeight="1">
      <c r="A710" s="15"/>
      <c r="J710" s="15"/>
      <c r="M710" s="15"/>
    </row>
    <row r="711" ht="15.75" customHeight="1">
      <c r="A711" s="15"/>
      <c r="J711" s="15"/>
      <c r="M711" s="15"/>
    </row>
    <row r="712" ht="15.75" customHeight="1">
      <c r="A712" s="15"/>
      <c r="J712" s="15"/>
      <c r="M712" s="15"/>
    </row>
    <row r="713" ht="15.75" customHeight="1">
      <c r="A713" s="15"/>
      <c r="J713" s="15"/>
      <c r="M713" s="15"/>
    </row>
    <row r="714" ht="15.75" customHeight="1">
      <c r="A714" s="15"/>
      <c r="J714" s="15"/>
      <c r="M714" s="15"/>
    </row>
    <row r="715" ht="15.75" customHeight="1">
      <c r="A715" s="15"/>
      <c r="J715" s="15"/>
      <c r="M715" s="15"/>
    </row>
    <row r="716" ht="15.75" customHeight="1">
      <c r="A716" s="15"/>
      <c r="J716" s="15"/>
      <c r="M716" s="15"/>
    </row>
    <row r="717" ht="15.75" customHeight="1">
      <c r="A717" s="15"/>
      <c r="J717" s="15"/>
      <c r="M717" s="15"/>
    </row>
    <row r="718" ht="15.75" customHeight="1">
      <c r="A718" s="15"/>
      <c r="J718" s="15"/>
      <c r="M718" s="15"/>
    </row>
    <row r="719" ht="15.75" customHeight="1">
      <c r="A719" s="15"/>
      <c r="J719" s="15"/>
      <c r="M719" s="15"/>
    </row>
    <row r="720" ht="15.75" customHeight="1">
      <c r="A720" s="15"/>
      <c r="J720" s="15"/>
      <c r="M720" s="15"/>
    </row>
    <row r="721" ht="15.75" customHeight="1">
      <c r="A721" s="15"/>
      <c r="J721" s="15"/>
      <c r="M721" s="15"/>
    </row>
    <row r="722" ht="15.75" customHeight="1">
      <c r="A722" s="15"/>
      <c r="J722" s="15"/>
      <c r="M722" s="15"/>
    </row>
    <row r="723" ht="15.75" customHeight="1">
      <c r="A723" s="15"/>
      <c r="J723" s="15"/>
      <c r="M723" s="15"/>
    </row>
    <row r="724" ht="15.75" customHeight="1">
      <c r="A724" s="15"/>
      <c r="J724" s="15"/>
      <c r="M724" s="15"/>
    </row>
    <row r="725" ht="15.75" customHeight="1">
      <c r="A725" s="15"/>
      <c r="J725" s="15"/>
      <c r="M725" s="15"/>
    </row>
    <row r="726" ht="15.75" customHeight="1">
      <c r="A726" s="15"/>
      <c r="J726" s="15"/>
      <c r="M726" s="15"/>
    </row>
    <row r="727" ht="15.75" customHeight="1">
      <c r="A727" s="15"/>
      <c r="J727" s="15"/>
      <c r="M727" s="15"/>
    </row>
    <row r="728" ht="15.75" customHeight="1">
      <c r="A728" s="15"/>
      <c r="J728" s="15"/>
      <c r="M728" s="15"/>
    </row>
    <row r="729" ht="15.75" customHeight="1">
      <c r="A729" s="15"/>
      <c r="J729" s="15"/>
      <c r="M729" s="15"/>
    </row>
    <row r="730" ht="15.75" customHeight="1">
      <c r="A730" s="15"/>
      <c r="J730" s="15"/>
      <c r="M730" s="15"/>
    </row>
    <row r="731" ht="15.75" customHeight="1">
      <c r="A731" s="15"/>
      <c r="J731" s="15"/>
      <c r="M731" s="15"/>
    </row>
    <row r="732" ht="15.75" customHeight="1">
      <c r="A732" s="15"/>
      <c r="J732" s="15"/>
      <c r="M732" s="15"/>
    </row>
    <row r="733" ht="15.75" customHeight="1">
      <c r="A733" s="15"/>
      <c r="J733" s="15"/>
      <c r="M733" s="15"/>
    </row>
    <row r="734" ht="15.75" customHeight="1">
      <c r="A734" s="15"/>
      <c r="J734" s="15"/>
      <c r="M734" s="15"/>
    </row>
    <row r="735" ht="15.75" customHeight="1">
      <c r="A735" s="15"/>
      <c r="J735" s="15"/>
      <c r="M735" s="15"/>
    </row>
    <row r="736" ht="15.75" customHeight="1">
      <c r="A736" s="15"/>
      <c r="J736" s="15"/>
      <c r="M736" s="15"/>
    </row>
    <row r="737" ht="15.75" customHeight="1">
      <c r="A737" s="15"/>
      <c r="J737" s="15"/>
      <c r="M737" s="15"/>
    </row>
    <row r="738" ht="15.75" customHeight="1">
      <c r="A738" s="15"/>
      <c r="J738" s="15"/>
      <c r="M738" s="15"/>
    </row>
    <row r="739" ht="15.75" customHeight="1">
      <c r="A739" s="15"/>
      <c r="J739" s="15"/>
      <c r="M739" s="15"/>
    </row>
    <row r="740" ht="15.75" customHeight="1">
      <c r="A740" s="15"/>
      <c r="J740" s="15"/>
      <c r="M740" s="15"/>
    </row>
    <row r="741" ht="15.75" customHeight="1">
      <c r="A741" s="15"/>
      <c r="J741" s="15"/>
      <c r="M741" s="15"/>
    </row>
    <row r="742" ht="15.75" customHeight="1">
      <c r="A742" s="15"/>
      <c r="J742" s="15"/>
      <c r="M742" s="15"/>
    </row>
    <row r="743" ht="15.75" customHeight="1">
      <c r="A743" s="15"/>
      <c r="J743" s="15"/>
      <c r="M743" s="15"/>
    </row>
    <row r="744" ht="15.75" customHeight="1">
      <c r="A744" s="15"/>
      <c r="J744" s="15"/>
      <c r="M744" s="15"/>
    </row>
    <row r="745" ht="15.75" customHeight="1">
      <c r="A745" s="15"/>
      <c r="J745" s="15"/>
      <c r="M745" s="15"/>
    </row>
    <row r="746" ht="15.75" customHeight="1">
      <c r="A746" s="15"/>
      <c r="J746" s="15"/>
      <c r="M746" s="15"/>
    </row>
    <row r="747" ht="15.75" customHeight="1">
      <c r="A747" s="15"/>
      <c r="J747" s="15"/>
      <c r="M747" s="15"/>
    </row>
    <row r="748" ht="15.75" customHeight="1">
      <c r="A748" s="15"/>
      <c r="J748" s="15"/>
      <c r="M748" s="15"/>
    </row>
    <row r="749" ht="15.75" customHeight="1">
      <c r="A749" s="15"/>
      <c r="J749" s="15"/>
      <c r="M749" s="15"/>
    </row>
    <row r="750" ht="15.75" customHeight="1">
      <c r="A750" s="15"/>
      <c r="J750" s="15"/>
      <c r="M750" s="15"/>
    </row>
    <row r="751" ht="15.75" customHeight="1">
      <c r="A751" s="15"/>
      <c r="J751" s="15"/>
      <c r="M751" s="15"/>
    </row>
    <row r="752" ht="15.75" customHeight="1">
      <c r="A752" s="15"/>
      <c r="J752" s="15"/>
      <c r="M752" s="15"/>
    </row>
    <row r="753" ht="15.75" customHeight="1">
      <c r="A753" s="15"/>
      <c r="J753" s="15"/>
      <c r="M753" s="15"/>
    </row>
    <row r="754" ht="15.75" customHeight="1">
      <c r="A754" s="15"/>
      <c r="J754" s="15"/>
      <c r="M754" s="15"/>
    </row>
    <row r="755" ht="15.75" customHeight="1">
      <c r="A755" s="15"/>
      <c r="J755" s="15"/>
      <c r="M755" s="15"/>
    </row>
    <row r="756" ht="15.75" customHeight="1">
      <c r="A756" s="15"/>
      <c r="J756" s="15"/>
      <c r="M756" s="15"/>
    </row>
    <row r="757" ht="15.75" customHeight="1">
      <c r="A757" s="15"/>
      <c r="J757" s="15"/>
      <c r="M757" s="15"/>
    </row>
    <row r="758" ht="15.75" customHeight="1">
      <c r="A758" s="15"/>
      <c r="J758" s="15"/>
      <c r="M758" s="15"/>
    </row>
    <row r="759" ht="15.75" customHeight="1">
      <c r="A759" s="15"/>
      <c r="J759" s="15"/>
      <c r="M759" s="15"/>
    </row>
    <row r="760" ht="15.75" customHeight="1">
      <c r="A760" s="15"/>
      <c r="J760" s="15"/>
      <c r="M760" s="15"/>
    </row>
    <row r="761" ht="15.75" customHeight="1">
      <c r="A761" s="15"/>
      <c r="J761" s="15"/>
      <c r="M761" s="15"/>
    </row>
    <row r="762" ht="15.75" customHeight="1">
      <c r="A762" s="15"/>
      <c r="J762" s="15"/>
      <c r="M762" s="15"/>
    </row>
    <row r="763" ht="15.75" customHeight="1">
      <c r="A763" s="15"/>
      <c r="J763" s="15"/>
      <c r="M763" s="15"/>
    </row>
    <row r="764" ht="15.75" customHeight="1">
      <c r="A764" s="15"/>
      <c r="J764" s="15"/>
      <c r="M764" s="15"/>
    </row>
    <row r="765" ht="15.75" customHeight="1">
      <c r="A765" s="15"/>
      <c r="J765" s="15"/>
      <c r="M765" s="15"/>
    </row>
    <row r="766" ht="15.75" customHeight="1">
      <c r="A766" s="15"/>
      <c r="J766" s="15"/>
      <c r="M766" s="15"/>
    </row>
    <row r="767" ht="15.75" customHeight="1">
      <c r="A767" s="15"/>
      <c r="J767" s="15"/>
      <c r="M767" s="15"/>
    </row>
    <row r="768" ht="15.75" customHeight="1">
      <c r="A768" s="15"/>
      <c r="J768" s="15"/>
      <c r="M768" s="15"/>
    </row>
    <row r="769" ht="15.75" customHeight="1">
      <c r="A769" s="15"/>
      <c r="J769" s="15"/>
      <c r="M769" s="15"/>
    </row>
    <row r="770" ht="15.75" customHeight="1">
      <c r="A770" s="15"/>
      <c r="J770" s="15"/>
      <c r="M770" s="15"/>
    </row>
    <row r="771" ht="15.75" customHeight="1">
      <c r="A771" s="15"/>
      <c r="J771" s="15"/>
      <c r="M771" s="15"/>
    </row>
    <row r="772" ht="15.75" customHeight="1">
      <c r="A772" s="15"/>
      <c r="J772" s="15"/>
      <c r="M772" s="15"/>
    </row>
    <row r="773" ht="15.75" customHeight="1">
      <c r="A773" s="15"/>
      <c r="J773" s="15"/>
      <c r="M773" s="15"/>
    </row>
    <row r="774" ht="15.75" customHeight="1">
      <c r="A774" s="15"/>
      <c r="J774" s="15"/>
      <c r="M774" s="15"/>
    </row>
    <row r="775" ht="15.75" customHeight="1">
      <c r="A775" s="15"/>
      <c r="J775" s="15"/>
      <c r="M775" s="15"/>
    </row>
    <row r="776" ht="15.75" customHeight="1">
      <c r="A776" s="15"/>
      <c r="J776" s="15"/>
      <c r="M776" s="15"/>
    </row>
    <row r="777" ht="15.75" customHeight="1">
      <c r="A777" s="15"/>
      <c r="J777" s="15"/>
      <c r="M777" s="15"/>
    </row>
    <row r="778" ht="15.75" customHeight="1">
      <c r="A778" s="15"/>
      <c r="J778" s="15"/>
      <c r="M778" s="15"/>
    </row>
    <row r="779" ht="15.75" customHeight="1">
      <c r="A779" s="15"/>
      <c r="J779" s="15"/>
      <c r="M779" s="15"/>
    </row>
    <row r="780" ht="15.75" customHeight="1">
      <c r="A780" s="15"/>
      <c r="J780" s="15"/>
      <c r="M780" s="15"/>
    </row>
    <row r="781" ht="15.75" customHeight="1">
      <c r="A781" s="15"/>
      <c r="J781" s="15"/>
      <c r="M781" s="15"/>
    </row>
    <row r="782" ht="15.75" customHeight="1">
      <c r="A782" s="15"/>
      <c r="J782" s="15"/>
      <c r="M782" s="15"/>
    </row>
    <row r="783" ht="15.75" customHeight="1">
      <c r="A783" s="15"/>
      <c r="J783" s="15"/>
      <c r="M783" s="15"/>
    </row>
    <row r="784" ht="15.75" customHeight="1">
      <c r="A784" s="15"/>
      <c r="J784" s="15"/>
      <c r="M784" s="15"/>
    </row>
    <row r="785" ht="15.75" customHeight="1">
      <c r="A785" s="15"/>
      <c r="J785" s="15"/>
      <c r="M785" s="15"/>
    </row>
    <row r="786" ht="15.75" customHeight="1">
      <c r="A786" s="15"/>
      <c r="J786" s="15"/>
      <c r="M786" s="15"/>
    </row>
    <row r="787" ht="15.75" customHeight="1">
      <c r="A787" s="15"/>
      <c r="J787" s="15"/>
      <c r="M787" s="15"/>
    </row>
    <row r="788" ht="15.75" customHeight="1">
      <c r="A788" s="15"/>
      <c r="J788" s="15"/>
      <c r="M788" s="15"/>
    </row>
    <row r="789" ht="15.75" customHeight="1">
      <c r="A789" s="15"/>
      <c r="J789" s="15"/>
      <c r="M789" s="15"/>
    </row>
    <row r="790" ht="15.75" customHeight="1">
      <c r="A790" s="15"/>
      <c r="J790" s="15"/>
      <c r="M790" s="15"/>
    </row>
    <row r="791" ht="15.75" customHeight="1">
      <c r="A791" s="15"/>
      <c r="J791" s="15"/>
      <c r="M791" s="15"/>
    </row>
    <row r="792" ht="15.75" customHeight="1">
      <c r="A792" s="15"/>
      <c r="J792" s="15"/>
      <c r="M792" s="15"/>
    </row>
    <row r="793" ht="15.75" customHeight="1">
      <c r="A793" s="15"/>
      <c r="J793" s="15"/>
      <c r="M793" s="15"/>
    </row>
    <row r="794" ht="15.75" customHeight="1">
      <c r="A794" s="15"/>
      <c r="J794" s="15"/>
      <c r="M794" s="15"/>
    </row>
    <row r="795" ht="15.75" customHeight="1">
      <c r="A795" s="15"/>
      <c r="J795" s="15"/>
      <c r="M795" s="15"/>
    </row>
    <row r="796" ht="15.75" customHeight="1">
      <c r="A796" s="15"/>
      <c r="J796" s="15"/>
      <c r="M796" s="15"/>
    </row>
    <row r="797" ht="15.75" customHeight="1">
      <c r="A797" s="15"/>
      <c r="J797" s="15"/>
      <c r="M797" s="15"/>
    </row>
    <row r="798" ht="15.75" customHeight="1">
      <c r="A798" s="15"/>
      <c r="J798" s="15"/>
      <c r="M798" s="15"/>
    </row>
    <row r="799" ht="15.75" customHeight="1">
      <c r="A799" s="15"/>
      <c r="J799" s="15"/>
      <c r="M799" s="15"/>
    </row>
    <row r="800" ht="15.75" customHeight="1">
      <c r="A800" s="15"/>
      <c r="J800" s="15"/>
      <c r="M800" s="15"/>
    </row>
    <row r="801" ht="15.75" customHeight="1">
      <c r="A801" s="15"/>
      <c r="J801" s="15"/>
      <c r="M801" s="15"/>
    </row>
    <row r="802" ht="15.75" customHeight="1">
      <c r="A802" s="15"/>
      <c r="J802" s="15"/>
      <c r="M802" s="15"/>
    </row>
    <row r="803" ht="15.75" customHeight="1">
      <c r="A803" s="15"/>
      <c r="J803" s="15"/>
      <c r="M803" s="15"/>
    </row>
    <row r="804" ht="15.75" customHeight="1">
      <c r="A804" s="15"/>
      <c r="J804" s="15"/>
      <c r="M804" s="15"/>
    </row>
    <row r="805" ht="15.75" customHeight="1">
      <c r="A805" s="15"/>
      <c r="J805" s="15"/>
      <c r="M805" s="15"/>
    </row>
    <row r="806" ht="15.75" customHeight="1">
      <c r="A806" s="15"/>
      <c r="J806" s="15"/>
      <c r="M806" s="15"/>
    </row>
    <row r="807" ht="15.75" customHeight="1">
      <c r="A807" s="15"/>
      <c r="J807" s="15"/>
      <c r="M807" s="15"/>
    </row>
    <row r="808" ht="15.75" customHeight="1">
      <c r="A808" s="15"/>
      <c r="J808" s="15"/>
      <c r="M808" s="15"/>
    </row>
    <row r="809" ht="15.75" customHeight="1">
      <c r="A809" s="15"/>
      <c r="J809" s="15"/>
      <c r="M809" s="15"/>
    </row>
    <row r="810" ht="15.75" customHeight="1">
      <c r="A810" s="15"/>
      <c r="J810" s="15"/>
      <c r="M810" s="15"/>
    </row>
    <row r="811" ht="15.75" customHeight="1">
      <c r="A811" s="15"/>
      <c r="J811" s="15"/>
      <c r="M811" s="15"/>
    </row>
    <row r="812" ht="15.75" customHeight="1">
      <c r="A812" s="15"/>
      <c r="J812" s="15"/>
      <c r="M812" s="15"/>
    </row>
    <row r="813" ht="15.75" customHeight="1">
      <c r="A813" s="15"/>
      <c r="J813" s="15"/>
      <c r="M813" s="15"/>
    </row>
    <row r="814" ht="15.75" customHeight="1">
      <c r="A814" s="15"/>
      <c r="J814" s="15"/>
      <c r="M814" s="15"/>
    </row>
    <row r="815" ht="15.75" customHeight="1">
      <c r="A815" s="15"/>
      <c r="J815" s="15"/>
      <c r="M815" s="15"/>
    </row>
    <row r="816" ht="15.75" customHeight="1">
      <c r="A816" s="15"/>
      <c r="J816" s="15"/>
      <c r="M816" s="15"/>
    </row>
    <row r="817" ht="15.75" customHeight="1">
      <c r="A817" s="15"/>
      <c r="J817" s="15"/>
      <c r="M817" s="15"/>
    </row>
    <row r="818" ht="15.75" customHeight="1">
      <c r="A818" s="15"/>
      <c r="J818" s="15"/>
      <c r="M818" s="15"/>
    </row>
    <row r="819" ht="15.75" customHeight="1">
      <c r="A819" s="15"/>
      <c r="J819" s="15"/>
      <c r="M819" s="15"/>
    </row>
    <row r="820" ht="15.75" customHeight="1">
      <c r="A820" s="15"/>
      <c r="J820" s="15"/>
      <c r="M820" s="15"/>
    </row>
    <row r="821" ht="15.75" customHeight="1">
      <c r="A821" s="15"/>
      <c r="J821" s="15"/>
      <c r="M821" s="15"/>
    </row>
    <row r="822" ht="15.75" customHeight="1">
      <c r="A822" s="15"/>
      <c r="J822" s="15"/>
      <c r="M822" s="15"/>
    </row>
    <row r="823" ht="15.75" customHeight="1">
      <c r="A823" s="15"/>
      <c r="J823" s="15"/>
      <c r="M823" s="15"/>
    </row>
    <row r="824" ht="15.75" customHeight="1">
      <c r="A824" s="15"/>
      <c r="J824" s="15"/>
      <c r="M824" s="15"/>
    </row>
    <row r="825" ht="15.75" customHeight="1">
      <c r="A825" s="15"/>
      <c r="J825" s="15"/>
      <c r="M825" s="15"/>
    </row>
    <row r="826" ht="15.75" customHeight="1">
      <c r="A826" s="15"/>
      <c r="J826" s="15"/>
      <c r="M826" s="15"/>
    </row>
    <row r="827" ht="15.75" customHeight="1">
      <c r="A827" s="15"/>
      <c r="J827" s="15"/>
      <c r="M827" s="15"/>
    </row>
    <row r="828" ht="15.75" customHeight="1">
      <c r="A828" s="15"/>
      <c r="J828" s="15"/>
      <c r="M828" s="15"/>
    </row>
    <row r="829" ht="15.75" customHeight="1">
      <c r="A829" s="15"/>
      <c r="J829" s="15"/>
      <c r="M829" s="15"/>
    </row>
    <row r="830" ht="15.75" customHeight="1">
      <c r="A830" s="15"/>
      <c r="J830" s="15"/>
      <c r="M830" s="15"/>
    </row>
    <row r="831" ht="15.75" customHeight="1">
      <c r="A831" s="15"/>
      <c r="J831" s="15"/>
      <c r="M831" s="15"/>
    </row>
    <row r="832" ht="15.75" customHeight="1">
      <c r="A832" s="15"/>
      <c r="J832" s="15"/>
      <c r="M832" s="15"/>
    </row>
    <row r="833" ht="15.75" customHeight="1">
      <c r="A833" s="15"/>
      <c r="J833" s="15"/>
      <c r="M833" s="15"/>
    </row>
    <row r="834" ht="15.75" customHeight="1">
      <c r="A834" s="15"/>
      <c r="J834" s="15"/>
      <c r="M834" s="15"/>
    </row>
    <row r="835" ht="15.75" customHeight="1">
      <c r="A835" s="15"/>
      <c r="J835" s="15"/>
      <c r="M835" s="15"/>
    </row>
    <row r="836" ht="15.75" customHeight="1">
      <c r="A836" s="15"/>
      <c r="J836" s="15"/>
      <c r="M836" s="15"/>
    </row>
    <row r="837" ht="15.75" customHeight="1">
      <c r="A837" s="15"/>
      <c r="J837" s="15"/>
      <c r="M837" s="15"/>
    </row>
    <row r="838" ht="15.75" customHeight="1">
      <c r="A838" s="15"/>
      <c r="J838" s="15"/>
      <c r="M838" s="15"/>
    </row>
    <row r="839" ht="15.75" customHeight="1">
      <c r="A839" s="15"/>
      <c r="J839" s="15"/>
      <c r="M839" s="15"/>
    </row>
    <row r="840" ht="15.75" customHeight="1">
      <c r="A840" s="15"/>
      <c r="J840" s="15"/>
      <c r="M840" s="15"/>
    </row>
    <row r="841" ht="15.75" customHeight="1">
      <c r="A841" s="15"/>
      <c r="J841" s="15"/>
      <c r="M841" s="15"/>
    </row>
    <row r="842" ht="15.75" customHeight="1">
      <c r="A842" s="15"/>
      <c r="J842" s="15"/>
      <c r="M842" s="15"/>
    </row>
    <row r="843" ht="15.75" customHeight="1">
      <c r="A843" s="15"/>
      <c r="J843" s="15"/>
      <c r="M843" s="15"/>
    </row>
    <row r="844" ht="15.75" customHeight="1">
      <c r="A844" s="15"/>
      <c r="J844" s="15"/>
      <c r="M844" s="15"/>
    </row>
    <row r="845" ht="15.75" customHeight="1">
      <c r="A845" s="15"/>
      <c r="J845" s="15"/>
      <c r="M845" s="15"/>
    </row>
    <row r="846" ht="15.75" customHeight="1">
      <c r="A846" s="15"/>
      <c r="J846" s="15"/>
      <c r="M846" s="15"/>
    </row>
    <row r="847" ht="15.75" customHeight="1">
      <c r="A847" s="15"/>
      <c r="J847" s="15"/>
      <c r="M847" s="15"/>
    </row>
    <row r="848" ht="15.75" customHeight="1">
      <c r="A848" s="15"/>
      <c r="J848" s="15"/>
      <c r="M848" s="15"/>
    </row>
    <row r="849" ht="15.75" customHeight="1">
      <c r="A849" s="15"/>
      <c r="J849" s="15"/>
      <c r="M849" s="15"/>
    </row>
    <row r="850" ht="15.75" customHeight="1">
      <c r="A850" s="15"/>
      <c r="J850" s="15"/>
      <c r="M850" s="15"/>
    </row>
    <row r="851" ht="15.75" customHeight="1">
      <c r="A851" s="15"/>
      <c r="J851" s="15"/>
      <c r="M851" s="15"/>
    </row>
    <row r="852" ht="15.75" customHeight="1">
      <c r="A852" s="15"/>
      <c r="J852" s="15"/>
      <c r="M852" s="15"/>
    </row>
    <row r="853" ht="15.75" customHeight="1">
      <c r="A853" s="15"/>
      <c r="J853" s="15"/>
      <c r="M853" s="15"/>
    </row>
    <row r="854" ht="15.75" customHeight="1">
      <c r="A854" s="15"/>
      <c r="J854" s="15"/>
      <c r="M854" s="15"/>
    </row>
    <row r="855" ht="15.75" customHeight="1">
      <c r="A855" s="15"/>
      <c r="J855" s="15"/>
      <c r="M855" s="15"/>
    </row>
    <row r="856" ht="15.75" customHeight="1">
      <c r="A856" s="15"/>
      <c r="J856" s="15"/>
      <c r="M856" s="15"/>
    </row>
    <row r="857" ht="15.75" customHeight="1">
      <c r="A857" s="15"/>
      <c r="J857" s="15"/>
      <c r="M857" s="15"/>
    </row>
    <row r="858" ht="15.75" customHeight="1">
      <c r="A858" s="15"/>
      <c r="J858" s="15"/>
      <c r="M858" s="15"/>
    </row>
    <row r="859" ht="15.75" customHeight="1">
      <c r="A859" s="15"/>
      <c r="J859" s="15"/>
      <c r="M859" s="15"/>
    </row>
    <row r="860" ht="15.75" customHeight="1">
      <c r="A860" s="15"/>
      <c r="J860" s="15"/>
      <c r="M860" s="15"/>
    </row>
    <row r="861" ht="15.75" customHeight="1">
      <c r="A861" s="15"/>
      <c r="J861" s="15"/>
      <c r="M861" s="15"/>
    </row>
    <row r="862" ht="15.75" customHeight="1">
      <c r="A862" s="15"/>
      <c r="J862" s="15"/>
      <c r="M862" s="15"/>
    </row>
    <row r="863" ht="15.75" customHeight="1">
      <c r="A863" s="15"/>
      <c r="J863" s="15"/>
      <c r="M863" s="15"/>
    </row>
    <row r="864" ht="15.75" customHeight="1">
      <c r="A864" s="15"/>
      <c r="J864" s="15"/>
      <c r="M864" s="15"/>
    </row>
    <row r="865" ht="15.75" customHeight="1">
      <c r="A865" s="15"/>
      <c r="J865" s="15"/>
      <c r="M865" s="15"/>
    </row>
    <row r="866" ht="15.75" customHeight="1">
      <c r="A866" s="15"/>
      <c r="J866" s="15"/>
      <c r="M866" s="15"/>
    </row>
    <row r="867" ht="15.75" customHeight="1">
      <c r="A867" s="15"/>
      <c r="J867" s="15"/>
      <c r="M867" s="15"/>
    </row>
    <row r="868" ht="15.75" customHeight="1">
      <c r="A868" s="15"/>
      <c r="J868" s="15"/>
      <c r="M868" s="15"/>
    </row>
    <row r="869" ht="15.75" customHeight="1">
      <c r="A869" s="15"/>
      <c r="J869" s="15"/>
      <c r="M869" s="15"/>
    </row>
    <row r="870" ht="15.75" customHeight="1">
      <c r="A870" s="15"/>
      <c r="J870" s="15"/>
      <c r="M870" s="15"/>
    </row>
    <row r="871" ht="15.75" customHeight="1">
      <c r="A871" s="15"/>
      <c r="J871" s="15"/>
      <c r="M871" s="15"/>
    </row>
    <row r="872" ht="15.75" customHeight="1">
      <c r="A872" s="15"/>
      <c r="J872" s="15"/>
      <c r="M872" s="15"/>
    </row>
    <row r="873" ht="15.75" customHeight="1">
      <c r="A873" s="15"/>
      <c r="J873" s="15"/>
      <c r="M873" s="15"/>
    </row>
    <row r="874" ht="15.75" customHeight="1">
      <c r="A874" s="15"/>
      <c r="J874" s="15"/>
      <c r="M874" s="15"/>
    </row>
    <row r="875" ht="15.75" customHeight="1">
      <c r="A875" s="15"/>
      <c r="J875" s="15"/>
      <c r="M875" s="15"/>
    </row>
    <row r="876" ht="15.75" customHeight="1">
      <c r="A876" s="15"/>
      <c r="J876" s="15"/>
      <c r="M876" s="15"/>
    </row>
    <row r="877" ht="15.75" customHeight="1">
      <c r="A877" s="15"/>
      <c r="J877" s="15"/>
      <c r="M877" s="15"/>
    </row>
    <row r="878" ht="15.75" customHeight="1">
      <c r="A878" s="15"/>
      <c r="J878" s="15"/>
      <c r="M878" s="15"/>
    </row>
    <row r="879" ht="15.75" customHeight="1">
      <c r="A879" s="15"/>
      <c r="J879" s="15"/>
      <c r="M879" s="15"/>
    </row>
    <row r="880" ht="15.75" customHeight="1">
      <c r="A880" s="15"/>
      <c r="J880" s="15"/>
      <c r="M880" s="15"/>
    </row>
    <row r="881" ht="15.75" customHeight="1">
      <c r="A881" s="15"/>
      <c r="J881" s="15"/>
      <c r="M881" s="15"/>
    </row>
    <row r="882" ht="15.75" customHeight="1">
      <c r="A882" s="15"/>
      <c r="J882" s="15"/>
      <c r="M882" s="15"/>
    </row>
    <row r="883" ht="15.75" customHeight="1">
      <c r="A883" s="15"/>
      <c r="J883" s="15"/>
      <c r="M883" s="15"/>
    </row>
    <row r="884" ht="15.75" customHeight="1">
      <c r="A884" s="15"/>
      <c r="J884" s="15"/>
      <c r="M884" s="15"/>
    </row>
    <row r="885" ht="15.75" customHeight="1">
      <c r="A885" s="15"/>
      <c r="J885" s="15"/>
      <c r="M885" s="15"/>
    </row>
    <row r="886" ht="15.75" customHeight="1">
      <c r="A886" s="15"/>
      <c r="J886" s="15"/>
      <c r="M886" s="15"/>
    </row>
    <row r="887" ht="15.75" customHeight="1">
      <c r="A887" s="15"/>
      <c r="J887" s="15"/>
      <c r="M887" s="15"/>
    </row>
    <row r="888" ht="15.75" customHeight="1">
      <c r="A888" s="15"/>
      <c r="J888" s="15"/>
      <c r="M888" s="15"/>
    </row>
    <row r="889" ht="15.75" customHeight="1">
      <c r="A889" s="15"/>
      <c r="J889" s="15"/>
      <c r="M889" s="15"/>
    </row>
    <row r="890" ht="15.75" customHeight="1">
      <c r="A890" s="15"/>
      <c r="J890" s="15"/>
      <c r="M890" s="15"/>
    </row>
    <row r="891" ht="15.75" customHeight="1">
      <c r="A891" s="15"/>
      <c r="J891" s="15"/>
      <c r="M891" s="15"/>
    </row>
    <row r="892" ht="15.75" customHeight="1">
      <c r="A892" s="15"/>
      <c r="J892" s="15"/>
      <c r="M892" s="15"/>
    </row>
    <row r="893" ht="15.75" customHeight="1">
      <c r="A893" s="15"/>
      <c r="J893" s="15"/>
      <c r="M893" s="15"/>
    </row>
    <row r="894" ht="15.75" customHeight="1">
      <c r="A894" s="15"/>
      <c r="J894" s="15"/>
      <c r="M894" s="15"/>
    </row>
    <row r="895" ht="15.75" customHeight="1">
      <c r="A895" s="15"/>
      <c r="J895" s="15"/>
      <c r="M895" s="15"/>
    </row>
    <row r="896" ht="15.75" customHeight="1">
      <c r="A896" s="15"/>
      <c r="J896" s="15"/>
      <c r="M896" s="15"/>
    </row>
    <row r="897" ht="15.75" customHeight="1">
      <c r="A897" s="15"/>
      <c r="J897" s="15"/>
      <c r="M897" s="15"/>
    </row>
    <row r="898" ht="15.75" customHeight="1">
      <c r="A898" s="15"/>
      <c r="J898" s="15"/>
      <c r="M898" s="15"/>
    </row>
    <row r="899" ht="15.75" customHeight="1">
      <c r="A899" s="15"/>
      <c r="J899" s="15"/>
      <c r="M899" s="15"/>
    </row>
    <row r="900" ht="15.75" customHeight="1">
      <c r="A900" s="15"/>
      <c r="J900" s="15"/>
      <c r="M900" s="15"/>
    </row>
    <row r="901" ht="15.75" customHeight="1">
      <c r="A901" s="15"/>
      <c r="J901" s="15"/>
      <c r="M901" s="15"/>
    </row>
    <row r="902" ht="15.75" customHeight="1">
      <c r="A902" s="15"/>
      <c r="J902" s="15"/>
      <c r="M902" s="15"/>
    </row>
    <row r="903" ht="15.75" customHeight="1">
      <c r="A903" s="15"/>
      <c r="J903" s="15"/>
      <c r="M903" s="15"/>
    </row>
    <row r="904" ht="15.75" customHeight="1">
      <c r="A904" s="15"/>
      <c r="J904" s="15"/>
      <c r="M904" s="15"/>
    </row>
    <row r="905" ht="15.75" customHeight="1">
      <c r="A905" s="15"/>
      <c r="J905" s="15"/>
      <c r="M905" s="15"/>
    </row>
    <row r="906" ht="15.75" customHeight="1">
      <c r="A906" s="15"/>
      <c r="J906" s="15"/>
      <c r="M906" s="15"/>
    </row>
    <row r="907" ht="15.75" customHeight="1">
      <c r="A907" s="15"/>
      <c r="J907" s="15"/>
      <c r="M907" s="15"/>
    </row>
    <row r="908" ht="15.75" customHeight="1">
      <c r="A908" s="15"/>
      <c r="J908" s="15"/>
      <c r="M908" s="15"/>
    </row>
    <row r="909" ht="15.75" customHeight="1">
      <c r="A909" s="15"/>
      <c r="J909" s="15"/>
      <c r="M909" s="15"/>
    </row>
    <row r="910" ht="15.75" customHeight="1">
      <c r="A910" s="15"/>
      <c r="J910" s="15"/>
      <c r="M910" s="15"/>
    </row>
    <row r="911" ht="15.75" customHeight="1">
      <c r="A911" s="15"/>
      <c r="J911" s="15"/>
      <c r="M911" s="15"/>
    </row>
    <row r="912" ht="15.75" customHeight="1">
      <c r="A912" s="15"/>
      <c r="J912" s="15"/>
      <c r="M912" s="15"/>
    </row>
    <row r="913" ht="15.75" customHeight="1">
      <c r="A913" s="15"/>
      <c r="J913" s="15"/>
      <c r="M913" s="15"/>
    </row>
    <row r="914" ht="15.75" customHeight="1">
      <c r="A914" s="15"/>
      <c r="J914" s="15"/>
      <c r="M914" s="15"/>
    </row>
    <row r="915" ht="15.75" customHeight="1">
      <c r="A915" s="15"/>
      <c r="J915" s="15"/>
      <c r="M915" s="15"/>
    </row>
    <row r="916" ht="15.75" customHeight="1">
      <c r="A916" s="15"/>
      <c r="J916" s="15"/>
      <c r="M916" s="15"/>
    </row>
    <row r="917" ht="15.75" customHeight="1">
      <c r="A917" s="15"/>
      <c r="J917" s="15"/>
      <c r="M917" s="15"/>
    </row>
    <row r="918" ht="15.75" customHeight="1">
      <c r="A918" s="15"/>
      <c r="J918" s="15"/>
      <c r="M918" s="15"/>
    </row>
    <row r="919" ht="15.75" customHeight="1">
      <c r="A919" s="15"/>
      <c r="J919" s="15"/>
      <c r="M919" s="15"/>
    </row>
    <row r="920" ht="15.75" customHeight="1">
      <c r="A920" s="15"/>
      <c r="J920" s="15"/>
      <c r="M920" s="15"/>
    </row>
    <row r="921" ht="15.75" customHeight="1">
      <c r="A921" s="15"/>
      <c r="J921" s="15"/>
      <c r="M921" s="15"/>
    </row>
    <row r="922" ht="15.75" customHeight="1">
      <c r="A922" s="15"/>
      <c r="J922" s="15"/>
      <c r="M922" s="15"/>
    </row>
    <row r="923" ht="15.75" customHeight="1">
      <c r="A923" s="15"/>
      <c r="J923" s="15"/>
      <c r="M923" s="15"/>
    </row>
    <row r="924" ht="15.75" customHeight="1">
      <c r="A924" s="15"/>
      <c r="J924" s="15"/>
      <c r="M924" s="15"/>
    </row>
    <row r="925" ht="15.75" customHeight="1">
      <c r="A925" s="15"/>
      <c r="J925" s="15"/>
      <c r="M925" s="15"/>
    </row>
    <row r="926" ht="15.75" customHeight="1">
      <c r="A926" s="15"/>
      <c r="J926" s="15"/>
      <c r="M926" s="15"/>
    </row>
    <row r="927" ht="15.75" customHeight="1">
      <c r="A927" s="15"/>
      <c r="J927" s="15"/>
      <c r="M927" s="15"/>
    </row>
    <row r="928" ht="15.75" customHeight="1">
      <c r="A928" s="15"/>
      <c r="J928" s="15"/>
      <c r="M928" s="15"/>
    </row>
    <row r="929" ht="15.75" customHeight="1">
      <c r="A929" s="15"/>
      <c r="J929" s="15"/>
      <c r="M929" s="15"/>
    </row>
    <row r="930" ht="15.75" customHeight="1">
      <c r="A930" s="15"/>
      <c r="J930" s="15"/>
      <c r="M930" s="15"/>
    </row>
    <row r="931" ht="15.75" customHeight="1">
      <c r="A931" s="15"/>
      <c r="J931" s="15"/>
      <c r="M931" s="15"/>
    </row>
    <row r="932" ht="15.75" customHeight="1">
      <c r="A932" s="15"/>
      <c r="J932" s="15"/>
      <c r="M932" s="15"/>
    </row>
    <row r="933" ht="15.75" customHeight="1">
      <c r="A933" s="15"/>
      <c r="J933" s="15"/>
      <c r="M933" s="15"/>
    </row>
    <row r="934" ht="15.75" customHeight="1">
      <c r="A934" s="15"/>
      <c r="J934" s="15"/>
      <c r="M934" s="15"/>
    </row>
    <row r="935" ht="15.75" customHeight="1">
      <c r="A935" s="15"/>
      <c r="J935" s="15"/>
      <c r="M935" s="15"/>
    </row>
    <row r="936" ht="15.75" customHeight="1">
      <c r="A936" s="15"/>
      <c r="J936" s="15"/>
      <c r="M936" s="15"/>
    </row>
    <row r="937" ht="15.75" customHeight="1">
      <c r="A937" s="15"/>
      <c r="J937" s="15"/>
      <c r="M937" s="15"/>
    </row>
    <row r="938" ht="15.75" customHeight="1">
      <c r="A938" s="15"/>
      <c r="J938" s="15"/>
      <c r="M938" s="15"/>
    </row>
    <row r="939" ht="15.75" customHeight="1">
      <c r="A939" s="15"/>
      <c r="J939" s="15"/>
      <c r="M939" s="15"/>
    </row>
    <row r="940" ht="15.75" customHeight="1">
      <c r="A940" s="15"/>
      <c r="J940" s="15"/>
      <c r="M940" s="15"/>
    </row>
    <row r="941" ht="15.75" customHeight="1">
      <c r="A941" s="15"/>
      <c r="J941" s="15"/>
      <c r="M941" s="15"/>
    </row>
    <row r="942" ht="15.75" customHeight="1">
      <c r="A942" s="15"/>
      <c r="J942" s="15"/>
      <c r="M942" s="15"/>
    </row>
    <row r="943" ht="15.75" customHeight="1">
      <c r="A943" s="15"/>
      <c r="J943" s="15"/>
      <c r="M943" s="15"/>
    </row>
    <row r="944" ht="15.75" customHeight="1">
      <c r="A944" s="15"/>
      <c r="J944" s="15"/>
      <c r="M944" s="15"/>
    </row>
    <row r="945" ht="15.75" customHeight="1">
      <c r="A945" s="15"/>
      <c r="J945" s="15"/>
      <c r="M945" s="15"/>
    </row>
    <row r="946" ht="15.75" customHeight="1">
      <c r="A946" s="15"/>
      <c r="J946" s="15"/>
      <c r="M946" s="15"/>
    </row>
    <row r="947" ht="15.75" customHeight="1">
      <c r="A947" s="15"/>
      <c r="J947" s="15"/>
      <c r="M947" s="15"/>
    </row>
    <row r="948" ht="15.75" customHeight="1">
      <c r="A948" s="15"/>
      <c r="J948" s="15"/>
      <c r="M948" s="15"/>
    </row>
    <row r="949" ht="15.75" customHeight="1">
      <c r="A949" s="15"/>
      <c r="J949" s="15"/>
      <c r="M949" s="15"/>
    </row>
    <row r="950" ht="15.75" customHeight="1">
      <c r="A950" s="15"/>
      <c r="J950" s="15"/>
      <c r="M950" s="15"/>
    </row>
    <row r="951" ht="15.75" customHeight="1">
      <c r="A951" s="15"/>
      <c r="J951" s="15"/>
      <c r="M951" s="15"/>
    </row>
    <row r="952" ht="15.75" customHeight="1">
      <c r="A952" s="15"/>
      <c r="J952" s="15"/>
      <c r="M952" s="15"/>
    </row>
    <row r="953" ht="15.75" customHeight="1">
      <c r="A953" s="15"/>
      <c r="J953" s="15"/>
      <c r="M953" s="15"/>
    </row>
    <row r="954" ht="15.75" customHeight="1">
      <c r="A954" s="15"/>
      <c r="J954" s="15"/>
      <c r="M954" s="15"/>
    </row>
    <row r="955" ht="15.75" customHeight="1">
      <c r="A955" s="15"/>
      <c r="J955" s="15"/>
      <c r="M955" s="15"/>
    </row>
    <row r="956" ht="15.75" customHeight="1">
      <c r="A956" s="15"/>
      <c r="J956" s="15"/>
      <c r="M956" s="15"/>
    </row>
    <row r="957" ht="15.75" customHeight="1">
      <c r="A957" s="15"/>
      <c r="J957" s="15"/>
      <c r="M957" s="15"/>
    </row>
    <row r="958" ht="15.75" customHeight="1">
      <c r="A958" s="15"/>
      <c r="J958" s="15"/>
      <c r="M958" s="15"/>
    </row>
    <row r="959" ht="15.75" customHeight="1">
      <c r="A959" s="15"/>
      <c r="J959" s="15"/>
      <c r="M959" s="15"/>
    </row>
    <row r="960" ht="15.75" customHeight="1">
      <c r="A960" s="15"/>
      <c r="J960" s="15"/>
      <c r="M960" s="15"/>
    </row>
    <row r="961" ht="15.75" customHeight="1">
      <c r="A961" s="15"/>
      <c r="J961" s="15"/>
      <c r="M961" s="15"/>
    </row>
    <row r="962" ht="15.75" customHeight="1">
      <c r="A962" s="15"/>
      <c r="J962" s="15"/>
      <c r="M962" s="15"/>
    </row>
    <row r="963" ht="15.75" customHeight="1">
      <c r="A963" s="15"/>
      <c r="J963" s="15"/>
      <c r="M963" s="15"/>
    </row>
    <row r="964" ht="15.75" customHeight="1">
      <c r="A964" s="15"/>
      <c r="J964" s="15"/>
      <c r="M964" s="15"/>
    </row>
    <row r="965" ht="15.75" customHeight="1">
      <c r="A965" s="15"/>
      <c r="J965" s="15"/>
      <c r="M965" s="15"/>
    </row>
    <row r="966" ht="15.75" customHeight="1">
      <c r="A966" s="15"/>
      <c r="J966" s="15"/>
      <c r="M966" s="15"/>
    </row>
    <row r="967" ht="15.75" customHeight="1">
      <c r="A967" s="15"/>
      <c r="J967" s="15"/>
      <c r="M967" s="15"/>
    </row>
    <row r="968" ht="15.75" customHeight="1">
      <c r="A968" s="15"/>
      <c r="J968" s="15"/>
      <c r="M968" s="15"/>
    </row>
    <row r="969" ht="15.75" customHeight="1">
      <c r="A969" s="15"/>
      <c r="J969" s="15"/>
      <c r="M969" s="15"/>
    </row>
    <row r="970" ht="15.75" customHeight="1">
      <c r="A970" s="15"/>
      <c r="J970" s="15"/>
      <c r="M970" s="15"/>
    </row>
    <row r="971" ht="15.75" customHeight="1">
      <c r="A971" s="15"/>
      <c r="J971" s="15"/>
      <c r="M971" s="15"/>
    </row>
    <row r="972" ht="15.75" customHeight="1">
      <c r="A972" s="15"/>
      <c r="J972" s="15"/>
      <c r="M972" s="15"/>
    </row>
    <row r="973" ht="15.75" customHeight="1">
      <c r="A973" s="15"/>
      <c r="J973" s="15"/>
      <c r="M973" s="15"/>
    </row>
    <row r="974" ht="15.75" customHeight="1">
      <c r="A974" s="15"/>
      <c r="J974" s="15"/>
      <c r="M974" s="15"/>
    </row>
    <row r="975" ht="15.75" customHeight="1">
      <c r="A975" s="15"/>
      <c r="J975" s="15"/>
      <c r="M975" s="15"/>
    </row>
    <row r="976" ht="15.75" customHeight="1">
      <c r="A976" s="15"/>
      <c r="J976" s="15"/>
      <c r="M976" s="15"/>
    </row>
    <row r="977" ht="15.75" customHeight="1">
      <c r="A977" s="15"/>
      <c r="J977" s="15"/>
      <c r="M977" s="15"/>
    </row>
    <row r="978" ht="15.75" customHeight="1">
      <c r="A978" s="15"/>
      <c r="J978" s="15"/>
      <c r="M978" s="15"/>
    </row>
    <row r="979" ht="15.75" customHeight="1">
      <c r="A979" s="15"/>
      <c r="J979" s="15"/>
      <c r="M979" s="15"/>
    </row>
    <row r="980" ht="15.75" customHeight="1">
      <c r="A980" s="15"/>
      <c r="J980" s="15"/>
      <c r="M980" s="15"/>
    </row>
    <row r="981" ht="15.75" customHeight="1">
      <c r="A981" s="15"/>
      <c r="J981" s="15"/>
      <c r="M981" s="15"/>
    </row>
    <row r="982" ht="15.75" customHeight="1">
      <c r="A982" s="15"/>
      <c r="J982" s="15"/>
      <c r="M982" s="15"/>
    </row>
    <row r="983" ht="15.75" customHeight="1">
      <c r="A983" s="15"/>
      <c r="J983" s="15"/>
      <c r="M983" s="15"/>
    </row>
    <row r="984" ht="15.75" customHeight="1">
      <c r="A984" s="15"/>
      <c r="J984" s="15"/>
      <c r="M984" s="15"/>
    </row>
    <row r="985" ht="15.75" customHeight="1">
      <c r="A985" s="15"/>
      <c r="J985" s="15"/>
      <c r="M985" s="15"/>
    </row>
    <row r="986" ht="15.75" customHeight="1">
      <c r="A986" s="15"/>
      <c r="J986" s="15"/>
      <c r="M986" s="15"/>
    </row>
    <row r="987" ht="15.75" customHeight="1">
      <c r="A987" s="15"/>
      <c r="J987" s="15"/>
      <c r="M987" s="15"/>
    </row>
    <row r="988" ht="15.75" customHeight="1">
      <c r="A988" s="15"/>
      <c r="J988" s="15"/>
      <c r="M988" s="15"/>
    </row>
    <row r="989" ht="15.75" customHeight="1">
      <c r="A989" s="15"/>
      <c r="J989" s="15"/>
      <c r="M989" s="15"/>
    </row>
    <row r="990" ht="15.75" customHeight="1">
      <c r="A990" s="15"/>
      <c r="J990" s="15"/>
      <c r="M990" s="15"/>
    </row>
    <row r="991" ht="15.75" customHeight="1">
      <c r="A991" s="15"/>
      <c r="J991" s="15"/>
      <c r="M991" s="15"/>
    </row>
    <row r="992" ht="15.75" customHeight="1">
      <c r="A992" s="15"/>
      <c r="J992" s="15"/>
      <c r="M992" s="15"/>
    </row>
    <row r="993" ht="15.75" customHeight="1">
      <c r="A993" s="15"/>
      <c r="J993" s="15"/>
      <c r="M993" s="15"/>
    </row>
    <row r="994" ht="15.75" customHeight="1">
      <c r="A994" s="15"/>
      <c r="J994" s="15"/>
      <c r="M994" s="15"/>
    </row>
    <row r="995" ht="15.75" customHeight="1">
      <c r="A995" s="15"/>
      <c r="J995" s="15"/>
      <c r="M995" s="15"/>
    </row>
    <row r="996" ht="15.75" customHeight="1">
      <c r="A996" s="15"/>
      <c r="J996" s="15"/>
      <c r="M996" s="15"/>
    </row>
    <row r="997" ht="15.75" customHeight="1">
      <c r="A997" s="15"/>
      <c r="J997" s="15"/>
      <c r="M997" s="15"/>
    </row>
    <row r="998" ht="15.75" customHeight="1">
      <c r="A998" s="15"/>
      <c r="J998" s="15"/>
      <c r="M998" s="15"/>
    </row>
    <row r="999" ht="15.75" customHeight="1">
      <c r="A999" s="15"/>
      <c r="J999" s="15"/>
      <c r="M999" s="15"/>
    </row>
    <row r="1000" ht="15.75" customHeight="1">
      <c r="A1000" s="15"/>
      <c r="J1000" s="15"/>
      <c r="M1000" s="15"/>
    </row>
  </sheetData>
  <mergeCells count="1">
    <mergeCell ref="J18:L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118</v>
      </c>
      <c r="C1" s="35" t="s">
        <v>119</v>
      </c>
      <c r="D1" s="35">
        <v>97.67</v>
      </c>
    </row>
    <row r="2">
      <c r="A2" s="35" t="s">
        <v>120</v>
      </c>
      <c r="B2" s="35" t="s">
        <v>121</v>
      </c>
      <c r="C2" s="35" t="s">
        <v>122</v>
      </c>
      <c r="D2" s="35">
        <v>6.570095183269505E13</v>
      </c>
    </row>
    <row r="3">
      <c r="A3" s="35" t="s">
        <v>123</v>
      </c>
      <c r="B3" s="35" t="s">
        <v>124</v>
      </c>
    </row>
    <row r="4">
      <c r="A4" s="35" t="s">
        <v>125</v>
      </c>
      <c r="B4" s="35">
        <v>202.0</v>
      </c>
    </row>
    <row r="5">
      <c r="A5" s="35" t="s">
        <v>126</v>
      </c>
      <c r="B5" s="35" t="s">
        <v>127</v>
      </c>
    </row>
    <row r="6">
      <c r="A6" s="35" t="s">
        <v>128</v>
      </c>
    </row>
    <row r="7">
      <c r="A7" s="35" t="s">
        <v>93</v>
      </c>
      <c r="B7" s="35">
        <v>5288.340026676651</v>
      </c>
    </row>
    <row r="8">
      <c r="A8" s="35" t="s">
        <v>94</v>
      </c>
      <c r="B8" s="35">
        <v>2088.422897682239</v>
      </c>
    </row>
    <row r="9">
      <c r="A9" s="35" t="s">
        <v>95</v>
      </c>
      <c r="B9" s="35">
        <v>0.0</v>
      </c>
    </row>
    <row r="10">
      <c r="A10" s="35" t="s">
        <v>96</v>
      </c>
      <c r="B10" s="35">
        <v>0.0</v>
      </c>
    </row>
    <row r="11">
      <c r="A11" s="35" t="s">
        <v>91</v>
      </c>
      <c r="B11" s="36">
        <v>0.28</v>
      </c>
    </row>
    <row r="12">
      <c r="A12" s="35" t="s">
        <v>129</v>
      </c>
      <c r="B12" s="36">
        <v>0.302</v>
      </c>
    </row>
    <row r="13">
      <c r="A13" s="35" t="s">
        <v>130</v>
      </c>
      <c r="B13" s="35">
        <v>787.2</v>
      </c>
    </row>
    <row r="14">
      <c r="A14" s="35" t="s">
        <v>131</v>
      </c>
      <c r="B14" s="35">
        <v>787.2</v>
      </c>
    </row>
    <row r="15">
      <c r="A15" s="35" t="s">
        <v>132</v>
      </c>
      <c r="B15" s="35">
        <v>787.2</v>
      </c>
    </row>
    <row r="16">
      <c r="A16" s="35" t="s">
        <v>133</v>
      </c>
      <c r="B16" s="35">
        <v>0.0</v>
      </c>
    </row>
    <row r="17">
      <c r="A17" s="35" t="s">
        <v>89</v>
      </c>
      <c r="B17" s="35">
        <v>5.0</v>
      </c>
    </row>
    <row r="18">
      <c r="A18" s="35" t="s">
        <v>88</v>
      </c>
      <c r="B18" s="35">
        <v>3.0</v>
      </c>
    </row>
    <row r="19">
      <c r="A19" s="35" t="s">
        <v>90</v>
      </c>
      <c r="B19" s="36">
        <v>0.611</v>
      </c>
    </row>
    <row r="20">
      <c r="A20" s="35" t="s">
        <v>92</v>
      </c>
      <c r="B20" s="35" t="s">
        <v>134</v>
      </c>
    </row>
    <row r="21" ht="15.75" customHeight="1">
      <c r="A21" s="35" t="s">
        <v>135</v>
      </c>
      <c r="B21" s="35">
        <v>8.373620132552814</v>
      </c>
    </row>
    <row r="22" ht="15.75" customHeight="1">
      <c r="A22" s="35" t="s">
        <v>136</v>
      </c>
      <c r="B22" s="35">
        <v>11.88333333333333</v>
      </c>
    </row>
    <row r="23" ht="15.75" customHeight="1">
      <c r="A23" s="35" t="s">
        <v>137</v>
      </c>
      <c r="B23" s="35">
        <v>35.0</v>
      </c>
    </row>
    <row r="24" ht="15.75" customHeight="1">
      <c r="A24" s="35" t="s">
        <v>138</v>
      </c>
      <c r="B24" s="35">
        <v>0.05</v>
      </c>
    </row>
    <row r="25" ht="15.75" customHeight="1">
      <c r="A25" s="35" t="s">
        <v>139</v>
      </c>
      <c r="B25" s="35">
        <v>1.0</v>
      </c>
    </row>
    <row r="26" ht="15.75" customHeight="1"/>
    <row r="27" ht="15.75" customHeight="1">
      <c r="A27" s="35" t="s">
        <v>140</v>
      </c>
      <c r="B27" s="35" t="s">
        <v>141</v>
      </c>
      <c r="C27" s="35" t="s">
        <v>142</v>
      </c>
      <c r="D27" s="35" t="s">
        <v>143</v>
      </c>
      <c r="E27" s="35" t="s">
        <v>144</v>
      </c>
      <c r="F27" s="35" t="s">
        <v>99</v>
      </c>
      <c r="G27" s="35" t="s">
        <v>100</v>
      </c>
      <c r="H27" s="35" t="s">
        <v>102</v>
      </c>
      <c r="I27" s="35" t="s">
        <v>145</v>
      </c>
      <c r="J27" s="35" t="s">
        <v>146</v>
      </c>
      <c r="K27" s="35" t="s">
        <v>147</v>
      </c>
      <c r="L27" s="35" t="s">
        <v>148</v>
      </c>
      <c r="M27" s="35" t="s">
        <v>149</v>
      </c>
      <c r="N27" s="35" t="s">
        <v>150</v>
      </c>
      <c r="O27" s="35" t="s">
        <v>151</v>
      </c>
      <c r="P27" s="35" t="s">
        <v>152</v>
      </c>
      <c r="Q27" s="35" t="s">
        <v>153</v>
      </c>
      <c r="R27" s="35" t="s">
        <v>154</v>
      </c>
      <c r="S27" s="35" t="s">
        <v>155</v>
      </c>
      <c r="T27" s="35" t="s">
        <v>156</v>
      </c>
      <c r="U27" s="35" t="s">
        <v>157</v>
      </c>
      <c r="V27" s="35" t="s">
        <v>158</v>
      </c>
      <c r="W27" s="35" t="s">
        <v>159</v>
      </c>
      <c r="X27" s="35" t="s">
        <v>160</v>
      </c>
      <c r="Y27" s="35" t="s">
        <v>161</v>
      </c>
      <c r="Z27" s="35" t="s">
        <v>162</v>
      </c>
      <c r="AA27" s="35" t="s">
        <v>163</v>
      </c>
      <c r="AB27" s="35" t="s">
        <v>164</v>
      </c>
      <c r="AC27" s="35" t="s">
        <v>165</v>
      </c>
      <c r="AD27" s="35" t="s">
        <v>166</v>
      </c>
      <c r="AE27" s="35" t="s">
        <v>167</v>
      </c>
      <c r="AF27" s="35" t="s">
        <v>168</v>
      </c>
    </row>
    <row r="28" ht="15.75" customHeight="1">
      <c r="A28" s="35" t="s">
        <v>12</v>
      </c>
      <c r="F28" s="35">
        <v>688.8487323839951</v>
      </c>
      <c r="G28" s="35">
        <v>215.356622770869</v>
      </c>
      <c r="H28" s="35">
        <v>904.2053551548642</v>
      </c>
      <c r="I28" s="35">
        <v>2955.677356580256</v>
      </c>
      <c r="J28" s="35">
        <v>472.31156958048</v>
      </c>
      <c r="K28" s="35">
        <v>871.208598947904</v>
      </c>
      <c r="L28" s="35">
        <v>852.7196113632</v>
      </c>
      <c r="M28" s="35">
        <v>926.309129090688</v>
      </c>
      <c r="N28" s="35">
        <v>1148.16272056416</v>
      </c>
      <c r="O28" s="35">
        <v>1290.244420656576</v>
      </c>
      <c r="P28" s="35">
        <v>1688.592368266272</v>
      </c>
      <c r="R28" s="35">
        <v>928.973048701824</v>
      </c>
      <c r="S28" s="35">
        <v>1039.633365708</v>
      </c>
      <c r="T28" s="35">
        <v>1334.766039451488</v>
      </c>
      <c r="U28" s="35">
        <v>1709.199453156651</v>
      </c>
      <c r="V28" s="35">
        <v>2955.677356580256</v>
      </c>
      <c r="W28" s="35">
        <v>752.664907584576</v>
      </c>
      <c r="X28" s="35">
        <v>824.41952227152</v>
      </c>
      <c r="Y28" s="35">
        <v>948.7670216314752</v>
      </c>
      <c r="Z28" s="35">
        <v>1030.617815945639</v>
      </c>
      <c r="AA28" s="35">
        <v>1183.866904829952</v>
      </c>
      <c r="AB28" s="35">
        <v>182.74730568192</v>
      </c>
      <c r="AC28" s="35">
        <v>237.917672131104</v>
      </c>
      <c r="AD28" s="35">
        <v>407.272418243712</v>
      </c>
      <c r="AE28" s="35">
        <v>833.2611701160889</v>
      </c>
      <c r="AF28" s="35">
        <v>2001.1067079192</v>
      </c>
    </row>
    <row r="29" ht="15.75" customHeight="1">
      <c r="A29" s="35" t="s">
        <v>12</v>
      </c>
      <c r="B29" s="35" t="s">
        <v>169</v>
      </c>
      <c r="C29" s="35">
        <v>2701.0</v>
      </c>
      <c r="D29" s="35" t="s">
        <v>170</v>
      </c>
      <c r="F29" s="35">
        <v>0.00429590513958308</v>
      </c>
      <c r="G29" s="35">
        <v>0.0</v>
      </c>
      <c r="H29" s="35">
        <v>0.00429590513958308</v>
      </c>
      <c r="I29" s="35">
        <v>2.577365832384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2.577365832384</v>
      </c>
      <c r="W29" s="35">
        <v>0.0</v>
      </c>
      <c r="X29" s="35">
        <v>0.0</v>
      </c>
      <c r="Y29" s="35">
        <v>0.0</v>
      </c>
      <c r="Z29" s="35">
        <v>0.0</v>
      </c>
      <c r="AA29" s="35">
        <v>2.577365832384</v>
      </c>
      <c r="AB29" s="35">
        <v>0.0</v>
      </c>
      <c r="AC29" s="35">
        <v>0.0</v>
      </c>
      <c r="AD29" s="35">
        <v>0.0</v>
      </c>
      <c r="AE29" s="35">
        <v>0.0</v>
      </c>
      <c r="AF29" s="35">
        <v>0.0</v>
      </c>
    </row>
    <row r="30" ht="15.75" customHeight="1">
      <c r="A30" s="35" t="s">
        <v>12</v>
      </c>
      <c r="B30" s="35" t="s">
        <v>171</v>
      </c>
      <c r="C30" s="35">
        <v>2701.0</v>
      </c>
      <c r="D30" s="35" t="s">
        <v>170</v>
      </c>
      <c r="F30" s="35">
        <v>9.502526859249295E-4</v>
      </c>
      <c r="G30" s="35">
        <v>0.001655300230968986</v>
      </c>
      <c r="H30" s="35">
        <v>0.002605552916893916</v>
      </c>
      <c r="I30" s="35">
        <v>1.563224243616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R30" s="35">
        <v>0.0</v>
      </c>
      <c r="S30" s="35">
        <v>0.0</v>
      </c>
      <c r="T30" s="35">
        <v>0.0</v>
      </c>
      <c r="U30" s="35">
        <v>0.0</v>
      </c>
      <c r="V30" s="35">
        <v>1.563224243616</v>
      </c>
      <c r="W30" s="35">
        <v>0.0</v>
      </c>
      <c r="X30" s="35">
        <v>0.0</v>
      </c>
      <c r="Y30" s="35">
        <v>0.0</v>
      </c>
      <c r="Z30" s="35">
        <v>0.0</v>
      </c>
      <c r="AA30" s="35">
        <v>0.570112403616</v>
      </c>
      <c r="AB30" s="35">
        <v>0.0</v>
      </c>
      <c r="AC30" s="35">
        <v>0.0</v>
      </c>
      <c r="AD30" s="35">
        <v>0.0</v>
      </c>
      <c r="AE30" s="35">
        <v>0.0</v>
      </c>
      <c r="AF30" s="35">
        <v>0.99311184</v>
      </c>
    </row>
    <row r="31" ht="15.75" customHeight="1">
      <c r="A31" s="35" t="s">
        <v>12</v>
      </c>
      <c r="B31" s="35" t="s">
        <v>172</v>
      </c>
      <c r="C31" s="35">
        <v>2701.0</v>
      </c>
      <c r="D31" s="35" t="s">
        <v>170</v>
      </c>
      <c r="F31" s="35">
        <v>0.0</v>
      </c>
      <c r="G31" s="35">
        <v>0.001786944897612376</v>
      </c>
      <c r="H31" s="35">
        <v>0.001786944897612376</v>
      </c>
      <c r="I31" s="35">
        <v>1.072093208256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1.072093208256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1.072093208256</v>
      </c>
    </row>
    <row r="32" ht="15.75" customHeight="1">
      <c r="A32" s="35" t="s">
        <v>12</v>
      </c>
      <c r="B32" s="35" t="s">
        <v>173</v>
      </c>
      <c r="C32" s="35">
        <v>2701.0</v>
      </c>
      <c r="D32" s="35" t="s">
        <v>170</v>
      </c>
      <c r="F32" s="35">
        <v>0.0</v>
      </c>
      <c r="G32" s="35">
        <v>0.004369590672357867</v>
      </c>
      <c r="H32" s="35">
        <v>0.004369590672357867</v>
      </c>
      <c r="I32" s="35">
        <v>1.573583288256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1.573583288256</v>
      </c>
      <c r="W32" s="35">
        <v>0.0</v>
      </c>
      <c r="X32" s="35">
        <v>0.0</v>
      </c>
      <c r="Y32" s="35">
        <v>0.0</v>
      </c>
      <c r="Z32" s="35">
        <v>0.0</v>
      </c>
      <c r="AA32" s="35">
        <v>0.0</v>
      </c>
      <c r="AB32" s="35">
        <v>0.0</v>
      </c>
      <c r="AC32" s="35">
        <v>0.0</v>
      </c>
      <c r="AD32" s="35">
        <v>0.0</v>
      </c>
      <c r="AE32" s="35">
        <v>0.0</v>
      </c>
      <c r="AF32" s="35">
        <v>1.573583288256</v>
      </c>
    </row>
    <row r="33" ht="15.75" customHeight="1">
      <c r="A33" s="35" t="s">
        <v>12</v>
      </c>
      <c r="B33" s="35" t="s">
        <v>174</v>
      </c>
      <c r="C33" s="35">
        <v>2701.0</v>
      </c>
      <c r="D33" s="35" t="s">
        <v>170</v>
      </c>
      <c r="F33" s="35">
        <v>0.05884092860044026</v>
      </c>
      <c r="G33" s="35">
        <v>0.142221934933992</v>
      </c>
      <c r="H33" s="35">
        <v>0.2010628635344323</v>
      </c>
      <c r="I33" s="35">
        <v>87.35014930521601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87.35014930521601</v>
      </c>
      <c r="W33" s="35">
        <v>0.0</v>
      </c>
      <c r="X33" s="35">
        <v>0.0</v>
      </c>
      <c r="Y33" s="35">
        <v>0.0</v>
      </c>
      <c r="Z33" s="35">
        <v>0.0</v>
      </c>
      <c r="AA33" s="35">
        <v>33.273378415872</v>
      </c>
      <c r="AB33" s="35">
        <v>0.0</v>
      </c>
      <c r="AC33" s="35">
        <v>0.0</v>
      </c>
      <c r="AD33" s="35">
        <v>0.0</v>
      </c>
      <c r="AE33" s="35">
        <v>0.0</v>
      </c>
      <c r="AF33" s="35">
        <v>54.076770889344</v>
      </c>
    </row>
    <row r="34" ht="15.75" customHeight="1">
      <c r="A34" s="35" t="s">
        <v>12</v>
      </c>
      <c r="B34" s="35" t="s">
        <v>175</v>
      </c>
      <c r="C34" s="35">
        <v>2701.0</v>
      </c>
      <c r="D34" s="35" t="s">
        <v>170</v>
      </c>
      <c r="F34" s="35">
        <v>0.007933258577448107</v>
      </c>
      <c r="G34" s="35">
        <v>0.01812270602367466</v>
      </c>
      <c r="H34" s="35">
        <v>0.02605596460112277</v>
      </c>
      <c r="I34" s="35">
        <v>15.632503677504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15.632503677504</v>
      </c>
      <c r="W34" s="35">
        <v>0.0</v>
      </c>
      <c r="X34" s="35">
        <v>0.0</v>
      </c>
      <c r="Y34" s="35">
        <v>0.0</v>
      </c>
      <c r="Z34" s="35">
        <v>0.0</v>
      </c>
      <c r="AA34" s="35">
        <v>4.759627815936</v>
      </c>
      <c r="AB34" s="35">
        <v>0.0</v>
      </c>
      <c r="AC34" s="35">
        <v>0.0</v>
      </c>
      <c r="AD34" s="35">
        <v>0.0</v>
      </c>
      <c r="AE34" s="35">
        <v>0.0</v>
      </c>
      <c r="AF34" s="35">
        <v>10.872875861568</v>
      </c>
    </row>
    <row r="35" ht="15.75" customHeight="1">
      <c r="A35" s="35" t="s">
        <v>12</v>
      </c>
      <c r="B35" s="35" t="s">
        <v>176</v>
      </c>
      <c r="C35" s="35">
        <v>2701.0</v>
      </c>
      <c r="D35" s="35" t="s">
        <v>170</v>
      </c>
      <c r="F35" s="35">
        <v>0.0</v>
      </c>
      <c r="G35" s="35">
        <v>0.008006441090351443</v>
      </c>
      <c r="H35" s="35">
        <v>0.008006441090351443</v>
      </c>
      <c r="I35" s="35">
        <v>4.803534304128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4.803534304128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0.0</v>
      </c>
      <c r="AD35" s="35">
        <v>0.0</v>
      </c>
      <c r="AE35" s="35">
        <v>0.0</v>
      </c>
      <c r="AF35" s="35">
        <v>4.803534304128</v>
      </c>
    </row>
    <row r="36" ht="15.75" customHeight="1">
      <c r="A36" s="35" t="s">
        <v>12</v>
      </c>
      <c r="B36" s="35" t="s">
        <v>177</v>
      </c>
      <c r="C36" s="35">
        <v>2701.0</v>
      </c>
      <c r="D36" s="35" t="s">
        <v>170</v>
      </c>
      <c r="F36" s="35">
        <v>0.2973258540900529</v>
      </c>
      <c r="G36" s="35">
        <v>0.6022215008075249</v>
      </c>
      <c r="H36" s="35">
        <v>0.8995473548975776</v>
      </c>
      <c r="I36" s="35">
        <v>20.470523274432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2.001164495904</v>
      </c>
      <c r="P36" s="35">
        <v>5.987383006751999</v>
      </c>
      <c r="R36" s="35">
        <v>0.0</v>
      </c>
      <c r="S36" s="35">
        <v>0.0</v>
      </c>
      <c r="T36" s="35">
        <v>6.695221236883206</v>
      </c>
      <c r="U36" s="35">
        <v>15.24236660795518</v>
      </c>
      <c r="V36" s="35">
        <v>20.470523274432</v>
      </c>
      <c r="W36" s="35">
        <v>0.0</v>
      </c>
      <c r="X36" s="35">
        <v>0.0</v>
      </c>
      <c r="Y36" s="35">
        <v>0.0</v>
      </c>
      <c r="Z36" s="35">
        <v>9.074465488005101</v>
      </c>
      <c r="AA36" s="35">
        <v>19.4168526048</v>
      </c>
      <c r="AB36" s="35">
        <v>0.0</v>
      </c>
      <c r="AC36" s="35">
        <v>0.0</v>
      </c>
      <c r="AD36" s="35">
        <v>5.257521700704001</v>
      </c>
      <c r="AE36" s="35">
        <v>11.00734309704958</v>
      </c>
      <c r="AF36" s="35">
        <v>19.779941470464</v>
      </c>
    </row>
    <row r="37" ht="15.75" customHeight="1">
      <c r="A37" s="35" t="s">
        <v>12</v>
      </c>
      <c r="B37" s="35" t="s">
        <v>178</v>
      </c>
      <c r="C37" s="35">
        <v>2701.0</v>
      </c>
      <c r="D37" s="35" t="s">
        <v>170</v>
      </c>
      <c r="F37" s="35">
        <v>0.1346914926958034</v>
      </c>
      <c r="G37" s="35">
        <v>0.715350288594981</v>
      </c>
      <c r="H37" s="35">
        <v>0.8500417812907843</v>
      </c>
      <c r="I37" s="35">
        <v>30.758000345856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R37" s="35">
        <v>0.0</v>
      </c>
      <c r="S37" s="35">
        <v>0.0</v>
      </c>
      <c r="T37" s="35">
        <v>7.022265292224</v>
      </c>
      <c r="U37" s="35">
        <v>14.19720237274751</v>
      </c>
      <c r="V37" s="35">
        <v>30.758000345856</v>
      </c>
      <c r="W37" s="35">
        <v>0.0</v>
      </c>
      <c r="X37" s="35">
        <v>0.0</v>
      </c>
      <c r="Y37" s="35">
        <v>0.0</v>
      </c>
      <c r="Z37" s="35">
        <v>6.440142253224956</v>
      </c>
      <c r="AA37" s="35">
        <v>10.257231208896</v>
      </c>
      <c r="AB37" s="35">
        <v>0.0</v>
      </c>
      <c r="AC37" s="35">
        <v>0.0</v>
      </c>
      <c r="AD37" s="35">
        <v>5.837941690156801</v>
      </c>
      <c r="AE37" s="35">
        <v>14.13815153006591</v>
      </c>
      <c r="AF37" s="35">
        <v>24.322299740928</v>
      </c>
    </row>
    <row r="38" ht="15.75" customHeight="1">
      <c r="A38" s="35" t="s">
        <v>12</v>
      </c>
      <c r="B38" s="35" t="s">
        <v>179</v>
      </c>
      <c r="C38" s="35">
        <v>2701.0</v>
      </c>
      <c r="D38" s="35" t="s">
        <v>170</v>
      </c>
      <c r="F38" s="35">
        <v>0.1301320302646667</v>
      </c>
      <c r="G38" s="35">
        <v>0.3395369017783688</v>
      </c>
      <c r="H38" s="35">
        <v>0.4696689320430355</v>
      </c>
      <c r="I38" s="35">
        <v>19.159804758528</v>
      </c>
      <c r="J38" s="35">
        <v>0.0</v>
      </c>
      <c r="K38" s="35">
        <v>0.0</v>
      </c>
      <c r="L38" s="35">
        <v>0.0</v>
      </c>
      <c r="M38" s="35">
        <v>0.0</v>
      </c>
      <c r="N38" s="35">
        <v>0.0</v>
      </c>
      <c r="O38" s="35">
        <v>0.189662292288</v>
      </c>
      <c r="P38" s="35">
        <v>4.895467573248</v>
      </c>
      <c r="R38" s="35">
        <v>0.0</v>
      </c>
      <c r="S38" s="35">
        <v>0.0</v>
      </c>
      <c r="T38" s="35">
        <v>4.071879906393609</v>
      </c>
      <c r="U38" s="35">
        <v>11.41407780524928</v>
      </c>
      <c r="V38" s="35">
        <v>19.159804758528</v>
      </c>
      <c r="W38" s="35">
        <v>0.0</v>
      </c>
      <c r="X38" s="35">
        <v>0.0</v>
      </c>
      <c r="Y38" s="35">
        <v>0.0</v>
      </c>
      <c r="Z38" s="35">
        <v>5.147219899583992</v>
      </c>
      <c r="AA38" s="35">
        <v>19.159804758528</v>
      </c>
      <c r="AB38" s="35">
        <v>0.0</v>
      </c>
      <c r="AC38" s="35">
        <v>0.0</v>
      </c>
      <c r="AD38" s="35">
        <v>0.2483378876160002</v>
      </c>
      <c r="AE38" s="35">
        <v>9.796966082346238</v>
      </c>
      <c r="AF38" s="35">
        <v>18.375121166976</v>
      </c>
    </row>
    <row r="39" ht="15.75" customHeight="1">
      <c r="A39" s="35" t="s">
        <v>12</v>
      </c>
      <c r="B39" s="35" t="s">
        <v>180</v>
      </c>
      <c r="C39" s="35">
        <v>2701.0</v>
      </c>
      <c r="D39" s="35" t="s">
        <v>170</v>
      </c>
      <c r="F39" s="35">
        <v>0.0</v>
      </c>
      <c r="G39" s="35">
        <v>0.04707374646779847</v>
      </c>
      <c r="H39" s="35">
        <v>0.04707374646779847</v>
      </c>
      <c r="I39" s="35">
        <v>8.690876195904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R39" s="35">
        <v>0.0</v>
      </c>
      <c r="S39" s="35">
        <v>0.0</v>
      </c>
      <c r="T39" s="35">
        <v>0.0</v>
      </c>
      <c r="U39" s="35">
        <v>0.0</v>
      </c>
      <c r="V39" s="35">
        <v>8.690876195904</v>
      </c>
      <c r="W39" s="35">
        <v>0.0</v>
      </c>
      <c r="X39" s="35">
        <v>0.0</v>
      </c>
      <c r="Y39" s="35">
        <v>0.0</v>
      </c>
      <c r="Z39" s="35">
        <v>0.0</v>
      </c>
      <c r="AA39" s="35">
        <v>0.0</v>
      </c>
      <c r="AB39" s="35">
        <v>0.0</v>
      </c>
      <c r="AC39" s="35">
        <v>0.0</v>
      </c>
      <c r="AD39" s="35">
        <v>0.0</v>
      </c>
      <c r="AE39" s="35">
        <v>0.0</v>
      </c>
      <c r="AF39" s="35">
        <v>8.690876195904</v>
      </c>
    </row>
    <row r="40" ht="15.75" customHeight="1">
      <c r="A40" s="35" t="s">
        <v>12</v>
      </c>
      <c r="B40" s="35" t="s">
        <v>181</v>
      </c>
      <c r="C40" s="35">
        <v>2701.0</v>
      </c>
      <c r="D40" s="35" t="s">
        <v>170</v>
      </c>
      <c r="F40" s="35">
        <v>0.002713916615681797</v>
      </c>
      <c r="G40" s="35">
        <v>0.001815081711872626</v>
      </c>
      <c r="H40" s="35">
        <v>0.004528998327554423</v>
      </c>
      <c r="I40" s="35">
        <v>2.717212127616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R40" s="35">
        <v>0.0</v>
      </c>
      <c r="S40" s="35">
        <v>0.0</v>
      </c>
      <c r="T40" s="35">
        <v>0.0</v>
      </c>
      <c r="U40" s="35">
        <v>0.0</v>
      </c>
      <c r="V40" s="35">
        <v>2.717212127616</v>
      </c>
      <c r="W40" s="35">
        <v>0.0</v>
      </c>
      <c r="X40" s="35">
        <v>0.0</v>
      </c>
      <c r="Y40" s="35">
        <v>0.0</v>
      </c>
      <c r="Z40" s="35">
        <v>0.0</v>
      </c>
      <c r="AA40" s="35">
        <v>1.628237991744</v>
      </c>
      <c r="AB40" s="35">
        <v>0.0</v>
      </c>
      <c r="AC40" s="35">
        <v>0.0</v>
      </c>
      <c r="AD40" s="35">
        <v>0.0</v>
      </c>
      <c r="AE40" s="35">
        <v>0.0</v>
      </c>
      <c r="AF40" s="35">
        <v>1.088974135872</v>
      </c>
    </row>
    <row r="41" ht="15.75" customHeight="1">
      <c r="A41" s="35" t="s">
        <v>12</v>
      </c>
      <c r="B41" s="35" t="s">
        <v>182</v>
      </c>
      <c r="C41" s="35">
        <v>2701.0</v>
      </c>
      <c r="D41" s="35" t="s">
        <v>170</v>
      </c>
      <c r="F41" s="35">
        <v>0.0</v>
      </c>
      <c r="G41" s="35">
        <v>0.01943142795569737</v>
      </c>
      <c r="H41" s="35">
        <v>0.01943142795569737</v>
      </c>
      <c r="I41" s="35">
        <v>11.658055022208</v>
      </c>
      <c r="J41" s="35">
        <v>0.0</v>
      </c>
      <c r="K41" s="35">
        <v>0.0</v>
      </c>
      <c r="L41" s="35">
        <v>0.0</v>
      </c>
      <c r="M41" s="35">
        <v>0.0</v>
      </c>
      <c r="N41" s="35">
        <v>0.0</v>
      </c>
      <c r="O41" s="35">
        <v>0.0</v>
      </c>
      <c r="P41" s="35">
        <v>0.0</v>
      </c>
      <c r="R41" s="35">
        <v>0.0</v>
      </c>
      <c r="S41" s="35">
        <v>0.0</v>
      </c>
      <c r="T41" s="35">
        <v>0.0</v>
      </c>
      <c r="U41" s="35">
        <v>0.0</v>
      </c>
      <c r="V41" s="35">
        <v>11.658055022208</v>
      </c>
      <c r="W41" s="35">
        <v>0.0</v>
      </c>
      <c r="X41" s="35">
        <v>0.0</v>
      </c>
      <c r="Y41" s="35">
        <v>0.0</v>
      </c>
      <c r="Z41" s="35">
        <v>0.0</v>
      </c>
      <c r="AA41" s="35">
        <v>0.0</v>
      </c>
      <c r="AB41" s="35">
        <v>0.0</v>
      </c>
      <c r="AC41" s="35">
        <v>0.0</v>
      </c>
      <c r="AD41" s="35">
        <v>0.0</v>
      </c>
      <c r="AE41" s="35">
        <v>0.0</v>
      </c>
      <c r="AF41" s="35">
        <v>11.658055022208</v>
      </c>
    </row>
    <row r="42" ht="15.75" customHeight="1">
      <c r="A42" s="35" t="s">
        <v>12</v>
      </c>
      <c r="B42" s="35" t="s">
        <v>183</v>
      </c>
      <c r="C42" s="35">
        <v>2701.0</v>
      </c>
      <c r="D42" s="35" t="s">
        <v>170</v>
      </c>
      <c r="F42" s="35">
        <v>0.03941493936019011</v>
      </c>
      <c r="G42" s="35">
        <v>0.2245284824484253</v>
      </c>
      <c r="H42" s="35">
        <v>0.2639434218086155</v>
      </c>
      <c r="I42" s="35">
        <v>23.130038205792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35">
        <v>0.0</v>
      </c>
      <c r="P42" s="35">
        <v>0.57931524</v>
      </c>
      <c r="R42" s="35">
        <v>0.0</v>
      </c>
      <c r="S42" s="35">
        <v>0.0</v>
      </c>
      <c r="T42" s="35">
        <v>1.469129166489602</v>
      </c>
      <c r="U42" s="35">
        <v>3.219720984264959</v>
      </c>
      <c r="V42" s="35">
        <v>23.130038205792</v>
      </c>
      <c r="W42" s="35">
        <v>0.0</v>
      </c>
      <c r="X42" s="35">
        <v>0.0</v>
      </c>
      <c r="Y42" s="35">
        <v>0.0</v>
      </c>
      <c r="Z42" s="35">
        <v>1.16180580394368</v>
      </c>
      <c r="AA42" s="35">
        <v>3.309713955072</v>
      </c>
      <c r="AB42" s="35">
        <v>0.0</v>
      </c>
      <c r="AC42" s="35">
        <v>0.0</v>
      </c>
      <c r="AD42" s="35">
        <v>1.1374165883808</v>
      </c>
      <c r="AE42" s="35">
        <v>3.163551569015039</v>
      </c>
      <c r="AF42" s="35">
        <v>23.130038205792</v>
      </c>
    </row>
    <row r="43" ht="15.75" customHeight="1">
      <c r="A43" s="35" t="s">
        <v>12</v>
      </c>
      <c r="B43" s="35" t="s">
        <v>184</v>
      </c>
      <c r="C43" s="35">
        <v>2535.0</v>
      </c>
      <c r="D43" s="35" t="s">
        <v>170</v>
      </c>
      <c r="F43" s="35">
        <v>0.001152014793734129</v>
      </c>
      <c r="G43" s="35">
        <v>0.0</v>
      </c>
      <c r="H43" s="35">
        <v>0.001152014793734129</v>
      </c>
      <c r="I43" s="35">
        <v>0.6911613434880001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35">
        <v>0.0</v>
      </c>
      <c r="P43" s="35">
        <v>0.0</v>
      </c>
      <c r="R43" s="35">
        <v>0.0</v>
      </c>
      <c r="S43" s="35">
        <v>0.0</v>
      </c>
      <c r="T43" s="35">
        <v>0.0</v>
      </c>
      <c r="U43" s="35">
        <v>0.0</v>
      </c>
      <c r="V43" s="35">
        <v>0.6911613434880001</v>
      </c>
      <c r="W43" s="35">
        <v>0.0</v>
      </c>
      <c r="X43" s="35">
        <v>0.0</v>
      </c>
      <c r="Y43" s="35">
        <v>0.0</v>
      </c>
      <c r="Z43" s="35">
        <v>0.0</v>
      </c>
      <c r="AA43" s="35">
        <v>0.6911613434880001</v>
      </c>
      <c r="AB43" s="35">
        <v>0.0</v>
      </c>
      <c r="AC43" s="35">
        <v>0.0</v>
      </c>
      <c r="AD43" s="35">
        <v>0.0</v>
      </c>
      <c r="AE43" s="35">
        <v>0.0</v>
      </c>
      <c r="AF43" s="35">
        <v>0.0</v>
      </c>
    </row>
    <row r="44" ht="15.75" customHeight="1">
      <c r="A44" s="35" t="s">
        <v>12</v>
      </c>
      <c r="B44" s="35" t="s">
        <v>185</v>
      </c>
      <c r="C44" s="35">
        <v>2535.0</v>
      </c>
      <c r="D44" s="35" t="s">
        <v>170</v>
      </c>
      <c r="F44" s="35">
        <v>5.147526155648077E-4</v>
      </c>
      <c r="G44" s="35">
        <v>0.0</v>
      </c>
      <c r="H44" s="35">
        <v>5.147526155648077E-4</v>
      </c>
      <c r="I44" s="35">
        <v>0.308830330368</v>
      </c>
      <c r="J44" s="35">
        <v>0.0</v>
      </c>
      <c r="K44" s="35">
        <v>0.0</v>
      </c>
      <c r="L44" s="35">
        <v>0.0</v>
      </c>
      <c r="M44" s="35">
        <v>0.0</v>
      </c>
      <c r="N44" s="35">
        <v>0.0</v>
      </c>
      <c r="O44" s="35">
        <v>0.0</v>
      </c>
      <c r="P44" s="35">
        <v>0.0</v>
      </c>
      <c r="R44" s="35">
        <v>0.0</v>
      </c>
      <c r="S44" s="35">
        <v>0.0</v>
      </c>
      <c r="T44" s="35">
        <v>0.0</v>
      </c>
      <c r="U44" s="35">
        <v>0.0</v>
      </c>
      <c r="V44" s="35">
        <v>0.308830330368</v>
      </c>
      <c r="W44" s="35">
        <v>0.0</v>
      </c>
      <c r="X44" s="35">
        <v>0.0</v>
      </c>
      <c r="Y44" s="35">
        <v>0.0</v>
      </c>
      <c r="Z44" s="35">
        <v>0.0</v>
      </c>
      <c r="AA44" s="35">
        <v>0.308830330368</v>
      </c>
      <c r="AB44" s="35">
        <v>0.0</v>
      </c>
      <c r="AC44" s="35">
        <v>0.0</v>
      </c>
      <c r="AD44" s="35">
        <v>0.0</v>
      </c>
      <c r="AE44" s="35">
        <v>0.0</v>
      </c>
      <c r="AF44" s="35">
        <v>0.0</v>
      </c>
    </row>
    <row r="45" ht="15.75" customHeight="1">
      <c r="A45" s="35" t="s">
        <v>12</v>
      </c>
      <c r="B45" s="35" t="s">
        <v>186</v>
      </c>
      <c r="C45" s="35">
        <v>2535.0</v>
      </c>
      <c r="D45" s="35" t="s">
        <v>170</v>
      </c>
      <c r="F45" s="35">
        <v>0.001484850063445728</v>
      </c>
      <c r="G45" s="35">
        <v>0.0</v>
      </c>
      <c r="H45" s="35">
        <v>0.001484850063445728</v>
      </c>
      <c r="I45" s="35">
        <v>0.890848772352</v>
      </c>
      <c r="J45" s="35">
        <v>0.0</v>
      </c>
      <c r="K45" s="35">
        <v>0.0</v>
      </c>
      <c r="L45" s="35">
        <v>0.0</v>
      </c>
      <c r="M45" s="35">
        <v>0.0</v>
      </c>
      <c r="N45" s="35">
        <v>0.0</v>
      </c>
      <c r="O45" s="35">
        <v>0.0</v>
      </c>
      <c r="P45" s="35">
        <v>0.0</v>
      </c>
      <c r="R45" s="35">
        <v>0.0</v>
      </c>
      <c r="S45" s="35">
        <v>0.0</v>
      </c>
      <c r="T45" s="35">
        <v>0.0</v>
      </c>
      <c r="U45" s="35">
        <v>0.0</v>
      </c>
      <c r="V45" s="35">
        <v>0.890848772352</v>
      </c>
      <c r="W45" s="35">
        <v>0.0</v>
      </c>
      <c r="X45" s="35">
        <v>0.0</v>
      </c>
      <c r="Y45" s="35">
        <v>0.0</v>
      </c>
      <c r="Z45" s="35">
        <v>0.0</v>
      </c>
      <c r="AA45" s="35">
        <v>0.890848772352</v>
      </c>
      <c r="AB45" s="35">
        <v>0.0</v>
      </c>
      <c r="AC45" s="35">
        <v>0.0</v>
      </c>
      <c r="AD45" s="35">
        <v>0.0</v>
      </c>
      <c r="AE45" s="35">
        <v>0.0</v>
      </c>
      <c r="AF45" s="35">
        <v>0.0</v>
      </c>
    </row>
    <row r="46" ht="15.75" customHeight="1">
      <c r="A46" s="35" t="s">
        <v>12</v>
      </c>
      <c r="B46" s="35" t="s">
        <v>187</v>
      </c>
      <c r="C46" s="35">
        <v>2535.0</v>
      </c>
      <c r="D46" s="35" t="s">
        <v>170</v>
      </c>
      <c r="F46" s="35">
        <v>4.351259455924719E-4</v>
      </c>
      <c r="G46" s="35">
        <v>0.0</v>
      </c>
      <c r="H46" s="35">
        <v>4.351259455924719E-4</v>
      </c>
      <c r="I46" s="35">
        <v>0.261057613824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0.261057613824</v>
      </c>
      <c r="W46" s="35">
        <v>0.0</v>
      </c>
      <c r="X46" s="35">
        <v>0.0</v>
      </c>
      <c r="Y46" s="35">
        <v>0.0</v>
      </c>
      <c r="Z46" s="35">
        <v>0.0</v>
      </c>
      <c r="AA46" s="35">
        <v>0.261057613824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</row>
    <row r="47" ht="15.75" customHeight="1">
      <c r="A47" s="35" t="s">
        <v>12</v>
      </c>
      <c r="B47" s="35" t="s">
        <v>188</v>
      </c>
      <c r="C47" s="35">
        <v>2535.0</v>
      </c>
      <c r="D47" s="35" t="s">
        <v>170</v>
      </c>
      <c r="F47" s="35">
        <v>0.0014534343491435</v>
      </c>
      <c r="G47" s="35">
        <v>0.0</v>
      </c>
      <c r="H47" s="35">
        <v>0.0014534343491435</v>
      </c>
      <c r="I47" s="35">
        <v>0.87200064</v>
      </c>
      <c r="J47" s="35">
        <v>0.0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R47" s="35">
        <v>0.0</v>
      </c>
      <c r="S47" s="35">
        <v>0.0</v>
      </c>
      <c r="T47" s="35">
        <v>0.0</v>
      </c>
      <c r="U47" s="35">
        <v>0.0</v>
      </c>
      <c r="V47" s="35">
        <v>0.87200064</v>
      </c>
      <c r="W47" s="35">
        <v>0.0</v>
      </c>
      <c r="X47" s="35">
        <v>0.0</v>
      </c>
      <c r="Y47" s="35">
        <v>0.0</v>
      </c>
      <c r="Z47" s="35">
        <v>0.0</v>
      </c>
      <c r="AA47" s="35">
        <v>0.87200064</v>
      </c>
      <c r="AB47" s="35">
        <v>0.0</v>
      </c>
      <c r="AC47" s="35">
        <v>0.0</v>
      </c>
      <c r="AD47" s="35">
        <v>0.0</v>
      </c>
      <c r="AE47" s="35">
        <v>0.0</v>
      </c>
      <c r="AF47" s="35">
        <v>0.0</v>
      </c>
    </row>
    <row r="48" ht="15.75" customHeight="1">
      <c r="A48" s="35" t="s">
        <v>12</v>
      </c>
      <c r="B48" s="35" t="s">
        <v>189</v>
      </c>
      <c r="C48" s="35">
        <v>2535.0</v>
      </c>
      <c r="D48" s="35" t="s">
        <v>170</v>
      </c>
      <c r="F48" s="35">
        <v>0.001280723283743796</v>
      </c>
      <c r="G48" s="35">
        <v>0.0</v>
      </c>
      <c r="H48" s="35">
        <v>0.001280723283743796</v>
      </c>
      <c r="I48" s="35">
        <v>0.768381126912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0.768381126912</v>
      </c>
      <c r="W48" s="35">
        <v>0.0</v>
      </c>
      <c r="X48" s="35">
        <v>0.0</v>
      </c>
      <c r="Y48" s="35">
        <v>0.0</v>
      </c>
      <c r="Z48" s="35">
        <v>0.0</v>
      </c>
      <c r="AA48" s="35">
        <v>0.768381126912</v>
      </c>
      <c r="AB48" s="35">
        <v>0.0</v>
      </c>
      <c r="AC48" s="35">
        <v>0.0</v>
      </c>
      <c r="AD48" s="35">
        <v>0.0</v>
      </c>
      <c r="AE48" s="35">
        <v>0.0</v>
      </c>
      <c r="AF48" s="35">
        <v>0.0</v>
      </c>
    </row>
    <row r="49" ht="15.75" customHeight="1">
      <c r="A49" s="35" t="s">
        <v>12</v>
      </c>
      <c r="B49" s="35" t="s">
        <v>190</v>
      </c>
      <c r="C49" s="35">
        <v>3316.0</v>
      </c>
      <c r="D49" s="35" t="s">
        <v>170</v>
      </c>
      <c r="F49" s="35">
        <v>0.0</v>
      </c>
      <c r="G49" s="35">
        <v>0.04475812230219928</v>
      </c>
      <c r="H49" s="35">
        <v>0.04475812230219928</v>
      </c>
      <c r="I49" s="35">
        <v>9.128076144768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8.842579546751999</v>
      </c>
      <c r="P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9.128076144768</v>
      </c>
      <c r="W49" s="35">
        <v>0.0</v>
      </c>
      <c r="X49" s="35">
        <v>0.0</v>
      </c>
      <c r="Y49" s="35">
        <v>0.0</v>
      </c>
      <c r="Z49" s="35">
        <v>0.0</v>
      </c>
      <c r="AA49" s="35">
        <v>0.0</v>
      </c>
      <c r="AB49" s="35">
        <v>0.0</v>
      </c>
      <c r="AC49" s="35">
        <v>0.0</v>
      </c>
      <c r="AD49" s="35">
        <v>0.0</v>
      </c>
      <c r="AE49" s="35">
        <v>0.0</v>
      </c>
      <c r="AF49" s="35">
        <v>9.128076144768</v>
      </c>
    </row>
    <row r="50" ht="15.75" customHeight="1">
      <c r="A50" s="35" t="s">
        <v>12</v>
      </c>
      <c r="B50" s="35" t="s">
        <v>191</v>
      </c>
      <c r="C50" s="35">
        <v>3316.0</v>
      </c>
      <c r="D50" s="35" t="s">
        <v>170</v>
      </c>
      <c r="F50" s="35">
        <v>0.005997127914773688</v>
      </c>
      <c r="G50" s="35">
        <v>0.01849569944520464</v>
      </c>
      <c r="H50" s="35">
        <v>0.02449282735997833</v>
      </c>
      <c r="I50" s="35">
        <v>4.602345096384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2.808056831328</v>
      </c>
      <c r="R50" s="35">
        <v>0.0</v>
      </c>
      <c r="S50" s="35">
        <v>0.0</v>
      </c>
      <c r="T50" s="35">
        <v>0.0</v>
      </c>
      <c r="U50" s="35">
        <v>0.0</v>
      </c>
      <c r="V50" s="35">
        <v>4.602345096384</v>
      </c>
      <c r="W50" s="35">
        <v>0.0</v>
      </c>
      <c r="X50" s="35">
        <v>0.0</v>
      </c>
      <c r="Y50" s="35">
        <v>0.0</v>
      </c>
      <c r="Z50" s="35">
        <v>0.0</v>
      </c>
      <c r="AA50" s="35">
        <v>3.598029304128</v>
      </c>
      <c r="AB50" s="35">
        <v>0.0</v>
      </c>
      <c r="AC50" s="35">
        <v>0.0</v>
      </c>
      <c r="AD50" s="35">
        <v>0.0</v>
      </c>
      <c r="AE50" s="35">
        <v>0.0</v>
      </c>
      <c r="AF50" s="35">
        <v>4.602345096384</v>
      </c>
    </row>
    <row r="51" ht="15.75" customHeight="1">
      <c r="A51" s="35" t="s">
        <v>12</v>
      </c>
      <c r="B51" s="35" t="s">
        <v>192</v>
      </c>
      <c r="C51" s="35">
        <v>3316.0</v>
      </c>
      <c r="D51" s="35" t="s">
        <v>170</v>
      </c>
      <c r="F51" s="35">
        <v>0.00304370685071377</v>
      </c>
      <c r="G51" s="35">
        <v>0.006707134781178206</v>
      </c>
      <c r="H51" s="35">
        <v>0.009750841631891976</v>
      </c>
      <c r="I51" s="35">
        <v>1.82609852544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1.763236968192</v>
      </c>
      <c r="R51" s="35">
        <v>0.0</v>
      </c>
      <c r="S51" s="35">
        <v>0.0</v>
      </c>
      <c r="T51" s="35">
        <v>0.0</v>
      </c>
      <c r="U51" s="35">
        <v>0.0</v>
      </c>
      <c r="V51" s="35">
        <v>1.82609852544</v>
      </c>
      <c r="W51" s="35">
        <v>0.0</v>
      </c>
      <c r="X51" s="35">
        <v>0.0</v>
      </c>
      <c r="Y51" s="35">
        <v>0.0</v>
      </c>
      <c r="Z51" s="35">
        <v>0.0</v>
      </c>
      <c r="AA51" s="35">
        <v>1.82609852544</v>
      </c>
      <c r="AB51" s="35">
        <v>0.0</v>
      </c>
      <c r="AC51" s="35">
        <v>0.0</v>
      </c>
      <c r="AD51" s="35">
        <v>0.0</v>
      </c>
      <c r="AE51" s="35">
        <v>0.0</v>
      </c>
      <c r="AF51" s="35">
        <v>1.763236968192</v>
      </c>
    </row>
    <row r="52" ht="15.75" customHeight="1">
      <c r="A52" s="35" t="s">
        <v>12</v>
      </c>
      <c r="B52" s="35" t="s">
        <v>193</v>
      </c>
      <c r="C52" s="35">
        <v>3316.0</v>
      </c>
      <c r="D52" s="35" t="s">
        <v>170</v>
      </c>
      <c r="F52" s="35">
        <v>0.0</v>
      </c>
      <c r="G52" s="35">
        <v>0.004939070474258109</v>
      </c>
      <c r="H52" s="35">
        <v>0.004939070474258109</v>
      </c>
      <c r="I52" s="35">
        <v>1.129896444096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1.129896444096</v>
      </c>
      <c r="P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1.129896444096</v>
      </c>
      <c r="W52" s="35">
        <v>0.0</v>
      </c>
      <c r="X52" s="35">
        <v>0.0</v>
      </c>
      <c r="Y52" s="35">
        <v>0.0</v>
      </c>
      <c r="Z52" s="35">
        <v>0.0</v>
      </c>
      <c r="AA52" s="35">
        <v>0.0</v>
      </c>
      <c r="AB52" s="35">
        <v>0.0</v>
      </c>
      <c r="AC52" s="35">
        <v>0.0</v>
      </c>
      <c r="AD52" s="35">
        <v>0.0</v>
      </c>
      <c r="AE52" s="35">
        <v>0.0</v>
      </c>
      <c r="AF52" s="35">
        <v>1.129896444096</v>
      </c>
    </row>
    <row r="53" ht="15.75" customHeight="1">
      <c r="A53" s="35" t="s">
        <v>12</v>
      </c>
      <c r="B53" s="35" t="s">
        <v>194</v>
      </c>
      <c r="C53" s="35">
        <v>3316.0</v>
      </c>
      <c r="D53" s="35" t="s">
        <v>170</v>
      </c>
      <c r="F53" s="35">
        <v>0.01736403482578248</v>
      </c>
      <c r="G53" s="35">
        <v>0.01352629914555824</v>
      </c>
      <c r="H53" s="35">
        <v>0.03089033397134073</v>
      </c>
      <c r="I53" s="35">
        <v>10.417704446016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2.798876064096</v>
      </c>
      <c r="P53" s="35">
        <v>0.0</v>
      </c>
      <c r="R53" s="35">
        <v>0.0</v>
      </c>
      <c r="S53" s="35">
        <v>0.0</v>
      </c>
      <c r="T53" s="35">
        <v>0.0</v>
      </c>
      <c r="U53" s="35">
        <v>0.0</v>
      </c>
      <c r="V53" s="35">
        <v>10.417704446016</v>
      </c>
      <c r="W53" s="35">
        <v>0.0</v>
      </c>
      <c r="X53" s="35">
        <v>0.0</v>
      </c>
      <c r="Y53" s="35">
        <v>0.0</v>
      </c>
      <c r="Z53" s="35">
        <v>0.0</v>
      </c>
      <c r="AA53" s="35">
        <v>10.417704446016</v>
      </c>
      <c r="AB53" s="35">
        <v>0.0</v>
      </c>
      <c r="AC53" s="35">
        <v>0.0</v>
      </c>
      <c r="AD53" s="35">
        <v>0.0</v>
      </c>
      <c r="AE53" s="35">
        <v>0.0</v>
      </c>
      <c r="AF53" s="35">
        <v>2.798876064096</v>
      </c>
    </row>
    <row r="54" ht="15.75" customHeight="1">
      <c r="A54" s="35" t="s">
        <v>12</v>
      </c>
      <c r="B54" s="35" t="s">
        <v>195</v>
      </c>
      <c r="C54" s="35">
        <v>3316.0</v>
      </c>
      <c r="D54" s="35" t="s">
        <v>170</v>
      </c>
      <c r="F54" s="35">
        <v>0.0</v>
      </c>
      <c r="G54" s="35">
        <v>0.05195083903230654</v>
      </c>
      <c r="H54" s="35">
        <v>0.05195083903230654</v>
      </c>
      <c r="I54" s="35">
        <v>10.838028132288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10.020763295424</v>
      </c>
      <c r="R54" s="35">
        <v>0.0</v>
      </c>
      <c r="S54" s="35">
        <v>0.0</v>
      </c>
      <c r="T54" s="35">
        <v>0.0</v>
      </c>
      <c r="U54" s="35">
        <v>0.0</v>
      </c>
      <c r="V54" s="35">
        <v>10.838028132288</v>
      </c>
      <c r="W54" s="35">
        <v>0.0</v>
      </c>
      <c r="X54" s="35">
        <v>0.0</v>
      </c>
      <c r="Y54" s="35">
        <v>0.0</v>
      </c>
      <c r="Z54" s="35">
        <v>0.0</v>
      </c>
      <c r="AA54" s="35">
        <v>0.0</v>
      </c>
      <c r="AB54" s="35">
        <v>0.0</v>
      </c>
      <c r="AC54" s="35">
        <v>0.0</v>
      </c>
      <c r="AD54" s="35">
        <v>0.0</v>
      </c>
      <c r="AE54" s="35">
        <v>0.0</v>
      </c>
      <c r="AF54" s="35">
        <v>10.838028132288</v>
      </c>
    </row>
    <row r="55" ht="15.75" customHeight="1">
      <c r="A55" s="35" t="s">
        <v>12</v>
      </c>
      <c r="B55" s="35" t="s">
        <v>196</v>
      </c>
      <c r="C55" s="35">
        <v>3316.0</v>
      </c>
      <c r="D55" s="35" t="s">
        <v>170</v>
      </c>
      <c r="F55" s="35">
        <v>0.0</v>
      </c>
      <c r="G55" s="35">
        <v>0.02540557874815027</v>
      </c>
      <c r="H55" s="35">
        <v>0.02540557874815027</v>
      </c>
      <c r="I55" s="35">
        <v>2.5544460312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1.908076812768</v>
      </c>
      <c r="P55" s="35">
        <v>2.144856744576</v>
      </c>
      <c r="R55" s="35">
        <v>0.0</v>
      </c>
      <c r="S55" s="35">
        <v>0.0</v>
      </c>
      <c r="T55" s="35">
        <v>0.0</v>
      </c>
      <c r="U55" s="35">
        <v>1.828362307282559</v>
      </c>
      <c r="V55" s="35">
        <v>2.5544460312</v>
      </c>
      <c r="W55" s="35">
        <v>0.0</v>
      </c>
      <c r="X55" s="35">
        <v>0.0</v>
      </c>
      <c r="Y55" s="35">
        <v>0.0</v>
      </c>
      <c r="Z55" s="35">
        <v>0.0</v>
      </c>
      <c r="AA55" s="35">
        <v>0.0</v>
      </c>
      <c r="AB55" s="35">
        <v>0.0</v>
      </c>
      <c r="AC55" s="35">
        <v>0.0</v>
      </c>
      <c r="AD55" s="35">
        <v>0.0</v>
      </c>
      <c r="AE55" s="35">
        <v>1.828362307282559</v>
      </c>
      <c r="AF55" s="35">
        <v>2.5544460312</v>
      </c>
    </row>
    <row r="56" ht="15.75" customHeight="1">
      <c r="A56" s="35" t="s">
        <v>12</v>
      </c>
      <c r="B56" s="35" t="s">
        <v>197</v>
      </c>
      <c r="C56" s="35">
        <v>3316.0</v>
      </c>
      <c r="D56" s="35" t="s">
        <v>170</v>
      </c>
      <c r="F56" s="35">
        <v>0.001610448323572455</v>
      </c>
      <c r="G56" s="35">
        <v>0.0</v>
      </c>
      <c r="H56" s="35">
        <v>0.001610448323572455</v>
      </c>
      <c r="I56" s="35">
        <v>0.9662025461760001</v>
      </c>
      <c r="J56" s="35">
        <v>0.0</v>
      </c>
      <c r="K56" s="35">
        <v>0.0</v>
      </c>
      <c r="L56" s="35">
        <v>0.0</v>
      </c>
      <c r="M56" s="35">
        <v>0.0</v>
      </c>
      <c r="N56" s="35">
        <v>0.0</v>
      </c>
      <c r="O56" s="35">
        <v>0.0</v>
      </c>
      <c r="P56" s="35">
        <v>0.0</v>
      </c>
      <c r="R56" s="35">
        <v>0.0</v>
      </c>
      <c r="S56" s="35">
        <v>0.0</v>
      </c>
      <c r="T56" s="35">
        <v>0.0</v>
      </c>
      <c r="U56" s="35">
        <v>0.0</v>
      </c>
      <c r="V56" s="35">
        <v>0.9662025461760001</v>
      </c>
      <c r="W56" s="35">
        <v>0.0</v>
      </c>
      <c r="X56" s="35">
        <v>0.0</v>
      </c>
      <c r="Y56" s="35">
        <v>0.0</v>
      </c>
      <c r="Z56" s="35">
        <v>0.0</v>
      </c>
      <c r="AA56" s="35">
        <v>0.9662025461760001</v>
      </c>
      <c r="AB56" s="35">
        <v>0.0</v>
      </c>
      <c r="AC56" s="35">
        <v>0.0</v>
      </c>
      <c r="AD56" s="35">
        <v>0.0</v>
      </c>
      <c r="AE56" s="35">
        <v>0.0</v>
      </c>
      <c r="AF56" s="35">
        <v>0.0</v>
      </c>
    </row>
    <row r="57" ht="15.75" customHeight="1">
      <c r="A57" s="35" t="s">
        <v>12</v>
      </c>
      <c r="B57" s="35" t="s">
        <v>198</v>
      </c>
      <c r="C57" s="35">
        <v>2940.0</v>
      </c>
      <c r="D57" s="35" t="s">
        <v>170</v>
      </c>
      <c r="F57" s="35">
        <v>0.004257069134525513</v>
      </c>
      <c r="G57" s="35">
        <v>0.0</v>
      </c>
      <c r="H57" s="35">
        <v>0.004257069134525513</v>
      </c>
      <c r="I57" s="35">
        <v>2.554065831744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R57" s="35">
        <v>0.0</v>
      </c>
      <c r="S57" s="35">
        <v>0.0</v>
      </c>
      <c r="T57" s="35">
        <v>0.0</v>
      </c>
      <c r="U57" s="35">
        <v>0.0</v>
      </c>
      <c r="V57" s="35">
        <v>2.554065831744</v>
      </c>
      <c r="W57" s="35">
        <v>0.0</v>
      </c>
      <c r="X57" s="35">
        <v>0.0</v>
      </c>
      <c r="Y57" s="35">
        <v>0.0</v>
      </c>
      <c r="Z57" s="35">
        <v>0.0</v>
      </c>
      <c r="AA57" s="35">
        <v>2.554065831744</v>
      </c>
      <c r="AB57" s="35">
        <v>0.0</v>
      </c>
      <c r="AC57" s="35">
        <v>0.0</v>
      </c>
      <c r="AD57" s="35">
        <v>0.0</v>
      </c>
      <c r="AE57" s="35">
        <v>0.0</v>
      </c>
      <c r="AF57" s="35">
        <v>0.0</v>
      </c>
    </row>
    <row r="58" ht="15.75" customHeight="1">
      <c r="A58" s="35" t="s">
        <v>12</v>
      </c>
      <c r="B58" s="35" t="s">
        <v>199</v>
      </c>
      <c r="C58" s="35">
        <v>2940.0</v>
      </c>
      <c r="D58" s="35" t="s">
        <v>170</v>
      </c>
      <c r="F58" s="35">
        <v>0.003100896800807476</v>
      </c>
      <c r="G58" s="35">
        <v>0.0</v>
      </c>
      <c r="H58" s="35">
        <v>0.003100896800807476</v>
      </c>
      <c r="I58" s="35">
        <v>1.144504069632</v>
      </c>
      <c r="J58" s="35">
        <v>0.0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R58" s="35">
        <v>0.0</v>
      </c>
      <c r="S58" s="35">
        <v>0.0</v>
      </c>
      <c r="T58" s="35">
        <v>0.0</v>
      </c>
      <c r="U58" s="35">
        <v>0.0</v>
      </c>
      <c r="V58" s="35">
        <v>1.144504069632</v>
      </c>
      <c r="W58" s="35">
        <v>0.0</v>
      </c>
      <c r="X58" s="35">
        <v>0.0</v>
      </c>
      <c r="Y58" s="35">
        <v>0.0</v>
      </c>
      <c r="Z58" s="35">
        <v>0.0</v>
      </c>
      <c r="AA58" s="35">
        <v>1.144504069632</v>
      </c>
      <c r="AB58" s="35">
        <v>0.0</v>
      </c>
      <c r="AC58" s="35">
        <v>0.0</v>
      </c>
      <c r="AD58" s="35">
        <v>0.0</v>
      </c>
      <c r="AE58" s="35">
        <v>0.0</v>
      </c>
      <c r="AF58" s="35">
        <v>0.0</v>
      </c>
    </row>
    <row r="59" ht="15.75" customHeight="1">
      <c r="A59" s="35" t="s">
        <v>12</v>
      </c>
      <c r="B59" s="35" t="s">
        <v>200</v>
      </c>
      <c r="C59" s="35">
        <v>2940.0</v>
      </c>
      <c r="D59" s="35" t="s">
        <v>170</v>
      </c>
      <c r="F59" s="35">
        <v>0.2498839541969191</v>
      </c>
      <c r="G59" s="35">
        <v>0.0</v>
      </c>
      <c r="H59" s="35">
        <v>0.2498839541969191</v>
      </c>
      <c r="I59" s="35">
        <v>149.920062171264</v>
      </c>
      <c r="J59" s="35">
        <v>0.0</v>
      </c>
      <c r="K59" s="35">
        <v>0.0</v>
      </c>
      <c r="L59" s="35">
        <v>0.0</v>
      </c>
      <c r="M59" s="35">
        <v>0.0</v>
      </c>
      <c r="N59" s="35">
        <v>0.0</v>
      </c>
      <c r="O59" s="35">
        <v>0.0</v>
      </c>
      <c r="P59" s="35">
        <v>0.0</v>
      </c>
      <c r="R59" s="35">
        <v>0.0</v>
      </c>
      <c r="S59" s="35">
        <v>0.0</v>
      </c>
      <c r="T59" s="35">
        <v>0.0</v>
      </c>
      <c r="U59" s="35">
        <v>0.0</v>
      </c>
      <c r="V59" s="35">
        <v>149.920062171264</v>
      </c>
      <c r="W59" s="35">
        <v>0.0</v>
      </c>
      <c r="X59" s="35">
        <v>0.0</v>
      </c>
      <c r="Y59" s="35">
        <v>0.0</v>
      </c>
      <c r="Z59" s="35">
        <v>0.0</v>
      </c>
      <c r="AA59" s="35">
        <v>149.920062171264</v>
      </c>
      <c r="AB59" s="35">
        <v>0.0</v>
      </c>
      <c r="AC59" s="35">
        <v>0.0</v>
      </c>
      <c r="AD59" s="35">
        <v>0.0</v>
      </c>
      <c r="AE59" s="35">
        <v>0.0</v>
      </c>
      <c r="AF59" s="35">
        <v>0.0</v>
      </c>
    </row>
    <row r="60" ht="15.75" customHeight="1">
      <c r="A60" s="35" t="s">
        <v>12</v>
      </c>
      <c r="B60" s="35" t="s">
        <v>201</v>
      </c>
      <c r="C60" s="35">
        <v>2940.0</v>
      </c>
      <c r="D60" s="35" t="s">
        <v>170</v>
      </c>
      <c r="F60" s="35">
        <v>0.002348215187924483</v>
      </c>
      <c r="G60" s="35">
        <v>0.0</v>
      </c>
      <c r="H60" s="35">
        <v>0.002348215187924483</v>
      </c>
      <c r="I60" s="35">
        <v>1.408832224128</v>
      </c>
      <c r="J60" s="35">
        <v>0.0</v>
      </c>
      <c r="K60" s="35">
        <v>0.0</v>
      </c>
      <c r="L60" s="35">
        <v>0.0</v>
      </c>
      <c r="M60" s="35">
        <v>0.0</v>
      </c>
      <c r="N60" s="35">
        <v>0.0</v>
      </c>
      <c r="O60" s="35">
        <v>0.0</v>
      </c>
      <c r="P60" s="35">
        <v>0.0</v>
      </c>
      <c r="R60" s="35">
        <v>0.0</v>
      </c>
      <c r="S60" s="35">
        <v>0.0</v>
      </c>
      <c r="T60" s="35">
        <v>0.0</v>
      </c>
      <c r="U60" s="35">
        <v>0.0</v>
      </c>
      <c r="V60" s="35">
        <v>1.408832224128</v>
      </c>
      <c r="W60" s="35">
        <v>0.0</v>
      </c>
      <c r="X60" s="35">
        <v>0.0</v>
      </c>
      <c r="Y60" s="35">
        <v>0.0</v>
      </c>
      <c r="Z60" s="35">
        <v>0.0</v>
      </c>
      <c r="AA60" s="35">
        <v>1.408832224128</v>
      </c>
      <c r="AB60" s="35">
        <v>0.0</v>
      </c>
      <c r="AC60" s="35">
        <v>0.0</v>
      </c>
      <c r="AD60" s="35">
        <v>0.0</v>
      </c>
      <c r="AE60" s="35">
        <v>0.0</v>
      </c>
      <c r="AF60" s="35">
        <v>0.0</v>
      </c>
    </row>
    <row r="61" ht="15.75" customHeight="1">
      <c r="A61" s="35" t="s">
        <v>12</v>
      </c>
      <c r="B61" s="35" t="s">
        <v>202</v>
      </c>
      <c r="C61" s="35">
        <v>2940.0</v>
      </c>
      <c r="D61" s="35" t="s">
        <v>170</v>
      </c>
      <c r="F61" s="35">
        <v>0.0305714735028022</v>
      </c>
      <c r="G61" s="35">
        <v>0.0</v>
      </c>
      <c r="H61" s="35">
        <v>0.0305714735028022</v>
      </c>
      <c r="I61" s="35">
        <v>7.506220264704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R61" s="35">
        <v>0.0</v>
      </c>
      <c r="S61" s="35">
        <v>0.0</v>
      </c>
      <c r="T61" s="35">
        <v>0.0</v>
      </c>
      <c r="U61" s="35">
        <v>0.6099439072204608</v>
      </c>
      <c r="V61" s="35">
        <v>7.506220264704</v>
      </c>
      <c r="W61" s="35">
        <v>0.0</v>
      </c>
      <c r="X61" s="35">
        <v>0.0</v>
      </c>
      <c r="Y61" s="35">
        <v>0.0</v>
      </c>
      <c r="Z61" s="35">
        <v>0.6099439072204608</v>
      </c>
      <c r="AA61" s="35">
        <v>7.506220264704</v>
      </c>
      <c r="AB61" s="35">
        <v>0.0</v>
      </c>
      <c r="AC61" s="35">
        <v>0.0</v>
      </c>
      <c r="AD61" s="35">
        <v>0.0</v>
      </c>
      <c r="AE61" s="35">
        <v>0.0</v>
      </c>
      <c r="AF61" s="35">
        <v>0.0</v>
      </c>
    </row>
    <row r="62" ht="15.75" customHeight="1">
      <c r="A62" s="35" t="s">
        <v>12</v>
      </c>
      <c r="B62" s="35" t="s">
        <v>203</v>
      </c>
      <c r="C62" s="35">
        <v>2940.0</v>
      </c>
      <c r="D62" s="35" t="s">
        <v>170</v>
      </c>
      <c r="F62" s="35">
        <v>0.06123267235275819</v>
      </c>
      <c r="G62" s="35">
        <v>0.0</v>
      </c>
      <c r="H62" s="35">
        <v>0.06123267235275819</v>
      </c>
      <c r="I62" s="35">
        <v>9.606811673088</v>
      </c>
      <c r="J62" s="35">
        <v>0.0</v>
      </c>
      <c r="K62" s="35">
        <v>0.0</v>
      </c>
      <c r="L62" s="35">
        <v>0.0</v>
      </c>
      <c r="M62" s="35">
        <v>0.0</v>
      </c>
      <c r="N62" s="35">
        <v>0.0</v>
      </c>
      <c r="O62" s="35">
        <v>0.0</v>
      </c>
      <c r="P62" s="35">
        <v>0.0</v>
      </c>
      <c r="R62" s="35">
        <v>0.0</v>
      </c>
      <c r="S62" s="35">
        <v>0.0</v>
      </c>
      <c r="T62" s="35">
        <v>0.0</v>
      </c>
      <c r="U62" s="35">
        <v>0.1298839139942033</v>
      </c>
      <c r="V62" s="35">
        <v>9.606811673088</v>
      </c>
      <c r="W62" s="35">
        <v>0.0</v>
      </c>
      <c r="X62" s="35">
        <v>0.0</v>
      </c>
      <c r="Y62" s="35">
        <v>0.0</v>
      </c>
      <c r="Z62" s="35">
        <v>0.1298839139942033</v>
      </c>
      <c r="AA62" s="35">
        <v>9.606811673088</v>
      </c>
      <c r="AB62" s="35">
        <v>0.0</v>
      </c>
      <c r="AC62" s="35">
        <v>0.0</v>
      </c>
      <c r="AD62" s="35">
        <v>0.0</v>
      </c>
      <c r="AE62" s="35">
        <v>0.0</v>
      </c>
      <c r="AF62" s="35">
        <v>0.0</v>
      </c>
    </row>
    <row r="63" ht="15.75" customHeight="1">
      <c r="A63" s="35" t="s">
        <v>12</v>
      </c>
      <c r="B63" s="35" t="s">
        <v>204</v>
      </c>
      <c r="C63" s="35">
        <v>2940.0</v>
      </c>
      <c r="D63" s="35" t="s">
        <v>170</v>
      </c>
      <c r="F63" s="35">
        <v>0.04349285117882297</v>
      </c>
      <c r="G63" s="35">
        <v>0.0</v>
      </c>
      <c r="H63" s="35">
        <v>0.04349285117882297</v>
      </c>
      <c r="I63" s="35">
        <v>26.093916168768</v>
      </c>
      <c r="J63" s="35">
        <v>0.0</v>
      </c>
      <c r="K63" s="35">
        <v>0.0</v>
      </c>
      <c r="L63" s="35">
        <v>0.0</v>
      </c>
      <c r="M63" s="35">
        <v>0.0</v>
      </c>
      <c r="N63" s="35">
        <v>0.0</v>
      </c>
      <c r="O63" s="35">
        <v>0.0</v>
      </c>
      <c r="P63" s="35">
        <v>0.0</v>
      </c>
      <c r="R63" s="35">
        <v>0.0</v>
      </c>
      <c r="S63" s="35">
        <v>0.0</v>
      </c>
      <c r="T63" s="35">
        <v>0.0</v>
      </c>
      <c r="U63" s="35">
        <v>0.0</v>
      </c>
      <c r="V63" s="35">
        <v>26.093916168768</v>
      </c>
      <c r="W63" s="35">
        <v>0.0</v>
      </c>
      <c r="X63" s="35">
        <v>0.0</v>
      </c>
      <c r="Y63" s="35">
        <v>0.0</v>
      </c>
      <c r="Z63" s="35">
        <v>0.0</v>
      </c>
      <c r="AA63" s="35">
        <v>26.093916168768</v>
      </c>
      <c r="AB63" s="35">
        <v>0.0</v>
      </c>
      <c r="AC63" s="35">
        <v>0.0</v>
      </c>
      <c r="AD63" s="35">
        <v>0.0</v>
      </c>
      <c r="AE63" s="35">
        <v>0.0</v>
      </c>
      <c r="AF63" s="35">
        <v>0.0</v>
      </c>
    </row>
    <row r="64" ht="15.75" customHeight="1">
      <c r="A64" s="35" t="s">
        <v>12</v>
      </c>
      <c r="B64" s="35" t="s">
        <v>205</v>
      </c>
      <c r="C64" s="35">
        <v>2940.0</v>
      </c>
      <c r="D64" s="35" t="s">
        <v>170</v>
      </c>
      <c r="F64" s="35">
        <v>0.04186951693359703</v>
      </c>
      <c r="G64" s="35">
        <v>0.0</v>
      </c>
      <c r="H64" s="35">
        <v>0.04186951693359703</v>
      </c>
      <c r="I64" s="35">
        <v>25.11998260128</v>
      </c>
      <c r="J64" s="35">
        <v>0.0</v>
      </c>
      <c r="K64" s="35">
        <v>0.0</v>
      </c>
      <c r="L64" s="35">
        <v>0.0</v>
      </c>
      <c r="M64" s="35">
        <v>0.0</v>
      </c>
      <c r="N64" s="35">
        <v>0.0</v>
      </c>
      <c r="O64" s="35">
        <v>0.0</v>
      </c>
      <c r="P64" s="35">
        <v>0.0</v>
      </c>
      <c r="R64" s="35">
        <v>0.0</v>
      </c>
      <c r="S64" s="35">
        <v>0.0</v>
      </c>
      <c r="T64" s="35">
        <v>0.0</v>
      </c>
      <c r="U64" s="35">
        <v>0.0</v>
      </c>
      <c r="V64" s="35">
        <v>25.11998260128</v>
      </c>
      <c r="W64" s="35">
        <v>0.0</v>
      </c>
      <c r="X64" s="35">
        <v>0.0</v>
      </c>
      <c r="Y64" s="35">
        <v>0.0</v>
      </c>
      <c r="Z64" s="35">
        <v>0.0</v>
      </c>
      <c r="AA64" s="35">
        <v>25.11998260128</v>
      </c>
      <c r="AB64" s="35">
        <v>0.0</v>
      </c>
      <c r="AC64" s="35">
        <v>0.0</v>
      </c>
      <c r="AD64" s="35">
        <v>0.0</v>
      </c>
      <c r="AE64" s="35">
        <v>0.0</v>
      </c>
      <c r="AF64" s="35">
        <v>0.0</v>
      </c>
    </row>
    <row r="65" ht="15.75" customHeight="1">
      <c r="A65" s="35" t="s">
        <v>12</v>
      </c>
      <c r="B65" s="35" t="s">
        <v>206</v>
      </c>
      <c r="C65" s="35">
        <v>3421.0</v>
      </c>
      <c r="D65" s="35" t="s">
        <v>170</v>
      </c>
      <c r="F65" s="35">
        <v>0.3650867960902692</v>
      </c>
      <c r="G65" s="35">
        <v>0.0</v>
      </c>
      <c r="H65" s="35">
        <v>0.3650867960902692</v>
      </c>
      <c r="I65" s="35">
        <v>4.236876709632</v>
      </c>
      <c r="J65" s="35">
        <v>0.0</v>
      </c>
      <c r="K65" s="35">
        <v>0.0</v>
      </c>
      <c r="L65" s="35">
        <v>0.0</v>
      </c>
      <c r="M65" s="35">
        <v>0.676879193088</v>
      </c>
      <c r="N65" s="35">
        <v>0.0</v>
      </c>
      <c r="O65" s="35">
        <v>0.0</v>
      </c>
      <c r="P65" s="35">
        <v>0.7710810992639999</v>
      </c>
      <c r="R65" s="35">
        <v>0.0</v>
      </c>
      <c r="S65" s="35">
        <v>0.703788486912</v>
      </c>
      <c r="T65" s="35">
        <v>1.1122762178304</v>
      </c>
      <c r="U65" s="35">
        <v>2.090338195196157</v>
      </c>
      <c r="V65" s="35">
        <v>4.236876709632</v>
      </c>
      <c r="W65" s="35">
        <v>0.0</v>
      </c>
      <c r="X65" s="35">
        <v>0.703788486912</v>
      </c>
      <c r="Y65" s="35">
        <v>1.1122762178304</v>
      </c>
      <c r="Z65" s="35">
        <v>2.090338195196157</v>
      </c>
      <c r="AA65" s="35">
        <v>4.236876709632</v>
      </c>
      <c r="AB65" s="35">
        <v>0.0</v>
      </c>
      <c r="AC65" s="35">
        <v>0.0</v>
      </c>
      <c r="AD65" s="35">
        <v>0.0</v>
      </c>
      <c r="AE65" s="35">
        <v>0.0</v>
      </c>
      <c r="AF65" s="35">
        <v>0.0</v>
      </c>
    </row>
    <row r="66" ht="15.75" customHeight="1">
      <c r="A66" s="35" t="s">
        <v>12</v>
      </c>
      <c r="B66" s="35" t="s">
        <v>207</v>
      </c>
      <c r="C66" s="35">
        <v>2855.0</v>
      </c>
      <c r="D66" s="35" t="s">
        <v>170</v>
      </c>
      <c r="F66" s="35">
        <v>0.1275279840149026</v>
      </c>
      <c r="G66" s="35">
        <v>0.2216138949969385</v>
      </c>
      <c r="H66" s="35">
        <v>0.3491418790118411</v>
      </c>
      <c r="I66" s="35">
        <v>2.766234711744</v>
      </c>
      <c r="J66" s="35">
        <v>0.0</v>
      </c>
      <c r="K66" s="35">
        <v>0.0</v>
      </c>
      <c r="L66" s="35">
        <v>0.0</v>
      </c>
      <c r="M66" s="35">
        <v>0.667845912384</v>
      </c>
      <c r="N66" s="35">
        <v>0.0</v>
      </c>
      <c r="O66" s="35">
        <v>0.0</v>
      </c>
      <c r="P66" s="35">
        <v>0.0</v>
      </c>
      <c r="R66" s="35">
        <v>0.0</v>
      </c>
      <c r="S66" s="35">
        <v>0.742992272064</v>
      </c>
      <c r="T66" s="35">
        <v>1.1168583479424</v>
      </c>
      <c r="U66" s="35">
        <v>1.80208715170176</v>
      </c>
      <c r="V66" s="35">
        <v>2.766234711744</v>
      </c>
      <c r="W66" s="35">
        <v>0.0</v>
      </c>
      <c r="X66" s="35">
        <v>0.0</v>
      </c>
      <c r="Y66" s="35">
        <v>0.8593504944192002</v>
      </c>
      <c r="Z66" s="35">
        <v>1.25257038407424</v>
      </c>
      <c r="AA66" s="35">
        <v>2.0734686</v>
      </c>
      <c r="AB66" s="35">
        <v>0.0</v>
      </c>
      <c r="AC66" s="35">
        <v>0.588687632064</v>
      </c>
      <c r="AD66" s="35">
        <v>0.9122521177728001</v>
      </c>
      <c r="AE66" s="35">
        <v>1.591960045052158</v>
      </c>
      <c r="AF66" s="35">
        <v>2.766234711744</v>
      </c>
    </row>
    <row r="67" ht="15.75" customHeight="1">
      <c r="A67" s="35" t="s">
        <v>12</v>
      </c>
      <c r="B67" s="35" t="s">
        <v>208</v>
      </c>
      <c r="C67" s="35">
        <v>2736.0</v>
      </c>
      <c r="D67" s="35" t="s">
        <v>170</v>
      </c>
      <c r="F67" s="35">
        <v>0.2330739796102711</v>
      </c>
      <c r="G67" s="35">
        <v>0.4142631799756465</v>
      </c>
      <c r="H67" s="35">
        <v>0.6473371595859176</v>
      </c>
      <c r="I67" s="35">
        <v>27.845828252928</v>
      </c>
      <c r="J67" s="35">
        <v>0.0</v>
      </c>
      <c r="K67" s="35">
        <v>1.164521687616</v>
      </c>
      <c r="L67" s="35">
        <v>0.0</v>
      </c>
      <c r="M67" s="35">
        <v>1.89023184</v>
      </c>
      <c r="N67" s="35">
        <v>0.0</v>
      </c>
      <c r="O67" s="35">
        <v>0.0</v>
      </c>
      <c r="P67" s="35">
        <v>0.755184312288</v>
      </c>
      <c r="R67" s="35">
        <v>0.0</v>
      </c>
      <c r="S67" s="35">
        <v>0.7353541923839999</v>
      </c>
      <c r="T67" s="35">
        <v>1.2615338042496</v>
      </c>
      <c r="U67" s="35">
        <v>15.58833801493248</v>
      </c>
      <c r="V67" s="35">
        <v>27.845828252928</v>
      </c>
      <c r="W67" s="35">
        <v>0.0</v>
      </c>
      <c r="X67" s="35">
        <v>0.0</v>
      </c>
      <c r="Y67" s="35">
        <v>0.9046362866688005</v>
      </c>
      <c r="Z67" s="35">
        <v>3.782870742671967</v>
      </c>
      <c r="AA67" s="35">
        <v>15.31078460352</v>
      </c>
      <c r="AB67" s="35">
        <v>0.0</v>
      </c>
      <c r="AC67" s="35">
        <v>0.593509652064</v>
      </c>
      <c r="AD67" s="35">
        <v>0.9795088812096006</v>
      </c>
      <c r="AE67" s="35">
        <v>6.235568699754065</v>
      </c>
      <c r="AF67" s="35">
        <v>23.855362955424</v>
      </c>
    </row>
    <row r="68" ht="15.75" customHeight="1">
      <c r="A68" s="35" t="s">
        <v>12</v>
      </c>
      <c r="B68" s="35" t="s">
        <v>209</v>
      </c>
      <c r="C68" s="35">
        <v>2736.0</v>
      </c>
      <c r="D68" s="35" t="s">
        <v>170</v>
      </c>
      <c r="F68" s="35">
        <v>2.518167718666471E-4</v>
      </c>
      <c r="G68" s="35">
        <v>0.003199675010344586</v>
      </c>
      <c r="H68" s="35">
        <v>0.003451491782211233</v>
      </c>
      <c r="I68" s="35">
        <v>1.306913112288</v>
      </c>
      <c r="J68" s="35">
        <v>0.0</v>
      </c>
      <c r="K68" s="35">
        <v>0.0</v>
      </c>
      <c r="L68" s="35">
        <v>0.0</v>
      </c>
      <c r="M68" s="35">
        <v>0.0</v>
      </c>
      <c r="N68" s="35">
        <v>0.0</v>
      </c>
      <c r="O68" s="35">
        <v>0.0</v>
      </c>
      <c r="P68" s="35">
        <v>0.0</v>
      </c>
      <c r="R68" s="35">
        <v>0.0</v>
      </c>
      <c r="S68" s="35">
        <v>0.0</v>
      </c>
      <c r="T68" s="35">
        <v>0.0</v>
      </c>
      <c r="U68" s="35">
        <v>0.09425867234111997</v>
      </c>
      <c r="V68" s="35">
        <v>1.306913112288</v>
      </c>
      <c r="W68" s="35">
        <v>0.0</v>
      </c>
      <c r="X68" s="35">
        <v>0.0</v>
      </c>
      <c r="Y68" s="35">
        <v>0.0</v>
      </c>
      <c r="Z68" s="35">
        <v>0.0</v>
      </c>
      <c r="AA68" s="35">
        <v>0.151079673024</v>
      </c>
      <c r="AB68" s="35">
        <v>0.0</v>
      </c>
      <c r="AC68" s="35">
        <v>0.0</v>
      </c>
      <c r="AD68" s="35">
        <v>0.0</v>
      </c>
      <c r="AE68" s="35">
        <v>0.05308730566271923</v>
      </c>
      <c r="AF68" s="35">
        <v>1.306913112288</v>
      </c>
    </row>
    <row r="69" ht="15.75" customHeight="1">
      <c r="A69" s="35" t="s">
        <v>12</v>
      </c>
      <c r="B69" s="35" t="s">
        <v>210</v>
      </c>
      <c r="C69" s="35">
        <v>2736.0</v>
      </c>
      <c r="D69" s="35" t="s">
        <v>170</v>
      </c>
      <c r="F69" s="35">
        <v>0.007272149309772469</v>
      </c>
      <c r="G69" s="35">
        <v>0.003126867220330032</v>
      </c>
      <c r="H69" s="35">
        <v>0.0103990165301025</v>
      </c>
      <c r="I69" s="35">
        <v>5.433477973056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R69" s="35">
        <v>0.0</v>
      </c>
      <c r="S69" s="35">
        <v>0.0</v>
      </c>
      <c r="T69" s="35">
        <v>0.0</v>
      </c>
      <c r="U69" s="35">
        <v>0.06959298233663958</v>
      </c>
      <c r="V69" s="35">
        <v>5.433477973056</v>
      </c>
      <c r="W69" s="35">
        <v>0.0</v>
      </c>
      <c r="X69" s="35">
        <v>0.0</v>
      </c>
      <c r="Y69" s="35">
        <v>0.0</v>
      </c>
      <c r="Z69" s="35">
        <v>0.0</v>
      </c>
      <c r="AA69" s="35">
        <v>4.19180396544</v>
      </c>
      <c r="AB69" s="35">
        <v>0.0</v>
      </c>
      <c r="AC69" s="35">
        <v>0.0</v>
      </c>
      <c r="AD69" s="35">
        <v>0.0</v>
      </c>
      <c r="AE69" s="35">
        <v>0.06334581903551989</v>
      </c>
      <c r="AF69" s="35">
        <v>1.241674007616</v>
      </c>
    </row>
    <row r="70" ht="15.75" customHeight="1">
      <c r="A70" s="35" t="s">
        <v>12</v>
      </c>
      <c r="B70" s="35" t="s">
        <v>211</v>
      </c>
      <c r="C70" s="35">
        <v>2736.0</v>
      </c>
      <c r="D70" s="35" t="s">
        <v>170</v>
      </c>
      <c r="F70" s="35">
        <v>6.88927881494019E-4</v>
      </c>
      <c r="G70" s="35">
        <v>0.004933039319830296</v>
      </c>
      <c r="H70" s="35">
        <v>0.005621967201324315</v>
      </c>
      <c r="I70" s="35">
        <v>2.422994267232</v>
      </c>
      <c r="J70" s="35">
        <v>0.0</v>
      </c>
      <c r="K70" s="35">
        <v>0.0</v>
      </c>
      <c r="L70" s="35">
        <v>0.0</v>
      </c>
      <c r="M70" s="35">
        <v>0.0</v>
      </c>
      <c r="N70" s="35">
        <v>0.0</v>
      </c>
      <c r="O70" s="35">
        <v>0.0</v>
      </c>
      <c r="P70" s="35">
        <v>0.0</v>
      </c>
      <c r="R70" s="35">
        <v>0.0</v>
      </c>
      <c r="S70" s="35">
        <v>0.0</v>
      </c>
      <c r="T70" s="35">
        <v>0.0</v>
      </c>
      <c r="U70" s="35">
        <v>0.08065527216767981</v>
      </c>
      <c r="V70" s="35">
        <v>2.422994267232</v>
      </c>
      <c r="W70" s="35">
        <v>0.0</v>
      </c>
      <c r="X70" s="35">
        <v>0.0</v>
      </c>
      <c r="Y70" s="35">
        <v>0.0</v>
      </c>
      <c r="Z70" s="35">
        <v>0.0</v>
      </c>
      <c r="AA70" s="35">
        <v>0.25501174272</v>
      </c>
      <c r="AB70" s="35">
        <v>0.0</v>
      </c>
      <c r="AC70" s="35">
        <v>0.0</v>
      </c>
      <c r="AD70" s="35">
        <v>0.0</v>
      </c>
      <c r="AE70" s="35">
        <v>0.04389414740927955</v>
      </c>
      <c r="AF70" s="35">
        <v>2.422994267232</v>
      </c>
    </row>
    <row r="71" ht="15.75" customHeight="1">
      <c r="A71" s="35" t="s">
        <v>12</v>
      </c>
      <c r="B71" s="35" t="s">
        <v>212</v>
      </c>
      <c r="C71" s="35">
        <v>2736.0</v>
      </c>
      <c r="D71" s="35" t="s">
        <v>170</v>
      </c>
      <c r="F71" s="35">
        <v>2.397801822196662E-4</v>
      </c>
      <c r="G71" s="35">
        <v>0.001491654588496358</v>
      </c>
      <c r="H71" s="35">
        <v>0.001731434770716024</v>
      </c>
      <c r="I71" s="35">
        <v>0.211366495872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R71" s="35">
        <v>0.0</v>
      </c>
      <c r="S71" s="35">
        <v>0.0</v>
      </c>
      <c r="T71" s="35">
        <v>0.0</v>
      </c>
      <c r="U71" s="35">
        <v>0.07842273163199975</v>
      </c>
      <c r="V71" s="35">
        <v>0.211366495872</v>
      </c>
      <c r="W71" s="35">
        <v>0.0</v>
      </c>
      <c r="X71" s="35">
        <v>0.0</v>
      </c>
      <c r="Y71" s="35">
        <v>0.0</v>
      </c>
      <c r="Z71" s="35">
        <v>0.0</v>
      </c>
      <c r="AA71" s="35">
        <v>0.143858215872</v>
      </c>
      <c r="AB71" s="35">
        <v>0.0</v>
      </c>
      <c r="AC71" s="35">
        <v>0.0</v>
      </c>
      <c r="AD71" s="35">
        <v>0.0</v>
      </c>
      <c r="AE71" s="35">
        <v>0.07402686516287993</v>
      </c>
      <c r="AF71" s="35">
        <v>0.211366495872</v>
      </c>
    </row>
    <row r="72" ht="15.75" customHeight="1">
      <c r="A72" s="35" t="s">
        <v>12</v>
      </c>
      <c r="B72" s="35" t="s">
        <v>213</v>
      </c>
      <c r="C72" s="35">
        <v>2736.0</v>
      </c>
      <c r="D72" s="35" t="s">
        <v>170</v>
      </c>
      <c r="F72" s="35">
        <v>6.549390500847894E-4</v>
      </c>
      <c r="G72" s="35">
        <v>0.01492056436178445</v>
      </c>
      <c r="H72" s="35">
        <v>0.01557550341186924</v>
      </c>
      <c r="I72" s="35">
        <v>3.770001825408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0.0</v>
      </c>
      <c r="R72" s="35">
        <v>0.0</v>
      </c>
      <c r="S72" s="35">
        <v>0.0</v>
      </c>
      <c r="T72" s="35">
        <v>0.0</v>
      </c>
      <c r="U72" s="35">
        <v>0.08222647378175829</v>
      </c>
      <c r="V72" s="35">
        <v>3.770001825408</v>
      </c>
      <c r="W72" s="35">
        <v>0.0</v>
      </c>
      <c r="X72" s="35">
        <v>0.0</v>
      </c>
      <c r="Y72" s="35">
        <v>0.0</v>
      </c>
      <c r="Z72" s="35">
        <v>0.0</v>
      </c>
      <c r="AA72" s="35">
        <v>0.219343686912</v>
      </c>
      <c r="AB72" s="35">
        <v>0.0</v>
      </c>
      <c r="AC72" s="35">
        <v>0.0</v>
      </c>
      <c r="AD72" s="35">
        <v>0.0</v>
      </c>
      <c r="AE72" s="35">
        <v>0.05340574378943951</v>
      </c>
      <c r="AF72" s="35">
        <v>3.770001825408</v>
      </c>
    </row>
    <row r="73" ht="15.75" customHeight="1">
      <c r="A73" s="35" t="s">
        <v>12</v>
      </c>
      <c r="B73" s="35" t="s">
        <v>214</v>
      </c>
      <c r="C73" s="35">
        <v>2736.0</v>
      </c>
      <c r="D73" s="35" t="s">
        <v>170</v>
      </c>
      <c r="F73" s="35">
        <v>2.304183902720143E-4</v>
      </c>
      <c r="G73" s="35">
        <v>0.007226112823475329</v>
      </c>
      <c r="H73" s="35">
        <v>0.007456531213747342</v>
      </c>
      <c r="I73" s="35">
        <v>3.377790291456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0.0</v>
      </c>
      <c r="R73" s="35">
        <v>0.0</v>
      </c>
      <c r="S73" s="35">
        <v>0.0</v>
      </c>
      <c r="T73" s="35">
        <v>0.0</v>
      </c>
      <c r="U73" s="35">
        <v>0.1026660324211196</v>
      </c>
      <c r="V73" s="35">
        <v>3.377790291456</v>
      </c>
      <c r="W73" s="35">
        <v>0.0</v>
      </c>
      <c r="X73" s="35">
        <v>0.0</v>
      </c>
      <c r="Y73" s="35">
        <v>0.0</v>
      </c>
      <c r="Z73" s="35">
        <v>0.0</v>
      </c>
      <c r="AA73" s="35">
        <v>0.138241526976</v>
      </c>
      <c r="AB73" s="35">
        <v>0.0</v>
      </c>
      <c r="AC73" s="35">
        <v>0.0</v>
      </c>
      <c r="AD73" s="35">
        <v>0.0</v>
      </c>
      <c r="AE73" s="35">
        <v>0.05723943539327916</v>
      </c>
      <c r="AF73" s="35">
        <v>3.377790291456</v>
      </c>
    </row>
    <row r="74" ht="15.75" customHeight="1">
      <c r="A74" s="35" t="s">
        <v>12</v>
      </c>
      <c r="B74" s="35" t="s">
        <v>215</v>
      </c>
      <c r="C74" s="35">
        <v>2736.0</v>
      </c>
      <c r="D74" s="35" t="s">
        <v>170</v>
      </c>
      <c r="F74" s="35">
        <v>2.089685702600866E-4</v>
      </c>
      <c r="G74" s="35">
        <v>0.01507868067345846</v>
      </c>
      <c r="H74" s="35">
        <v>0.01528764924371854</v>
      </c>
      <c r="I74" s="35">
        <v>5.227652449152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0.0</v>
      </c>
      <c r="R74" s="35">
        <v>0.0</v>
      </c>
      <c r="S74" s="35">
        <v>0.0</v>
      </c>
      <c r="T74" s="35">
        <v>0.0</v>
      </c>
      <c r="U74" s="35">
        <v>0.07881373958975996</v>
      </c>
      <c r="V74" s="35">
        <v>5.227652449152</v>
      </c>
      <c r="W74" s="35">
        <v>0.0</v>
      </c>
      <c r="X74" s="35">
        <v>0.0</v>
      </c>
      <c r="Y74" s="35">
        <v>0.0</v>
      </c>
      <c r="Z74" s="35">
        <v>0.0</v>
      </c>
      <c r="AA74" s="35">
        <v>0.12537252</v>
      </c>
      <c r="AB74" s="35">
        <v>0.0</v>
      </c>
      <c r="AC74" s="35">
        <v>0.0</v>
      </c>
      <c r="AD74" s="35">
        <v>0.0</v>
      </c>
      <c r="AE74" s="35">
        <v>0.06466334382143973</v>
      </c>
      <c r="AF74" s="35">
        <v>5.227652449152</v>
      </c>
    </row>
    <row r="75" ht="15.75" customHeight="1">
      <c r="A75" s="35" t="s">
        <v>12</v>
      </c>
      <c r="B75" s="35" t="s">
        <v>216</v>
      </c>
      <c r="C75" s="35">
        <v>2736.0</v>
      </c>
      <c r="D75" s="35" t="s">
        <v>170</v>
      </c>
      <c r="F75" s="35">
        <v>3.549765177513496E-4</v>
      </c>
      <c r="G75" s="35">
        <v>0.01519201715133226</v>
      </c>
      <c r="H75" s="35">
        <v>0.0155469936690836</v>
      </c>
      <c r="I75" s="35">
        <v>3.962095671744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0.0</v>
      </c>
      <c r="R75" s="35">
        <v>0.0</v>
      </c>
      <c r="S75" s="35">
        <v>0.0</v>
      </c>
      <c r="T75" s="35">
        <v>0.0</v>
      </c>
      <c r="U75" s="35">
        <v>0.1413087946099187</v>
      </c>
      <c r="V75" s="35">
        <v>3.962095671744</v>
      </c>
      <c r="W75" s="35">
        <v>0.0</v>
      </c>
      <c r="X75" s="35">
        <v>0.0</v>
      </c>
      <c r="Y75" s="35">
        <v>0.0</v>
      </c>
      <c r="Z75" s="35">
        <v>0.0</v>
      </c>
      <c r="AA75" s="35">
        <v>0.212971264128</v>
      </c>
      <c r="AB75" s="35">
        <v>0.0</v>
      </c>
      <c r="AC75" s="35">
        <v>0.0</v>
      </c>
      <c r="AD75" s="35">
        <v>0.0</v>
      </c>
      <c r="AE75" s="35">
        <v>0.1335404818137599</v>
      </c>
      <c r="AF75" s="35">
        <v>3.962095671744</v>
      </c>
    </row>
    <row r="76" ht="15.75" customHeight="1">
      <c r="A76" s="35" t="s">
        <v>12</v>
      </c>
      <c r="B76" s="35" t="s">
        <v>217</v>
      </c>
      <c r="C76" s="35">
        <v>2736.0</v>
      </c>
      <c r="D76" s="35" t="s">
        <v>170</v>
      </c>
      <c r="F76" s="35">
        <v>2.66579597630252E-4</v>
      </c>
      <c r="G76" s="35">
        <v>0.002827138254298378</v>
      </c>
      <c r="H76" s="35">
        <v>0.00309371785192863</v>
      </c>
      <c r="I76" s="35">
        <v>0.99884981952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R76" s="35">
        <v>0.0</v>
      </c>
      <c r="S76" s="35">
        <v>0.0</v>
      </c>
      <c r="T76" s="35">
        <v>0.0</v>
      </c>
      <c r="U76" s="35">
        <v>0.0687122042745592</v>
      </c>
      <c r="V76" s="35">
        <v>0.99884981952</v>
      </c>
      <c r="W76" s="35">
        <v>0.0</v>
      </c>
      <c r="X76" s="35">
        <v>0.0</v>
      </c>
      <c r="Y76" s="35">
        <v>0.0</v>
      </c>
      <c r="Z76" s="35">
        <v>0.0</v>
      </c>
      <c r="AA76" s="35">
        <v>0.15993675936</v>
      </c>
      <c r="AB76" s="35">
        <v>0.0</v>
      </c>
      <c r="AC76" s="35">
        <v>0.0</v>
      </c>
      <c r="AD76" s="35">
        <v>0.0</v>
      </c>
      <c r="AE76" s="35">
        <v>0.05963599817279985</v>
      </c>
      <c r="AF76" s="35">
        <v>0.99884981952</v>
      </c>
    </row>
    <row r="77" ht="15.75" customHeight="1">
      <c r="A77" s="35" t="s">
        <v>12</v>
      </c>
      <c r="B77" s="35" t="s">
        <v>218</v>
      </c>
      <c r="C77" s="35">
        <v>2736.0</v>
      </c>
      <c r="D77" s="35" t="s">
        <v>170</v>
      </c>
      <c r="F77" s="35">
        <v>0.004881130779326276</v>
      </c>
      <c r="G77" s="35">
        <v>0.0131026370886295</v>
      </c>
      <c r="H77" s="35">
        <v>0.01798376786795578</v>
      </c>
      <c r="I77" s="35">
        <v>8.61929391456</v>
      </c>
      <c r="J77" s="35">
        <v>0.0</v>
      </c>
      <c r="K77" s="35">
        <v>0.0</v>
      </c>
      <c r="L77" s="35">
        <v>0.0</v>
      </c>
      <c r="M77" s="35">
        <v>0.0</v>
      </c>
      <c r="N77" s="35">
        <v>0.0</v>
      </c>
      <c r="O77" s="35">
        <v>0.0</v>
      </c>
      <c r="P77" s="35">
        <v>0.0</v>
      </c>
      <c r="R77" s="35">
        <v>0.0</v>
      </c>
      <c r="S77" s="35">
        <v>0.0</v>
      </c>
      <c r="T77" s="35">
        <v>0.0</v>
      </c>
      <c r="U77" s="35">
        <v>0.07021821397247972</v>
      </c>
      <c r="V77" s="35">
        <v>8.61929391456</v>
      </c>
      <c r="W77" s="35">
        <v>0.0</v>
      </c>
      <c r="X77" s="35">
        <v>0.0</v>
      </c>
      <c r="Y77" s="35">
        <v>0.0</v>
      </c>
      <c r="Z77" s="35">
        <v>0.0</v>
      </c>
      <c r="AA77" s="35">
        <v>2.616673683456</v>
      </c>
      <c r="AB77" s="35">
        <v>0.0</v>
      </c>
      <c r="AC77" s="35">
        <v>0.0</v>
      </c>
      <c r="AD77" s="35">
        <v>0.0</v>
      </c>
      <c r="AE77" s="35">
        <v>0.06336186671807988</v>
      </c>
      <c r="AF77" s="35">
        <v>6.002620231104</v>
      </c>
    </row>
    <row r="78" ht="15.75" customHeight="1">
      <c r="A78" s="35" t="s">
        <v>12</v>
      </c>
      <c r="B78" s="35" t="s">
        <v>219</v>
      </c>
      <c r="C78" s="35">
        <v>2736.0</v>
      </c>
      <c r="D78" s="35" t="s">
        <v>170</v>
      </c>
      <c r="F78" s="35">
        <v>0.01069021598974076</v>
      </c>
      <c r="G78" s="35">
        <v>0.05124495441673918</v>
      </c>
      <c r="H78" s="35">
        <v>0.06193517040647994</v>
      </c>
      <c r="I78" s="35">
        <v>18.518490273024</v>
      </c>
      <c r="J78" s="35">
        <v>0.0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0.0</v>
      </c>
      <c r="R78" s="35">
        <v>0.0</v>
      </c>
      <c r="S78" s="35">
        <v>0.0</v>
      </c>
      <c r="T78" s="35">
        <v>0.0</v>
      </c>
      <c r="U78" s="35">
        <v>1.061583242912631</v>
      </c>
      <c r="V78" s="35">
        <v>18.518490273024</v>
      </c>
      <c r="W78" s="35">
        <v>0.0</v>
      </c>
      <c r="X78" s="35">
        <v>0.0</v>
      </c>
      <c r="Y78" s="35">
        <v>0.0</v>
      </c>
      <c r="Z78" s="35">
        <v>0.0</v>
      </c>
      <c r="AA78" s="35">
        <v>6.180224871744</v>
      </c>
      <c r="AB78" s="35">
        <v>0.0</v>
      </c>
      <c r="AC78" s="35">
        <v>0.0</v>
      </c>
      <c r="AD78" s="35">
        <v>0.0</v>
      </c>
      <c r="AE78" s="35">
        <v>0.1179273964780627</v>
      </c>
      <c r="AF78" s="35">
        <v>18.518490273024</v>
      </c>
    </row>
    <row r="79" ht="15.75" customHeight="1">
      <c r="A79" s="35" t="s">
        <v>12</v>
      </c>
      <c r="B79" s="35" t="s">
        <v>220</v>
      </c>
      <c r="C79" s="35">
        <v>2736.0</v>
      </c>
      <c r="D79" s="35" t="s">
        <v>170</v>
      </c>
      <c r="F79" s="35">
        <v>1.768195594508425E-4</v>
      </c>
      <c r="G79" s="35">
        <v>0.00400739602879357</v>
      </c>
      <c r="H79" s="35">
        <v>0.004184215588244412</v>
      </c>
      <c r="I79" s="35">
        <v>1.833972368256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0.0</v>
      </c>
      <c r="R79" s="35">
        <v>0.0</v>
      </c>
      <c r="S79" s="35">
        <v>0.0</v>
      </c>
      <c r="T79" s="35">
        <v>0.0</v>
      </c>
      <c r="U79" s="35">
        <v>0.08631058746239992</v>
      </c>
      <c r="V79" s="35">
        <v>1.833972368256</v>
      </c>
      <c r="W79" s="35">
        <v>0.0</v>
      </c>
      <c r="X79" s="35">
        <v>0.0</v>
      </c>
      <c r="Y79" s="35">
        <v>0.0</v>
      </c>
      <c r="Z79" s="35">
        <v>0.0</v>
      </c>
      <c r="AA79" s="35">
        <v>0.10608444</v>
      </c>
      <c r="AB79" s="35">
        <v>0.0</v>
      </c>
      <c r="AC79" s="35">
        <v>0.0</v>
      </c>
      <c r="AD79" s="35">
        <v>0.0</v>
      </c>
      <c r="AE79" s="35">
        <v>0.08631058746239992</v>
      </c>
      <c r="AF79" s="35">
        <v>1.727887928256</v>
      </c>
    </row>
    <row r="80" ht="15.75" customHeight="1">
      <c r="A80" s="35" t="s">
        <v>12</v>
      </c>
      <c r="B80" s="35" t="s">
        <v>221</v>
      </c>
      <c r="C80" s="35">
        <v>2736.0</v>
      </c>
      <c r="D80" s="35" t="s">
        <v>170</v>
      </c>
      <c r="F80" s="35">
        <v>2.464671764679889E-4</v>
      </c>
      <c r="G80" s="35">
        <v>0.003805150340049685</v>
      </c>
      <c r="H80" s="35">
        <v>0.004051617516517675</v>
      </c>
      <c r="I80" s="35">
        <v>1.434472810848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0.0</v>
      </c>
      <c r="R80" s="35">
        <v>0.0</v>
      </c>
      <c r="S80" s="35">
        <v>0.0</v>
      </c>
      <c r="T80" s="35">
        <v>0.0</v>
      </c>
      <c r="U80" s="35">
        <v>0.05605393796351871</v>
      </c>
      <c r="V80" s="35">
        <v>1.434472810848</v>
      </c>
      <c r="W80" s="35">
        <v>0.0</v>
      </c>
      <c r="X80" s="35">
        <v>0.0</v>
      </c>
      <c r="Y80" s="35">
        <v>0.0</v>
      </c>
      <c r="Z80" s="35">
        <v>0.0</v>
      </c>
      <c r="AA80" s="35">
        <v>0.147870136512</v>
      </c>
      <c r="AB80" s="35">
        <v>0.0</v>
      </c>
      <c r="AC80" s="35">
        <v>0.0</v>
      </c>
      <c r="AD80" s="35">
        <v>0.0</v>
      </c>
      <c r="AE80" s="35">
        <v>0.054639273024</v>
      </c>
      <c r="AF80" s="35">
        <v>1.434472810848</v>
      </c>
    </row>
    <row r="81" ht="15.75" customHeight="1">
      <c r="A81" s="35" t="s">
        <v>12</v>
      </c>
      <c r="B81" s="35" t="s">
        <v>222</v>
      </c>
      <c r="C81" s="35">
        <v>2736.0</v>
      </c>
      <c r="D81" s="35" t="s">
        <v>170</v>
      </c>
      <c r="F81" s="35">
        <v>6.282431096299243E-4</v>
      </c>
      <c r="G81" s="35">
        <v>0.007148351095190495</v>
      </c>
      <c r="H81" s="35">
        <v>0.007776594204820419</v>
      </c>
      <c r="I81" s="35">
        <v>3.97735640064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0.0</v>
      </c>
      <c r="R81" s="35">
        <v>0.0</v>
      </c>
      <c r="S81" s="35">
        <v>0.0</v>
      </c>
      <c r="T81" s="35">
        <v>0.0</v>
      </c>
      <c r="U81" s="35">
        <v>0.05436160361855953</v>
      </c>
      <c r="V81" s="35">
        <v>3.97735640064</v>
      </c>
      <c r="W81" s="35">
        <v>0.0</v>
      </c>
      <c r="X81" s="35">
        <v>0.0</v>
      </c>
      <c r="Y81" s="35">
        <v>0.0</v>
      </c>
      <c r="Z81" s="35">
        <v>0.0</v>
      </c>
      <c r="AA81" s="35">
        <v>0.376919944128</v>
      </c>
      <c r="AB81" s="35">
        <v>0.0</v>
      </c>
      <c r="AC81" s="35">
        <v>0.0</v>
      </c>
      <c r="AD81" s="35">
        <v>0.0</v>
      </c>
      <c r="AE81" s="35">
        <v>0.05436160361855953</v>
      </c>
      <c r="AF81" s="35">
        <v>3.600436456512</v>
      </c>
    </row>
    <row r="82" ht="15.75" customHeight="1">
      <c r="A82" s="35" t="s">
        <v>12</v>
      </c>
      <c r="B82" s="35" t="s">
        <v>223</v>
      </c>
      <c r="C82" s="35">
        <v>2736.0</v>
      </c>
      <c r="D82" s="35" t="s">
        <v>170</v>
      </c>
      <c r="F82" s="35">
        <v>1.527206609482331E-4</v>
      </c>
      <c r="G82" s="35">
        <v>0.04567153581046361</v>
      </c>
      <c r="H82" s="35">
        <v>0.04582425647141185</v>
      </c>
      <c r="I82" s="35">
        <v>12.407805837504</v>
      </c>
      <c r="J82" s="35">
        <v>0.0</v>
      </c>
      <c r="K82" s="35">
        <v>0.0</v>
      </c>
      <c r="L82" s="35">
        <v>0.0</v>
      </c>
      <c r="M82" s="35">
        <v>0.0</v>
      </c>
      <c r="N82" s="35">
        <v>0.0</v>
      </c>
      <c r="O82" s="35">
        <v>3.595440036384</v>
      </c>
      <c r="P82" s="35">
        <v>0.0</v>
      </c>
      <c r="R82" s="35">
        <v>0.0</v>
      </c>
      <c r="S82" s="35">
        <v>0.0</v>
      </c>
      <c r="T82" s="35">
        <v>0.0</v>
      </c>
      <c r="U82" s="35">
        <v>0.1418402197900782</v>
      </c>
      <c r="V82" s="35">
        <v>12.407805837504</v>
      </c>
      <c r="W82" s="35">
        <v>0.0</v>
      </c>
      <c r="X82" s="35">
        <v>0.0</v>
      </c>
      <c r="Y82" s="35">
        <v>0.0</v>
      </c>
      <c r="Z82" s="35">
        <v>0.0</v>
      </c>
      <c r="AA82" s="35">
        <v>0.09162609523200001</v>
      </c>
      <c r="AB82" s="35">
        <v>0.0</v>
      </c>
      <c r="AC82" s="35">
        <v>0.0</v>
      </c>
      <c r="AD82" s="35">
        <v>0.0</v>
      </c>
      <c r="AE82" s="35">
        <v>0.1400076978854398</v>
      </c>
      <c r="AF82" s="35">
        <v>12.407805837504</v>
      </c>
    </row>
    <row r="83" ht="15.75" customHeight="1">
      <c r="A83" s="35" t="s">
        <v>12</v>
      </c>
      <c r="B83" s="35" t="s">
        <v>224</v>
      </c>
      <c r="C83" s="35">
        <v>2736.0</v>
      </c>
      <c r="D83" s="35" t="s">
        <v>170</v>
      </c>
      <c r="F83" s="35">
        <v>2.652421987805874E-4</v>
      </c>
      <c r="G83" s="35">
        <v>0.0180375117431513</v>
      </c>
      <c r="H83" s="35">
        <v>0.01830275394193189</v>
      </c>
      <c r="I83" s="35">
        <v>9.760987307232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R83" s="35">
        <v>0.0</v>
      </c>
      <c r="S83" s="35">
        <v>0.0</v>
      </c>
      <c r="T83" s="35">
        <v>0.0</v>
      </c>
      <c r="U83" s="35">
        <v>0.09132888655295954</v>
      </c>
      <c r="V83" s="35">
        <v>9.760987307232</v>
      </c>
      <c r="W83" s="35">
        <v>0.0</v>
      </c>
      <c r="X83" s="35">
        <v>0.0</v>
      </c>
      <c r="Y83" s="35">
        <v>0.0</v>
      </c>
      <c r="Z83" s="35">
        <v>0.0</v>
      </c>
      <c r="AA83" s="35">
        <v>0.159134375232</v>
      </c>
      <c r="AB83" s="35">
        <v>0.0</v>
      </c>
      <c r="AC83" s="35">
        <v>0.0</v>
      </c>
      <c r="AD83" s="35">
        <v>0.0</v>
      </c>
      <c r="AE83" s="35">
        <v>0.04749941431871919</v>
      </c>
      <c r="AF83" s="35">
        <v>9.760987307232</v>
      </c>
    </row>
    <row r="84" ht="15.75" customHeight="1">
      <c r="A84" s="35" t="s">
        <v>12</v>
      </c>
      <c r="B84" s="35" t="s">
        <v>225</v>
      </c>
      <c r="C84" s="35">
        <v>2736.0</v>
      </c>
      <c r="D84" s="35" t="s">
        <v>170</v>
      </c>
      <c r="F84" s="35">
        <v>0.0</v>
      </c>
      <c r="G84" s="35">
        <v>0.006603921204391684</v>
      </c>
      <c r="H84" s="35">
        <v>0.006603921204391684</v>
      </c>
      <c r="I84" s="35">
        <v>3.96208024128</v>
      </c>
      <c r="J84" s="35">
        <v>0.0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0.0</v>
      </c>
      <c r="R84" s="35">
        <v>0.0</v>
      </c>
      <c r="S84" s="35">
        <v>0.0</v>
      </c>
      <c r="T84" s="35">
        <v>0.0</v>
      </c>
      <c r="U84" s="35">
        <v>0.0</v>
      </c>
      <c r="V84" s="35">
        <v>3.96208024128</v>
      </c>
      <c r="W84" s="35">
        <v>0.0</v>
      </c>
      <c r="X84" s="35">
        <v>0.0</v>
      </c>
      <c r="Y84" s="35">
        <v>0.0</v>
      </c>
      <c r="Z84" s="35">
        <v>0.0</v>
      </c>
      <c r="AA84" s="35">
        <v>0.0</v>
      </c>
      <c r="AB84" s="35">
        <v>0.0</v>
      </c>
      <c r="AC84" s="35">
        <v>0.0</v>
      </c>
      <c r="AD84" s="35">
        <v>0.0</v>
      </c>
      <c r="AE84" s="35">
        <v>0.0</v>
      </c>
      <c r="AF84" s="35">
        <v>3.96208024128</v>
      </c>
    </row>
    <row r="85" ht="15.75" customHeight="1">
      <c r="A85" s="35" t="s">
        <v>12</v>
      </c>
      <c r="B85" s="35" t="s">
        <v>226</v>
      </c>
      <c r="C85" s="35">
        <v>843.0</v>
      </c>
      <c r="D85" s="35" t="s">
        <v>227</v>
      </c>
      <c r="F85" s="35">
        <v>0.0</v>
      </c>
      <c r="G85" s="35">
        <v>0.007623353477548491</v>
      </c>
      <c r="H85" s="35">
        <v>0.007623353477548491</v>
      </c>
      <c r="I85" s="35">
        <v>2.322608871744</v>
      </c>
      <c r="J85" s="35">
        <v>0.0</v>
      </c>
      <c r="K85" s="35">
        <v>0.0</v>
      </c>
      <c r="L85" s="35">
        <v>0.0</v>
      </c>
      <c r="M85" s="35">
        <v>0.0</v>
      </c>
      <c r="N85" s="35">
        <v>0.0</v>
      </c>
      <c r="O85" s="35">
        <v>0.0</v>
      </c>
      <c r="P85" s="35">
        <v>0.0</v>
      </c>
      <c r="R85" s="35">
        <v>0.0</v>
      </c>
      <c r="S85" s="35">
        <v>0.0</v>
      </c>
      <c r="T85" s="35">
        <v>0.0</v>
      </c>
      <c r="U85" s="35">
        <v>0.0</v>
      </c>
      <c r="V85" s="35">
        <v>2.322608871744</v>
      </c>
      <c r="W85" s="35">
        <v>0.0</v>
      </c>
      <c r="X85" s="35">
        <v>0.0</v>
      </c>
      <c r="Y85" s="35">
        <v>0.0</v>
      </c>
      <c r="Z85" s="35">
        <v>0.0</v>
      </c>
      <c r="AA85" s="35">
        <v>0.0</v>
      </c>
      <c r="AB85" s="35">
        <v>0.0</v>
      </c>
      <c r="AC85" s="35">
        <v>0.0</v>
      </c>
      <c r="AD85" s="35">
        <v>0.0</v>
      </c>
      <c r="AE85" s="35">
        <v>0.0</v>
      </c>
      <c r="AF85" s="35">
        <v>2.322608871744</v>
      </c>
    </row>
    <row r="86" ht="15.75" customHeight="1">
      <c r="A86" s="35" t="s">
        <v>12</v>
      </c>
      <c r="B86" s="35" t="s">
        <v>228</v>
      </c>
      <c r="C86" s="35">
        <v>19617.0</v>
      </c>
      <c r="D86" s="35" t="s">
        <v>170</v>
      </c>
      <c r="F86" s="35">
        <v>0.3518915333651201</v>
      </c>
      <c r="G86" s="35">
        <v>0.2101165728572717</v>
      </c>
      <c r="H86" s="35">
        <v>0.5620081062223918</v>
      </c>
      <c r="I86" s="35">
        <v>283.041553419072</v>
      </c>
      <c r="J86" s="35">
        <v>0.0</v>
      </c>
      <c r="K86" s="35">
        <v>0.0</v>
      </c>
      <c r="L86" s="35">
        <v>0.0</v>
      </c>
      <c r="M86" s="35">
        <v>0.0</v>
      </c>
      <c r="N86" s="35">
        <v>0.0</v>
      </c>
      <c r="O86" s="35">
        <v>0.0</v>
      </c>
      <c r="P86" s="35">
        <v>0.0</v>
      </c>
      <c r="R86" s="35">
        <v>0.0</v>
      </c>
      <c r="S86" s="35">
        <v>0.0</v>
      </c>
      <c r="T86" s="35">
        <v>0.0</v>
      </c>
      <c r="U86" s="35">
        <v>0.0</v>
      </c>
      <c r="V86" s="35">
        <v>283.041553419072</v>
      </c>
      <c r="W86" s="35">
        <v>0.0</v>
      </c>
      <c r="X86" s="35">
        <v>0.0</v>
      </c>
      <c r="Y86" s="35">
        <v>0.0</v>
      </c>
      <c r="Z86" s="35">
        <v>0.0</v>
      </c>
      <c r="AA86" s="35">
        <v>168.576427228608</v>
      </c>
      <c r="AB86" s="35">
        <v>0.0</v>
      </c>
      <c r="AC86" s="35">
        <v>0.0</v>
      </c>
      <c r="AD86" s="35">
        <v>0.0</v>
      </c>
      <c r="AE86" s="35">
        <v>0.0</v>
      </c>
      <c r="AF86" s="35">
        <v>114.465126190464</v>
      </c>
    </row>
    <row r="87" ht="15.75" customHeight="1">
      <c r="A87" s="35" t="s">
        <v>12</v>
      </c>
      <c r="B87" s="35" t="s">
        <v>229</v>
      </c>
      <c r="C87" s="35">
        <v>19617.0</v>
      </c>
      <c r="D87" s="35" t="s">
        <v>170</v>
      </c>
      <c r="F87" s="35">
        <v>0.01284484149793403</v>
      </c>
      <c r="G87" s="35">
        <v>0.004057462356213079</v>
      </c>
      <c r="H87" s="35">
        <v>0.01690230385414711</v>
      </c>
      <c r="I87" s="35">
        <v>7.478945304768001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0.0</v>
      </c>
      <c r="R87" s="35">
        <v>0.0</v>
      </c>
      <c r="S87" s="35">
        <v>0.0</v>
      </c>
      <c r="T87" s="35">
        <v>0.0</v>
      </c>
      <c r="U87" s="35">
        <v>0.0</v>
      </c>
      <c r="V87" s="35">
        <v>7.478945304768001</v>
      </c>
      <c r="W87" s="35">
        <v>0.0</v>
      </c>
      <c r="X87" s="35">
        <v>0.0</v>
      </c>
      <c r="Y87" s="35">
        <v>0.0</v>
      </c>
      <c r="Z87" s="35">
        <v>0.0</v>
      </c>
      <c r="AA87" s="35">
        <v>7.478945304768001</v>
      </c>
      <c r="AB87" s="35">
        <v>0.0</v>
      </c>
      <c r="AC87" s="35">
        <v>0.0</v>
      </c>
      <c r="AD87" s="35">
        <v>0.0</v>
      </c>
      <c r="AE87" s="35">
        <v>0.0</v>
      </c>
      <c r="AF87" s="35">
        <v>2.43431000064</v>
      </c>
    </row>
    <row r="88" ht="15.75" customHeight="1">
      <c r="A88" s="35" t="s">
        <v>12</v>
      </c>
      <c r="B88" s="35" t="s">
        <v>230</v>
      </c>
      <c r="C88" s="35">
        <v>19621.0</v>
      </c>
      <c r="D88" s="35" t="s">
        <v>170</v>
      </c>
      <c r="F88" s="35">
        <v>0.1367124788033803</v>
      </c>
      <c r="G88" s="35">
        <v>0.3808145234234872</v>
      </c>
      <c r="H88" s="35">
        <v>0.5175270022268675</v>
      </c>
      <c r="I88" s="35">
        <v>267.796629983232</v>
      </c>
      <c r="J88" s="35">
        <v>0.0</v>
      </c>
      <c r="K88" s="35">
        <v>0.0</v>
      </c>
      <c r="L88" s="35">
        <v>0.0</v>
      </c>
      <c r="M88" s="35">
        <v>0.0</v>
      </c>
      <c r="N88" s="35">
        <v>0.0</v>
      </c>
      <c r="O88" s="35">
        <v>0.0</v>
      </c>
      <c r="P88" s="35">
        <v>0.0</v>
      </c>
      <c r="R88" s="35">
        <v>0.0</v>
      </c>
      <c r="S88" s="35">
        <v>0.0</v>
      </c>
      <c r="T88" s="35">
        <v>0.0</v>
      </c>
      <c r="U88" s="35">
        <v>0.0</v>
      </c>
      <c r="V88" s="35">
        <v>267.796629983232</v>
      </c>
      <c r="W88" s="35">
        <v>0.0</v>
      </c>
      <c r="X88" s="35">
        <v>0.0</v>
      </c>
      <c r="Y88" s="35">
        <v>0.0</v>
      </c>
      <c r="Z88" s="35">
        <v>0.0</v>
      </c>
      <c r="AA88" s="35">
        <v>56.776949220096</v>
      </c>
      <c r="AB88" s="35">
        <v>0.0</v>
      </c>
      <c r="AC88" s="35">
        <v>0.0</v>
      </c>
      <c r="AD88" s="35">
        <v>0.0</v>
      </c>
      <c r="AE88" s="35">
        <v>0.0</v>
      </c>
      <c r="AF88" s="35">
        <v>211.019680763136</v>
      </c>
    </row>
    <row r="89" ht="15.75" customHeight="1">
      <c r="A89" s="35" t="s">
        <v>12</v>
      </c>
      <c r="B89" s="35" t="s">
        <v>231</v>
      </c>
      <c r="C89" s="35">
        <v>19621.0</v>
      </c>
      <c r="D89" s="35" t="s">
        <v>170</v>
      </c>
      <c r="F89" s="35">
        <v>0.01453772407206931</v>
      </c>
      <c r="G89" s="35">
        <v>0.005360860412045775</v>
      </c>
      <c r="H89" s="35">
        <v>0.01989858448411509</v>
      </c>
      <c r="I89" s="35">
        <v>6.438524738688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R89" s="35">
        <v>0.0</v>
      </c>
      <c r="S89" s="35">
        <v>0.0</v>
      </c>
      <c r="T89" s="35">
        <v>0.0</v>
      </c>
      <c r="U89" s="35">
        <v>0.0</v>
      </c>
      <c r="V89" s="35">
        <v>6.438524738688</v>
      </c>
      <c r="W89" s="35">
        <v>0.0</v>
      </c>
      <c r="X89" s="35">
        <v>0.0</v>
      </c>
      <c r="Y89" s="35">
        <v>0.0</v>
      </c>
      <c r="Z89" s="35">
        <v>0.0</v>
      </c>
      <c r="AA89" s="35">
        <v>5.49980492544</v>
      </c>
      <c r="AB89" s="35">
        <v>0.0</v>
      </c>
      <c r="AC89" s="35">
        <v>0.0</v>
      </c>
      <c r="AD89" s="35">
        <v>0.0</v>
      </c>
      <c r="AE89" s="35">
        <v>0.0</v>
      </c>
      <c r="AF89" s="35">
        <v>3.216295055232</v>
      </c>
    </row>
    <row r="90" ht="15.75" customHeight="1">
      <c r="A90" s="35" t="s">
        <v>12</v>
      </c>
      <c r="B90" s="35" t="s">
        <v>232</v>
      </c>
      <c r="C90" s="35">
        <v>19757.0</v>
      </c>
      <c r="D90" s="35" t="s">
        <v>170</v>
      </c>
      <c r="F90" s="35">
        <v>0.3529773989523343</v>
      </c>
      <c r="G90" s="35">
        <v>0.2136046890916574</v>
      </c>
      <c r="H90" s="35">
        <v>0.5665820880439916</v>
      </c>
      <c r="I90" s="35">
        <v>196.977146450112</v>
      </c>
      <c r="J90" s="35">
        <v>0.0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R90" s="35">
        <v>0.0</v>
      </c>
      <c r="S90" s="35">
        <v>0.0</v>
      </c>
      <c r="T90" s="35">
        <v>0.0</v>
      </c>
      <c r="U90" s="35">
        <v>0.0</v>
      </c>
      <c r="V90" s="35">
        <v>196.977146450112</v>
      </c>
      <c r="W90" s="35">
        <v>0.0</v>
      </c>
      <c r="X90" s="35">
        <v>0.0</v>
      </c>
      <c r="Y90" s="35">
        <v>0.0</v>
      </c>
      <c r="Z90" s="35">
        <v>0.0</v>
      </c>
      <c r="AA90" s="35">
        <v>143.040437882496</v>
      </c>
      <c r="AB90" s="35">
        <v>0.0</v>
      </c>
      <c r="AC90" s="35">
        <v>0.0</v>
      </c>
      <c r="AD90" s="35">
        <v>0.0</v>
      </c>
      <c r="AE90" s="35">
        <v>0.0</v>
      </c>
      <c r="AF90" s="35">
        <v>74.21729144256</v>
      </c>
    </row>
    <row r="91" ht="15.75" customHeight="1">
      <c r="A91" s="35" t="s">
        <v>12</v>
      </c>
      <c r="B91" s="35" t="s">
        <v>233</v>
      </c>
      <c r="C91" s="35">
        <v>19788.0</v>
      </c>
      <c r="D91" s="35" t="s">
        <v>170</v>
      </c>
      <c r="F91" s="35">
        <v>0.2044585670634211</v>
      </c>
      <c r="G91" s="35">
        <v>0.3597997181066215</v>
      </c>
      <c r="H91" s="35">
        <v>0.5642582851700426</v>
      </c>
      <c r="I91" s="35">
        <v>308.54404322784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308.54404322784</v>
      </c>
      <c r="W91" s="35">
        <v>0.0</v>
      </c>
      <c r="X91" s="35">
        <v>0.0</v>
      </c>
      <c r="Y91" s="35">
        <v>0.0</v>
      </c>
      <c r="Z91" s="35">
        <v>0.0</v>
      </c>
      <c r="AA91" s="35">
        <v>104.392570004352</v>
      </c>
      <c r="AB91" s="35">
        <v>0.0</v>
      </c>
      <c r="AC91" s="35">
        <v>0.0</v>
      </c>
      <c r="AD91" s="35">
        <v>0.0</v>
      </c>
      <c r="AE91" s="35">
        <v>0.0</v>
      </c>
      <c r="AF91" s="35">
        <v>204.151473223488</v>
      </c>
    </row>
    <row r="92" ht="15.75" customHeight="1">
      <c r="A92" s="35" t="s">
        <v>12</v>
      </c>
      <c r="B92" s="35" t="s">
        <v>234</v>
      </c>
      <c r="C92" s="35">
        <v>19788.0</v>
      </c>
      <c r="D92" s="35" t="s">
        <v>170</v>
      </c>
      <c r="F92" s="35">
        <v>0.005434681718317376</v>
      </c>
      <c r="G92" s="35">
        <v>0.006820939886958406</v>
      </c>
      <c r="H92" s="35">
        <v>0.01225562160527578</v>
      </c>
      <c r="I92" s="35">
        <v>4.092282496512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4.092282496512</v>
      </c>
      <c r="W92" s="35">
        <v>0.0</v>
      </c>
      <c r="X92" s="35">
        <v>0.0</v>
      </c>
      <c r="Y92" s="35">
        <v>0.0</v>
      </c>
      <c r="Z92" s="35">
        <v>0.0</v>
      </c>
      <c r="AA92" s="35">
        <v>3.260584793088</v>
      </c>
      <c r="AB92" s="35">
        <v>0.0</v>
      </c>
      <c r="AC92" s="35">
        <v>0.0</v>
      </c>
      <c r="AD92" s="35">
        <v>0.0</v>
      </c>
      <c r="AE92" s="35">
        <v>0.0</v>
      </c>
      <c r="AF92" s="35">
        <v>4.092282496512</v>
      </c>
    </row>
    <row r="93" ht="15.75" customHeight="1">
      <c r="A93" s="35" t="s">
        <v>12</v>
      </c>
      <c r="B93" s="35" t="s">
        <v>235</v>
      </c>
      <c r="C93" s="35">
        <v>19798.0</v>
      </c>
      <c r="D93" s="35" t="s">
        <v>170</v>
      </c>
      <c r="F93" s="35">
        <v>0.194160167666274</v>
      </c>
      <c r="G93" s="35">
        <v>0.5038313244477927</v>
      </c>
      <c r="H93" s="35">
        <v>0.6979914921140667</v>
      </c>
      <c r="I93" s="35">
        <v>342.215896869504</v>
      </c>
      <c r="J93" s="35">
        <v>0.0</v>
      </c>
      <c r="K93" s="35">
        <v>0.0</v>
      </c>
      <c r="L93" s="35">
        <v>0.0</v>
      </c>
      <c r="M93" s="35">
        <v>0.0</v>
      </c>
      <c r="N93" s="35">
        <v>0.0</v>
      </c>
      <c r="O93" s="35">
        <v>0.0</v>
      </c>
      <c r="P93" s="35">
        <v>0.0</v>
      </c>
      <c r="R93" s="35">
        <v>0.0</v>
      </c>
      <c r="S93" s="35">
        <v>0.0</v>
      </c>
      <c r="T93" s="35">
        <v>0.0</v>
      </c>
      <c r="U93" s="35">
        <v>0.0</v>
      </c>
      <c r="V93" s="35">
        <v>342.215896869504</v>
      </c>
      <c r="W93" s="35">
        <v>0.0</v>
      </c>
      <c r="X93" s="35">
        <v>0.0</v>
      </c>
      <c r="Y93" s="35">
        <v>0.0</v>
      </c>
      <c r="Z93" s="35">
        <v>0.0</v>
      </c>
      <c r="AA93" s="35">
        <v>89.654536952064</v>
      </c>
      <c r="AB93" s="35">
        <v>0.0</v>
      </c>
      <c r="AC93" s="35">
        <v>0.0</v>
      </c>
      <c r="AD93" s="35">
        <v>0.0</v>
      </c>
      <c r="AE93" s="35">
        <v>0.0</v>
      </c>
      <c r="AF93" s="35">
        <v>252.56135991744</v>
      </c>
    </row>
    <row r="94" ht="15.75" customHeight="1">
      <c r="A94" s="35" t="s">
        <v>12</v>
      </c>
      <c r="B94" s="35" t="s">
        <v>236</v>
      </c>
      <c r="C94" s="35">
        <v>19805.0</v>
      </c>
      <c r="D94" s="35" t="s">
        <v>170</v>
      </c>
      <c r="F94" s="35">
        <v>0.3319012904063548</v>
      </c>
      <c r="G94" s="35">
        <v>0.2614290946257333</v>
      </c>
      <c r="H94" s="35">
        <v>0.5933303850320881</v>
      </c>
      <c r="I94" s="35">
        <v>182.530101446784</v>
      </c>
      <c r="J94" s="35">
        <v>0.0</v>
      </c>
      <c r="K94" s="35">
        <v>0.0</v>
      </c>
      <c r="L94" s="35">
        <v>0.0</v>
      </c>
      <c r="M94" s="35">
        <v>0.0</v>
      </c>
      <c r="N94" s="35">
        <v>0.0</v>
      </c>
      <c r="O94" s="35">
        <v>0.0</v>
      </c>
      <c r="P94" s="35">
        <v>0.0</v>
      </c>
      <c r="R94" s="35">
        <v>0.0</v>
      </c>
      <c r="S94" s="35">
        <v>0.0</v>
      </c>
      <c r="T94" s="35">
        <v>0.0</v>
      </c>
      <c r="U94" s="35">
        <v>0.0</v>
      </c>
      <c r="V94" s="35">
        <v>182.530101446784</v>
      </c>
      <c r="W94" s="35">
        <v>0.0</v>
      </c>
      <c r="X94" s="35">
        <v>0.0</v>
      </c>
      <c r="Y94" s="35">
        <v>0.0</v>
      </c>
      <c r="Z94" s="35">
        <v>0.0</v>
      </c>
      <c r="AA94" s="35">
        <v>131.787174887424</v>
      </c>
      <c r="AB94" s="35">
        <v>0.0</v>
      </c>
      <c r="AC94" s="35">
        <v>0.0</v>
      </c>
      <c r="AD94" s="35">
        <v>0.0</v>
      </c>
      <c r="AE94" s="35">
        <v>0.0</v>
      </c>
      <c r="AF94" s="35">
        <v>106.103743510464</v>
      </c>
    </row>
    <row r="95" ht="15.75" customHeight="1">
      <c r="A95" s="35" t="s">
        <v>12</v>
      </c>
      <c r="B95" s="35" t="s">
        <v>237</v>
      </c>
      <c r="C95" s="35">
        <v>19817.0</v>
      </c>
      <c r="D95" s="35" t="s">
        <v>170</v>
      </c>
      <c r="F95" s="35">
        <v>0.2742546168111252</v>
      </c>
      <c r="G95" s="35">
        <v>0.4726936700801901</v>
      </c>
      <c r="H95" s="35">
        <v>0.7469482868913152</v>
      </c>
      <c r="I95" s="35">
        <v>431.050622240448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R95" s="35">
        <v>0.0</v>
      </c>
      <c r="S95" s="35">
        <v>0.0</v>
      </c>
      <c r="T95" s="35">
        <v>0.0</v>
      </c>
      <c r="U95" s="35">
        <v>0.0</v>
      </c>
      <c r="V95" s="35">
        <v>431.050622240448</v>
      </c>
      <c r="W95" s="35">
        <v>0.0</v>
      </c>
      <c r="X95" s="35">
        <v>0.0</v>
      </c>
      <c r="Y95" s="35">
        <v>0.0</v>
      </c>
      <c r="Z95" s="35">
        <v>0.0</v>
      </c>
      <c r="AA95" s="35">
        <v>147.453923788416</v>
      </c>
      <c r="AB95" s="35">
        <v>0.0</v>
      </c>
      <c r="AC95" s="35">
        <v>0.0</v>
      </c>
      <c r="AD95" s="35">
        <v>0.0</v>
      </c>
      <c r="AE95" s="35">
        <v>0.0</v>
      </c>
      <c r="AF95" s="35">
        <v>283.596698452032</v>
      </c>
    </row>
    <row r="96" ht="15.75" customHeight="1">
      <c r="A96" s="35" t="s">
        <v>12</v>
      </c>
      <c r="B96" s="35" t="s">
        <v>238</v>
      </c>
      <c r="C96" s="35">
        <v>19833.0</v>
      </c>
      <c r="D96" s="35" t="s">
        <v>170</v>
      </c>
      <c r="F96" s="35">
        <v>0.2633652169147119</v>
      </c>
      <c r="G96" s="35">
        <v>0.2958245239950755</v>
      </c>
      <c r="H96" s="35">
        <v>0.5591897409097873</v>
      </c>
      <c r="I96" s="35">
        <v>304.346928670848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R96" s="35">
        <v>0.0</v>
      </c>
      <c r="S96" s="35">
        <v>0.0</v>
      </c>
      <c r="T96" s="35">
        <v>0.0</v>
      </c>
      <c r="U96" s="35">
        <v>0.0</v>
      </c>
      <c r="V96" s="35">
        <v>304.346928670848</v>
      </c>
      <c r="W96" s="35">
        <v>0.0</v>
      </c>
      <c r="X96" s="35">
        <v>0.0</v>
      </c>
      <c r="Y96" s="35">
        <v>0.0</v>
      </c>
      <c r="Z96" s="35">
        <v>0.0</v>
      </c>
      <c r="AA96" s="35">
        <v>129.429719362944</v>
      </c>
      <c r="AB96" s="35">
        <v>0.0</v>
      </c>
      <c r="AC96" s="35">
        <v>0.0</v>
      </c>
      <c r="AD96" s="35">
        <v>0.0</v>
      </c>
      <c r="AE96" s="35">
        <v>0.0</v>
      </c>
      <c r="AF96" s="35">
        <v>174.917209307904</v>
      </c>
    </row>
    <row r="97" ht="15.75" customHeight="1">
      <c r="A97" s="35" t="s">
        <v>12</v>
      </c>
      <c r="B97" s="35" t="s">
        <v>239</v>
      </c>
      <c r="C97" s="35">
        <v>19833.0</v>
      </c>
      <c r="D97" s="35" t="s">
        <v>170</v>
      </c>
      <c r="F97" s="35">
        <v>0.01144466505056684</v>
      </c>
      <c r="G97" s="35">
        <v>0.0</v>
      </c>
      <c r="H97" s="35">
        <v>0.01144466505056684</v>
      </c>
      <c r="I97" s="35">
        <v>4.422567631104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R97" s="35">
        <v>0.0</v>
      </c>
      <c r="S97" s="35">
        <v>0.0</v>
      </c>
      <c r="T97" s="35">
        <v>0.0</v>
      </c>
      <c r="U97" s="35">
        <v>0.0</v>
      </c>
      <c r="V97" s="35">
        <v>4.422567631104</v>
      </c>
      <c r="W97" s="35">
        <v>0.0</v>
      </c>
      <c r="X97" s="35">
        <v>0.0</v>
      </c>
      <c r="Y97" s="35">
        <v>0.0</v>
      </c>
      <c r="Z97" s="35">
        <v>0.0</v>
      </c>
      <c r="AA97" s="35">
        <v>4.422567631104</v>
      </c>
      <c r="AB97" s="35">
        <v>0.0</v>
      </c>
      <c r="AC97" s="35">
        <v>0.0</v>
      </c>
      <c r="AD97" s="35">
        <v>0.0</v>
      </c>
      <c r="AE97" s="35">
        <v>0.0</v>
      </c>
      <c r="AF97" s="35">
        <v>0.0</v>
      </c>
    </row>
    <row r="98" ht="15.75" customHeight="1">
      <c r="A98" s="35" t="s">
        <v>12</v>
      </c>
      <c r="B98" s="35" t="s">
        <v>240</v>
      </c>
      <c r="C98" s="35">
        <v>19844.0</v>
      </c>
      <c r="D98" s="35" t="s">
        <v>170</v>
      </c>
      <c r="F98" s="35">
        <v>0.3499866288123493</v>
      </c>
      <c r="G98" s="35">
        <v>0.3381567468377519</v>
      </c>
      <c r="H98" s="35">
        <v>0.6881433756501012</v>
      </c>
      <c r="I98" s="35">
        <v>279.183260272896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279.183260272896</v>
      </c>
      <c r="W98" s="35">
        <v>0.0</v>
      </c>
      <c r="X98" s="35">
        <v>0.0</v>
      </c>
      <c r="Y98" s="35">
        <v>0.0</v>
      </c>
      <c r="Z98" s="35">
        <v>0.0</v>
      </c>
      <c r="AA98" s="35">
        <v>122.87864840832</v>
      </c>
      <c r="AB98" s="35">
        <v>0.0</v>
      </c>
      <c r="AC98" s="35">
        <v>0.0</v>
      </c>
      <c r="AD98" s="35">
        <v>0.0</v>
      </c>
      <c r="AE98" s="35">
        <v>0.0</v>
      </c>
      <c r="AF98" s="35">
        <v>192.084372031104</v>
      </c>
    </row>
    <row r="99" ht="15.75" customHeight="1">
      <c r="A99" s="35" t="s">
        <v>12</v>
      </c>
      <c r="B99" s="35" t="s">
        <v>241</v>
      </c>
      <c r="C99" s="35">
        <v>19850.0</v>
      </c>
      <c r="D99" s="35" t="s">
        <v>170</v>
      </c>
      <c r="F99" s="35">
        <v>0.3406224132778732</v>
      </c>
      <c r="G99" s="35">
        <v>0.4238231100151729</v>
      </c>
      <c r="H99" s="35">
        <v>0.764445523293046</v>
      </c>
      <c r="I99" s="35">
        <v>436.969594643904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5">
        <v>0.0</v>
      </c>
      <c r="P99" s="35">
        <v>0.0</v>
      </c>
      <c r="R99" s="35">
        <v>0.0</v>
      </c>
      <c r="S99" s="35">
        <v>0.0</v>
      </c>
      <c r="T99" s="35">
        <v>0.0</v>
      </c>
      <c r="U99" s="35">
        <v>0.0</v>
      </c>
      <c r="V99" s="35">
        <v>436.969594643904</v>
      </c>
      <c r="W99" s="35">
        <v>0.0</v>
      </c>
      <c r="X99" s="35">
        <v>0.0</v>
      </c>
      <c r="Y99" s="35">
        <v>0.0</v>
      </c>
      <c r="Z99" s="35">
        <v>0.0</v>
      </c>
      <c r="AA99" s="35">
        <v>189.276314661504</v>
      </c>
      <c r="AB99" s="35">
        <v>0.0</v>
      </c>
      <c r="AC99" s="35">
        <v>0.0</v>
      </c>
      <c r="AD99" s="35">
        <v>0.0</v>
      </c>
      <c r="AE99" s="35">
        <v>0.0</v>
      </c>
      <c r="AF99" s="35">
        <v>247.6932799824</v>
      </c>
    </row>
    <row r="100" ht="15.75" customHeight="1">
      <c r="A100" s="35" t="s">
        <v>12</v>
      </c>
      <c r="B100" s="35" t="s">
        <v>242</v>
      </c>
      <c r="C100" s="35">
        <v>20230.0</v>
      </c>
      <c r="D100" s="35" t="s">
        <v>170</v>
      </c>
      <c r="F100" s="35">
        <v>0.1756208164437228</v>
      </c>
      <c r="G100" s="35">
        <v>0.5332475921806251</v>
      </c>
      <c r="H100" s="35">
        <v>0.708868408624348</v>
      </c>
      <c r="I100" s="35">
        <v>315.299964357504</v>
      </c>
      <c r="J100" s="35">
        <v>0.0</v>
      </c>
      <c r="K100" s="35">
        <v>0.0</v>
      </c>
      <c r="L100" s="35">
        <v>0.0</v>
      </c>
      <c r="M100" s="35">
        <v>0.0</v>
      </c>
      <c r="N100" s="35">
        <v>0.0</v>
      </c>
      <c r="O100" s="35">
        <v>0.0</v>
      </c>
      <c r="P100" s="35">
        <v>0.0</v>
      </c>
      <c r="R100" s="35">
        <v>0.0</v>
      </c>
      <c r="S100" s="35">
        <v>0.0</v>
      </c>
      <c r="T100" s="35">
        <v>0.0</v>
      </c>
      <c r="U100" s="35">
        <v>0.0</v>
      </c>
      <c r="V100" s="35">
        <v>315.299964357504</v>
      </c>
      <c r="W100" s="35">
        <v>0.0</v>
      </c>
      <c r="X100" s="35">
        <v>0.0</v>
      </c>
      <c r="Y100" s="35">
        <v>0.0</v>
      </c>
      <c r="Z100" s="35">
        <v>0.0</v>
      </c>
      <c r="AA100" s="35">
        <v>64.01728070035199</v>
      </c>
      <c r="AB100" s="35">
        <v>0.0</v>
      </c>
      <c r="AC100" s="35">
        <v>0.0</v>
      </c>
      <c r="AD100" s="35">
        <v>0.0</v>
      </c>
      <c r="AE100" s="35">
        <v>0.0</v>
      </c>
      <c r="AF100" s="35">
        <v>251.282683657152</v>
      </c>
    </row>
    <row r="101" ht="15.75" customHeight="1">
      <c r="A101" s="35" t="s">
        <v>12</v>
      </c>
      <c r="B101" s="35" t="s">
        <v>243</v>
      </c>
      <c r="C101" s="35">
        <v>20238.0</v>
      </c>
      <c r="D101" s="35" t="s">
        <v>170</v>
      </c>
      <c r="F101" s="35">
        <v>0.2553242935430178</v>
      </c>
      <c r="G101" s="35">
        <v>0.3659241818234085</v>
      </c>
      <c r="H101" s="35">
        <v>0.6212484753664262</v>
      </c>
      <c r="I101" s="35">
        <v>196.3950612624</v>
      </c>
      <c r="J101" s="35">
        <v>0.0</v>
      </c>
      <c r="K101" s="35">
        <v>0.0</v>
      </c>
      <c r="L101" s="35">
        <v>0.0</v>
      </c>
      <c r="M101" s="35">
        <v>0.0</v>
      </c>
      <c r="N101" s="35">
        <v>0.0</v>
      </c>
      <c r="O101" s="35">
        <v>0.0</v>
      </c>
      <c r="P101" s="35">
        <v>0.0</v>
      </c>
      <c r="R101" s="35">
        <v>0.0</v>
      </c>
      <c r="S101" s="35">
        <v>0.0</v>
      </c>
      <c r="T101" s="35">
        <v>0.0</v>
      </c>
      <c r="U101" s="35">
        <v>0.0</v>
      </c>
      <c r="V101" s="35">
        <v>196.3950612624</v>
      </c>
      <c r="W101" s="35">
        <v>0.0</v>
      </c>
      <c r="X101" s="35">
        <v>0.0</v>
      </c>
      <c r="Y101" s="35">
        <v>0.0</v>
      </c>
      <c r="Z101" s="35">
        <v>0.0</v>
      </c>
      <c r="AA101" s="35">
        <v>65.59699993056</v>
      </c>
      <c r="AB101" s="35">
        <v>0.0</v>
      </c>
      <c r="AC101" s="35">
        <v>0.0</v>
      </c>
      <c r="AD101" s="35">
        <v>0.0</v>
      </c>
      <c r="AE101" s="35">
        <v>0.0</v>
      </c>
      <c r="AF101" s="35">
        <v>145.999547652672</v>
      </c>
    </row>
    <row r="102" ht="15.75" customHeight="1">
      <c r="A102" s="35" t="s">
        <v>12</v>
      </c>
      <c r="B102" s="35" t="s">
        <v>244</v>
      </c>
      <c r="C102" s="35">
        <v>20238.0</v>
      </c>
      <c r="D102" s="35" t="s">
        <v>170</v>
      </c>
      <c r="F102" s="35">
        <v>0.005620828976811385</v>
      </c>
      <c r="G102" s="35">
        <v>0.007438483805791013</v>
      </c>
      <c r="H102" s="35">
        <v>0.0130593127826024</v>
      </c>
      <c r="I102" s="35">
        <v>4.462783367616</v>
      </c>
      <c r="J102" s="35">
        <v>0.0</v>
      </c>
      <c r="K102" s="35">
        <v>0.0</v>
      </c>
      <c r="L102" s="35">
        <v>0.0</v>
      </c>
      <c r="M102" s="35">
        <v>0.0</v>
      </c>
      <c r="N102" s="35">
        <v>0.0</v>
      </c>
      <c r="O102" s="35">
        <v>0.0</v>
      </c>
      <c r="P102" s="35">
        <v>0.0</v>
      </c>
      <c r="R102" s="35">
        <v>0.0</v>
      </c>
      <c r="S102" s="35">
        <v>0.0</v>
      </c>
      <c r="T102" s="35">
        <v>0.0</v>
      </c>
      <c r="U102" s="35">
        <v>0.0</v>
      </c>
      <c r="V102" s="35">
        <v>4.462783367616</v>
      </c>
      <c r="W102" s="35">
        <v>0.0</v>
      </c>
      <c r="X102" s="35">
        <v>0.0</v>
      </c>
      <c r="Y102" s="35">
        <v>0.0</v>
      </c>
      <c r="Z102" s="35">
        <v>0.0</v>
      </c>
      <c r="AA102" s="35">
        <v>3.372265467648</v>
      </c>
      <c r="AB102" s="35">
        <v>0.0</v>
      </c>
      <c r="AC102" s="35">
        <v>0.0</v>
      </c>
      <c r="AD102" s="35">
        <v>0.0</v>
      </c>
      <c r="AE102" s="35">
        <v>0.0</v>
      </c>
      <c r="AF102" s="35">
        <v>4.462783367616</v>
      </c>
    </row>
    <row r="103" ht="15.75" customHeight="1">
      <c r="A103" s="35" t="s">
        <v>12</v>
      </c>
      <c r="B103" s="35" t="s">
        <v>245</v>
      </c>
      <c r="C103" s="35">
        <v>20307.0</v>
      </c>
      <c r="D103" s="35" t="s">
        <v>170</v>
      </c>
      <c r="F103" s="35">
        <v>0.0</v>
      </c>
      <c r="G103" s="35">
        <v>0.5009070504245839</v>
      </c>
      <c r="H103" s="35">
        <v>0.5009070504245839</v>
      </c>
      <c r="I103" s="35">
        <v>232.305465784896</v>
      </c>
      <c r="J103" s="35">
        <v>0.0</v>
      </c>
      <c r="K103" s="35">
        <v>0.0</v>
      </c>
      <c r="L103" s="35">
        <v>0.0</v>
      </c>
      <c r="M103" s="35">
        <v>0.0</v>
      </c>
      <c r="N103" s="35">
        <v>0.0</v>
      </c>
      <c r="O103" s="35">
        <v>0.0</v>
      </c>
      <c r="P103" s="35">
        <v>0.0</v>
      </c>
      <c r="R103" s="35">
        <v>0.0</v>
      </c>
      <c r="S103" s="35">
        <v>0.0</v>
      </c>
      <c r="T103" s="35">
        <v>0.0</v>
      </c>
      <c r="U103" s="35">
        <v>0.0</v>
      </c>
      <c r="V103" s="35">
        <v>232.305465784896</v>
      </c>
      <c r="W103" s="35">
        <v>0.0</v>
      </c>
      <c r="X103" s="35">
        <v>0.0</v>
      </c>
      <c r="Y103" s="35">
        <v>0.0</v>
      </c>
      <c r="Z103" s="35">
        <v>0.0</v>
      </c>
      <c r="AA103" s="35">
        <v>0.0</v>
      </c>
      <c r="AB103" s="35">
        <v>0.0</v>
      </c>
      <c r="AC103" s="35">
        <v>0.0</v>
      </c>
      <c r="AD103" s="35">
        <v>0.0</v>
      </c>
      <c r="AE103" s="35">
        <v>0.0</v>
      </c>
      <c r="AF103" s="35">
        <v>232.305465784896</v>
      </c>
    </row>
    <row r="104" ht="15.75" customHeight="1">
      <c r="A104" s="35" t="s">
        <v>12</v>
      </c>
      <c r="B104" s="35" t="s">
        <v>246</v>
      </c>
      <c r="C104" s="35">
        <v>20312.0</v>
      </c>
      <c r="D104" s="35" t="s">
        <v>170</v>
      </c>
      <c r="F104" s="35">
        <v>0.01165038701932604</v>
      </c>
      <c r="G104" s="35">
        <v>0.4870094188398774</v>
      </c>
      <c r="H104" s="35">
        <v>0.4986598058592034</v>
      </c>
      <c r="I104" s="35">
        <v>167.129389175616</v>
      </c>
      <c r="J104" s="35">
        <v>0.0</v>
      </c>
      <c r="K104" s="35">
        <v>0.0</v>
      </c>
      <c r="L104" s="35">
        <v>0.0</v>
      </c>
      <c r="M104" s="35">
        <v>0.0</v>
      </c>
      <c r="N104" s="35">
        <v>0.0</v>
      </c>
      <c r="O104" s="35">
        <v>0.0</v>
      </c>
      <c r="P104" s="35">
        <v>0.0</v>
      </c>
      <c r="R104" s="35">
        <v>0.0</v>
      </c>
      <c r="S104" s="35">
        <v>0.0</v>
      </c>
      <c r="T104" s="35">
        <v>0.0</v>
      </c>
      <c r="U104" s="35">
        <v>0.0</v>
      </c>
      <c r="V104" s="35">
        <v>167.129389175616</v>
      </c>
      <c r="W104" s="35">
        <v>0.0</v>
      </c>
      <c r="X104" s="35">
        <v>0.0</v>
      </c>
      <c r="Y104" s="35">
        <v>0.0</v>
      </c>
      <c r="Z104" s="35">
        <v>0.0</v>
      </c>
      <c r="AA104" s="35">
        <v>3.671691109632</v>
      </c>
      <c r="AB104" s="35">
        <v>0.0</v>
      </c>
      <c r="AC104" s="35">
        <v>0.0</v>
      </c>
      <c r="AD104" s="35">
        <v>0.0</v>
      </c>
      <c r="AE104" s="35">
        <v>0.0</v>
      </c>
      <c r="AF104" s="35">
        <v>163.457698065984</v>
      </c>
    </row>
    <row r="105" ht="15.75" customHeight="1">
      <c r="A105" s="35" t="s">
        <v>12</v>
      </c>
      <c r="B105" s="35" t="s">
        <v>247</v>
      </c>
      <c r="C105" s="35">
        <v>20560.0</v>
      </c>
      <c r="D105" s="35" t="s">
        <v>170</v>
      </c>
      <c r="F105" s="35">
        <v>0.3867568466952389</v>
      </c>
      <c r="G105" s="35">
        <v>0.2368914007043907</v>
      </c>
      <c r="H105" s="35">
        <v>0.6236482473996295</v>
      </c>
      <c r="I105" s="35">
        <v>187.791622329024</v>
      </c>
      <c r="J105" s="35">
        <v>0.0</v>
      </c>
      <c r="K105" s="35">
        <v>0.0</v>
      </c>
      <c r="L105" s="35">
        <v>0.0</v>
      </c>
      <c r="M105" s="35">
        <v>0.0</v>
      </c>
      <c r="N105" s="35">
        <v>0.0</v>
      </c>
      <c r="O105" s="35">
        <v>0.0</v>
      </c>
      <c r="P105" s="35">
        <v>0.0</v>
      </c>
      <c r="R105" s="35">
        <v>0.0</v>
      </c>
      <c r="S105" s="35">
        <v>0.0</v>
      </c>
      <c r="T105" s="35">
        <v>0.0</v>
      </c>
      <c r="U105" s="35">
        <v>0.0</v>
      </c>
      <c r="V105" s="35">
        <v>187.791622329024</v>
      </c>
      <c r="W105" s="35">
        <v>0.0</v>
      </c>
      <c r="X105" s="35">
        <v>0.0</v>
      </c>
      <c r="Y105" s="35">
        <v>0.0</v>
      </c>
      <c r="Z105" s="35">
        <v>0.0</v>
      </c>
      <c r="AA105" s="35">
        <v>187.791622329024</v>
      </c>
      <c r="AB105" s="35">
        <v>0.0</v>
      </c>
      <c r="AC105" s="35">
        <v>0.0</v>
      </c>
      <c r="AD105" s="35">
        <v>0.0</v>
      </c>
      <c r="AE105" s="35">
        <v>0.0</v>
      </c>
      <c r="AF105" s="35">
        <v>120.064332370752</v>
      </c>
    </row>
    <row r="106" ht="15.75" customHeight="1">
      <c r="A106" s="35" t="s">
        <v>12</v>
      </c>
      <c r="B106" s="35" t="s">
        <v>248</v>
      </c>
      <c r="C106" s="35">
        <v>20560.0</v>
      </c>
      <c r="D106" s="35" t="s">
        <v>170</v>
      </c>
      <c r="F106" s="35">
        <v>0.01676738806303645</v>
      </c>
      <c r="G106" s="35">
        <v>0.0</v>
      </c>
      <c r="H106" s="35">
        <v>0.01676738806303645</v>
      </c>
      <c r="I106" s="35">
        <v>6.632972269056</v>
      </c>
      <c r="J106" s="35">
        <v>0.0</v>
      </c>
      <c r="K106" s="35">
        <v>0.0</v>
      </c>
      <c r="L106" s="35">
        <v>0.0</v>
      </c>
      <c r="M106" s="35">
        <v>0.0</v>
      </c>
      <c r="N106" s="35">
        <v>0.0</v>
      </c>
      <c r="O106" s="35">
        <v>0.0</v>
      </c>
      <c r="P106" s="35">
        <v>0.0</v>
      </c>
      <c r="R106" s="35">
        <v>0.0</v>
      </c>
      <c r="S106" s="35">
        <v>0.0</v>
      </c>
      <c r="T106" s="35">
        <v>0.0</v>
      </c>
      <c r="U106" s="35">
        <v>0.0</v>
      </c>
      <c r="V106" s="35">
        <v>6.632972269056</v>
      </c>
      <c r="W106" s="35">
        <v>0.0</v>
      </c>
      <c r="X106" s="35">
        <v>0.0</v>
      </c>
      <c r="Y106" s="35">
        <v>0.0</v>
      </c>
      <c r="Z106" s="35">
        <v>0.0</v>
      </c>
      <c r="AA106" s="35">
        <v>6.632972269056</v>
      </c>
      <c r="AB106" s="35">
        <v>0.0</v>
      </c>
      <c r="AC106" s="35">
        <v>0.0</v>
      </c>
      <c r="AD106" s="35">
        <v>0.0</v>
      </c>
      <c r="AE106" s="35">
        <v>0.0</v>
      </c>
      <c r="AF106" s="35">
        <v>0.0</v>
      </c>
    </row>
    <row r="107" ht="15.75" customHeight="1">
      <c r="A107" s="35" t="s">
        <v>12</v>
      </c>
      <c r="B107" s="35" t="s">
        <v>249</v>
      </c>
      <c r="C107" s="35">
        <v>20640.0</v>
      </c>
      <c r="D107" s="35" t="s">
        <v>170</v>
      </c>
      <c r="F107" s="35">
        <v>0.3221910791429144</v>
      </c>
      <c r="G107" s="35">
        <v>0.2207565323170732</v>
      </c>
      <c r="H107" s="35">
        <v>0.5429476114599876</v>
      </c>
      <c r="I107" s="35">
        <v>161.320671384768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5">
        <v>0.0</v>
      </c>
      <c r="P107" s="35">
        <v>0.0</v>
      </c>
      <c r="R107" s="35">
        <v>0.0</v>
      </c>
      <c r="S107" s="35">
        <v>0.0</v>
      </c>
      <c r="T107" s="35">
        <v>0.0</v>
      </c>
      <c r="U107" s="35">
        <v>0.0</v>
      </c>
      <c r="V107" s="35">
        <v>161.320671384768</v>
      </c>
      <c r="W107" s="35">
        <v>0.0</v>
      </c>
      <c r="X107" s="35">
        <v>0.0</v>
      </c>
      <c r="Y107" s="35">
        <v>0.0</v>
      </c>
      <c r="Z107" s="35">
        <v>0.0</v>
      </c>
      <c r="AA107" s="35">
        <v>161.320671384768</v>
      </c>
      <c r="AB107" s="35">
        <v>0.0</v>
      </c>
      <c r="AC107" s="35">
        <v>0.0</v>
      </c>
      <c r="AD107" s="35">
        <v>0.0</v>
      </c>
      <c r="AE107" s="35">
        <v>0.0</v>
      </c>
      <c r="AF107" s="35">
        <v>132.444810856512</v>
      </c>
    </row>
    <row r="108" ht="15.75" customHeight="1">
      <c r="A108" s="35" t="s">
        <v>12</v>
      </c>
      <c r="B108" s="35" t="s">
        <v>250</v>
      </c>
      <c r="C108" s="35">
        <v>20640.0</v>
      </c>
      <c r="D108" s="35" t="s">
        <v>170</v>
      </c>
      <c r="F108" s="35">
        <v>0.01205724217152485</v>
      </c>
      <c r="G108" s="35">
        <v>0.004622770562282826</v>
      </c>
      <c r="H108" s="35">
        <v>0.01668001273380767</v>
      </c>
      <c r="I108" s="35">
        <v>7.28850251808</v>
      </c>
      <c r="J108" s="35">
        <v>0.0</v>
      </c>
      <c r="K108" s="35">
        <v>0.0</v>
      </c>
      <c r="L108" s="35">
        <v>0.0</v>
      </c>
      <c r="M108" s="35">
        <v>0.0</v>
      </c>
      <c r="N108" s="35">
        <v>0.0</v>
      </c>
      <c r="O108" s="35">
        <v>0.0</v>
      </c>
      <c r="P108" s="35">
        <v>0.0</v>
      </c>
      <c r="R108" s="35">
        <v>0.0</v>
      </c>
      <c r="S108" s="35">
        <v>0.0</v>
      </c>
      <c r="T108" s="35">
        <v>0.0</v>
      </c>
      <c r="U108" s="35">
        <v>0.0</v>
      </c>
      <c r="V108" s="35">
        <v>7.28850251808</v>
      </c>
      <c r="W108" s="35">
        <v>0.0</v>
      </c>
      <c r="X108" s="35">
        <v>0.0</v>
      </c>
      <c r="Y108" s="35">
        <v>0.0</v>
      </c>
      <c r="Z108" s="35">
        <v>0.0</v>
      </c>
      <c r="AA108" s="35">
        <v>4.51503091872</v>
      </c>
      <c r="AB108" s="35">
        <v>0.0</v>
      </c>
      <c r="AC108" s="35">
        <v>0.0</v>
      </c>
      <c r="AD108" s="35">
        <v>0.0</v>
      </c>
      <c r="AE108" s="35">
        <v>0.0</v>
      </c>
      <c r="AF108" s="35">
        <v>2.77347159936</v>
      </c>
    </row>
    <row r="109" ht="15.75" customHeight="1">
      <c r="A109" s="35" t="s">
        <v>12</v>
      </c>
      <c r="B109" s="35" t="s">
        <v>251</v>
      </c>
      <c r="C109" s="35">
        <v>20670.0</v>
      </c>
      <c r="D109" s="35" t="s">
        <v>170</v>
      </c>
      <c r="F109" s="35">
        <v>0.0602103714906555</v>
      </c>
      <c r="G109" s="35">
        <v>0.5403788666184555</v>
      </c>
      <c r="H109" s="35">
        <v>0.6005892381091109</v>
      </c>
      <c r="I109" s="35">
        <v>267.523377996672</v>
      </c>
      <c r="J109" s="35">
        <v>0.0</v>
      </c>
      <c r="K109" s="35">
        <v>0.0</v>
      </c>
      <c r="L109" s="35">
        <v>0.0</v>
      </c>
      <c r="M109" s="35">
        <v>0.0</v>
      </c>
      <c r="N109" s="35">
        <v>0.0</v>
      </c>
      <c r="O109" s="35">
        <v>0.0</v>
      </c>
      <c r="P109" s="35">
        <v>267.523377996672</v>
      </c>
      <c r="R109" s="35">
        <v>0.0</v>
      </c>
      <c r="S109" s="35">
        <v>0.0</v>
      </c>
      <c r="T109" s="35">
        <v>0.0</v>
      </c>
      <c r="U109" s="35">
        <v>0.0</v>
      </c>
      <c r="V109" s="35">
        <v>267.523377996672</v>
      </c>
      <c r="W109" s="35">
        <v>0.0</v>
      </c>
      <c r="X109" s="35">
        <v>0.0</v>
      </c>
      <c r="Y109" s="35">
        <v>0.0</v>
      </c>
      <c r="Z109" s="35">
        <v>0.0</v>
      </c>
      <c r="AA109" s="35">
        <v>27.355959465408</v>
      </c>
      <c r="AB109" s="35">
        <v>0.0</v>
      </c>
      <c r="AC109" s="35">
        <v>0.0</v>
      </c>
      <c r="AD109" s="35">
        <v>0.0</v>
      </c>
      <c r="AE109" s="35">
        <v>0.0</v>
      </c>
      <c r="AF109" s="35">
        <v>258.755598880128</v>
      </c>
    </row>
    <row r="110" ht="15.75" customHeight="1">
      <c r="A110" s="35" t="s">
        <v>12</v>
      </c>
      <c r="B110" s="35" t="s">
        <v>252</v>
      </c>
      <c r="C110" s="35">
        <v>20670.0</v>
      </c>
      <c r="D110" s="35" t="s">
        <v>170</v>
      </c>
      <c r="F110" s="35">
        <v>0.007078785121707776</v>
      </c>
      <c r="G110" s="35">
        <v>0.008493014425055677</v>
      </c>
      <c r="H110" s="35">
        <v>0.01557179954676345</v>
      </c>
      <c r="I110" s="35">
        <v>5.095458228672</v>
      </c>
      <c r="J110" s="35">
        <v>0.0</v>
      </c>
      <c r="K110" s="35">
        <v>0.0</v>
      </c>
      <c r="L110" s="35">
        <v>0.0</v>
      </c>
      <c r="M110" s="35">
        <v>0.0</v>
      </c>
      <c r="N110" s="35">
        <v>0.0</v>
      </c>
      <c r="O110" s="35">
        <v>0.0</v>
      </c>
      <c r="P110" s="35">
        <v>0.0</v>
      </c>
      <c r="R110" s="35">
        <v>0.0</v>
      </c>
      <c r="S110" s="35">
        <v>0.0</v>
      </c>
      <c r="T110" s="35">
        <v>0.0</v>
      </c>
      <c r="U110" s="35">
        <v>0.0</v>
      </c>
      <c r="V110" s="35">
        <v>5.095458228672</v>
      </c>
      <c r="W110" s="35">
        <v>0.0</v>
      </c>
      <c r="X110" s="35">
        <v>0.0</v>
      </c>
      <c r="Y110" s="35">
        <v>0.0</v>
      </c>
      <c r="Z110" s="35">
        <v>0.0</v>
      </c>
      <c r="AA110" s="35">
        <v>4.246978998528</v>
      </c>
      <c r="AB110" s="35">
        <v>0.0</v>
      </c>
      <c r="AC110" s="35">
        <v>0.0</v>
      </c>
      <c r="AD110" s="35">
        <v>0.0</v>
      </c>
      <c r="AE110" s="35">
        <v>0.0</v>
      </c>
      <c r="AF110" s="35">
        <v>5.095458228672</v>
      </c>
    </row>
    <row r="111" ht="15.75" customHeight="1">
      <c r="A111" s="35" t="s">
        <v>12</v>
      </c>
      <c r="B111" s="35" t="s">
        <v>253</v>
      </c>
      <c r="C111" s="35">
        <v>20758.0</v>
      </c>
      <c r="D111" s="35" t="s">
        <v>170</v>
      </c>
      <c r="F111" s="35">
        <v>0.2236675968350965</v>
      </c>
      <c r="G111" s="35">
        <v>0.2886552431461967</v>
      </c>
      <c r="H111" s="35">
        <v>0.5123228399812932</v>
      </c>
      <c r="I111" s="35">
        <v>278.22337524576</v>
      </c>
      <c r="J111" s="35">
        <v>0.0</v>
      </c>
      <c r="K111" s="35">
        <v>0.0</v>
      </c>
      <c r="L111" s="35">
        <v>0.0</v>
      </c>
      <c r="M111" s="35">
        <v>0.0</v>
      </c>
      <c r="N111" s="35">
        <v>0.0</v>
      </c>
      <c r="O111" s="35">
        <v>0.0</v>
      </c>
      <c r="P111" s="35">
        <v>0.0</v>
      </c>
      <c r="R111" s="35">
        <v>0.0</v>
      </c>
      <c r="S111" s="35">
        <v>0.0</v>
      </c>
      <c r="T111" s="35">
        <v>0.0</v>
      </c>
      <c r="U111" s="35">
        <v>0.0</v>
      </c>
      <c r="V111" s="35">
        <v>278.22337524576</v>
      </c>
      <c r="W111" s="35">
        <v>0.0</v>
      </c>
      <c r="X111" s="35">
        <v>0.0</v>
      </c>
      <c r="Y111" s="35">
        <v>0.0</v>
      </c>
      <c r="Z111" s="35">
        <v>0.0</v>
      </c>
      <c r="AA111" s="35">
        <v>109.699377504192</v>
      </c>
      <c r="AB111" s="35">
        <v>0.0</v>
      </c>
      <c r="AC111" s="35">
        <v>0.0</v>
      </c>
      <c r="AD111" s="35">
        <v>0.0</v>
      </c>
      <c r="AE111" s="35">
        <v>0.0</v>
      </c>
      <c r="AF111" s="35">
        <v>168.523997741568</v>
      </c>
    </row>
    <row r="112" ht="15.75" customHeight="1">
      <c r="A112" s="35" t="s">
        <v>12</v>
      </c>
      <c r="B112" s="35" t="s">
        <v>254</v>
      </c>
      <c r="C112" s="35">
        <v>20758.0</v>
      </c>
      <c r="D112" s="35" t="s">
        <v>170</v>
      </c>
      <c r="F112" s="35">
        <v>0.01175583876538602</v>
      </c>
      <c r="G112" s="35">
        <v>0.0</v>
      </c>
      <c r="H112" s="35">
        <v>0.01175583876538602</v>
      </c>
      <c r="I112" s="35">
        <v>4.226496672384</v>
      </c>
      <c r="J112" s="35">
        <v>0.0</v>
      </c>
      <c r="K112" s="35">
        <v>0.0</v>
      </c>
      <c r="L112" s="35">
        <v>0.0</v>
      </c>
      <c r="M112" s="35">
        <v>0.0</v>
      </c>
      <c r="N112" s="35">
        <v>0.0</v>
      </c>
      <c r="O112" s="35">
        <v>0.0</v>
      </c>
      <c r="P112" s="35">
        <v>0.0</v>
      </c>
      <c r="R112" s="35">
        <v>0.0</v>
      </c>
      <c r="S112" s="35">
        <v>0.0</v>
      </c>
      <c r="T112" s="35">
        <v>0.0</v>
      </c>
      <c r="U112" s="35">
        <v>0.0</v>
      </c>
      <c r="V112" s="35">
        <v>4.226496672384</v>
      </c>
      <c r="W112" s="35">
        <v>0.0</v>
      </c>
      <c r="X112" s="35">
        <v>0.0</v>
      </c>
      <c r="Y112" s="35">
        <v>0.0</v>
      </c>
      <c r="Z112" s="35">
        <v>0.0</v>
      </c>
      <c r="AA112" s="35">
        <v>4.226496672384</v>
      </c>
      <c r="AB112" s="35">
        <v>0.0</v>
      </c>
      <c r="AC112" s="35">
        <v>0.0</v>
      </c>
      <c r="AD112" s="35">
        <v>0.0</v>
      </c>
      <c r="AE112" s="35">
        <v>0.0</v>
      </c>
      <c r="AF112" s="35">
        <v>0.0</v>
      </c>
    </row>
    <row r="113" ht="15.75" customHeight="1">
      <c r="A113" s="35" t="s">
        <v>12</v>
      </c>
      <c r="B113" s="35" t="s">
        <v>255</v>
      </c>
      <c r="C113" s="35">
        <v>20826.0</v>
      </c>
      <c r="D113" s="35" t="s">
        <v>170</v>
      </c>
      <c r="F113" s="35">
        <v>0.3108182556176744</v>
      </c>
      <c r="G113" s="35">
        <v>0.2598725166799756</v>
      </c>
      <c r="H113" s="35">
        <v>0.5706907722976501</v>
      </c>
      <c r="I113" s="35">
        <v>309.923186521536</v>
      </c>
      <c r="J113" s="35">
        <v>0.0</v>
      </c>
      <c r="K113" s="35">
        <v>0.0</v>
      </c>
      <c r="L113" s="35">
        <v>0.0</v>
      </c>
      <c r="M113" s="35">
        <v>0.0</v>
      </c>
      <c r="N113" s="35">
        <v>0.0</v>
      </c>
      <c r="O113" s="35">
        <v>0.0</v>
      </c>
      <c r="P113" s="35">
        <v>0.0</v>
      </c>
      <c r="R113" s="35">
        <v>0.0</v>
      </c>
      <c r="S113" s="35">
        <v>0.0</v>
      </c>
      <c r="T113" s="35">
        <v>0.0</v>
      </c>
      <c r="U113" s="35">
        <v>0.0</v>
      </c>
      <c r="V113" s="35">
        <v>309.923186521536</v>
      </c>
      <c r="W113" s="35">
        <v>0.0</v>
      </c>
      <c r="X113" s="35">
        <v>0.0</v>
      </c>
      <c r="Y113" s="35">
        <v>0.0</v>
      </c>
      <c r="Z113" s="35">
        <v>0.0</v>
      </c>
      <c r="AA113" s="35">
        <v>162.329995977408</v>
      </c>
      <c r="AB113" s="35">
        <v>0.0</v>
      </c>
      <c r="AC113" s="35">
        <v>0.0</v>
      </c>
      <c r="AD113" s="35">
        <v>0.0</v>
      </c>
      <c r="AE113" s="35">
        <v>0.0</v>
      </c>
      <c r="AF113" s="35">
        <v>147.593190544128</v>
      </c>
    </row>
    <row r="114" ht="15.75" customHeight="1">
      <c r="A114" s="35" t="s">
        <v>12</v>
      </c>
      <c r="B114" s="35" t="s">
        <v>256</v>
      </c>
      <c r="C114" s="35">
        <v>20826.0</v>
      </c>
      <c r="D114" s="35" t="s">
        <v>170</v>
      </c>
      <c r="F114" s="35">
        <v>0.01327624234512055</v>
      </c>
      <c r="G114" s="35">
        <v>0.0</v>
      </c>
      <c r="H114" s="35">
        <v>0.01327624234512055</v>
      </c>
      <c r="I114" s="35">
        <v>5.059872349056</v>
      </c>
      <c r="J114" s="35">
        <v>0.0</v>
      </c>
      <c r="K114" s="35">
        <v>0.0</v>
      </c>
      <c r="L114" s="35">
        <v>0.0</v>
      </c>
      <c r="M114" s="35">
        <v>0.0</v>
      </c>
      <c r="N114" s="35">
        <v>0.0</v>
      </c>
      <c r="O114" s="35">
        <v>0.0</v>
      </c>
      <c r="P114" s="35">
        <v>0.0</v>
      </c>
      <c r="R114" s="35">
        <v>0.0</v>
      </c>
      <c r="S114" s="35">
        <v>0.0</v>
      </c>
      <c r="T114" s="35">
        <v>0.0</v>
      </c>
      <c r="U114" s="35">
        <v>0.0</v>
      </c>
      <c r="V114" s="35">
        <v>5.059872349056</v>
      </c>
      <c r="W114" s="35">
        <v>0.0</v>
      </c>
      <c r="X114" s="35">
        <v>0.0</v>
      </c>
      <c r="Y114" s="35">
        <v>0.0</v>
      </c>
      <c r="Z114" s="35">
        <v>0.0</v>
      </c>
      <c r="AA114" s="35">
        <v>5.059872349056</v>
      </c>
      <c r="AB114" s="35">
        <v>0.0</v>
      </c>
      <c r="AC114" s="35">
        <v>0.0</v>
      </c>
      <c r="AD114" s="35">
        <v>0.0</v>
      </c>
      <c r="AE114" s="35">
        <v>0.0</v>
      </c>
      <c r="AF114" s="35">
        <v>0.0</v>
      </c>
    </row>
    <row r="115" ht="15.75" customHeight="1">
      <c r="A115" s="35" t="s">
        <v>12</v>
      </c>
      <c r="B115" s="35" t="s">
        <v>257</v>
      </c>
      <c r="C115" s="35">
        <v>942.0</v>
      </c>
      <c r="D115" s="35" t="s">
        <v>170</v>
      </c>
      <c r="F115" s="35">
        <v>0.002933552078198108</v>
      </c>
      <c r="G115" s="35">
        <v>0.03490147094875024</v>
      </c>
      <c r="H115" s="35">
        <v>0.03783502302694834</v>
      </c>
      <c r="I115" s="35">
        <v>2.159462575872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5">
        <v>0.0</v>
      </c>
      <c r="P115" s="35">
        <v>0.0</v>
      </c>
      <c r="R115" s="35">
        <v>0.0</v>
      </c>
      <c r="S115" s="35">
        <v>0.0</v>
      </c>
      <c r="T115" s="35">
        <v>0.0</v>
      </c>
      <c r="U115" s="35">
        <v>1.126491766041599</v>
      </c>
      <c r="V115" s="35">
        <v>2.159462575872</v>
      </c>
      <c r="W115" s="35">
        <v>0.0</v>
      </c>
      <c r="X115" s="35">
        <v>0.0</v>
      </c>
      <c r="Y115" s="35">
        <v>0.0</v>
      </c>
      <c r="Z115" s="35">
        <v>0.0</v>
      </c>
      <c r="AA115" s="35">
        <v>1.03348224</v>
      </c>
      <c r="AB115" s="35">
        <v>0.0</v>
      </c>
      <c r="AC115" s="35">
        <v>0.0</v>
      </c>
      <c r="AD115" s="35">
        <v>0.0</v>
      </c>
      <c r="AE115" s="35">
        <v>1.050984207907199</v>
      </c>
      <c r="AF115" s="35">
        <v>2.159462575872</v>
      </c>
    </row>
    <row r="116" ht="15.75" customHeight="1">
      <c r="A116" s="35" t="s">
        <v>12</v>
      </c>
      <c r="B116" s="35" t="s">
        <v>258</v>
      </c>
      <c r="C116" s="35">
        <v>312.0</v>
      </c>
      <c r="D116" s="35" t="s">
        <v>170</v>
      </c>
      <c r="F116" s="35">
        <v>0.8320664298843281</v>
      </c>
      <c r="G116" s="35">
        <v>0.0</v>
      </c>
      <c r="H116" s="35">
        <v>0.8320664298843281</v>
      </c>
      <c r="I116" s="35">
        <v>20.499247980288</v>
      </c>
      <c r="J116" s="35">
        <v>0.832302003456</v>
      </c>
      <c r="K116" s="35">
        <v>0.0</v>
      </c>
      <c r="L116" s="35">
        <v>0.0</v>
      </c>
      <c r="M116" s="35">
        <v>9.815397455808</v>
      </c>
      <c r="N116" s="35">
        <v>0.0</v>
      </c>
      <c r="O116" s="35">
        <v>0.0</v>
      </c>
      <c r="P116" s="35">
        <v>0.0</v>
      </c>
      <c r="R116" s="35">
        <v>0.0</v>
      </c>
      <c r="S116" s="35">
        <v>0.0</v>
      </c>
      <c r="T116" s="35">
        <v>6.033153638534404</v>
      </c>
      <c r="U116" s="35">
        <v>10.79116077489407</v>
      </c>
      <c r="V116" s="35">
        <v>20.499247980288</v>
      </c>
      <c r="W116" s="35">
        <v>0.0</v>
      </c>
      <c r="X116" s="35">
        <v>0.0</v>
      </c>
      <c r="Y116" s="35">
        <v>6.033153638534404</v>
      </c>
      <c r="Z116" s="35">
        <v>10.79116077489407</v>
      </c>
      <c r="AA116" s="35">
        <v>20.499247980288</v>
      </c>
      <c r="AB116" s="35">
        <v>0.0</v>
      </c>
      <c r="AC116" s="35">
        <v>0.0</v>
      </c>
      <c r="AD116" s="35">
        <v>0.0</v>
      </c>
      <c r="AE116" s="35">
        <v>0.0</v>
      </c>
      <c r="AF116" s="35">
        <v>0.0</v>
      </c>
    </row>
    <row r="117" ht="15.75" customHeight="1">
      <c r="A117" s="35" t="s">
        <v>12</v>
      </c>
      <c r="B117" s="35" t="s">
        <v>259</v>
      </c>
      <c r="C117" s="35">
        <v>1.0</v>
      </c>
      <c r="D117" s="35" t="s">
        <v>170</v>
      </c>
      <c r="F117" s="35">
        <v>0.05487954214249292</v>
      </c>
      <c r="G117" s="35">
        <v>0.2517564558364605</v>
      </c>
      <c r="H117" s="35">
        <v>0.3066359979789534</v>
      </c>
      <c r="I117" s="35">
        <v>58.29752778796801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5">
        <v>0.0</v>
      </c>
      <c r="P117" s="35">
        <v>0.0</v>
      </c>
      <c r="R117" s="35">
        <v>0.0</v>
      </c>
      <c r="S117" s="35">
        <v>0.0</v>
      </c>
      <c r="T117" s="35">
        <v>0.0</v>
      </c>
      <c r="U117" s="35">
        <v>9.091451080817263</v>
      </c>
      <c r="V117" s="35">
        <v>58.29752778796801</v>
      </c>
      <c r="W117" s="35">
        <v>0.0</v>
      </c>
      <c r="X117" s="35">
        <v>0.0</v>
      </c>
      <c r="Y117" s="35">
        <v>0.0</v>
      </c>
      <c r="Z117" s="35">
        <v>1.92911321457792</v>
      </c>
      <c r="AA117" s="35">
        <v>8.926431200064</v>
      </c>
      <c r="AB117" s="35">
        <v>0.0</v>
      </c>
      <c r="AC117" s="35">
        <v>0.0</v>
      </c>
      <c r="AD117" s="35">
        <v>0.0</v>
      </c>
      <c r="AE117" s="35">
        <v>7.919118391847003</v>
      </c>
      <c r="AF117" s="35">
        <v>49.37109658790401</v>
      </c>
    </row>
    <row r="118" ht="15.75" customHeight="1">
      <c r="A118" s="35" t="s">
        <v>12</v>
      </c>
      <c r="B118" s="35" t="s">
        <v>260</v>
      </c>
      <c r="C118" s="35">
        <v>1.0</v>
      </c>
      <c r="D118" s="35" t="s">
        <v>170</v>
      </c>
      <c r="F118" s="35">
        <v>0.0801792920292099</v>
      </c>
      <c r="G118" s="35">
        <v>0.2313013716761768</v>
      </c>
      <c r="H118" s="35">
        <v>0.3114806637053867</v>
      </c>
      <c r="I118" s="35">
        <v>25.848449424</v>
      </c>
      <c r="J118" s="35">
        <v>0.0</v>
      </c>
      <c r="K118" s="35">
        <v>0.0</v>
      </c>
      <c r="L118" s="35">
        <v>0.0</v>
      </c>
      <c r="M118" s="35">
        <v>0.0</v>
      </c>
      <c r="N118" s="35">
        <v>0.0</v>
      </c>
      <c r="O118" s="35">
        <v>0.0</v>
      </c>
      <c r="P118" s="35">
        <v>0.0</v>
      </c>
      <c r="R118" s="35">
        <v>0.0</v>
      </c>
      <c r="S118" s="35">
        <v>0.0</v>
      </c>
      <c r="T118" s="35">
        <v>0.0</v>
      </c>
      <c r="U118" s="35">
        <v>9.950854293596159</v>
      </c>
      <c r="V118" s="35">
        <v>25.848449424</v>
      </c>
      <c r="W118" s="35">
        <v>0.0</v>
      </c>
      <c r="X118" s="35">
        <v>0.0</v>
      </c>
      <c r="Y118" s="35">
        <v>0.0</v>
      </c>
      <c r="Z118" s="35">
        <v>2.589769176664319</v>
      </c>
      <c r="AA118" s="35">
        <v>11.907013716864</v>
      </c>
      <c r="AB118" s="35">
        <v>0.0</v>
      </c>
      <c r="AC118" s="35">
        <v>0.0</v>
      </c>
      <c r="AD118" s="35">
        <v>0.0</v>
      </c>
      <c r="AE118" s="35">
        <v>5.234911750414065</v>
      </c>
      <c r="AF118" s="35">
        <v>24.94751128128</v>
      </c>
    </row>
    <row r="119" ht="15.75" customHeight="1">
      <c r="A119" s="35" t="s">
        <v>12</v>
      </c>
      <c r="B119" s="35" t="s">
        <v>261</v>
      </c>
      <c r="C119" s="35">
        <v>238.0</v>
      </c>
      <c r="D119" s="35" t="s">
        <v>170</v>
      </c>
      <c r="F119" s="35">
        <v>0.01335523919354159</v>
      </c>
      <c r="G119" s="35">
        <v>0.01388567215268547</v>
      </c>
      <c r="H119" s="35">
        <v>0.02724091134622706</v>
      </c>
      <c r="I119" s="35">
        <v>9.147364224768</v>
      </c>
      <c r="J119" s="35">
        <v>0.0</v>
      </c>
      <c r="K119" s="35">
        <v>0.0</v>
      </c>
      <c r="L119" s="35">
        <v>0.0</v>
      </c>
      <c r="M119" s="35">
        <v>0.0</v>
      </c>
      <c r="N119" s="35">
        <v>0.0</v>
      </c>
      <c r="O119" s="35">
        <v>0.0</v>
      </c>
      <c r="P119" s="35">
        <v>0.0</v>
      </c>
      <c r="R119" s="35">
        <v>0.0</v>
      </c>
      <c r="S119" s="35">
        <v>0.0</v>
      </c>
      <c r="T119" s="35">
        <v>0.0</v>
      </c>
      <c r="U119" s="35">
        <v>0.0</v>
      </c>
      <c r="V119" s="35">
        <v>9.147364224768</v>
      </c>
      <c r="W119" s="35">
        <v>0.0</v>
      </c>
      <c r="X119" s="35">
        <v>0.0</v>
      </c>
      <c r="Y119" s="35">
        <v>0.0</v>
      </c>
      <c r="Z119" s="35">
        <v>0.0</v>
      </c>
      <c r="AA119" s="35">
        <v>8.012592471744</v>
      </c>
      <c r="AB119" s="35">
        <v>0.0</v>
      </c>
      <c r="AC119" s="35">
        <v>0.0</v>
      </c>
      <c r="AD119" s="35">
        <v>0.0</v>
      </c>
      <c r="AE119" s="35">
        <v>0.0</v>
      </c>
      <c r="AF119" s="35">
        <v>7.196058608256</v>
      </c>
    </row>
    <row r="120" ht="15.75" customHeight="1">
      <c r="A120" s="35" t="s">
        <v>12</v>
      </c>
      <c r="B120" s="35" t="s">
        <v>262</v>
      </c>
      <c r="C120" s="35">
        <v>876.0</v>
      </c>
      <c r="D120" s="35" t="s">
        <v>170</v>
      </c>
      <c r="F120" s="35">
        <v>0.01125627842655712</v>
      </c>
      <c r="G120" s="35">
        <v>0.03909516257007838</v>
      </c>
      <c r="H120" s="35">
        <v>0.05035144099663549</v>
      </c>
      <c r="I120" s="35">
        <v>4.18389316128</v>
      </c>
      <c r="J120" s="35">
        <v>3.411583007616</v>
      </c>
      <c r="K120" s="35">
        <v>0.0</v>
      </c>
      <c r="L120" s="35">
        <v>0.0</v>
      </c>
      <c r="M120" s="35">
        <v>0.0</v>
      </c>
      <c r="N120" s="35">
        <v>0.0</v>
      </c>
      <c r="O120" s="35">
        <v>3.181643436384</v>
      </c>
      <c r="P120" s="35">
        <v>0.0</v>
      </c>
      <c r="R120" s="35">
        <v>0.0</v>
      </c>
      <c r="S120" s="35">
        <v>0.0</v>
      </c>
      <c r="T120" s="35">
        <v>0.0</v>
      </c>
      <c r="U120" s="35">
        <v>2.972230892991356</v>
      </c>
      <c r="V120" s="35">
        <v>4.18389316128</v>
      </c>
      <c r="W120" s="35">
        <v>0.0</v>
      </c>
      <c r="X120" s="35">
        <v>0.0</v>
      </c>
      <c r="Y120" s="35">
        <v>0.0</v>
      </c>
      <c r="Z120" s="35">
        <v>0.0</v>
      </c>
      <c r="AA120" s="35">
        <v>3.329892695808</v>
      </c>
      <c r="AB120" s="35">
        <v>0.0</v>
      </c>
      <c r="AC120" s="35">
        <v>0.0</v>
      </c>
      <c r="AD120" s="35">
        <v>0.0</v>
      </c>
      <c r="AE120" s="35">
        <v>2.658427923352314</v>
      </c>
      <c r="AF120" s="35">
        <v>4.18389316128</v>
      </c>
    </row>
    <row r="121" ht="15.75" customHeight="1">
      <c r="A121" s="35" t="s">
        <v>12</v>
      </c>
      <c r="B121" s="35" t="s">
        <v>263</v>
      </c>
      <c r="C121" s="35">
        <v>875.0</v>
      </c>
      <c r="D121" s="35" t="s">
        <v>170</v>
      </c>
      <c r="F121" s="35">
        <v>0.01388261455746209</v>
      </c>
      <c r="G121" s="35">
        <v>0.05717405023967146</v>
      </c>
      <c r="H121" s="35">
        <v>0.07105666479713355</v>
      </c>
      <c r="I121" s="35">
        <v>5.500312336512</v>
      </c>
      <c r="J121" s="35">
        <v>4.391247736512</v>
      </c>
      <c r="K121" s="35">
        <v>0.0</v>
      </c>
      <c r="L121" s="35">
        <v>0.0</v>
      </c>
      <c r="M121" s="35">
        <v>0.0</v>
      </c>
      <c r="N121" s="35">
        <v>0.0</v>
      </c>
      <c r="O121" s="35">
        <v>5.031082512288</v>
      </c>
      <c r="P121" s="35">
        <v>0.0</v>
      </c>
      <c r="R121" s="35">
        <v>0.0</v>
      </c>
      <c r="S121" s="35">
        <v>0.0</v>
      </c>
      <c r="T121" s="35">
        <v>0.0</v>
      </c>
      <c r="U121" s="35">
        <v>4.396327136651515</v>
      </c>
      <c r="V121" s="35">
        <v>5.500312336512</v>
      </c>
      <c r="W121" s="35">
        <v>0.0</v>
      </c>
      <c r="X121" s="35">
        <v>0.0</v>
      </c>
      <c r="Y121" s="35">
        <v>0.0</v>
      </c>
      <c r="Z121" s="35">
        <v>0.0</v>
      </c>
      <c r="AA121" s="35">
        <v>4.373368493759999</v>
      </c>
      <c r="AB121" s="35">
        <v>0.0</v>
      </c>
      <c r="AC121" s="35">
        <v>0.0</v>
      </c>
      <c r="AD121" s="35">
        <v>0.0</v>
      </c>
      <c r="AE121" s="35">
        <v>4.090398436857595</v>
      </c>
      <c r="AF121" s="35">
        <v>5.500312336512</v>
      </c>
    </row>
    <row r="122" ht="15.75" customHeight="1">
      <c r="A122" s="35" t="s">
        <v>12</v>
      </c>
      <c r="B122" s="35" t="s">
        <v>264</v>
      </c>
      <c r="C122" s="35">
        <v>2.0</v>
      </c>
      <c r="D122" s="35" t="s">
        <v>170</v>
      </c>
      <c r="F122" s="35">
        <v>17.76681555530227</v>
      </c>
      <c r="G122" s="35">
        <v>0.0</v>
      </c>
      <c r="H122" s="35">
        <v>17.76681555530227</v>
      </c>
      <c r="I122" s="35">
        <v>24.339038026464</v>
      </c>
      <c r="J122" s="35">
        <v>15.094106439552</v>
      </c>
      <c r="K122" s="35">
        <v>15.748864806528</v>
      </c>
      <c r="L122" s="35">
        <v>14.335157991168</v>
      </c>
      <c r="M122" s="35">
        <v>17.319279466944</v>
      </c>
      <c r="N122" s="35">
        <v>16.13375045856</v>
      </c>
      <c r="O122" s="35">
        <v>20.24670834144</v>
      </c>
      <c r="P122" s="35">
        <v>20.63529766368</v>
      </c>
      <c r="R122" s="35">
        <v>17.726369197824</v>
      </c>
      <c r="S122" s="35">
        <v>18.96467451984</v>
      </c>
      <c r="T122" s="35">
        <v>20.957570798976</v>
      </c>
      <c r="U122" s="35">
        <v>22.33750175685503</v>
      </c>
      <c r="V122" s="35">
        <v>24.339038026464</v>
      </c>
      <c r="W122" s="35">
        <v>17.726369197824</v>
      </c>
      <c r="X122" s="35">
        <v>18.96467451984</v>
      </c>
      <c r="Y122" s="35">
        <v>20.957570798976</v>
      </c>
      <c r="Z122" s="35">
        <v>22.33750175685503</v>
      </c>
      <c r="AA122" s="35">
        <v>24.339038026464</v>
      </c>
      <c r="AB122" s="35">
        <v>0.0</v>
      </c>
      <c r="AC122" s="35">
        <v>0.0</v>
      </c>
      <c r="AD122" s="35">
        <v>0.0</v>
      </c>
      <c r="AE122" s="35">
        <v>0.0</v>
      </c>
      <c r="AF122" s="35">
        <v>0.0</v>
      </c>
    </row>
    <row r="123" ht="15.75" customHeight="1">
      <c r="A123" s="35" t="s">
        <v>12</v>
      </c>
      <c r="B123" s="35" t="s">
        <v>265</v>
      </c>
      <c r="C123" s="35">
        <v>2.0</v>
      </c>
      <c r="D123" s="35" t="s">
        <v>170</v>
      </c>
      <c r="F123" s="35">
        <v>16.12643639560273</v>
      </c>
      <c r="G123" s="35">
        <v>0.0</v>
      </c>
      <c r="H123" s="35">
        <v>16.12643639560273</v>
      </c>
      <c r="I123" s="35">
        <v>23.974889482656</v>
      </c>
      <c r="J123" s="35">
        <v>15.615926694144</v>
      </c>
      <c r="K123" s="35">
        <v>17.493401846592</v>
      </c>
      <c r="L123" s="35">
        <v>18.004725438336</v>
      </c>
      <c r="M123" s="35">
        <v>15.528655937088</v>
      </c>
      <c r="N123" s="35">
        <v>14.814429279552</v>
      </c>
      <c r="O123" s="35">
        <v>18.914963126976</v>
      </c>
      <c r="P123" s="35">
        <v>18.205028650368</v>
      </c>
      <c r="R123" s="35">
        <v>16.01127563616</v>
      </c>
      <c r="S123" s="35">
        <v>17.383804822944</v>
      </c>
      <c r="T123" s="35">
        <v>19.3397719108608</v>
      </c>
      <c r="U123" s="35">
        <v>21.00005752658688</v>
      </c>
      <c r="V123" s="35">
        <v>23.974889482656</v>
      </c>
      <c r="W123" s="35">
        <v>16.01127563616</v>
      </c>
      <c r="X123" s="35">
        <v>17.383804822944</v>
      </c>
      <c r="Y123" s="35">
        <v>19.3397719108608</v>
      </c>
      <c r="Z123" s="35">
        <v>21.00005752658688</v>
      </c>
      <c r="AA123" s="35">
        <v>23.974889482656</v>
      </c>
      <c r="AB123" s="35">
        <v>0.0</v>
      </c>
      <c r="AC123" s="35">
        <v>0.0</v>
      </c>
      <c r="AD123" s="35">
        <v>0.0</v>
      </c>
      <c r="AE123" s="35">
        <v>0.0</v>
      </c>
      <c r="AF123" s="35">
        <v>0.0</v>
      </c>
    </row>
    <row r="124" ht="15.75" customHeight="1">
      <c r="A124" s="35" t="s">
        <v>12</v>
      </c>
      <c r="B124" s="35" t="s">
        <v>266</v>
      </c>
      <c r="C124" s="35">
        <v>2.0</v>
      </c>
      <c r="D124" s="35" t="s">
        <v>170</v>
      </c>
      <c r="F124" s="35">
        <v>5.882202340304463</v>
      </c>
      <c r="G124" s="35">
        <v>0.0</v>
      </c>
      <c r="H124" s="35">
        <v>5.882202340304463</v>
      </c>
      <c r="I124" s="35">
        <v>11.502308889792</v>
      </c>
      <c r="J124" s="35">
        <v>3.54536800128</v>
      </c>
      <c r="K124" s="35">
        <v>4.792631784192</v>
      </c>
      <c r="L124" s="35">
        <v>6.599920932864</v>
      </c>
      <c r="M124" s="35">
        <v>6.231188464704001</v>
      </c>
      <c r="N124" s="35">
        <v>5.364578080512</v>
      </c>
      <c r="O124" s="35">
        <v>4.01205341376</v>
      </c>
      <c r="P124" s="35">
        <v>4.20388278912</v>
      </c>
      <c r="R124" s="35">
        <v>5.641619681376</v>
      </c>
      <c r="S124" s="35">
        <v>6.822412613856</v>
      </c>
      <c r="T124" s="35">
        <v>8.8135555975488</v>
      </c>
      <c r="U124" s="35">
        <v>10.55985927502464</v>
      </c>
      <c r="V124" s="35">
        <v>11.502308889792</v>
      </c>
      <c r="W124" s="35">
        <v>5.641619681376</v>
      </c>
      <c r="X124" s="35">
        <v>6.822412613856</v>
      </c>
      <c r="Y124" s="35">
        <v>8.8135555975488</v>
      </c>
      <c r="Z124" s="35">
        <v>10.55985927502464</v>
      </c>
      <c r="AA124" s="35">
        <v>11.502308889792</v>
      </c>
      <c r="AB124" s="35">
        <v>0.0</v>
      </c>
      <c r="AC124" s="35">
        <v>0.0</v>
      </c>
      <c r="AD124" s="35">
        <v>0.0</v>
      </c>
      <c r="AE124" s="35">
        <v>0.0</v>
      </c>
      <c r="AF124" s="35">
        <v>0.0</v>
      </c>
    </row>
    <row r="125" ht="15.75" customHeight="1">
      <c r="A125" s="35" t="s">
        <v>12</v>
      </c>
      <c r="B125" s="35" t="s">
        <v>267</v>
      </c>
      <c r="C125" s="35">
        <v>2.0</v>
      </c>
      <c r="D125" s="35" t="s">
        <v>170</v>
      </c>
      <c r="F125" s="35">
        <v>6.013606165997807</v>
      </c>
      <c r="G125" s="35">
        <v>0.0</v>
      </c>
      <c r="H125" s="35">
        <v>6.013606165997807</v>
      </c>
      <c r="I125" s="35">
        <v>11.521145897856</v>
      </c>
      <c r="J125" s="35">
        <v>4.61327273568</v>
      </c>
      <c r="K125" s="35">
        <v>5.096921969664</v>
      </c>
      <c r="L125" s="35">
        <v>6.516608986944</v>
      </c>
      <c r="M125" s="35">
        <v>7.293760717824</v>
      </c>
      <c r="N125" s="35">
        <v>5.115573094464</v>
      </c>
      <c r="O125" s="35">
        <v>6.581620761408001</v>
      </c>
      <c r="P125" s="35">
        <v>5.429235313152001</v>
      </c>
      <c r="R125" s="35">
        <v>5.794784799552</v>
      </c>
      <c r="S125" s="35">
        <v>6.99824113632</v>
      </c>
      <c r="T125" s="35">
        <v>9.2648936193408</v>
      </c>
      <c r="U125" s="35">
        <v>10.33108476841728</v>
      </c>
      <c r="V125" s="35">
        <v>11.521145897856</v>
      </c>
      <c r="W125" s="35">
        <v>5.794784799552</v>
      </c>
      <c r="X125" s="35">
        <v>6.99824113632</v>
      </c>
      <c r="Y125" s="35">
        <v>9.2648936193408</v>
      </c>
      <c r="Z125" s="35">
        <v>10.33108476841728</v>
      </c>
      <c r="AA125" s="35">
        <v>11.521145897856</v>
      </c>
      <c r="AB125" s="35">
        <v>0.0</v>
      </c>
      <c r="AC125" s="35">
        <v>0.0</v>
      </c>
      <c r="AD125" s="35">
        <v>0.0</v>
      </c>
      <c r="AE125" s="35">
        <v>0.0</v>
      </c>
      <c r="AF125" s="35">
        <v>0.0</v>
      </c>
    </row>
    <row r="126" ht="15.75" customHeight="1">
      <c r="A126" s="35" t="s">
        <v>12</v>
      </c>
      <c r="B126" s="35" t="s">
        <v>268</v>
      </c>
      <c r="C126" s="35">
        <v>2.0</v>
      </c>
      <c r="D126" s="35" t="s">
        <v>170</v>
      </c>
      <c r="F126" s="35">
        <v>4.840743679000302</v>
      </c>
      <c r="G126" s="35">
        <v>0.0</v>
      </c>
      <c r="H126" s="35">
        <v>4.840743679000302</v>
      </c>
      <c r="I126" s="35">
        <v>7.686387977183999</v>
      </c>
      <c r="J126" s="35">
        <v>3.96637565184</v>
      </c>
      <c r="K126" s="35">
        <v>5.56939452384</v>
      </c>
      <c r="L126" s="35">
        <v>5.605303007808001</v>
      </c>
      <c r="M126" s="35">
        <v>5.630406578496</v>
      </c>
      <c r="N126" s="35">
        <v>3.446731810368</v>
      </c>
      <c r="O126" s="35">
        <v>5.333615598528</v>
      </c>
      <c r="P126" s="35">
        <v>3.764257745472</v>
      </c>
      <c r="R126" s="35">
        <v>4.801408129728</v>
      </c>
      <c r="S126" s="35">
        <v>5.43250477728</v>
      </c>
      <c r="T126" s="35">
        <v>6.211365270566401</v>
      </c>
      <c r="U126" s="35">
        <v>7.094430493436157</v>
      </c>
      <c r="V126" s="35">
        <v>7.686387977183999</v>
      </c>
      <c r="W126" s="35">
        <v>4.801408129728</v>
      </c>
      <c r="X126" s="35">
        <v>5.43250477728</v>
      </c>
      <c r="Y126" s="35">
        <v>6.211365270566401</v>
      </c>
      <c r="Z126" s="35">
        <v>7.094430493436157</v>
      </c>
      <c r="AA126" s="35">
        <v>7.686387977183999</v>
      </c>
      <c r="AB126" s="35">
        <v>0.0</v>
      </c>
      <c r="AC126" s="35">
        <v>0.0</v>
      </c>
      <c r="AD126" s="35">
        <v>0.0</v>
      </c>
      <c r="AE126" s="35">
        <v>0.0</v>
      </c>
      <c r="AF126" s="35">
        <v>0.0</v>
      </c>
    </row>
    <row r="127" ht="15.75" customHeight="1">
      <c r="A127" s="35" t="s">
        <v>12</v>
      </c>
      <c r="B127" s="35" t="s">
        <v>269</v>
      </c>
      <c r="C127" s="35">
        <v>2.0</v>
      </c>
      <c r="D127" s="35" t="s">
        <v>170</v>
      </c>
      <c r="F127" s="35">
        <v>5.236705683176622</v>
      </c>
      <c r="G127" s="35">
        <v>0.0</v>
      </c>
      <c r="H127" s="35">
        <v>5.236705683176622</v>
      </c>
      <c r="I127" s="35">
        <v>12.027767145408</v>
      </c>
      <c r="J127" s="35">
        <v>3.486307362048001</v>
      </c>
      <c r="K127" s="35">
        <v>4.485157899264</v>
      </c>
      <c r="L127" s="35">
        <v>8.397424296576</v>
      </c>
      <c r="M127" s="35">
        <v>9.97284524544</v>
      </c>
      <c r="N127" s="35">
        <v>6.756884636544</v>
      </c>
      <c r="O127" s="35">
        <v>4.850049796704</v>
      </c>
      <c r="P127" s="35">
        <v>3.625610181984</v>
      </c>
      <c r="R127" s="35">
        <v>4.677948269568001</v>
      </c>
      <c r="S127" s="35">
        <v>6.18071093136</v>
      </c>
      <c r="T127" s="35">
        <v>8.9013311102016</v>
      </c>
      <c r="U127" s="35">
        <v>10.12303895145984</v>
      </c>
      <c r="V127" s="35">
        <v>12.027767145408</v>
      </c>
      <c r="W127" s="35">
        <v>4.677948269568001</v>
      </c>
      <c r="X127" s="35">
        <v>6.18071093136</v>
      </c>
      <c r="Y127" s="35">
        <v>8.9013311102016</v>
      </c>
      <c r="Z127" s="35">
        <v>10.12303895145984</v>
      </c>
      <c r="AA127" s="35">
        <v>12.027767145408</v>
      </c>
      <c r="AB127" s="35">
        <v>0.0</v>
      </c>
      <c r="AC127" s="35">
        <v>0.0</v>
      </c>
      <c r="AD127" s="35">
        <v>0.0</v>
      </c>
      <c r="AE127" s="35">
        <v>0.0</v>
      </c>
      <c r="AF127" s="35">
        <v>0.0</v>
      </c>
    </row>
    <row r="128" ht="15.75" customHeight="1">
      <c r="A128" s="35" t="s">
        <v>12</v>
      </c>
      <c r="B128" s="35" t="s">
        <v>270</v>
      </c>
      <c r="C128" s="35">
        <v>2.0</v>
      </c>
      <c r="D128" s="35" t="s">
        <v>170</v>
      </c>
      <c r="F128" s="35">
        <v>1.910928831198115</v>
      </c>
      <c r="G128" s="35">
        <v>0.0</v>
      </c>
      <c r="H128" s="35">
        <v>1.910928831198115</v>
      </c>
      <c r="I128" s="35">
        <v>4.6828228608</v>
      </c>
      <c r="J128" s="35">
        <v>2.130976503936</v>
      </c>
      <c r="K128" s="35">
        <v>1.866295960704</v>
      </c>
      <c r="L128" s="35">
        <v>1.984652643456</v>
      </c>
      <c r="M128" s="35">
        <v>1.853920369728</v>
      </c>
      <c r="N128" s="35">
        <v>1.841872406976</v>
      </c>
      <c r="O128" s="35">
        <v>3.103794233568</v>
      </c>
      <c r="P128" s="35">
        <v>2.440265800896</v>
      </c>
      <c r="R128" s="35">
        <v>1.843590212352</v>
      </c>
      <c r="S128" s="35">
        <v>2.061378652032</v>
      </c>
      <c r="T128" s="35">
        <v>2.6123398043904</v>
      </c>
      <c r="U128" s="35">
        <v>3.58383532985856</v>
      </c>
      <c r="V128" s="35">
        <v>4.6828228608</v>
      </c>
      <c r="W128" s="35">
        <v>1.843590212352</v>
      </c>
      <c r="X128" s="35">
        <v>2.061378652032</v>
      </c>
      <c r="Y128" s="35">
        <v>2.6123398043904</v>
      </c>
      <c r="Z128" s="35">
        <v>3.58383532985856</v>
      </c>
      <c r="AA128" s="35">
        <v>4.6828228608</v>
      </c>
      <c r="AB128" s="35">
        <v>0.0</v>
      </c>
      <c r="AC128" s="35">
        <v>0.0</v>
      </c>
      <c r="AD128" s="35">
        <v>0.0</v>
      </c>
      <c r="AE128" s="35">
        <v>0.0</v>
      </c>
      <c r="AF128" s="35">
        <v>0.0</v>
      </c>
    </row>
    <row r="129" ht="15.75" customHeight="1">
      <c r="A129" s="35" t="s">
        <v>12</v>
      </c>
      <c r="B129" s="35" t="s">
        <v>271</v>
      </c>
      <c r="C129" s="35">
        <v>2.0</v>
      </c>
      <c r="D129" s="35" t="s">
        <v>170</v>
      </c>
      <c r="F129" s="35">
        <v>9.746219843743653</v>
      </c>
      <c r="G129" s="35">
        <v>0.0</v>
      </c>
      <c r="H129" s="35">
        <v>9.746219843743653</v>
      </c>
      <c r="I129" s="35">
        <v>17.103775094784</v>
      </c>
      <c r="J129" s="35">
        <v>8.545154482368</v>
      </c>
      <c r="K129" s="35">
        <v>11.991448498176</v>
      </c>
      <c r="L129" s="35">
        <v>9.770101149312001</v>
      </c>
      <c r="M129" s="35">
        <v>9.50403365856</v>
      </c>
      <c r="N129" s="35">
        <v>15.435858561984</v>
      </c>
      <c r="O129" s="35">
        <v>7.925248868544001</v>
      </c>
      <c r="P129" s="35">
        <v>8.17884926208</v>
      </c>
      <c r="R129" s="35">
        <v>9.499939561728</v>
      </c>
      <c r="S129" s="35">
        <v>10.487898613584</v>
      </c>
      <c r="T129" s="35">
        <v>12.2706319550976</v>
      </c>
      <c r="U129" s="35">
        <v>14.00442199277184</v>
      </c>
      <c r="V129" s="35">
        <v>17.103775094784</v>
      </c>
      <c r="W129" s="35">
        <v>9.499939561728</v>
      </c>
      <c r="X129" s="35">
        <v>10.487898613584</v>
      </c>
      <c r="Y129" s="35">
        <v>12.2706319550976</v>
      </c>
      <c r="Z129" s="35">
        <v>14.00442199277184</v>
      </c>
      <c r="AA129" s="35">
        <v>17.103775094784</v>
      </c>
      <c r="AB129" s="35">
        <v>0.0</v>
      </c>
      <c r="AC129" s="35">
        <v>0.0</v>
      </c>
      <c r="AD129" s="35">
        <v>0.0</v>
      </c>
      <c r="AE129" s="35">
        <v>0.0</v>
      </c>
      <c r="AF129" s="35">
        <v>0.0</v>
      </c>
    </row>
    <row r="130" ht="15.75" customHeight="1">
      <c r="A130" s="35" t="s">
        <v>12</v>
      </c>
      <c r="B130" s="35" t="s">
        <v>272</v>
      </c>
      <c r="C130" s="35">
        <v>2.0</v>
      </c>
      <c r="D130" s="35" t="s">
        <v>170</v>
      </c>
      <c r="F130" s="35">
        <v>5.863041019963889</v>
      </c>
      <c r="G130" s="35">
        <v>0.0</v>
      </c>
      <c r="H130" s="35">
        <v>5.863041019963889</v>
      </c>
      <c r="I130" s="35">
        <v>9.378947499264001</v>
      </c>
      <c r="J130" s="35">
        <v>6.112320423552</v>
      </c>
      <c r="K130" s="35">
        <v>5.113453379328</v>
      </c>
      <c r="L130" s="35">
        <v>5.020897508928</v>
      </c>
      <c r="M130" s="35">
        <v>5.233669612416</v>
      </c>
      <c r="N130" s="35">
        <v>5.875440193728</v>
      </c>
      <c r="O130" s="35">
        <v>8.914335510528</v>
      </c>
      <c r="P130" s="35">
        <v>5.975431753536</v>
      </c>
      <c r="R130" s="35">
        <v>5.737324981248</v>
      </c>
      <c r="S130" s="35">
        <v>6.169192538544</v>
      </c>
      <c r="T130" s="35">
        <v>7.426098800467201</v>
      </c>
      <c r="U130" s="35">
        <v>8.30292224275584</v>
      </c>
      <c r="V130" s="35">
        <v>9.378947499264001</v>
      </c>
      <c r="W130" s="35">
        <v>5.737324981248</v>
      </c>
      <c r="X130" s="35">
        <v>6.169192538544</v>
      </c>
      <c r="Y130" s="35">
        <v>7.426098800467201</v>
      </c>
      <c r="Z130" s="35">
        <v>8.30292224275584</v>
      </c>
      <c r="AA130" s="35">
        <v>9.378947499264001</v>
      </c>
      <c r="AB130" s="35">
        <v>0.0</v>
      </c>
      <c r="AC130" s="35">
        <v>0.0</v>
      </c>
      <c r="AD130" s="35">
        <v>0.0</v>
      </c>
      <c r="AE130" s="35">
        <v>0.0</v>
      </c>
      <c r="AF130" s="35">
        <v>0.0</v>
      </c>
    </row>
    <row r="131" ht="15.75" customHeight="1">
      <c r="A131" s="35" t="s">
        <v>12</v>
      </c>
      <c r="B131" s="35" t="s">
        <v>273</v>
      </c>
      <c r="C131" s="35">
        <v>2.0</v>
      </c>
      <c r="D131" s="35" t="s">
        <v>170</v>
      </c>
      <c r="F131" s="35">
        <v>3.443628760998237</v>
      </c>
      <c r="G131" s="35">
        <v>4.452980713311108</v>
      </c>
      <c r="H131" s="35">
        <v>7.896609474309344</v>
      </c>
      <c r="I131" s="35">
        <v>12.811720840128</v>
      </c>
      <c r="J131" s="35">
        <v>5.94538200144</v>
      </c>
      <c r="K131" s="35">
        <v>7.467661688256</v>
      </c>
      <c r="L131" s="35">
        <v>7.02675878688</v>
      </c>
      <c r="M131" s="35">
        <v>8.794969029504</v>
      </c>
      <c r="N131" s="35">
        <v>7.098800393664</v>
      </c>
      <c r="O131" s="35">
        <v>6.06163170816</v>
      </c>
      <c r="P131" s="35">
        <v>8.166266615808</v>
      </c>
      <c r="R131" s="35">
        <v>7.731994507776</v>
      </c>
      <c r="S131" s="35">
        <v>8.582770903392</v>
      </c>
      <c r="T131" s="35">
        <v>10.3756895174016</v>
      </c>
      <c r="U131" s="35">
        <v>11.92987203303168</v>
      </c>
      <c r="V131" s="35">
        <v>12.811720840128</v>
      </c>
      <c r="W131" s="35">
        <v>2.7739757808</v>
      </c>
      <c r="X131" s="35">
        <v>5.281181446464</v>
      </c>
      <c r="Y131" s="35">
        <v>8.863732595692799</v>
      </c>
      <c r="Z131" s="35">
        <v>10.84531431126528</v>
      </c>
      <c r="AA131" s="35">
        <v>12.598949454336</v>
      </c>
      <c r="AB131" s="35">
        <v>4.940927155584</v>
      </c>
      <c r="AC131" s="35">
        <v>6.478781204448</v>
      </c>
      <c r="AD131" s="35">
        <v>8.2007392053888</v>
      </c>
      <c r="AE131" s="35">
        <v>9.737065638316798</v>
      </c>
      <c r="AF131" s="35">
        <v>11.340573225408</v>
      </c>
    </row>
    <row r="132" ht="15.75" customHeight="1">
      <c r="A132" s="35" t="s">
        <v>12</v>
      </c>
      <c r="B132" s="35" t="s">
        <v>274</v>
      </c>
      <c r="C132" s="35">
        <v>2.0</v>
      </c>
      <c r="D132" s="35" t="s">
        <v>170</v>
      </c>
      <c r="F132" s="35">
        <v>3.723292727602465</v>
      </c>
      <c r="G132" s="35">
        <v>2.807730614517256</v>
      </c>
      <c r="H132" s="35">
        <v>6.53102334211972</v>
      </c>
      <c r="I132" s="35">
        <v>296.436835029888</v>
      </c>
      <c r="J132" s="35">
        <v>0.0</v>
      </c>
      <c r="K132" s="35">
        <v>0.0</v>
      </c>
      <c r="L132" s="35">
        <v>0.0</v>
      </c>
      <c r="M132" s="35">
        <v>0.0</v>
      </c>
      <c r="N132" s="35">
        <v>6.803847074304</v>
      </c>
      <c r="O132" s="35">
        <v>10.142388006912</v>
      </c>
      <c r="P132" s="35">
        <v>14.54141808</v>
      </c>
      <c r="R132" s="35">
        <v>0.0</v>
      </c>
      <c r="S132" s="35">
        <v>0.0</v>
      </c>
      <c r="T132" s="35">
        <v>44.75471339364483</v>
      </c>
      <c r="U132" s="35">
        <v>127.6151704752152</v>
      </c>
      <c r="V132" s="35">
        <v>296.436835029888</v>
      </c>
      <c r="W132" s="35">
        <v>0.0</v>
      </c>
      <c r="X132" s="35">
        <v>0.0</v>
      </c>
      <c r="Y132" s="35">
        <v>21.86952238154887</v>
      </c>
      <c r="Z132" s="35">
        <v>82.82452708825328</v>
      </c>
      <c r="AA132" s="35">
        <v>184.29734961792</v>
      </c>
      <c r="AB132" s="35">
        <v>0.0</v>
      </c>
      <c r="AC132" s="35">
        <v>0.0</v>
      </c>
      <c r="AD132" s="35">
        <v>15.3026858706624</v>
      </c>
      <c r="AE132" s="35">
        <v>57.45495311458559</v>
      </c>
      <c r="AF132" s="35">
        <v>170.445553423488</v>
      </c>
    </row>
    <row r="133" ht="15.75" customHeight="1">
      <c r="A133" s="35" t="s">
        <v>12</v>
      </c>
      <c r="B133" s="35" t="s">
        <v>275</v>
      </c>
      <c r="C133" s="35">
        <v>2.0</v>
      </c>
      <c r="D133" s="35" t="s">
        <v>170</v>
      </c>
      <c r="F133" s="35">
        <v>0.6380964043275843</v>
      </c>
      <c r="G133" s="35">
        <v>6.399008788995018</v>
      </c>
      <c r="H133" s="35">
        <v>7.037105193322602</v>
      </c>
      <c r="I133" s="35">
        <v>811.037393337024</v>
      </c>
      <c r="J133" s="35">
        <v>0.0</v>
      </c>
      <c r="K133" s="35">
        <v>0.0</v>
      </c>
      <c r="L133" s="35">
        <v>3.885745735872</v>
      </c>
      <c r="M133" s="35">
        <v>0.0</v>
      </c>
      <c r="N133" s="35">
        <v>0.0</v>
      </c>
      <c r="O133" s="35">
        <v>0.0</v>
      </c>
      <c r="P133" s="35">
        <v>2.414961095904</v>
      </c>
      <c r="R133" s="35">
        <v>0.0</v>
      </c>
      <c r="S133" s="35">
        <v>0.0</v>
      </c>
      <c r="T133" s="35">
        <v>50.44703330943362</v>
      </c>
      <c r="U133" s="35">
        <v>130.9289822196652</v>
      </c>
      <c r="V133" s="35">
        <v>811.037393337024</v>
      </c>
      <c r="W133" s="35">
        <v>0.0</v>
      </c>
      <c r="X133" s="35">
        <v>0.0</v>
      </c>
      <c r="Y133" s="35">
        <v>2.01542601254401</v>
      </c>
      <c r="Z133" s="35">
        <v>10.04047863420663</v>
      </c>
      <c r="AA133" s="35">
        <v>78.612107025312</v>
      </c>
      <c r="AB133" s="35">
        <v>0.0</v>
      </c>
      <c r="AC133" s="35">
        <v>0.0</v>
      </c>
      <c r="AD133" s="35">
        <v>34.95106874810905</v>
      </c>
      <c r="AE133" s="35">
        <v>115.1140873751768</v>
      </c>
      <c r="AF133" s="35">
        <v>811.037393337024</v>
      </c>
    </row>
    <row r="134" ht="15.75" customHeight="1">
      <c r="A134" s="35" t="s">
        <v>12</v>
      </c>
      <c r="B134" s="35" t="s">
        <v>276</v>
      </c>
      <c r="C134" s="35">
        <v>2.0</v>
      </c>
      <c r="D134" s="35" t="s">
        <v>170</v>
      </c>
      <c r="F134" s="35">
        <v>0.2690779472033528</v>
      </c>
      <c r="G134" s="35">
        <v>2.396831827326555</v>
      </c>
      <c r="H134" s="35">
        <v>2.665909774529907</v>
      </c>
      <c r="I134" s="35">
        <v>106.301407754304</v>
      </c>
      <c r="J134" s="35">
        <v>0.0</v>
      </c>
      <c r="K134" s="35">
        <v>0.0</v>
      </c>
      <c r="L134" s="35">
        <v>6.142451095872</v>
      </c>
      <c r="M134" s="35">
        <v>0.0</v>
      </c>
      <c r="N134" s="35">
        <v>6.303992623488001</v>
      </c>
      <c r="O134" s="35">
        <v>5.259829272768</v>
      </c>
      <c r="P134" s="35">
        <v>0.0</v>
      </c>
      <c r="R134" s="35">
        <v>0.0</v>
      </c>
      <c r="S134" s="35">
        <v>0.0</v>
      </c>
      <c r="T134" s="35">
        <v>9.545772202444807</v>
      </c>
      <c r="U134" s="35">
        <v>68.55476727907573</v>
      </c>
      <c r="V134" s="35">
        <v>106.301407754304</v>
      </c>
      <c r="W134" s="35">
        <v>0.0</v>
      </c>
      <c r="X134" s="35">
        <v>0.0</v>
      </c>
      <c r="Y134" s="35">
        <v>0.1567073426688011</v>
      </c>
      <c r="Z134" s="35">
        <v>7.236847252776957</v>
      </c>
      <c r="AA134" s="35">
        <v>28.94675382144</v>
      </c>
      <c r="AB134" s="35">
        <v>0.0</v>
      </c>
      <c r="AC134" s="35">
        <v>0.0</v>
      </c>
      <c r="AD134" s="35">
        <v>9.066380520556807</v>
      </c>
      <c r="AE134" s="35">
        <v>68.55476727907573</v>
      </c>
      <c r="AF134" s="35">
        <v>106.301407754304</v>
      </c>
    </row>
    <row r="135" ht="15.75" customHeight="1">
      <c r="A135" s="35" t="s">
        <v>12</v>
      </c>
      <c r="B135" s="35" t="s">
        <v>277</v>
      </c>
      <c r="C135" s="35">
        <v>2.0</v>
      </c>
      <c r="D135" s="35" t="s">
        <v>170</v>
      </c>
      <c r="F135" s="35">
        <v>6.412268753772609</v>
      </c>
      <c r="G135" s="35">
        <v>0.8816401256001931</v>
      </c>
      <c r="H135" s="35">
        <v>7.293908879372802</v>
      </c>
      <c r="I135" s="35">
        <v>221.005054109952</v>
      </c>
      <c r="J135" s="35">
        <v>0.0</v>
      </c>
      <c r="K135" s="35">
        <v>0.0</v>
      </c>
      <c r="L135" s="35">
        <v>0.0</v>
      </c>
      <c r="M135" s="35">
        <v>0.0</v>
      </c>
      <c r="N135" s="35">
        <v>0.0</v>
      </c>
      <c r="O135" s="35">
        <v>7.865497446911999</v>
      </c>
      <c r="P135" s="35">
        <v>60.42098893824</v>
      </c>
      <c r="R135" s="35">
        <v>0.0</v>
      </c>
      <c r="S135" s="35">
        <v>0.0</v>
      </c>
      <c r="T135" s="35">
        <v>60.92499396856331</v>
      </c>
      <c r="U135" s="35">
        <v>134.2402812817112</v>
      </c>
      <c r="V135" s="35">
        <v>221.005054109952</v>
      </c>
      <c r="W135" s="35">
        <v>0.0</v>
      </c>
      <c r="X135" s="35">
        <v>0.0</v>
      </c>
      <c r="Y135" s="35">
        <v>56.2669174093825</v>
      </c>
      <c r="Z135" s="35">
        <v>110.6858825362482</v>
      </c>
      <c r="AA135" s="35">
        <v>187.691445962496</v>
      </c>
      <c r="AB135" s="35">
        <v>0.0</v>
      </c>
      <c r="AC135" s="35">
        <v>0.0</v>
      </c>
      <c r="AD135" s="35">
        <v>0.0</v>
      </c>
      <c r="AE135" s="35">
        <v>20.87117970037623</v>
      </c>
      <c r="AF135" s="35">
        <v>111.658439979072</v>
      </c>
    </row>
    <row r="136" ht="15.75" customHeight="1">
      <c r="A136" s="35" t="s">
        <v>12</v>
      </c>
      <c r="B136" s="35" t="s">
        <v>278</v>
      </c>
      <c r="C136" s="35">
        <v>2.0</v>
      </c>
      <c r="D136" s="35" t="s">
        <v>170</v>
      </c>
      <c r="F136" s="35">
        <v>2.727479126575949</v>
      </c>
      <c r="G136" s="35">
        <v>1.9513177560926</v>
      </c>
      <c r="H136" s="35">
        <v>4.678796882668548</v>
      </c>
      <c r="I136" s="35">
        <v>165.605889943872</v>
      </c>
      <c r="J136" s="35">
        <v>3.368177112384</v>
      </c>
      <c r="K136" s="35">
        <v>0.0</v>
      </c>
      <c r="L136" s="35">
        <v>0.0</v>
      </c>
      <c r="M136" s="35">
        <v>0.0</v>
      </c>
      <c r="N136" s="35">
        <v>1.271661140736</v>
      </c>
      <c r="O136" s="35">
        <v>5.267000132352</v>
      </c>
      <c r="P136" s="35">
        <v>2.670492271104</v>
      </c>
      <c r="R136" s="35">
        <v>0.0</v>
      </c>
      <c r="S136" s="35">
        <v>2.983559340384</v>
      </c>
      <c r="T136" s="35">
        <v>17.54521045482243</v>
      </c>
      <c r="U136" s="35">
        <v>104.3473074367449</v>
      </c>
      <c r="V136" s="35">
        <v>165.605889943872</v>
      </c>
      <c r="W136" s="35">
        <v>0.0</v>
      </c>
      <c r="X136" s="35">
        <v>0.06862968</v>
      </c>
      <c r="Y136" s="35">
        <v>10.3204195331328</v>
      </c>
      <c r="Z136" s="35">
        <v>55.54251886079211</v>
      </c>
      <c r="AA136" s="35">
        <v>103.036021933824</v>
      </c>
      <c r="AB136" s="35">
        <v>0.0</v>
      </c>
      <c r="AC136" s="35">
        <v>0.0</v>
      </c>
      <c r="AD136" s="35">
        <v>5.991052012243201</v>
      </c>
      <c r="AE136" s="35">
        <v>36.15414443327174</v>
      </c>
      <c r="AF136" s="35">
        <v>128.020496891616</v>
      </c>
    </row>
    <row r="137" ht="15.75" customHeight="1">
      <c r="A137" s="35" t="s">
        <v>12</v>
      </c>
      <c r="B137" s="35" t="s">
        <v>279</v>
      </c>
      <c r="C137" s="35">
        <v>2.0</v>
      </c>
      <c r="D137" s="35" t="s">
        <v>170</v>
      </c>
      <c r="F137" s="35">
        <v>0.001089028451756658</v>
      </c>
      <c r="G137" s="35">
        <v>0.007870551258978405</v>
      </c>
      <c r="H137" s="35">
        <v>0.008959579710735062</v>
      </c>
      <c r="I137" s="35">
        <v>1.358643204576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R137" s="35">
        <v>0.0</v>
      </c>
      <c r="S137" s="35">
        <v>0.0</v>
      </c>
      <c r="T137" s="35">
        <v>0.0</v>
      </c>
      <c r="U137" s="35">
        <v>0.01369453679998754</v>
      </c>
      <c r="V137" s="35">
        <v>1.358643204576</v>
      </c>
      <c r="W137" s="35">
        <v>0.0</v>
      </c>
      <c r="X137" s="35">
        <v>0.0</v>
      </c>
      <c r="Y137" s="35">
        <v>0.0</v>
      </c>
      <c r="Z137" s="35">
        <v>0.0</v>
      </c>
      <c r="AA137" s="35">
        <v>0.6533721371519999</v>
      </c>
      <c r="AB137" s="35">
        <v>0.0</v>
      </c>
      <c r="AC137" s="35">
        <v>0.0</v>
      </c>
      <c r="AD137" s="35">
        <v>0.0</v>
      </c>
      <c r="AE137" s="35">
        <v>0.005304376304635176</v>
      </c>
      <c r="AF137" s="35">
        <v>1.358643204576</v>
      </c>
    </row>
    <row r="138" ht="15.75" customHeight="1">
      <c r="A138" s="35" t="s">
        <v>12</v>
      </c>
      <c r="B138" s="35" t="s">
        <v>280</v>
      </c>
      <c r="C138" s="35">
        <v>2.0</v>
      </c>
      <c r="D138" s="35" t="s">
        <v>170</v>
      </c>
      <c r="F138" s="35">
        <v>5.383090182012964E-4</v>
      </c>
      <c r="G138" s="35">
        <v>0.0</v>
      </c>
      <c r="H138" s="35">
        <v>5.383090182012964E-4</v>
      </c>
      <c r="I138" s="35">
        <v>0.3229632</v>
      </c>
      <c r="J138" s="35">
        <v>0.0</v>
      </c>
      <c r="K138" s="35">
        <v>0.0</v>
      </c>
      <c r="L138" s="35">
        <v>0.0</v>
      </c>
      <c r="M138" s="35">
        <v>0.0</v>
      </c>
      <c r="N138" s="35">
        <v>0.0</v>
      </c>
      <c r="O138" s="35">
        <v>0.0</v>
      </c>
      <c r="P138" s="35">
        <v>0.0</v>
      </c>
      <c r="R138" s="35">
        <v>0.0</v>
      </c>
      <c r="S138" s="35">
        <v>0.0</v>
      </c>
      <c r="T138" s="35">
        <v>0.0</v>
      </c>
      <c r="U138" s="35">
        <v>0.0</v>
      </c>
      <c r="V138" s="35">
        <v>0.3229632</v>
      </c>
      <c r="W138" s="35">
        <v>0.0</v>
      </c>
      <c r="X138" s="35">
        <v>0.0</v>
      </c>
      <c r="Y138" s="35">
        <v>0.0</v>
      </c>
      <c r="Z138" s="35">
        <v>0.0</v>
      </c>
      <c r="AA138" s="35">
        <v>0.3229632</v>
      </c>
      <c r="AB138" s="35">
        <v>0.0</v>
      </c>
      <c r="AC138" s="35">
        <v>0.0</v>
      </c>
      <c r="AD138" s="35">
        <v>0.0</v>
      </c>
      <c r="AE138" s="35">
        <v>0.0</v>
      </c>
      <c r="AF138" s="35">
        <v>0.0</v>
      </c>
    </row>
    <row r="139" ht="15.75" customHeight="1">
      <c r="A139" s="35" t="s">
        <v>12</v>
      </c>
      <c r="B139" s="35" t="s">
        <v>281</v>
      </c>
      <c r="C139" s="35">
        <v>2.0</v>
      </c>
      <c r="D139" s="35" t="s">
        <v>170</v>
      </c>
      <c r="F139" s="35">
        <v>0.0</v>
      </c>
      <c r="G139" s="35">
        <v>0.01259305044527603</v>
      </c>
      <c r="H139" s="35">
        <v>0.01259305044527603</v>
      </c>
      <c r="I139" s="35">
        <v>4.65405939936</v>
      </c>
      <c r="J139" s="35">
        <v>0.0</v>
      </c>
      <c r="K139" s="35">
        <v>0.0</v>
      </c>
      <c r="L139" s="35">
        <v>0.0</v>
      </c>
      <c r="M139" s="35">
        <v>0.0</v>
      </c>
      <c r="N139" s="35">
        <v>0.0</v>
      </c>
      <c r="O139" s="35">
        <v>0.0</v>
      </c>
      <c r="P139" s="35">
        <v>0.0</v>
      </c>
      <c r="R139" s="35">
        <v>0.0</v>
      </c>
      <c r="S139" s="35">
        <v>0.0</v>
      </c>
      <c r="T139" s="35">
        <v>0.0</v>
      </c>
      <c r="U139" s="35">
        <v>0.0</v>
      </c>
      <c r="V139" s="35">
        <v>4.65405939936</v>
      </c>
      <c r="W139" s="35">
        <v>0.0</v>
      </c>
      <c r="X139" s="35">
        <v>0.0</v>
      </c>
      <c r="Y139" s="35">
        <v>0.0</v>
      </c>
      <c r="Z139" s="35">
        <v>0.0</v>
      </c>
      <c r="AA139" s="35">
        <v>0.0</v>
      </c>
      <c r="AB139" s="35">
        <v>0.0</v>
      </c>
      <c r="AC139" s="35">
        <v>0.0</v>
      </c>
      <c r="AD139" s="35">
        <v>0.0</v>
      </c>
      <c r="AE139" s="35">
        <v>0.0</v>
      </c>
      <c r="AF139" s="35">
        <v>4.65405939936</v>
      </c>
    </row>
    <row r="140" ht="15.75" customHeight="1">
      <c r="A140" s="35" t="s">
        <v>12</v>
      </c>
      <c r="B140" s="35" t="s">
        <v>282</v>
      </c>
      <c r="C140" s="35">
        <v>2.0</v>
      </c>
      <c r="D140" s="35" t="s">
        <v>170</v>
      </c>
      <c r="F140" s="35">
        <v>0.009836859824273757</v>
      </c>
      <c r="G140" s="35">
        <v>0.0</v>
      </c>
      <c r="H140" s="35">
        <v>0.009836859824273757</v>
      </c>
      <c r="I140" s="35">
        <v>1.299902298912</v>
      </c>
      <c r="J140" s="35">
        <v>0.0</v>
      </c>
      <c r="K140" s="35">
        <v>0.0</v>
      </c>
      <c r="L140" s="35">
        <v>0.0</v>
      </c>
      <c r="M140" s="35">
        <v>0.0</v>
      </c>
      <c r="N140" s="35">
        <v>0.0</v>
      </c>
      <c r="O140" s="35">
        <v>0.0</v>
      </c>
      <c r="P140" s="35">
        <v>0.0</v>
      </c>
      <c r="R140" s="35">
        <v>0.0</v>
      </c>
      <c r="S140" s="35">
        <v>0.0</v>
      </c>
      <c r="T140" s="35">
        <v>0.0</v>
      </c>
      <c r="U140" s="35">
        <v>0.0</v>
      </c>
      <c r="V140" s="35">
        <v>1.299902298912</v>
      </c>
      <c r="W140" s="35">
        <v>0.0</v>
      </c>
      <c r="X140" s="35">
        <v>0.0</v>
      </c>
      <c r="Y140" s="35">
        <v>0.0</v>
      </c>
      <c r="Z140" s="35">
        <v>0.0</v>
      </c>
      <c r="AA140" s="35">
        <v>1.299902298912</v>
      </c>
      <c r="AB140" s="35">
        <v>0.0</v>
      </c>
      <c r="AC140" s="35">
        <v>0.0</v>
      </c>
      <c r="AD140" s="35">
        <v>0.0</v>
      </c>
      <c r="AE140" s="35">
        <v>0.0</v>
      </c>
      <c r="AF140" s="35">
        <v>0.0</v>
      </c>
    </row>
    <row r="141" ht="15.75" customHeight="1">
      <c r="A141" s="35" t="s">
        <v>12</v>
      </c>
      <c r="B141" s="35" t="s">
        <v>283</v>
      </c>
      <c r="C141" s="35">
        <v>2.0</v>
      </c>
      <c r="D141" s="35" t="s">
        <v>170</v>
      </c>
      <c r="F141" s="35">
        <v>0.01706217804382611</v>
      </c>
      <c r="G141" s="35">
        <v>0.0</v>
      </c>
      <c r="H141" s="35">
        <v>0.01706217804382611</v>
      </c>
      <c r="I141" s="35">
        <v>1.403546393088</v>
      </c>
      <c r="J141" s="35">
        <v>1.403546393088</v>
      </c>
      <c r="K141" s="35">
        <v>0.0</v>
      </c>
      <c r="L141" s="35">
        <v>1.166711019264</v>
      </c>
      <c r="M141" s="35">
        <v>0.0</v>
      </c>
      <c r="N141" s="35">
        <v>0.0</v>
      </c>
      <c r="O141" s="35">
        <v>0.0</v>
      </c>
      <c r="P141" s="35">
        <v>0.0</v>
      </c>
      <c r="R141" s="35">
        <v>0.0</v>
      </c>
      <c r="S141" s="35">
        <v>0.0</v>
      </c>
      <c r="T141" s="35">
        <v>0.0</v>
      </c>
      <c r="U141" s="35">
        <v>0.9216708299366382</v>
      </c>
      <c r="V141" s="35">
        <v>1.403546393088</v>
      </c>
      <c r="W141" s="35">
        <v>0.0</v>
      </c>
      <c r="X141" s="35">
        <v>0.0</v>
      </c>
      <c r="Y141" s="35">
        <v>0.0</v>
      </c>
      <c r="Z141" s="35">
        <v>0.9216708299366382</v>
      </c>
      <c r="AA141" s="35">
        <v>1.403546393088</v>
      </c>
      <c r="AB141" s="35">
        <v>0.0</v>
      </c>
      <c r="AC141" s="35">
        <v>0.0</v>
      </c>
      <c r="AD141" s="35">
        <v>0.0</v>
      </c>
      <c r="AE141" s="35">
        <v>0.0</v>
      </c>
      <c r="AF141" s="35">
        <v>0.0</v>
      </c>
    </row>
    <row r="142" ht="15.75" customHeight="1">
      <c r="A142" s="35" t="s">
        <v>12</v>
      </c>
      <c r="B142" s="35" t="s">
        <v>284</v>
      </c>
      <c r="C142" s="35">
        <v>2.0</v>
      </c>
      <c r="D142" s="35" t="s">
        <v>170</v>
      </c>
      <c r="F142" s="35">
        <v>3.402926320445643</v>
      </c>
      <c r="G142" s="35">
        <v>0.0</v>
      </c>
      <c r="H142" s="35">
        <v>3.402926320445643</v>
      </c>
      <c r="I142" s="35">
        <v>45.85904582918401</v>
      </c>
      <c r="J142" s="35">
        <v>0.0</v>
      </c>
      <c r="K142" s="35">
        <v>0.0</v>
      </c>
      <c r="L142" s="35">
        <v>4.286783495232</v>
      </c>
      <c r="M142" s="35">
        <v>0.0</v>
      </c>
      <c r="N142" s="35">
        <v>12.663426904128</v>
      </c>
      <c r="O142" s="35">
        <v>0.0</v>
      </c>
      <c r="P142" s="35">
        <v>0.0</v>
      </c>
      <c r="R142" s="35">
        <v>0.0</v>
      </c>
      <c r="S142" s="35">
        <v>5.65742532096</v>
      </c>
      <c r="T142" s="35">
        <v>15.22824776928001</v>
      </c>
      <c r="U142" s="35">
        <v>24.14966864744447</v>
      </c>
      <c r="V142" s="35">
        <v>45.85904582918401</v>
      </c>
      <c r="W142" s="35">
        <v>0.0</v>
      </c>
      <c r="X142" s="35">
        <v>5.65742532096</v>
      </c>
      <c r="Y142" s="35">
        <v>15.22824776928001</v>
      </c>
      <c r="Z142" s="35">
        <v>24.14966864744447</v>
      </c>
      <c r="AA142" s="35">
        <v>45.85904582918401</v>
      </c>
      <c r="AB142" s="35">
        <v>0.0</v>
      </c>
      <c r="AC142" s="35">
        <v>0.0</v>
      </c>
      <c r="AD142" s="35">
        <v>0.0</v>
      </c>
      <c r="AE142" s="35">
        <v>0.0</v>
      </c>
      <c r="AF142" s="35">
        <v>0.0</v>
      </c>
    </row>
    <row r="143" ht="15.75" customHeight="1">
      <c r="A143" s="35" t="s">
        <v>12</v>
      </c>
      <c r="B143" s="35" t="s">
        <v>285</v>
      </c>
      <c r="C143" s="35">
        <v>2.0</v>
      </c>
      <c r="D143" s="35" t="s">
        <v>170</v>
      </c>
      <c r="F143" s="35">
        <v>0.65301325794587</v>
      </c>
      <c r="G143" s="35">
        <v>0.0</v>
      </c>
      <c r="H143" s="35">
        <v>0.65301325794587</v>
      </c>
      <c r="I143" s="35">
        <v>10.368129953664</v>
      </c>
      <c r="J143" s="35">
        <v>0.0</v>
      </c>
      <c r="K143" s="35">
        <v>0.0</v>
      </c>
      <c r="L143" s="35">
        <v>0.0</v>
      </c>
      <c r="M143" s="35">
        <v>0.0</v>
      </c>
      <c r="N143" s="35">
        <v>3.837525535872</v>
      </c>
      <c r="O143" s="35">
        <v>0.0</v>
      </c>
      <c r="P143" s="35">
        <v>2.447159988672</v>
      </c>
      <c r="R143" s="35">
        <v>0.0</v>
      </c>
      <c r="S143" s="35">
        <v>0.0</v>
      </c>
      <c r="T143" s="35">
        <v>4.094055456825601</v>
      </c>
      <c r="U143" s="35">
        <v>7.149582050687996</v>
      </c>
      <c r="V143" s="35">
        <v>10.368129953664</v>
      </c>
      <c r="W143" s="35">
        <v>0.0</v>
      </c>
      <c r="X143" s="35">
        <v>0.0</v>
      </c>
      <c r="Y143" s="35">
        <v>4.094055456825601</v>
      </c>
      <c r="Z143" s="35">
        <v>7.149582050687996</v>
      </c>
      <c r="AA143" s="35">
        <v>10.368129953664</v>
      </c>
      <c r="AB143" s="35">
        <v>0.0</v>
      </c>
      <c r="AC143" s="35">
        <v>0.0</v>
      </c>
      <c r="AD143" s="35">
        <v>0.0</v>
      </c>
      <c r="AE143" s="35">
        <v>0.0</v>
      </c>
      <c r="AF143" s="35">
        <v>0.0</v>
      </c>
    </row>
    <row r="144" ht="15.75" customHeight="1">
      <c r="A144" s="35" t="s">
        <v>12</v>
      </c>
      <c r="B144" s="35" t="s">
        <v>286</v>
      </c>
      <c r="C144" s="35">
        <v>2.0</v>
      </c>
      <c r="D144" s="35" t="s">
        <v>170</v>
      </c>
      <c r="F144" s="35">
        <v>0.01268010996654747</v>
      </c>
      <c r="G144" s="35">
        <v>0.07302938312753285</v>
      </c>
      <c r="H144" s="35">
        <v>0.08570949309408031</v>
      </c>
      <c r="I144" s="35">
        <v>2.24706132</v>
      </c>
      <c r="J144" s="35">
        <v>0.0</v>
      </c>
      <c r="K144" s="35">
        <v>0.0</v>
      </c>
      <c r="L144" s="35">
        <v>0.0</v>
      </c>
      <c r="M144" s="35">
        <v>0.0</v>
      </c>
      <c r="N144" s="35">
        <v>0.0</v>
      </c>
      <c r="O144" s="35">
        <v>0.0</v>
      </c>
      <c r="P144" s="35">
        <v>0.0</v>
      </c>
      <c r="R144" s="35">
        <v>0.0</v>
      </c>
      <c r="S144" s="35">
        <v>0.0</v>
      </c>
      <c r="T144" s="35">
        <v>0.5327522000640004</v>
      </c>
      <c r="U144" s="35">
        <v>1.024725078478079</v>
      </c>
      <c r="V144" s="35">
        <v>2.24706132</v>
      </c>
      <c r="W144" s="35">
        <v>0.0</v>
      </c>
      <c r="X144" s="35">
        <v>0.0</v>
      </c>
      <c r="Y144" s="35">
        <v>0.0</v>
      </c>
      <c r="Z144" s="35">
        <v>0.4984586110425591</v>
      </c>
      <c r="AA144" s="35">
        <v>0.892065984768</v>
      </c>
      <c r="AB144" s="35">
        <v>0.0</v>
      </c>
      <c r="AC144" s="35">
        <v>0.0</v>
      </c>
      <c r="AD144" s="35">
        <v>0.4945816818432001</v>
      </c>
      <c r="AE144" s="35">
        <v>0.8348177288908766</v>
      </c>
      <c r="AF144" s="35">
        <v>2.24706132</v>
      </c>
    </row>
    <row r="145" ht="15.75" customHeight="1">
      <c r="A145" s="35" t="s">
        <v>12</v>
      </c>
      <c r="B145" s="35" t="s">
        <v>287</v>
      </c>
      <c r="C145" s="35">
        <v>2.0</v>
      </c>
      <c r="D145" s="35" t="s">
        <v>170</v>
      </c>
      <c r="F145" s="35">
        <v>0.01596261757612834</v>
      </c>
      <c r="G145" s="35">
        <v>0.01971649158970983</v>
      </c>
      <c r="H145" s="35">
        <v>0.03567910916583816</v>
      </c>
      <c r="I145" s="35">
        <v>1.663589184768</v>
      </c>
      <c r="J145" s="35">
        <v>0.0</v>
      </c>
      <c r="K145" s="35">
        <v>0.0</v>
      </c>
      <c r="L145" s="35">
        <v>0.0</v>
      </c>
      <c r="M145" s="35">
        <v>0.0</v>
      </c>
      <c r="N145" s="35">
        <v>0.0</v>
      </c>
      <c r="O145" s="35">
        <v>0.0</v>
      </c>
      <c r="P145" s="35">
        <v>0.0</v>
      </c>
      <c r="R145" s="35">
        <v>0.0</v>
      </c>
      <c r="S145" s="35">
        <v>0.0</v>
      </c>
      <c r="T145" s="35">
        <v>0.3279035321856009</v>
      </c>
      <c r="U145" s="35">
        <v>0.6401982242073595</v>
      </c>
      <c r="V145" s="35">
        <v>1.663589184768</v>
      </c>
      <c r="W145" s="35">
        <v>0.0</v>
      </c>
      <c r="X145" s="35">
        <v>0.0</v>
      </c>
      <c r="Y145" s="35">
        <v>0.0</v>
      </c>
      <c r="Z145" s="35">
        <v>0.56017275181056</v>
      </c>
      <c r="AA145" s="35">
        <v>0.9115001159039999</v>
      </c>
      <c r="AB145" s="35">
        <v>0.0</v>
      </c>
      <c r="AC145" s="35">
        <v>0.0</v>
      </c>
      <c r="AD145" s="35">
        <v>0.0</v>
      </c>
      <c r="AE145" s="35">
        <v>0.5508172614873597</v>
      </c>
      <c r="AF145" s="35">
        <v>1.663589184768</v>
      </c>
    </row>
    <row r="146" ht="15.75" customHeight="1">
      <c r="A146" s="35" t="s">
        <v>12</v>
      </c>
      <c r="B146" s="35" t="s">
        <v>288</v>
      </c>
      <c r="C146" s="35">
        <v>2.0</v>
      </c>
      <c r="D146" s="35" t="s">
        <v>170</v>
      </c>
      <c r="F146" s="35">
        <v>0.7223718173751494</v>
      </c>
      <c r="G146" s="35">
        <v>1.448285861508134</v>
      </c>
      <c r="H146" s="35">
        <v>2.170657678883283</v>
      </c>
      <c r="I146" s="35">
        <v>102.642679310976</v>
      </c>
      <c r="J146" s="35">
        <v>4.60805957136</v>
      </c>
      <c r="K146" s="35">
        <v>0.0</v>
      </c>
      <c r="L146" s="35">
        <v>0.0</v>
      </c>
      <c r="M146" s="35">
        <v>0.0</v>
      </c>
      <c r="N146" s="35">
        <v>0.0</v>
      </c>
      <c r="O146" s="35">
        <v>20.0840317776</v>
      </c>
      <c r="P146" s="35">
        <v>26.0818755624</v>
      </c>
      <c r="R146" s="35">
        <v>0.0</v>
      </c>
      <c r="S146" s="35">
        <v>0.0</v>
      </c>
      <c r="T146" s="35">
        <v>12.4005442611456</v>
      </c>
      <c r="U146" s="35">
        <v>39.34746038409973</v>
      </c>
      <c r="V146" s="35">
        <v>102.642679310976</v>
      </c>
      <c r="W146" s="35">
        <v>0.0</v>
      </c>
      <c r="X146" s="35">
        <v>0.0</v>
      </c>
      <c r="Y146" s="35">
        <v>4.6275394017888</v>
      </c>
      <c r="Z146" s="35">
        <v>12.92282191775231</v>
      </c>
      <c r="AA146" s="35">
        <v>46.84309711603199</v>
      </c>
      <c r="AB146" s="35">
        <v>0.0</v>
      </c>
      <c r="AC146" s="35">
        <v>0.0</v>
      </c>
      <c r="AD146" s="35">
        <v>7.755406756070406</v>
      </c>
      <c r="AE146" s="35">
        <v>35.04174686740211</v>
      </c>
      <c r="AF146" s="35">
        <v>68.95502487417599</v>
      </c>
    </row>
    <row r="147" ht="15.75" customHeight="1">
      <c r="A147" s="35" t="s">
        <v>12</v>
      </c>
      <c r="B147" s="35" t="s">
        <v>289</v>
      </c>
      <c r="C147" s="35">
        <v>2.0</v>
      </c>
      <c r="D147" s="35" t="s">
        <v>170</v>
      </c>
      <c r="F147" s="35">
        <v>0.01851567579380953</v>
      </c>
      <c r="G147" s="35">
        <v>0.009788087830982456</v>
      </c>
      <c r="H147" s="35">
        <v>0.02830376362479198</v>
      </c>
      <c r="I147" s="35">
        <v>4.759248872448</v>
      </c>
      <c r="J147" s="35">
        <v>0.0</v>
      </c>
      <c r="K147" s="35">
        <v>0.0</v>
      </c>
      <c r="L147" s="35">
        <v>0.0</v>
      </c>
      <c r="M147" s="35">
        <v>0.0</v>
      </c>
      <c r="N147" s="35">
        <v>0.0</v>
      </c>
      <c r="O147" s="35">
        <v>0.0</v>
      </c>
      <c r="P147" s="35">
        <v>0.0</v>
      </c>
      <c r="R147" s="35">
        <v>0.0</v>
      </c>
      <c r="S147" s="35">
        <v>0.0</v>
      </c>
      <c r="T147" s="35">
        <v>0.0</v>
      </c>
      <c r="U147" s="35">
        <v>0.0</v>
      </c>
      <c r="V147" s="35">
        <v>4.759248872448</v>
      </c>
      <c r="W147" s="35">
        <v>0.0</v>
      </c>
      <c r="X147" s="35">
        <v>0.0</v>
      </c>
      <c r="Y147" s="35">
        <v>0.0</v>
      </c>
      <c r="Z147" s="35">
        <v>0.0</v>
      </c>
      <c r="AA147" s="35">
        <v>4.604279645952</v>
      </c>
      <c r="AB147" s="35">
        <v>0.0</v>
      </c>
      <c r="AC147" s="35">
        <v>0.0</v>
      </c>
      <c r="AD147" s="35">
        <v>0.0</v>
      </c>
      <c r="AE147" s="35">
        <v>0.0</v>
      </c>
      <c r="AF147" s="35">
        <v>3.45657824064</v>
      </c>
    </row>
    <row r="148" ht="15.75" customHeight="1">
      <c r="A148" s="35" t="s">
        <v>12</v>
      </c>
      <c r="B148" s="35" t="s">
        <v>290</v>
      </c>
      <c r="C148" s="35">
        <v>2.0</v>
      </c>
      <c r="D148" s="35" t="s">
        <v>170</v>
      </c>
      <c r="F148" s="35">
        <v>0.003276145096046302</v>
      </c>
      <c r="G148" s="35">
        <v>0.0</v>
      </c>
      <c r="H148" s="35">
        <v>0.003276145096046302</v>
      </c>
      <c r="I148" s="35">
        <v>0.65756384064</v>
      </c>
      <c r="J148" s="35">
        <v>0.0</v>
      </c>
      <c r="K148" s="35">
        <v>0.0</v>
      </c>
      <c r="L148" s="35">
        <v>0.0</v>
      </c>
      <c r="M148" s="35">
        <v>0.0</v>
      </c>
      <c r="N148" s="35">
        <v>0.0</v>
      </c>
      <c r="O148" s="35">
        <v>0.0</v>
      </c>
      <c r="P148" s="35">
        <v>0.0</v>
      </c>
      <c r="R148" s="35">
        <v>0.0</v>
      </c>
      <c r="S148" s="35">
        <v>0.0</v>
      </c>
      <c r="T148" s="35">
        <v>0.0</v>
      </c>
      <c r="U148" s="35">
        <v>0.0</v>
      </c>
      <c r="V148" s="35">
        <v>0.65756384064</v>
      </c>
      <c r="W148" s="35">
        <v>0.0</v>
      </c>
      <c r="X148" s="35">
        <v>0.0</v>
      </c>
      <c r="Y148" s="35">
        <v>0.0</v>
      </c>
      <c r="Z148" s="35">
        <v>0.0</v>
      </c>
      <c r="AA148" s="35">
        <v>0.65756384064</v>
      </c>
      <c r="AB148" s="35">
        <v>0.0</v>
      </c>
      <c r="AC148" s="35">
        <v>0.0</v>
      </c>
      <c r="AD148" s="35">
        <v>0.0</v>
      </c>
      <c r="AE148" s="35">
        <v>0.0</v>
      </c>
      <c r="AF148" s="35">
        <v>0.0</v>
      </c>
    </row>
    <row r="149" ht="15.75" customHeight="1">
      <c r="A149" s="35" t="s">
        <v>12</v>
      </c>
      <c r="B149" s="35" t="s">
        <v>291</v>
      </c>
      <c r="C149" s="35">
        <v>2.0</v>
      </c>
      <c r="D149" s="35" t="s">
        <v>170</v>
      </c>
      <c r="F149" s="35">
        <v>0.876821633056346</v>
      </c>
      <c r="G149" s="35">
        <v>9.379059614696283</v>
      </c>
      <c r="H149" s="35">
        <v>10.25588124775263</v>
      </c>
      <c r="I149" s="35">
        <v>1840.416077271744</v>
      </c>
      <c r="J149" s="35">
        <v>0.0</v>
      </c>
      <c r="K149" s="35">
        <v>0.146265368256</v>
      </c>
      <c r="L149" s="35">
        <v>0.0</v>
      </c>
      <c r="M149" s="35">
        <v>0.0</v>
      </c>
      <c r="N149" s="35">
        <v>0.166355832384</v>
      </c>
      <c r="O149" s="35">
        <v>0.0</v>
      </c>
      <c r="P149" s="35">
        <v>0.0</v>
      </c>
      <c r="R149" s="35">
        <v>0.0</v>
      </c>
      <c r="S149" s="35">
        <v>0.0</v>
      </c>
      <c r="T149" s="35">
        <v>0.2340230461632</v>
      </c>
      <c r="U149" s="35">
        <v>199.1264669587869</v>
      </c>
      <c r="V149" s="35">
        <v>1840.416077271744</v>
      </c>
      <c r="W149" s="35">
        <v>0.0</v>
      </c>
      <c r="X149" s="35">
        <v>0.0</v>
      </c>
      <c r="Y149" s="35">
        <v>0.1408209981696002</v>
      </c>
      <c r="Z149" s="35">
        <v>38.11968884058044</v>
      </c>
      <c r="AA149" s="35">
        <v>115.828110379296</v>
      </c>
      <c r="AB149" s="35">
        <v>0.0</v>
      </c>
      <c r="AC149" s="35">
        <v>0.0</v>
      </c>
      <c r="AD149" s="35">
        <v>0.2178656278848001</v>
      </c>
      <c r="AE149" s="35">
        <v>141.7348191708283</v>
      </c>
      <c r="AF149" s="35">
        <v>1739.24241007104</v>
      </c>
    </row>
    <row r="150" ht="15.75" customHeight="1">
      <c r="A150" s="35" t="s">
        <v>12</v>
      </c>
      <c r="B150" s="35" t="s">
        <v>292</v>
      </c>
      <c r="C150" s="35">
        <v>2.0</v>
      </c>
      <c r="D150" s="35" t="s">
        <v>170</v>
      </c>
      <c r="F150" s="35">
        <v>2.071794369568789</v>
      </c>
      <c r="G150" s="35">
        <v>28.5088574578043</v>
      </c>
      <c r="H150" s="35">
        <v>30.58065182737309</v>
      </c>
      <c r="I150" s="35">
        <v>51.038089984224</v>
      </c>
      <c r="J150" s="35">
        <v>25.195273935552</v>
      </c>
      <c r="K150" s="35">
        <v>35.16379003872</v>
      </c>
      <c r="L150" s="35">
        <v>33.708728144448</v>
      </c>
      <c r="M150" s="35">
        <v>30.732407665344</v>
      </c>
      <c r="N150" s="35">
        <v>27.947563814016</v>
      </c>
      <c r="O150" s="35">
        <v>32.037081745536</v>
      </c>
      <c r="P150" s="35">
        <v>34.966298221344</v>
      </c>
      <c r="R150" s="35">
        <v>30.500888983488</v>
      </c>
      <c r="S150" s="35">
        <v>33.756122814624</v>
      </c>
      <c r="T150" s="35">
        <v>38.267179671168</v>
      </c>
      <c r="U150" s="35">
        <v>47.22230923764479</v>
      </c>
      <c r="V150" s="35">
        <v>51.038089984224</v>
      </c>
      <c r="W150" s="35">
        <v>0.0</v>
      </c>
      <c r="X150" s="35">
        <v>0.0</v>
      </c>
      <c r="Y150" s="35">
        <v>32.90802651118081</v>
      </c>
      <c r="Z150" s="35">
        <v>37.75946627690495</v>
      </c>
      <c r="AA150" s="35">
        <v>42.61570475904</v>
      </c>
      <c r="AB150" s="35">
        <v>29.712932339328</v>
      </c>
      <c r="AC150" s="35">
        <v>33.330620054592</v>
      </c>
      <c r="AD150" s="35">
        <v>37.9727251684704</v>
      </c>
      <c r="AE150" s="35">
        <v>47.22230923764479</v>
      </c>
      <c r="AF150" s="35">
        <v>51.038089984224</v>
      </c>
    </row>
    <row r="151" ht="15.75" customHeight="1">
      <c r="A151" s="35" t="s">
        <v>12</v>
      </c>
      <c r="B151" s="35" t="s">
        <v>293</v>
      </c>
      <c r="C151" s="35">
        <v>2.0</v>
      </c>
      <c r="D151" s="35" t="s">
        <v>170</v>
      </c>
      <c r="F151" s="35">
        <v>0.05633397415768348</v>
      </c>
      <c r="G151" s="35">
        <v>0.0</v>
      </c>
      <c r="H151" s="35">
        <v>0.05633397415768348</v>
      </c>
      <c r="I151" s="35">
        <v>2.263429453824</v>
      </c>
      <c r="J151" s="35">
        <v>0.0</v>
      </c>
      <c r="K151" s="35">
        <v>0.0</v>
      </c>
      <c r="L151" s="35">
        <v>0.0</v>
      </c>
      <c r="M151" s="35">
        <v>0.0</v>
      </c>
      <c r="N151" s="35">
        <v>0.0</v>
      </c>
      <c r="O151" s="35">
        <v>0.0</v>
      </c>
      <c r="P151" s="35">
        <v>0.0</v>
      </c>
      <c r="R151" s="35">
        <v>0.0</v>
      </c>
      <c r="S151" s="35">
        <v>0.0</v>
      </c>
      <c r="T151" s="35">
        <v>0.2605253704704008</v>
      </c>
      <c r="U151" s="35">
        <v>1.276703242214398</v>
      </c>
      <c r="V151" s="35">
        <v>2.263429453824</v>
      </c>
      <c r="W151" s="35">
        <v>0.0</v>
      </c>
      <c r="X151" s="35">
        <v>0.0</v>
      </c>
      <c r="Y151" s="35">
        <v>0.2605253704704008</v>
      </c>
      <c r="Z151" s="35">
        <v>1.276703242214398</v>
      </c>
      <c r="AA151" s="35">
        <v>2.263429453824</v>
      </c>
      <c r="AB151" s="35">
        <v>0.0</v>
      </c>
      <c r="AC151" s="35">
        <v>0.0</v>
      </c>
      <c r="AD151" s="35">
        <v>0.0</v>
      </c>
      <c r="AE151" s="35">
        <v>0.0</v>
      </c>
      <c r="AF151" s="35">
        <v>0.0</v>
      </c>
    </row>
    <row r="152" ht="15.75" customHeight="1">
      <c r="A152" s="35" t="s">
        <v>12</v>
      </c>
      <c r="B152" s="35" t="s">
        <v>294</v>
      </c>
      <c r="C152" s="35">
        <v>2.0</v>
      </c>
      <c r="D152" s="35" t="s">
        <v>170</v>
      </c>
      <c r="F152" s="35">
        <v>2.999414095660624</v>
      </c>
      <c r="G152" s="35">
        <v>0.0</v>
      </c>
      <c r="H152" s="35">
        <v>2.999414095660624</v>
      </c>
      <c r="I152" s="35">
        <v>54.601670059776</v>
      </c>
      <c r="J152" s="35">
        <v>2.229117843456</v>
      </c>
      <c r="K152" s="35">
        <v>0.0</v>
      </c>
      <c r="L152" s="35">
        <v>0.0</v>
      </c>
      <c r="M152" s="35">
        <v>0.0</v>
      </c>
      <c r="N152" s="35">
        <v>0.0</v>
      </c>
      <c r="O152" s="35">
        <v>3.041912869632</v>
      </c>
      <c r="P152" s="35">
        <v>10.511793315072</v>
      </c>
      <c r="R152" s="35">
        <v>0.0</v>
      </c>
      <c r="S152" s="35">
        <v>1.730217210624</v>
      </c>
      <c r="T152" s="35">
        <v>23.35901362421764</v>
      </c>
      <c r="U152" s="35">
        <v>40.65690788909567</v>
      </c>
      <c r="V152" s="35">
        <v>54.601670059776</v>
      </c>
      <c r="W152" s="35">
        <v>0.0</v>
      </c>
      <c r="X152" s="35">
        <v>1.730217210624</v>
      </c>
      <c r="Y152" s="35">
        <v>23.35901362421764</v>
      </c>
      <c r="Z152" s="35">
        <v>40.65690788909567</v>
      </c>
      <c r="AA152" s="35">
        <v>54.601670059776</v>
      </c>
      <c r="AB152" s="35">
        <v>0.0</v>
      </c>
      <c r="AC152" s="35">
        <v>0.0</v>
      </c>
      <c r="AD152" s="35">
        <v>0.0</v>
      </c>
      <c r="AE152" s="35">
        <v>0.0</v>
      </c>
      <c r="AF152" s="35">
        <v>0.0</v>
      </c>
    </row>
    <row r="153" ht="15.75" customHeight="1">
      <c r="A153" s="35" t="s">
        <v>12</v>
      </c>
      <c r="B153" s="35" t="s">
        <v>295</v>
      </c>
      <c r="C153" s="35">
        <v>2.0</v>
      </c>
      <c r="D153" s="35" t="s">
        <v>170</v>
      </c>
      <c r="F153" s="35">
        <v>4.105900905646416</v>
      </c>
      <c r="G153" s="35">
        <v>0.0</v>
      </c>
      <c r="H153" s="35">
        <v>4.105900905646416</v>
      </c>
      <c r="I153" s="35">
        <v>29.862006052032</v>
      </c>
      <c r="J153" s="35">
        <v>1.888627071744</v>
      </c>
      <c r="K153" s="35">
        <v>0.0</v>
      </c>
      <c r="L153" s="35">
        <v>6.606954353664</v>
      </c>
      <c r="M153" s="35">
        <v>0.0</v>
      </c>
      <c r="N153" s="35">
        <v>5.775993006336</v>
      </c>
      <c r="O153" s="35">
        <v>10.735715543616</v>
      </c>
      <c r="P153" s="35">
        <v>18.280562745312</v>
      </c>
      <c r="R153" s="35">
        <v>1.82673548064</v>
      </c>
      <c r="S153" s="35">
        <v>6.629726937456</v>
      </c>
      <c r="T153" s="35">
        <v>15.8052452818176</v>
      </c>
      <c r="U153" s="35">
        <v>22.59627889881597</v>
      </c>
      <c r="V153" s="35">
        <v>29.862006052032</v>
      </c>
      <c r="W153" s="35">
        <v>1.82673548064</v>
      </c>
      <c r="X153" s="35">
        <v>6.629726937456</v>
      </c>
      <c r="Y153" s="35">
        <v>15.8052452818176</v>
      </c>
      <c r="Z153" s="35">
        <v>22.59627889881597</v>
      </c>
      <c r="AA153" s="35">
        <v>29.862006052032</v>
      </c>
      <c r="AB153" s="35">
        <v>0.0</v>
      </c>
      <c r="AC153" s="35">
        <v>0.0</v>
      </c>
      <c r="AD153" s="35">
        <v>0.0</v>
      </c>
      <c r="AE153" s="35">
        <v>0.0</v>
      </c>
      <c r="AF153" s="35">
        <v>0.0</v>
      </c>
    </row>
    <row r="154" ht="15.75" customHeight="1">
      <c r="A154" s="35" t="s">
        <v>12</v>
      </c>
      <c r="B154" s="35" t="s">
        <v>296</v>
      </c>
      <c r="C154" s="35">
        <v>2.0</v>
      </c>
      <c r="D154" s="35" t="s">
        <v>170</v>
      </c>
      <c r="F154" s="35">
        <v>0.0</v>
      </c>
      <c r="G154" s="35">
        <v>0.295814876301227</v>
      </c>
      <c r="H154" s="35">
        <v>0.295814876301227</v>
      </c>
      <c r="I154" s="35">
        <v>13.102207578432</v>
      </c>
      <c r="J154" s="35">
        <v>0.0</v>
      </c>
      <c r="K154" s="35">
        <v>0.0</v>
      </c>
      <c r="L154" s="35">
        <v>0.0</v>
      </c>
      <c r="M154" s="35">
        <v>0.0</v>
      </c>
      <c r="N154" s="35">
        <v>0.0</v>
      </c>
      <c r="O154" s="35">
        <v>0.0</v>
      </c>
      <c r="P154" s="35">
        <v>0.0</v>
      </c>
      <c r="R154" s="35">
        <v>0.0</v>
      </c>
      <c r="S154" s="35">
        <v>0.0</v>
      </c>
      <c r="T154" s="35">
        <v>1.9364630531904</v>
      </c>
      <c r="U154" s="35">
        <v>6.250412109957106</v>
      </c>
      <c r="V154" s="35">
        <v>13.102207578432</v>
      </c>
      <c r="W154" s="35">
        <v>0.0</v>
      </c>
      <c r="X154" s="35">
        <v>0.0</v>
      </c>
      <c r="Y154" s="35">
        <v>0.0</v>
      </c>
      <c r="Z154" s="35">
        <v>0.0</v>
      </c>
      <c r="AA154" s="35">
        <v>0.0</v>
      </c>
      <c r="AB154" s="35">
        <v>0.0</v>
      </c>
      <c r="AC154" s="35">
        <v>0.0</v>
      </c>
      <c r="AD154" s="35">
        <v>1.9364630531904</v>
      </c>
      <c r="AE154" s="35">
        <v>6.250412109957106</v>
      </c>
      <c r="AF154" s="35">
        <v>13.102207578432</v>
      </c>
    </row>
    <row r="155" ht="15.75" customHeight="1">
      <c r="A155" s="35" t="s">
        <v>12</v>
      </c>
      <c r="B155" s="35" t="s">
        <v>297</v>
      </c>
      <c r="C155" s="35">
        <v>2.0</v>
      </c>
      <c r="D155" s="35" t="s">
        <v>170</v>
      </c>
      <c r="F155" s="35">
        <v>0.0</v>
      </c>
      <c r="G155" s="35">
        <v>1.020977090545819</v>
      </c>
      <c r="H155" s="35">
        <v>1.020977090545819</v>
      </c>
      <c r="I155" s="35">
        <v>85.266059163264</v>
      </c>
      <c r="J155" s="35">
        <v>0.331742775168</v>
      </c>
      <c r="K155" s="35">
        <v>0.0</v>
      </c>
      <c r="L155" s="35">
        <v>0.0</v>
      </c>
      <c r="M155" s="35">
        <v>0.0</v>
      </c>
      <c r="N155" s="35">
        <v>0.0</v>
      </c>
      <c r="O155" s="35">
        <v>0.0</v>
      </c>
      <c r="P155" s="35">
        <v>0.0</v>
      </c>
      <c r="R155" s="35">
        <v>0.0</v>
      </c>
      <c r="S155" s="35">
        <v>0.0</v>
      </c>
      <c r="T155" s="35">
        <v>4.783675296960001</v>
      </c>
      <c r="U155" s="35">
        <v>16.8725358406886</v>
      </c>
      <c r="V155" s="35">
        <v>85.266059163264</v>
      </c>
      <c r="W155" s="35">
        <v>0.0</v>
      </c>
      <c r="X155" s="35">
        <v>0.0</v>
      </c>
      <c r="Y155" s="35">
        <v>0.0</v>
      </c>
      <c r="Z155" s="35">
        <v>0.0</v>
      </c>
      <c r="AA155" s="35">
        <v>0.0</v>
      </c>
      <c r="AB155" s="35">
        <v>0.0</v>
      </c>
      <c r="AC155" s="35">
        <v>0.0</v>
      </c>
      <c r="AD155" s="35">
        <v>4.783675296960001</v>
      </c>
      <c r="AE155" s="35">
        <v>16.8725358406886</v>
      </c>
      <c r="AF155" s="35">
        <v>85.266059163264</v>
      </c>
    </row>
    <row r="156" ht="15.75" customHeight="1">
      <c r="A156" s="35" t="s">
        <v>12</v>
      </c>
      <c r="B156" s="35" t="s">
        <v>298</v>
      </c>
      <c r="C156" s="35">
        <v>2.0</v>
      </c>
      <c r="D156" s="35" t="s">
        <v>170</v>
      </c>
      <c r="F156" s="35">
        <v>0.0</v>
      </c>
      <c r="G156" s="35">
        <v>0.004480331603582238</v>
      </c>
      <c r="H156" s="35">
        <v>0.004480331603582238</v>
      </c>
      <c r="I156" s="35">
        <v>0.245128351104</v>
      </c>
      <c r="J156" s="35">
        <v>0.0</v>
      </c>
      <c r="K156" s="35">
        <v>0.0</v>
      </c>
      <c r="L156" s="35">
        <v>0.0</v>
      </c>
      <c r="M156" s="35">
        <v>0.0</v>
      </c>
      <c r="N156" s="35">
        <v>0.0</v>
      </c>
      <c r="O156" s="35">
        <v>0.0</v>
      </c>
      <c r="P156" s="35">
        <v>0.0</v>
      </c>
      <c r="R156" s="35">
        <v>0.0</v>
      </c>
      <c r="S156" s="35">
        <v>0.0</v>
      </c>
      <c r="T156" s="35">
        <v>0.0</v>
      </c>
      <c r="U156" s="35">
        <v>0.1664651949004799</v>
      </c>
      <c r="V156" s="35">
        <v>0.245128351104</v>
      </c>
      <c r="W156" s="35">
        <v>0.0</v>
      </c>
      <c r="X156" s="35">
        <v>0.0</v>
      </c>
      <c r="Y156" s="35">
        <v>0.0</v>
      </c>
      <c r="Z156" s="35">
        <v>0.0</v>
      </c>
      <c r="AA156" s="35">
        <v>0.0</v>
      </c>
      <c r="AB156" s="35">
        <v>0.0</v>
      </c>
      <c r="AC156" s="35">
        <v>0.0</v>
      </c>
      <c r="AD156" s="35">
        <v>0.0</v>
      </c>
      <c r="AE156" s="35">
        <v>0.1664651949004799</v>
      </c>
      <c r="AF156" s="35">
        <v>0.245128351104</v>
      </c>
    </row>
    <row r="157" ht="15.75" customHeight="1">
      <c r="A157" s="35" t="s">
        <v>12</v>
      </c>
      <c r="B157" s="35" t="s">
        <v>299</v>
      </c>
      <c r="C157" s="35">
        <v>2.0</v>
      </c>
      <c r="D157" s="35" t="s">
        <v>170</v>
      </c>
      <c r="F157" s="35">
        <v>0.01792522616410525</v>
      </c>
      <c r="G157" s="35">
        <v>0.03100918692040883</v>
      </c>
      <c r="H157" s="35">
        <v>0.04893441308451408</v>
      </c>
      <c r="I157" s="35">
        <v>3.297459295872</v>
      </c>
      <c r="J157" s="35">
        <v>0.0</v>
      </c>
      <c r="K157" s="35">
        <v>0.0</v>
      </c>
      <c r="L157" s="35">
        <v>0.0</v>
      </c>
      <c r="M157" s="35">
        <v>0.0</v>
      </c>
      <c r="N157" s="35">
        <v>0.0</v>
      </c>
      <c r="O157" s="35">
        <v>0.0</v>
      </c>
      <c r="P157" s="35">
        <v>0.0</v>
      </c>
      <c r="R157" s="35">
        <v>0.0</v>
      </c>
      <c r="S157" s="35">
        <v>0.0</v>
      </c>
      <c r="T157" s="35">
        <v>0.0</v>
      </c>
      <c r="U157" s="35">
        <v>1.23355362904704</v>
      </c>
      <c r="V157" s="35">
        <v>3.297459295872</v>
      </c>
      <c r="W157" s="35">
        <v>0.0</v>
      </c>
      <c r="X157" s="35">
        <v>0.0</v>
      </c>
      <c r="Y157" s="35">
        <v>0.0</v>
      </c>
      <c r="Z157" s="35">
        <v>0.9601843853145594</v>
      </c>
      <c r="AA157" s="35">
        <v>3.297459295872</v>
      </c>
      <c r="AB157" s="35">
        <v>0.0</v>
      </c>
      <c r="AC157" s="35">
        <v>0.0</v>
      </c>
      <c r="AD157" s="35">
        <v>0.0</v>
      </c>
      <c r="AE157" s="35">
        <v>0.9715217608454393</v>
      </c>
      <c r="AF157" s="35">
        <v>1.455195744576</v>
      </c>
    </row>
    <row r="158" ht="15.75" customHeight="1">
      <c r="A158" s="35" t="s">
        <v>12</v>
      </c>
      <c r="B158" s="35" t="s">
        <v>300</v>
      </c>
      <c r="C158" s="35">
        <v>2.0</v>
      </c>
      <c r="D158" s="35" t="s">
        <v>170</v>
      </c>
      <c r="F158" s="35">
        <v>0.1219594203578501</v>
      </c>
      <c r="G158" s="35">
        <v>0.0</v>
      </c>
      <c r="H158" s="35">
        <v>0.1219594203578501</v>
      </c>
      <c r="I158" s="35">
        <v>19.465224597504</v>
      </c>
      <c r="J158" s="35">
        <v>0.361990073088</v>
      </c>
      <c r="K158" s="35">
        <v>0.0</v>
      </c>
      <c r="L158" s="35">
        <v>0.0</v>
      </c>
      <c r="M158" s="35">
        <v>0.0</v>
      </c>
      <c r="N158" s="35">
        <v>0.0</v>
      </c>
      <c r="O158" s="35">
        <v>0.32096082816</v>
      </c>
      <c r="P158" s="35">
        <v>0.189075575808</v>
      </c>
      <c r="R158" s="35">
        <v>0.0</v>
      </c>
      <c r="S158" s="35">
        <v>0.0</v>
      </c>
      <c r="T158" s="35">
        <v>0.3946855756032012</v>
      </c>
      <c r="U158" s="35">
        <v>1.771944831175672</v>
      </c>
      <c r="V158" s="35">
        <v>19.465224597504</v>
      </c>
      <c r="W158" s="35">
        <v>0.0</v>
      </c>
      <c r="X158" s="35">
        <v>0.0</v>
      </c>
      <c r="Y158" s="35">
        <v>0.3946855756032012</v>
      </c>
      <c r="Z158" s="35">
        <v>1.771944831175672</v>
      </c>
      <c r="AA158" s="35">
        <v>19.465224597504</v>
      </c>
      <c r="AB158" s="35">
        <v>0.0</v>
      </c>
      <c r="AC158" s="35">
        <v>0.0</v>
      </c>
      <c r="AD158" s="35">
        <v>0.0</v>
      </c>
      <c r="AE158" s="35">
        <v>0.0</v>
      </c>
      <c r="AF158" s="35">
        <v>0.0</v>
      </c>
    </row>
    <row r="159" ht="15.75" customHeight="1">
      <c r="A159" s="35" t="s">
        <v>12</v>
      </c>
      <c r="B159" s="35" t="s">
        <v>301</v>
      </c>
      <c r="C159" s="35">
        <v>2.0</v>
      </c>
      <c r="D159" s="35" t="s">
        <v>170</v>
      </c>
      <c r="F159" s="35">
        <v>3.477744830715736</v>
      </c>
      <c r="G159" s="35">
        <v>0.0</v>
      </c>
      <c r="H159" s="35">
        <v>3.477744830715736</v>
      </c>
      <c r="I159" s="35">
        <v>30.11496195456</v>
      </c>
      <c r="J159" s="35">
        <v>2.089158511104</v>
      </c>
      <c r="K159" s="35">
        <v>11.192044243968</v>
      </c>
      <c r="L159" s="35">
        <v>0.0</v>
      </c>
      <c r="M159" s="35">
        <v>12.342581266176</v>
      </c>
      <c r="N159" s="35">
        <v>0.0</v>
      </c>
      <c r="O159" s="35">
        <v>0.0</v>
      </c>
      <c r="P159" s="35">
        <v>0.0</v>
      </c>
      <c r="R159" s="35">
        <v>0.0</v>
      </c>
      <c r="S159" s="35">
        <v>9.351787011839999</v>
      </c>
      <c r="T159" s="35">
        <v>12.7249115616</v>
      </c>
      <c r="U159" s="35">
        <v>15.41265756033023</v>
      </c>
      <c r="V159" s="35">
        <v>30.11496195456</v>
      </c>
      <c r="W159" s="35">
        <v>0.0</v>
      </c>
      <c r="X159" s="35">
        <v>9.351787011839999</v>
      </c>
      <c r="Y159" s="35">
        <v>12.7249115616</v>
      </c>
      <c r="Z159" s="35">
        <v>15.41265756033023</v>
      </c>
      <c r="AA159" s="35">
        <v>30.11496195456</v>
      </c>
      <c r="AB159" s="35">
        <v>0.0</v>
      </c>
      <c r="AC159" s="35">
        <v>0.0</v>
      </c>
      <c r="AD159" s="35">
        <v>0.0</v>
      </c>
      <c r="AE159" s="35">
        <v>0.0</v>
      </c>
      <c r="AF159" s="35">
        <v>0.0</v>
      </c>
    </row>
    <row r="160" ht="15.75" customHeight="1">
      <c r="A160" s="35" t="s">
        <v>12</v>
      </c>
      <c r="B160" s="35" t="s">
        <v>302</v>
      </c>
      <c r="C160" s="35">
        <v>2.0</v>
      </c>
      <c r="D160" s="35" t="s">
        <v>170</v>
      </c>
      <c r="F160" s="35">
        <v>0.005141970806580239</v>
      </c>
      <c r="G160" s="35">
        <v>0.0</v>
      </c>
      <c r="H160" s="35">
        <v>0.005141970806580239</v>
      </c>
      <c r="I160" s="35">
        <v>3.084970323456</v>
      </c>
      <c r="J160" s="35">
        <v>0.0</v>
      </c>
      <c r="K160" s="35">
        <v>0.0</v>
      </c>
      <c r="L160" s="35">
        <v>0.0</v>
      </c>
      <c r="M160" s="35">
        <v>0.0</v>
      </c>
      <c r="N160" s="35">
        <v>0.0</v>
      </c>
      <c r="O160" s="35">
        <v>0.0</v>
      </c>
      <c r="P160" s="35">
        <v>0.0</v>
      </c>
      <c r="R160" s="35">
        <v>0.0</v>
      </c>
      <c r="S160" s="35">
        <v>0.0</v>
      </c>
      <c r="T160" s="35">
        <v>0.0</v>
      </c>
      <c r="U160" s="35">
        <v>0.0</v>
      </c>
      <c r="V160" s="35">
        <v>3.084970323456</v>
      </c>
      <c r="W160" s="35">
        <v>0.0</v>
      </c>
      <c r="X160" s="35">
        <v>0.0</v>
      </c>
      <c r="Y160" s="35">
        <v>0.0</v>
      </c>
      <c r="Z160" s="35">
        <v>0.0</v>
      </c>
      <c r="AA160" s="35">
        <v>3.084970323456</v>
      </c>
      <c r="AB160" s="35">
        <v>0.0</v>
      </c>
      <c r="AC160" s="35">
        <v>0.0</v>
      </c>
      <c r="AD160" s="35">
        <v>0.0</v>
      </c>
      <c r="AE160" s="35">
        <v>0.0</v>
      </c>
      <c r="AF160" s="35">
        <v>0.0</v>
      </c>
    </row>
    <row r="161" ht="15.75" customHeight="1">
      <c r="A161" s="35" t="s">
        <v>12</v>
      </c>
      <c r="B161" s="35" t="s">
        <v>303</v>
      </c>
      <c r="C161" s="35">
        <v>2.0</v>
      </c>
      <c r="D161" s="35" t="s">
        <v>170</v>
      </c>
      <c r="F161" s="35">
        <v>8.755769387353782</v>
      </c>
      <c r="G161" s="35">
        <v>0.0</v>
      </c>
      <c r="H161" s="35">
        <v>8.755769387353782</v>
      </c>
      <c r="I161" s="35">
        <v>32.81977875456</v>
      </c>
      <c r="J161" s="35">
        <v>8.403747916032</v>
      </c>
      <c r="K161" s="35">
        <v>0.0</v>
      </c>
      <c r="L161" s="35">
        <v>12.305582601984</v>
      </c>
      <c r="M161" s="35">
        <v>0.0</v>
      </c>
      <c r="N161" s="35">
        <v>12.089571895296</v>
      </c>
      <c r="O161" s="35">
        <v>27.1692792</v>
      </c>
      <c r="P161" s="35">
        <v>11.294294393088</v>
      </c>
      <c r="R161" s="35">
        <v>10.899323318016</v>
      </c>
      <c r="S161" s="35">
        <v>12.356358876288</v>
      </c>
      <c r="T161" s="35">
        <v>14.8269795577344</v>
      </c>
      <c r="U161" s="35">
        <v>17.99906468290559</v>
      </c>
      <c r="V161" s="35">
        <v>32.81977875456</v>
      </c>
      <c r="W161" s="35">
        <v>10.899323318016</v>
      </c>
      <c r="X161" s="35">
        <v>12.356358876288</v>
      </c>
      <c r="Y161" s="35">
        <v>14.8269795577344</v>
      </c>
      <c r="Z161" s="35">
        <v>17.99906468290559</v>
      </c>
      <c r="AA161" s="35">
        <v>32.81977875456</v>
      </c>
      <c r="AB161" s="35">
        <v>0.0</v>
      </c>
      <c r="AC161" s="35">
        <v>0.0</v>
      </c>
      <c r="AD161" s="35">
        <v>0.0</v>
      </c>
      <c r="AE161" s="35">
        <v>0.0</v>
      </c>
      <c r="AF161" s="35">
        <v>0.0</v>
      </c>
    </row>
    <row r="162" ht="15.75" customHeight="1">
      <c r="A162" s="35" t="s">
        <v>12</v>
      </c>
      <c r="B162" s="35" t="s">
        <v>304</v>
      </c>
      <c r="C162" s="35">
        <v>2.0</v>
      </c>
      <c r="D162" s="35" t="s">
        <v>170</v>
      </c>
      <c r="F162" s="35">
        <v>5.259709755041226E-4</v>
      </c>
      <c r="G162" s="35">
        <v>0.0</v>
      </c>
      <c r="H162" s="35">
        <v>5.259709755041226E-4</v>
      </c>
      <c r="I162" s="35">
        <v>0.315560883456</v>
      </c>
      <c r="J162" s="35">
        <v>0.0</v>
      </c>
      <c r="K162" s="35">
        <v>0.0</v>
      </c>
      <c r="L162" s="35">
        <v>0.0</v>
      </c>
      <c r="M162" s="35">
        <v>0.0</v>
      </c>
      <c r="N162" s="35">
        <v>0.0</v>
      </c>
      <c r="O162" s="35">
        <v>0.0</v>
      </c>
      <c r="P162" s="35">
        <v>0.0</v>
      </c>
      <c r="R162" s="35">
        <v>0.0</v>
      </c>
      <c r="S162" s="35">
        <v>0.0</v>
      </c>
      <c r="T162" s="35">
        <v>0.0</v>
      </c>
      <c r="U162" s="35">
        <v>0.0</v>
      </c>
      <c r="V162" s="35">
        <v>0.315560883456</v>
      </c>
      <c r="W162" s="35">
        <v>0.0</v>
      </c>
      <c r="X162" s="35">
        <v>0.0</v>
      </c>
      <c r="Y162" s="35">
        <v>0.0</v>
      </c>
      <c r="Z162" s="35">
        <v>0.0</v>
      </c>
      <c r="AA162" s="35">
        <v>0.315560883456</v>
      </c>
      <c r="AB162" s="35">
        <v>0.0</v>
      </c>
      <c r="AC162" s="35">
        <v>0.0</v>
      </c>
      <c r="AD162" s="35">
        <v>0.0</v>
      </c>
      <c r="AE162" s="35">
        <v>0.0</v>
      </c>
      <c r="AF162" s="35">
        <v>0.0</v>
      </c>
    </row>
    <row r="163" ht="15.75" customHeight="1">
      <c r="A163" s="35" t="s">
        <v>12</v>
      </c>
      <c r="B163" s="35" t="s">
        <v>305</v>
      </c>
      <c r="C163" s="35">
        <v>2.0</v>
      </c>
      <c r="D163" s="35" t="s">
        <v>170</v>
      </c>
      <c r="F163" s="35">
        <v>6.414920908101209E-4</v>
      </c>
      <c r="G163" s="35">
        <v>0.0</v>
      </c>
      <c r="H163" s="35">
        <v>6.414920908101209E-4</v>
      </c>
      <c r="I163" s="35">
        <v>0.384868786176</v>
      </c>
      <c r="J163" s="35">
        <v>0.0</v>
      </c>
      <c r="K163" s="35">
        <v>0.0</v>
      </c>
      <c r="L163" s="35">
        <v>0.0</v>
      </c>
      <c r="M163" s="35">
        <v>0.0</v>
      </c>
      <c r="N163" s="35">
        <v>0.0</v>
      </c>
      <c r="O163" s="35">
        <v>0.0</v>
      </c>
      <c r="P163" s="35">
        <v>0.0</v>
      </c>
      <c r="R163" s="35">
        <v>0.0</v>
      </c>
      <c r="S163" s="35">
        <v>0.0</v>
      </c>
      <c r="T163" s="35">
        <v>0.0</v>
      </c>
      <c r="U163" s="35">
        <v>0.0</v>
      </c>
      <c r="V163" s="35">
        <v>0.384868786176</v>
      </c>
      <c r="W163" s="35">
        <v>0.0</v>
      </c>
      <c r="X163" s="35">
        <v>0.0</v>
      </c>
      <c r="Y163" s="35">
        <v>0.0</v>
      </c>
      <c r="Z163" s="35">
        <v>0.0</v>
      </c>
      <c r="AA163" s="35">
        <v>0.384868786176</v>
      </c>
      <c r="AB163" s="35">
        <v>0.0</v>
      </c>
      <c r="AC163" s="35">
        <v>0.0</v>
      </c>
      <c r="AD163" s="35">
        <v>0.0</v>
      </c>
      <c r="AE163" s="35">
        <v>0.0</v>
      </c>
      <c r="AF163" s="35">
        <v>0.0</v>
      </c>
    </row>
    <row r="164" ht="15.75" customHeight="1">
      <c r="A164" s="35" t="s">
        <v>12</v>
      </c>
      <c r="B164" s="35" t="s">
        <v>306</v>
      </c>
      <c r="C164" s="35">
        <v>2.0</v>
      </c>
      <c r="D164" s="35" t="s">
        <v>170</v>
      </c>
      <c r="F164" s="35">
        <v>0.1996677292482023</v>
      </c>
      <c r="G164" s="35">
        <v>0.0</v>
      </c>
      <c r="H164" s="35">
        <v>0.1996677292482023</v>
      </c>
      <c r="I164" s="35">
        <v>87.522329599488</v>
      </c>
      <c r="J164" s="35">
        <v>0.0</v>
      </c>
      <c r="K164" s="35">
        <v>0.0</v>
      </c>
      <c r="L164" s="35">
        <v>0.0</v>
      </c>
      <c r="M164" s="35">
        <v>0.0</v>
      </c>
      <c r="N164" s="35">
        <v>0.0</v>
      </c>
      <c r="O164" s="35">
        <v>0.0</v>
      </c>
      <c r="P164" s="35">
        <v>0.6405393738240001</v>
      </c>
      <c r="R164" s="35">
        <v>0.0</v>
      </c>
      <c r="S164" s="35">
        <v>0.0</v>
      </c>
      <c r="T164" s="35">
        <v>0.3148167762432011</v>
      </c>
      <c r="U164" s="35">
        <v>0.9831707743334399</v>
      </c>
      <c r="V164" s="35">
        <v>87.522329599488</v>
      </c>
      <c r="W164" s="35">
        <v>0.0</v>
      </c>
      <c r="X164" s="35">
        <v>0.0</v>
      </c>
      <c r="Y164" s="35">
        <v>0.3148167762432011</v>
      </c>
      <c r="Z164" s="35">
        <v>0.9831707743334399</v>
      </c>
      <c r="AA164" s="35">
        <v>87.522329599488</v>
      </c>
      <c r="AB164" s="35">
        <v>0.0</v>
      </c>
      <c r="AC164" s="35">
        <v>0.0</v>
      </c>
      <c r="AD164" s="35">
        <v>0.0</v>
      </c>
      <c r="AE164" s="35">
        <v>0.0</v>
      </c>
      <c r="AF164" s="35">
        <v>0.0</v>
      </c>
    </row>
    <row r="165" ht="15.75" customHeight="1">
      <c r="A165" s="35" t="s">
        <v>12</v>
      </c>
      <c r="B165" s="35" t="s">
        <v>307</v>
      </c>
      <c r="C165" s="35">
        <v>2.0</v>
      </c>
      <c r="D165" s="35" t="s">
        <v>170</v>
      </c>
      <c r="F165" s="35">
        <v>5.779385077383321</v>
      </c>
      <c r="G165" s="35">
        <v>0.0</v>
      </c>
      <c r="H165" s="35">
        <v>5.779385077383321</v>
      </c>
      <c r="I165" s="35">
        <v>39.219217051392</v>
      </c>
      <c r="J165" s="35">
        <v>25.60426412544</v>
      </c>
      <c r="K165" s="35">
        <v>0.564526755072</v>
      </c>
      <c r="L165" s="35">
        <v>0.7522200483839999</v>
      </c>
      <c r="M165" s="35">
        <v>0.0</v>
      </c>
      <c r="N165" s="35">
        <v>0.0</v>
      </c>
      <c r="O165" s="35">
        <v>3.493415423232</v>
      </c>
      <c r="P165" s="35">
        <v>7.554664744704001</v>
      </c>
      <c r="R165" s="35">
        <v>4.689696953088</v>
      </c>
      <c r="S165" s="35">
        <v>6.621766163712</v>
      </c>
      <c r="T165" s="35">
        <v>23.5426789204992</v>
      </c>
      <c r="U165" s="35">
        <v>27.83299208772096</v>
      </c>
      <c r="V165" s="35">
        <v>39.219217051392</v>
      </c>
      <c r="W165" s="35">
        <v>4.689696953088</v>
      </c>
      <c r="X165" s="35">
        <v>6.621766163712</v>
      </c>
      <c r="Y165" s="35">
        <v>23.5426789204992</v>
      </c>
      <c r="Z165" s="35">
        <v>27.83299208772096</v>
      </c>
      <c r="AA165" s="35">
        <v>39.219217051392</v>
      </c>
      <c r="AB165" s="35">
        <v>0.0</v>
      </c>
      <c r="AC165" s="35">
        <v>0.0</v>
      </c>
      <c r="AD165" s="35">
        <v>0.0</v>
      </c>
      <c r="AE165" s="35">
        <v>0.0</v>
      </c>
      <c r="AF165" s="35">
        <v>0.0</v>
      </c>
    </row>
    <row r="166" ht="15.75" customHeight="1">
      <c r="A166" s="35" t="s">
        <v>12</v>
      </c>
      <c r="B166" s="35" t="s">
        <v>308</v>
      </c>
      <c r="C166" s="35">
        <v>2.0</v>
      </c>
      <c r="D166" s="35" t="s">
        <v>170</v>
      </c>
      <c r="F166" s="35">
        <v>4.151796025715105</v>
      </c>
      <c r="G166" s="35">
        <v>0.0</v>
      </c>
      <c r="H166" s="35">
        <v>4.151796025715105</v>
      </c>
      <c r="I166" s="35">
        <v>34.947344049408</v>
      </c>
      <c r="J166" s="35">
        <v>0.0</v>
      </c>
      <c r="K166" s="35">
        <v>26.3215008</v>
      </c>
      <c r="L166" s="35">
        <v>21.58737702912</v>
      </c>
      <c r="M166" s="35">
        <v>4.839073892352</v>
      </c>
      <c r="N166" s="35">
        <v>5.898108980736</v>
      </c>
      <c r="O166" s="35">
        <v>0.0</v>
      </c>
      <c r="P166" s="35">
        <v>0.0</v>
      </c>
      <c r="R166" s="35">
        <v>0.486460090368</v>
      </c>
      <c r="S166" s="35">
        <v>5.647812500736</v>
      </c>
      <c r="T166" s="35">
        <v>21.5967274596864</v>
      </c>
      <c r="U166" s="35">
        <v>26.34041636706816</v>
      </c>
      <c r="V166" s="35">
        <v>34.947344049408</v>
      </c>
      <c r="W166" s="35">
        <v>0.486460090368</v>
      </c>
      <c r="X166" s="35">
        <v>5.647812500736</v>
      </c>
      <c r="Y166" s="35">
        <v>21.5967274596864</v>
      </c>
      <c r="Z166" s="35">
        <v>26.34041636706816</v>
      </c>
      <c r="AA166" s="35">
        <v>34.947344049408</v>
      </c>
      <c r="AB166" s="35">
        <v>0.0</v>
      </c>
      <c r="AC166" s="35">
        <v>0.0</v>
      </c>
      <c r="AD166" s="35">
        <v>0.0</v>
      </c>
      <c r="AE166" s="35">
        <v>0.0</v>
      </c>
      <c r="AF166" s="35">
        <v>0.0</v>
      </c>
    </row>
    <row r="167" ht="15.75" customHeight="1">
      <c r="A167" s="35" t="s">
        <v>12</v>
      </c>
      <c r="B167" s="35" t="s">
        <v>309</v>
      </c>
      <c r="C167" s="35">
        <v>2.0</v>
      </c>
      <c r="D167" s="35" t="s">
        <v>170</v>
      </c>
      <c r="F167" s="35">
        <v>0.09564071729300248</v>
      </c>
      <c r="G167" s="35">
        <v>0.0</v>
      </c>
      <c r="H167" s="35">
        <v>0.09564071729300248</v>
      </c>
      <c r="I167" s="35">
        <v>5.553623513088001</v>
      </c>
      <c r="J167" s="35">
        <v>0.0</v>
      </c>
      <c r="K167" s="35">
        <v>0.0</v>
      </c>
      <c r="L167" s="35">
        <v>0.0</v>
      </c>
      <c r="M167" s="35">
        <v>0.0</v>
      </c>
      <c r="N167" s="35">
        <v>0.0</v>
      </c>
      <c r="O167" s="35">
        <v>0.0</v>
      </c>
      <c r="P167" s="35">
        <v>0.0</v>
      </c>
      <c r="R167" s="35">
        <v>0.0</v>
      </c>
      <c r="S167" s="35">
        <v>0.0</v>
      </c>
      <c r="T167" s="35">
        <v>0.0</v>
      </c>
      <c r="U167" s="35">
        <v>4.296998763832319</v>
      </c>
      <c r="V167" s="35">
        <v>5.553623513088001</v>
      </c>
      <c r="W167" s="35">
        <v>0.0</v>
      </c>
      <c r="X167" s="35">
        <v>0.0</v>
      </c>
      <c r="Y167" s="35">
        <v>0.0</v>
      </c>
      <c r="Z167" s="35">
        <v>4.296998763832319</v>
      </c>
      <c r="AA167" s="35">
        <v>5.553623513088001</v>
      </c>
      <c r="AB167" s="35">
        <v>0.0</v>
      </c>
      <c r="AC167" s="35">
        <v>0.0</v>
      </c>
      <c r="AD167" s="35">
        <v>0.0</v>
      </c>
      <c r="AE167" s="35">
        <v>0.0</v>
      </c>
      <c r="AF167" s="35">
        <v>0.0</v>
      </c>
    </row>
    <row r="168" ht="15.75" customHeight="1">
      <c r="A168" s="35" t="s">
        <v>12</v>
      </c>
      <c r="B168" s="35" t="s">
        <v>310</v>
      </c>
      <c r="C168" s="35">
        <v>2.0</v>
      </c>
      <c r="D168" s="35" t="s">
        <v>170</v>
      </c>
      <c r="F168" s="35">
        <v>0.02468331129573508</v>
      </c>
      <c r="G168" s="35">
        <v>0.0</v>
      </c>
      <c r="H168" s="35">
        <v>0.02468331129573508</v>
      </c>
      <c r="I168" s="35">
        <v>2.860252528896</v>
      </c>
      <c r="J168" s="35">
        <v>0.0</v>
      </c>
      <c r="K168" s="35">
        <v>0.0</v>
      </c>
      <c r="L168" s="35">
        <v>0.0</v>
      </c>
      <c r="M168" s="35">
        <v>0.0</v>
      </c>
      <c r="N168" s="35">
        <v>0.0</v>
      </c>
      <c r="O168" s="35">
        <v>0.0</v>
      </c>
      <c r="P168" s="35">
        <v>0.0</v>
      </c>
      <c r="R168" s="35">
        <v>0.0</v>
      </c>
      <c r="S168" s="35">
        <v>0.0</v>
      </c>
      <c r="T168" s="35">
        <v>0.0</v>
      </c>
      <c r="U168" s="35">
        <v>1.042931174342395</v>
      </c>
      <c r="V168" s="35">
        <v>2.860252528896</v>
      </c>
      <c r="W168" s="35">
        <v>0.0</v>
      </c>
      <c r="X168" s="35">
        <v>0.0</v>
      </c>
      <c r="Y168" s="35">
        <v>0.0</v>
      </c>
      <c r="Z168" s="35">
        <v>1.042931174342395</v>
      </c>
      <c r="AA168" s="35">
        <v>2.860252528896</v>
      </c>
      <c r="AB168" s="35">
        <v>0.0</v>
      </c>
      <c r="AC168" s="35">
        <v>0.0</v>
      </c>
      <c r="AD168" s="35">
        <v>0.0</v>
      </c>
      <c r="AE168" s="35">
        <v>0.0</v>
      </c>
      <c r="AF168" s="35">
        <v>0.0</v>
      </c>
    </row>
    <row r="169" ht="15.75" customHeight="1">
      <c r="A169" s="35" t="s">
        <v>12</v>
      </c>
      <c r="B169" s="35" t="s">
        <v>311</v>
      </c>
      <c r="C169" s="35">
        <v>2.0</v>
      </c>
      <c r="D169" s="35" t="s">
        <v>170</v>
      </c>
      <c r="F169" s="35">
        <v>3.172111578925678</v>
      </c>
      <c r="G169" s="35">
        <v>0.0</v>
      </c>
      <c r="H169" s="35">
        <v>3.172111578925678</v>
      </c>
      <c r="I169" s="35">
        <v>33.723572250816</v>
      </c>
      <c r="J169" s="35">
        <v>1.628412212448</v>
      </c>
      <c r="K169" s="35">
        <v>0.0</v>
      </c>
      <c r="L169" s="35">
        <v>0.450862727616</v>
      </c>
      <c r="M169" s="35">
        <v>0.0</v>
      </c>
      <c r="N169" s="35">
        <v>9.307316414592</v>
      </c>
      <c r="O169" s="35">
        <v>1.691975676384</v>
      </c>
      <c r="P169" s="35">
        <v>2.351755044576</v>
      </c>
      <c r="R169" s="35">
        <v>0.205749806976</v>
      </c>
      <c r="S169" s="35">
        <v>1.691847298512</v>
      </c>
      <c r="T169" s="35">
        <v>22.6717014638016</v>
      </c>
      <c r="U169" s="35">
        <v>30.42526748752512</v>
      </c>
      <c r="V169" s="35">
        <v>33.723572250816</v>
      </c>
      <c r="W169" s="35">
        <v>0.205749806976</v>
      </c>
      <c r="X169" s="35">
        <v>1.691847298512</v>
      </c>
      <c r="Y169" s="35">
        <v>22.6717014638016</v>
      </c>
      <c r="Z169" s="35">
        <v>30.42526748752512</v>
      </c>
      <c r="AA169" s="35">
        <v>33.723572250816</v>
      </c>
      <c r="AB169" s="35">
        <v>0.0</v>
      </c>
      <c r="AC169" s="35">
        <v>0.0</v>
      </c>
      <c r="AD169" s="35">
        <v>0.0</v>
      </c>
      <c r="AE169" s="35">
        <v>0.0</v>
      </c>
      <c r="AF169" s="35">
        <v>0.0</v>
      </c>
    </row>
    <row r="170" ht="15.75" customHeight="1">
      <c r="A170" s="35" t="s">
        <v>12</v>
      </c>
      <c r="B170" s="35" t="s">
        <v>312</v>
      </c>
      <c r="C170" s="35">
        <v>2.0</v>
      </c>
      <c r="D170" s="35" t="s">
        <v>170</v>
      </c>
      <c r="F170" s="35">
        <v>0.2492949870104389</v>
      </c>
      <c r="G170" s="35">
        <v>0.0</v>
      </c>
      <c r="H170" s="35">
        <v>0.2492949870104389</v>
      </c>
      <c r="I170" s="35">
        <v>49.245238187712</v>
      </c>
      <c r="J170" s="35">
        <v>0.37398420864</v>
      </c>
      <c r="K170" s="35">
        <v>0.0</v>
      </c>
      <c r="L170" s="35">
        <v>0.0</v>
      </c>
      <c r="M170" s="35">
        <v>0.0</v>
      </c>
      <c r="N170" s="35">
        <v>0.0</v>
      </c>
      <c r="O170" s="35">
        <v>2.865524903136</v>
      </c>
      <c r="P170" s="35">
        <v>1.877025515904</v>
      </c>
      <c r="R170" s="35">
        <v>0.0</v>
      </c>
      <c r="S170" s="35">
        <v>0.0</v>
      </c>
      <c r="T170" s="35">
        <v>0.5155981711776035</v>
      </c>
      <c r="U170" s="35">
        <v>4.517411003199356</v>
      </c>
      <c r="V170" s="35">
        <v>49.245238187712</v>
      </c>
      <c r="W170" s="35">
        <v>0.0</v>
      </c>
      <c r="X170" s="35">
        <v>0.0</v>
      </c>
      <c r="Y170" s="35">
        <v>0.5155981711776035</v>
      </c>
      <c r="Z170" s="35">
        <v>4.517411003199356</v>
      </c>
      <c r="AA170" s="35">
        <v>49.245238187712</v>
      </c>
      <c r="AB170" s="35">
        <v>0.0</v>
      </c>
      <c r="AC170" s="35">
        <v>0.0</v>
      </c>
      <c r="AD170" s="35">
        <v>0.0</v>
      </c>
      <c r="AE170" s="35">
        <v>0.0</v>
      </c>
      <c r="AF170" s="35">
        <v>0.0</v>
      </c>
    </row>
    <row r="171" ht="15.75" customHeight="1">
      <c r="A171" s="35" t="s">
        <v>12</v>
      </c>
      <c r="B171" s="35" t="s">
        <v>313</v>
      </c>
      <c r="C171" s="35">
        <v>2.0</v>
      </c>
      <c r="D171" s="35" t="s">
        <v>170</v>
      </c>
      <c r="F171" s="35">
        <v>0.004387002576612153</v>
      </c>
      <c r="G171" s="35">
        <v>0.0</v>
      </c>
      <c r="H171" s="35">
        <v>0.004387002576612153</v>
      </c>
      <c r="I171" s="35">
        <v>2.228575624128</v>
      </c>
      <c r="J171" s="35">
        <v>0.0</v>
      </c>
      <c r="K171" s="35">
        <v>0.0</v>
      </c>
      <c r="L171" s="35">
        <v>0.0</v>
      </c>
      <c r="M171" s="35">
        <v>0.0</v>
      </c>
      <c r="N171" s="35">
        <v>0.0</v>
      </c>
      <c r="O171" s="35">
        <v>0.0</v>
      </c>
      <c r="P171" s="35">
        <v>0.0</v>
      </c>
      <c r="R171" s="35">
        <v>0.0</v>
      </c>
      <c r="S171" s="35">
        <v>0.0</v>
      </c>
      <c r="T171" s="35">
        <v>0.0</v>
      </c>
      <c r="U171" s="35">
        <v>0.0</v>
      </c>
      <c r="V171" s="35">
        <v>2.228575624128</v>
      </c>
      <c r="W171" s="35">
        <v>0.0</v>
      </c>
      <c r="X171" s="35">
        <v>0.0</v>
      </c>
      <c r="Y171" s="35">
        <v>0.0</v>
      </c>
      <c r="Z171" s="35">
        <v>0.0</v>
      </c>
      <c r="AA171" s="35">
        <v>2.228575624128</v>
      </c>
      <c r="AB171" s="35">
        <v>0.0</v>
      </c>
      <c r="AC171" s="35">
        <v>0.0</v>
      </c>
      <c r="AD171" s="35">
        <v>0.0</v>
      </c>
      <c r="AE171" s="35">
        <v>0.0</v>
      </c>
      <c r="AF171" s="35">
        <v>0.0</v>
      </c>
    </row>
    <row r="172" ht="15.75" customHeight="1">
      <c r="A172" s="35" t="s">
        <v>12</v>
      </c>
      <c r="B172" s="35" t="s">
        <v>314</v>
      </c>
      <c r="C172" s="35">
        <v>2.0</v>
      </c>
      <c r="D172" s="35" t="s">
        <v>170</v>
      </c>
      <c r="F172" s="35">
        <v>0.6388488111038074</v>
      </c>
      <c r="G172" s="35">
        <v>0.0</v>
      </c>
      <c r="H172" s="35">
        <v>0.6388488111038074</v>
      </c>
      <c r="I172" s="35">
        <v>88.36270640064</v>
      </c>
      <c r="J172" s="35">
        <v>0.0</v>
      </c>
      <c r="K172" s="35">
        <v>0.0</v>
      </c>
      <c r="L172" s="35">
        <v>0.0</v>
      </c>
      <c r="M172" s="35">
        <v>0.0</v>
      </c>
      <c r="N172" s="35">
        <v>0.0</v>
      </c>
      <c r="O172" s="35">
        <v>0.0</v>
      </c>
      <c r="P172" s="35">
        <v>0.0</v>
      </c>
      <c r="R172" s="35">
        <v>0.0</v>
      </c>
      <c r="S172" s="35">
        <v>0.0</v>
      </c>
      <c r="T172" s="35">
        <v>2.138886052128001</v>
      </c>
      <c r="U172" s="35">
        <v>14.51287078141821</v>
      </c>
      <c r="V172" s="35">
        <v>88.36270640064</v>
      </c>
      <c r="W172" s="35">
        <v>0.0</v>
      </c>
      <c r="X172" s="35">
        <v>0.0</v>
      </c>
      <c r="Y172" s="35">
        <v>2.138886052128001</v>
      </c>
      <c r="Z172" s="35">
        <v>14.51287078141821</v>
      </c>
      <c r="AA172" s="35">
        <v>88.36270640064</v>
      </c>
      <c r="AB172" s="35">
        <v>0.0</v>
      </c>
      <c r="AC172" s="35">
        <v>0.0</v>
      </c>
      <c r="AD172" s="35">
        <v>0.0</v>
      </c>
      <c r="AE172" s="35">
        <v>0.0</v>
      </c>
      <c r="AF172" s="35">
        <v>0.0</v>
      </c>
    </row>
    <row r="173" ht="15.75" customHeight="1">
      <c r="A173" s="35" t="s">
        <v>12</v>
      </c>
      <c r="B173" s="35" t="s">
        <v>315</v>
      </c>
      <c r="C173" s="35">
        <v>2.0</v>
      </c>
      <c r="D173" s="35" t="s">
        <v>170</v>
      </c>
      <c r="F173" s="35">
        <v>0.0</v>
      </c>
      <c r="G173" s="35">
        <v>2.893410972831968E-4</v>
      </c>
      <c r="H173" s="35">
        <v>2.893410972831968E-4</v>
      </c>
      <c r="I173" s="35">
        <v>0.17359272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0.17359272</v>
      </c>
      <c r="W173" s="35">
        <v>0.0</v>
      </c>
      <c r="X173" s="35">
        <v>0.0</v>
      </c>
      <c r="Y173" s="35">
        <v>0.0</v>
      </c>
      <c r="Z173" s="35">
        <v>0.0</v>
      </c>
      <c r="AA173" s="35">
        <v>0.0</v>
      </c>
      <c r="AB173" s="35">
        <v>0.0</v>
      </c>
      <c r="AC173" s="35">
        <v>0.0</v>
      </c>
      <c r="AD173" s="35">
        <v>0.0</v>
      </c>
      <c r="AE173" s="35">
        <v>0.0</v>
      </c>
      <c r="AF173" s="35">
        <v>0.17359272</v>
      </c>
    </row>
    <row r="174" ht="15.75" customHeight="1">
      <c r="A174" s="35" t="s">
        <v>12</v>
      </c>
      <c r="B174" s="35" t="s">
        <v>316</v>
      </c>
      <c r="C174" s="35">
        <v>2.0</v>
      </c>
      <c r="D174" s="35" t="s">
        <v>170</v>
      </c>
      <c r="F174" s="35">
        <v>0.0</v>
      </c>
      <c r="G174" s="35">
        <v>1.163124883281553</v>
      </c>
      <c r="H174" s="35">
        <v>1.163124883281553</v>
      </c>
      <c r="I174" s="35">
        <v>41.364923189184</v>
      </c>
      <c r="J174" s="35">
        <v>0.0</v>
      </c>
      <c r="K174" s="35">
        <v>0.0</v>
      </c>
      <c r="L174" s="35">
        <v>1.469103616512</v>
      </c>
      <c r="M174" s="35">
        <v>0.0</v>
      </c>
      <c r="N174" s="35">
        <v>0.0</v>
      </c>
      <c r="O174" s="35">
        <v>0.281624448672</v>
      </c>
      <c r="P174" s="35">
        <v>0.0</v>
      </c>
      <c r="R174" s="35">
        <v>0.0</v>
      </c>
      <c r="S174" s="35">
        <v>0.0</v>
      </c>
      <c r="T174" s="35">
        <v>6.030405867628803</v>
      </c>
      <c r="U174" s="35">
        <v>19.2084495474816</v>
      </c>
      <c r="V174" s="35">
        <v>41.364923189184</v>
      </c>
      <c r="W174" s="35">
        <v>0.0</v>
      </c>
      <c r="X174" s="35">
        <v>0.0</v>
      </c>
      <c r="Y174" s="35">
        <v>0.0</v>
      </c>
      <c r="Z174" s="35">
        <v>0.0</v>
      </c>
      <c r="AA174" s="35">
        <v>0.0</v>
      </c>
      <c r="AB174" s="35">
        <v>0.0</v>
      </c>
      <c r="AC174" s="35">
        <v>0.0</v>
      </c>
      <c r="AD174" s="35">
        <v>6.030405867628803</v>
      </c>
      <c r="AE174" s="35">
        <v>19.2084495474816</v>
      </c>
      <c r="AF174" s="35">
        <v>41.364923189184</v>
      </c>
    </row>
    <row r="175" ht="15.75" customHeight="1">
      <c r="A175" s="35" t="s">
        <v>12</v>
      </c>
      <c r="B175" s="35" t="s">
        <v>317</v>
      </c>
      <c r="C175" s="35">
        <v>2.0</v>
      </c>
      <c r="D175" s="35" t="s">
        <v>170</v>
      </c>
      <c r="F175" s="35">
        <v>0.0</v>
      </c>
      <c r="G175" s="35">
        <v>0.1036166509159896</v>
      </c>
      <c r="H175" s="35">
        <v>0.1036166509159896</v>
      </c>
      <c r="I175" s="35">
        <v>7.235768727936</v>
      </c>
      <c r="J175" s="35">
        <v>0.2859480288</v>
      </c>
      <c r="K175" s="35">
        <v>0.0</v>
      </c>
      <c r="L175" s="35">
        <v>0.0</v>
      </c>
      <c r="M175" s="35">
        <v>0.0</v>
      </c>
      <c r="N175" s="35">
        <v>0.0</v>
      </c>
      <c r="O175" s="35">
        <v>0.0</v>
      </c>
      <c r="P175" s="35">
        <v>0.0</v>
      </c>
      <c r="R175" s="35">
        <v>0.0</v>
      </c>
      <c r="S175" s="35">
        <v>0.0</v>
      </c>
      <c r="T175" s="35">
        <v>0.5906951354304</v>
      </c>
      <c r="U175" s="35">
        <v>1.655413920397439</v>
      </c>
      <c r="V175" s="35">
        <v>7.235768727936</v>
      </c>
      <c r="W175" s="35">
        <v>0.0</v>
      </c>
      <c r="X175" s="35">
        <v>0.0</v>
      </c>
      <c r="Y175" s="35">
        <v>0.0</v>
      </c>
      <c r="Z175" s="35">
        <v>0.0</v>
      </c>
      <c r="AA175" s="35">
        <v>0.0</v>
      </c>
      <c r="AB175" s="35">
        <v>0.0</v>
      </c>
      <c r="AC175" s="35">
        <v>0.0</v>
      </c>
      <c r="AD175" s="35">
        <v>0.5906951354304</v>
      </c>
      <c r="AE175" s="35">
        <v>1.655413920397439</v>
      </c>
      <c r="AF175" s="35">
        <v>7.235768727936</v>
      </c>
    </row>
    <row r="176" ht="15.75" customHeight="1">
      <c r="A176" s="35" t="s">
        <v>12</v>
      </c>
      <c r="B176" s="35" t="s">
        <v>318</v>
      </c>
      <c r="C176" s="35">
        <v>2.0</v>
      </c>
      <c r="D176" s="35" t="s">
        <v>170</v>
      </c>
      <c r="F176" s="35">
        <v>0.0</v>
      </c>
      <c r="G176" s="35">
        <v>0.001115853586375891</v>
      </c>
      <c r="H176" s="35">
        <v>0.001115853586375891</v>
      </c>
      <c r="I176" s="35">
        <v>0.669466111104</v>
      </c>
      <c r="J176" s="35">
        <v>0.0</v>
      </c>
      <c r="K176" s="35">
        <v>0.0</v>
      </c>
      <c r="L176" s="35">
        <v>0.0</v>
      </c>
      <c r="M176" s="35">
        <v>0.0</v>
      </c>
      <c r="N176" s="35">
        <v>0.0</v>
      </c>
      <c r="O176" s="35">
        <v>0.0</v>
      </c>
      <c r="P176" s="35">
        <v>0.0</v>
      </c>
      <c r="R176" s="35">
        <v>0.0</v>
      </c>
      <c r="S176" s="35">
        <v>0.0</v>
      </c>
      <c r="T176" s="35">
        <v>0.0</v>
      </c>
      <c r="U176" s="35">
        <v>0.0</v>
      </c>
      <c r="V176" s="35">
        <v>0.669466111104</v>
      </c>
      <c r="W176" s="35">
        <v>0.0</v>
      </c>
      <c r="X176" s="35">
        <v>0.0</v>
      </c>
      <c r="Y176" s="35">
        <v>0.0</v>
      </c>
      <c r="Z176" s="35">
        <v>0.0</v>
      </c>
      <c r="AA176" s="35">
        <v>0.0</v>
      </c>
      <c r="AB176" s="35">
        <v>0.0</v>
      </c>
      <c r="AC176" s="35">
        <v>0.0</v>
      </c>
      <c r="AD176" s="35">
        <v>0.0</v>
      </c>
      <c r="AE176" s="35">
        <v>0.0</v>
      </c>
      <c r="AF176" s="35">
        <v>0.669466111104</v>
      </c>
    </row>
    <row r="177" ht="15.75" customHeight="1">
      <c r="A177" s="35" t="s">
        <v>12</v>
      </c>
      <c r="B177" s="35" t="s">
        <v>319</v>
      </c>
      <c r="C177" s="35">
        <v>2.0</v>
      </c>
      <c r="D177" s="35" t="s">
        <v>170</v>
      </c>
      <c r="F177" s="35">
        <v>0.0</v>
      </c>
      <c r="G177" s="35">
        <v>0.001559227024248338</v>
      </c>
      <c r="H177" s="35">
        <v>0.001559227024248338</v>
      </c>
      <c r="I177" s="35">
        <v>0.93547188</v>
      </c>
      <c r="J177" s="35">
        <v>0.0</v>
      </c>
      <c r="K177" s="35">
        <v>0.0</v>
      </c>
      <c r="L177" s="35">
        <v>0.0</v>
      </c>
      <c r="M177" s="35">
        <v>0.0</v>
      </c>
      <c r="N177" s="35">
        <v>0.0</v>
      </c>
      <c r="O177" s="35">
        <v>0.0</v>
      </c>
      <c r="P177" s="35">
        <v>0.0</v>
      </c>
      <c r="R177" s="35">
        <v>0.0</v>
      </c>
      <c r="S177" s="35">
        <v>0.0</v>
      </c>
      <c r="T177" s="35">
        <v>0.0</v>
      </c>
      <c r="U177" s="35">
        <v>0.0</v>
      </c>
      <c r="V177" s="35">
        <v>0.93547188</v>
      </c>
      <c r="W177" s="35">
        <v>0.0</v>
      </c>
      <c r="X177" s="35">
        <v>0.0</v>
      </c>
      <c r="Y177" s="35">
        <v>0.0</v>
      </c>
      <c r="Z177" s="35">
        <v>0.0</v>
      </c>
      <c r="AA177" s="35">
        <v>0.0</v>
      </c>
      <c r="AB177" s="35">
        <v>0.0</v>
      </c>
      <c r="AC177" s="35">
        <v>0.0</v>
      </c>
      <c r="AD177" s="35">
        <v>0.0</v>
      </c>
      <c r="AE177" s="35">
        <v>0.0</v>
      </c>
      <c r="AF177" s="35">
        <v>0.93547188</v>
      </c>
    </row>
    <row r="178" ht="15.75" customHeight="1">
      <c r="A178" s="35" t="s">
        <v>12</v>
      </c>
      <c r="B178" s="35" t="s">
        <v>320</v>
      </c>
      <c r="C178" s="35">
        <v>2.0</v>
      </c>
      <c r="D178" s="35" t="s">
        <v>170</v>
      </c>
      <c r="F178" s="35">
        <v>0.0</v>
      </c>
      <c r="G178" s="35">
        <v>7.555017540172361E-4</v>
      </c>
      <c r="H178" s="35">
        <v>7.555017540172361E-4</v>
      </c>
      <c r="I178" s="35">
        <v>0.45326988</v>
      </c>
      <c r="J178" s="35">
        <v>0.0</v>
      </c>
      <c r="K178" s="35">
        <v>0.0</v>
      </c>
      <c r="L178" s="35">
        <v>0.0</v>
      </c>
      <c r="M178" s="35">
        <v>0.0</v>
      </c>
      <c r="N178" s="35">
        <v>0.0</v>
      </c>
      <c r="O178" s="35">
        <v>0.0</v>
      </c>
      <c r="P178" s="35">
        <v>0.0</v>
      </c>
      <c r="R178" s="35">
        <v>0.0</v>
      </c>
      <c r="S178" s="35">
        <v>0.0</v>
      </c>
      <c r="T178" s="35">
        <v>0.0</v>
      </c>
      <c r="U178" s="35">
        <v>0.0</v>
      </c>
      <c r="V178" s="35">
        <v>0.45326988</v>
      </c>
      <c r="W178" s="35">
        <v>0.0</v>
      </c>
      <c r="X178" s="35">
        <v>0.0</v>
      </c>
      <c r="Y178" s="35">
        <v>0.0</v>
      </c>
      <c r="Z178" s="35">
        <v>0.0</v>
      </c>
      <c r="AA178" s="35">
        <v>0.0</v>
      </c>
      <c r="AB178" s="35">
        <v>0.0</v>
      </c>
      <c r="AC178" s="35">
        <v>0.0</v>
      </c>
      <c r="AD178" s="35">
        <v>0.0</v>
      </c>
      <c r="AE178" s="35">
        <v>0.0</v>
      </c>
      <c r="AF178" s="35">
        <v>0.45326988</v>
      </c>
    </row>
    <row r="179" ht="15.75" customHeight="1">
      <c r="A179" s="35" t="s">
        <v>12</v>
      </c>
      <c r="B179" s="35" t="s">
        <v>321</v>
      </c>
      <c r="C179" s="35">
        <v>2.0</v>
      </c>
      <c r="D179" s="35" t="s">
        <v>170</v>
      </c>
      <c r="F179" s="35">
        <v>0.0</v>
      </c>
      <c r="G179" s="35">
        <v>3.322150180984047E-4</v>
      </c>
      <c r="H179" s="35">
        <v>3.322150180984047E-4</v>
      </c>
      <c r="I179" s="35">
        <v>0.199315303488</v>
      </c>
      <c r="J179" s="35">
        <v>0.0</v>
      </c>
      <c r="K179" s="35">
        <v>0.0</v>
      </c>
      <c r="L179" s="35">
        <v>0.0</v>
      </c>
      <c r="M179" s="35">
        <v>0.0</v>
      </c>
      <c r="N179" s="35">
        <v>0.0</v>
      </c>
      <c r="O179" s="35">
        <v>0.0</v>
      </c>
      <c r="P179" s="35">
        <v>0.0</v>
      </c>
      <c r="R179" s="35">
        <v>0.0</v>
      </c>
      <c r="S179" s="35">
        <v>0.0</v>
      </c>
      <c r="T179" s="35">
        <v>0.0</v>
      </c>
      <c r="U179" s="35">
        <v>0.0</v>
      </c>
      <c r="V179" s="35">
        <v>0.199315303488</v>
      </c>
      <c r="W179" s="35">
        <v>0.0</v>
      </c>
      <c r="X179" s="35">
        <v>0.0</v>
      </c>
      <c r="Y179" s="35">
        <v>0.0</v>
      </c>
      <c r="Z179" s="35">
        <v>0.0</v>
      </c>
      <c r="AA179" s="35">
        <v>0.0</v>
      </c>
      <c r="AB179" s="35">
        <v>0.0</v>
      </c>
      <c r="AC179" s="35">
        <v>0.0</v>
      </c>
      <c r="AD179" s="35">
        <v>0.0</v>
      </c>
      <c r="AE179" s="35">
        <v>0.0</v>
      </c>
      <c r="AF179" s="35">
        <v>0.199315303488</v>
      </c>
    </row>
    <row r="180" ht="15.75" customHeight="1">
      <c r="A180" s="35" t="s">
        <v>12</v>
      </c>
      <c r="B180" s="35" t="s">
        <v>322</v>
      </c>
      <c r="C180" s="35">
        <v>2.0</v>
      </c>
      <c r="D180" s="35" t="s">
        <v>170</v>
      </c>
      <c r="F180" s="35">
        <v>0.0</v>
      </c>
      <c r="G180" s="35">
        <v>3.777380174042943E-4</v>
      </c>
      <c r="H180" s="35">
        <v>3.777380174042943E-4</v>
      </c>
      <c r="I180" s="35">
        <v>0.226627224768</v>
      </c>
      <c r="J180" s="35">
        <v>0.0</v>
      </c>
      <c r="K180" s="35">
        <v>0.0</v>
      </c>
      <c r="L180" s="35">
        <v>0.0</v>
      </c>
      <c r="M180" s="35">
        <v>0.0</v>
      </c>
      <c r="N180" s="35">
        <v>0.0</v>
      </c>
      <c r="O180" s="35">
        <v>0.0</v>
      </c>
      <c r="P180" s="35">
        <v>0.0</v>
      </c>
      <c r="R180" s="35">
        <v>0.0</v>
      </c>
      <c r="S180" s="35">
        <v>0.0</v>
      </c>
      <c r="T180" s="35">
        <v>0.0</v>
      </c>
      <c r="U180" s="35">
        <v>0.0</v>
      </c>
      <c r="V180" s="35">
        <v>0.226627224768</v>
      </c>
      <c r="W180" s="35">
        <v>0.0</v>
      </c>
      <c r="X180" s="35">
        <v>0.0</v>
      </c>
      <c r="Y180" s="35">
        <v>0.0</v>
      </c>
      <c r="Z180" s="35">
        <v>0.0</v>
      </c>
      <c r="AA180" s="35">
        <v>0.0</v>
      </c>
      <c r="AB180" s="35">
        <v>0.0</v>
      </c>
      <c r="AC180" s="35">
        <v>0.0</v>
      </c>
      <c r="AD180" s="35">
        <v>0.0</v>
      </c>
      <c r="AE180" s="35">
        <v>0.0</v>
      </c>
      <c r="AF180" s="35">
        <v>0.226627224768</v>
      </c>
    </row>
    <row r="181" ht="15.75" customHeight="1">
      <c r="A181" s="35" t="s">
        <v>12</v>
      </c>
      <c r="B181" s="35" t="s">
        <v>323</v>
      </c>
      <c r="C181" s="35">
        <v>2.0</v>
      </c>
      <c r="D181" s="35" t="s">
        <v>170</v>
      </c>
      <c r="F181" s="35">
        <v>0.0</v>
      </c>
      <c r="G181" s="35">
        <v>3.014034061388252E-4</v>
      </c>
      <c r="H181" s="35">
        <v>3.014034061388252E-4</v>
      </c>
      <c r="I181" s="35">
        <v>0.180829607616</v>
      </c>
      <c r="J181" s="35">
        <v>0.0</v>
      </c>
      <c r="K181" s="35">
        <v>0.0</v>
      </c>
      <c r="L181" s="35">
        <v>0.0</v>
      </c>
      <c r="M181" s="35">
        <v>0.0</v>
      </c>
      <c r="N181" s="35">
        <v>0.0</v>
      </c>
      <c r="O181" s="35">
        <v>0.0</v>
      </c>
      <c r="P181" s="35">
        <v>0.0</v>
      </c>
      <c r="R181" s="35">
        <v>0.0</v>
      </c>
      <c r="S181" s="35">
        <v>0.0</v>
      </c>
      <c r="T181" s="35">
        <v>0.0</v>
      </c>
      <c r="U181" s="35">
        <v>0.0</v>
      </c>
      <c r="V181" s="35">
        <v>0.180829607616</v>
      </c>
      <c r="W181" s="35">
        <v>0.0</v>
      </c>
      <c r="X181" s="35">
        <v>0.0</v>
      </c>
      <c r="Y181" s="35">
        <v>0.0</v>
      </c>
      <c r="Z181" s="35">
        <v>0.0</v>
      </c>
      <c r="AA181" s="35">
        <v>0.0</v>
      </c>
      <c r="AB181" s="35">
        <v>0.0</v>
      </c>
      <c r="AC181" s="35">
        <v>0.0</v>
      </c>
      <c r="AD181" s="35">
        <v>0.0</v>
      </c>
      <c r="AE181" s="35">
        <v>0.0</v>
      </c>
      <c r="AF181" s="35">
        <v>0.180829607616</v>
      </c>
    </row>
    <row r="182" ht="15.75" customHeight="1">
      <c r="A182" s="35" t="s">
        <v>12</v>
      </c>
      <c r="B182" s="35" t="s">
        <v>324</v>
      </c>
      <c r="C182" s="35">
        <v>2.0</v>
      </c>
      <c r="D182" s="35" t="s">
        <v>170</v>
      </c>
      <c r="F182" s="35">
        <v>0.0</v>
      </c>
      <c r="G182" s="35">
        <v>7.474516417106014E-4</v>
      </c>
      <c r="H182" s="35">
        <v>7.474516417106014E-4</v>
      </c>
      <c r="I182" s="35">
        <v>0.448440144768</v>
      </c>
      <c r="J182" s="35">
        <v>0.0</v>
      </c>
      <c r="K182" s="35">
        <v>0.0</v>
      </c>
      <c r="L182" s="35">
        <v>0.0</v>
      </c>
      <c r="M182" s="35">
        <v>0.0</v>
      </c>
      <c r="N182" s="35">
        <v>0.0</v>
      </c>
      <c r="O182" s="35">
        <v>0.0</v>
      </c>
      <c r="P182" s="35">
        <v>0.0</v>
      </c>
      <c r="R182" s="35">
        <v>0.0</v>
      </c>
      <c r="S182" s="35">
        <v>0.0</v>
      </c>
      <c r="T182" s="35">
        <v>0.0</v>
      </c>
      <c r="U182" s="35">
        <v>0.0</v>
      </c>
      <c r="V182" s="35">
        <v>0.448440144768</v>
      </c>
      <c r="W182" s="35">
        <v>0.0</v>
      </c>
      <c r="X182" s="35">
        <v>0.0</v>
      </c>
      <c r="Y182" s="35">
        <v>0.0</v>
      </c>
      <c r="Z182" s="35">
        <v>0.0</v>
      </c>
      <c r="AA182" s="35">
        <v>0.0</v>
      </c>
      <c r="AB182" s="35">
        <v>0.0</v>
      </c>
      <c r="AC182" s="35">
        <v>0.0</v>
      </c>
      <c r="AD182" s="35">
        <v>0.0</v>
      </c>
      <c r="AE182" s="35">
        <v>0.0</v>
      </c>
      <c r="AF182" s="35">
        <v>0.448440144768</v>
      </c>
    </row>
    <row r="183" ht="15.75" customHeight="1">
      <c r="A183" s="35" t="s">
        <v>12</v>
      </c>
      <c r="B183" s="35" t="s">
        <v>325</v>
      </c>
      <c r="C183" s="35">
        <v>2.0</v>
      </c>
      <c r="D183" s="35" t="s">
        <v>170</v>
      </c>
      <c r="F183" s="35">
        <v>0.0</v>
      </c>
      <c r="G183" s="35">
        <v>3.362272146473984E-4</v>
      </c>
      <c r="H183" s="35">
        <v>3.362272146473984E-4</v>
      </c>
      <c r="I183" s="35">
        <v>0.201722455872</v>
      </c>
      <c r="J183" s="35">
        <v>0.0</v>
      </c>
      <c r="K183" s="35">
        <v>0.0</v>
      </c>
      <c r="L183" s="35">
        <v>0.0</v>
      </c>
      <c r="M183" s="35">
        <v>0.0</v>
      </c>
      <c r="N183" s="35">
        <v>0.0</v>
      </c>
      <c r="O183" s="35">
        <v>0.0</v>
      </c>
      <c r="P183" s="35">
        <v>0.0</v>
      </c>
      <c r="R183" s="35">
        <v>0.0</v>
      </c>
      <c r="S183" s="35">
        <v>0.0</v>
      </c>
      <c r="T183" s="35">
        <v>0.0</v>
      </c>
      <c r="U183" s="35">
        <v>0.0</v>
      </c>
      <c r="V183" s="35">
        <v>0.201722455872</v>
      </c>
      <c r="W183" s="35">
        <v>0.0</v>
      </c>
      <c r="X183" s="35">
        <v>0.0</v>
      </c>
      <c r="Y183" s="35">
        <v>0.0</v>
      </c>
      <c r="Z183" s="35">
        <v>0.0</v>
      </c>
      <c r="AA183" s="35">
        <v>0.0</v>
      </c>
      <c r="AB183" s="35">
        <v>0.0</v>
      </c>
      <c r="AC183" s="35">
        <v>0.0</v>
      </c>
      <c r="AD183" s="35">
        <v>0.0</v>
      </c>
      <c r="AE183" s="35">
        <v>0.0</v>
      </c>
      <c r="AF183" s="35">
        <v>0.201722455872</v>
      </c>
    </row>
    <row r="184" ht="15.75" customHeight="1">
      <c r="A184" s="35" t="s">
        <v>12</v>
      </c>
      <c r="B184" s="35" t="s">
        <v>326</v>
      </c>
      <c r="C184" s="35">
        <v>2.0</v>
      </c>
      <c r="D184" s="35" t="s">
        <v>170</v>
      </c>
      <c r="F184" s="35">
        <v>0.0</v>
      </c>
      <c r="G184" s="35">
        <v>0.004281168033028123</v>
      </c>
      <c r="H184" s="35">
        <v>0.004281168033028123</v>
      </c>
      <c r="I184" s="35">
        <v>2.568524176512</v>
      </c>
      <c r="J184" s="35">
        <v>0.0</v>
      </c>
      <c r="K184" s="35">
        <v>0.0</v>
      </c>
      <c r="L184" s="35">
        <v>0.0</v>
      </c>
      <c r="M184" s="35">
        <v>0.0</v>
      </c>
      <c r="N184" s="35">
        <v>0.0</v>
      </c>
      <c r="O184" s="35">
        <v>0.0</v>
      </c>
      <c r="P184" s="35">
        <v>0.0</v>
      </c>
      <c r="R184" s="35">
        <v>0.0</v>
      </c>
      <c r="S184" s="35">
        <v>0.0</v>
      </c>
      <c r="T184" s="35">
        <v>0.0</v>
      </c>
      <c r="U184" s="35">
        <v>0.0</v>
      </c>
      <c r="V184" s="35">
        <v>2.568524176512</v>
      </c>
      <c r="W184" s="35">
        <v>0.0</v>
      </c>
      <c r="X184" s="35">
        <v>0.0</v>
      </c>
      <c r="Y184" s="35">
        <v>0.0</v>
      </c>
      <c r="Z184" s="35">
        <v>0.0</v>
      </c>
      <c r="AA184" s="35">
        <v>0.0</v>
      </c>
      <c r="AB184" s="35">
        <v>0.0</v>
      </c>
      <c r="AC184" s="35">
        <v>0.0</v>
      </c>
      <c r="AD184" s="35">
        <v>0.0</v>
      </c>
      <c r="AE184" s="35">
        <v>0.0</v>
      </c>
      <c r="AF184" s="35">
        <v>2.568524176512</v>
      </c>
    </row>
    <row r="185" ht="15.75" customHeight="1">
      <c r="A185" s="35" t="s">
        <v>12</v>
      </c>
      <c r="B185" s="35" t="s">
        <v>327</v>
      </c>
      <c r="C185" s="35">
        <v>2.0</v>
      </c>
      <c r="D185" s="35" t="s">
        <v>170</v>
      </c>
      <c r="F185" s="35">
        <v>0.0</v>
      </c>
      <c r="G185" s="35">
        <v>0.001293984825467751</v>
      </c>
      <c r="H185" s="35">
        <v>0.001293984825467751</v>
      </c>
      <c r="I185" s="35">
        <v>0.776337504768</v>
      </c>
      <c r="J185" s="35">
        <v>0.0</v>
      </c>
      <c r="K185" s="35">
        <v>0.0</v>
      </c>
      <c r="L185" s="35">
        <v>0.0</v>
      </c>
      <c r="M185" s="35">
        <v>0.0</v>
      </c>
      <c r="N185" s="35">
        <v>0.0</v>
      </c>
      <c r="O185" s="35">
        <v>0.0</v>
      </c>
      <c r="P185" s="35">
        <v>0.0</v>
      </c>
      <c r="R185" s="35">
        <v>0.0</v>
      </c>
      <c r="S185" s="35">
        <v>0.0</v>
      </c>
      <c r="T185" s="35">
        <v>0.0</v>
      </c>
      <c r="U185" s="35">
        <v>0.0</v>
      </c>
      <c r="V185" s="35">
        <v>0.776337504768</v>
      </c>
      <c r="W185" s="35">
        <v>0.0</v>
      </c>
      <c r="X185" s="35">
        <v>0.0</v>
      </c>
      <c r="Y185" s="35">
        <v>0.0</v>
      </c>
      <c r="Z185" s="35">
        <v>0.0</v>
      </c>
      <c r="AA185" s="35">
        <v>0.0</v>
      </c>
      <c r="AB185" s="35">
        <v>0.0</v>
      </c>
      <c r="AC185" s="35">
        <v>0.0</v>
      </c>
      <c r="AD185" s="35">
        <v>0.0</v>
      </c>
      <c r="AE185" s="35">
        <v>0.0</v>
      </c>
      <c r="AF185" s="35">
        <v>0.776337504768</v>
      </c>
    </row>
    <row r="186" ht="15.75" customHeight="1">
      <c r="A186" s="35" t="s">
        <v>12</v>
      </c>
      <c r="B186" s="35" t="s">
        <v>328</v>
      </c>
      <c r="C186" s="35">
        <v>2.0</v>
      </c>
      <c r="D186" s="35" t="s">
        <v>170</v>
      </c>
      <c r="F186" s="35">
        <v>0.0</v>
      </c>
      <c r="G186" s="35">
        <v>2.705917941792457E-4</v>
      </c>
      <c r="H186" s="35">
        <v>2.705917941792457E-4</v>
      </c>
      <c r="I186" s="35">
        <v>0.162343911744</v>
      </c>
      <c r="J186" s="35">
        <v>0.0</v>
      </c>
      <c r="K186" s="35">
        <v>0.0</v>
      </c>
      <c r="L186" s="35">
        <v>0.0</v>
      </c>
      <c r="M186" s="35">
        <v>0.0</v>
      </c>
      <c r="N186" s="35">
        <v>0.0</v>
      </c>
      <c r="O186" s="35">
        <v>0.0</v>
      </c>
      <c r="P186" s="35">
        <v>0.0</v>
      </c>
      <c r="R186" s="35">
        <v>0.0</v>
      </c>
      <c r="S186" s="35">
        <v>0.0</v>
      </c>
      <c r="T186" s="35">
        <v>0.0</v>
      </c>
      <c r="U186" s="35">
        <v>0.0</v>
      </c>
      <c r="V186" s="35">
        <v>0.162343911744</v>
      </c>
      <c r="W186" s="35">
        <v>0.0</v>
      </c>
      <c r="X186" s="35">
        <v>0.0</v>
      </c>
      <c r="Y186" s="35">
        <v>0.0</v>
      </c>
      <c r="Z186" s="35">
        <v>0.0</v>
      </c>
      <c r="AA186" s="35">
        <v>0.0</v>
      </c>
      <c r="AB186" s="35">
        <v>0.0</v>
      </c>
      <c r="AC186" s="35">
        <v>0.0</v>
      </c>
      <c r="AD186" s="35">
        <v>0.0</v>
      </c>
      <c r="AE186" s="35">
        <v>0.0</v>
      </c>
      <c r="AF186" s="35">
        <v>0.162343911744</v>
      </c>
    </row>
    <row r="187" ht="15.75" customHeight="1">
      <c r="A187" s="35" t="s">
        <v>12</v>
      </c>
      <c r="B187" s="35" t="s">
        <v>329</v>
      </c>
      <c r="C187" s="35">
        <v>2.0</v>
      </c>
      <c r="D187" s="35" t="s">
        <v>170</v>
      </c>
      <c r="F187" s="35">
        <v>0.0</v>
      </c>
      <c r="G187" s="35">
        <v>5.023218640922771E-4</v>
      </c>
      <c r="H187" s="35">
        <v>5.023218640922771E-4</v>
      </c>
      <c r="I187" s="35">
        <v>0.301372392384</v>
      </c>
      <c r="J187" s="35">
        <v>0.0</v>
      </c>
      <c r="K187" s="35">
        <v>0.0</v>
      </c>
      <c r="L187" s="35">
        <v>0.0</v>
      </c>
      <c r="M187" s="35">
        <v>0.0</v>
      </c>
      <c r="N187" s="35">
        <v>0.0</v>
      </c>
      <c r="O187" s="35">
        <v>0.0</v>
      </c>
      <c r="P187" s="35">
        <v>0.0</v>
      </c>
      <c r="R187" s="35">
        <v>0.0</v>
      </c>
      <c r="S187" s="35">
        <v>0.0</v>
      </c>
      <c r="T187" s="35">
        <v>0.0</v>
      </c>
      <c r="U187" s="35">
        <v>0.0</v>
      </c>
      <c r="V187" s="35">
        <v>0.301372392384</v>
      </c>
      <c r="W187" s="35">
        <v>0.0</v>
      </c>
      <c r="X187" s="35">
        <v>0.0</v>
      </c>
      <c r="Y187" s="35">
        <v>0.0</v>
      </c>
      <c r="Z187" s="35">
        <v>0.0</v>
      </c>
      <c r="AA187" s="35">
        <v>0.0</v>
      </c>
      <c r="AB187" s="35">
        <v>0.0</v>
      </c>
      <c r="AC187" s="35">
        <v>0.0</v>
      </c>
      <c r="AD187" s="35">
        <v>0.0</v>
      </c>
      <c r="AE187" s="35">
        <v>0.0</v>
      </c>
      <c r="AF187" s="35">
        <v>0.301372392384</v>
      </c>
    </row>
    <row r="188" ht="15.75" customHeight="1">
      <c r="A188" s="35" t="s">
        <v>12</v>
      </c>
      <c r="B188" s="35" t="s">
        <v>330</v>
      </c>
      <c r="C188" s="35">
        <v>2.0</v>
      </c>
      <c r="D188" s="35" t="s">
        <v>170</v>
      </c>
      <c r="F188" s="35">
        <v>0.0</v>
      </c>
      <c r="G188" s="35">
        <v>5.675579241351612</v>
      </c>
      <c r="H188" s="35">
        <v>5.675579241351612</v>
      </c>
      <c r="I188" s="35">
        <v>53.647548490368</v>
      </c>
      <c r="J188" s="35">
        <v>15.67023008544</v>
      </c>
      <c r="K188" s="35">
        <v>25.993897336512</v>
      </c>
      <c r="L188" s="35">
        <v>19.276831191744</v>
      </c>
      <c r="M188" s="35">
        <v>0.0</v>
      </c>
      <c r="N188" s="35">
        <v>8.733457458432</v>
      </c>
      <c r="O188" s="35">
        <v>18.710491895424</v>
      </c>
      <c r="P188" s="35">
        <v>0.0</v>
      </c>
      <c r="R188" s="35">
        <v>4.101926536512</v>
      </c>
      <c r="S188" s="35">
        <v>5.945944136832001</v>
      </c>
      <c r="T188" s="35">
        <v>26.18204715624961</v>
      </c>
      <c r="U188" s="35">
        <v>37.9841591387059</v>
      </c>
      <c r="V188" s="35">
        <v>53.647548490368</v>
      </c>
      <c r="W188" s="35">
        <v>0.0</v>
      </c>
      <c r="X188" s="35">
        <v>0.0</v>
      </c>
      <c r="Y188" s="35">
        <v>0.0</v>
      </c>
      <c r="Z188" s="35">
        <v>0.0</v>
      </c>
      <c r="AA188" s="35">
        <v>0.0</v>
      </c>
      <c r="AB188" s="35">
        <v>4.101926536512</v>
      </c>
      <c r="AC188" s="35">
        <v>5.945944136832001</v>
      </c>
      <c r="AD188" s="35">
        <v>26.18204715624961</v>
      </c>
      <c r="AE188" s="35">
        <v>37.9841591387059</v>
      </c>
      <c r="AF188" s="35">
        <v>53.647548490368</v>
      </c>
    </row>
    <row r="189" ht="15.75" customHeight="1">
      <c r="A189" s="35" t="s">
        <v>12</v>
      </c>
      <c r="B189" s="35" t="s">
        <v>331</v>
      </c>
      <c r="C189" s="35">
        <v>2.0</v>
      </c>
      <c r="D189" s="35" t="s">
        <v>170</v>
      </c>
      <c r="F189" s="35">
        <v>0.0</v>
      </c>
      <c r="G189" s="35">
        <v>8.894473926528707E-4</v>
      </c>
      <c r="H189" s="35">
        <v>8.894473926528707E-4</v>
      </c>
      <c r="I189" s="35">
        <v>0.533631736512</v>
      </c>
      <c r="J189" s="35">
        <v>0.0</v>
      </c>
      <c r="K189" s="35">
        <v>0.0</v>
      </c>
      <c r="L189" s="35">
        <v>0.0</v>
      </c>
      <c r="M189" s="35">
        <v>0.0</v>
      </c>
      <c r="N189" s="35">
        <v>0.0</v>
      </c>
      <c r="O189" s="35">
        <v>0.0</v>
      </c>
      <c r="P189" s="35">
        <v>0.0</v>
      </c>
      <c r="R189" s="35">
        <v>0.0</v>
      </c>
      <c r="S189" s="35">
        <v>0.0</v>
      </c>
      <c r="T189" s="35">
        <v>0.0</v>
      </c>
      <c r="U189" s="35">
        <v>0.0</v>
      </c>
      <c r="V189" s="35">
        <v>0.533631736512</v>
      </c>
      <c r="W189" s="35">
        <v>0.0</v>
      </c>
      <c r="X189" s="35">
        <v>0.0</v>
      </c>
      <c r="Y189" s="35">
        <v>0.0</v>
      </c>
      <c r="Z189" s="35">
        <v>0.0</v>
      </c>
      <c r="AA189" s="35">
        <v>0.0</v>
      </c>
      <c r="AB189" s="35">
        <v>0.0</v>
      </c>
      <c r="AC189" s="35">
        <v>0.0</v>
      </c>
      <c r="AD189" s="35">
        <v>0.0</v>
      </c>
      <c r="AE189" s="35">
        <v>0.0</v>
      </c>
      <c r="AF189" s="35">
        <v>0.533631736512</v>
      </c>
    </row>
    <row r="190" ht="15.75" customHeight="1">
      <c r="A190" s="35" t="s">
        <v>12</v>
      </c>
      <c r="B190" s="35" t="s">
        <v>332</v>
      </c>
      <c r="C190" s="35">
        <v>2.0</v>
      </c>
      <c r="D190" s="35" t="s">
        <v>170</v>
      </c>
      <c r="F190" s="35">
        <v>0.0</v>
      </c>
      <c r="G190" s="35">
        <v>3.170352770842325</v>
      </c>
      <c r="H190" s="35">
        <v>3.170352770842325</v>
      </c>
      <c r="I190" s="35">
        <v>43.86425716512</v>
      </c>
      <c r="J190" s="35">
        <v>5.64101161344</v>
      </c>
      <c r="K190" s="35">
        <v>0.0</v>
      </c>
      <c r="L190" s="35">
        <v>0.0</v>
      </c>
      <c r="M190" s="35">
        <v>4.148541968256</v>
      </c>
      <c r="N190" s="35">
        <v>0.0</v>
      </c>
      <c r="O190" s="35">
        <v>1.675865195424</v>
      </c>
      <c r="P190" s="35">
        <v>6.46559946144</v>
      </c>
      <c r="R190" s="35">
        <v>0.0</v>
      </c>
      <c r="S190" s="35">
        <v>3.755551195872</v>
      </c>
      <c r="T190" s="35">
        <v>19.12001292915842</v>
      </c>
      <c r="U190" s="35">
        <v>36.89771004396285</v>
      </c>
      <c r="V190" s="35">
        <v>43.86425716512</v>
      </c>
      <c r="W190" s="35">
        <v>0.0</v>
      </c>
      <c r="X190" s="35">
        <v>0.0</v>
      </c>
      <c r="Y190" s="35">
        <v>0.0</v>
      </c>
      <c r="Z190" s="35">
        <v>0.0</v>
      </c>
      <c r="AA190" s="35">
        <v>0.0</v>
      </c>
      <c r="AB190" s="35">
        <v>0.0</v>
      </c>
      <c r="AC190" s="35">
        <v>3.755551195872</v>
      </c>
      <c r="AD190" s="35">
        <v>19.12001292915842</v>
      </c>
      <c r="AE190" s="35">
        <v>36.89771004396285</v>
      </c>
      <c r="AF190" s="35">
        <v>43.86425716512</v>
      </c>
    </row>
    <row r="191" ht="15.75" customHeight="1">
      <c r="A191" s="35" t="s">
        <v>12</v>
      </c>
      <c r="B191" s="35" t="s">
        <v>333</v>
      </c>
      <c r="C191" s="35">
        <v>2.0</v>
      </c>
      <c r="D191" s="35" t="s">
        <v>170</v>
      </c>
      <c r="F191" s="35">
        <v>0.0</v>
      </c>
      <c r="G191" s="35">
        <v>0.001043505452450768</v>
      </c>
      <c r="H191" s="35">
        <v>0.001043505452450768</v>
      </c>
      <c r="I191" s="35">
        <v>0.626060215872</v>
      </c>
      <c r="J191" s="35">
        <v>0.0</v>
      </c>
      <c r="K191" s="35">
        <v>0.0</v>
      </c>
      <c r="L191" s="35">
        <v>0.0</v>
      </c>
      <c r="M191" s="35">
        <v>0.0</v>
      </c>
      <c r="N191" s="35">
        <v>0.0</v>
      </c>
      <c r="O191" s="35">
        <v>0.0</v>
      </c>
      <c r="P191" s="35">
        <v>0.0</v>
      </c>
      <c r="R191" s="35">
        <v>0.0</v>
      </c>
      <c r="S191" s="35">
        <v>0.0</v>
      </c>
      <c r="T191" s="35">
        <v>0.0</v>
      </c>
      <c r="U191" s="35">
        <v>0.0</v>
      </c>
      <c r="V191" s="35">
        <v>0.626060215872</v>
      </c>
      <c r="W191" s="35">
        <v>0.0</v>
      </c>
      <c r="X191" s="35">
        <v>0.0</v>
      </c>
      <c r="Y191" s="35">
        <v>0.0</v>
      </c>
      <c r="Z191" s="35">
        <v>0.0</v>
      </c>
      <c r="AA191" s="35">
        <v>0.0</v>
      </c>
      <c r="AB191" s="35">
        <v>0.0</v>
      </c>
      <c r="AC191" s="35">
        <v>0.0</v>
      </c>
      <c r="AD191" s="35">
        <v>0.0</v>
      </c>
      <c r="AE191" s="35">
        <v>0.0</v>
      </c>
      <c r="AF191" s="35">
        <v>0.626060215872</v>
      </c>
    </row>
    <row r="192" ht="15.75" customHeight="1">
      <c r="A192" s="35" t="s">
        <v>12</v>
      </c>
      <c r="B192" s="35" t="s">
        <v>334</v>
      </c>
      <c r="C192" s="35">
        <v>2.0</v>
      </c>
      <c r="D192" s="35" t="s">
        <v>170</v>
      </c>
      <c r="F192" s="35">
        <v>0.0</v>
      </c>
      <c r="G192" s="35">
        <v>2.571920864739527E-4</v>
      </c>
      <c r="H192" s="35">
        <v>2.571920864739527E-4</v>
      </c>
      <c r="I192" s="35">
        <v>0.15430464</v>
      </c>
      <c r="J192" s="35">
        <v>0.0</v>
      </c>
      <c r="K192" s="35">
        <v>0.0</v>
      </c>
      <c r="L192" s="35">
        <v>0.0</v>
      </c>
      <c r="M192" s="35">
        <v>0.0</v>
      </c>
      <c r="N192" s="35">
        <v>0.0</v>
      </c>
      <c r="O192" s="35">
        <v>0.0</v>
      </c>
      <c r="P192" s="35">
        <v>0.0</v>
      </c>
      <c r="R192" s="35">
        <v>0.0</v>
      </c>
      <c r="S192" s="35">
        <v>0.0</v>
      </c>
      <c r="T192" s="35">
        <v>0.0</v>
      </c>
      <c r="U192" s="35">
        <v>0.0</v>
      </c>
      <c r="V192" s="35">
        <v>0.15430464</v>
      </c>
      <c r="W192" s="35">
        <v>0.0</v>
      </c>
      <c r="X192" s="35">
        <v>0.0</v>
      </c>
      <c r="Y192" s="35">
        <v>0.0</v>
      </c>
      <c r="Z192" s="35">
        <v>0.0</v>
      </c>
      <c r="AA192" s="35">
        <v>0.0</v>
      </c>
      <c r="AB192" s="35">
        <v>0.0</v>
      </c>
      <c r="AC192" s="35">
        <v>0.0</v>
      </c>
      <c r="AD192" s="35">
        <v>0.0</v>
      </c>
      <c r="AE192" s="35">
        <v>0.0</v>
      </c>
      <c r="AF192" s="35">
        <v>0.15430464</v>
      </c>
    </row>
    <row r="193" ht="15.75" customHeight="1">
      <c r="A193" s="35" t="s">
        <v>12</v>
      </c>
      <c r="B193" s="35" t="s">
        <v>335</v>
      </c>
      <c r="C193" s="35">
        <v>2.0</v>
      </c>
      <c r="D193" s="35" t="s">
        <v>170</v>
      </c>
      <c r="F193" s="35">
        <v>0.0</v>
      </c>
      <c r="G193" s="35">
        <v>1.595368514842542</v>
      </c>
      <c r="H193" s="35">
        <v>1.595368514842542</v>
      </c>
      <c r="I193" s="35">
        <v>19.739760542208</v>
      </c>
      <c r="J193" s="35">
        <v>0.0</v>
      </c>
      <c r="K193" s="35">
        <v>0.0</v>
      </c>
      <c r="L193" s="35">
        <v>0.912974263488</v>
      </c>
      <c r="M193" s="35">
        <v>0.0</v>
      </c>
      <c r="N193" s="35">
        <v>0.0</v>
      </c>
      <c r="O193" s="35">
        <v>0.0</v>
      </c>
      <c r="P193" s="35">
        <v>0.0</v>
      </c>
      <c r="R193" s="35">
        <v>0.0</v>
      </c>
      <c r="S193" s="35">
        <v>1.438574443488</v>
      </c>
      <c r="T193" s="35">
        <v>7.698033204825601</v>
      </c>
      <c r="U193" s="35">
        <v>9.602792826681595</v>
      </c>
      <c r="V193" s="35">
        <v>19.739760542208</v>
      </c>
      <c r="W193" s="35">
        <v>0.0</v>
      </c>
      <c r="X193" s="35">
        <v>0.0</v>
      </c>
      <c r="Y193" s="35">
        <v>0.0</v>
      </c>
      <c r="Z193" s="35">
        <v>0.0</v>
      </c>
      <c r="AA193" s="35">
        <v>0.0</v>
      </c>
      <c r="AB193" s="35">
        <v>0.0</v>
      </c>
      <c r="AC193" s="35">
        <v>1.438574443488</v>
      </c>
      <c r="AD193" s="35">
        <v>7.698033204825601</v>
      </c>
      <c r="AE193" s="35">
        <v>9.602792826681595</v>
      </c>
      <c r="AF193" s="35">
        <v>19.739760542208</v>
      </c>
    </row>
    <row r="194" ht="15.75" customHeight="1">
      <c r="A194" s="35" t="s">
        <v>12</v>
      </c>
      <c r="B194" s="35" t="s">
        <v>336</v>
      </c>
      <c r="C194" s="35">
        <v>2.0</v>
      </c>
      <c r="D194" s="35" t="s">
        <v>170</v>
      </c>
      <c r="F194" s="35">
        <v>0.0</v>
      </c>
      <c r="G194" s="35">
        <v>6.185828628338747</v>
      </c>
      <c r="H194" s="35">
        <v>6.185828628338747</v>
      </c>
      <c r="I194" s="35">
        <v>16.842490330176</v>
      </c>
      <c r="J194" s="35">
        <v>8.058604859424</v>
      </c>
      <c r="K194" s="35">
        <v>6.36907832064</v>
      </c>
      <c r="L194" s="35">
        <v>6.10467732</v>
      </c>
      <c r="M194" s="35">
        <v>6.991095754944</v>
      </c>
      <c r="N194" s="35">
        <v>8.720619312384</v>
      </c>
      <c r="O194" s="35">
        <v>8.234574409152</v>
      </c>
      <c r="P194" s="35">
        <v>9.146030386751999</v>
      </c>
      <c r="R194" s="35">
        <v>6.94772072064</v>
      </c>
      <c r="S194" s="35">
        <v>8.087322208896001</v>
      </c>
      <c r="T194" s="35">
        <v>10.1244952714752</v>
      </c>
      <c r="U194" s="35">
        <v>12.14194604079744</v>
      </c>
      <c r="V194" s="35">
        <v>16.842490330176</v>
      </c>
      <c r="W194" s="35">
        <v>0.0</v>
      </c>
      <c r="X194" s="35">
        <v>0.0</v>
      </c>
      <c r="Y194" s="35">
        <v>0.0</v>
      </c>
      <c r="Z194" s="35">
        <v>0.0</v>
      </c>
      <c r="AA194" s="35">
        <v>0.0</v>
      </c>
      <c r="AB194" s="35">
        <v>6.94772072064</v>
      </c>
      <c r="AC194" s="35">
        <v>8.087322208896001</v>
      </c>
      <c r="AD194" s="35">
        <v>10.1244952714752</v>
      </c>
      <c r="AE194" s="35">
        <v>12.14194604079744</v>
      </c>
      <c r="AF194" s="35">
        <v>16.842490330176</v>
      </c>
    </row>
    <row r="195" ht="15.75" customHeight="1">
      <c r="A195" s="35" t="s">
        <v>12</v>
      </c>
      <c r="B195" s="35" t="s">
        <v>337</v>
      </c>
      <c r="C195" s="35">
        <v>2.0</v>
      </c>
      <c r="D195" s="35" t="s">
        <v>170</v>
      </c>
      <c r="F195" s="35">
        <v>0.0</v>
      </c>
      <c r="G195" s="35">
        <v>0.01316365680832714</v>
      </c>
      <c r="H195" s="35">
        <v>0.01316365680832714</v>
      </c>
      <c r="I195" s="35">
        <v>1.497233352384</v>
      </c>
      <c r="J195" s="35">
        <v>0.0</v>
      </c>
      <c r="K195" s="35">
        <v>0.0</v>
      </c>
      <c r="L195" s="35">
        <v>0.0</v>
      </c>
      <c r="M195" s="35">
        <v>0.0</v>
      </c>
      <c r="N195" s="35">
        <v>0.0</v>
      </c>
      <c r="O195" s="35">
        <v>0.0</v>
      </c>
      <c r="P195" s="35">
        <v>0.0</v>
      </c>
      <c r="R195" s="35">
        <v>0.0</v>
      </c>
      <c r="S195" s="35">
        <v>0.0</v>
      </c>
      <c r="T195" s="35">
        <v>0.0</v>
      </c>
      <c r="U195" s="35">
        <v>0.7321955764031985</v>
      </c>
      <c r="V195" s="35">
        <v>1.497233352384</v>
      </c>
      <c r="W195" s="35">
        <v>0.0</v>
      </c>
      <c r="X195" s="35">
        <v>0.0</v>
      </c>
      <c r="Y195" s="35">
        <v>0.0</v>
      </c>
      <c r="Z195" s="35">
        <v>0.0</v>
      </c>
      <c r="AA195" s="35">
        <v>0.0</v>
      </c>
      <c r="AB195" s="35">
        <v>0.0</v>
      </c>
      <c r="AC195" s="35">
        <v>0.0</v>
      </c>
      <c r="AD195" s="35">
        <v>0.0</v>
      </c>
      <c r="AE195" s="35">
        <v>0.7321955764031985</v>
      </c>
      <c r="AF195" s="35">
        <v>1.497233352384</v>
      </c>
    </row>
    <row r="196" ht="15.75" customHeight="1">
      <c r="A196" s="35" t="s">
        <v>12</v>
      </c>
      <c r="B196" s="35" t="s">
        <v>338</v>
      </c>
      <c r="C196" s="35">
        <v>2.0</v>
      </c>
      <c r="D196" s="35" t="s">
        <v>170</v>
      </c>
      <c r="F196" s="35">
        <v>0.0</v>
      </c>
      <c r="G196" s="35">
        <v>0.1259373828457707</v>
      </c>
      <c r="H196" s="35">
        <v>0.1259373828457707</v>
      </c>
      <c r="I196" s="35">
        <v>7.527655332288001</v>
      </c>
      <c r="J196" s="35">
        <v>0.0</v>
      </c>
      <c r="K196" s="35">
        <v>0.0</v>
      </c>
      <c r="L196" s="35">
        <v>0.0</v>
      </c>
      <c r="M196" s="35">
        <v>0.0</v>
      </c>
      <c r="N196" s="35">
        <v>0.0</v>
      </c>
      <c r="O196" s="35">
        <v>0.6229680226559999</v>
      </c>
      <c r="P196" s="35">
        <v>1.099992743136</v>
      </c>
      <c r="R196" s="35">
        <v>0.0</v>
      </c>
      <c r="S196" s="35">
        <v>0.0</v>
      </c>
      <c r="T196" s="35">
        <v>0.9392552862336011</v>
      </c>
      <c r="U196" s="35">
        <v>2.262598336736635</v>
      </c>
      <c r="V196" s="35">
        <v>7.527655332288001</v>
      </c>
      <c r="W196" s="35">
        <v>0.0</v>
      </c>
      <c r="X196" s="35">
        <v>0.0</v>
      </c>
      <c r="Y196" s="35">
        <v>0.0</v>
      </c>
      <c r="Z196" s="35">
        <v>0.0</v>
      </c>
      <c r="AA196" s="35">
        <v>0.0</v>
      </c>
      <c r="AB196" s="35">
        <v>0.0</v>
      </c>
      <c r="AC196" s="35">
        <v>0.0</v>
      </c>
      <c r="AD196" s="35">
        <v>0.9392552862336011</v>
      </c>
      <c r="AE196" s="35">
        <v>2.262598336736635</v>
      </c>
      <c r="AF196" s="35">
        <v>7.527655332288001</v>
      </c>
    </row>
    <row r="197" ht="15.75" customHeight="1">
      <c r="A197" s="35" t="s">
        <v>12</v>
      </c>
      <c r="B197" s="35" t="s">
        <v>339</v>
      </c>
      <c r="C197" s="35">
        <v>2.0</v>
      </c>
      <c r="D197" s="35" t="s">
        <v>170</v>
      </c>
      <c r="F197" s="35">
        <v>0.0</v>
      </c>
      <c r="G197" s="35">
        <v>0.1956042007474752</v>
      </c>
      <c r="H197" s="35">
        <v>0.1956042007474752</v>
      </c>
      <c r="I197" s="35">
        <v>6.759638794944</v>
      </c>
      <c r="J197" s="35">
        <v>0.0</v>
      </c>
      <c r="K197" s="35">
        <v>0.0</v>
      </c>
      <c r="L197" s="35">
        <v>0.0</v>
      </c>
      <c r="M197" s="35">
        <v>0.0</v>
      </c>
      <c r="N197" s="35">
        <v>0.0</v>
      </c>
      <c r="O197" s="35">
        <v>0.0</v>
      </c>
      <c r="P197" s="35">
        <v>0.0</v>
      </c>
      <c r="R197" s="35">
        <v>0.0</v>
      </c>
      <c r="S197" s="35">
        <v>0.0</v>
      </c>
      <c r="T197" s="35">
        <v>0.8827521566976013</v>
      </c>
      <c r="U197" s="35">
        <v>5.101924605039359</v>
      </c>
      <c r="V197" s="35">
        <v>6.759638794944</v>
      </c>
      <c r="W197" s="35">
        <v>0.0</v>
      </c>
      <c r="X197" s="35">
        <v>0.0</v>
      </c>
      <c r="Y197" s="35">
        <v>0.0</v>
      </c>
      <c r="Z197" s="35">
        <v>0.0</v>
      </c>
      <c r="AA197" s="35">
        <v>0.0</v>
      </c>
      <c r="AB197" s="35">
        <v>0.0</v>
      </c>
      <c r="AC197" s="35">
        <v>0.0</v>
      </c>
      <c r="AD197" s="35">
        <v>0.8827521566976013</v>
      </c>
      <c r="AE197" s="35">
        <v>5.101924605039359</v>
      </c>
      <c r="AF197" s="35">
        <v>6.759638794944</v>
      </c>
    </row>
    <row r="198" ht="15.75" customHeight="1">
      <c r="A198" s="35" t="s">
        <v>12</v>
      </c>
      <c r="B198" s="35" t="s">
        <v>340</v>
      </c>
      <c r="C198" s="35">
        <v>2.0</v>
      </c>
      <c r="D198" s="35" t="s">
        <v>170</v>
      </c>
      <c r="F198" s="35">
        <v>0.0</v>
      </c>
      <c r="G198" s="35">
        <v>0.1712252212589379</v>
      </c>
      <c r="H198" s="35">
        <v>0.1712252212589379</v>
      </c>
      <c r="I198" s="35">
        <v>8.256100624128</v>
      </c>
      <c r="J198" s="35">
        <v>0.0</v>
      </c>
      <c r="K198" s="35">
        <v>0.0</v>
      </c>
      <c r="L198" s="35">
        <v>0.0</v>
      </c>
      <c r="M198" s="35">
        <v>0.0</v>
      </c>
      <c r="N198" s="35">
        <v>0.0</v>
      </c>
      <c r="O198" s="35">
        <v>2.614951751328</v>
      </c>
      <c r="P198" s="35">
        <v>2.271290916384</v>
      </c>
      <c r="R198" s="35">
        <v>0.0</v>
      </c>
      <c r="S198" s="35">
        <v>0.0</v>
      </c>
      <c r="T198" s="35">
        <v>0.9935455795776001</v>
      </c>
      <c r="U198" s="35">
        <v>2.641557682229745</v>
      </c>
      <c r="V198" s="35">
        <v>8.256100624128</v>
      </c>
      <c r="W198" s="35">
        <v>0.0</v>
      </c>
      <c r="X198" s="35">
        <v>0.0</v>
      </c>
      <c r="Y198" s="35">
        <v>0.0</v>
      </c>
      <c r="Z198" s="35">
        <v>0.0</v>
      </c>
      <c r="AA198" s="35">
        <v>0.0</v>
      </c>
      <c r="AB198" s="35">
        <v>0.0</v>
      </c>
      <c r="AC198" s="35">
        <v>0.0</v>
      </c>
      <c r="AD198" s="35">
        <v>0.9935455795776001</v>
      </c>
      <c r="AE198" s="35">
        <v>2.641557682229745</v>
      </c>
      <c r="AF198" s="35">
        <v>8.256100624128</v>
      </c>
    </row>
    <row r="199" ht="15.75" customHeight="1">
      <c r="A199" s="35" t="s">
        <v>12</v>
      </c>
      <c r="B199" s="35" t="s">
        <v>341</v>
      </c>
      <c r="C199" s="35">
        <v>2.0</v>
      </c>
      <c r="D199" s="35" t="s">
        <v>170</v>
      </c>
      <c r="F199" s="35">
        <v>0.0</v>
      </c>
      <c r="G199" s="35">
        <v>1.217736108284529</v>
      </c>
      <c r="H199" s="35">
        <v>1.217736108284529</v>
      </c>
      <c r="I199" s="35">
        <v>7.475735768256</v>
      </c>
      <c r="J199" s="35">
        <v>0.8559124076160001</v>
      </c>
      <c r="K199" s="35">
        <v>0.9611944634880001</v>
      </c>
      <c r="L199" s="35">
        <v>0.6967780323839999</v>
      </c>
      <c r="M199" s="35">
        <v>1.052002744128</v>
      </c>
      <c r="N199" s="35">
        <v>0.7257101523839999</v>
      </c>
      <c r="O199" s="35">
        <v>3.911558569632</v>
      </c>
      <c r="P199" s="35">
        <v>1.7241525</v>
      </c>
      <c r="R199" s="35">
        <v>0.97931862</v>
      </c>
      <c r="S199" s="35">
        <v>1.300401635904</v>
      </c>
      <c r="T199" s="35">
        <v>3.429340385587202</v>
      </c>
      <c r="U199" s="35">
        <v>5.155954066126077</v>
      </c>
      <c r="V199" s="35">
        <v>7.475735768256</v>
      </c>
      <c r="W199" s="35">
        <v>0.0</v>
      </c>
      <c r="X199" s="35">
        <v>0.0</v>
      </c>
      <c r="Y199" s="35">
        <v>0.0</v>
      </c>
      <c r="Z199" s="35">
        <v>0.0</v>
      </c>
      <c r="AA199" s="35">
        <v>0.0</v>
      </c>
      <c r="AB199" s="35">
        <v>0.97931862</v>
      </c>
      <c r="AC199" s="35">
        <v>1.300401635904</v>
      </c>
      <c r="AD199" s="35">
        <v>3.429340385587202</v>
      </c>
      <c r="AE199" s="35">
        <v>5.155954066126077</v>
      </c>
      <c r="AF199" s="35">
        <v>7.475735768256</v>
      </c>
    </row>
    <row r="200" ht="15.75" customHeight="1">
      <c r="A200" s="35" t="s">
        <v>12</v>
      </c>
      <c r="B200" s="35" t="s">
        <v>342</v>
      </c>
      <c r="C200" s="35">
        <v>2.0</v>
      </c>
      <c r="D200" s="35" t="s">
        <v>170</v>
      </c>
      <c r="F200" s="35">
        <v>0.001549877792844444</v>
      </c>
      <c r="G200" s="35">
        <v>0.0</v>
      </c>
      <c r="H200" s="35">
        <v>0.001549877792844444</v>
      </c>
      <c r="I200" s="35">
        <v>0.929862726912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0.0</v>
      </c>
      <c r="P200" s="35">
        <v>0.0</v>
      </c>
      <c r="R200" s="35">
        <v>0.0</v>
      </c>
      <c r="S200" s="35">
        <v>0.0</v>
      </c>
      <c r="T200" s="35">
        <v>0.0</v>
      </c>
      <c r="U200" s="35">
        <v>0.0</v>
      </c>
      <c r="V200" s="35">
        <v>0.929862726912</v>
      </c>
      <c r="W200" s="35">
        <v>0.0</v>
      </c>
      <c r="X200" s="35">
        <v>0.0</v>
      </c>
      <c r="Y200" s="35">
        <v>0.0</v>
      </c>
      <c r="Z200" s="35">
        <v>0.0</v>
      </c>
      <c r="AA200" s="35">
        <v>0.929862726912</v>
      </c>
      <c r="AB200" s="35">
        <v>0.0</v>
      </c>
      <c r="AC200" s="35">
        <v>0.0</v>
      </c>
      <c r="AD200" s="35">
        <v>0.0</v>
      </c>
      <c r="AE200" s="35">
        <v>0.0</v>
      </c>
      <c r="AF200" s="35">
        <v>0.0</v>
      </c>
    </row>
    <row r="201" ht="15.75" customHeight="1">
      <c r="A201" s="35" t="s">
        <v>12</v>
      </c>
      <c r="B201" s="35" t="s">
        <v>343</v>
      </c>
      <c r="C201" s="35">
        <v>2.0</v>
      </c>
      <c r="D201" s="35" t="s">
        <v>170</v>
      </c>
      <c r="F201" s="35">
        <v>0.0</v>
      </c>
      <c r="G201" s="35">
        <v>9.055476172661401E-4</v>
      </c>
      <c r="H201" s="35">
        <v>9.055476172661401E-4</v>
      </c>
      <c r="I201" s="35">
        <v>0.543291206976</v>
      </c>
      <c r="J201" s="35">
        <v>0.0</v>
      </c>
      <c r="K201" s="35">
        <v>0.0</v>
      </c>
      <c r="L201" s="35">
        <v>0.0</v>
      </c>
      <c r="M201" s="35">
        <v>0.0</v>
      </c>
      <c r="N201" s="35">
        <v>0.0</v>
      </c>
      <c r="O201" s="35">
        <v>0.0</v>
      </c>
      <c r="P201" s="35">
        <v>0.0</v>
      </c>
      <c r="R201" s="35">
        <v>0.0</v>
      </c>
      <c r="S201" s="35">
        <v>0.0</v>
      </c>
      <c r="T201" s="35">
        <v>0.0</v>
      </c>
      <c r="U201" s="35">
        <v>0.0</v>
      </c>
      <c r="V201" s="35">
        <v>0.543291206976</v>
      </c>
      <c r="W201" s="35">
        <v>0.0</v>
      </c>
      <c r="X201" s="35">
        <v>0.0</v>
      </c>
      <c r="Y201" s="35">
        <v>0.0</v>
      </c>
      <c r="Z201" s="35">
        <v>0.0</v>
      </c>
      <c r="AA201" s="35">
        <v>0.0</v>
      </c>
      <c r="AB201" s="35">
        <v>0.0</v>
      </c>
      <c r="AC201" s="35">
        <v>0.0</v>
      </c>
      <c r="AD201" s="35">
        <v>0.0</v>
      </c>
      <c r="AE201" s="35">
        <v>0.0</v>
      </c>
      <c r="AF201" s="35">
        <v>0.543291206976</v>
      </c>
    </row>
    <row r="202" ht="15.75" customHeight="1">
      <c r="A202" s="35" t="s">
        <v>12</v>
      </c>
      <c r="B202" s="35" t="s">
        <v>344</v>
      </c>
      <c r="C202" s="35">
        <v>2.0</v>
      </c>
      <c r="D202" s="35" t="s">
        <v>170</v>
      </c>
      <c r="F202" s="35">
        <v>0.0</v>
      </c>
      <c r="G202" s="35">
        <v>9.350218303760552E-4</v>
      </c>
      <c r="H202" s="35">
        <v>9.350218303760552E-4</v>
      </c>
      <c r="I202" s="35">
        <v>0.56097451872</v>
      </c>
      <c r="J202" s="35">
        <v>0.0</v>
      </c>
      <c r="K202" s="35">
        <v>0.0</v>
      </c>
      <c r="L202" s="35">
        <v>0.0</v>
      </c>
      <c r="M202" s="35">
        <v>0.0</v>
      </c>
      <c r="N202" s="35">
        <v>0.0</v>
      </c>
      <c r="O202" s="35">
        <v>0.0</v>
      </c>
      <c r="P202" s="35">
        <v>0.0</v>
      </c>
      <c r="R202" s="35">
        <v>0.0</v>
      </c>
      <c r="S202" s="35">
        <v>0.0</v>
      </c>
      <c r="T202" s="35">
        <v>0.0</v>
      </c>
      <c r="U202" s="35">
        <v>0.0</v>
      </c>
      <c r="V202" s="35">
        <v>0.56097451872</v>
      </c>
      <c r="W202" s="35">
        <v>0.0</v>
      </c>
      <c r="X202" s="35">
        <v>0.0</v>
      </c>
      <c r="Y202" s="35">
        <v>0.0</v>
      </c>
      <c r="Z202" s="35">
        <v>0.0</v>
      </c>
      <c r="AA202" s="35">
        <v>0.0</v>
      </c>
      <c r="AB202" s="35">
        <v>0.0</v>
      </c>
      <c r="AC202" s="35">
        <v>0.0</v>
      </c>
      <c r="AD202" s="35">
        <v>0.0</v>
      </c>
      <c r="AE202" s="35">
        <v>0.0</v>
      </c>
      <c r="AF202" s="35">
        <v>0.56097451872</v>
      </c>
    </row>
    <row r="203" ht="15.75" customHeight="1">
      <c r="A203" s="35" t="s">
        <v>12</v>
      </c>
      <c r="B203" s="35" t="s">
        <v>345</v>
      </c>
      <c r="C203" s="35">
        <v>2.0</v>
      </c>
      <c r="D203" s="35" t="s">
        <v>170</v>
      </c>
      <c r="F203" s="35">
        <v>2.692492076754788</v>
      </c>
      <c r="G203" s="35">
        <v>4.42867268833426</v>
      </c>
      <c r="H203" s="35">
        <v>7.121164765089047</v>
      </c>
      <c r="I203" s="35">
        <v>98.65959497856001</v>
      </c>
      <c r="J203" s="35">
        <v>12.358858252608</v>
      </c>
      <c r="K203" s="35">
        <v>13.939545295872</v>
      </c>
      <c r="L203" s="35">
        <v>0.0</v>
      </c>
      <c r="M203" s="35">
        <v>0.0</v>
      </c>
      <c r="N203" s="35">
        <v>0.0</v>
      </c>
      <c r="O203" s="35">
        <v>0.0</v>
      </c>
      <c r="P203" s="35">
        <v>0.0</v>
      </c>
      <c r="R203" s="35">
        <v>0.1446606</v>
      </c>
      <c r="S203" s="35">
        <v>14.199058517616</v>
      </c>
      <c r="T203" s="35">
        <v>25.6446155603232</v>
      </c>
      <c r="U203" s="35">
        <v>32.22850772909374</v>
      </c>
      <c r="V203" s="35">
        <v>98.65959497856001</v>
      </c>
      <c r="W203" s="35">
        <v>0.0</v>
      </c>
      <c r="X203" s="35">
        <v>4.144276521504</v>
      </c>
      <c r="Y203" s="35">
        <v>12.096634741632</v>
      </c>
      <c r="Z203" s="35">
        <v>17.11897015449599</v>
      </c>
      <c r="AA203" s="35">
        <v>27.482140469952</v>
      </c>
      <c r="AB203" s="35">
        <v>0.0</v>
      </c>
      <c r="AC203" s="35">
        <v>8.029041346368</v>
      </c>
      <c r="AD203" s="35">
        <v>18.253397951712</v>
      </c>
      <c r="AE203" s="35">
        <v>24.66305413314623</v>
      </c>
      <c r="AF203" s="35">
        <v>88.83850475808</v>
      </c>
    </row>
    <row r="204" ht="15.75" customHeight="1">
      <c r="A204" s="35" t="s">
        <v>12</v>
      </c>
      <c r="B204" s="35" t="s">
        <v>346</v>
      </c>
      <c r="C204" s="35">
        <v>2.0</v>
      </c>
      <c r="D204" s="35" t="s">
        <v>170</v>
      </c>
      <c r="F204" s="35">
        <v>2.957772416523678</v>
      </c>
      <c r="G204" s="35">
        <v>3.432064229183284</v>
      </c>
      <c r="H204" s="35">
        <v>6.389836645706962</v>
      </c>
      <c r="I204" s="35">
        <v>90.93194253158401</v>
      </c>
      <c r="J204" s="35">
        <v>0.0</v>
      </c>
      <c r="K204" s="35">
        <v>0.0</v>
      </c>
      <c r="L204" s="35">
        <v>14.970395385792</v>
      </c>
      <c r="M204" s="35">
        <v>10.560951184896</v>
      </c>
      <c r="N204" s="35">
        <v>12.531194286912</v>
      </c>
      <c r="O204" s="35">
        <v>0.0</v>
      </c>
      <c r="P204" s="35">
        <v>0.0</v>
      </c>
      <c r="R204" s="35">
        <v>0.0</v>
      </c>
      <c r="S204" s="35">
        <v>12.399907054752</v>
      </c>
      <c r="T204" s="35">
        <v>23.1563054846592</v>
      </c>
      <c r="U204" s="35">
        <v>28.07615938474368</v>
      </c>
      <c r="V204" s="35">
        <v>90.93194253158401</v>
      </c>
      <c r="W204" s="35">
        <v>0.0</v>
      </c>
      <c r="X204" s="35">
        <v>4.415331461184</v>
      </c>
      <c r="Y204" s="35">
        <v>14.23413316442881</v>
      </c>
      <c r="Z204" s="35">
        <v>22.01855861616766</v>
      </c>
      <c r="AA204" s="35">
        <v>42.242378677632</v>
      </c>
      <c r="AB204" s="35">
        <v>0.0</v>
      </c>
      <c r="AC204" s="35">
        <v>5.856331717152</v>
      </c>
      <c r="AD204" s="35">
        <v>15.0527216121408</v>
      </c>
      <c r="AE204" s="35">
        <v>19.61008816910974</v>
      </c>
      <c r="AF204" s="35">
        <v>48.689563853952</v>
      </c>
    </row>
    <row r="205" ht="15.75" customHeight="1">
      <c r="A205" s="35" t="s">
        <v>12</v>
      </c>
      <c r="B205" s="35" t="s">
        <v>347</v>
      </c>
      <c r="C205" s="35">
        <v>2.0</v>
      </c>
      <c r="D205" s="35" t="s">
        <v>170</v>
      </c>
      <c r="F205" s="35">
        <v>3.022621565793393</v>
      </c>
      <c r="G205" s="35">
        <v>4.792544608894254</v>
      </c>
      <c r="H205" s="35">
        <v>7.815166174687649</v>
      </c>
      <c r="I205" s="35">
        <v>98.97073162502402</v>
      </c>
      <c r="J205" s="35">
        <v>0.0</v>
      </c>
      <c r="K205" s="35">
        <v>0.0</v>
      </c>
      <c r="L205" s="35">
        <v>0.0</v>
      </c>
      <c r="M205" s="35">
        <v>2.98402028064</v>
      </c>
      <c r="N205" s="35">
        <v>15.868221957504</v>
      </c>
      <c r="O205" s="35">
        <v>9.762112833984</v>
      </c>
      <c r="P205" s="35">
        <v>23.981797127232</v>
      </c>
      <c r="R205" s="35">
        <v>0.686331608256</v>
      </c>
      <c r="S205" s="35">
        <v>14.768365038336</v>
      </c>
      <c r="T205" s="35">
        <v>26.3017152849024</v>
      </c>
      <c r="U205" s="35">
        <v>35.03042978472575</v>
      </c>
      <c r="V205" s="35">
        <v>98.97073162502402</v>
      </c>
      <c r="W205" s="35">
        <v>0.0</v>
      </c>
      <c r="X205" s="35">
        <v>4.843601298144</v>
      </c>
      <c r="Y205" s="35">
        <v>12.0923770459968</v>
      </c>
      <c r="Z205" s="35">
        <v>20.88070375595902</v>
      </c>
      <c r="AA205" s="35">
        <v>33.145533433152</v>
      </c>
      <c r="AB205" s="35">
        <v>0.0</v>
      </c>
      <c r="AC205" s="35">
        <v>8.051569823808</v>
      </c>
      <c r="AD205" s="35">
        <v>18.3528071729856</v>
      </c>
      <c r="AE205" s="35">
        <v>29.66535736597438</v>
      </c>
      <c r="AF205" s="35">
        <v>88.31683163116801</v>
      </c>
    </row>
    <row r="206" ht="15.75" customHeight="1">
      <c r="A206" s="35" t="s">
        <v>12</v>
      </c>
      <c r="B206" s="35" t="s">
        <v>348</v>
      </c>
      <c r="C206" s="35">
        <v>2.0</v>
      </c>
      <c r="D206" s="35" t="s">
        <v>170</v>
      </c>
      <c r="F206" s="35">
        <v>0.2320240129542991</v>
      </c>
      <c r="G206" s="35">
        <v>0.6078976981565245</v>
      </c>
      <c r="H206" s="35">
        <v>0.8399217111108235</v>
      </c>
      <c r="I206" s="35">
        <v>35.213834263104</v>
      </c>
      <c r="J206" s="35">
        <v>0.0</v>
      </c>
      <c r="K206" s="35">
        <v>0.0</v>
      </c>
      <c r="L206" s="35">
        <v>0.0</v>
      </c>
      <c r="M206" s="35">
        <v>0.0</v>
      </c>
      <c r="N206" s="35">
        <v>0.0</v>
      </c>
      <c r="O206" s="35">
        <v>0.0</v>
      </c>
      <c r="P206" s="35">
        <v>0.0</v>
      </c>
      <c r="R206" s="35">
        <v>0.0</v>
      </c>
      <c r="S206" s="35">
        <v>0.0</v>
      </c>
      <c r="T206" s="35">
        <v>0.4180590683136024</v>
      </c>
      <c r="U206" s="35">
        <v>26.64014695090559</v>
      </c>
      <c r="V206" s="35">
        <v>35.213834263104</v>
      </c>
      <c r="W206" s="35">
        <v>0.0</v>
      </c>
      <c r="X206" s="35">
        <v>0.0</v>
      </c>
      <c r="Y206" s="35">
        <v>0.0</v>
      </c>
      <c r="Z206" s="35">
        <v>6.858515126937596</v>
      </c>
      <c r="AA206" s="35">
        <v>13.03746458112</v>
      </c>
      <c r="AB206" s="35">
        <v>0.0</v>
      </c>
      <c r="AC206" s="35">
        <v>0.0</v>
      </c>
      <c r="AD206" s="35">
        <v>0.1833123692736017</v>
      </c>
      <c r="AE206" s="35">
        <v>19.4355504874944</v>
      </c>
      <c r="AF206" s="35">
        <v>23.5692622368</v>
      </c>
    </row>
    <row r="207" ht="15.75" customHeight="1">
      <c r="A207" s="35" t="s">
        <v>12</v>
      </c>
      <c r="B207" s="35" t="s">
        <v>349</v>
      </c>
      <c r="C207" s="35">
        <v>2.0</v>
      </c>
      <c r="D207" s="35" t="s">
        <v>170</v>
      </c>
      <c r="F207" s="35">
        <v>3.273500998708402</v>
      </c>
      <c r="G207" s="35">
        <v>4.554275027647102</v>
      </c>
      <c r="H207" s="35">
        <v>7.827776026355504</v>
      </c>
      <c r="I207" s="35">
        <v>84.462448851648</v>
      </c>
      <c r="J207" s="35">
        <v>10.721323585728</v>
      </c>
      <c r="K207" s="35">
        <v>12.520453607424</v>
      </c>
      <c r="L207" s="35">
        <v>11.983630994496</v>
      </c>
      <c r="M207" s="35">
        <v>12.948154849728</v>
      </c>
      <c r="N207" s="35">
        <v>0.0</v>
      </c>
      <c r="O207" s="35">
        <v>24.13581773904</v>
      </c>
      <c r="P207" s="35">
        <v>16.41746286432</v>
      </c>
      <c r="R207" s="35">
        <v>2.793177378432</v>
      </c>
      <c r="S207" s="35">
        <v>15.44558854608</v>
      </c>
      <c r="T207" s="35">
        <v>25.2401493492288</v>
      </c>
      <c r="U207" s="35">
        <v>29.83010944923071</v>
      </c>
      <c r="V207" s="35">
        <v>84.462448851648</v>
      </c>
      <c r="W207" s="35">
        <v>0.259934060736</v>
      </c>
      <c r="X207" s="35">
        <v>5.121862802784</v>
      </c>
      <c r="Y207" s="35">
        <v>13.7439321913152</v>
      </c>
      <c r="Z207" s="35">
        <v>24.71093019432575</v>
      </c>
      <c r="AA207" s="35">
        <v>42.74152942752001</v>
      </c>
      <c r="AB207" s="35">
        <v>0.483806768256</v>
      </c>
      <c r="AC207" s="35">
        <v>7.90086048192</v>
      </c>
      <c r="AD207" s="35">
        <v>17.9821905734016</v>
      </c>
      <c r="AE207" s="35">
        <v>22.181977220256</v>
      </c>
      <c r="AF207" s="35">
        <v>45.66769264512</v>
      </c>
    </row>
    <row r="208" ht="15.75" customHeight="1">
      <c r="A208" s="35" t="s">
        <v>12</v>
      </c>
      <c r="B208" s="35" t="s">
        <v>350</v>
      </c>
      <c r="C208" s="35">
        <v>2.0</v>
      </c>
      <c r="D208" s="35" t="s">
        <v>170</v>
      </c>
      <c r="F208" s="35">
        <v>1.066158176299466</v>
      </c>
      <c r="G208" s="35">
        <v>3.141298910086059</v>
      </c>
      <c r="H208" s="35">
        <v>4.207457086385525</v>
      </c>
      <c r="I208" s="35">
        <v>46.246082416128</v>
      </c>
      <c r="J208" s="35">
        <v>0.0</v>
      </c>
      <c r="K208" s="35">
        <v>0.0</v>
      </c>
      <c r="L208" s="35">
        <v>0.0</v>
      </c>
      <c r="M208" s="35">
        <v>0.0</v>
      </c>
      <c r="N208" s="35">
        <v>8.218373139648001</v>
      </c>
      <c r="O208" s="35">
        <v>0.0</v>
      </c>
      <c r="P208" s="35">
        <v>0.0</v>
      </c>
      <c r="R208" s="35">
        <v>0.0</v>
      </c>
      <c r="S208" s="35">
        <v>6.354818418816</v>
      </c>
      <c r="T208" s="35">
        <v>15.35483168835841</v>
      </c>
      <c r="U208" s="35">
        <v>35.33266103673601</v>
      </c>
      <c r="V208" s="35">
        <v>46.246082416128</v>
      </c>
      <c r="W208" s="35">
        <v>0.0</v>
      </c>
      <c r="X208" s="35">
        <v>1.426231328256</v>
      </c>
      <c r="Y208" s="35">
        <v>4.583072428905605</v>
      </c>
      <c r="Z208" s="35">
        <v>7.585485718567673</v>
      </c>
      <c r="AA208" s="35">
        <v>35.33213640096</v>
      </c>
      <c r="AB208" s="35">
        <v>0.0</v>
      </c>
      <c r="AC208" s="35">
        <v>4.650849862848</v>
      </c>
      <c r="AD208" s="35">
        <v>11.75201728968961</v>
      </c>
      <c r="AE208" s="35">
        <v>25.50557468866173</v>
      </c>
      <c r="AF208" s="35">
        <v>41.418775508544</v>
      </c>
    </row>
    <row r="209" ht="15.75" customHeight="1">
      <c r="A209" s="35" t="s">
        <v>12</v>
      </c>
      <c r="B209" s="35" t="s">
        <v>351</v>
      </c>
      <c r="C209" s="35">
        <v>2.0</v>
      </c>
      <c r="D209" s="35" t="s">
        <v>170</v>
      </c>
      <c r="F209" s="35">
        <v>1.366008212515221</v>
      </c>
      <c r="G209" s="35">
        <v>3.884550223124199</v>
      </c>
      <c r="H209" s="35">
        <v>5.250558435639419</v>
      </c>
      <c r="I209" s="35">
        <v>44.212598454528</v>
      </c>
      <c r="J209" s="35">
        <v>0.0</v>
      </c>
      <c r="K209" s="35">
        <v>0.0</v>
      </c>
      <c r="L209" s="35">
        <v>8.856560264832002</v>
      </c>
      <c r="M209" s="35">
        <v>5.212497939264</v>
      </c>
      <c r="N209" s="35">
        <v>6.077319107328001</v>
      </c>
      <c r="O209" s="35">
        <v>0.0</v>
      </c>
      <c r="P209" s="35">
        <v>0.0</v>
      </c>
      <c r="R209" s="35">
        <v>2.878275310848</v>
      </c>
      <c r="S209" s="35">
        <v>7.31413054512</v>
      </c>
      <c r="T209" s="35">
        <v>19.51039559427841</v>
      </c>
      <c r="U209" s="35">
        <v>37.38149821671549</v>
      </c>
      <c r="V209" s="35">
        <v>44.212598454528</v>
      </c>
      <c r="W209" s="35">
        <v>0.0</v>
      </c>
      <c r="X209" s="35">
        <v>1.3678792344</v>
      </c>
      <c r="Y209" s="35">
        <v>6.186323780582408</v>
      </c>
      <c r="Z209" s="35">
        <v>17.64714899469312</v>
      </c>
      <c r="AA209" s="35">
        <v>40.185367923456</v>
      </c>
      <c r="AB209" s="35">
        <v>1.55670236064</v>
      </c>
      <c r="AC209" s="35">
        <v>5.227486302528</v>
      </c>
      <c r="AD209" s="35">
        <v>15.058674685152</v>
      </c>
      <c r="AE209" s="35">
        <v>30.08566106082428</v>
      </c>
      <c r="AF209" s="35">
        <v>42.584948255808</v>
      </c>
    </row>
    <row r="210" ht="15.75" customHeight="1">
      <c r="A210" s="35" t="s">
        <v>12</v>
      </c>
      <c r="B210" s="35" t="s">
        <v>352</v>
      </c>
      <c r="C210" s="35">
        <v>2.0</v>
      </c>
      <c r="D210" s="35" t="s">
        <v>170</v>
      </c>
      <c r="F210" s="35">
        <v>1.55295112284043</v>
      </c>
      <c r="G210" s="35">
        <v>4.565950006715803</v>
      </c>
      <c r="H210" s="35">
        <v>6.118901129556233</v>
      </c>
      <c r="I210" s="35">
        <v>85.49831976335999</v>
      </c>
      <c r="J210" s="35">
        <v>8.57286436608</v>
      </c>
      <c r="K210" s="35">
        <v>6.686083926144</v>
      </c>
      <c r="L210" s="35">
        <v>8.267131970496</v>
      </c>
      <c r="M210" s="35">
        <v>0.0</v>
      </c>
      <c r="N210" s="35">
        <v>0.0</v>
      </c>
      <c r="O210" s="35">
        <v>0.0</v>
      </c>
      <c r="P210" s="35">
        <v>37.000434030336</v>
      </c>
      <c r="R210" s="35">
        <v>4.756278687551999</v>
      </c>
      <c r="S210" s="35">
        <v>8.057942784864</v>
      </c>
      <c r="T210" s="35">
        <v>18.3655555711488</v>
      </c>
      <c r="U210" s="35">
        <v>37.02829924499326</v>
      </c>
      <c r="V210" s="35">
        <v>85.49831976335999</v>
      </c>
      <c r="W210" s="35">
        <v>0.417165106176</v>
      </c>
      <c r="X210" s="35">
        <v>2.193433998336</v>
      </c>
      <c r="Y210" s="35">
        <v>5.881124346048003</v>
      </c>
      <c r="Z210" s="35">
        <v>12.57616920913914</v>
      </c>
      <c r="AA210" s="35">
        <v>32.433607708992</v>
      </c>
      <c r="AB210" s="35">
        <v>2.988207319104</v>
      </c>
      <c r="AC210" s="35">
        <v>5.558562338112001</v>
      </c>
      <c r="AD210" s="35">
        <v>14.2507679940864</v>
      </c>
      <c r="AE210" s="35">
        <v>35.28319409830653</v>
      </c>
      <c r="AF210" s="35">
        <v>76.76604829756799</v>
      </c>
    </row>
    <row r="211" ht="15.75" customHeight="1">
      <c r="A211" s="35" t="s">
        <v>12</v>
      </c>
      <c r="B211" s="35" t="s">
        <v>353</v>
      </c>
      <c r="C211" s="35">
        <v>2.0</v>
      </c>
      <c r="D211" s="35" t="s">
        <v>170</v>
      </c>
      <c r="F211" s="35">
        <v>0.498492745543192</v>
      </c>
      <c r="G211" s="35">
        <v>1.267716806290391</v>
      </c>
      <c r="H211" s="35">
        <v>1.766209551833583</v>
      </c>
      <c r="I211" s="35">
        <v>59.554978189056</v>
      </c>
      <c r="J211" s="35">
        <v>10.19774784672</v>
      </c>
      <c r="K211" s="35">
        <v>0.0</v>
      </c>
      <c r="L211" s="35">
        <v>0.0</v>
      </c>
      <c r="M211" s="35">
        <v>0.0</v>
      </c>
      <c r="N211" s="35">
        <v>0.0</v>
      </c>
      <c r="O211" s="35">
        <v>15.30010169856</v>
      </c>
      <c r="P211" s="35">
        <v>36.697998371328</v>
      </c>
      <c r="R211" s="35">
        <v>0.0</v>
      </c>
      <c r="S211" s="35">
        <v>0.0</v>
      </c>
      <c r="T211" s="35">
        <v>9.959223949516801</v>
      </c>
      <c r="U211" s="35">
        <v>23.5231699372588</v>
      </c>
      <c r="V211" s="35">
        <v>59.554978189056</v>
      </c>
      <c r="W211" s="35">
        <v>0.0</v>
      </c>
      <c r="X211" s="35">
        <v>0.0</v>
      </c>
      <c r="Y211" s="35">
        <v>3.313244965564802</v>
      </c>
      <c r="Z211" s="35">
        <v>8.510969771418225</v>
      </c>
      <c r="AA211" s="35">
        <v>10.486482689088</v>
      </c>
      <c r="AB211" s="35">
        <v>0.0</v>
      </c>
      <c r="AC211" s="35">
        <v>0.0</v>
      </c>
      <c r="AD211" s="35">
        <v>6.919397475984003</v>
      </c>
      <c r="AE211" s="35">
        <v>19.14545646167613</v>
      </c>
      <c r="AF211" s="35">
        <v>57.926911547232</v>
      </c>
    </row>
    <row r="212" ht="15.75" customHeight="1">
      <c r="A212" s="35" t="s">
        <v>12</v>
      </c>
      <c r="B212" s="35" t="s">
        <v>354</v>
      </c>
      <c r="C212" s="35">
        <v>2.0</v>
      </c>
      <c r="D212" s="35" t="s">
        <v>170</v>
      </c>
      <c r="F212" s="35">
        <v>0.8569584800718089</v>
      </c>
      <c r="G212" s="35">
        <v>2.046641721892173</v>
      </c>
      <c r="H212" s="35">
        <v>2.903600201963982</v>
      </c>
      <c r="I212" s="35">
        <v>58.57141816512</v>
      </c>
      <c r="J212" s="35">
        <v>0.0</v>
      </c>
      <c r="K212" s="35">
        <v>6.249070219392001</v>
      </c>
      <c r="L212" s="35">
        <v>0.0</v>
      </c>
      <c r="M212" s="35">
        <v>10.246723062912</v>
      </c>
      <c r="N212" s="35">
        <v>0.0</v>
      </c>
      <c r="O212" s="35">
        <v>31.564278692352</v>
      </c>
      <c r="P212" s="35">
        <v>0.38755584</v>
      </c>
      <c r="R212" s="35">
        <v>0.0</v>
      </c>
      <c r="S212" s="35">
        <v>4.62107229696</v>
      </c>
      <c r="T212" s="35">
        <v>13.9773897648</v>
      </c>
      <c r="U212" s="35">
        <v>24.95974801961087</v>
      </c>
      <c r="V212" s="35">
        <v>58.57141816512</v>
      </c>
      <c r="W212" s="35">
        <v>0.0</v>
      </c>
      <c r="X212" s="35">
        <v>0.274854601728</v>
      </c>
      <c r="Y212" s="35">
        <v>4.0677039742752</v>
      </c>
      <c r="Z212" s="35">
        <v>13.19878586936444</v>
      </c>
      <c r="AA212" s="35">
        <v>31.564278692352</v>
      </c>
      <c r="AB212" s="35">
        <v>0.0</v>
      </c>
      <c r="AC212" s="35">
        <v>2.643269344128</v>
      </c>
      <c r="AD212" s="35">
        <v>9.526908890822407</v>
      </c>
      <c r="AE212" s="35">
        <v>21.21787493247744</v>
      </c>
      <c r="AF212" s="35">
        <v>58.57141816512</v>
      </c>
    </row>
    <row r="213" ht="15.75" customHeight="1">
      <c r="A213" s="35" t="s">
        <v>12</v>
      </c>
      <c r="B213" s="35" t="s">
        <v>355</v>
      </c>
      <c r="C213" s="35">
        <v>2.0</v>
      </c>
      <c r="D213" s="35" t="s">
        <v>170</v>
      </c>
      <c r="F213" s="35">
        <v>0.0</v>
      </c>
      <c r="G213" s="35">
        <v>0.004113735984733579</v>
      </c>
      <c r="H213" s="35">
        <v>0.004113735984733579</v>
      </c>
      <c r="I213" s="35">
        <v>2.468071855872</v>
      </c>
      <c r="J213" s="35">
        <v>0.0</v>
      </c>
      <c r="K213" s="35">
        <v>0.0</v>
      </c>
      <c r="L213" s="35">
        <v>0.0</v>
      </c>
      <c r="M213" s="35">
        <v>0.0</v>
      </c>
      <c r="N213" s="35">
        <v>0.0</v>
      </c>
      <c r="O213" s="35">
        <v>0.0</v>
      </c>
      <c r="P213" s="35">
        <v>0.0</v>
      </c>
      <c r="R213" s="35">
        <v>0.0</v>
      </c>
      <c r="S213" s="35">
        <v>0.0</v>
      </c>
      <c r="T213" s="35">
        <v>0.0</v>
      </c>
      <c r="U213" s="35">
        <v>0.0</v>
      </c>
      <c r="V213" s="35">
        <v>2.468071855872</v>
      </c>
      <c r="W213" s="35">
        <v>0.0</v>
      </c>
      <c r="X213" s="35">
        <v>0.0</v>
      </c>
      <c r="Y213" s="35">
        <v>0.0</v>
      </c>
      <c r="Z213" s="35">
        <v>0.0</v>
      </c>
      <c r="AA213" s="35">
        <v>0.0</v>
      </c>
      <c r="AB213" s="35">
        <v>0.0</v>
      </c>
      <c r="AC213" s="35">
        <v>0.0</v>
      </c>
      <c r="AD213" s="35">
        <v>0.0</v>
      </c>
      <c r="AE213" s="35">
        <v>0.0</v>
      </c>
      <c r="AF213" s="35">
        <v>2.468071855872</v>
      </c>
    </row>
    <row r="214" ht="15.75" customHeight="1">
      <c r="A214" s="35" t="s">
        <v>12</v>
      </c>
      <c r="B214" s="35" t="s">
        <v>356</v>
      </c>
      <c r="C214" s="35">
        <v>2.0</v>
      </c>
      <c r="D214" s="35" t="s">
        <v>170</v>
      </c>
      <c r="F214" s="35">
        <v>0.0</v>
      </c>
      <c r="G214" s="35">
        <v>0.002251768155496751</v>
      </c>
      <c r="H214" s="35">
        <v>0.002251768155496751</v>
      </c>
      <c r="I214" s="35">
        <v>1.350967984128</v>
      </c>
      <c r="J214" s="35">
        <v>0.0</v>
      </c>
      <c r="K214" s="35">
        <v>0.0</v>
      </c>
      <c r="L214" s="35">
        <v>0.0</v>
      </c>
      <c r="M214" s="35">
        <v>0.0</v>
      </c>
      <c r="N214" s="35">
        <v>0.0</v>
      </c>
      <c r="O214" s="35">
        <v>0.0</v>
      </c>
      <c r="P214" s="35">
        <v>0.0</v>
      </c>
      <c r="R214" s="35">
        <v>0.0</v>
      </c>
      <c r="S214" s="35">
        <v>0.0</v>
      </c>
      <c r="T214" s="35">
        <v>0.0</v>
      </c>
      <c r="U214" s="35">
        <v>0.0</v>
      </c>
      <c r="V214" s="35">
        <v>1.350967984128</v>
      </c>
      <c r="W214" s="35">
        <v>0.0</v>
      </c>
      <c r="X214" s="35">
        <v>0.0</v>
      </c>
      <c r="Y214" s="35">
        <v>0.0</v>
      </c>
      <c r="Z214" s="35">
        <v>0.0</v>
      </c>
      <c r="AA214" s="35">
        <v>0.0</v>
      </c>
      <c r="AB214" s="35">
        <v>0.0</v>
      </c>
      <c r="AC214" s="35">
        <v>0.0</v>
      </c>
      <c r="AD214" s="35">
        <v>0.0</v>
      </c>
      <c r="AE214" s="35">
        <v>0.0</v>
      </c>
      <c r="AF214" s="35">
        <v>1.350967984128</v>
      </c>
    </row>
    <row r="215" ht="15.75" customHeight="1">
      <c r="A215" s="35" t="s">
        <v>12</v>
      </c>
      <c r="B215" s="35" t="s">
        <v>357</v>
      </c>
      <c r="C215" s="35">
        <v>2.0</v>
      </c>
      <c r="D215" s="35" t="s">
        <v>170</v>
      </c>
      <c r="F215" s="35">
        <v>0.002505397832512474</v>
      </c>
      <c r="G215" s="35">
        <v>0.0</v>
      </c>
      <c r="H215" s="35">
        <v>0.002505397832512474</v>
      </c>
      <c r="I215" s="35">
        <v>1.50313532544</v>
      </c>
      <c r="J215" s="35">
        <v>0.0</v>
      </c>
      <c r="K215" s="35">
        <v>0.0</v>
      </c>
      <c r="L215" s="35">
        <v>0.0</v>
      </c>
      <c r="M215" s="35">
        <v>0.0</v>
      </c>
      <c r="N215" s="35">
        <v>0.0</v>
      </c>
      <c r="O215" s="35">
        <v>0.0</v>
      </c>
      <c r="P215" s="35">
        <v>0.0</v>
      </c>
      <c r="R215" s="35">
        <v>0.0</v>
      </c>
      <c r="S215" s="35">
        <v>0.0</v>
      </c>
      <c r="T215" s="35">
        <v>0.0</v>
      </c>
      <c r="U215" s="35">
        <v>0.0</v>
      </c>
      <c r="V215" s="35">
        <v>1.50313532544</v>
      </c>
      <c r="W215" s="35">
        <v>0.0</v>
      </c>
      <c r="X215" s="35">
        <v>0.0</v>
      </c>
      <c r="Y215" s="35">
        <v>0.0</v>
      </c>
      <c r="Z215" s="35">
        <v>0.0</v>
      </c>
      <c r="AA215" s="35">
        <v>1.50313532544</v>
      </c>
      <c r="AB215" s="35">
        <v>0.0</v>
      </c>
      <c r="AC215" s="35">
        <v>0.0</v>
      </c>
      <c r="AD215" s="35">
        <v>0.0</v>
      </c>
      <c r="AE215" s="35">
        <v>0.0</v>
      </c>
      <c r="AF215" s="35">
        <v>0.0</v>
      </c>
    </row>
    <row r="216" ht="15.75" customHeight="1">
      <c r="A216" s="35" t="s">
        <v>12</v>
      </c>
      <c r="B216" s="35" t="s">
        <v>358</v>
      </c>
      <c r="C216" s="35">
        <v>2.0</v>
      </c>
      <c r="D216" s="35" t="s">
        <v>170</v>
      </c>
      <c r="F216" s="35">
        <v>0.0</v>
      </c>
      <c r="G216" s="35">
        <v>0.00198922647362414</v>
      </c>
      <c r="H216" s="35">
        <v>0.00198922647362414</v>
      </c>
      <c r="I216" s="35">
        <v>1.193453807616</v>
      </c>
      <c r="J216" s="35">
        <v>0.0</v>
      </c>
      <c r="K216" s="35">
        <v>0.0</v>
      </c>
      <c r="L216" s="35">
        <v>0.0</v>
      </c>
      <c r="M216" s="35">
        <v>0.0</v>
      </c>
      <c r="N216" s="35">
        <v>0.0</v>
      </c>
      <c r="O216" s="35">
        <v>0.0</v>
      </c>
      <c r="P216" s="35">
        <v>0.0</v>
      </c>
      <c r="R216" s="35">
        <v>0.0</v>
      </c>
      <c r="S216" s="35">
        <v>0.0</v>
      </c>
      <c r="T216" s="35">
        <v>0.0</v>
      </c>
      <c r="U216" s="35">
        <v>0.0</v>
      </c>
      <c r="V216" s="35">
        <v>1.193453807616</v>
      </c>
      <c r="W216" s="35">
        <v>0.0</v>
      </c>
      <c r="X216" s="35">
        <v>0.0</v>
      </c>
      <c r="Y216" s="35">
        <v>0.0</v>
      </c>
      <c r="Z216" s="35">
        <v>0.0</v>
      </c>
      <c r="AA216" s="35">
        <v>0.0</v>
      </c>
      <c r="AB216" s="35">
        <v>0.0</v>
      </c>
      <c r="AC216" s="35">
        <v>0.0</v>
      </c>
      <c r="AD216" s="35">
        <v>0.0</v>
      </c>
      <c r="AE216" s="35">
        <v>0.0</v>
      </c>
      <c r="AF216" s="35">
        <v>1.193453807616</v>
      </c>
    </row>
    <row r="217" ht="15.75" customHeight="1">
      <c r="A217" s="35" t="s">
        <v>12</v>
      </c>
      <c r="B217" s="35" t="s">
        <v>359</v>
      </c>
      <c r="C217" s="35">
        <v>2.0</v>
      </c>
      <c r="D217" s="35" t="s">
        <v>170</v>
      </c>
      <c r="F217" s="35">
        <v>0.0</v>
      </c>
      <c r="G217" s="35">
        <v>0.002697842110277174</v>
      </c>
      <c r="H217" s="35">
        <v>0.002697842110277174</v>
      </c>
      <c r="I217" s="35">
        <v>1.618593951744</v>
      </c>
      <c r="J217" s="35">
        <v>0.0</v>
      </c>
      <c r="K217" s="35">
        <v>0.0</v>
      </c>
      <c r="L217" s="35">
        <v>0.0</v>
      </c>
      <c r="M217" s="35">
        <v>0.0</v>
      </c>
      <c r="N217" s="35">
        <v>0.0</v>
      </c>
      <c r="O217" s="35">
        <v>0.0</v>
      </c>
      <c r="P217" s="35">
        <v>0.0</v>
      </c>
      <c r="R217" s="35">
        <v>0.0</v>
      </c>
      <c r="S217" s="35">
        <v>0.0</v>
      </c>
      <c r="T217" s="35">
        <v>0.0</v>
      </c>
      <c r="U217" s="35">
        <v>0.0</v>
      </c>
      <c r="V217" s="35">
        <v>1.618593951744</v>
      </c>
      <c r="W217" s="35">
        <v>0.0</v>
      </c>
      <c r="X217" s="35">
        <v>0.0</v>
      </c>
      <c r="Y217" s="35">
        <v>0.0</v>
      </c>
      <c r="Z217" s="35">
        <v>0.0</v>
      </c>
      <c r="AA217" s="35">
        <v>0.0</v>
      </c>
      <c r="AB217" s="35">
        <v>0.0</v>
      </c>
      <c r="AC217" s="35">
        <v>0.0</v>
      </c>
      <c r="AD217" s="35">
        <v>0.0</v>
      </c>
      <c r="AE217" s="35">
        <v>0.0</v>
      </c>
      <c r="AF217" s="35">
        <v>1.618593951744</v>
      </c>
    </row>
    <row r="218" ht="15.75" customHeight="1">
      <c r="A218" s="35" t="s">
        <v>12</v>
      </c>
      <c r="B218" s="35" t="s">
        <v>360</v>
      </c>
      <c r="C218" s="35">
        <v>2.0</v>
      </c>
      <c r="D218" s="35" t="s">
        <v>170</v>
      </c>
      <c r="F218" s="35">
        <v>0.0</v>
      </c>
      <c r="G218" s="35">
        <v>0.002821062838906845</v>
      </c>
      <c r="H218" s="35">
        <v>0.002821062838906845</v>
      </c>
      <c r="I218" s="35">
        <v>1.692521304768</v>
      </c>
      <c r="J218" s="35">
        <v>0.0</v>
      </c>
      <c r="K218" s="35">
        <v>0.0</v>
      </c>
      <c r="L218" s="35">
        <v>0.0</v>
      </c>
      <c r="M218" s="35">
        <v>0.0</v>
      </c>
      <c r="N218" s="35">
        <v>0.0</v>
      </c>
      <c r="O218" s="35">
        <v>0.0</v>
      </c>
      <c r="P218" s="35">
        <v>0.0</v>
      </c>
      <c r="R218" s="35">
        <v>0.0</v>
      </c>
      <c r="S218" s="35">
        <v>0.0</v>
      </c>
      <c r="T218" s="35">
        <v>0.0</v>
      </c>
      <c r="U218" s="35">
        <v>0.0</v>
      </c>
      <c r="V218" s="35">
        <v>1.692521304768</v>
      </c>
      <c r="W218" s="35">
        <v>0.0</v>
      </c>
      <c r="X218" s="35">
        <v>0.0</v>
      </c>
      <c r="Y218" s="35">
        <v>0.0</v>
      </c>
      <c r="Z218" s="35">
        <v>0.0</v>
      </c>
      <c r="AA218" s="35">
        <v>0.0</v>
      </c>
      <c r="AB218" s="35">
        <v>0.0</v>
      </c>
      <c r="AC218" s="35">
        <v>0.0</v>
      </c>
      <c r="AD218" s="35">
        <v>0.0</v>
      </c>
      <c r="AE218" s="35">
        <v>0.0</v>
      </c>
      <c r="AF218" s="35">
        <v>1.692521304768</v>
      </c>
    </row>
    <row r="219" ht="15.75" customHeight="1">
      <c r="A219" s="35" t="s">
        <v>12</v>
      </c>
      <c r="B219" s="35" t="s">
        <v>361</v>
      </c>
      <c r="C219" s="35">
        <v>2.0</v>
      </c>
      <c r="D219" s="35" t="s">
        <v>170</v>
      </c>
      <c r="F219" s="35">
        <v>0.0</v>
      </c>
      <c r="G219" s="35">
        <v>0.009015148453502285</v>
      </c>
      <c r="H219" s="35">
        <v>0.009015148453502285</v>
      </c>
      <c r="I219" s="35">
        <v>3.05878087872</v>
      </c>
      <c r="J219" s="35">
        <v>0.0</v>
      </c>
      <c r="K219" s="35">
        <v>0.0</v>
      </c>
      <c r="L219" s="35">
        <v>0.0</v>
      </c>
      <c r="M219" s="35">
        <v>0.0</v>
      </c>
      <c r="N219" s="35">
        <v>0.0</v>
      </c>
      <c r="O219" s="35">
        <v>0.0</v>
      </c>
      <c r="P219" s="35">
        <v>0.0</v>
      </c>
      <c r="R219" s="35">
        <v>0.0</v>
      </c>
      <c r="S219" s="35">
        <v>0.0</v>
      </c>
      <c r="T219" s="35">
        <v>0.0</v>
      </c>
      <c r="U219" s="35">
        <v>0.0</v>
      </c>
      <c r="V219" s="35">
        <v>3.05878087872</v>
      </c>
      <c r="W219" s="35">
        <v>0.0</v>
      </c>
      <c r="X219" s="35">
        <v>0.0</v>
      </c>
      <c r="Y219" s="35">
        <v>0.0</v>
      </c>
      <c r="Z219" s="35">
        <v>0.0</v>
      </c>
      <c r="AA219" s="35">
        <v>0.0</v>
      </c>
      <c r="AB219" s="35">
        <v>0.0</v>
      </c>
      <c r="AC219" s="35">
        <v>0.0</v>
      </c>
      <c r="AD219" s="35">
        <v>0.0</v>
      </c>
      <c r="AE219" s="35">
        <v>0.0</v>
      </c>
      <c r="AF219" s="35">
        <v>3.05878087872</v>
      </c>
    </row>
    <row r="220" ht="15.75" customHeight="1">
      <c r="A220" s="35" t="s">
        <v>12</v>
      </c>
      <c r="B220" s="35" t="s">
        <v>362</v>
      </c>
      <c r="C220" s="35">
        <v>2.0</v>
      </c>
      <c r="D220" s="35" t="s">
        <v>170</v>
      </c>
      <c r="F220" s="35">
        <v>0.0</v>
      </c>
      <c r="G220" s="35">
        <v>0.002480823427710453</v>
      </c>
      <c r="H220" s="35">
        <v>0.002480823427710453</v>
      </c>
      <c r="I220" s="35">
        <v>1.488391696512</v>
      </c>
      <c r="J220" s="35">
        <v>0.0</v>
      </c>
      <c r="K220" s="35">
        <v>0.0</v>
      </c>
      <c r="L220" s="35">
        <v>0.0</v>
      </c>
      <c r="M220" s="35">
        <v>0.0</v>
      </c>
      <c r="N220" s="35">
        <v>0.0</v>
      </c>
      <c r="O220" s="35">
        <v>0.0</v>
      </c>
      <c r="P220" s="35">
        <v>0.0</v>
      </c>
      <c r="R220" s="35">
        <v>0.0</v>
      </c>
      <c r="S220" s="35">
        <v>0.0</v>
      </c>
      <c r="T220" s="35">
        <v>0.0</v>
      </c>
      <c r="U220" s="35">
        <v>0.0</v>
      </c>
      <c r="V220" s="35">
        <v>1.488391696512</v>
      </c>
      <c r="W220" s="35">
        <v>0.0</v>
      </c>
      <c r="X220" s="35">
        <v>0.0</v>
      </c>
      <c r="Y220" s="35">
        <v>0.0</v>
      </c>
      <c r="Z220" s="35">
        <v>0.0</v>
      </c>
      <c r="AA220" s="35">
        <v>0.0</v>
      </c>
      <c r="AB220" s="35">
        <v>0.0</v>
      </c>
      <c r="AC220" s="35">
        <v>0.0</v>
      </c>
      <c r="AD220" s="35">
        <v>0.0</v>
      </c>
      <c r="AE220" s="35">
        <v>0.0</v>
      </c>
      <c r="AF220" s="35">
        <v>1.488391696512</v>
      </c>
    </row>
    <row r="221" ht="15.75" customHeight="1">
      <c r="A221" s="35" t="s">
        <v>12</v>
      </c>
      <c r="B221" s="35" t="s">
        <v>363</v>
      </c>
      <c r="C221" s="35">
        <v>2.0</v>
      </c>
      <c r="D221" s="35" t="s">
        <v>170</v>
      </c>
      <c r="F221" s="35">
        <v>0.0</v>
      </c>
      <c r="G221" s="35">
        <v>0.002275892773208007</v>
      </c>
      <c r="H221" s="35">
        <v>0.002275892773208007</v>
      </c>
      <c r="I221" s="35">
        <v>1.36544175936</v>
      </c>
      <c r="J221" s="35">
        <v>0.0</v>
      </c>
      <c r="K221" s="35">
        <v>0.0</v>
      </c>
      <c r="L221" s="35">
        <v>0.0</v>
      </c>
      <c r="M221" s="35">
        <v>0.0</v>
      </c>
      <c r="N221" s="35">
        <v>0.0</v>
      </c>
      <c r="O221" s="35">
        <v>0.0</v>
      </c>
      <c r="P221" s="35">
        <v>0.0</v>
      </c>
      <c r="R221" s="35">
        <v>0.0</v>
      </c>
      <c r="S221" s="35">
        <v>0.0</v>
      </c>
      <c r="T221" s="35">
        <v>0.0</v>
      </c>
      <c r="U221" s="35">
        <v>0.0</v>
      </c>
      <c r="V221" s="35">
        <v>1.36544175936</v>
      </c>
      <c r="W221" s="35">
        <v>0.0</v>
      </c>
      <c r="X221" s="35">
        <v>0.0</v>
      </c>
      <c r="Y221" s="35">
        <v>0.0</v>
      </c>
      <c r="Z221" s="35">
        <v>0.0</v>
      </c>
      <c r="AA221" s="35">
        <v>0.0</v>
      </c>
      <c r="AB221" s="35">
        <v>0.0</v>
      </c>
      <c r="AC221" s="35">
        <v>0.0</v>
      </c>
      <c r="AD221" s="35">
        <v>0.0</v>
      </c>
      <c r="AE221" s="35">
        <v>0.0</v>
      </c>
      <c r="AF221" s="35">
        <v>1.36544175936</v>
      </c>
    </row>
    <row r="222" ht="15.75" customHeight="1">
      <c r="A222" s="35" t="s">
        <v>12</v>
      </c>
      <c r="B222" s="35" t="s">
        <v>364</v>
      </c>
      <c r="C222" s="35">
        <v>2.0</v>
      </c>
      <c r="D222" s="35" t="s">
        <v>170</v>
      </c>
      <c r="F222" s="35">
        <v>0.0</v>
      </c>
      <c r="G222" s="35">
        <v>0.003205539288976757</v>
      </c>
      <c r="H222" s="35">
        <v>0.003205539288976757</v>
      </c>
      <c r="I222" s="35">
        <v>1.923191311104</v>
      </c>
      <c r="J222" s="35">
        <v>0.0</v>
      </c>
      <c r="K222" s="35">
        <v>0.0</v>
      </c>
      <c r="L222" s="35">
        <v>0.0</v>
      </c>
      <c r="M222" s="35">
        <v>0.0</v>
      </c>
      <c r="N222" s="35">
        <v>0.0</v>
      </c>
      <c r="O222" s="35">
        <v>0.0</v>
      </c>
      <c r="P222" s="35">
        <v>0.0</v>
      </c>
      <c r="R222" s="35">
        <v>0.0</v>
      </c>
      <c r="S222" s="35">
        <v>0.0</v>
      </c>
      <c r="T222" s="35">
        <v>0.0</v>
      </c>
      <c r="U222" s="35">
        <v>0.0</v>
      </c>
      <c r="V222" s="35">
        <v>1.923191311104</v>
      </c>
      <c r="W222" s="35">
        <v>0.0</v>
      </c>
      <c r="X222" s="35">
        <v>0.0</v>
      </c>
      <c r="Y222" s="35">
        <v>0.0</v>
      </c>
      <c r="Z222" s="35">
        <v>0.0</v>
      </c>
      <c r="AA222" s="35">
        <v>0.0</v>
      </c>
      <c r="AB222" s="35">
        <v>0.0</v>
      </c>
      <c r="AC222" s="35">
        <v>0.0</v>
      </c>
      <c r="AD222" s="35">
        <v>0.0</v>
      </c>
      <c r="AE222" s="35">
        <v>0.0</v>
      </c>
      <c r="AF222" s="35">
        <v>1.923191311104</v>
      </c>
    </row>
    <row r="223" ht="15.75" customHeight="1">
      <c r="A223" s="35" t="s">
        <v>12</v>
      </c>
      <c r="B223" s="35" t="s">
        <v>365</v>
      </c>
      <c r="C223" s="35">
        <v>2.0</v>
      </c>
      <c r="D223" s="35" t="s">
        <v>170</v>
      </c>
      <c r="F223" s="35">
        <v>0.0</v>
      </c>
      <c r="G223" s="35">
        <v>0.0101095265006576</v>
      </c>
      <c r="H223" s="35">
        <v>0.0101095265006576</v>
      </c>
      <c r="I223" s="35">
        <v>3.345679495872</v>
      </c>
      <c r="J223" s="35">
        <v>0.0</v>
      </c>
      <c r="K223" s="35">
        <v>0.0</v>
      </c>
      <c r="L223" s="35">
        <v>0.0</v>
      </c>
      <c r="M223" s="35">
        <v>0.0</v>
      </c>
      <c r="N223" s="35">
        <v>0.0</v>
      </c>
      <c r="O223" s="35">
        <v>0.0</v>
      </c>
      <c r="P223" s="35">
        <v>0.0</v>
      </c>
      <c r="R223" s="35">
        <v>0.0</v>
      </c>
      <c r="S223" s="35">
        <v>0.0</v>
      </c>
      <c r="T223" s="35">
        <v>0.0</v>
      </c>
      <c r="U223" s="35">
        <v>0.0</v>
      </c>
      <c r="V223" s="35">
        <v>3.345679495872</v>
      </c>
      <c r="W223" s="35">
        <v>0.0</v>
      </c>
      <c r="X223" s="35">
        <v>0.0</v>
      </c>
      <c r="Y223" s="35">
        <v>0.0</v>
      </c>
      <c r="Z223" s="35">
        <v>0.0</v>
      </c>
      <c r="AA223" s="35">
        <v>0.0</v>
      </c>
      <c r="AB223" s="35">
        <v>0.0</v>
      </c>
      <c r="AC223" s="35">
        <v>0.0</v>
      </c>
      <c r="AD223" s="35">
        <v>0.0</v>
      </c>
      <c r="AE223" s="35">
        <v>0.0</v>
      </c>
      <c r="AF223" s="35">
        <v>3.345679495872</v>
      </c>
    </row>
    <row r="224" ht="15.75" customHeight="1">
      <c r="A224" s="35" t="s">
        <v>12</v>
      </c>
      <c r="B224" s="35" t="s">
        <v>366</v>
      </c>
      <c r="C224" s="35">
        <v>2.0</v>
      </c>
      <c r="D224" s="35" t="s">
        <v>170</v>
      </c>
      <c r="F224" s="35">
        <v>0.005576515976554185</v>
      </c>
      <c r="G224" s="35">
        <v>0.0</v>
      </c>
      <c r="H224" s="35">
        <v>0.005576515976554185</v>
      </c>
      <c r="I224" s="35">
        <v>3.345679495872</v>
      </c>
      <c r="J224" s="35">
        <v>0.0</v>
      </c>
      <c r="K224" s="35">
        <v>0.0</v>
      </c>
      <c r="L224" s="35">
        <v>0.0</v>
      </c>
      <c r="M224" s="35">
        <v>0.0</v>
      </c>
      <c r="N224" s="35">
        <v>0.0</v>
      </c>
      <c r="O224" s="35">
        <v>0.0</v>
      </c>
      <c r="P224" s="35">
        <v>0.0</v>
      </c>
      <c r="R224" s="35">
        <v>0.0</v>
      </c>
      <c r="S224" s="35">
        <v>0.0</v>
      </c>
      <c r="T224" s="35">
        <v>0.0</v>
      </c>
      <c r="U224" s="35">
        <v>0.0</v>
      </c>
      <c r="V224" s="35">
        <v>3.345679495872</v>
      </c>
      <c r="W224" s="35">
        <v>0.0</v>
      </c>
      <c r="X224" s="35">
        <v>0.0</v>
      </c>
      <c r="Y224" s="35">
        <v>0.0</v>
      </c>
      <c r="Z224" s="35">
        <v>0.0</v>
      </c>
      <c r="AA224" s="35">
        <v>3.345679495872</v>
      </c>
      <c r="AB224" s="35">
        <v>0.0</v>
      </c>
      <c r="AC224" s="35">
        <v>0.0</v>
      </c>
      <c r="AD224" s="35">
        <v>0.0</v>
      </c>
      <c r="AE224" s="35">
        <v>0.0</v>
      </c>
      <c r="AF224" s="35">
        <v>0.0</v>
      </c>
    </row>
    <row r="225" ht="15.75" customHeight="1">
      <c r="A225" s="35" t="s">
        <v>12</v>
      </c>
      <c r="B225" s="35" t="s">
        <v>367</v>
      </c>
      <c r="C225" s="35">
        <v>2.0</v>
      </c>
      <c r="D225" s="35" t="s">
        <v>170</v>
      </c>
      <c r="F225" s="35">
        <v>0.0</v>
      </c>
      <c r="G225" s="35">
        <v>0.003544415582114837</v>
      </c>
      <c r="H225" s="35">
        <v>0.003544415582114837</v>
      </c>
      <c r="I225" s="35">
        <v>2.126503104768</v>
      </c>
      <c r="J225" s="35">
        <v>0.0</v>
      </c>
      <c r="K225" s="35">
        <v>0.0</v>
      </c>
      <c r="L225" s="35">
        <v>0.0</v>
      </c>
      <c r="M225" s="35">
        <v>0.0</v>
      </c>
      <c r="N225" s="35">
        <v>0.0</v>
      </c>
      <c r="O225" s="35">
        <v>0.0</v>
      </c>
      <c r="P225" s="35">
        <v>0.0</v>
      </c>
      <c r="R225" s="35">
        <v>0.0</v>
      </c>
      <c r="S225" s="35">
        <v>0.0</v>
      </c>
      <c r="T225" s="35">
        <v>0.0</v>
      </c>
      <c r="U225" s="35">
        <v>0.0</v>
      </c>
      <c r="V225" s="35">
        <v>2.126503104768</v>
      </c>
      <c r="W225" s="35">
        <v>0.0</v>
      </c>
      <c r="X225" s="35">
        <v>0.0</v>
      </c>
      <c r="Y225" s="35">
        <v>0.0</v>
      </c>
      <c r="Z225" s="35">
        <v>0.0</v>
      </c>
      <c r="AA225" s="35">
        <v>0.0</v>
      </c>
      <c r="AB225" s="35">
        <v>0.0</v>
      </c>
      <c r="AC225" s="35">
        <v>0.0</v>
      </c>
      <c r="AD225" s="35">
        <v>0.0</v>
      </c>
      <c r="AE225" s="35">
        <v>0.0</v>
      </c>
      <c r="AF225" s="35">
        <v>2.126503104768</v>
      </c>
    </row>
    <row r="226" ht="15.75" customHeight="1">
      <c r="A226" s="35" t="s">
        <v>12</v>
      </c>
      <c r="B226" s="35" t="s">
        <v>368</v>
      </c>
      <c r="C226" s="35">
        <v>2.0</v>
      </c>
      <c r="D226" s="35" t="s">
        <v>170</v>
      </c>
      <c r="F226" s="35">
        <v>0.002482939580273116</v>
      </c>
      <c r="G226" s="35">
        <v>0.01141824843268031</v>
      </c>
      <c r="H226" s="35">
        <v>0.01390118801295342</v>
      </c>
      <c r="I226" s="35">
        <v>8.340139237248</v>
      </c>
      <c r="J226" s="35">
        <v>0.0</v>
      </c>
      <c r="K226" s="35">
        <v>0.0</v>
      </c>
      <c r="L226" s="35">
        <v>0.0</v>
      </c>
      <c r="M226" s="35">
        <v>0.0</v>
      </c>
      <c r="N226" s="35">
        <v>0.0</v>
      </c>
      <c r="O226" s="35">
        <v>0.0</v>
      </c>
      <c r="P226" s="35">
        <v>0.0</v>
      </c>
      <c r="R226" s="35">
        <v>0.0</v>
      </c>
      <c r="S226" s="35">
        <v>0.0</v>
      </c>
      <c r="T226" s="35">
        <v>0.0</v>
      </c>
      <c r="U226" s="35">
        <v>0.0</v>
      </c>
      <c r="V226" s="35">
        <v>8.340139237248</v>
      </c>
      <c r="W226" s="35">
        <v>0.0</v>
      </c>
      <c r="X226" s="35">
        <v>0.0</v>
      </c>
      <c r="Y226" s="35">
        <v>0.0</v>
      </c>
      <c r="Z226" s="35">
        <v>0.0</v>
      </c>
      <c r="AA226" s="35">
        <v>1.489661300736</v>
      </c>
      <c r="AB226" s="35">
        <v>0.0</v>
      </c>
      <c r="AC226" s="35">
        <v>0.0</v>
      </c>
      <c r="AD226" s="35">
        <v>0.0</v>
      </c>
      <c r="AE226" s="35">
        <v>0.0</v>
      </c>
      <c r="AF226" s="35">
        <v>6.850477936511999</v>
      </c>
    </row>
    <row r="227" ht="15.75" customHeight="1">
      <c r="A227" s="35" t="s">
        <v>12</v>
      </c>
      <c r="B227" s="35" t="s">
        <v>369</v>
      </c>
      <c r="C227" s="35">
        <v>2.0</v>
      </c>
      <c r="D227" s="35" t="s">
        <v>170</v>
      </c>
      <c r="F227" s="35">
        <v>0.0</v>
      </c>
      <c r="G227" s="35">
        <v>0.003733323169629956</v>
      </c>
      <c r="H227" s="35">
        <v>0.003733323169629956</v>
      </c>
      <c r="I227" s="35">
        <v>2.239839862848</v>
      </c>
      <c r="J227" s="35">
        <v>0.0</v>
      </c>
      <c r="K227" s="35">
        <v>0.0</v>
      </c>
      <c r="L227" s="35">
        <v>0.0</v>
      </c>
      <c r="M227" s="35">
        <v>0.0</v>
      </c>
      <c r="N227" s="35">
        <v>0.0</v>
      </c>
      <c r="O227" s="35">
        <v>0.0</v>
      </c>
      <c r="P227" s="35">
        <v>0.0</v>
      </c>
      <c r="R227" s="35">
        <v>0.0</v>
      </c>
      <c r="S227" s="35">
        <v>0.0</v>
      </c>
      <c r="T227" s="35">
        <v>0.0</v>
      </c>
      <c r="U227" s="35">
        <v>0.0</v>
      </c>
      <c r="V227" s="35">
        <v>2.239839862848</v>
      </c>
      <c r="W227" s="35">
        <v>0.0</v>
      </c>
      <c r="X227" s="35">
        <v>0.0</v>
      </c>
      <c r="Y227" s="35">
        <v>0.0</v>
      </c>
      <c r="Z227" s="35">
        <v>0.0</v>
      </c>
      <c r="AA227" s="35">
        <v>0.0</v>
      </c>
      <c r="AB227" s="35">
        <v>0.0</v>
      </c>
      <c r="AC227" s="35">
        <v>0.0</v>
      </c>
      <c r="AD227" s="35">
        <v>0.0</v>
      </c>
      <c r="AE227" s="35">
        <v>0.0</v>
      </c>
      <c r="AF227" s="35">
        <v>2.239839862848</v>
      </c>
    </row>
    <row r="228" ht="15.75" customHeight="1">
      <c r="A228" s="35" t="s">
        <v>12</v>
      </c>
      <c r="B228" s="35" t="s">
        <v>370</v>
      </c>
      <c r="C228" s="35">
        <v>2.0</v>
      </c>
      <c r="D228" s="35" t="s">
        <v>170</v>
      </c>
      <c r="F228" s="35">
        <v>0.002286693644597651</v>
      </c>
      <c r="G228" s="35">
        <v>0.0</v>
      </c>
      <c r="H228" s="35">
        <v>0.002286693644597651</v>
      </c>
      <c r="I228" s="35">
        <v>1.371921836544</v>
      </c>
      <c r="J228" s="35">
        <v>0.0</v>
      </c>
      <c r="K228" s="35">
        <v>0.0</v>
      </c>
      <c r="L228" s="35">
        <v>0.0</v>
      </c>
      <c r="M228" s="35">
        <v>0.0</v>
      </c>
      <c r="N228" s="35">
        <v>0.0</v>
      </c>
      <c r="O228" s="35">
        <v>0.0</v>
      </c>
      <c r="P228" s="35">
        <v>0.0</v>
      </c>
      <c r="R228" s="35">
        <v>0.0</v>
      </c>
      <c r="S228" s="35">
        <v>0.0</v>
      </c>
      <c r="T228" s="35">
        <v>0.0</v>
      </c>
      <c r="U228" s="35">
        <v>0.0</v>
      </c>
      <c r="V228" s="35">
        <v>1.371921836544</v>
      </c>
      <c r="W228" s="35">
        <v>0.0</v>
      </c>
      <c r="X228" s="35">
        <v>0.0</v>
      </c>
      <c r="Y228" s="35">
        <v>0.0</v>
      </c>
      <c r="Z228" s="35">
        <v>0.0</v>
      </c>
      <c r="AA228" s="35">
        <v>1.371921836544</v>
      </c>
      <c r="AB228" s="35">
        <v>0.0</v>
      </c>
      <c r="AC228" s="35">
        <v>0.0</v>
      </c>
      <c r="AD228" s="35">
        <v>0.0</v>
      </c>
      <c r="AE228" s="35">
        <v>0.0</v>
      </c>
      <c r="AF228" s="35">
        <v>0.0</v>
      </c>
    </row>
    <row r="229" ht="15.75" customHeight="1">
      <c r="A229" s="35" t="s">
        <v>12</v>
      </c>
      <c r="B229" s="35" t="s">
        <v>371</v>
      </c>
      <c r="C229" s="35">
        <v>2.0</v>
      </c>
      <c r="D229" s="35" t="s">
        <v>170</v>
      </c>
      <c r="F229" s="35">
        <v>0.0</v>
      </c>
      <c r="G229" s="35">
        <v>0.003959729363352977</v>
      </c>
      <c r="H229" s="35">
        <v>0.003959729363352977</v>
      </c>
      <c r="I229" s="35">
        <v>2.37567423744</v>
      </c>
      <c r="J229" s="35">
        <v>0.0</v>
      </c>
      <c r="K229" s="35">
        <v>0.0</v>
      </c>
      <c r="L229" s="35">
        <v>0.0</v>
      </c>
      <c r="M229" s="35">
        <v>0.0</v>
      </c>
      <c r="N229" s="35">
        <v>0.0</v>
      </c>
      <c r="O229" s="35">
        <v>0.0</v>
      </c>
      <c r="P229" s="35">
        <v>0.0</v>
      </c>
      <c r="R229" s="35">
        <v>0.0</v>
      </c>
      <c r="S229" s="35">
        <v>0.0</v>
      </c>
      <c r="T229" s="35">
        <v>0.0</v>
      </c>
      <c r="U229" s="35">
        <v>0.0</v>
      </c>
      <c r="V229" s="35">
        <v>2.37567423744</v>
      </c>
      <c r="W229" s="35">
        <v>0.0</v>
      </c>
      <c r="X229" s="35">
        <v>0.0</v>
      </c>
      <c r="Y229" s="35">
        <v>0.0</v>
      </c>
      <c r="Z229" s="35">
        <v>0.0</v>
      </c>
      <c r="AA229" s="35">
        <v>0.0</v>
      </c>
      <c r="AB229" s="35">
        <v>0.0</v>
      </c>
      <c r="AC229" s="35">
        <v>0.0</v>
      </c>
      <c r="AD229" s="35">
        <v>0.0</v>
      </c>
      <c r="AE229" s="35">
        <v>0.0</v>
      </c>
      <c r="AF229" s="35">
        <v>2.37567423744</v>
      </c>
    </row>
    <row r="230" ht="15.75" customHeight="1">
      <c r="A230" s="35" t="s">
        <v>12</v>
      </c>
      <c r="B230" s="35" t="s">
        <v>372</v>
      </c>
      <c r="C230" s="35">
        <v>2.0</v>
      </c>
      <c r="D230" s="35" t="s">
        <v>170</v>
      </c>
      <c r="F230" s="35">
        <v>0.0</v>
      </c>
      <c r="G230" s="35">
        <v>0.001564602338855644</v>
      </c>
      <c r="H230" s="35">
        <v>0.001564602338855644</v>
      </c>
      <c r="I230" s="35">
        <v>0.9386968469760001</v>
      </c>
      <c r="J230" s="35">
        <v>0.0</v>
      </c>
      <c r="K230" s="35">
        <v>0.0</v>
      </c>
      <c r="L230" s="35">
        <v>0.0</v>
      </c>
      <c r="M230" s="35">
        <v>0.0</v>
      </c>
      <c r="N230" s="35">
        <v>0.0</v>
      </c>
      <c r="O230" s="35">
        <v>0.0</v>
      </c>
      <c r="P230" s="35">
        <v>0.0</v>
      </c>
      <c r="R230" s="35">
        <v>0.0</v>
      </c>
      <c r="S230" s="35">
        <v>0.0</v>
      </c>
      <c r="T230" s="35">
        <v>0.0</v>
      </c>
      <c r="U230" s="35">
        <v>0.0</v>
      </c>
      <c r="V230" s="35">
        <v>0.9386968469760001</v>
      </c>
      <c r="W230" s="35">
        <v>0.0</v>
      </c>
      <c r="X230" s="35">
        <v>0.0</v>
      </c>
      <c r="Y230" s="35">
        <v>0.0</v>
      </c>
      <c r="Z230" s="35">
        <v>0.0</v>
      </c>
      <c r="AA230" s="35">
        <v>0.0</v>
      </c>
      <c r="AB230" s="35">
        <v>0.0</v>
      </c>
      <c r="AC230" s="35">
        <v>0.0</v>
      </c>
      <c r="AD230" s="35">
        <v>0.0</v>
      </c>
      <c r="AE230" s="35">
        <v>0.0</v>
      </c>
      <c r="AF230" s="35">
        <v>0.9386968469760001</v>
      </c>
    </row>
    <row r="231" ht="15.75" customHeight="1">
      <c r="A231" s="35" t="s">
        <v>12</v>
      </c>
      <c r="B231" s="35" t="s">
        <v>373</v>
      </c>
      <c r="C231" s="35">
        <v>2.0</v>
      </c>
      <c r="D231" s="35" t="s">
        <v>170</v>
      </c>
      <c r="F231" s="35">
        <v>0.001336815083440371</v>
      </c>
      <c r="G231" s="35">
        <v>0.0</v>
      </c>
      <c r="H231" s="35">
        <v>0.001336815083440371</v>
      </c>
      <c r="I231" s="35">
        <v>0.802033892352</v>
      </c>
      <c r="J231" s="35">
        <v>0.0</v>
      </c>
      <c r="K231" s="35">
        <v>0.0</v>
      </c>
      <c r="L231" s="35">
        <v>0.0</v>
      </c>
      <c r="M231" s="35">
        <v>0.0</v>
      </c>
      <c r="N231" s="35">
        <v>0.0</v>
      </c>
      <c r="O231" s="35">
        <v>0.0</v>
      </c>
      <c r="P231" s="35">
        <v>0.0</v>
      </c>
      <c r="R231" s="35">
        <v>0.0</v>
      </c>
      <c r="S231" s="35">
        <v>0.0</v>
      </c>
      <c r="T231" s="35">
        <v>0.0</v>
      </c>
      <c r="U231" s="35">
        <v>0.0</v>
      </c>
      <c r="V231" s="35">
        <v>0.802033892352</v>
      </c>
      <c r="W231" s="35">
        <v>0.0</v>
      </c>
      <c r="X231" s="35">
        <v>0.0</v>
      </c>
      <c r="Y231" s="35">
        <v>0.0</v>
      </c>
      <c r="Z231" s="35">
        <v>0.0</v>
      </c>
      <c r="AA231" s="35">
        <v>0.802033892352</v>
      </c>
      <c r="AB231" s="35">
        <v>0.0</v>
      </c>
      <c r="AC231" s="35">
        <v>0.0</v>
      </c>
      <c r="AD231" s="35">
        <v>0.0</v>
      </c>
      <c r="AE231" s="35">
        <v>0.0</v>
      </c>
      <c r="AF231" s="35">
        <v>0.0</v>
      </c>
    </row>
    <row r="232" ht="15.75" customHeight="1">
      <c r="A232" s="35" t="s">
        <v>12</v>
      </c>
      <c r="B232" s="35" t="s">
        <v>374</v>
      </c>
      <c r="C232" s="35">
        <v>2.0</v>
      </c>
      <c r="D232" s="35" t="s">
        <v>170</v>
      </c>
      <c r="F232" s="35">
        <v>1.277910705253138</v>
      </c>
      <c r="G232" s="35">
        <v>0.0</v>
      </c>
      <c r="H232" s="35">
        <v>1.277910705253138</v>
      </c>
      <c r="I232" s="35">
        <v>6.256068473088001</v>
      </c>
      <c r="J232" s="35">
        <v>0.7259954365439999</v>
      </c>
      <c r="K232" s="35">
        <v>1.277745767424</v>
      </c>
      <c r="L232" s="35">
        <v>0.7663658365439999</v>
      </c>
      <c r="M232" s="35">
        <v>0.598825446912</v>
      </c>
      <c r="N232" s="35">
        <v>0.0</v>
      </c>
      <c r="O232" s="35">
        <v>0.0</v>
      </c>
      <c r="P232" s="35">
        <v>0.0</v>
      </c>
      <c r="R232" s="35">
        <v>1.151919304704</v>
      </c>
      <c r="S232" s="35">
        <v>1.943166226176</v>
      </c>
      <c r="T232" s="35">
        <v>3.391561872921601</v>
      </c>
      <c r="U232" s="35">
        <v>4.44079593248256</v>
      </c>
      <c r="V232" s="35">
        <v>6.256068473088001</v>
      </c>
      <c r="W232" s="35">
        <v>1.151919304704</v>
      </c>
      <c r="X232" s="35">
        <v>1.943166226176</v>
      </c>
      <c r="Y232" s="35">
        <v>3.391561872921601</v>
      </c>
      <c r="Z232" s="35">
        <v>4.44079593248256</v>
      </c>
      <c r="AA232" s="35">
        <v>6.256068473088001</v>
      </c>
      <c r="AB232" s="35">
        <v>0.0</v>
      </c>
      <c r="AC232" s="35">
        <v>0.0</v>
      </c>
      <c r="AD232" s="35">
        <v>0.0</v>
      </c>
      <c r="AE232" s="35">
        <v>0.0</v>
      </c>
      <c r="AF232" s="35">
        <v>0.0</v>
      </c>
    </row>
    <row r="233" ht="15.75" customHeight="1">
      <c r="A233" s="35" t="s">
        <v>12</v>
      </c>
      <c r="B233" s="35" t="s">
        <v>375</v>
      </c>
      <c r="C233" s="35">
        <v>2.0</v>
      </c>
      <c r="D233" s="35" t="s">
        <v>170</v>
      </c>
      <c r="F233" s="35">
        <v>1.063499058046534</v>
      </c>
      <c r="G233" s="35">
        <v>0.0</v>
      </c>
      <c r="H233" s="35">
        <v>1.063499058046534</v>
      </c>
      <c r="I233" s="35">
        <v>6.895936083456</v>
      </c>
      <c r="J233" s="35">
        <v>0.359290100736</v>
      </c>
      <c r="K233" s="35">
        <v>1.346356069632</v>
      </c>
      <c r="L233" s="35">
        <v>0.680909773824</v>
      </c>
      <c r="M233" s="35">
        <v>0.9870530503680001</v>
      </c>
      <c r="N233" s="35">
        <v>0.0</v>
      </c>
      <c r="O233" s="35">
        <v>0.0</v>
      </c>
      <c r="P233" s="35">
        <v>0.198480264192</v>
      </c>
      <c r="R233" s="35">
        <v>0.91572985728</v>
      </c>
      <c r="S233" s="35">
        <v>1.588907892096</v>
      </c>
      <c r="T233" s="35">
        <v>2.950608589286401</v>
      </c>
      <c r="U233" s="35">
        <v>4.242871164994559</v>
      </c>
      <c r="V233" s="35">
        <v>6.895936083456</v>
      </c>
      <c r="W233" s="35">
        <v>0.91572985728</v>
      </c>
      <c r="X233" s="35">
        <v>1.588907892096</v>
      </c>
      <c r="Y233" s="35">
        <v>2.950608589286401</v>
      </c>
      <c r="Z233" s="35">
        <v>4.242871164994559</v>
      </c>
      <c r="AA233" s="35">
        <v>6.895936083456</v>
      </c>
      <c r="AB233" s="35">
        <v>0.0</v>
      </c>
      <c r="AC233" s="35">
        <v>0.0</v>
      </c>
      <c r="AD233" s="35">
        <v>0.0</v>
      </c>
      <c r="AE233" s="35">
        <v>0.0</v>
      </c>
      <c r="AF233" s="35">
        <v>0.0</v>
      </c>
    </row>
    <row r="234" ht="15.75" customHeight="1">
      <c r="A234" s="35" t="s">
        <v>12</v>
      </c>
      <c r="B234" s="35" t="s">
        <v>376</v>
      </c>
      <c r="C234" s="35">
        <v>2.0</v>
      </c>
      <c r="D234" s="35" t="s">
        <v>170</v>
      </c>
      <c r="F234" s="35">
        <v>0.05457252596765765</v>
      </c>
      <c r="G234" s="35">
        <v>0.0</v>
      </c>
      <c r="H234" s="35">
        <v>0.05457252596765765</v>
      </c>
      <c r="I234" s="35">
        <v>1.290712022208</v>
      </c>
      <c r="J234" s="35">
        <v>0.0</v>
      </c>
      <c r="K234" s="35">
        <v>0.360054446976</v>
      </c>
      <c r="L234" s="35">
        <v>0.0</v>
      </c>
      <c r="M234" s="35">
        <v>0.0</v>
      </c>
      <c r="N234" s="35">
        <v>0.0</v>
      </c>
      <c r="O234" s="35">
        <v>0.0</v>
      </c>
      <c r="P234" s="35">
        <v>0.0</v>
      </c>
      <c r="R234" s="35">
        <v>0.0</v>
      </c>
      <c r="S234" s="35">
        <v>0.0</v>
      </c>
      <c r="T234" s="35">
        <v>0.3023162702784</v>
      </c>
      <c r="U234" s="35">
        <v>0.6477566826931199</v>
      </c>
      <c r="V234" s="35">
        <v>1.290712022208</v>
      </c>
      <c r="W234" s="35">
        <v>0.0</v>
      </c>
      <c r="X234" s="35">
        <v>0.0</v>
      </c>
      <c r="Y234" s="35">
        <v>0.3023162702784</v>
      </c>
      <c r="Z234" s="35">
        <v>0.6477566826931199</v>
      </c>
      <c r="AA234" s="35">
        <v>1.290712022208</v>
      </c>
      <c r="AB234" s="35">
        <v>0.0</v>
      </c>
      <c r="AC234" s="35">
        <v>0.0</v>
      </c>
      <c r="AD234" s="35">
        <v>0.0</v>
      </c>
      <c r="AE234" s="35">
        <v>0.0</v>
      </c>
      <c r="AF234" s="35">
        <v>0.0</v>
      </c>
    </row>
    <row r="235" ht="15.75" customHeight="1">
      <c r="A235" s="35" t="s">
        <v>12</v>
      </c>
      <c r="B235" s="35" t="s">
        <v>377</v>
      </c>
      <c r="C235" s="35">
        <v>2.0</v>
      </c>
      <c r="D235" s="35" t="s">
        <v>170</v>
      </c>
      <c r="F235" s="35">
        <v>0.0</v>
      </c>
      <c r="G235" s="35">
        <v>0.01782092011907235</v>
      </c>
      <c r="H235" s="35">
        <v>0.01782092011907235</v>
      </c>
      <c r="I235" s="35">
        <v>0.56899836</v>
      </c>
      <c r="J235" s="35">
        <v>0.0</v>
      </c>
      <c r="K235" s="35">
        <v>0.0</v>
      </c>
      <c r="L235" s="35">
        <v>0.0</v>
      </c>
      <c r="M235" s="35">
        <v>0.0</v>
      </c>
      <c r="N235" s="35">
        <v>0.0</v>
      </c>
      <c r="O235" s="35">
        <v>0.0</v>
      </c>
      <c r="P235" s="35">
        <v>0.0</v>
      </c>
      <c r="R235" s="35">
        <v>0.0</v>
      </c>
      <c r="S235" s="35">
        <v>0.0</v>
      </c>
      <c r="T235" s="35">
        <v>0.2028473366976001</v>
      </c>
      <c r="U235" s="35">
        <v>0.3736064780582395</v>
      </c>
      <c r="V235" s="35">
        <v>0.56899836</v>
      </c>
      <c r="W235" s="35">
        <v>0.0</v>
      </c>
      <c r="X235" s="35">
        <v>0.0</v>
      </c>
      <c r="Y235" s="35">
        <v>0.0</v>
      </c>
      <c r="Z235" s="35">
        <v>0.0</v>
      </c>
      <c r="AA235" s="35">
        <v>0.0</v>
      </c>
      <c r="AB235" s="35">
        <v>0.0</v>
      </c>
      <c r="AC235" s="35">
        <v>0.0</v>
      </c>
      <c r="AD235" s="35">
        <v>0.2028473366976001</v>
      </c>
      <c r="AE235" s="35">
        <v>0.3736064780582395</v>
      </c>
      <c r="AF235" s="35">
        <v>0.56899836</v>
      </c>
    </row>
    <row r="236" ht="15.75" customHeight="1">
      <c r="A236" s="35" t="s">
        <v>12</v>
      </c>
      <c r="B236" s="35" t="s">
        <v>378</v>
      </c>
      <c r="C236" s="35">
        <v>2.0</v>
      </c>
      <c r="D236" s="35" t="s">
        <v>170</v>
      </c>
      <c r="F236" s="35">
        <v>0.0</v>
      </c>
      <c r="G236" s="35">
        <v>0.02406941950453041</v>
      </c>
      <c r="H236" s="35">
        <v>0.02406941950453041</v>
      </c>
      <c r="I236" s="35">
        <v>2.06382456</v>
      </c>
      <c r="J236" s="35">
        <v>0.0</v>
      </c>
      <c r="K236" s="35">
        <v>0.0</v>
      </c>
      <c r="L236" s="35">
        <v>0.0</v>
      </c>
      <c r="M236" s="35">
        <v>0.0</v>
      </c>
      <c r="N236" s="35">
        <v>0.0</v>
      </c>
      <c r="O236" s="35">
        <v>0.0</v>
      </c>
      <c r="P236" s="35">
        <v>0.247130364096</v>
      </c>
      <c r="R236" s="35">
        <v>0.0</v>
      </c>
      <c r="S236" s="35">
        <v>0.0</v>
      </c>
      <c r="T236" s="35">
        <v>0.0</v>
      </c>
      <c r="U236" s="35">
        <v>0.5608640365977594</v>
      </c>
      <c r="V236" s="35">
        <v>2.06382456</v>
      </c>
      <c r="W236" s="35">
        <v>0.0</v>
      </c>
      <c r="X236" s="35">
        <v>0.0</v>
      </c>
      <c r="Y236" s="35">
        <v>0.0</v>
      </c>
      <c r="Z236" s="35">
        <v>0.0</v>
      </c>
      <c r="AA236" s="35">
        <v>0.0</v>
      </c>
      <c r="AB236" s="35">
        <v>0.0</v>
      </c>
      <c r="AC236" s="35">
        <v>0.0</v>
      </c>
      <c r="AD236" s="35">
        <v>0.0</v>
      </c>
      <c r="AE236" s="35">
        <v>0.5608640365977594</v>
      </c>
      <c r="AF236" s="35">
        <v>2.06382456</v>
      </c>
    </row>
    <row r="237" ht="15.75" customHeight="1">
      <c r="A237" s="35" t="s">
        <v>12</v>
      </c>
      <c r="B237" s="35" t="s">
        <v>379</v>
      </c>
      <c r="C237" s="35">
        <v>2.0</v>
      </c>
      <c r="D237" s="35" t="s">
        <v>170</v>
      </c>
      <c r="F237" s="35">
        <v>0.0</v>
      </c>
      <c r="G237" s="35">
        <v>0.01575581540060595</v>
      </c>
      <c r="H237" s="35">
        <v>0.01575581540060595</v>
      </c>
      <c r="I237" s="35">
        <v>0.647740017792</v>
      </c>
      <c r="J237" s="35">
        <v>0.0</v>
      </c>
      <c r="K237" s="35">
        <v>0.0</v>
      </c>
      <c r="L237" s="35">
        <v>0.0</v>
      </c>
      <c r="M237" s="35">
        <v>0.0</v>
      </c>
      <c r="N237" s="35">
        <v>0.216998615232</v>
      </c>
      <c r="O237" s="35">
        <v>0.0</v>
      </c>
      <c r="P237" s="35">
        <v>0.227599164576</v>
      </c>
      <c r="R237" s="35">
        <v>0.0</v>
      </c>
      <c r="S237" s="35">
        <v>0.0</v>
      </c>
      <c r="T237" s="35">
        <v>0.0</v>
      </c>
      <c r="U237" s="35">
        <v>0.4148730219916784</v>
      </c>
      <c r="V237" s="35">
        <v>0.647740017792</v>
      </c>
      <c r="W237" s="35">
        <v>0.0</v>
      </c>
      <c r="X237" s="35">
        <v>0.0</v>
      </c>
      <c r="Y237" s="35">
        <v>0.0</v>
      </c>
      <c r="Z237" s="35">
        <v>0.0</v>
      </c>
      <c r="AA237" s="35">
        <v>0.0</v>
      </c>
      <c r="AB237" s="35">
        <v>0.0</v>
      </c>
      <c r="AC237" s="35">
        <v>0.0</v>
      </c>
      <c r="AD237" s="35">
        <v>0.0</v>
      </c>
      <c r="AE237" s="35">
        <v>0.4148730219916784</v>
      </c>
      <c r="AF237" s="35">
        <v>0.647740017792</v>
      </c>
    </row>
    <row r="238" ht="15.75" customHeight="1">
      <c r="A238" s="35" t="s">
        <v>12</v>
      </c>
      <c r="B238" s="35" t="s">
        <v>380</v>
      </c>
      <c r="C238" s="35">
        <v>2.0</v>
      </c>
      <c r="D238" s="35" t="s">
        <v>170</v>
      </c>
      <c r="F238" s="35">
        <v>0.03719605949322093</v>
      </c>
      <c r="G238" s="35">
        <v>0.1792571267583348</v>
      </c>
      <c r="H238" s="35">
        <v>0.2164531862515558</v>
      </c>
      <c r="I238" s="35">
        <v>2.011577008896</v>
      </c>
      <c r="J238" s="35">
        <v>0.44362584</v>
      </c>
      <c r="K238" s="35">
        <v>0.170383183488</v>
      </c>
      <c r="L238" s="35">
        <v>0.267610537152</v>
      </c>
      <c r="M238" s="35">
        <v>0.660609024768</v>
      </c>
      <c r="N238" s="35">
        <v>0.180027223488</v>
      </c>
      <c r="O238" s="35">
        <v>0.24827796</v>
      </c>
      <c r="P238" s="35">
        <v>0.19884305952</v>
      </c>
      <c r="R238" s="35">
        <v>0.194485568256</v>
      </c>
      <c r="S238" s="35">
        <v>0.23627898</v>
      </c>
      <c r="T238" s="35">
        <v>0.3618999304704</v>
      </c>
      <c r="U238" s="35">
        <v>0.8638736012121594</v>
      </c>
      <c r="V238" s="35">
        <v>2.011577008896</v>
      </c>
      <c r="W238" s="35">
        <v>0.0</v>
      </c>
      <c r="X238" s="35">
        <v>0.0</v>
      </c>
      <c r="Y238" s="35">
        <v>0.2197267212672001</v>
      </c>
      <c r="Z238" s="35">
        <v>0.3177882458150397</v>
      </c>
      <c r="AA238" s="35">
        <v>0.660609024768</v>
      </c>
      <c r="AB238" s="35">
        <v>0.184039144128</v>
      </c>
      <c r="AC238" s="35">
        <v>0.223417688256</v>
      </c>
      <c r="AD238" s="35">
        <v>0.3383453271744</v>
      </c>
      <c r="AE238" s="35">
        <v>0.8638736012121594</v>
      </c>
      <c r="AF238" s="35">
        <v>2.011577008896</v>
      </c>
    </row>
    <row r="239" ht="15.75" customHeight="1">
      <c r="A239" s="35" t="s">
        <v>12</v>
      </c>
      <c r="B239" s="35" t="s">
        <v>381</v>
      </c>
      <c r="C239" s="35">
        <v>2.0</v>
      </c>
      <c r="D239" s="35" t="s">
        <v>170</v>
      </c>
      <c r="F239" s="35">
        <v>0.03851614811922353</v>
      </c>
      <c r="G239" s="35">
        <v>0.05479856461594546</v>
      </c>
      <c r="H239" s="35">
        <v>0.09331471273516899</v>
      </c>
      <c r="I239" s="35">
        <v>15.366165256512</v>
      </c>
      <c r="J239" s="35">
        <v>0.0</v>
      </c>
      <c r="K239" s="35">
        <v>0.0</v>
      </c>
      <c r="L239" s="35">
        <v>0.0</v>
      </c>
      <c r="M239" s="35">
        <v>0.0</v>
      </c>
      <c r="N239" s="35">
        <v>0.180814177152</v>
      </c>
      <c r="O239" s="35">
        <v>0.149430228192</v>
      </c>
      <c r="P239" s="35">
        <v>0.0</v>
      </c>
      <c r="R239" s="35">
        <v>0.0</v>
      </c>
      <c r="S239" s="35">
        <v>0.0</v>
      </c>
      <c r="T239" s="35">
        <v>0.2921448672576005</v>
      </c>
      <c r="U239" s="35">
        <v>0.8420758603084794</v>
      </c>
      <c r="V239" s="35">
        <v>15.366165256512</v>
      </c>
      <c r="W239" s="35">
        <v>0.0</v>
      </c>
      <c r="X239" s="35">
        <v>0.0</v>
      </c>
      <c r="Y239" s="35">
        <v>0.08864338654080006</v>
      </c>
      <c r="Z239" s="35">
        <v>0.3202628436806393</v>
      </c>
      <c r="AA239" s="35">
        <v>15.366165256512</v>
      </c>
      <c r="AB239" s="35">
        <v>0.0</v>
      </c>
      <c r="AC239" s="35">
        <v>0.0</v>
      </c>
      <c r="AD239" s="35">
        <v>0.2064580652736004</v>
      </c>
      <c r="AE239" s="35">
        <v>0.7711855814476796</v>
      </c>
      <c r="AF239" s="35">
        <v>13.836790247616</v>
      </c>
    </row>
    <row r="240" ht="15.75" customHeight="1">
      <c r="A240" s="35" t="s">
        <v>12</v>
      </c>
      <c r="B240" s="35" t="s">
        <v>382</v>
      </c>
      <c r="C240" s="35">
        <v>2.0</v>
      </c>
      <c r="D240" s="35" t="s">
        <v>170</v>
      </c>
      <c r="F240" s="35">
        <v>0.3360567587977244</v>
      </c>
      <c r="G240" s="35">
        <v>4.676495505748298</v>
      </c>
      <c r="H240" s="35">
        <v>5.012552264546022</v>
      </c>
      <c r="I240" s="35">
        <v>12.55970332512</v>
      </c>
      <c r="J240" s="35">
        <v>4.364092811232</v>
      </c>
      <c r="K240" s="35">
        <v>6.019516589184001</v>
      </c>
      <c r="L240" s="35">
        <v>4.285950250176</v>
      </c>
      <c r="M240" s="35">
        <v>5.747030025408001</v>
      </c>
      <c r="N240" s="35">
        <v>5.919789500352</v>
      </c>
      <c r="O240" s="35">
        <v>4.590891206496</v>
      </c>
      <c r="P240" s="35">
        <v>5.993143055424</v>
      </c>
      <c r="R240" s="35">
        <v>4.837908533472</v>
      </c>
      <c r="S240" s="35">
        <v>5.378967167616</v>
      </c>
      <c r="T240" s="35">
        <v>6.747839119123201</v>
      </c>
      <c r="U240" s="35">
        <v>7.60940617457664</v>
      </c>
      <c r="V240" s="35">
        <v>12.55970332512</v>
      </c>
      <c r="W240" s="35">
        <v>0.0</v>
      </c>
      <c r="X240" s="35">
        <v>0.495464483808</v>
      </c>
      <c r="Y240" s="35">
        <v>1.3873792500288</v>
      </c>
      <c r="Z240" s="35">
        <v>2.603951639089914</v>
      </c>
      <c r="AA240" s="35">
        <v>3.802128051456</v>
      </c>
      <c r="AB240" s="35">
        <v>4.58253919872</v>
      </c>
      <c r="AC240" s="35">
        <v>5.085801628992</v>
      </c>
      <c r="AD240" s="35">
        <v>6.5089277019648</v>
      </c>
      <c r="AE240" s="35">
        <v>7.57500025177728</v>
      </c>
      <c r="AF240" s="35">
        <v>8.838739514304</v>
      </c>
    </row>
    <row r="241" ht="15.75" customHeight="1">
      <c r="A241" s="35" t="s">
        <v>12</v>
      </c>
      <c r="B241" s="35" t="s">
        <v>383</v>
      </c>
      <c r="C241" s="35">
        <v>2.0</v>
      </c>
      <c r="D241" s="35" t="s">
        <v>170</v>
      </c>
      <c r="F241" s="35">
        <v>0.0</v>
      </c>
      <c r="G241" s="35">
        <v>9.00146583450187E-4</v>
      </c>
      <c r="H241" s="35">
        <v>9.00146583450187E-4</v>
      </c>
      <c r="I241" s="35">
        <v>0.5400508095359999</v>
      </c>
      <c r="J241" s="35">
        <v>0.0</v>
      </c>
      <c r="K241" s="35">
        <v>0.0</v>
      </c>
      <c r="L241" s="35">
        <v>0.0</v>
      </c>
      <c r="M241" s="35">
        <v>0.0</v>
      </c>
      <c r="N241" s="35">
        <v>0.0</v>
      </c>
      <c r="O241" s="35">
        <v>0.0</v>
      </c>
      <c r="P241" s="35">
        <v>0.0</v>
      </c>
      <c r="R241" s="35">
        <v>0.0</v>
      </c>
      <c r="S241" s="35">
        <v>0.0</v>
      </c>
      <c r="T241" s="35">
        <v>0.0</v>
      </c>
      <c r="U241" s="35">
        <v>0.0</v>
      </c>
      <c r="V241" s="35">
        <v>0.5400508095359999</v>
      </c>
      <c r="W241" s="35">
        <v>0.0</v>
      </c>
      <c r="X241" s="35">
        <v>0.0</v>
      </c>
      <c r="Y241" s="35">
        <v>0.0</v>
      </c>
      <c r="Z241" s="35">
        <v>0.0</v>
      </c>
      <c r="AA241" s="35">
        <v>0.0</v>
      </c>
      <c r="AB241" s="35">
        <v>0.0</v>
      </c>
      <c r="AC241" s="35">
        <v>0.0</v>
      </c>
      <c r="AD241" s="35">
        <v>0.0</v>
      </c>
      <c r="AE241" s="35">
        <v>0.0</v>
      </c>
      <c r="AF241" s="35">
        <v>0.5400508095359999</v>
      </c>
    </row>
    <row r="242" ht="15.75" customHeight="1">
      <c r="A242" s="35" t="s">
        <v>12</v>
      </c>
      <c r="B242" s="35" t="s">
        <v>384</v>
      </c>
      <c r="C242" s="35">
        <v>2.0</v>
      </c>
      <c r="D242" s="35" t="s">
        <v>170</v>
      </c>
      <c r="F242" s="35">
        <v>0.6074394811465357</v>
      </c>
      <c r="G242" s="35">
        <v>2.303854565262807</v>
      </c>
      <c r="H242" s="35">
        <v>2.911294046409342</v>
      </c>
      <c r="I242" s="35">
        <v>9.545192447616</v>
      </c>
      <c r="J242" s="35">
        <v>2.125494562464</v>
      </c>
      <c r="K242" s="35">
        <v>2.647475042688</v>
      </c>
      <c r="L242" s="35">
        <v>2.534793182208</v>
      </c>
      <c r="M242" s="35">
        <v>3.640622767488</v>
      </c>
      <c r="N242" s="35">
        <v>3.814225535232</v>
      </c>
      <c r="O242" s="35">
        <v>2.320703747712</v>
      </c>
      <c r="P242" s="35">
        <v>3.626447194944</v>
      </c>
      <c r="R242" s="35">
        <v>2.908763395776</v>
      </c>
      <c r="S242" s="35">
        <v>3.374812391328</v>
      </c>
      <c r="T242" s="35">
        <v>4.231423476000001</v>
      </c>
      <c r="U242" s="35">
        <v>5.490323192390399</v>
      </c>
      <c r="V242" s="35">
        <v>9.545192447616</v>
      </c>
      <c r="W242" s="35">
        <v>0.469865523456</v>
      </c>
      <c r="X242" s="35">
        <v>0.940284569952</v>
      </c>
      <c r="Y242" s="35">
        <v>1.807679431756802</v>
      </c>
      <c r="Z242" s="35">
        <v>2.80989511992</v>
      </c>
      <c r="AA242" s="35">
        <v>4.439402985024</v>
      </c>
      <c r="AB242" s="35">
        <v>2.288862446976</v>
      </c>
      <c r="AC242" s="35">
        <v>2.920547066976</v>
      </c>
      <c r="AD242" s="35">
        <v>3.8149322504832</v>
      </c>
      <c r="AE242" s="35">
        <v>5.200242583898879</v>
      </c>
      <c r="AF242" s="35">
        <v>9.545192447616</v>
      </c>
    </row>
    <row r="243" ht="15.75" customHeight="1">
      <c r="A243" s="35" t="s">
        <v>12</v>
      </c>
      <c r="B243" s="35" t="s">
        <v>385</v>
      </c>
      <c r="C243" s="35">
        <v>2.0</v>
      </c>
      <c r="D243" s="35" t="s">
        <v>170</v>
      </c>
      <c r="F243" s="35">
        <v>0.6361976607215268</v>
      </c>
      <c r="G243" s="35">
        <v>2.209368614419803</v>
      </c>
      <c r="H243" s="35">
        <v>2.84556627514133</v>
      </c>
      <c r="I243" s="35">
        <v>7.184002750848</v>
      </c>
      <c r="J243" s="35">
        <v>2.20831111872</v>
      </c>
      <c r="K243" s="35">
        <v>2.861337685248</v>
      </c>
      <c r="L243" s="35">
        <v>2.325657285504</v>
      </c>
      <c r="M243" s="35">
        <v>2.966336968896</v>
      </c>
      <c r="N243" s="35">
        <v>2.288831586048</v>
      </c>
      <c r="O243" s="35">
        <v>3.11152974048</v>
      </c>
      <c r="P243" s="35">
        <v>3.605746330368</v>
      </c>
      <c r="R243" s="35">
        <v>2.791075964544</v>
      </c>
      <c r="S243" s="35">
        <v>3.288838152096</v>
      </c>
      <c r="T243" s="35">
        <v>4.173965810784002</v>
      </c>
      <c r="U243" s="35">
        <v>5.386031980439039</v>
      </c>
      <c r="V243" s="35">
        <v>7.184002750848</v>
      </c>
      <c r="W243" s="35">
        <v>0.496562379264</v>
      </c>
      <c r="X243" s="35">
        <v>1.072379030688</v>
      </c>
      <c r="Y243" s="35">
        <v>1.8841198332096</v>
      </c>
      <c r="Z243" s="35">
        <v>2.512383239439358</v>
      </c>
      <c r="AA243" s="35">
        <v>3.957642726912</v>
      </c>
      <c r="AB243" s="35">
        <v>2.134542376512</v>
      </c>
      <c r="AC243" s="35">
        <v>2.705219337744</v>
      </c>
      <c r="AD243" s="35">
        <v>3.7012623199776</v>
      </c>
      <c r="AE243" s="35">
        <v>4.408579850895359</v>
      </c>
      <c r="AF243" s="35">
        <v>6.566017332672</v>
      </c>
    </row>
    <row r="244" ht="15.75" customHeight="1">
      <c r="A244" s="35" t="s">
        <v>12</v>
      </c>
      <c r="B244" s="35" t="s">
        <v>386</v>
      </c>
      <c r="C244" s="35">
        <v>2.0</v>
      </c>
      <c r="D244" s="35" t="s">
        <v>170</v>
      </c>
      <c r="F244" s="35">
        <v>0.1429021951431113</v>
      </c>
      <c r="G244" s="35">
        <v>0.8143400664358479</v>
      </c>
      <c r="H244" s="35">
        <v>0.9572422615789592</v>
      </c>
      <c r="I244" s="35">
        <v>15.436898503488</v>
      </c>
      <c r="J244" s="35">
        <v>0.436112998272</v>
      </c>
      <c r="K244" s="35">
        <v>0.7310211027839999</v>
      </c>
      <c r="L244" s="35">
        <v>0.5408686241280001</v>
      </c>
      <c r="M244" s="35">
        <v>2.163914085312</v>
      </c>
      <c r="N244" s="35">
        <v>1.058437247616</v>
      </c>
      <c r="O244" s="35">
        <v>1.017233423136</v>
      </c>
      <c r="P244" s="35">
        <v>1.383912383616</v>
      </c>
      <c r="R244" s="35">
        <v>0.7988505517440001</v>
      </c>
      <c r="S244" s="35">
        <v>1.145425232448</v>
      </c>
      <c r="T244" s="35">
        <v>2.1415387103712</v>
      </c>
      <c r="U244" s="35">
        <v>4.369515298767348</v>
      </c>
      <c r="V244" s="35">
        <v>15.436898503488</v>
      </c>
      <c r="W244" s="35">
        <v>0.0</v>
      </c>
      <c r="X244" s="35">
        <v>0.200109972384</v>
      </c>
      <c r="Y244" s="35">
        <v>0.6243505204608003</v>
      </c>
      <c r="Z244" s="35">
        <v>1.11114629160192</v>
      </c>
      <c r="AA244" s="35">
        <v>3.725006592384</v>
      </c>
      <c r="AB244" s="35">
        <v>0.63411491808</v>
      </c>
      <c r="AC244" s="35">
        <v>1.00097419968</v>
      </c>
      <c r="AD244" s="35">
        <v>1.8537403356864</v>
      </c>
      <c r="AE244" s="35">
        <v>4.013406902292465</v>
      </c>
      <c r="AF244" s="35">
        <v>15.436898503488</v>
      </c>
    </row>
    <row r="245" ht="15.75" customHeight="1">
      <c r="A245" s="35" t="s">
        <v>12</v>
      </c>
      <c r="B245" s="35" t="s">
        <v>387</v>
      </c>
      <c r="C245" s="35">
        <v>2.0</v>
      </c>
      <c r="D245" s="35" t="s">
        <v>170</v>
      </c>
      <c r="F245" s="35">
        <v>0.2091072449434471</v>
      </c>
      <c r="G245" s="35">
        <v>0.8236100297433877</v>
      </c>
      <c r="H245" s="35">
        <v>1.032717274686835</v>
      </c>
      <c r="I245" s="35">
        <v>21.896769674304</v>
      </c>
      <c r="J245" s="35">
        <v>0.343626385536</v>
      </c>
      <c r="K245" s="35">
        <v>0.787811669568</v>
      </c>
      <c r="L245" s="35">
        <v>1.368635865408</v>
      </c>
      <c r="M245" s="35">
        <v>1.034334862848</v>
      </c>
      <c r="N245" s="35">
        <v>2.61592656192</v>
      </c>
      <c r="O245" s="35">
        <v>0.8322056527680001</v>
      </c>
      <c r="P245" s="35">
        <v>1.178183748672</v>
      </c>
      <c r="R245" s="35">
        <v>0.895260090816</v>
      </c>
      <c r="S245" s="35">
        <v>1.254126392064</v>
      </c>
      <c r="T245" s="35">
        <v>2.2077475838208</v>
      </c>
      <c r="U245" s="35">
        <v>3.302984945030397</v>
      </c>
      <c r="V245" s="35">
        <v>21.896769674304</v>
      </c>
      <c r="W245" s="35">
        <v>0.0</v>
      </c>
      <c r="X245" s="35">
        <v>0.271569707136</v>
      </c>
      <c r="Y245" s="35">
        <v>0.8959189716288001</v>
      </c>
      <c r="Z245" s="35">
        <v>2.046334129056</v>
      </c>
      <c r="AA245" s="35">
        <v>4.12525739808</v>
      </c>
      <c r="AB245" s="35">
        <v>0.667861342848</v>
      </c>
      <c r="AC245" s="35">
        <v>1.04880863808</v>
      </c>
      <c r="AD245" s="35">
        <v>2.037447724838401</v>
      </c>
      <c r="AE245" s="35">
        <v>3.162206958382079</v>
      </c>
      <c r="AF245" s="35">
        <v>21.896769674304</v>
      </c>
    </row>
    <row r="246" ht="15.75" customHeight="1">
      <c r="A246" s="35" t="s">
        <v>12</v>
      </c>
      <c r="B246" s="35" t="s">
        <v>388</v>
      </c>
      <c r="C246" s="35">
        <v>2.0</v>
      </c>
      <c r="D246" s="35" t="s">
        <v>170</v>
      </c>
      <c r="F246" s="35">
        <v>0.4586471652487127</v>
      </c>
      <c r="G246" s="35">
        <v>1.098686105817227</v>
      </c>
      <c r="H246" s="35">
        <v>1.55733327106594</v>
      </c>
      <c r="I246" s="35">
        <v>15.412765257792</v>
      </c>
      <c r="J246" s="35">
        <v>1.221503161536</v>
      </c>
      <c r="K246" s="35">
        <v>1.3726743408</v>
      </c>
      <c r="L246" s="35">
        <v>0.9394838006399999</v>
      </c>
      <c r="M246" s="35">
        <v>1.548647658432</v>
      </c>
      <c r="N246" s="35">
        <v>1.620985673664</v>
      </c>
      <c r="O246" s="35">
        <v>1.42643963952</v>
      </c>
      <c r="P246" s="35">
        <v>1.874708254944</v>
      </c>
      <c r="R246" s="35">
        <v>1.352421318528</v>
      </c>
      <c r="S246" s="35">
        <v>1.743745959648</v>
      </c>
      <c r="T246" s="35">
        <v>2.837515740192</v>
      </c>
      <c r="U246" s="35">
        <v>5.302048773450226</v>
      </c>
      <c r="V246" s="35">
        <v>15.412765257792</v>
      </c>
      <c r="W246" s="35">
        <v>0.191762629632</v>
      </c>
      <c r="X246" s="35">
        <v>0.525198987936</v>
      </c>
      <c r="Y246" s="35">
        <v>1.7864228192832</v>
      </c>
      <c r="Z246" s="35">
        <v>3.945467279819514</v>
      </c>
      <c r="AA246" s="35">
        <v>12.69155664</v>
      </c>
      <c r="AB246" s="35">
        <v>0.9997243320960001</v>
      </c>
      <c r="AC246" s="35">
        <v>1.366653050784</v>
      </c>
      <c r="AD246" s="35">
        <v>2.236368008448001</v>
      </c>
      <c r="AE246" s="35">
        <v>3.363282569203192</v>
      </c>
      <c r="AF246" s="35">
        <v>15.412765257792</v>
      </c>
    </row>
    <row r="247" ht="15.75" customHeight="1">
      <c r="A247" s="35" t="s">
        <v>12</v>
      </c>
      <c r="B247" s="35" t="s">
        <v>389</v>
      </c>
      <c r="C247" s="35">
        <v>2.0</v>
      </c>
      <c r="D247" s="35" t="s">
        <v>170</v>
      </c>
      <c r="F247" s="35">
        <v>0.2872490558805202</v>
      </c>
      <c r="G247" s="35">
        <v>1.184156767648263</v>
      </c>
      <c r="H247" s="35">
        <v>1.471405823528783</v>
      </c>
      <c r="I247" s="35">
        <v>77.737841157312</v>
      </c>
      <c r="J247" s="35">
        <v>0.573067337472</v>
      </c>
      <c r="K247" s="35">
        <v>0.5288328622080001</v>
      </c>
      <c r="L247" s="35">
        <v>0.713890775808</v>
      </c>
      <c r="M247" s="35">
        <v>1.387167852672</v>
      </c>
      <c r="N247" s="35">
        <v>2.11844840256</v>
      </c>
      <c r="O247" s="35">
        <v>1.731038075424</v>
      </c>
      <c r="P247" s="35">
        <v>3.64262388336</v>
      </c>
      <c r="R247" s="35">
        <v>0.97003611936</v>
      </c>
      <c r="S247" s="35">
        <v>1.44091467072</v>
      </c>
      <c r="T247" s="35">
        <v>3.4731104397696</v>
      </c>
      <c r="U247" s="35">
        <v>6.634653895376633</v>
      </c>
      <c r="V247" s="35">
        <v>77.737841157312</v>
      </c>
      <c r="W247" s="35">
        <v>0.090843088896</v>
      </c>
      <c r="X247" s="35">
        <v>0.370878558624</v>
      </c>
      <c r="Y247" s="35">
        <v>1.1061047140416</v>
      </c>
      <c r="Z247" s="35">
        <v>2.625157546341104</v>
      </c>
      <c r="AA247" s="35">
        <v>7.649543258784</v>
      </c>
      <c r="AB247" s="35">
        <v>0.760289822208</v>
      </c>
      <c r="AC247" s="35">
        <v>1.193847284448</v>
      </c>
      <c r="AD247" s="35">
        <v>3.240306400262401</v>
      </c>
      <c r="AE247" s="35">
        <v>5.950459090598397</v>
      </c>
      <c r="AF247" s="35">
        <v>76.913626152384</v>
      </c>
    </row>
    <row r="248" ht="15.75" customHeight="1">
      <c r="A248" s="35" t="s">
        <v>12</v>
      </c>
      <c r="B248" s="35" t="s">
        <v>390</v>
      </c>
      <c r="C248" s="35">
        <v>2.0</v>
      </c>
      <c r="D248" s="35" t="s">
        <v>170</v>
      </c>
      <c r="F248" s="35">
        <v>0.1603236445134723</v>
      </c>
      <c r="G248" s="35">
        <v>0.987347522388489</v>
      </c>
      <c r="H248" s="35">
        <v>1.147671166901961</v>
      </c>
      <c r="I248" s="35">
        <v>14.970510755424</v>
      </c>
      <c r="J248" s="35">
        <v>0.485231035968</v>
      </c>
      <c r="K248" s="35">
        <v>0.925660257984</v>
      </c>
      <c r="L248" s="35">
        <v>0.509544782208</v>
      </c>
      <c r="M248" s="35">
        <v>0.5030794177919999</v>
      </c>
      <c r="N248" s="35">
        <v>1.232029967616</v>
      </c>
      <c r="O248" s="35">
        <v>0.856327235904</v>
      </c>
      <c r="P248" s="35">
        <v>1.567770488928</v>
      </c>
      <c r="R248" s="35">
        <v>0.899302872384</v>
      </c>
      <c r="S248" s="35">
        <v>1.247596435008</v>
      </c>
      <c r="T248" s="35">
        <v>2.529609156345602</v>
      </c>
      <c r="U248" s="35">
        <v>6.148842774439678</v>
      </c>
      <c r="V248" s="35">
        <v>14.970510755424</v>
      </c>
      <c r="W248" s="35">
        <v>0.0</v>
      </c>
      <c r="X248" s="35">
        <v>0.257793352992</v>
      </c>
      <c r="Y248" s="35">
        <v>0.6484272475968001</v>
      </c>
      <c r="Z248" s="35">
        <v>1.0290943184256</v>
      </c>
      <c r="AA248" s="35">
        <v>2.61295530048</v>
      </c>
      <c r="AB248" s="35">
        <v>0.719275648896</v>
      </c>
      <c r="AC248" s="35">
        <v>1.060852115232</v>
      </c>
      <c r="AD248" s="35">
        <v>2.409556450291201</v>
      </c>
      <c r="AE248" s="35">
        <v>6.016974574544635</v>
      </c>
      <c r="AF248" s="35">
        <v>12.357555454944</v>
      </c>
    </row>
    <row r="249" ht="15.75" customHeight="1">
      <c r="A249" s="35" t="s">
        <v>12</v>
      </c>
      <c r="B249" s="35" t="s">
        <v>391</v>
      </c>
      <c r="C249" s="35">
        <v>2.0</v>
      </c>
      <c r="D249" s="35" t="s">
        <v>170</v>
      </c>
      <c r="F249" s="35">
        <v>0.2300279269284802</v>
      </c>
      <c r="G249" s="35">
        <v>1.047789255805501</v>
      </c>
      <c r="H249" s="35">
        <v>1.277817182733981</v>
      </c>
      <c r="I249" s="35">
        <v>50.292881646336</v>
      </c>
      <c r="J249" s="35">
        <v>1.56725787456</v>
      </c>
      <c r="K249" s="35">
        <v>0.74626568352</v>
      </c>
      <c r="L249" s="35">
        <v>0.566591207616</v>
      </c>
      <c r="M249" s="35">
        <v>0.915396846336</v>
      </c>
      <c r="N249" s="35">
        <v>0.958787311104</v>
      </c>
      <c r="O249" s="35">
        <v>3.231078336864</v>
      </c>
      <c r="P249" s="35">
        <v>2.559823009632</v>
      </c>
      <c r="R249" s="35">
        <v>0.922340555136</v>
      </c>
      <c r="S249" s="35">
        <v>1.31317465104</v>
      </c>
      <c r="T249" s="35">
        <v>3.048159157344001</v>
      </c>
      <c r="U249" s="35">
        <v>6.326894209547508</v>
      </c>
      <c r="V249" s="35">
        <v>50.292881646336</v>
      </c>
      <c r="W249" s="35">
        <v>0.0</v>
      </c>
      <c r="X249" s="35">
        <v>0.276868815552</v>
      </c>
      <c r="Y249" s="35">
        <v>0.9481763551680005</v>
      </c>
      <c r="Z249" s="35">
        <v>2.627656326973439</v>
      </c>
      <c r="AA249" s="35">
        <v>6.77813992128</v>
      </c>
      <c r="AB249" s="35">
        <v>0.734536377792</v>
      </c>
      <c r="AC249" s="35">
        <v>1.04074622064</v>
      </c>
      <c r="AD249" s="35">
        <v>2.570580967651203</v>
      </c>
      <c r="AE249" s="35">
        <v>5.457514092952304</v>
      </c>
      <c r="AF249" s="35">
        <v>50.292881646336</v>
      </c>
    </row>
    <row r="250" ht="15.75" customHeight="1">
      <c r="A250" s="35" t="s">
        <v>12</v>
      </c>
      <c r="B250" s="35" t="s">
        <v>392</v>
      </c>
      <c r="C250" s="35">
        <v>2.0</v>
      </c>
      <c r="D250" s="35" t="s">
        <v>170</v>
      </c>
      <c r="F250" s="35">
        <v>0.01386018561315816</v>
      </c>
      <c r="G250" s="35">
        <v>0.05871937363916135</v>
      </c>
      <c r="H250" s="35">
        <v>0.07257955925231951</v>
      </c>
      <c r="I250" s="35">
        <v>4.127664550464</v>
      </c>
      <c r="J250" s="35">
        <v>0.0</v>
      </c>
      <c r="K250" s="35">
        <v>0.0</v>
      </c>
      <c r="L250" s="35">
        <v>0.0</v>
      </c>
      <c r="M250" s="35">
        <v>0.0</v>
      </c>
      <c r="N250" s="35">
        <v>0.0</v>
      </c>
      <c r="O250" s="35">
        <v>0.0</v>
      </c>
      <c r="P250" s="35">
        <v>0.0</v>
      </c>
      <c r="R250" s="35">
        <v>0.0</v>
      </c>
      <c r="S250" s="35">
        <v>0.0</v>
      </c>
      <c r="T250" s="35">
        <v>0.3678391160640002</v>
      </c>
      <c r="U250" s="35">
        <v>1.40431269863808</v>
      </c>
      <c r="V250" s="35">
        <v>4.127664550464</v>
      </c>
      <c r="W250" s="35">
        <v>0.0</v>
      </c>
      <c r="X250" s="35">
        <v>0.0</v>
      </c>
      <c r="Y250" s="35">
        <v>0.0</v>
      </c>
      <c r="Z250" s="35">
        <v>0.341975455073267</v>
      </c>
      <c r="AA250" s="35">
        <v>1.616989183488</v>
      </c>
      <c r="AB250" s="35">
        <v>0.0</v>
      </c>
      <c r="AC250" s="35">
        <v>0.0</v>
      </c>
      <c r="AD250" s="35">
        <v>0.3305606580864001</v>
      </c>
      <c r="AE250" s="35">
        <v>1.37756632180608</v>
      </c>
      <c r="AF250" s="35">
        <v>4.127664550464</v>
      </c>
    </row>
    <row r="251" ht="15.75" customHeight="1">
      <c r="A251" s="35" t="s">
        <v>12</v>
      </c>
      <c r="B251" s="35" t="s">
        <v>393</v>
      </c>
      <c r="C251" s="35">
        <v>2.0</v>
      </c>
      <c r="D251" s="35" t="s">
        <v>170</v>
      </c>
      <c r="F251" s="35">
        <v>0.01851976873671125</v>
      </c>
      <c r="G251" s="35">
        <v>0.02090940889701029</v>
      </c>
      <c r="H251" s="35">
        <v>0.03942917763372154</v>
      </c>
      <c r="I251" s="35">
        <v>4.284440217792</v>
      </c>
      <c r="J251" s="35">
        <v>0.0</v>
      </c>
      <c r="K251" s="35">
        <v>0.0</v>
      </c>
      <c r="L251" s="35">
        <v>0.0</v>
      </c>
      <c r="M251" s="35">
        <v>0.0</v>
      </c>
      <c r="N251" s="35">
        <v>0.0</v>
      </c>
      <c r="O251" s="35">
        <v>0.0</v>
      </c>
      <c r="P251" s="35">
        <v>0.0</v>
      </c>
      <c r="R251" s="35">
        <v>0.0</v>
      </c>
      <c r="S251" s="35">
        <v>0.0</v>
      </c>
      <c r="T251" s="35">
        <v>0.2357111389248001</v>
      </c>
      <c r="U251" s="35">
        <v>0.3570384084825599</v>
      </c>
      <c r="V251" s="35">
        <v>4.284440217792</v>
      </c>
      <c r="W251" s="35">
        <v>0.0</v>
      </c>
      <c r="X251" s="35">
        <v>0.0</v>
      </c>
      <c r="Y251" s="35">
        <v>0.1396589765760002</v>
      </c>
      <c r="Z251" s="35">
        <v>0.2615950245887995</v>
      </c>
      <c r="AA251" s="35">
        <v>4.095586768896</v>
      </c>
      <c r="AB251" s="35">
        <v>0.0</v>
      </c>
      <c r="AC251" s="35">
        <v>0.0</v>
      </c>
      <c r="AD251" s="35">
        <v>0.1889352303552</v>
      </c>
      <c r="AE251" s="35">
        <v>0.2840613639091196</v>
      </c>
      <c r="AF251" s="35">
        <v>2.52673848</v>
      </c>
    </row>
    <row r="252" ht="15.75" customHeight="1">
      <c r="A252" s="35" t="s">
        <v>12</v>
      </c>
      <c r="B252" s="35" t="s">
        <v>394</v>
      </c>
      <c r="C252" s="35">
        <v>2.0</v>
      </c>
      <c r="D252" s="35" t="s">
        <v>170</v>
      </c>
      <c r="F252" s="35">
        <v>62.19192801866127</v>
      </c>
      <c r="G252" s="35">
        <v>0.0</v>
      </c>
      <c r="H252" s="35">
        <v>62.19192801866127</v>
      </c>
      <c r="I252" s="35">
        <v>77.475142890432</v>
      </c>
      <c r="J252" s="35">
        <v>51.302529919872</v>
      </c>
      <c r="K252" s="35">
        <v>62.96686478207999</v>
      </c>
      <c r="L252" s="35">
        <v>62.923153866048</v>
      </c>
      <c r="M252" s="35">
        <v>62.91833059008</v>
      </c>
      <c r="N252" s="35">
        <v>66.63718509235198</v>
      </c>
      <c r="O252" s="35">
        <v>62.55130318819199</v>
      </c>
      <c r="P252" s="35">
        <v>62.685979919136</v>
      </c>
      <c r="R252" s="35">
        <v>62.15708264371199</v>
      </c>
      <c r="S252" s="35">
        <v>65.02112442806401</v>
      </c>
      <c r="T252" s="35">
        <v>68.6642058785088</v>
      </c>
      <c r="U252" s="35">
        <v>71.28512480557438</v>
      </c>
      <c r="V252" s="35">
        <v>77.475142890432</v>
      </c>
      <c r="W252" s="35">
        <v>62.15708264371199</v>
      </c>
      <c r="X252" s="35">
        <v>65.02112442806401</v>
      </c>
      <c r="Y252" s="35">
        <v>68.6642058785088</v>
      </c>
      <c r="Z252" s="35">
        <v>71.28512480557438</v>
      </c>
      <c r="AA252" s="35">
        <v>77.475142890432</v>
      </c>
      <c r="AB252" s="35">
        <v>0.0</v>
      </c>
      <c r="AC252" s="35">
        <v>0.0</v>
      </c>
      <c r="AD252" s="35">
        <v>0.0</v>
      </c>
      <c r="AE252" s="35">
        <v>0.0</v>
      </c>
      <c r="AF252" s="35">
        <v>0.0</v>
      </c>
    </row>
    <row r="253" ht="15.75" customHeight="1">
      <c r="A253" s="35" t="s">
        <v>12</v>
      </c>
      <c r="B253" s="35" t="s">
        <v>395</v>
      </c>
      <c r="C253" s="35">
        <v>2.0</v>
      </c>
      <c r="D253" s="35" t="s">
        <v>170</v>
      </c>
      <c r="F253" s="35">
        <v>0.08460764002808613</v>
      </c>
      <c r="G253" s="35">
        <v>0.07608171937086895</v>
      </c>
      <c r="H253" s="35">
        <v>0.1606893593989551</v>
      </c>
      <c r="I253" s="35">
        <v>6.52901508</v>
      </c>
      <c r="J253" s="35">
        <v>0.0</v>
      </c>
      <c r="K253" s="35">
        <v>0.0</v>
      </c>
      <c r="L253" s="35">
        <v>0.0</v>
      </c>
      <c r="M253" s="35">
        <v>0.0</v>
      </c>
      <c r="N253" s="35">
        <v>0.0</v>
      </c>
      <c r="O253" s="35">
        <v>1.885102825536</v>
      </c>
      <c r="P253" s="35">
        <v>0.0</v>
      </c>
      <c r="R253" s="35">
        <v>0.0</v>
      </c>
      <c r="S253" s="35">
        <v>0.0</v>
      </c>
      <c r="T253" s="35">
        <v>1.204170480172801</v>
      </c>
      <c r="U253" s="35">
        <v>2.745937163612159</v>
      </c>
      <c r="V253" s="35">
        <v>6.52901508</v>
      </c>
      <c r="W253" s="35">
        <v>0.0</v>
      </c>
      <c r="X253" s="35">
        <v>0.0</v>
      </c>
      <c r="Y253" s="35">
        <v>0.5045692829184002</v>
      </c>
      <c r="Z253" s="35">
        <v>1.760805130654076</v>
      </c>
      <c r="AA253" s="35">
        <v>6.52901508</v>
      </c>
      <c r="AB253" s="35">
        <v>0.0</v>
      </c>
      <c r="AC253" s="35">
        <v>0.0</v>
      </c>
      <c r="AD253" s="35">
        <v>0.5256663156864005</v>
      </c>
      <c r="AE253" s="35">
        <v>1.854683632247039</v>
      </c>
      <c r="AF253" s="35">
        <v>3.051559421568</v>
      </c>
    </row>
    <row r="254" ht="15.75" customHeight="1">
      <c r="A254" s="35" t="s">
        <v>12</v>
      </c>
      <c r="B254" s="35" t="s">
        <v>396</v>
      </c>
      <c r="C254" s="35">
        <v>2.0</v>
      </c>
      <c r="D254" s="35" t="s">
        <v>170</v>
      </c>
      <c r="F254" s="35">
        <v>0.002148757341773751</v>
      </c>
      <c r="G254" s="35">
        <v>0.0</v>
      </c>
      <c r="H254" s="35">
        <v>0.002148757341773751</v>
      </c>
      <c r="I254" s="35">
        <v>1.289165746176</v>
      </c>
      <c r="J254" s="35">
        <v>0.0</v>
      </c>
      <c r="K254" s="35">
        <v>0.0</v>
      </c>
      <c r="L254" s="35">
        <v>0.0</v>
      </c>
      <c r="M254" s="35">
        <v>0.0</v>
      </c>
      <c r="N254" s="35">
        <v>0.0</v>
      </c>
      <c r="O254" s="35">
        <v>0.0</v>
      </c>
      <c r="P254" s="35">
        <v>0.0</v>
      </c>
      <c r="R254" s="35">
        <v>0.0</v>
      </c>
      <c r="S254" s="35">
        <v>0.0</v>
      </c>
      <c r="T254" s="35">
        <v>0.0</v>
      </c>
      <c r="U254" s="35">
        <v>0.0</v>
      </c>
      <c r="V254" s="35">
        <v>1.289165746176</v>
      </c>
      <c r="W254" s="35">
        <v>0.0</v>
      </c>
      <c r="X254" s="35">
        <v>0.0</v>
      </c>
      <c r="Y254" s="35">
        <v>0.0</v>
      </c>
      <c r="Z254" s="35">
        <v>0.0</v>
      </c>
      <c r="AA254" s="35">
        <v>1.289165746176</v>
      </c>
      <c r="AB254" s="35">
        <v>0.0</v>
      </c>
      <c r="AC254" s="35">
        <v>0.0</v>
      </c>
      <c r="AD254" s="35">
        <v>0.0</v>
      </c>
      <c r="AE254" s="35">
        <v>0.0</v>
      </c>
      <c r="AF254" s="35">
        <v>0.0</v>
      </c>
    </row>
    <row r="255" ht="15.75" customHeight="1">
      <c r="A255" s="35" t="s">
        <v>12</v>
      </c>
      <c r="B255" s="35" t="s">
        <v>397</v>
      </c>
      <c r="C255" s="35">
        <v>2.0</v>
      </c>
      <c r="D255" s="35" t="s">
        <v>170</v>
      </c>
      <c r="F255" s="35">
        <v>0.0</v>
      </c>
      <c r="G255" s="35">
        <v>0.001773570909115731</v>
      </c>
      <c r="H255" s="35">
        <v>0.001773570909115731</v>
      </c>
      <c r="I255" s="35">
        <v>1.064069366976</v>
      </c>
      <c r="J255" s="35">
        <v>0.0</v>
      </c>
      <c r="K255" s="35">
        <v>0.0</v>
      </c>
      <c r="L255" s="35">
        <v>0.0</v>
      </c>
      <c r="M255" s="35">
        <v>0.0</v>
      </c>
      <c r="N255" s="35">
        <v>1.064069366976</v>
      </c>
      <c r="O255" s="35">
        <v>0.0</v>
      </c>
      <c r="P255" s="35">
        <v>0.0</v>
      </c>
      <c r="R255" s="35">
        <v>0.0</v>
      </c>
      <c r="S255" s="35">
        <v>0.0</v>
      </c>
      <c r="T255" s="35">
        <v>0.0</v>
      </c>
      <c r="U255" s="35">
        <v>0.0</v>
      </c>
      <c r="V255" s="35">
        <v>1.064069366976</v>
      </c>
      <c r="W255" s="35">
        <v>0.0</v>
      </c>
      <c r="X255" s="35">
        <v>0.0</v>
      </c>
      <c r="Y255" s="35">
        <v>0.0</v>
      </c>
      <c r="Z255" s="35">
        <v>0.0</v>
      </c>
      <c r="AA255" s="35">
        <v>0.0</v>
      </c>
      <c r="AB255" s="35">
        <v>0.0</v>
      </c>
      <c r="AC255" s="35">
        <v>0.0</v>
      </c>
      <c r="AD255" s="35">
        <v>0.0</v>
      </c>
      <c r="AE255" s="35">
        <v>0.0</v>
      </c>
      <c r="AF255" s="35">
        <v>1.064069366976</v>
      </c>
    </row>
    <row r="256" ht="15.75" customHeight="1">
      <c r="A256" s="35" t="s">
        <v>12</v>
      </c>
      <c r="B256" s="35" t="s">
        <v>398</v>
      </c>
      <c r="C256" s="35">
        <v>2.0</v>
      </c>
      <c r="D256" s="35" t="s">
        <v>170</v>
      </c>
      <c r="F256" s="35">
        <v>0.0</v>
      </c>
      <c r="G256" s="35">
        <v>0.001359645965144551</v>
      </c>
      <c r="H256" s="35">
        <v>0.001359645965144551</v>
      </c>
      <c r="I256" s="35">
        <v>0.81573147936</v>
      </c>
      <c r="J256" s="35">
        <v>0.0</v>
      </c>
      <c r="K256" s="35">
        <v>0.0</v>
      </c>
      <c r="L256" s="35">
        <v>0.0</v>
      </c>
      <c r="M256" s="35">
        <v>0.0</v>
      </c>
      <c r="N256" s="35">
        <v>0.0</v>
      </c>
      <c r="O256" s="35">
        <v>0.0</v>
      </c>
      <c r="P256" s="35">
        <v>0.0</v>
      </c>
      <c r="R256" s="35">
        <v>0.0</v>
      </c>
      <c r="S256" s="35">
        <v>0.0</v>
      </c>
      <c r="T256" s="35">
        <v>0.0</v>
      </c>
      <c r="U256" s="35">
        <v>0.0</v>
      </c>
      <c r="V256" s="35">
        <v>0.81573147936</v>
      </c>
      <c r="W256" s="35">
        <v>0.0</v>
      </c>
      <c r="X256" s="35">
        <v>0.0</v>
      </c>
      <c r="Y256" s="35">
        <v>0.0</v>
      </c>
      <c r="Z256" s="35">
        <v>0.0</v>
      </c>
      <c r="AA256" s="35">
        <v>0.0</v>
      </c>
      <c r="AB256" s="35">
        <v>0.0</v>
      </c>
      <c r="AC256" s="35">
        <v>0.0</v>
      </c>
      <c r="AD256" s="35">
        <v>0.0</v>
      </c>
      <c r="AE256" s="35">
        <v>0.0</v>
      </c>
      <c r="AF256" s="35">
        <v>0.81573147936</v>
      </c>
    </row>
    <row r="257" ht="15.75" customHeight="1">
      <c r="A257" s="35" t="s">
        <v>12</v>
      </c>
      <c r="B257" s="35" t="s">
        <v>399</v>
      </c>
      <c r="C257" s="35">
        <v>2.0</v>
      </c>
      <c r="D257" s="35" t="s">
        <v>170</v>
      </c>
      <c r="F257" s="35">
        <v>0.0</v>
      </c>
      <c r="G257" s="35">
        <v>0.00203474947293003</v>
      </c>
      <c r="H257" s="35">
        <v>0.00203474947293003</v>
      </c>
      <c r="I257" s="35">
        <v>0.904117177152</v>
      </c>
      <c r="J257" s="35">
        <v>0.0</v>
      </c>
      <c r="K257" s="35">
        <v>0.0</v>
      </c>
      <c r="L257" s="35">
        <v>0.0</v>
      </c>
      <c r="M257" s="35">
        <v>0.0</v>
      </c>
      <c r="N257" s="35">
        <v>0.0</v>
      </c>
      <c r="O257" s="35">
        <v>0.0</v>
      </c>
      <c r="P257" s="35">
        <v>0.0</v>
      </c>
      <c r="R257" s="35">
        <v>0.0</v>
      </c>
      <c r="S257" s="35">
        <v>0.0</v>
      </c>
      <c r="T257" s="35">
        <v>0.0</v>
      </c>
      <c r="U257" s="35">
        <v>0.0</v>
      </c>
      <c r="V257" s="35">
        <v>0.904117177152</v>
      </c>
      <c r="W257" s="35">
        <v>0.0</v>
      </c>
      <c r="X257" s="35">
        <v>0.0</v>
      </c>
      <c r="Y257" s="35">
        <v>0.0</v>
      </c>
      <c r="Z257" s="35">
        <v>0.0</v>
      </c>
      <c r="AA257" s="35">
        <v>0.0</v>
      </c>
      <c r="AB257" s="35">
        <v>0.0</v>
      </c>
      <c r="AC257" s="35">
        <v>0.0</v>
      </c>
      <c r="AD257" s="35">
        <v>0.0</v>
      </c>
      <c r="AE257" s="35">
        <v>0.0</v>
      </c>
      <c r="AF257" s="35">
        <v>0.904117177152</v>
      </c>
    </row>
    <row r="258" ht="15.75" customHeight="1">
      <c r="A258" s="35" t="s">
        <v>12</v>
      </c>
      <c r="B258" s="35" t="s">
        <v>400</v>
      </c>
      <c r="C258" s="35">
        <v>2.0</v>
      </c>
      <c r="D258" s="35" t="s">
        <v>170</v>
      </c>
      <c r="F258" s="35">
        <v>0.0</v>
      </c>
      <c r="G258" s="35">
        <v>0.002523697348525661</v>
      </c>
      <c r="H258" s="35">
        <v>0.002523697348525661</v>
      </c>
      <c r="I258" s="35">
        <v>0.780364855872</v>
      </c>
      <c r="J258" s="35">
        <v>0.0</v>
      </c>
      <c r="K258" s="35">
        <v>0.0</v>
      </c>
      <c r="L258" s="35">
        <v>0.0</v>
      </c>
      <c r="M258" s="35">
        <v>0.0</v>
      </c>
      <c r="N258" s="35">
        <v>0.0</v>
      </c>
      <c r="O258" s="35">
        <v>0.0</v>
      </c>
      <c r="P258" s="35">
        <v>0.0</v>
      </c>
      <c r="R258" s="35">
        <v>0.0</v>
      </c>
      <c r="S258" s="35">
        <v>0.0</v>
      </c>
      <c r="T258" s="35">
        <v>0.0</v>
      </c>
      <c r="U258" s="35">
        <v>0.0</v>
      </c>
      <c r="V258" s="35">
        <v>0.780364855872</v>
      </c>
      <c r="W258" s="35">
        <v>0.0</v>
      </c>
      <c r="X258" s="35">
        <v>0.0</v>
      </c>
      <c r="Y258" s="35">
        <v>0.0</v>
      </c>
      <c r="Z258" s="35">
        <v>0.0</v>
      </c>
      <c r="AA258" s="35">
        <v>0.0</v>
      </c>
      <c r="AB258" s="35">
        <v>0.0</v>
      </c>
      <c r="AC258" s="35">
        <v>0.0</v>
      </c>
      <c r="AD258" s="35">
        <v>0.0</v>
      </c>
      <c r="AE258" s="35">
        <v>0.0</v>
      </c>
      <c r="AF258" s="35">
        <v>0.780364855872</v>
      </c>
    </row>
    <row r="259" ht="15.75" customHeight="1">
      <c r="A259" s="35" t="s">
        <v>12</v>
      </c>
      <c r="B259" s="35" t="s">
        <v>401</v>
      </c>
      <c r="C259" s="35">
        <v>2.0</v>
      </c>
      <c r="D259" s="35" t="s">
        <v>170</v>
      </c>
      <c r="F259" s="35">
        <v>3.214901080924409E-4</v>
      </c>
      <c r="G259" s="35">
        <v>0.001502953395727837</v>
      </c>
      <c r="H259" s="35">
        <v>0.001824443503820278</v>
      </c>
      <c r="I259" s="35">
        <v>0.761076775872</v>
      </c>
      <c r="J259" s="35">
        <v>0.0</v>
      </c>
      <c r="K259" s="35">
        <v>0.0</v>
      </c>
      <c r="L259" s="35">
        <v>0.0</v>
      </c>
      <c r="M259" s="35">
        <v>0.0</v>
      </c>
      <c r="N259" s="35">
        <v>0.0</v>
      </c>
      <c r="O259" s="35">
        <v>0.0</v>
      </c>
      <c r="P259" s="35">
        <v>0.0</v>
      </c>
      <c r="R259" s="35">
        <v>0.0</v>
      </c>
      <c r="S259" s="35">
        <v>0.0</v>
      </c>
      <c r="T259" s="35">
        <v>0.0</v>
      </c>
      <c r="U259" s="35">
        <v>0.0</v>
      </c>
      <c r="V259" s="35">
        <v>0.761076775872</v>
      </c>
      <c r="W259" s="35">
        <v>0.0</v>
      </c>
      <c r="X259" s="35">
        <v>0.0</v>
      </c>
      <c r="Y259" s="35">
        <v>0.0</v>
      </c>
      <c r="Z259" s="35">
        <v>0.0</v>
      </c>
      <c r="AA259" s="35">
        <v>0.1928808</v>
      </c>
      <c r="AB259" s="35">
        <v>0.0</v>
      </c>
      <c r="AC259" s="35">
        <v>0.0</v>
      </c>
      <c r="AD259" s="35">
        <v>0.0</v>
      </c>
      <c r="AE259" s="35">
        <v>0.0</v>
      </c>
      <c r="AF259" s="35">
        <v>0.761076775872</v>
      </c>
    </row>
    <row r="260" ht="15.75" customHeight="1">
      <c r="A260" s="35" t="s">
        <v>12</v>
      </c>
      <c r="B260" s="35" t="s">
        <v>402</v>
      </c>
      <c r="C260" s="35">
        <v>2.0</v>
      </c>
      <c r="D260" s="35" t="s">
        <v>170</v>
      </c>
      <c r="F260" s="35">
        <v>0.0</v>
      </c>
      <c r="G260" s="35">
        <v>0.001506965592276831</v>
      </c>
      <c r="H260" s="35">
        <v>0.001506965592276831</v>
      </c>
      <c r="I260" s="35">
        <v>0.580247168256</v>
      </c>
      <c r="J260" s="35">
        <v>0.0</v>
      </c>
      <c r="K260" s="35">
        <v>0.0</v>
      </c>
      <c r="L260" s="35">
        <v>0.0</v>
      </c>
      <c r="M260" s="35">
        <v>0.0</v>
      </c>
      <c r="N260" s="35">
        <v>0.0</v>
      </c>
      <c r="O260" s="35">
        <v>0.0</v>
      </c>
      <c r="P260" s="35">
        <v>0.0</v>
      </c>
      <c r="R260" s="35">
        <v>0.0</v>
      </c>
      <c r="S260" s="35">
        <v>0.0</v>
      </c>
      <c r="T260" s="35">
        <v>0.0</v>
      </c>
      <c r="U260" s="35">
        <v>0.0</v>
      </c>
      <c r="V260" s="35">
        <v>0.580247168256</v>
      </c>
      <c r="W260" s="35">
        <v>0.0</v>
      </c>
      <c r="X260" s="35">
        <v>0.0</v>
      </c>
      <c r="Y260" s="35">
        <v>0.0</v>
      </c>
      <c r="Z260" s="35">
        <v>0.0</v>
      </c>
      <c r="AA260" s="35">
        <v>0.0</v>
      </c>
      <c r="AB260" s="35">
        <v>0.0</v>
      </c>
      <c r="AC260" s="35">
        <v>0.0</v>
      </c>
      <c r="AD260" s="35">
        <v>0.0</v>
      </c>
      <c r="AE260" s="35">
        <v>0.0</v>
      </c>
      <c r="AF260" s="35">
        <v>0.580247168256</v>
      </c>
    </row>
    <row r="261" ht="15.75" customHeight="1">
      <c r="A261" s="35" t="s">
        <v>12</v>
      </c>
      <c r="B261" s="35" t="s">
        <v>403</v>
      </c>
      <c r="C261" s="35">
        <v>2.0</v>
      </c>
      <c r="D261" s="35" t="s">
        <v>170</v>
      </c>
      <c r="F261" s="35">
        <v>0.0</v>
      </c>
      <c r="G261" s="35">
        <v>0.002440675743011869</v>
      </c>
      <c r="H261" s="35">
        <v>0.002440675743011869</v>
      </c>
      <c r="I261" s="35">
        <v>1.031109895872</v>
      </c>
      <c r="J261" s="35">
        <v>0.0</v>
      </c>
      <c r="K261" s="35">
        <v>0.0</v>
      </c>
      <c r="L261" s="35">
        <v>0.0</v>
      </c>
      <c r="M261" s="35">
        <v>0.0</v>
      </c>
      <c r="N261" s="35">
        <v>0.0</v>
      </c>
      <c r="O261" s="35">
        <v>0.0</v>
      </c>
      <c r="P261" s="35">
        <v>0.0</v>
      </c>
      <c r="R261" s="35">
        <v>0.0</v>
      </c>
      <c r="S261" s="35">
        <v>0.0</v>
      </c>
      <c r="T261" s="35">
        <v>0.0</v>
      </c>
      <c r="U261" s="35">
        <v>0.0</v>
      </c>
      <c r="V261" s="35">
        <v>1.031109895872</v>
      </c>
      <c r="W261" s="35">
        <v>0.0</v>
      </c>
      <c r="X261" s="35">
        <v>0.0</v>
      </c>
      <c r="Y261" s="35">
        <v>0.0</v>
      </c>
      <c r="Z261" s="35">
        <v>0.0</v>
      </c>
      <c r="AA261" s="35">
        <v>0.0</v>
      </c>
      <c r="AB261" s="35">
        <v>0.0</v>
      </c>
      <c r="AC261" s="35">
        <v>0.0</v>
      </c>
      <c r="AD261" s="35">
        <v>0.0</v>
      </c>
      <c r="AE261" s="35">
        <v>0.0</v>
      </c>
      <c r="AF261" s="35">
        <v>1.031109895872</v>
      </c>
    </row>
    <row r="262" ht="15.75" customHeight="1">
      <c r="A262" s="35" t="s">
        <v>12</v>
      </c>
      <c r="B262" s="35" t="s">
        <v>404</v>
      </c>
      <c r="C262" s="35">
        <v>2.0</v>
      </c>
      <c r="D262" s="35" t="s">
        <v>170</v>
      </c>
      <c r="F262" s="35">
        <v>0.001914356062888178</v>
      </c>
      <c r="G262" s="35">
        <v>0.0</v>
      </c>
      <c r="H262" s="35">
        <v>0.001914356062888178</v>
      </c>
      <c r="I262" s="35">
        <v>0.703788486912</v>
      </c>
      <c r="J262" s="35">
        <v>0.0</v>
      </c>
      <c r="K262" s="35">
        <v>0.0</v>
      </c>
      <c r="L262" s="35">
        <v>0.0</v>
      </c>
      <c r="M262" s="35">
        <v>0.0</v>
      </c>
      <c r="N262" s="35">
        <v>0.0</v>
      </c>
      <c r="O262" s="35">
        <v>0.0</v>
      </c>
      <c r="P262" s="35">
        <v>0.0</v>
      </c>
      <c r="R262" s="35">
        <v>0.0</v>
      </c>
      <c r="S262" s="35">
        <v>0.0</v>
      </c>
      <c r="T262" s="35">
        <v>0.0</v>
      </c>
      <c r="U262" s="35">
        <v>0.0</v>
      </c>
      <c r="V262" s="35">
        <v>0.703788486912</v>
      </c>
      <c r="W262" s="35">
        <v>0.0</v>
      </c>
      <c r="X262" s="35">
        <v>0.0</v>
      </c>
      <c r="Y262" s="35">
        <v>0.0</v>
      </c>
      <c r="Z262" s="35">
        <v>0.0</v>
      </c>
      <c r="AA262" s="35">
        <v>0.703788486912</v>
      </c>
      <c r="AB262" s="35">
        <v>0.0</v>
      </c>
      <c r="AC262" s="35">
        <v>0.0</v>
      </c>
      <c r="AD262" s="35">
        <v>0.0</v>
      </c>
      <c r="AE262" s="35">
        <v>0.0</v>
      </c>
      <c r="AF262" s="35">
        <v>0.0</v>
      </c>
    </row>
    <row r="263" ht="15.75" customHeight="1">
      <c r="A263" s="35" t="s">
        <v>12</v>
      </c>
      <c r="B263" s="35" t="s">
        <v>405</v>
      </c>
      <c r="C263" s="35">
        <v>2.0</v>
      </c>
      <c r="D263" s="35" t="s">
        <v>170</v>
      </c>
      <c r="F263" s="35">
        <v>0.0</v>
      </c>
      <c r="G263" s="35">
        <v>0.001809732116473968</v>
      </c>
      <c r="H263" s="35">
        <v>0.001809732116473968</v>
      </c>
      <c r="I263" s="35">
        <v>0.769116047616</v>
      </c>
      <c r="J263" s="35">
        <v>0.0</v>
      </c>
      <c r="K263" s="35">
        <v>0.0</v>
      </c>
      <c r="L263" s="35">
        <v>0.0</v>
      </c>
      <c r="M263" s="35">
        <v>0.0</v>
      </c>
      <c r="N263" s="35">
        <v>0.0</v>
      </c>
      <c r="O263" s="35">
        <v>0.0</v>
      </c>
      <c r="P263" s="35">
        <v>0.0</v>
      </c>
      <c r="R263" s="35">
        <v>0.0</v>
      </c>
      <c r="S263" s="35">
        <v>0.0</v>
      </c>
      <c r="T263" s="35">
        <v>0.0</v>
      </c>
      <c r="U263" s="35">
        <v>0.0</v>
      </c>
      <c r="V263" s="35">
        <v>0.769116047616</v>
      </c>
      <c r="W263" s="35">
        <v>0.0</v>
      </c>
      <c r="X263" s="35">
        <v>0.0</v>
      </c>
      <c r="Y263" s="35">
        <v>0.0</v>
      </c>
      <c r="Z263" s="35">
        <v>0.0</v>
      </c>
      <c r="AA263" s="35">
        <v>0.0</v>
      </c>
      <c r="AB263" s="35">
        <v>0.0</v>
      </c>
      <c r="AC263" s="35">
        <v>0.0</v>
      </c>
      <c r="AD263" s="35">
        <v>0.0</v>
      </c>
      <c r="AE263" s="35">
        <v>0.0</v>
      </c>
      <c r="AF263" s="35">
        <v>0.769116047616</v>
      </c>
    </row>
    <row r="264" ht="15.75" customHeight="1">
      <c r="A264" s="35" t="s">
        <v>12</v>
      </c>
      <c r="B264" s="35" t="s">
        <v>406</v>
      </c>
      <c r="C264" s="35">
        <v>2.0</v>
      </c>
      <c r="D264" s="35" t="s">
        <v>170</v>
      </c>
      <c r="F264" s="35">
        <v>0.00199734178113409</v>
      </c>
      <c r="G264" s="35">
        <v>0.0</v>
      </c>
      <c r="H264" s="35">
        <v>0.00199734178113409</v>
      </c>
      <c r="I264" s="35">
        <v>0.729354253824</v>
      </c>
      <c r="J264" s="35">
        <v>0.0</v>
      </c>
      <c r="K264" s="35">
        <v>0.0</v>
      </c>
      <c r="L264" s="35">
        <v>0.0</v>
      </c>
      <c r="M264" s="35">
        <v>0.0</v>
      </c>
      <c r="N264" s="35">
        <v>0.0</v>
      </c>
      <c r="O264" s="35">
        <v>0.0</v>
      </c>
      <c r="P264" s="35">
        <v>0.0</v>
      </c>
      <c r="R264" s="35">
        <v>0.0</v>
      </c>
      <c r="S264" s="35">
        <v>0.0</v>
      </c>
      <c r="T264" s="35">
        <v>0.0</v>
      </c>
      <c r="U264" s="35">
        <v>0.0</v>
      </c>
      <c r="V264" s="35">
        <v>0.729354253824</v>
      </c>
      <c r="W264" s="35">
        <v>0.0</v>
      </c>
      <c r="X264" s="35">
        <v>0.0</v>
      </c>
      <c r="Y264" s="35">
        <v>0.0</v>
      </c>
      <c r="Z264" s="35">
        <v>0.0</v>
      </c>
      <c r="AA264" s="35">
        <v>0.729354253824</v>
      </c>
      <c r="AB264" s="35">
        <v>0.0</v>
      </c>
      <c r="AC264" s="35">
        <v>0.0</v>
      </c>
      <c r="AD264" s="35">
        <v>0.0</v>
      </c>
      <c r="AE264" s="35">
        <v>0.0</v>
      </c>
      <c r="AF264" s="35">
        <v>0.0</v>
      </c>
    </row>
    <row r="265" ht="15.75" customHeight="1">
      <c r="A265" s="35" t="s">
        <v>12</v>
      </c>
      <c r="B265" s="35" t="s">
        <v>407</v>
      </c>
      <c r="C265" s="35">
        <v>2.0</v>
      </c>
      <c r="D265" s="35" t="s">
        <v>170</v>
      </c>
      <c r="F265" s="35">
        <v>0.0</v>
      </c>
      <c r="G265" s="35">
        <v>0.00240847529378533</v>
      </c>
      <c r="H265" s="35">
        <v>0.00240847529378533</v>
      </c>
      <c r="I265" s="35">
        <v>0.9475230723839999</v>
      </c>
      <c r="J265" s="35">
        <v>0.0</v>
      </c>
      <c r="K265" s="35">
        <v>0.0</v>
      </c>
      <c r="L265" s="35">
        <v>0.0</v>
      </c>
      <c r="M265" s="35">
        <v>0.0</v>
      </c>
      <c r="N265" s="35">
        <v>0.0</v>
      </c>
      <c r="O265" s="35">
        <v>0.0</v>
      </c>
      <c r="P265" s="35">
        <v>0.0</v>
      </c>
      <c r="R265" s="35">
        <v>0.0</v>
      </c>
      <c r="S265" s="35">
        <v>0.0</v>
      </c>
      <c r="T265" s="35">
        <v>0.0</v>
      </c>
      <c r="U265" s="35">
        <v>0.0</v>
      </c>
      <c r="V265" s="35">
        <v>0.9475230723839999</v>
      </c>
      <c r="W265" s="35">
        <v>0.0</v>
      </c>
      <c r="X265" s="35">
        <v>0.0</v>
      </c>
      <c r="Y265" s="35">
        <v>0.0</v>
      </c>
      <c r="Z265" s="35">
        <v>0.0</v>
      </c>
      <c r="AA265" s="35">
        <v>0.0</v>
      </c>
      <c r="AB265" s="35">
        <v>0.0</v>
      </c>
      <c r="AC265" s="35">
        <v>0.0</v>
      </c>
      <c r="AD265" s="35">
        <v>0.0</v>
      </c>
      <c r="AE265" s="35">
        <v>0.0</v>
      </c>
      <c r="AF265" s="35">
        <v>0.9475230723839999</v>
      </c>
    </row>
    <row r="266" ht="15.75" customHeight="1">
      <c r="A266" s="35" t="s">
        <v>12</v>
      </c>
      <c r="B266" s="35" t="s">
        <v>408</v>
      </c>
      <c r="C266" s="35">
        <v>2.0</v>
      </c>
      <c r="D266" s="35" t="s">
        <v>170</v>
      </c>
      <c r="F266" s="35">
        <v>0.001989504001829079</v>
      </c>
      <c r="G266" s="35">
        <v>0.0</v>
      </c>
      <c r="H266" s="35">
        <v>0.001989504001829079</v>
      </c>
      <c r="I266" s="35">
        <v>0.8000056834560001</v>
      </c>
      <c r="J266" s="35">
        <v>0.0</v>
      </c>
      <c r="K266" s="35">
        <v>0.0</v>
      </c>
      <c r="L266" s="35">
        <v>0.0</v>
      </c>
      <c r="M266" s="35">
        <v>0.0</v>
      </c>
      <c r="N266" s="35">
        <v>0.0</v>
      </c>
      <c r="O266" s="35">
        <v>0.0</v>
      </c>
      <c r="P266" s="35">
        <v>0.0</v>
      </c>
      <c r="R266" s="35">
        <v>0.0</v>
      </c>
      <c r="S266" s="35">
        <v>0.0</v>
      </c>
      <c r="T266" s="35">
        <v>0.0</v>
      </c>
      <c r="U266" s="35">
        <v>0.0</v>
      </c>
      <c r="V266" s="35">
        <v>0.8000056834560001</v>
      </c>
      <c r="W266" s="35">
        <v>0.0</v>
      </c>
      <c r="X266" s="35">
        <v>0.0</v>
      </c>
      <c r="Y266" s="35">
        <v>0.0</v>
      </c>
      <c r="Z266" s="35">
        <v>0.0</v>
      </c>
      <c r="AA266" s="35">
        <v>0.8000056834560001</v>
      </c>
      <c r="AB266" s="35">
        <v>0.0</v>
      </c>
      <c r="AC266" s="35">
        <v>0.0</v>
      </c>
      <c r="AD266" s="35">
        <v>0.0</v>
      </c>
      <c r="AE266" s="35">
        <v>0.0</v>
      </c>
      <c r="AF266" s="35">
        <v>0.0</v>
      </c>
    </row>
    <row r="267" ht="15.75" customHeight="1">
      <c r="A267" s="35" t="s">
        <v>12</v>
      </c>
      <c r="B267" s="35" t="s">
        <v>409</v>
      </c>
      <c r="C267" s="35">
        <v>2.0</v>
      </c>
      <c r="D267" s="35" t="s">
        <v>170</v>
      </c>
      <c r="F267" s="35">
        <v>0.0</v>
      </c>
      <c r="G267" s="35">
        <v>4.889478755956315E-4</v>
      </c>
      <c r="H267" s="35">
        <v>4.889478755956315E-4</v>
      </c>
      <c r="I267" s="35">
        <v>0.293348551104</v>
      </c>
      <c r="J267" s="35">
        <v>0.0</v>
      </c>
      <c r="K267" s="35">
        <v>0.0</v>
      </c>
      <c r="L267" s="35">
        <v>0.0</v>
      </c>
      <c r="M267" s="35">
        <v>0.0</v>
      </c>
      <c r="N267" s="35">
        <v>0.0</v>
      </c>
      <c r="O267" s="35">
        <v>0.0</v>
      </c>
      <c r="P267" s="35">
        <v>0.0</v>
      </c>
      <c r="R267" s="35">
        <v>0.0</v>
      </c>
      <c r="S267" s="35">
        <v>0.0</v>
      </c>
      <c r="T267" s="35">
        <v>0.0</v>
      </c>
      <c r="U267" s="35">
        <v>0.0</v>
      </c>
      <c r="V267" s="35">
        <v>0.293348551104</v>
      </c>
      <c r="W267" s="35">
        <v>0.0</v>
      </c>
      <c r="X267" s="35">
        <v>0.0</v>
      </c>
      <c r="Y267" s="35">
        <v>0.0</v>
      </c>
      <c r="Z267" s="35">
        <v>0.0</v>
      </c>
      <c r="AA267" s="35">
        <v>0.0</v>
      </c>
      <c r="AB267" s="35">
        <v>0.0</v>
      </c>
      <c r="AC267" s="35">
        <v>0.0</v>
      </c>
      <c r="AD267" s="35">
        <v>0.0</v>
      </c>
      <c r="AE267" s="35">
        <v>0.0</v>
      </c>
      <c r="AF267" s="35">
        <v>0.293348551104</v>
      </c>
    </row>
    <row r="268" ht="15.75" customHeight="1">
      <c r="A268" s="35" t="s">
        <v>12</v>
      </c>
      <c r="B268" s="35" t="s">
        <v>410</v>
      </c>
      <c r="C268" s="35">
        <v>2.0</v>
      </c>
      <c r="D268" s="35" t="s">
        <v>170</v>
      </c>
      <c r="F268" s="35">
        <v>0.002009679823831264</v>
      </c>
      <c r="G268" s="35">
        <v>0.0</v>
      </c>
      <c r="H268" s="35">
        <v>0.002009679823831264</v>
      </c>
      <c r="I268" s="35">
        <v>0.663418086912</v>
      </c>
      <c r="J268" s="35">
        <v>0.0</v>
      </c>
      <c r="K268" s="35">
        <v>0.0</v>
      </c>
      <c r="L268" s="35">
        <v>0.0</v>
      </c>
      <c r="M268" s="35">
        <v>0.0</v>
      </c>
      <c r="N268" s="35">
        <v>0.0</v>
      </c>
      <c r="O268" s="35">
        <v>0.0</v>
      </c>
      <c r="P268" s="35">
        <v>0.0</v>
      </c>
      <c r="R268" s="35">
        <v>0.0</v>
      </c>
      <c r="S268" s="35">
        <v>0.0</v>
      </c>
      <c r="T268" s="35">
        <v>0.0</v>
      </c>
      <c r="U268" s="35">
        <v>0.0</v>
      </c>
      <c r="V268" s="35">
        <v>0.663418086912</v>
      </c>
      <c r="W268" s="35">
        <v>0.0</v>
      </c>
      <c r="X268" s="35">
        <v>0.0</v>
      </c>
      <c r="Y268" s="35">
        <v>0.0</v>
      </c>
      <c r="Z268" s="35">
        <v>0.0</v>
      </c>
      <c r="AA268" s="35">
        <v>0.663418086912</v>
      </c>
      <c r="AB268" s="35">
        <v>0.0</v>
      </c>
      <c r="AC268" s="35">
        <v>0.0</v>
      </c>
      <c r="AD268" s="35">
        <v>0.0</v>
      </c>
      <c r="AE268" s="35">
        <v>0.0</v>
      </c>
      <c r="AF268" s="35">
        <v>0.0</v>
      </c>
    </row>
    <row r="269" ht="15.75" customHeight="1">
      <c r="A269" s="35" t="s">
        <v>12</v>
      </c>
      <c r="B269" s="35" t="s">
        <v>411</v>
      </c>
      <c r="C269" s="35">
        <v>2.0</v>
      </c>
      <c r="D269" s="35" t="s">
        <v>170</v>
      </c>
      <c r="F269" s="35">
        <v>0.001936792782766808</v>
      </c>
      <c r="G269" s="35">
        <v>0.0</v>
      </c>
      <c r="H269" s="35">
        <v>0.001936792782766808</v>
      </c>
      <c r="I269" s="35">
        <v>0.740800069632</v>
      </c>
      <c r="J269" s="35">
        <v>0.0</v>
      </c>
      <c r="K269" s="35">
        <v>0.0</v>
      </c>
      <c r="L269" s="35">
        <v>0.0</v>
      </c>
      <c r="M269" s="35">
        <v>0.0</v>
      </c>
      <c r="N269" s="35">
        <v>0.0</v>
      </c>
      <c r="O269" s="35">
        <v>0.0</v>
      </c>
      <c r="P269" s="35">
        <v>0.0</v>
      </c>
      <c r="R269" s="35">
        <v>0.0</v>
      </c>
      <c r="S269" s="35">
        <v>0.0</v>
      </c>
      <c r="T269" s="35">
        <v>0.0</v>
      </c>
      <c r="U269" s="35">
        <v>0.0</v>
      </c>
      <c r="V269" s="35">
        <v>0.740800069632</v>
      </c>
      <c r="W269" s="35">
        <v>0.0</v>
      </c>
      <c r="X269" s="35">
        <v>0.0</v>
      </c>
      <c r="Y269" s="35">
        <v>0.0</v>
      </c>
      <c r="Z269" s="35">
        <v>0.0</v>
      </c>
      <c r="AA269" s="35">
        <v>0.740800069632</v>
      </c>
      <c r="AB269" s="35">
        <v>0.0</v>
      </c>
      <c r="AC269" s="35">
        <v>0.0</v>
      </c>
      <c r="AD269" s="35">
        <v>0.0</v>
      </c>
      <c r="AE269" s="35">
        <v>0.0</v>
      </c>
      <c r="AF269" s="35">
        <v>0.0</v>
      </c>
    </row>
    <row r="270" ht="15.75" customHeight="1">
      <c r="A270" s="35" t="s">
        <v>12</v>
      </c>
      <c r="B270" s="35" t="s">
        <v>412</v>
      </c>
      <c r="C270" s="35">
        <v>2.0</v>
      </c>
      <c r="D270" s="35" t="s">
        <v>170</v>
      </c>
      <c r="F270" s="35">
        <v>0.002440327038392301</v>
      </c>
      <c r="G270" s="35">
        <v>0.0</v>
      </c>
      <c r="H270" s="35">
        <v>0.002440327038392301</v>
      </c>
      <c r="I270" s="35">
        <v>0.9009252241919999</v>
      </c>
      <c r="J270" s="35">
        <v>0.0</v>
      </c>
      <c r="K270" s="35">
        <v>0.0</v>
      </c>
      <c r="L270" s="35">
        <v>0.0</v>
      </c>
      <c r="M270" s="35">
        <v>0.0</v>
      </c>
      <c r="N270" s="35">
        <v>0.0</v>
      </c>
      <c r="O270" s="35">
        <v>0.0</v>
      </c>
      <c r="P270" s="35">
        <v>0.0</v>
      </c>
      <c r="R270" s="35">
        <v>0.0</v>
      </c>
      <c r="S270" s="35">
        <v>0.0</v>
      </c>
      <c r="T270" s="35">
        <v>0.0</v>
      </c>
      <c r="U270" s="35">
        <v>0.0</v>
      </c>
      <c r="V270" s="35">
        <v>0.9009252241919999</v>
      </c>
      <c r="W270" s="35">
        <v>0.0</v>
      </c>
      <c r="X270" s="35">
        <v>0.0</v>
      </c>
      <c r="Y270" s="35">
        <v>0.0</v>
      </c>
      <c r="Z270" s="35">
        <v>0.0</v>
      </c>
      <c r="AA270" s="35">
        <v>0.9009252241919999</v>
      </c>
      <c r="AB270" s="35">
        <v>0.0</v>
      </c>
      <c r="AC270" s="35">
        <v>0.0</v>
      </c>
      <c r="AD270" s="35">
        <v>0.0</v>
      </c>
      <c r="AE270" s="35">
        <v>0.0</v>
      </c>
      <c r="AF270" s="35">
        <v>0.0</v>
      </c>
    </row>
    <row r="271" ht="15.75" customHeight="1">
      <c r="A271" s="35" t="s">
        <v>12</v>
      </c>
      <c r="B271" s="35" t="s">
        <v>413</v>
      </c>
      <c r="C271" s="35">
        <v>2.0</v>
      </c>
      <c r="D271" s="35" t="s">
        <v>170</v>
      </c>
      <c r="F271" s="35">
        <v>1.75482160601178E-4</v>
      </c>
      <c r="G271" s="35">
        <v>0.001227012006149933</v>
      </c>
      <c r="H271" s="35">
        <v>0.001402494166751111</v>
      </c>
      <c r="I271" s="35">
        <v>0.487818688896</v>
      </c>
      <c r="J271" s="35">
        <v>0.0</v>
      </c>
      <c r="K271" s="35">
        <v>0.0</v>
      </c>
      <c r="L271" s="35">
        <v>0.0</v>
      </c>
      <c r="M271" s="35">
        <v>0.0</v>
      </c>
      <c r="N271" s="35">
        <v>0.0</v>
      </c>
      <c r="O271" s="35">
        <v>0.0</v>
      </c>
      <c r="P271" s="35">
        <v>0.0</v>
      </c>
      <c r="R271" s="35">
        <v>0.0</v>
      </c>
      <c r="S271" s="35">
        <v>0.0</v>
      </c>
      <c r="T271" s="35">
        <v>0.0</v>
      </c>
      <c r="U271" s="35">
        <v>0.0</v>
      </c>
      <c r="V271" s="35">
        <v>0.487818688896</v>
      </c>
      <c r="W271" s="35">
        <v>0.0</v>
      </c>
      <c r="X271" s="35">
        <v>0.0</v>
      </c>
      <c r="Y271" s="35">
        <v>0.0</v>
      </c>
      <c r="Z271" s="35">
        <v>0.0</v>
      </c>
      <c r="AA271" s="35">
        <v>0.105282055872</v>
      </c>
      <c r="AB271" s="35">
        <v>0.0</v>
      </c>
      <c r="AC271" s="35">
        <v>0.0</v>
      </c>
      <c r="AD271" s="35">
        <v>0.0</v>
      </c>
      <c r="AE271" s="35">
        <v>0.0</v>
      </c>
      <c r="AF271" s="35">
        <v>0.487818688896</v>
      </c>
    </row>
    <row r="272" ht="15.75" customHeight="1">
      <c r="A272" s="35" t="s">
        <v>12</v>
      </c>
      <c r="B272" s="35" t="s">
        <v>414</v>
      </c>
      <c r="C272" s="35">
        <v>2.0</v>
      </c>
      <c r="D272" s="35" t="s">
        <v>170</v>
      </c>
      <c r="F272" s="35">
        <v>0.0</v>
      </c>
      <c r="G272" s="35">
        <v>0.002368301889878099</v>
      </c>
      <c r="H272" s="35">
        <v>0.002368301889878099</v>
      </c>
      <c r="I272" s="35">
        <v>0.8550945930239999</v>
      </c>
      <c r="J272" s="35">
        <v>0.0</v>
      </c>
      <c r="K272" s="35">
        <v>0.0</v>
      </c>
      <c r="L272" s="35">
        <v>0.0</v>
      </c>
      <c r="M272" s="35">
        <v>0.0</v>
      </c>
      <c r="N272" s="35">
        <v>0.0</v>
      </c>
      <c r="O272" s="35">
        <v>0.0</v>
      </c>
      <c r="P272" s="35">
        <v>0.0</v>
      </c>
      <c r="R272" s="35">
        <v>0.0</v>
      </c>
      <c r="S272" s="35">
        <v>0.0</v>
      </c>
      <c r="T272" s="35">
        <v>0.0</v>
      </c>
      <c r="U272" s="35">
        <v>0.0</v>
      </c>
      <c r="V272" s="35">
        <v>0.8550945930239999</v>
      </c>
      <c r="W272" s="35">
        <v>0.0</v>
      </c>
      <c r="X272" s="35">
        <v>0.0</v>
      </c>
      <c r="Y272" s="35">
        <v>0.0</v>
      </c>
      <c r="Z272" s="35">
        <v>0.0</v>
      </c>
      <c r="AA272" s="35">
        <v>0.0</v>
      </c>
      <c r="AB272" s="35">
        <v>0.0</v>
      </c>
      <c r="AC272" s="35">
        <v>0.0</v>
      </c>
      <c r="AD272" s="35">
        <v>0.0</v>
      </c>
      <c r="AE272" s="35">
        <v>0.0</v>
      </c>
      <c r="AF272" s="35">
        <v>0.8550945930239999</v>
      </c>
    </row>
    <row r="273" ht="15.75" customHeight="1">
      <c r="A273" s="35" t="s">
        <v>12</v>
      </c>
      <c r="B273" s="35" t="s">
        <v>415</v>
      </c>
      <c r="C273" s="35">
        <v>2.0</v>
      </c>
      <c r="D273" s="35" t="s">
        <v>170</v>
      </c>
      <c r="F273" s="35">
        <v>0.0</v>
      </c>
      <c r="G273" s="35">
        <v>0.001446705486415984</v>
      </c>
      <c r="H273" s="35">
        <v>0.001446705486415984</v>
      </c>
      <c r="I273" s="35">
        <v>0.538461471744</v>
      </c>
      <c r="J273" s="35">
        <v>0.0</v>
      </c>
      <c r="K273" s="35">
        <v>0.0</v>
      </c>
      <c r="L273" s="35">
        <v>0.0</v>
      </c>
      <c r="M273" s="35">
        <v>0.0</v>
      </c>
      <c r="N273" s="35">
        <v>0.0</v>
      </c>
      <c r="O273" s="35">
        <v>0.0</v>
      </c>
      <c r="P273" s="35">
        <v>0.0</v>
      </c>
      <c r="R273" s="35">
        <v>0.0</v>
      </c>
      <c r="S273" s="35">
        <v>0.0</v>
      </c>
      <c r="T273" s="35">
        <v>0.0</v>
      </c>
      <c r="U273" s="35">
        <v>0.0</v>
      </c>
      <c r="V273" s="35">
        <v>0.538461471744</v>
      </c>
      <c r="W273" s="35">
        <v>0.0</v>
      </c>
      <c r="X273" s="35">
        <v>0.0</v>
      </c>
      <c r="Y273" s="35">
        <v>0.0</v>
      </c>
      <c r="Z273" s="35">
        <v>0.0</v>
      </c>
      <c r="AA273" s="35">
        <v>0.0</v>
      </c>
      <c r="AB273" s="35">
        <v>0.0</v>
      </c>
      <c r="AC273" s="35">
        <v>0.0</v>
      </c>
      <c r="AD273" s="35">
        <v>0.0</v>
      </c>
      <c r="AE273" s="35">
        <v>0.0</v>
      </c>
      <c r="AF273" s="35">
        <v>0.538461471744</v>
      </c>
    </row>
    <row r="274" ht="15.75" customHeight="1">
      <c r="A274" s="35" t="s">
        <v>12</v>
      </c>
      <c r="B274" s="35" t="s">
        <v>416</v>
      </c>
      <c r="C274" s="35">
        <v>2.0</v>
      </c>
      <c r="D274" s="35" t="s">
        <v>170</v>
      </c>
      <c r="F274" s="35">
        <v>0.0</v>
      </c>
      <c r="G274" s="35">
        <v>0.00203474947293003</v>
      </c>
      <c r="H274" s="35">
        <v>0.00203474947293003</v>
      </c>
      <c r="I274" s="35">
        <v>0.743393464128</v>
      </c>
      <c r="J274" s="35">
        <v>0.0</v>
      </c>
      <c r="K274" s="35">
        <v>0.0</v>
      </c>
      <c r="L274" s="35">
        <v>0.0</v>
      </c>
      <c r="M274" s="35">
        <v>0.0</v>
      </c>
      <c r="N274" s="35">
        <v>0.0</v>
      </c>
      <c r="O274" s="35">
        <v>0.0</v>
      </c>
      <c r="P274" s="35">
        <v>0.0</v>
      </c>
      <c r="R274" s="35">
        <v>0.0</v>
      </c>
      <c r="S274" s="35">
        <v>0.0</v>
      </c>
      <c r="T274" s="35">
        <v>0.0</v>
      </c>
      <c r="U274" s="35">
        <v>0.0</v>
      </c>
      <c r="V274" s="35">
        <v>0.743393464128</v>
      </c>
      <c r="W274" s="35">
        <v>0.0</v>
      </c>
      <c r="X274" s="35">
        <v>0.0</v>
      </c>
      <c r="Y274" s="35">
        <v>0.0</v>
      </c>
      <c r="Z274" s="35">
        <v>0.0</v>
      </c>
      <c r="AA274" s="35">
        <v>0.0</v>
      </c>
      <c r="AB274" s="35">
        <v>0.0</v>
      </c>
      <c r="AC274" s="35">
        <v>0.0</v>
      </c>
      <c r="AD274" s="35">
        <v>0.0</v>
      </c>
      <c r="AE274" s="35">
        <v>0.0</v>
      </c>
      <c r="AF274" s="35">
        <v>0.743393464128</v>
      </c>
    </row>
    <row r="275" ht="15.75" customHeight="1">
      <c r="A275" s="35" t="s">
        <v>12</v>
      </c>
      <c r="B275" s="35" t="s">
        <v>417</v>
      </c>
      <c r="C275" s="35">
        <v>2.0</v>
      </c>
      <c r="D275" s="35" t="s">
        <v>170</v>
      </c>
      <c r="F275" s="35">
        <v>0.001521842659176521</v>
      </c>
      <c r="G275" s="35">
        <v>0.0</v>
      </c>
      <c r="H275" s="35">
        <v>0.001521842659176521</v>
      </c>
      <c r="I275" s="35">
        <v>0.590079603456</v>
      </c>
      <c r="J275" s="35">
        <v>0.0</v>
      </c>
      <c r="K275" s="35">
        <v>0.0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0.590079603456</v>
      </c>
      <c r="W275" s="35">
        <v>0.0</v>
      </c>
      <c r="X275" s="35">
        <v>0.0</v>
      </c>
      <c r="Y275" s="35">
        <v>0.0</v>
      </c>
      <c r="Z275" s="35">
        <v>0.0</v>
      </c>
      <c r="AA275" s="35">
        <v>0.590079603456</v>
      </c>
      <c r="AB275" s="35">
        <v>0.0</v>
      </c>
      <c r="AC275" s="35">
        <v>0.0</v>
      </c>
      <c r="AD275" s="35">
        <v>0.0</v>
      </c>
      <c r="AE275" s="35">
        <v>0.0</v>
      </c>
      <c r="AF275" s="35">
        <v>0.0</v>
      </c>
    </row>
    <row r="276" ht="15.75" customHeight="1">
      <c r="A276" s="35" t="s">
        <v>12</v>
      </c>
      <c r="B276" s="35" t="s">
        <v>418</v>
      </c>
      <c r="C276" s="35">
        <v>2.0</v>
      </c>
      <c r="D276" s="35" t="s">
        <v>170</v>
      </c>
      <c r="F276" s="35">
        <v>0.0</v>
      </c>
      <c r="G276" s="35">
        <v>0.002073636916404891</v>
      </c>
      <c r="H276" s="35">
        <v>0.002073636916404891</v>
      </c>
      <c r="I276" s="35">
        <v>0.642941143488</v>
      </c>
      <c r="J276" s="35">
        <v>0.0</v>
      </c>
      <c r="K276" s="35">
        <v>0.0</v>
      </c>
      <c r="L276" s="35">
        <v>0.0</v>
      </c>
      <c r="M276" s="35">
        <v>0.0</v>
      </c>
      <c r="N276" s="35">
        <v>0.0</v>
      </c>
      <c r="O276" s="35">
        <v>0.0</v>
      </c>
      <c r="P276" s="35">
        <v>0.0</v>
      </c>
      <c r="R276" s="35">
        <v>0.0</v>
      </c>
      <c r="S276" s="35">
        <v>0.0</v>
      </c>
      <c r="T276" s="35">
        <v>0.0</v>
      </c>
      <c r="U276" s="35">
        <v>0.0</v>
      </c>
      <c r="V276" s="35">
        <v>0.642941143488</v>
      </c>
      <c r="W276" s="35">
        <v>0.0</v>
      </c>
      <c r="X276" s="35">
        <v>0.0</v>
      </c>
      <c r="Y276" s="35">
        <v>0.0</v>
      </c>
      <c r="Z276" s="35">
        <v>0.0</v>
      </c>
      <c r="AA276" s="35">
        <v>0.0</v>
      </c>
      <c r="AB276" s="35">
        <v>0.0</v>
      </c>
      <c r="AC276" s="35">
        <v>0.0</v>
      </c>
      <c r="AD276" s="35">
        <v>0.0</v>
      </c>
      <c r="AE276" s="35">
        <v>0.0</v>
      </c>
      <c r="AF276" s="35">
        <v>0.642941143488</v>
      </c>
    </row>
    <row r="277" ht="15.75" customHeight="1">
      <c r="A277" s="35" t="s">
        <v>12</v>
      </c>
      <c r="B277" s="35" t="s">
        <v>419</v>
      </c>
      <c r="C277" s="35">
        <v>2.0</v>
      </c>
      <c r="D277" s="35" t="s">
        <v>170</v>
      </c>
      <c r="F277" s="35">
        <v>0.001454554031901359</v>
      </c>
      <c r="G277" s="35">
        <v>0.0</v>
      </c>
      <c r="H277" s="35">
        <v>0.001454554031901359</v>
      </c>
      <c r="I277" s="35">
        <v>0.543650413824</v>
      </c>
      <c r="J277" s="35">
        <v>0.0</v>
      </c>
      <c r="K277" s="35">
        <v>0.0</v>
      </c>
      <c r="L277" s="35">
        <v>0.0</v>
      </c>
      <c r="M277" s="35">
        <v>0.0</v>
      </c>
      <c r="N277" s="35">
        <v>0.0</v>
      </c>
      <c r="O277" s="35">
        <v>0.0</v>
      </c>
      <c r="P277" s="35">
        <v>0.0</v>
      </c>
      <c r="R277" s="35">
        <v>0.0</v>
      </c>
      <c r="S277" s="35">
        <v>0.0</v>
      </c>
      <c r="T277" s="35">
        <v>0.0</v>
      </c>
      <c r="U277" s="35">
        <v>0.0</v>
      </c>
      <c r="V277" s="35">
        <v>0.543650413824</v>
      </c>
      <c r="W277" s="35">
        <v>0.0</v>
      </c>
      <c r="X277" s="35">
        <v>0.0</v>
      </c>
      <c r="Y277" s="35">
        <v>0.0</v>
      </c>
      <c r="Z277" s="35">
        <v>0.0</v>
      </c>
      <c r="AA277" s="35">
        <v>0.543650413824</v>
      </c>
      <c r="AB277" s="35">
        <v>0.0</v>
      </c>
      <c r="AC277" s="35">
        <v>0.0</v>
      </c>
      <c r="AD277" s="35">
        <v>0.0</v>
      </c>
      <c r="AE277" s="35">
        <v>0.0</v>
      </c>
      <c r="AF277" s="35">
        <v>0.0</v>
      </c>
    </row>
    <row r="278" ht="15.75" customHeight="1">
      <c r="A278" s="35" t="s">
        <v>12</v>
      </c>
      <c r="B278" s="35" t="s">
        <v>420</v>
      </c>
      <c r="C278" s="35">
        <v>2.0</v>
      </c>
      <c r="D278" s="35" t="s">
        <v>170</v>
      </c>
      <c r="F278" s="35">
        <v>0.002691129396820205</v>
      </c>
      <c r="G278" s="35">
        <v>0.0</v>
      </c>
      <c r="H278" s="35">
        <v>0.002691129396820205</v>
      </c>
      <c r="I278" s="35">
        <v>0.96841592064</v>
      </c>
      <c r="J278" s="35">
        <v>0.0</v>
      </c>
      <c r="K278" s="35">
        <v>0.0</v>
      </c>
      <c r="L278" s="35">
        <v>0.0</v>
      </c>
      <c r="M278" s="35">
        <v>0.0</v>
      </c>
      <c r="N278" s="35">
        <v>0.0</v>
      </c>
      <c r="O278" s="35">
        <v>0.0</v>
      </c>
      <c r="P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0.96841592064</v>
      </c>
      <c r="W278" s="35">
        <v>0.0</v>
      </c>
      <c r="X278" s="35">
        <v>0.0</v>
      </c>
      <c r="Y278" s="35">
        <v>0.0</v>
      </c>
      <c r="Z278" s="35">
        <v>0.0</v>
      </c>
      <c r="AA278" s="35">
        <v>0.96841592064</v>
      </c>
      <c r="AB278" s="35">
        <v>0.0</v>
      </c>
      <c r="AC278" s="35">
        <v>0.0</v>
      </c>
      <c r="AD278" s="35">
        <v>0.0</v>
      </c>
      <c r="AE278" s="35">
        <v>0.0</v>
      </c>
      <c r="AF278" s="35">
        <v>0.0</v>
      </c>
    </row>
    <row r="279" ht="15.75" customHeight="1">
      <c r="A279" s="35" t="s">
        <v>12</v>
      </c>
      <c r="B279" s="35" t="s">
        <v>421</v>
      </c>
      <c r="C279" s="35">
        <v>2.0</v>
      </c>
      <c r="D279" s="35" t="s">
        <v>170</v>
      </c>
      <c r="F279" s="35">
        <v>0.0</v>
      </c>
      <c r="G279" s="35">
        <v>0.00214997152767036</v>
      </c>
      <c r="H279" s="35">
        <v>0.00214997152767036</v>
      </c>
      <c r="I279" s="35">
        <v>0.8896588323839999</v>
      </c>
      <c r="J279" s="35">
        <v>0.0</v>
      </c>
      <c r="K279" s="35">
        <v>0.0</v>
      </c>
      <c r="L279" s="35">
        <v>0.0</v>
      </c>
      <c r="M279" s="35">
        <v>0.0</v>
      </c>
      <c r="N279" s="35">
        <v>0.0</v>
      </c>
      <c r="O279" s="35">
        <v>0.0</v>
      </c>
      <c r="P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0.8896588323839999</v>
      </c>
      <c r="W279" s="35">
        <v>0.0</v>
      </c>
      <c r="X279" s="35">
        <v>0.0</v>
      </c>
      <c r="Y279" s="35">
        <v>0.0</v>
      </c>
      <c r="Z279" s="35">
        <v>0.0</v>
      </c>
      <c r="AA279" s="35">
        <v>0.0</v>
      </c>
      <c r="AB279" s="35">
        <v>0.0</v>
      </c>
      <c r="AC279" s="35">
        <v>0.0</v>
      </c>
      <c r="AD279" s="35">
        <v>0.0</v>
      </c>
      <c r="AE279" s="35">
        <v>0.0</v>
      </c>
      <c r="AF279" s="35">
        <v>0.8896588323839999</v>
      </c>
    </row>
    <row r="280" ht="15.75" customHeight="1">
      <c r="A280" s="35" t="s">
        <v>12</v>
      </c>
      <c r="B280" s="35" t="s">
        <v>422</v>
      </c>
      <c r="C280" s="35">
        <v>2.0</v>
      </c>
      <c r="D280" s="35" t="s">
        <v>170</v>
      </c>
      <c r="F280" s="35">
        <v>0.0</v>
      </c>
      <c r="G280" s="35">
        <v>5.326388298762428E-4</v>
      </c>
      <c r="H280" s="35">
        <v>5.326388298762428E-4</v>
      </c>
      <c r="I280" s="35">
        <v>0.31956132096</v>
      </c>
      <c r="J280" s="35">
        <v>0.0</v>
      </c>
      <c r="K280" s="35">
        <v>0.0</v>
      </c>
      <c r="L280" s="35">
        <v>0.0</v>
      </c>
      <c r="M280" s="35">
        <v>0.0</v>
      </c>
      <c r="N280" s="35">
        <v>0.0</v>
      </c>
      <c r="O280" s="35">
        <v>0.0</v>
      </c>
      <c r="P280" s="35">
        <v>0.0</v>
      </c>
      <c r="R280" s="35">
        <v>0.0</v>
      </c>
      <c r="S280" s="35">
        <v>0.0</v>
      </c>
      <c r="T280" s="35">
        <v>0.0</v>
      </c>
      <c r="U280" s="35">
        <v>0.0</v>
      </c>
      <c r="V280" s="35">
        <v>0.31956132096</v>
      </c>
      <c r="W280" s="35">
        <v>0.0</v>
      </c>
      <c r="X280" s="35">
        <v>0.0</v>
      </c>
      <c r="Y280" s="35">
        <v>0.0</v>
      </c>
      <c r="Z280" s="35">
        <v>0.0</v>
      </c>
      <c r="AA280" s="35">
        <v>0.0</v>
      </c>
      <c r="AB280" s="35">
        <v>0.0</v>
      </c>
      <c r="AC280" s="35">
        <v>0.0</v>
      </c>
      <c r="AD280" s="35">
        <v>0.0</v>
      </c>
      <c r="AE280" s="35">
        <v>0.0</v>
      </c>
      <c r="AF280" s="35">
        <v>0.31956132096</v>
      </c>
    </row>
    <row r="281" ht="15.75" customHeight="1">
      <c r="A281" s="35" t="s">
        <v>12</v>
      </c>
      <c r="B281" s="35" t="s">
        <v>423</v>
      </c>
      <c r="C281" s="35">
        <v>2.0</v>
      </c>
      <c r="D281" s="35" t="s">
        <v>170</v>
      </c>
      <c r="F281" s="35">
        <v>2.17562972796236E-4</v>
      </c>
      <c r="G281" s="35">
        <v>1.915734133974774E-4</v>
      </c>
      <c r="H281" s="35">
        <v>4.091363861937133E-4</v>
      </c>
      <c r="I281" s="35">
        <v>0.245464950528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R281" s="35">
        <v>0.0</v>
      </c>
      <c r="S281" s="35">
        <v>0.0</v>
      </c>
      <c r="T281" s="35">
        <v>0.0</v>
      </c>
      <c r="U281" s="35">
        <v>0.0</v>
      </c>
      <c r="V281" s="35">
        <v>0.245464950528</v>
      </c>
      <c r="W281" s="35">
        <v>0.0</v>
      </c>
      <c r="X281" s="35">
        <v>0.0</v>
      </c>
      <c r="Y281" s="35">
        <v>0.0</v>
      </c>
      <c r="Z281" s="35">
        <v>0.0</v>
      </c>
      <c r="AA281" s="35">
        <v>0.130528806912</v>
      </c>
      <c r="AB281" s="35">
        <v>0.0</v>
      </c>
      <c r="AC281" s="35">
        <v>0.0</v>
      </c>
      <c r="AD281" s="35">
        <v>0.0</v>
      </c>
      <c r="AE281" s="35">
        <v>0.0</v>
      </c>
      <c r="AF281" s="35">
        <v>0.114936143616</v>
      </c>
    </row>
    <row r="282" ht="15.75" customHeight="1">
      <c r="A282" s="35" t="s">
        <v>12</v>
      </c>
      <c r="B282" s="35" t="s">
        <v>424</v>
      </c>
      <c r="C282" s="35">
        <v>2.0</v>
      </c>
      <c r="D282" s="35" t="s">
        <v>170</v>
      </c>
      <c r="F282" s="35">
        <v>0.0</v>
      </c>
      <c r="G282" s="35">
        <v>0.002511715786022763</v>
      </c>
      <c r="H282" s="35">
        <v>0.002511715786022763</v>
      </c>
      <c r="I282" s="35">
        <v>0.9092049240960001</v>
      </c>
      <c r="J282" s="35">
        <v>0.0</v>
      </c>
      <c r="K282" s="35">
        <v>0.0</v>
      </c>
      <c r="L282" s="35">
        <v>0.0</v>
      </c>
      <c r="M282" s="35">
        <v>0.0</v>
      </c>
      <c r="N282" s="35">
        <v>0.0</v>
      </c>
      <c r="O282" s="35">
        <v>0.0</v>
      </c>
      <c r="P282" s="35">
        <v>0.0</v>
      </c>
      <c r="R282" s="35">
        <v>0.0</v>
      </c>
      <c r="S282" s="35">
        <v>0.0</v>
      </c>
      <c r="T282" s="35">
        <v>0.0</v>
      </c>
      <c r="U282" s="35">
        <v>0.0</v>
      </c>
      <c r="V282" s="35">
        <v>0.9092049240960001</v>
      </c>
      <c r="W282" s="35">
        <v>0.0</v>
      </c>
      <c r="X282" s="35">
        <v>0.0</v>
      </c>
      <c r="Y282" s="35">
        <v>0.0</v>
      </c>
      <c r="Z282" s="35">
        <v>0.0</v>
      </c>
      <c r="AA282" s="35">
        <v>0.0</v>
      </c>
      <c r="AB282" s="35">
        <v>0.0</v>
      </c>
      <c r="AC282" s="35">
        <v>0.0</v>
      </c>
      <c r="AD282" s="35">
        <v>0.0</v>
      </c>
      <c r="AE282" s="35">
        <v>0.0</v>
      </c>
      <c r="AF282" s="35">
        <v>0.9092049240960001</v>
      </c>
    </row>
    <row r="283" ht="15.75" customHeight="1">
      <c r="A283" s="35" t="s">
        <v>12</v>
      </c>
      <c r="B283" s="35" t="s">
        <v>425</v>
      </c>
      <c r="C283" s="35">
        <v>310.0</v>
      </c>
      <c r="D283" s="35" t="s">
        <v>170</v>
      </c>
      <c r="F283" s="35">
        <v>1.78214257796486</v>
      </c>
      <c r="G283" s="35">
        <v>0.0</v>
      </c>
      <c r="H283" s="35">
        <v>1.78214257796486</v>
      </c>
      <c r="I283" s="35">
        <v>39.94240109328</v>
      </c>
      <c r="J283" s="35">
        <v>0.0</v>
      </c>
      <c r="K283" s="35">
        <v>0.0</v>
      </c>
      <c r="L283" s="35">
        <v>0.0</v>
      </c>
      <c r="M283" s="35">
        <v>0.0</v>
      </c>
      <c r="N283" s="35">
        <v>0.0</v>
      </c>
      <c r="O283" s="35">
        <v>39.94240109328</v>
      </c>
      <c r="P283" s="35">
        <v>29.068420697568</v>
      </c>
      <c r="R283" s="35">
        <v>0.0</v>
      </c>
      <c r="S283" s="35">
        <v>0.0</v>
      </c>
      <c r="T283" s="35">
        <v>15.17346734339527</v>
      </c>
      <c r="U283" s="35">
        <v>30.33909639145728</v>
      </c>
      <c r="V283" s="35">
        <v>39.94240109328</v>
      </c>
      <c r="W283" s="35">
        <v>0.0</v>
      </c>
      <c r="X283" s="35">
        <v>0.0</v>
      </c>
      <c r="Y283" s="35">
        <v>15.17346734339527</v>
      </c>
      <c r="Z283" s="35">
        <v>30.33909639145728</v>
      </c>
      <c r="AA283" s="35">
        <v>39.94240109328</v>
      </c>
      <c r="AB283" s="35">
        <v>0.0</v>
      </c>
      <c r="AC283" s="35">
        <v>0.0</v>
      </c>
      <c r="AD283" s="35">
        <v>0.0</v>
      </c>
      <c r="AE283" s="35">
        <v>0.0</v>
      </c>
      <c r="AF283" s="35">
        <v>0.0</v>
      </c>
    </row>
    <row r="284" ht="15.75" customHeight="1">
      <c r="A284" s="35" t="s">
        <v>12</v>
      </c>
      <c r="B284" s="35" t="s">
        <v>426</v>
      </c>
      <c r="C284" s="35">
        <v>309.0</v>
      </c>
      <c r="D284" s="35" t="s">
        <v>170</v>
      </c>
      <c r="F284" s="35">
        <v>0.0594909256746774</v>
      </c>
      <c r="G284" s="35">
        <v>0.0</v>
      </c>
      <c r="H284" s="35">
        <v>0.0594909256746774</v>
      </c>
      <c r="I284" s="35">
        <v>14.447900855808</v>
      </c>
      <c r="J284" s="35">
        <v>0.0</v>
      </c>
      <c r="K284" s="35">
        <v>0.0</v>
      </c>
      <c r="L284" s="35">
        <v>0.0</v>
      </c>
      <c r="M284" s="35">
        <v>0.0</v>
      </c>
      <c r="N284" s="35">
        <v>0.0</v>
      </c>
      <c r="O284" s="35">
        <v>0.0</v>
      </c>
      <c r="P284" s="35">
        <v>0.0</v>
      </c>
      <c r="R284" s="35">
        <v>0.0</v>
      </c>
      <c r="S284" s="35">
        <v>0.0</v>
      </c>
      <c r="T284" s="35">
        <v>0.0</v>
      </c>
      <c r="U284" s="35">
        <v>0.0</v>
      </c>
      <c r="V284" s="35">
        <v>14.447900855808</v>
      </c>
      <c r="W284" s="35">
        <v>0.0</v>
      </c>
      <c r="X284" s="35">
        <v>0.0</v>
      </c>
      <c r="Y284" s="35">
        <v>0.0</v>
      </c>
      <c r="Z284" s="35">
        <v>0.0</v>
      </c>
      <c r="AA284" s="35">
        <v>14.447900855808</v>
      </c>
      <c r="AB284" s="35">
        <v>0.0</v>
      </c>
      <c r="AC284" s="35">
        <v>0.0</v>
      </c>
      <c r="AD284" s="35">
        <v>0.0</v>
      </c>
      <c r="AE284" s="35">
        <v>0.0</v>
      </c>
      <c r="AF284" s="35">
        <v>0.0</v>
      </c>
    </row>
    <row r="285" ht="15.75" customHeight="1">
      <c r="A285" s="35" t="s">
        <v>12</v>
      </c>
      <c r="B285" s="35" t="s">
        <v>427</v>
      </c>
      <c r="C285" s="35">
        <v>309.0</v>
      </c>
      <c r="D285" s="35" t="s">
        <v>170</v>
      </c>
      <c r="F285" s="35">
        <v>0.2464618110223803</v>
      </c>
      <c r="G285" s="35">
        <v>0.0</v>
      </c>
      <c r="H285" s="35">
        <v>0.2464618110223803</v>
      </c>
      <c r="I285" s="35">
        <v>8.49238731936</v>
      </c>
      <c r="J285" s="35">
        <v>0.0</v>
      </c>
      <c r="K285" s="35">
        <v>0.0</v>
      </c>
      <c r="L285" s="35">
        <v>0.0</v>
      </c>
      <c r="M285" s="35">
        <v>0.0</v>
      </c>
      <c r="N285" s="35">
        <v>0.0</v>
      </c>
      <c r="O285" s="35">
        <v>0.0</v>
      </c>
      <c r="P285" s="35">
        <v>0.0</v>
      </c>
      <c r="R285" s="35">
        <v>0.0</v>
      </c>
      <c r="S285" s="35">
        <v>0.0</v>
      </c>
      <c r="T285" s="35">
        <v>2.120411014041601</v>
      </c>
      <c r="U285" s="35">
        <v>3.874726152541439</v>
      </c>
      <c r="V285" s="35">
        <v>8.49238731936</v>
      </c>
      <c r="W285" s="35">
        <v>0.0</v>
      </c>
      <c r="X285" s="35">
        <v>0.0</v>
      </c>
      <c r="Y285" s="35">
        <v>2.120411014041601</v>
      </c>
      <c r="Z285" s="35">
        <v>3.874726152541439</v>
      </c>
      <c r="AA285" s="35">
        <v>8.49238731936</v>
      </c>
      <c r="AB285" s="35">
        <v>0.0</v>
      </c>
      <c r="AC285" s="35">
        <v>0.0</v>
      </c>
      <c r="AD285" s="35">
        <v>0.0</v>
      </c>
      <c r="AE285" s="35">
        <v>0.0</v>
      </c>
      <c r="AF285" s="35">
        <v>0.0</v>
      </c>
    </row>
    <row r="286" ht="15.75" customHeight="1">
      <c r="A286" s="35" t="s">
        <v>12</v>
      </c>
      <c r="B286" s="35" t="s">
        <v>428</v>
      </c>
      <c r="C286" s="35">
        <v>309.0</v>
      </c>
      <c r="D286" s="35" t="s">
        <v>170</v>
      </c>
      <c r="F286" s="35">
        <v>0.007726995309065049</v>
      </c>
      <c r="G286" s="35">
        <v>0.0</v>
      </c>
      <c r="H286" s="35">
        <v>0.007726995309065049</v>
      </c>
      <c r="I286" s="35">
        <v>4.63587836544</v>
      </c>
      <c r="J286" s="35">
        <v>0.0</v>
      </c>
      <c r="K286" s="35">
        <v>0.0</v>
      </c>
      <c r="L286" s="35">
        <v>0.0</v>
      </c>
      <c r="M286" s="35">
        <v>0.0</v>
      </c>
      <c r="N286" s="35">
        <v>0.0</v>
      </c>
      <c r="O286" s="35">
        <v>0.0</v>
      </c>
      <c r="P286" s="35">
        <v>0.0</v>
      </c>
      <c r="R286" s="35">
        <v>0.0</v>
      </c>
      <c r="S286" s="35">
        <v>0.0</v>
      </c>
      <c r="T286" s="35">
        <v>0.0</v>
      </c>
      <c r="U286" s="35">
        <v>0.0</v>
      </c>
      <c r="V286" s="35">
        <v>4.63587836544</v>
      </c>
      <c r="W286" s="35">
        <v>0.0</v>
      </c>
      <c r="X286" s="35">
        <v>0.0</v>
      </c>
      <c r="Y286" s="35">
        <v>0.0</v>
      </c>
      <c r="Z286" s="35">
        <v>0.0</v>
      </c>
      <c r="AA286" s="35">
        <v>4.63587836544</v>
      </c>
      <c r="AB286" s="35">
        <v>0.0</v>
      </c>
      <c r="AC286" s="35">
        <v>0.0</v>
      </c>
      <c r="AD286" s="35">
        <v>0.0</v>
      </c>
      <c r="AE286" s="35">
        <v>0.0</v>
      </c>
      <c r="AF286" s="35">
        <v>0.0</v>
      </c>
    </row>
    <row r="287" ht="15.75" customHeight="1">
      <c r="A287" s="35" t="s">
        <v>12</v>
      </c>
      <c r="B287" s="35" t="s">
        <v>429</v>
      </c>
      <c r="C287" s="35">
        <v>309.0</v>
      </c>
      <c r="D287" s="35" t="s">
        <v>170</v>
      </c>
      <c r="F287" s="35">
        <v>26.52826457411753</v>
      </c>
      <c r="G287" s="35">
        <v>0.0</v>
      </c>
      <c r="H287" s="35">
        <v>26.52826457411753</v>
      </c>
      <c r="I287" s="35">
        <v>517.25197780704</v>
      </c>
      <c r="J287" s="35">
        <v>27.14471067168</v>
      </c>
      <c r="K287" s="35">
        <v>24.745981167936</v>
      </c>
      <c r="L287" s="35">
        <v>22.124833008768</v>
      </c>
      <c r="M287" s="35">
        <v>26.820401432832</v>
      </c>
      <c r="N287" s="35">
        <v>22.392596774016</v>
      </c>
      <c r="O287" s="35">
        <v>11.568141349632</v>
      </c>
      <c r="P287" s="35">
        <v>9.007986226176</v>
      </c>
      <c r="R287" s="35">
        <v>25.805318765184</v>
      </c>
      <c r="S287" s="35">
        <v>28.473419673216</v>
      </c>
      <c r="T287" s="35">
        <v>32.88679372621441</v>
      </c>
      <c r="U287" s="35">
        <v>41.00481360162432</v>
      </c>
      <c r="V287" s="35">
        <v>517.25197780704</v>
      </c>
      <c r="W287" s="35">
        <v>25.805318765184</v>
      </c>
      <c r="X287" s="35">
        <v>28.473419673216</v>
      </c>
      <c r="Y287" s="35">
        <v>32.88679372621441</v>
      </c>
      <c r="Z287" s="35">
        <v>41.00481360162432</v>
      </c>
      <c r="AA287" s="35">
        <v>517.25197780704</v>
      </c>
      <c r="AB287" s="35">
        <v>0.0</v>
      </c>
      <c r="AC287" s="35">
        <v>0.0</v>
      </c>
      <c r="AD287" s="35">
        <v>0.0</v>
      </c>
      <c r="AE287" s="35">
        <v>0.0</v>
      </c>
      <c r="AF287" s="35">
        <v>0.0</v>
      </c>
    </row>
    <row r="288" ht="15.75" customHeight="1">
      <c r="A288" s="35" t="s">
        <v>12</v>
      </c>
      <c r="B288" s="35" t="s">
        <v>430</v>
      </c>
      <c r="C288" s="35">
        <v>309.0</v>
      </c>
      <c r="D288" s="35" t="s">
        <v>170</v>
      </c>
      <c r="F288" s="35">
        <v>17.63809174711137</v>
      </c>
      <c r="G288" s="35">
        <v>0.0</v>
      </c>
      <c r="H288" s="35">
        <v>17.63809174711137</v>
      </c>
      <c r="I288" s="35">
        <v>37.0768616568</v>
      </c>
      <c r="J288" s="35">
        <v>17.469535763232</v>
      </c>
      <c r="K288" s="35">
        <v>16.83209916864</v>
      </c>
      <c r="L288" s="35">
        <v>16.439099963328</v>
      </c>
      <c r="M288" s="35">
        <v>14.511870894528</v>
      </c>
      <c r="N288" s="35">
        <v>13.418902421568</v>
      </c>
      <c r="O288" s="35">
        <v>10.480130002944</v>
      </c>
      <c r="P288" s="35">
        <v>15.778134602496</v>
      </c>
      <c r="R288" s="35">
        <v>18.029491691904</v>
      </c>
      <c r="S288" s="35">
        <v>19.625942748384</v>
      </c>
      <c r="T288" s="35">
        <v>22.631088769632</v>
      </c>
      <c r="U288" s="35">
        <v>25.85967790710528</v>
      </c>
      <c r="V288" s="35">
        <v>37.0768616568</v>
      </c>
      <c r="W288" s="35">
        <v>18.029491691904</v>
      </c>
      <c r="X288" s="35">
        <v>19.625942748384</v>
      </c>
      <c r="Y288" s="35">
        <v>22.631088769632</v>
      </c>
      <c r="Z288" s="35">
        <v>25.85967790710528</v>
      </c>
      <c r="AA288" s="35">
        <v>37.0768616568</v>
      </c>
      <c r="AB288" s="35">
        <v>0.0</v>
      </c>
      <c r="AC288" s="35">
        <v>0.0</v>
      </c>
      <c r="AD288" s="35">
        <v>0.0</v>
      </c>
      <c r="AE288" s="35">
        <v>0.0</v>
      </c>
      <c r="AF288" s="35">
        <v>0.0</v>
      </c>
    </row>
    <row r="289" ht="15.75" customHeight="1">
      <c r="A289" s="35" t="s">
        <v>12</v>
      </c>
      <c r="B289" s="35" t="s">
        <v>431</v>
      </c>
      <c r="C289" s="35">
        <v>309.0</v>
      </c>
      <c r="D289" s="35" t="s">
        <v>170</v>
      </c>
      <c r="F289" s="35">
        <v>65.9176956327411</v>
      </c>
      <c r="G289" s="35">
        <v>0.0</v>
      </c>
      <c r="H289" s="35">
        <v>65.9176956327411</v>
      </c>
      <c r="I289" s="35">
        <v>133.068782577024</v>
      </c>
      <c r="J289" s="35">
        <v>65.11966606252801</v>
      </c>
      <c r="K289" s="35">
        <v>58.917549668544</v>
      </c>
      <c r="L289" s="35">
        <v>57.735003045888</v>
      </c>
      <c r="M289" s="35">
        <v>66.283385724864</v>
      </c>
      <c r="N289" s="35">
        <v>77.752626771456</v>
      </c>
      <c r="O289" s="35">
        <v>68.532235543296</v>
      </c>
      <c r="P289" s="35">
        <v>79.761097592064</v>
      </c>
      <c r="R289" s="35">
        <v>63.16753617216</v>
      </c>
      <c r="S289" s="35">
        <v>71.14923882864</v>
      </c>
      <c r="T289" s="35">
        <v>90.29266917350402</v>
      </c>
      <c r="U289" s="35">
        <v>108.6825468556397</v>
      </c>
      <c r="V289" s="35">
        <v>133.068782577024</v>
      </c>
      <c r="W289" s="35">
        <v>63.16753617216</v>
      </c>
      <c r="X289" s="35">
        <v>71.14923882864</v>
      </c>
      <c r="Y289" s="35">
        <v>90.29266917350402</v>
      </c>
      <c r="Z289" s="35">
        <v>108.6825468556397</v>
      </c>
      <c r="AA289" s="35">
        <v>133.068782577024</v>
      </c>
      <c r="AB289" s="35">
        <v>0.0</v>
      </c>
      <c r="AC289" s="35">
        <v>0.0</v>
      </c>
      <c r="AD289" s="35">
        <v>0.0</v>
      </c>
      <c r="AE289" s="35">
        <v>0.0</v>
      </c>
      <c r="AF289" s="35">
        <v>0.0</v>
      </c>
    </row>
    <row r="290" ht="15.75" customHeight="1">
      <c r="A290" s="35" t="s">
        <v>12</v>
      </c>
      <c r="B290" s="35" t="s">
        <v>432</v>
      </c>
      <c r="C290" s="35">
        <v>831.0</v>
      </c>
      <c r="D290" s="35" t="s">
        <v>170</v>
      </c>
      <c r="F290" s="35">
        <v>0.01878474536970953</v>
      </c>
      <c r="G290" s="35">
        <v>0.01399420721317748</v>
      </c>
      <c r="H290" s="35">
        <v>0.03277895258288701</v>
      </c>
      <c r="I290" s="35">
        <v>19.666019072448</v>
      </c>
      <c r="J290" s="35">
        <v>0.0</v>
      </c>
      <c r="K290" s="35">
        <v>0.0</v>
      </c>
      <c r="L290" s="35">
        <v>0.0</v>
      </c>
      <c r="M290" s="35">
        <v>0.0</v>
      </c>
      <c r="N290" s="35">
        <v>0.0</v>
      </c>
      <c r="O290" s="35">
        <v>0.0</v>
      </c>
      <c r="P290" s="35">
        <v>0.0</v>
      </c>
      <c r="R290" s="35">
        <v>0.0</v>
      </c>
      <c r="S290" s="35">
        <v>0.0</v>
      </c>
      <c r="T290" s="35">
        <v>0.0</v>
      </c>
      <c r="U290" s="35">
        <v>0.0</v>
      </c>
      <c r="V290" s="35">
        <v>19.666019072448</v>
      </c>
      <c r="W290" s="35">
        <v>0.0</v>
      </c>
      <c r="X290" s="35">
        <v>0.0</v>
      </c>
      <c r="Y290" s="35">
        <v>0.0</v>
      </c>
      <c r="Z290" s="35">
        <v>0.0</v>
      </c>
      <c r="AA290" s="35">
        <v>11.270072153088</v>
      </c>
      <c r="AB290" s="35">
        <v>0.0</v>
      </c>
      <c r="AC290" s="35">
        <v>0.0</v>
      </c>
      <c r="AD290" s="35">
        <v>0.0</v>
      </c>
      <c r="AE290" s="35">
        <v>0.0</v>
      </c>
      <c r="AF290" s="35">
        <v>8.39594691936</v>
      </c>
    </row>
    <row r="291" ht="15.75" customHeight="1">
      <c r="A291" s="35" t="s">
        <v>12</v>
      </c>
      <c r="B291" s="35" t="s">
        <v>433</v>
      </c>
      <c r="C291" s="35">
        <v>831.0</v>
      </c>
      <c r="D291" s="35" t="s">
        <v>170</v>
      </c>
      <c r="F291" s="35">
        <v>0.005296723883132748</v>
      </c>
      <c r="G291" s="35">
        <v>0.0</v>
      </c>
      <c r="H291" s="35">
        <v>0.005296723883132748</v>
      </c>
      <c r="I291" s="35">
        <v>3.177815784192</v>
      </c>
      <c r="J291" s="35">
        <v>0.0</v>
      </c>
      <c r="K291" s="35">
        <v>0.0</v>
      </c>
      <c r="L291" s="35">
        <v>0.0</v>
      </c>
      <c r="M291" s="35">
        <v>0.0</v>
      </c>
      <c r="N291" s="35">
        <v>0.0</v>
      </c>
      <c r="O291" s="35">
        <v>0.0</v>
      </c>
      <c r="P291" s="35">
        <v>0.0</v>
      </c>
      <c r="R291" s="35">
        <v>0.0</v>
      </c>
      <c r="S291" s="35">
        <v>0.0</v>
      </c>
      <c r="T291" s="35">
        <v>0.0</v>
      </c>
      <c r="U291" s="35">
        <v>0.0</v>
      </c>
      <c r="V291" s="35">
        <v>3.177815784192</v>
      </c>
      <c r="W291" s="35">
        <v>0.0</v>
      </c>
      <c r="X291" s="35">
        <v>0.0</v>
      </c>
      <c r="Y291" s="35">
        <v>0.0</v>
      </c>
      <c r="Z291" s="35">
        <v>0.0</v>
      </c>
      <c r="AA291" s="35">
        <v>3.177815784192</v>
      </c>
      <c r="AB291" s="35">
        <v>0.0</v>
      </c>
      <c r="AC291" s="35">
        <v>0.0</v>
      </c>
      <c r="AD291" s="35">
        <v>0.0</v>
      </c>
      <c r="AE291" s="35">
        <v>0.0</v>
      </c>
      <c r="AF291" s="35">
        <v>0.0</v>
      </c>
    </row>
    <row r="292" ht="15.75" customHeight="1">
      <c r="A292" s="35" t="s">
        <v>12</v>
      </c>
      <c r="B292" s="35" t="s">
        <v>434</v>
      </c>
      <c r="C292" s="35">
        <v>831.0</v>
      </c>
      <c r="D292" s="35" t="s">
        <v>170</v>
      </c>
      <c r="F292" s="35">
        <v>0.005918040151940685</v>
      </c>
      <c r="G292" s="35">
        <v>0.0</v>
      </c>
      <c r="H292" s="35">
        <v>0.005918040151940685</v>
      </c>
      <c r="I292" s="35">
        <v>3.550579909632</v>
      </c>
      <c r="J292" s="35">
        <v>0.0</v>
      </c>
      <c r="K292" s="35">
        <v>0.0</v>
      </c>
      <c r="L292" s="35">
        <v>0.0</v>
      </c>
      <c r="M292" s="35">
        <v>0.0</v>
      </c>
      <c r="N292" s="35">
        <v>0.0</v>
      </c>
      <c r="O292" s="35">
        <v>0.0</v>
      </c>
      <c r="P292" s="35">
        <v>0.0</v>
      </c>
      <c r="R292" s="35">
        <v>0.0</v>
      </c>
      <c r="S292" s="35">
        <v>0.0</v>
      </c>
      <c r="T292" s="35">
        <v>0.0</v>
      </c>
      <c r="U292" s="35">
        <v>0.0</v>
      </c>
      <c r="V292" s="35">
        <v>3.550579909632</v>
      </c>
      <c r="W292" s="35">
        <v>0.0</v>
      </c>
      <c r="X292" s="35">
        <v>0.0</v>
      </c>
      <c r="Y292" s="35">
        <v>0.0</v>
      </c>
      <c r="Z292" s="35">
        <v>0.0</v>
      </c>
      <c r="AA292" s="35">
        <v>3.550579909632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0.0</v>
      </c>
    </row>
    <row r="293" ht="15.75" customHeight="1">
      <c r="A293" s="35" t="s">
        <v>12</v>
      </c>
      <c r="B293" s="35" t="s">
        <v>435</v>
      </c>
      <c r="C293" s="35">
        <v>831.0</v>
      </c>
      <c r="D293" s="35" t="s">
        <v>170</v>
      </c>
      <c r="F293" s="35">
        <v>0.0</v>
      </c>
      <c r="G293" s="35">
        <v>0.02014670486739008</v>
      </c>
      <c r="H293" s="35">
        <v>0.02014670486739008</v>
      </c>
      <c r="I293" s="35">
        <v>12.087191656512</v>
      </c>
      <c r="J293" s="35">
        <v>0.0</v>
      </c>
      <c r="K293" s="35">
        <v>0.0</v>
      </c>
      <c r="L293" s="35">
        <v>12.087191656512</v>
      </c>
      <c r="M293" s="35">
        <v>0.0</v>
      </c>
      <c r="N293" s="35">
        <v>0.0</v>
      </c>
      <c r="O293" s="35">
        <v>0.0</v>
      </c>
      <c r="P293" s="35">
        <v>0.0</v>
      </c>
      <c r="R293" s="35">
        <v>0.0</v>
      </c>
      <c r="S293" s="35">
        <v>0.0</v>
      </c>
      <c r="T293" s="35">
        <v>0.0</v>
      </c>
      <c r="U293" s="35">
        <v>0.0</v>
      </c>
      <c r="V293" s="35">
        <v>12.087191656512</v>
      </c>
      <c r="W293" s="35">
        <v>0.0</v>
      </c>
      <c r="X293" s="35">
        <v>0.0</v>
      </c>
      <c r="Y293" s="35">
        <v>0.0</v>
      </c>
      <c r="Z293" s="35">
        <v>0.0</v>
      </c>
      <c r="AA293" s="35">
        <v>0.0</v>
      </c>
      <c r="AB293" s="35">
        <v>0.0</v>
      </c>
      <c r="AC293" s="35">
        <v>0.0</v>
      </c>
      <c r="AD293" s="35">
        <v>0.0</v>
      </c>
      <c r="AE293" s="35">
        <v>0.0</v>
      </c>
      <c r="AF293" s="35">
        <v>12.087191656512</v>
      </c>
    </row>
    <row r="294" ht="15.75" customHeight="1">
      <c r="A294" s="35" t="s">
        <v>12</v>
      </c>
      <c r="B294" s="35" t="s">
        <v>436</v>
      </c>
      <c r="C294" s="35">
        <v>831.0</v>
      </c>
      <c r="D294" s="35" t="s">
        <v>170</v>
      </c>
      <c r="F294" s="35">
        <v>0.0</v>
      </c>
      <c r="G294" s="35">
        <v>0.00498847199004014</v>
      </c>
      <c r="H294" s="35">
        <v>0.00498847199004014</v>
      </c>
      <c r="I294" s="35">
        <v>2.992877366976</v>
      </c>
      <c r="J294" s="35">
        <v>0.0</v>
      </c>
      <c r="K294" s="35">
        <v>0.0</v>
      </c>
      <c r="L294" s="35">
        <v>2.992877366976</v>
      </c>
      <c r="M294" s="35">
        <v>0.0</v>
      </c>
      <c r="N294" s="35">
        <v>0.0</v>
      </c>
      <c r="O294" s="35">
        <v>0.0</v>
      </c>
      <c r="P294" s="35">
        <v>0.0</v>
      </c>
      <c r="R294" s="35">
        <v>0.0</v>
      </c>
      <c r="S294" s="35">
        <v>0.0</v>
      </c>
      <c r="T294" s="35">
        <v>0.0</v>
      </c>
      <c r="U294" s="35">
        <v>0.0</v>
      </c>
      <c r="V294" s="35">
        <v>2.992877366976</v>
      </c>
      <c r="W294" s="35">
        <v>0.0</v>
      </c>
      <c r="X294" s="35">
        <v>0.0</v>
      </c>
      <c r="Y294" s="35">
        <v>0.0</v>
      </c>
      <c r="Z294" s="35">
        <v>0.0</v>
      </c>
      <c r="AA294" s="35">
        <v>0.0</v>
      </c>
      <c r="AB294" s="35">
        <v>0.0</v>
      </c>
      <c r="AC294" s="35">
        <v>0.0</v>
      </c>
      <c r="AD294" s="35">
        <v>0.0</v>
      </c>
      <c r="AE294" s="35">
        <v>0.0</v>
      </c>
      <c r="AF294" s="35">
        <v>2.992877366976</v>
      </c>
    </row>
    <row r="295" ht="15.75" customHeight="1">
      <c r="A295" s="35" t="s">
        <v>12</v>
      </c>
      <c r="B295" s="35" t="s">
        <v>437</v>
      </c>
      <c r="C295" s="35">
        <v>831.0</v>
      </c>
      <c r="D295" s="35" t="s">
        <v>170</v>
      </c>
      <c r="F295" s="35">
        <v>0.0</v>
      </c>
      <c r="G295" s="35">
        <v>0.005154566639485018</v>
      </c>
      <c r="H295" s="35">
        <v>0.005154566639485018</v>
      </c>
      <c r="I295" s="35">
        <v>3.092527303488</v>
      </c>
      <c r="J295" s="35">
        <v>0.0</v>
      </c>
      <c r="K295" s="35">
        <v>0.0</v>
      </c>
      <c r="L295" s="35">
        <v>3.092527303488</v>
      </c>
      <c r="M295" s="35">
        <v>0.0</v>
      </c>
      <c r="N295" s="35">
        <v>0.0</v>
      </c>
      <c r="O295" s="35">
        <v>0.0</v>
      </c>
      <c r="P295" s="35">
        <v>0.0</v>
      </c>
      <c r="R295" s="35">
        <v>0.0</v>
      </c>
      <c r="S295" s="35">
        <v>0.0</v>
      </c>
      <c r="T295" s="35">
        <v>0.0</v>
      </c>
      <c r="U295" s="35">
        <v>0.0</v>
      </c>
      <c r="V295" s="35">
        <v>3.092527303488</v>
      </c>
      <c r="W295" s="35">
        <v>0.0</v>
      </c>
      <c r="X295" s="35">
        <v>0.0</v>
      </c>
      <c r="Y295" s="35">
        <v>0.0</v>
      </c>
      <c r="Z295" s="35">
        <v>0.0</v>
      </c>
      <c r="AA295" s="35">
        <v>0.0</v>
      </c>
      <c r="AB295" s="35">
        <v>0.0</v>
      </c>
      <c r="AC295" s="35">
        <v>0.0</v>
      </c>
      <c r="AD295" s="35">
        <v>0.0</v>
      </c>
      <c r="AE295" s="35">
        <v>0.0</v>
      </c>
      <c r="AF295" s="35">
        <v>3.092527303488</v>
      </c>
    </row>
    <row r="296" ht="15.75" customHeight="1">
      <c r="A296" s="35" t="s">
        <v>12</v>
      </c>
      <c r="B296" s="35" t="s">
        <v>438</v>
      </c>
      <c r="C296" s="35">
        <v>831.0</v>
      </c>
      <c r="D296" s="35" t="s">
        <v>170</v>
      </c>
      <c r="F296" s="35">
        <v>0.0</v>
      </c>
      <c r="G296" s="35">
        <v>0.02034901216261049</v>
      </c>
      <c r="H296" s="35">
        <v>0.02034901216261049</v>
      </c>
      <c r="I296" s="35">
        <v>12.208567686336</v>
      </c>
      <c r="J296" s="35">
        <v>0.0</v>
      </c>
      <c r="K296" s="35">
        <v>0.0</v>
      </c>
      <c r="L296" s="35">
        <v>0.0</v>
      </c>
      <c r="M296" s="35">
        <v>0.0</v>
      </c>
      <c r="N296" s="35">
        <v>0.0</v>
      </c>
      <c r="O296" s="35">
        <v>0.0</v>
      </c>
      <c r="P296" s="35">
        <v>0.0</v>
      </c>
      <c r="R296" s="35">
        <v>0.0</v>
      </c>
      <c r="S296" s="35">
        <v>0.0</v>
      </c>
      <c r="T296" s="35">
        <v>0.0</v>
      </c>
      <c r="U296" s="35">
        <v>0.0</v>
      </c>
      <c r="V296" s="35">
        <v>12.208567686336</v>
      </c>
      <c r="W296" s="35">
        <v>0.0</v>
      </c>
      <c r="X296" s="35">
        <v>0.0</v>
      </c>
      <c r="Y296" s="35">
        <v>0.0</v>
      </c>
      <c r="Z296" s="35">
        <v>0.0</v>
      </c>
      <c r="AA296" s="35">
        <v>0.0</v>
      </c>
      <c r="AB296" s="35">
        <v>0.0</v>
      </c>
      <c r="AC296" s="35">
        <v>0.0</v>
      </c>
      <c r="AD296" s="35">
        <v>0.0</v>
      </c>
      <c r="AE296" s="35">
        <v>0.0</v>
      </c>
      <c r="AF296" s="35">
        <v>12.208567686336</v>
      </c>
    </row>
    <row r="297" ht="15.75" customHeight="1">
      <c r="A297" s="35" t="s">
        <v>12</v>
      </c>
      <c r="B297" s="35" t="s">
        <v>439</v>
      </c>
      <c r="C297" s="35">
        <v>831.0</v>
      </c>
      <c r="D297" s="35" t="s">
        <v>170</v>
      </c>
      <c r="F297" s="35">
        <v>0.006375602817411786</v>
      </c>
      <c r="G297" s="35">
        <v>0.0</v>
      </c>
      <c r="H297" s="35">
        <v>0.006375602817411786</v>
      </c>
      <c r="I297" s="35">
        <v>3.825098629632</v>
      </c>
      <c r="J297" s="35">
        <v>0.0</v>
      </c>
      <c r="K297" s="35">
        <v>0.0</v>
      </c>
      <c r="L297" s="35">
        <v>0.0</v>
      </c>
      <c r="M297" s="35">
        <v>0.0</v>
      </c>
      <c r="N297" s="35">
        <v>0.0</v>
      </c>
      <c r="O297" s="35">
        <v>0.0</v>
      </c>
      <c r="P297" s="35">
        <v>0.0</v>
      </c>
      <c r="R297" s="35">
        <v>0.0</v>
      </c>
      <c r="S297" s="35">
        <v>0.0</v>
      </c>
      <c r="T297" s="35">
        <v>0.0</v>
      </c>
      <c r="U297" s="35">
        <v>0.0</v>
      </c>
      <c r="V297" s="35">
        <v>3.825098629632</v>
      </c>
      <c r="W297" s="35">
        <v>0.0</v>
      </c>
      <c r="X297" s="35">
        <v>0.0</v>
      </c>
      <c r="Y297" s="35">
        <v>0.0</v>
      </c>
      <c r="Z297" s="35">
        <v>0.0</v>
      </c>
      <c r="AA297" s="35">
        <v>3.825098629632</v>
      </c>
      <c r="AB297" s="35">
        <v>0.0</v>
      </c>
      <c r="AC297" s="35">
        <v>0.0</v>
      </c>
      <c r="AD297" s="35">
        <v>0.0</v>
      </c>
      <c r="AE297" s="35">
        <v>0.0</v>
      </c>
      <c r="AF297" s="35">
        <v>0.0</v>
      </c>
    </row>
    <row r="298" ht="15.75" customHeight="1">
      <c r="A298" s="35" t="s">
        <v>12</v>
      </c>
      <c r="B298" s="35" t="s">
        <v>440</v>
      </c>
      <c r="C298" s="35">
        <v>831.0</v>
      </c>
      <c r="D298" s="35" t="s">
        <v>170</v>
      </c>
      <c r="F298" s="35">
        <v>0.005580434268085559</v>
      </c>
      <c r="G298" s="35">
        <v>0.0</v>
      </c>
      <c r="H298" s="35">
        <v>0.005580434268085559</v>
      </c>
      <c r="I298" s="35">
        <v>3.34803030912</v>
      </c>
      <c r="J298" s="35">
        <v>0.0</v>
      </c>
      <c r="K298" s="35">
        <v>0.0</v>
      </c>
      <c r="L298" s="35">
        <v>0.0</v>
      </c>
      <c r="M298" s="35">
        <v>0.0</v>
      </c>
      <c r="N298" s="35">
        <v>0.0</v>
      </c>
      <c r="O298" s="35">
        <v>0.0</v>
      </c>
      <c r="P298" s="35">
        <v>0.0</v>
      </c>
      <c r="R298" s="35">
        <v>0.0</v>
      </c>
      <c r="S298" s="35">
        <v>0.0</v>
      </c>
      <c r="T298" s="35">
        <v>0.0</v>
      </c>
      <c r="U298" s="35">
        <v>0.0</v>
      </c>
      <c r="V298" s="35">
        <v>3.34803030912</v>
      </c>
      <c r="W298" s="35">
        <v>0.0</v>
      </c>
      <c r="X298" s="35">
        <v>0.0</v>
      </c>
      <c r="Y298" s="35">
        <v>0.0</v>
      </c>
      <c r="Z298" s="35">
        <v>0.0</v>
      </c>
      <c r="AA298" s="35">
        <v>3.34803030912</v>
      </c>
      <c r="AB298" s="35">
        <v>0.0</v>
      </c>
      <c r="AC298" s="35">
        <v>0.0</v>
      </c>
      <c r="AD298" s="35">
        <v>0.0</v>
      </c>
      <c r="AE298" s="35">
        <v>0.0</v>
      </c>
      <c r="AF298" s="35">
        <v>0.0</v>
      </c>
    </row>
    <row r="299" ht="15.75" customHeight="1">
      <c r="A299" s="35" t="s">
        <v>12</v>
      </c>
      <c r="B299" s="35" t="s">
        <v>441</v>
      </c>
      <c r="C299" s="35">
        <v>831.0</v>
      </c>
      <c r="D299" s="35" t="s">
        <v>170</v>
      </c>
      <c r="F299" s="35">
        <v>0.0</v>
      </c>
      <c r="G299" s="35">
        <v>0.02111120091087605</v>
      </c>
      <c r="H299" s="35">
        <v>0.02111120091087605</v>
      </c>
      <c r="I299" s="35">
        <v>12.665849486976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R299" s="35">
        <v>0.0</v>
      </c>
      <c r="S299" s="35">
        <v>0.0</v>
      </c>
      <c r="T299" s="35">
        <v>0.0</v>
      </c>
      <c r="U299" s="35">
        <v>0.0</v>
      </c>
      <c r="V299" s="35">
        <v>12.665849486976</v>
      </c>
      <c r="W299" s="35">
        <v>0.0</v>
      </c>
      <c r="X299" s="35">
        <v>0.0</v>
      </c>
      <c r="Y299" s="35">
        <v>0.0</v>
      </c>
      <c r="Z299" s="35">
        <v>0.0</v>
      </c>
      <c r="AA299" s="35">
        <v>0.0</v>
      </c>
      <c r="AB299" s="35">
        <v>0.0</v>
      </c>
      <c r="AC299" s="35">
        <v>0.0</v>
      </c>
      <c r="AD299" s="35">
        <v>0.0</v>
      </c>
      <c r="AE299" s="35">
        <v>0.0</v>
      </c>
      <c r="AF299" s="35">
        <v>12.665849486976</v>
      </c>
    </row>
    <row r="300" ht="15.75" customHeight="1">
      <c r="A300" s="35" t="s">
        <v>12</v>
      </c>
      <c r="B300" s="35" t="s">
        <v>442</v>
      </c>
      <c r="C300" s="35">
        <v>831.0</v>
      </c>
      <c r="D300" s="35" t="s">
        <v>170</v>
      </c>
      <c r="F300" s="35">
        <v>0.0</v>
      </c>
      <c r="G300" s="35">
        <v>0.005737261030600405</v>
      </c>
      <c r="H300" s="35">
        <v>0.005737261030600405</v>
      </c>
      <c r="I300" s="35">
        <v>3.442119895872</v>
      </c>
      <c r="J300" s="35">
        <v>0.0</v>
      </c>
      <c r="K300" s="35">
        <v>0.0</v>
      </c>
      <c r="L300" s="35">
        <v>0.0</v>
      </c>
      <c r="M300" s="35">
        <v>0.0</v>
      </c>
      <c r="N300" s="35">
        <v>0.0</v>
      </c>
      <c r="O300" s="35">
        <v>0.0</v>
      </c>
      <c r="P300" s="35">
        <v>0.0</v>
      </c>
      <c r="R300" s="35">
        <v>0.0</v>
      </c>
      <c r="S300" s="35">
        <v>0.0</v>
      </c>
      <c r="T300" s="35">
        <v>0.0</v>
      </c>
      <c r="U300" s="35">
        <v>0.0</v>
      </c>
      <c r="V300" s="35">
        <v>3.442119895872</v>
      </c>
      <c r="W300" s="35">
        <v>0.0</v>
      </c>
      <c r="X300" s="35">
        <v>0.0</v>
      </c>
      <c r="Y300" s="35">
        <v>0.0</v>
      </c>
      <c r="Z300" s="35">
        <v>0.0</v>
      </c>
      <c r="AA300" s="35">
        <v>0.0</v>
      </c>
      <c r="AB300" s="35">
        <v>0.0</v>
      </c>
      <c r="AC300" s="35">
        <v>0.0</v>
      </c>
      <c r="AD300" s="35">
        <v>0.0</v>
      </c>
      <c r="AE300" s="35">
        <v>0.0</v>
      </c>
      <c r="AF300" s="35">
        <v>3.442119895872</v>
      </c>
    </row>
    <row r="301" ht="15.75" customHeight="1">
      <c r="A301" s="35" t="s">
        <v>12</v>
      </c>
      <c r="B301" s="35" t="s">
        <v>443</v>
      </c>
      <c r="C301" s="35">
        <v>831.0</v>
      </c>
      <c r="D301" s="35" t="s">
        <v>170</v>
      </c>
      <c r="F301" s="35">
        <v>0.0</v>
      </c>
      <c r="G301" s="35">
        <v>0.004755353082860149</v>
      </c>
      <c r="H301" s="35">
        <v>0.004755353082860149</v>
      </c>
      <c r="I301" s="35">
        <v>2.85301564128</v>
      </c>
      <c r="J301" s="35">
        <v>0.0</v>
      </c>
      <c r="K301" s="35">
        <v>0.0</v>
      </c>
      <c r="L301" s="35">
        <v>0.0</v>
      </c>
      <c r="M301" s="35">
        <v>0.0</v>
      </c>
      <c r="N301" s="35">
        <v>0.0</v>
      </c>
      <c r="O301" s="35">
        <v>0.0</v>
      </c>
      <c r="P301" s="35">
        <v>0.0</v>
      </c>
      <c r="R301" s="35">
        <v>0.0</v>
      </c>
      <c r="S301" s="35">
        <v>0.0</v>
      </c>
      <c r="T301" s="35">
        <v>0.0</v>
      </c>
      <c r="U301" s="35">
        <v>0.0</v>
      </c>
      <c r="V301" s="35">
        <v>2.85301564128</v>
      </c>
      <c r="W301" s="35">
        <v>0.0</v>
      </c>
      <c r="X301" s="35">
        <v>0.0</v>
      </c>
      <c r="Y301" s="35">
        <v>0.0</v>
      </c>
      <c r="Z301" s="35">
        <v>0.0</v>
      </c>
      <c r="AA301" s="35">
        <v>0.0</v>
      </c>
      <c r="AB301" s="35">
        <v>0.0</v>
      </c>
      <c r="AC301" s="35">
        <v>0.0</v>
      </c>
      <c r="AD301" s="35">
        <v>0.0</v>
      </c>
      <c r="AE301" s="35">
        <v>0.0</v>
      </c>
      <c r="AF301" s="35">
        <v>2.85301564128</v>
      </c>
    </row>
    <row r="302" ht="15.75" customHeight="1">
      <c r="A302" s="35" t="s">
        <v>12</v>
      </c>
      <c r="B302" s="35" t="s">
        <v>444</v>
      </c>
      <c r="C302" s="35">
        <v>831.0</v>
      </c>
      <c r="D302" s="35" t="s">
        <v>170</v>
      </c>
      <c r="F302" s="35">
        <v>0.01341151282206209</v>
      </c>
      <c r="G302" s="35">
        <v>0.009955468440859703</v>
      </c>
      <c r="H302" s="35">
        <v>0.02336698126292179</v>
      </c>
      <c r="I302" s="35">
        <v>14.019224623488</v>
      </c>
      <c r="J302" s="35">
        <v>0.0</v>
      </c>
      <c r="K302" s="35">
        <v>0.0</v>
      </c>
      <c r="L302" s="35">
        <v>0.0</v>
      </c>
      <c r="M302" s="35">
        <v>0.0</v>
      </c>
      <c r="N302" s="35">
        <v>0.0</v>
      </c>
      <c r="O302" s="35">
        <v>0.0</v>
      </c>
      <c r="P302" s="35">
        <v>0.0</v>
      </c>
      <c r="R302" s="35">
        <v>0.0</v>
      </c>
      <c r="S302" s="35">
        <v>0.0</v>
      </c>
      <c r="T302" s="35">
        <v>0.0</v>
      </c>
      <c r="U302" s="35">
        <v>0.0</v>
      </c>
      <c r="V302" s="35">
        <v>14.019224623488</v>
      </c>
      <c r="W302" s="35">
        <v>0.0</v>
      </c>
      <c r="X302" s="35">
        <v>0.0</v>
      </c>
      <c r="Y302" s="35">
        <v>0.0</v>
      </c>
      <c r="Z302" s="35">
        <v>0.0</v>
      </c>
      <c r="AA302" s="35">
        <v>8.046354326976</v>
      </c>
      <c r="AB302" s="35">
        <v>0.0</v>
      </c>
      <c r="AC302" s="35">
        <v>0.0</v>
      </c>
      <c r="AD302" s="35">
        <v>0.0</v>
      </c>
      <c r="AE302" s="35">
        <v>0.0</v>
      </c>
      <c r="AF302" s="35">
        <v>5.972870296511999</v>
      </c>
    </row>
    <row r="303" ht="15.75" customHeight="1">
      <c r="A303" s="35" t="s">
        <v>12</v>
      </c>
      <c r="B303" s="35" t="s">
        <v>445</v>
      </c>
      <c r="C303" s="35">
        <v>831.0</v>
      </c>
      <c r="D303" s="35" t="s">
        <v>170</v>
      </c>
      <c r="F303" s="35">
        <v>0.0</v>
      </c>
      <c r="G303" s="35">
        <v>0.005317986491230569</v>
      </c>
      <c r="H303" s="35">
        <v>0.005317986491230569</v>
      </c>
      <c r="I303" s="35">
        <v>3.190572471744</v>
      </c>
      <c r="J303" s="35">
        <v>0.0</v>
      </c>
      <c r="K303" s="35">
        <v>0.0</v>
      </c>
      <c r="L303" s="35">
        <v>0.0</v>
      </c>
      <c r="M303" s="35">
        <v>0.0</v>
      </c>
      <c r="N303" s="35">
        <v>0.0</v>
      </c>
      <c r="O303" s="35">
        <v>0.0</v>
      </c>
      <c r="P303" s="35">
        <v>0.0</v>
      </c>
      <c r="R303" s="35">
        <v>0.0</v>
      </c>
      <c r="S303" s="35">
        <v>0.0</v>
      </c>
      <c r="T303" s="35">
        <v>0.0</v>
      </c>
      <c r="U303" s="35">
        <v>0.0</v>
      </c>
      <c r="V303" s="35">
        <v>3.190572471744</v>
      </c>
      <c r="W303" s="35">
        <v>0.0</v>
      </c>
      <c r="X303" s="35">
        <v>0.0</v>
      </c>
      <c r="Y303" s="35">
        <v>0.0</v>
      </c>
      <c r="Z303" s="35">
        <v>0.0</v>
      </c>
      <c r="AA303" s="35">
        <v>0.0</v>
      </c>
      <c r="AB303" s="35">
        <v>0.0</v>
      </c>
      <c r="AC303" s="35">
        <v>0.0</v>
      </c>
      <c r="AD303" s="35">
        <v>0.0</v>
      </c>
      <c r="AE303" s="35">
        <v>0.0</v>
      </c>
      <c r="AF303" s="35">
        <v>3.190572471744</v>
      </c>
    </row>
    <row r="304" ht="15.75" customHeight="1">
      <c r="A304" s="35" t="s">
        <v>12</v>
      </c>
      <c r="B304" s="35" t="s">
        <v>446</v>
      </c>
      <c r="C304" s="35">
        <v>831.0</v>
      </c>
      <c r="D304" s="35" t="s">
        <v>170</v>
      </c>
      <c r="F304" s="35">
        <v>0.006514186885420922</v>
      </c>
      <c r="G304" s="35">
        <v>0.0</v>
      </c>
      <c r="H304" s="35">
        <v>0.006514186885420922</v>
      </c>
      <c r="I304" s="35">
        <v>3.908243352384</v>
      </c>
      <c r="J304" s="35">
        <v>0.0</v>
      </c>
      <c r="K304" s="35">
        <v>0.0</v>
      </c>
      <c r="L304" s="35">
        <v>0.0</v>
      </c>
      <c r="M304" s="35">
        <v>0.0</v>
      </c>
      <c r="N304" s="35">
        <v>0.0</v>
      </c>
      <c r="O304" s="35">
        <v>0.0</v>
      </c>
      <c r="P304" s="35">
        <v>0.0</v>
      </c>
      <c r="R304" s="35">
        <v>0.0</v>
      </c>
      <c r="S304" s="35">
        <v>0.0</v>
      </c>
      <c r="T304" s="35">
        <v>0.0</v>
      </c>
      <c r="U304" s="35">
        <v>0.0</v>
      </c>
      <c r="V304" s="35">
        <v>3.908243352384</v>
      </c>
      <c r="W304" s="35">
        <v>0.0</v>
      </c>
      <c r="X304" s="35">
        <v>0.0</v>
      </c>
      <c r="Y304" s="35">
        <v>0.0</v>
      </c>
      <c r="Z304" s="35">
        <v>0.0</v>
      </c>
      <c r="AA304" s="35">
        <v>3.908243352384</v>
      </c>
      <c r="AB304" s="35">
        <v>0.0</v>
      </c>
      <c r="AC304" s="35">
        <v>0.0</v>
      </c>
      <c r="AD304" s="35">
        <v>0.0</v>
      </c>
      <c r="AE304" s="35">
        <v>0.0</v>
      </c>
      <c r="AF304" s="35">
        <v>0.0</v>
      </c>
    </row>
    <row r="305" ht="15.75" customHeight="1">
      <c r="A305" s="35" t="s">
        <v>12</v>
      </c>
      <c r="B305" s="35" t="s">
        <v>447</v>
      </c>
      <c r="C305" s="35">
        <v>831.0</v>
      </c>
      <c r="D305" s="35" t="s">
        <v>170</v>
      </c>
      <c r="F305" s="35">
        <v>0.0</v>
      </c>
      <c r="G305" s="35">
        <v>0.02276954976525145</v>
      </c>
      <c r="H305" s="35">
        <v>0.02276954976525145</v>
      </c>
      <c r="I305" s="35">
        <v>13.660790375232</v>
      </c>
      <c r="J305" s="35">
        <v>0.0</v>
      </c>
      <c r="K305" s="35">
        <v>0.0</v>
      </c>
      <c r="L305" s="35">
        <v>0.0</v>
      </c>
      <c r="M305" s="35">
        <v>0.0</v>
      </c>
      <c r="N305" s="35">
        <v>0.0</v>
      </c>
      <c r="O305" s="35">
        <v>0.0</v>
      </c>
      <c r="P305" s="35">
        <v>0.0</v>
      </c>
      <c r="R305" s="35">
        <v>0.0</v>
      </c>
      <c r="S305" s="35">
        <v>0.0</v>
      </c>
      <c r="T305" s="35">
        <v>0.0</v>
      </c>
      <c r="U305" s="35">
        <v>0.0</v>
      </c>
      <c r="V305" s="35">
        <v>13.660790375232</v>
      </c>
      <c r="W305" s="35">
        <v>0.0</v>
      </c>
      <c r="X305" s="35">
        <v>0.0</v>
      </c>
      <c r="Y305" s="35">
        <v>0.0</v>
      </c>
      <c r="Z305" s="35">
        <v>0.0</v>
      </c>
      <c r="AA305" s="35">
        <v>0.0</v>
      </c>
      <c r="AB305" s="35">
        <v>0.0</v>
      </c>
      <c r="AC305" s="35">
        <v>0.0</v>
      </c>
      <c r="AD305" s="35">
        <v>0.0</v>
      </c>
      <c r="AE305" s="35">
        <v>0.0</v>
      </c>
      <c r="AF305" s="35">
        <v>13.660790375232</v>
      </c>
    </row>
    <row r="306" ht="15.75" customHeight="1">
      <c r="A306" s="35" t="s">
        <v>12</v>
      </c>
      <c r="B306" s="35" t="s">
        <v>448</v>
      </c>
      <c r="C306" s="35">
        <v>831.0</v>
      </c>
      <c r="D306" s="35" t="s">
        <v>170</v>
      </c>
      <c r="F306" s="35">
        <v>0.0</v>
      </c>
      <c r="G306" s="35">
        <v>0.005190727846843256</v>
      </c>
      <c r="H306" s="35">
        <v>0.005190727846843256</v>
      </c>
      <c r="I306" s="35">
        <v>3.114222535872</v>
      </c>
      <c r="J306" s="35">
        <v>0.0</v>
      </c>
      <c r="K306" s="35">
        <v>0.0</v>
      </c>
      <c r="L306" s="35">
        <v>0.0</v>
      </c>
      <c r="M306" s="35">
        <v>0.0</v>
      </c>
      <c r="N306" s="35">
        <v>0.0</v>
      </c>
      <c r="O306" s="35">
        <v>0.0</v>
      </c>
      <c r="P306" s="35">
        <v>0.0</v>
      </c>
      <c r="R306" s="35">
        <v>0.0</v>
      </c>
      <c r="S306" s="35">
        <v>0.0</v>
      </c>
      <c r="T306" s="35">
        <v>0.0</v>
      </c>
      <c r="U306" s="35">
        <v>0.0</v>
      </c>
      <c r="V306" s="35">
        <v>3.114222535872</v>
      </c>
      <c r="W306" s="35">
        <v>0.0</v>
      </c>
      <c r="X306" s="35">
        <v>0.0</v>
      </c>
      <c r="Y306" s="35">
        <v>0.0</v>
      </c>
      <c r="Z306" s="35">
        <v>0.0</v>
      </c>
      <c r="AA306" s="35">
        <v>0.0</v>
      </c>
      <c r="AB306" s="35">
        <v>0.0</v>
      </c>
      <c r="AC306" s="35">
        <v>0.0</v>
      </c>
      <c r="AD306" s="35">
        <v>0.0</v>
      </c>
      <c r="AE306" s="35">
        <v>0.0</v>
      </c>
      <c r="AF306" s="35">
        <v>3.114222535872</v>
      </c>
    </row>
    <row r="307" ht="15.75" customHeight="1">
      <c r="A307" s="35" t="s">
        <v>12</v>
      </c>
      <c r="B307" s="35" t="s">
        <v>449</v>
      </c>
      <c r="C307" s="35">
        <v>831.0</v>
      </c>
      <c r="D307" s="35" t="s">
        <v>170</v>
      </c>
      <c r="F307" s="35">
        <v>0.0</v>
      </c>
      <c r="G307" s="35">
        <v>0.004545072832959045</v>
      </c>
      <c r="H307" s="35">
        <v>0.004545072832959045</v>
      </c>
      <c r="I307" s="35">
        <v>2.726856167616</v>
      </c>
      <c r="J307" s="35">
        <v>0.0</v>
      </c>
      <c r="K307" s="35">
        <v>0.0</v>
      </c>
      <c r="L307" s="35">
        <v>0.0</v>
      </c>
      <c r="M307" s="35">
        <v>0.0</v>
      </c>
      <c r="N307" s="35">
        <v>0.0</v>
      </c>
      <c r="O307" s="35">
        <v>0.0</v>
      </c>
      <c r="P307" s="35">
        <v>0.0</v>
      </c>
      <c r="R307" s="35">
        <v>0.0</v>
      </c>
      <c r="S307" s="35">
        <v>0.0</v>
      </c>
      <c r="T307" s="35">
        <v>0.0</v>
      </c>
      <c r="U307" s="35">
        <v>0.0</v>
      </c>
      <c r="V307" s="35">
        <v>2.726856167616</v>
      </c>
      <c r="W307" s="35">
        <v>0.0</v>
      </c>
      <c r="X307" s="35">
        <v>0.0</v>
      </c>
      <c r="Y307" s="35">
        <v>0.0</v>
      </c>
      <c r="Z307" s="35">
        <v>0.0</v>
      </c>
      <c r="AA307" s="35">
        <v>0.0</v>
      </c>
      <c r="AB307" s="35">
        <v>0.0</v>
      </c>
      <c r="AC307" s="35">
        <v>0.0</v>
      </c>
      <c r="AD307" s="35">
        <v>0.0</v>
      </c>
      <c r="AE307" s="35">
        <v>0.0</v>
      </c>
      <c r="AF307" s="35">
        <v>2.726856167616</v>
      </c>
    </row>
    <row r="308" ht="15.75" customHeight="1">
      <c r="A308" s="35" t="s">
        <v>12</v>
      </c>
      <c r="B308" s="35" t="s">
        <v>450</v>
      </c>
      <c r="C308" s="35">
        <v>831.0</v>
      </c>
      <c r="D308" s="35" t="s">
        <v>170</v>
      </c>
      <c r="F308" s="35">
        <v>0.004214507432940861</v>
      </c>
      <c r="G308" s="35">
        <v>0.02395371356979482</v>
      </c>
      <c r="H308" s="35">
        <v>0.02816822100273569</v>
      </c>
      <c r="I308" s="35">
        <v>16.899770365632</v>
      </c>
      <c r="J308" s="35">
        <v>0.0</v>
      </c>
      <c r="K308" s="35">
        <v>0.0</v>
      </c>
      <c r="L308" s="35">
        <v>0.0</v>
      </c>
      <c r="M308" s="35">
        <v>0.0</v>
      </c>
      <c r="N308" s="35">
        <v>0.0</v>
      </c>
      <c r="O308" s="35">
        <v>0.0</v>
      </c>
      <c r="P308" s="35">
        <v>0.0</v>
      </c>
      <c r="R308" s="35">
        <v>0.0</v>
      </c>
      <c r="S308" s="35">
        <v>0.0</v>
      </c>
      <c r="T308" s="35">
        <v>0.0</v>
      </c>
      <c r="U308" s="35">
        <v>0.0</v>
      </c>
      <c r="V308" s="35">
        <v>16.899770365632</v>
      </c>
      <c r="W308" s="35">
        <v>0.0</v>
      </c>
      <c r="X308" s="35">
        <v>0.0</v>
      </c>
      <c r="Y308" s="35">
        <v>0.0</v>
      </c>
      <c r="Z308" s="35">
        <v>0.0</v>
      </c>
      <c r="AA308" s="35">
        <v>2.528530566912</v>
      </c>
      <c r="AB308" s="35">
        <v>0.0</v>
      </c>
      <c r="AC308" s="35">
        <v>0.0</v>
      </c>
      <c r="AD308" s="35">
        <v>0.0</v>
      </c>
      <c r="AE308" s="35">
        <v>0.0</v>
      </c>
      <c r="AF308" s="35">
        <v>14.37123979872</v>
      </c>
    </row>
    <row r="309" ht="15.75" customHeight="1">
      <c r="A309" s="35" t="s">
        <v>12</v>
      </c>
      <c r="B309" s="35" t="s">
        <v>451</v>
      </c>
      <c r="C309" s="35">
        <v>831.0</v>
      </c>
      <c r="D309" s="35" t="s">
        <v>170</v>
      </c>
      <c r="F309" s="35">
        <v>0.0</v>
      </c>
      <c r="G309" s="35">
        <v>0.006553022890478489</v>
      </c>
      <c r="H309" s="35">
        <v>0.006553022890478489</v>
      </c>
      <c r="I309" s="35">
        <v>3.931543353024</v>
      </c>
      <c r="J309" s="35">
        <v>0.0</v>
      </c>
      <c r="K309" s="35">
        <v>0.0</v>
      </c>
      <c r="L309" s="35">
        <v>0.0</v>
      </c>
      <c r="M309" s="35">
        <v>0.0</v>
      </c>
      <c r="N309" s="35">
        <v>0.0</v>
      </c>
      <c r="O309" s="35">
        <v>0.0</v>
      </c>
      <c r="P309" s="35">
        <v>0.0</v>
      </c>
      <c r="R309" s="35">
        <v>0.0</v>
      </c>
      <c r="S309" s="35">
        <v>0.0</v>
      </c>
      <c r="T309" s="35">
        <v>0.0</v>
      </c>
      <c r="U309" s="35">
        <v>0.0</v>
      </c>
      <c r="V309" s="35">
        <v>3.931543353024</v>
      </c>
      <c r="W309" s="35">
        <v>0.0</v>
      </c>
      <c r="X309" s="35">
        <v>0.0</v>
      </c>
      <c r="Y309" s="35">
        <v>0.0</v>
      </c>
      <c r="Z309" s="35">
        <v>0.0</v>
      </c>
      <c r="AA309" s="35">
        <v>0.0</v>
      </c>
      <c r="AB309" s="35">
        <v>0.0</v>
      </c>
      <c r="AC309" s="35">
        <v>0.0</v>
      </c>
      <c r="AD309" s="35">
        <v>0.0</v>
      </c>
      <c r="AE309" s="35">
        <v>0.0</v>
      </c>
      <c r="AF309" s="35">
        <v>3.931543353024</v>
      </c>
    </row>
    <row r="310" ht="15.75" customHeight="1">
      <c r="A310" s="35" t="s">
        <v>12</v>
      </c>
      <c r="B310" s="35" t="s">
        <v>452</v>
      </c>
      <c r="C310" s="35">
        <v>831.0</v>
      </c>
      <c r="D310" s="35" t="s">
        <v>170</v>
      </c>
      <c r="F310" s="35">
        <v>0.0</v>
      </c>
      <c r="G310" s="35">
        <v>0.004492811400987538</v>
      </c>
      <c r="H310" s="35">
        <v>0.004492811400987538</v>
      </c>
      <c r="I310" s="35">
        <v>2.695501464768</v>
      </c>
      <c r="J310" s="35">
        <v>0.0</v>
      </c>
      <c r="K310" s="35">
        <v>0.0</v>
      </c>
      <c r="L310" s="35">
        <v>0.0</v>
      </c>
      <c r="M310" s="35">
        <v>0.0</v>
      </c>
      <c r="N310" s="35">
        <v>0.0</v>
      </c>
      <c r="O310" s="35">
        <v>0.0</v>
      </c>
      <c r="P310" s="35">
        <v>0.0</v>
      </c>
      <c r="R310" s="35">
        <v>0.0</v>
      </c>
      <c r="S310" s="35">
        <v>0.0</v>
      </c>
      <c r="T310" s="35">
        <v>0.0</v>
      </c>
      <c r="U310" s="35">
        <v>0.0</v>
      </c>
      <c r="V310" s="35">
        <v>2.695501464768</v>
      </c>
      <c r="W310" s="35">
        <v>0.0</v>
      </c>
      <c r="X310" s="35">
        <v>0.0</v>
      </c>
      <c r="Y310" s="35">
        <v>0.0</v>
      </c>
      <c r="Z310" s="35">
        <v>0.0</v>
      </c>
      <c r="AA310" s="35">
        <v>0.0</v>
      </c>
      <c r="AB310" s="35">
        <v>0.0</v>
      </c>
      <c r="AC310" s="35">
        <v>0.0</v>
      </c>
      <c r="AD310" s="35">
        <v>0.0</v>
      </c>
      <c r="AE310" s="35">
        <v>0.0</v>
      </c>
      <c r="AF310" s="35">
        <v>2.695501464768</v>
      </c>
    </row>
    <row r="311" ht="15.75" customHeight="1">
      <c r="A311" s="35" t="s">
        <v>12</v>
      </c>
      <c r="B311" s="35" t="s">
        <v>453</v>
      </c>
      <c r="C311" s="35">
        <v>831.0</v>
      </c>
      <c r="D311" s="35" t="s">
        <v>170</v>
      </c>
      <c r="F311" s="35">
        <v>0.02115554441531095</v>
      </c>
      <c r="G311" s="35">
        <v>0.0</v>
      </c>
      <c r="H311" s="35">
        <v>0.02115554441531095</v>
      </c>
      <c r="I311" s="35">
        <v>12.69245376</v>
      </c>
      <c r="J311" s="35">
        <v>0.0</v>
      </c>
      <c r="K311" s="35">
        <v>0.0</v>
      </c>
      <c r="L311" s="35">
        <v>0.0</v>
      </c>
      <c r="M311" s="35">
        <v>0.0</v>
      </c>
      <c r="N311" s="35">
        <v>0.0</v>
      </c>
      <c r="O311" s="35">
        <v>0.0</v>
      </c>
      <c r="P311" s="35">
        <v>0.0</v>
      </c>
      <c r="R311" s="35">
        <v>0.0</v>
      </c>
      <c r="S311" s="35">
        <v>0.0</v>
      </c>
      <c r="T311" s="35">
        <v>0.0</v>
      </c>
      <c r="U311" s="35">
        <v>0.0</v>
      </c>
      <c r="V311" s="35">
        <v>12.69245376</v>
      </c>
      <c r="W311" s="35">
        <v>0.0</v>
      </c>
      <c r="X311" s="35">
        <v>0.0</v>
      </c>
      <c r="Y311" s="35">
        <v>0.0</v>
      </c>
      <c r="Z311" s="35">
        <v>0.0</v>
      </c>
      <c r="AA311" s="35">
        <v>12.69245376</v>
      </c>
      <c r="AB311" s="35">
        <v>0.0</v>
      </c>
      <c r="AC311" s="35">
        <v>0.0</v>
      </c>
      <c r="AD311" s="35">
        <v>0.0</v>
      </c>
      <c r="AE311" s="35">
        <v>0.0</v>
      </c>
      <c r="AF311" s="35">
        <v>0.0</v>
      </c>
    </row>
    <row r="312" ht="15.75" customHeight="1">
      <c r="A312" s="35" t="s">
        <v>12</v>
      </c>
      <c r="B312" s="35" t="s">
        <v>454</v>
      </c>
      <c r="C312" s="35">
        <v>831.0</v>
      </c>
      <c r="D312" s="35" t="s">
        <v>170</v>
      </c>
      <c r="F312" s="35">
        <v>0.004335626962036153</v>
      </c>
      <c r="G312" s="35">
        <v>0.003284548697941556</v>
      </c>
      <c r="H312" s="35">
        <v>0.007620175659977709</v>
      </c>
      <c r="I312" s="35">
        <v>4.571790983424</v>
      </c>
      <c r="J312" s="35">
        <v>0.0</v>
      </c>
      <c r="K312" s="35">
        <v>0.0</v>
      </c>
      <c r="L312" s="35">
        <v>0.0</v>
      </c>
      <c r="M312" s="35">
        <v>0.0</v>
      </c>
      <c r="N312" s="35">
        <v>0.0</v>
      </c>
      <c r="O312" s="35">
        <v>0.0</v>
      </c>
      <c r="P312" s="35">
        <v>0.0</v>
      </c>
      <c r="R312" s="35">
        <v>0.0</v>
      </c>
      <c r="S312" s="35">
        <v>0.0</v>
      </c>
      <c r="T312" s="35">
        <v>0.0</v>
      </c>
      <c r="U312" s="35">
        <v>0.0</v>
      </c>
      <c r="V312" s="35">
        <v>4.571790983424</v>
      </c>
      <c r="W312" s="35">
        <v>0.0</v>
      </c>
      <c r="X312" s="35">
        <v>0.0</v>
      </c>
      <c r="Y312" s="35">
        <v>0.0</v>
      </c>
      <c r="Z312" s="35">
        <v>0.0</v>
      </c>
      <c r="AA312" s="35">
        <v>2.601197286912</v>
      </c>
      <c r="AB312" s="35">
        <v>0.0</v>
      </c>
      <c r="AC312" s="35">
        <v>0.0</v>
      </c>
      <c r="AD312" s="35">
        <v>0.0</v>
      </c>
      <c r="AE312" s="35">
        <v>0.0</v>
      </c>
      <c r="AF312" s="35">
        <v>1.970593696512</v>
      </c>
    </row>
    <row r="313" ht="15.75" customHeight="1">
      <c r="A313" s="35" t="s">
        <v>12</v>
      </c>
      <c r="B313" s="35" t="s">
        <v>455</v>
      </c>
      <c r="C313" s="35">
        <v>831.0</v>
      </c>
      <c r="D313" s="35" t="s">
        <v>170</v>
      </c>
      <c r="F313" s="35">
        <v>0.00583729379921049</v>
      </c>
      <c r="G313" s="35">
        <v>0.0</v>
      </c>
      <c r="H313" s="35">
        <v>0.00583729379921049</v>
      </c>
      <c r="I313" s="35">
        <v>3.502135429632</v>
      </c>
      <c r="J313" s="35">
        <v>0.0</v>
      </c>
      <c r="K313" s="35">
        <v>0.0</v>
      </c>
      <c r="L313" s="35">
        <v>0.0</v>
      </c>
      <c r="M313" s="35">
        <v>0.0</v>
      </c>
      <c r="N313" s="35">
        <v>0.0</v>
      </c>
      <c r="O313" s="35">
        <v>0.0</v>
      </c>
      <c r="P313" s="35">
        <v>0.0</v>
      </c>
      <c r="R313" s="35">
        <v>0.0</v>
      </c>
      <c r="S313" s="35">
        <v>0.0</v>
      </c>
      <c r="T313" s="35">
        <v>0.0</v>
      </c>
      <c r="U313" s="35">
        <v>0.0</v>
      </c>
      <c r="V313" s="35">
        <v>3.502135429632</v>
      </c>
      <c r="W313" s="35">
        <v>0.0</v>
      </c>
      <c r="X313" s="35">
        <v>0.0</v>
      </c>
      <c r="Y313" s="35">
        <v>0.0</v>
      </c>
      <c r="Z313" s="35">
        <v>0.0</v>
      </c>
      <c r="AA313" s="35">
        <v>3.502135429632</v>
      </c>
      <c r="AB313" s="35">
        <v>0.0</v>
      </c>
      <c r="AC313" s="35">
        <v>0.0</v>
      </c>
      <c r="AD313" s="35">
        <v>0.0</v>
      </c>
      <c r="AE313" s="35">
        <v>0.0</v>
      </c>
      <c r="AF313" s="35">
        <v>0.0</v>
      </c>
    </row>
    <row r="314" ht="15.75" customHeight="1">
      <c r="A314" s="35" t="s">
        <v>12</v>
      </c>
      <c r="B314" s="35" t="s">
        <v>456</v>
      </c>
      <c r="C314" s="35">
        <v>831.0</v>
      </c>
      <c r="D314" s="35" t="s">
        <v>170</v>
      </c>
      <c r="F314" s="35">
        <v>0.009643590737468944</v>
      </c>
      <c r="G314" s="35">
        <v>0.0157530152965296</v>
      </c>
      <c r="H314" s="35">
        <v>0.02539660603399855</v>
      </c>
      <c r="I314" s="35">
        <v>15.23691574272</v>
      </c>
      <c r="J314" s="35">
        <v>0.0</v>
      </c>
      <c r="K314" s="35">
        <v>0.0</v>
      </c>
      <c r="L314" s="35">
        <v>0.0</v>
      </c>
      <c r="M314" s="35">
        <v>0.0</v>
      </c>
      <c r="N314" s="35">
        <v>0.0</v>
      </c>
      <c r="O314" s="35">
        <v>0.0</v>
      </c>
      <c r="P314" s="35">
        <v>0.0</v>
      </c>
      <c r="R314" s="35">
        <v>0.0</v>
      </c>
      <c r="S314" s="35">
        <v>0.0</v>
      </c>
      <c r="T314" s="35">
        <v>0.0</v>
      </c>
      <c r="U314" s="35">
        <v>0.0</v>
      </c>
      <c r="V314" s="35">
        <v>15.23691574272</v>
      </c>
      <c r="W314" s="35">
        <v>0.0</v>
      </c>
      <c r="X314" s="35">
        <v>0.0</v>
      </c>
      <c r="Y314" s="35">
        <v>0.0</v>
      </c>
      <c r="Z314" s="35">
        <v>0.0</v>
      </c>
      <c r="AA314" s="35">
        <v>5.78575654272</v>
      </c>
      <c r="AB314" s="35">
        <v>0.0</v>
      </c>
      <c r="AC314" s="35">
        <v>0.0</v>
      </c>
      <c r="AD314" s="35">
        <v>0.0</v>
      </c>
      <c r="AE314" s="35">
        <v>0.0</v>
      </c>
      <c r="AF314" s="35">
        <v>9.4511592</v>
      </c>
    </row>
    <row r="315" ht="15.75" customHeight="1">
      <c r="A315" s="35" t="s">
        <v>12</v>
      </c>
      <c r="B315" s="35" t="s">
        <v>457</v>
      </c>
      <c r="C315" s="35">
        <v>831.0</v>
      </c>
      <c r="D315" s="35" t="s">
        <v>170</v>
      </c>
      <c r="F315" s="35">
        <v>0.01498740589351394</v>
      </c>
      <c r="G315" s="35">
        <v>0.008033240505762028</v>
      </c>
      <c r="H315" s="35">
        <v>0.02302064639927597</v>
      </c>
      <c r="I315" s="35">
        <v>13.811437995264</v>
      </c>
      <c r="J315" s="35">
        <v>0.0</v>
      </c>
      <c r="K315" s="35">
        <v>0.0</v>
      </c>
      <c r="L315" s="35">
        <v>0.0</v>
      </c>
      <c r="M315" s="35">
        <v>0.0</v>
      </c>
      <c r="N315" s="35">
        <v>0.0</v>
      </c>
      <c r="O315" s="35">
        <v>0.0</v>
      </c>
      <c r="P315" s="35">
        <v>0.0</v>
      </c>
      <c r="R315" s="35">
        <v>0.0</v>
      </c>
      <c r="S315" s="35">
        <v>0.0</v>
      </c>
      <c r="T315" s="35">
        <v>0.0</v>
      </c>
      <c r="U315" s="35">
        <v>0.0</v>
      </c>
      <c r="V315" s="35">
        <v>13.811437995264</v>
      </c>
      <c r="W315" s="35">
        <v>0.0</v>
      </c>
      <c r="X315" s="35">
        <v>0.0</v>
      </c>
      <c r="Y315" s="35">
        <v>0.0</v>
      </c>
      <c r="Z315" s="35">
        <v>0.0</v>
      </c>
      <c r="AA315" s="35">
        <v>8.991825147648001</v>
      </c>
      <c r="AB315" s="35">
        <v>0.0</v>
      </c>
      <c r="AC315" s="35">
        <v>0.0</v>
      </c>
      <c r="AD315" s="35">
        <v>0.0</v>
      </c>
      <c r="AE315" s="35">
        <v>0.0</v>
      </c>
      <c r="AF315" s="35">
        <v>4.819612847616</v>
      </c>
    </row>
    <row r="316" ht="15.75" customHeight="1">
      <c r="A316" s="35" t="s">
        <v>12</v>
      </c>
      <c r="B316" s="35" t="s">
        <v>458</v>
      </c>
      <c r="C316" s="35">
        <v>831.0</v>
      </c>
      <c r="D316" s="35" t="s">
        <v>170</v>
      </c>
      <c r="F316" s="35">
        <v>0.006987918559435397</v>
      </c>
      <c r="G316" s="35">
        <v>0.0</v>
      </c>
      <c r="H316" s="35">
        <v>0.006987918559435397</v>
      </c>
      <c r="I316" s="35">
        <v>4.192462810368</v>
      </c>
      <c r="J316" s="35">
        <v>0.0</v>
      </c>
      <c r="K316" s="35">
        <v>0.0</v>
      </c>
      <c r="L316" s="35">
        <v>0.0</v>
      </c>
      <c r="M316" s="35">
        <v>0.0</v>
      </c>
      <c r="N316" s="35">
        <v>0.0</v>
      </c>
      <c r="O316" s="35">
        <v>0.0</v>
      </c>
      <c r="P316" s="35">
        <v>0.0</v>
      </c>
      <c r="R316" s="35">
        <v>0.0</v>
      </c>
      <c r="S316" s="35">
        <v>0.0</v>
      </c>
      <c r="T316" s="35">
        <v>0.0</v>
      </c>
      <c r="U316" s="35">
        <v>0.0</v>
      </c>
      <c r="V316" s="35">
        <v>4.192462810368</v>
      </c>
      <c r="W316" s="35">
        <v>0.0</v>
      </c>
      <c r="X316" s="35">
        <v>0.0</v>
      </c>
      <c r="Y316" s="35">
        <v>0.0</v>
      </c>
      <c r="Z316" s="35">
        <v>0.0</v>
      </c>
      <c r="AA316" s="35">
        <v>4.192462810368</v>
      </c>
      <c r="AB316" s="35">
        <v>0.0</v>
      </c>
      <c r="AC316" s="35">
        <v>0.0</v>
      </c>
      <c r="AD316" s="35">
        <v>0.0</v>
      </c>
      <c r="AE316" s="35">
        <v>0.0</v>
      </c>
      <c r="AF316" s="35">
        <v>0.0</v>
      </c>
    </row>
    <row r="317" ht="15.75" customHeight="1">
      <c r="A317" s="35" t="s">
        <v>12</v>
      </c>
      <c r="B317" s="35" t="s">
        <v>459</v>
      </c>
      <c r="C317" s="35">
        <v>831.0</v>
      </c>
      <c r="D317" s="35" t="s">
        <v>170</v>
      </c>
      <c r="F317" s="35">
        <v>0.005485418539525112</v>
      </c>
      <c r="G317" s="35">
        <v>0.01609459210657566</v>
      </c>
      <c r="H317" s="35">
        <v>0.02158001064610077</v>
      </c>
      <c r="I317" s="35">
        <v>12.947115984768</v>
      </c>
      <c r="J317" s="35">
        <v>0.0</v>
      </c>
      <c r="K317" s="35">
        <v>0.0</v>
      </c>
      <c r="L317" s="35">
        <v>0.0</v>
      </c>
      <c r="M317" s="35">
        <v>0.0</v>
      </c>
      <c r="N317" s="35">
        <v>0.0</v>
      </c>
      <c r="O317" s="35">
        <v>0.0</v>
      </c>
      <c r="P317" s="35">
        <v>0.0</v>
      </c>
      <c r="R317" s="35">
        <v>0.0</v>
      </c>
      <c r="S317" s="35">
        <v>0.0</v>
      </c>
      <c r="T317" s="35">
        <v>0.0</v>
      </c>
      <c r="U317" s="35">
        <v>0.0</v>
      </c>
      <c r="V317" s="35">
        <v>12.947115984768</v>
      </c>
      <c r="W317" s="35">
        <v>0.0</v>
      </c>
      <c r="X317" s="35">
        <v>0.0</v>
      </c>
      <c r="Y317" s="35">
        <v>0.0</v>
      </c>
      <c r="Z317" s="35">
        <v>0.0</v>
      </c>
      <c r="AA317" s="35">
        <v>3.291024792384</v>
      </c>
      <c r="AB317" s="35">
        <v>0.0</v>
      </c>
      <c r="AC317" s="35">
        <v>0.0</v>
      </c>
      <c r="AD317" s="35">
        <v>0.0</v>
      </c>
      <c r="AE317" s="35">
        <v>0.0</v>
      </c>
      <c r="AF317" s="35">
        <v>9.656091192384</v>
      </c>
    </row>
    <row r="318" ht="15.75" customHeight="1">
      <c r="A318" s="35" t="s">
        <v>12</v>
      </c>
      <c r="B318" s="35" t="s">
        <v>460</v>
      </c>
      <c r="C318" s="35">
        <v>831.0</v>
      </c>
      <c r="D318" s="35" t="s">
        <v>170</v>
      </c>
      <c r="F318" s="35">
        <v>0.0</v>
      </c>
      <c r="G318" s="35">
        <v>0.006437852274155454</v>
      </c>
      <c r="H318" s="35">
        <v>0.006437852274155454</v>
      </c>
      <c r="I318" s="35">
        <v>3.862445735232</v>
      </c>
      <c r="J318" s="35">
        <v>0.0</v>
      </c>
      <c r="K318" s="35">
        <v>0.0</v>
      </c>
      <c r="L318" s="35">
        <v>0.0</v>
      </c>
      <c r="M318" s="35">
        <v>0.0</v>
      </c>
      <c r="N318" s="35">
        <v>0.0</v>
      </c>
      <c r="O318" s="35">
        <v>0.0</v>
      </c>
      <c r="P318" s="35">
        <v>0.0</v>
      </c>
      <c r="R318" s="35">
        <v>0.0</v>
      </c>
      <c r="S318" s="35">
        <v>0.0</v>
      </c>
      <c r="T318" s="35">
        <v>0.0</v>
      </c>
      <c r="U318" s="35">
        <v>0.0</v>
      </c>
      <c r="V318" s="35">
        <v>3.862445735232</v>
      </c>
      <c r="W318" s="35">
        <v>0.0</v>
      </c>
      <c r="X318" s="35">
        <v>0.0</v>
      </c>
      <c r="Y318" s="35">
        <v>0.0</v>
      </c>
      <c r="Z318" s="35">
        <v>0.0</v>
      </c>
      <c r="AA318" s="35">
        <v>0.0</v>
      </c>
      <c r="AB318" s="35">
        <v>0.0</v>
      </c>
      <c r="AC318" s="35">
        <v>0.0</v>
      </c>
      <c r="AD318" s="35">
        <v>0.0</v>
      </c>
      <c r="AE318" s="35">
        <v>0.0</v>
      </c>
      <c r="AF318" s="35">
        <v>3.862445735232</v>
      </c>
    </row>
    <row r="319" ht="15.75" customHeight="1">
      <c r="A319" s="35" t="s">
        <v>12</v>
      </c>
      <c r="B319" s="35" t="s">
        <v>461</v>
      </c>
      <c r="C319" s="35">
        <v>831.0</v>
      </c>
      <c r="D319" s="35" t="s">
        <v>170</v>
      </c>
      <c r="F319" s="35">
        <v>0.006415065055293861</v>
      </c>
      <c r="G319" s="35">
        <v>0.0</v>
      </c>
      <c r="H319" s="35">
        <v>0.006415065055293861</v>
      </c>
      <c r="I319" s="35">
        <v>3.848774344128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3.848774344128</v>
      </c>
      <c r="W319" s="35">
        <v>0.0</v>
      </c>
      <c r="X319" s="35">
        <v>0.0</v>
      </c>
      <c r="Y319" s="35">
        <v>0.0</v>
      </c>
      <c r="Z319" s="35">
        <v>0.0</v>
      </c>
      <c r="AA319" s="35">
        <v>3.848774344128</v>
      </c>
      <c r="AB319" s="35">
        <v>0.0</v>
      </c>
      <c r="AC319" s="35">
        <v>0.0</v>
      </c>
      <c r="AD319" s="35">
        <v>0.0</v>
      </c>
      <c r="AE319" s="35">
        <v>0.0</v>
      </c>
      <c r="AF319" s="35">
        <v>0.0</v>
      </c>
    </row>
    <row r="320" ht="15.75" customHeight="1">
      <c r="A320" s="35" t="s">
        <v>12</v>
      </c>
      <c r="B320" s="35" t="s">
        <v>462</v>
      </c>
      <c r="C320" s="35">
        <v>831.0</v>
      </c>
      <c r="D320" s="35" t="s">
        <v>170</v>
      </c>
      <c r="F320" s="35">
        <v>0.0</v>
      </c>
      <c r="G320" s="35">
        <v>0.03167616315826172</v>
      </c>
      <c r="H320" s="35">
        <v>0.03167616315826172</v>
      </c>
      <c r="I320" s="35">
        <v>19.00439091936</v>
      </c>
      <c r="J320" s="35">
        <v>0.0</v>
      </c>
      <c r="K320" s="35">
        <v>0.0</v>
      </c>
      <c r="L320" s="35">
        <v>0.0</v>
      </c>
      <c r="M320" s="35">
        <v>0.0</v>
      </c>
      <c r="N320" s="35">
        <v>0.0</v>
      </c>
      <c r="O320" s="35">
        <v>0.0</v>
      </c>
      <c r="P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19.00439091936</v>
      </c>
      <c r="W320" s="35">
        <v>0.0</v>
      </c>
      <c r="X320" s="35">
        <v>0.0</v>
      </c>
      <c r="Y320" s="35">
        <v>0.0</v>
      </c>
      <c r="Z320" s="35">
        <v>0.0</v>
      </c>
      <c r="AA320" s="35">
        <v>0.0</v>
      </c>
      <c r="AB320" s="35">
        <v>0.0</v>
      </c>
      <c r="AC320" s="35">
        <v>0.0</v>
      </c>
      <c r="AD320" s="35">
        <v>0.0</v>
      </c>
      <c r="AE320" s="35">
        <v>0.0</v>
      </c>
      <c r="AF320" s="35">
        <v>19.00439091936</v>
      </c>
    </row>
    <row r="321" ht="15.75" customHeight="1">
      <c r="A321" s="35" t="s">
        <v>12</v>
      </c>
      <c r="B321" s="35" t="s">
        <v>463</v>
      </c>
      <c r="C321" s="35">
        <v>831.0</v>
      </c>
      <c r="D321" s="35" t="s">
        <v>170</v>
      </c>
      <c r="F321" s="35">
        <v>0.0</v>
      </c>
      <c r="G321" s="35">
        <v>0.006447239785311753</v>
      </c>
      <c r="H321" s="35">
        <v>0.006447239785311753</v>
      </c>
      <c r="I321" s="35">
        <v>3.868077854592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3.868077854592</v>
      </c>
      <c r="W321" s="35">
        <v>0.0</v>
      </c>
      <c r="X321" s="35">
        <v>0.0</v>
      </c>
      <c r="Y321" s="35">
        <v>0.0</v>
      </c>
      <c r="Z321" s="35">
        <v>0.0</v>
      </c>
      <c r="AA321" s="35">
        <v>0.0</v>
      </c>
      <c r="AB321" s="35">
        <v>0.0</v>
      </c>
      <c r="AC321" s="35">
        <v>0.0</v>
      </c>
      <c r="AD321" s="35">
        <v>0.0</v>
      </c>
      <c r="AE321" s="35">
        <v>0.0</v>
      </c>
      <c r="AF321" s="35">
        <v>3.868077854592</v>
      </c>
    </row>
    <row r="322" ht="15.75" customHeight="1">
      <c r="A322" s="35" t="s">
        <v>12</v>
      </c>
      <c r="B322" s="35" t="s">
        <v>464</v>
      </c>
      <c r="C322" s="35">
        <v>831.0</v>
      </c>
      <c r="D322" s="35" t="s">
        <v>170</v>
      </c>
      <c r="F322" s="35">
        <v>0.0</v>
      </c>
      <c r="G322" s="35">
        <v>0.00861459749802775</v>
      </c>
      <c r="H322" s="35">
        <v>0.00861459749802775</v>
      </c>
      <c r="I322" s="35">
        <v>5.168403055872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5.168403055872</v>
      </c>
      <c r="W322" s="35">
        <v>0.0</v>
      </c>
      <c r="X322" s="35">
        <v>0.0</v>
      </c>
      <c r="Y322" s="35">
        <v>0.0</v>
      </c>
      <c r="Z322" s="35">
        <v>0.0</v>
      </c>
      <c r="AA322" s="35">
        <v>0.0</v>
      </c>
      <c r="AB322" s="35">
        <v>0.0</v>
      </c>
      <c r="AC322" s="35">
        <v>0.0</v>
      </c>
      <c r="AD322" s="35">
        <v>0.0</v>
      </c>
      <c r="AE322" s="35">
        <v>0.0</v>
      </c>
      <c r="AF322" s="35">
        <v>5.168403055872</v>
      </c>
    </row>
    <row r="323" ht="15.75" customHeight="1">
      <c r="A323" s="35" t="s">
        <v>12</v>
      </c>
      <c r="B323" s="35" t="s">
        <v>465</v>
      </c>
      <c r="C323" s="35">
        <v>831.0</v>
      </c>
      <c r="D323" s="35" t="s">
        <v>170</v>
      </c>
      <c r="F323" s="35">
        <v>0.01044963731581076</v>
      </c>
      <c r="G323" s="35">
        <v>0.009924631109691476</v>
      </c>
      <c r="H323" s="35">
        <v>0.02037426842550223</v>
      </c>
      <c r="I323" s="35">
        <v>6.842905526016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0.0</v>
      </c>
      <c r="P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6.842905526016</v>
      </c>
      <c r="W323" s="35">
        <v>0.0</v>
      </c>
      <c r="X323" s="35">
        <v>0.0</v>
      </c>
      <c r="Y323" s="35">
        <v>0.0</v>
      </c>
      <c r="Z323" s="35">
        <v>0.0</v>
      </c>
      <c r="AA323" s="35">
        <v>5.380814875967999</v>
      </c>
      <c r="AB323" s="35">
        <v>0.0</v>
      </c>
      <c r="AC323" s="35">
        <v>0.0</v>
      </c>
      <c r="AD323" s="35">
        <v>0.0</v>
      </c>
      <c r="AE323" s="35">
        <v>0.0</v>
      </c>
      <c r="AF323" s="35">
        <v>5.954369170175999</v>
      </c>
    </row>
    <row r="324" ht="15.75" customHeight="1">
      <c r="A324" s="35" t="s">
        <v>12</v>
      </c>
      <c r="B324" s="35" t="s">
        <v>466</v>
      </c>
      <c r="C324" s="35">
        <v>831.0</v>
      </c>
      <c r="D324" s="35" t="s">
        <v>170</v>
      </c>
      <c r="F324" s="35">
        <v>0.0</v>
      </c>
      <c r="G324" s="35">
        <v>0.007161205017363444</v>
      </c>
      <c r="H324" s="35">
        <v>0.007161205017363444</v>
      </c>
      <c r="I324" s="35">
        <v>4.291273760256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R324" s="35">
        <v>0.0</v>
      </c>
      <c r="S324" s="35">
        <v>0.0</v>
      </c>
      <c r="T324" s="35">
        <v>0.0</v>
      </c>
      <c r="U324" s="35">
        <v>0.0</v>
      </c>
      <c r="V324" s="35">
        <v>4.291273760256</v>
      </c>
      <c r="W324" s="35">
        <v>0.0</v>
      </c>
      <c r="X324" s="35">
        <v>0.0</v>
      </c>
      <c r="Y324" s="35">
        <v>0.0</v>
      </c>
      <c r="Z324" s="35">
        <v>0.0</v>
      </c>
      <c r="AA324" s="35">
        <v>0.0</v>
      </c>
      <c r="AB324" s="35">
        <v>0.0</v>
      </c>
      <c r="AC324" s="35">
        <v>0.0</v>
      </c>
      <c r="AD324" s="35">
        <v>0.0</v>
      </c>
      <c r="AE324" s="35">
        <v>0.0</v>
      </c>
      <c r="AF324" s="35">
        <v>4.291273760256</v>
      </c>
    </row>
    <row r="325" ht="15.75" customHeight="1">
      <c r="A325" s="35" t="s">
        <v>12</v>
      </c>
      <c r="B325" s="35" t="s">
        <v>467</v>
      </c>
      <c r="C325" s="35">
        <v>831.0</v>
      </c>
      <c r="D325" s="35" t="s">
        <v>170</v>
      </c>
      <c r="F325" s="35">
        <v>0.004723661634716375</v>
      </c>
      <c r="G325" s="35">
        <v>0.0</v>
      </c>
      <c r="H325" s="35">
        <v>0.004723661634716375</v>
      </c>
      <c r="I325" s="35">
        <v>2.83400208</v>
      </c>
      <c r="J325" s="35">
        <v>0.0</v>
      </c>
      <c r="K325" s="35">
        <v>0.0</v>
      </c>
      <c r="L325" s="35">
        <v>0.0</v>
      </c>
      <c r="M325" s="35">
        <v>0.0</v>
      </c>
      <c r="N325" s="35">
        <v>0.0</v>
      </c>
      <c r="O325" s="35">
        <v>0.0</v>
      </c>
      <c r="P325" s="35">
        <v>0.0</v>
      </c>
      <c r="R325" s="35">
        <v>0.0</v>
      </c>
      <c r="S325" s="35">
        <v>0.0</v>
      </c>
      <c r="T325" s="35">
        <v>0.0</v>
      </c>
      <c r="U325" s="35">
        <v>0.0</v>
      </c>
      <c r="V325" s="35">
        <v>2.83400208</v>
      </c>
      <c r="W325" s="35">
        <v>0.0</v>
      </c>
      <c r="X325" s="35">
        <v>0.0</v>
      </c>
      <c r="Y325" s="35">
        <v>0.0</v>
      </c>
      <c r="Z325" s="35">
        <v>0.0</v>
      </c>
      <c r="AA325" s="35">
        <v>2.83400208</v>
      </c>
      <c r="AB325" s="35">
        <v>0.0</v>
      </c>
      <c r="AC325" s="35">
        <v>0.0</v>
      </c>
      <c r="AD325" s="35">
        <v>0.0</v>
      </c>
      <c r="AE325" s="35">
        <v>0.0</v>
      </c>
      <c r="AF325" s="35">
        <v>0.0</v>
      </c>
    </row>
    <row r="326" ht="15.75" customHeight="1">
      <c r="A326" s="35" t="s">
        <v>12</v>
      </c>
      <c r="B326" s="35" t="s">
        <v>468</v>
      </c>
      <c r="C326" s="35">
        <v>831.0</v>
      </c>
      <c r="D326" s="35" t="s">
        <v>170</v>
      </c>
      <c r="F326" s="35">
        <v>0.0</v>
      </c>
      <c r="G326" s="35">
        <v>0.01934434271521729</v>
      </c>
      <c r="H326" s="35">
        <v>0.01934434271521729</v>
      </c>
      <c r="I326" s="35">
        <v>11.605807471104</v>
      </c>
      <c r="J326" s="35">
        <v>0.0</v>
      </c>
      <c r="K326" s="35">
        <v>0.0</v>
      </c>
      <c r="L326" s="35">
        <v>0.0</v>
      </c>
      <c r="M326" s="35">
        <v>0.0</v>
      </c>
      <c r="N326" s="35">
        <v>0.0</v>
      </c>
      <c r="O326" s="35">
        <v>0.0</v>
      </c>
      <c r="P326" s="35">
        <v>0.0</v>
      </c>
      <c r="R326" s="35">
        <v>0.0</v>
      </c>
      <c r="S326" s="35">
        <v>0.0</v>
      </c>
      <c r="T326" s="35">
        <v>0.0</v>
      </c>
      <c r="U326" s="35">
        <v>0.0</v>
      </c>
      <c r="V326" s="35">
        <v>11.605807471104</v>
      </c>
      <c r="W326" s="35">
        <v>0.0</v>
      </c>
      <c r="X326" s="35">
        <v>0.0</v>
      </c>
      <c r="Y326" s="35">
        <v>0.0</v>
      </c>
      <c r="Z326" s="35">
        <v>0.0</v>
      </c>
      <c r="AA326" s="35">
        <v>0.0</v>
      </c>
      <c r="AB326" s="35">
        <v>0.0</v>
      </c>
      <c r="AC326" s="35">
        <v>0.0</v>
      </c>
      <c r="AD326" s="35">
        <v>0.0</v>
      </c>
      <c r="AE326" s="35">
        <v>0.0</v>
      </c>
      <c r="AF326" s="35">
        <v>11.605807471104</v>
      </c>
    </row>
    <row r="327" ht="15.75" customHeight="1">
      <c r="A327" s="35" t="s">
        <v>12</v>
      </c>
      <c r="B327" s="35" t="s">
        <v>469</v>
      </c>
      <c r="C327" s="35">
        <v>831.0</v>
      </c>
      <c r="D327" s="35" t="s">
        <v>170</v>
      </c>
      <c r="F327" s="35">
        <v>0.0</v>
      </c>
      <c r="G327" s="35">
        <v>0.006206096485033774</v>
      </c>
      <c r="H327" s="35">
        <v>0.006206096485033774</v>
      </c>
      <c r="I327" s="35">
        <v>3.723401824128</v>
      </c>
      <c r="J327" s="35">
        <v>0.0</v>
      </c>
      <c r="K327" s="35">
        <v>0.0</v>
      </c>
      <c r="L327" s="35">
        <v>0.0</v>
      </c>
      <c r="M327" s="35">
        <v>0.0</v>
      </c>
      <c r="N327" s="35">
        <v>0.0</v>
      </c>
      <c r="O327" s="35">
        <v>0.0</v>
      </c>
      <c r="P327" s="35">
        <v>0.0</v>
      </c>
      <c r="R327" s="35">
        <v>0.0</v>
      </c>
      <c r="S327" s="35">
        <v>0.0</v>
      </c>
      <c r="T327" s="35">
        <v>0.0</v>
      </c>
      <c r="U327" s="35">
        <v>0.0</v>
      </c>
      <c r="V327" s="35">
        <v>3.723401824128</v>
      </c>
      <c r="W327" s="35">
        <v>0.0</v>
      </c>
      <c r="X327" s="35">
        <v>0.0</v>
      </c>
      <c r="Y327" s="35">
        <v>0.0</v>
      </c>
      <c r="Z327" s="35">
        <v>0.0</v>
      </c>
      <c r="AA327" s="35">
        <v>0.0</v>
      </c>
      <c r="AB327" s="35">
        <v>0.0</v>
      </c>
      <c r="AC327" s="35">
        <v>0.0</v>
      </c>
      <c r="AD327" s="35">
        <v>0.0</v>
      </c>
      <c r="AE327" s="35">
        <v>0.0</v>
      </c>
      <c r="AF327" s="35">
        <v>3.723401824128</v>
      </c>
    </row>
    <row r="328" ht="15.75" customHeight="1">
      <c r="A328" s="35" t="s">
        <v>12</v>
      </c>
      <c r="B328" s="35" t="s">
        <v>470</v>
      </c>
      <c r="C328" s="35">
        <v>831.0</v>
      </c>
      <c r="D328" s="35" t="s">
        <v>170</v>
      </c>
      <c r="F328" s="35">
        <v>0.0</v>
      </c>
      <c r="G328" s="35">
        <v>0.005947566999710156</v>
      </c>
      <c r="H328" s="35">
        <v>0.005947566999710156</v>
      </c>
      <c r="I328" s="35">
        <v>3.5682948</v>
      </c>
      <c r="J328" s="35">
        <v>0.0</v>
      </c>
      <c r="K328" s="35">
        <v>0.0</v>
      </c>
      <c r="L328" s="35">
        <v>0.0</v>
      </c>
      <c r="M328" s="35">
        <v>0.0</v>
      </c>
      <c r="N328" s="35">
        <v>0.0</v>
      </c>
      <c r="O328" s="35">
        <v>0.0</v>
      </c>
      <c r="P328" s="35">
        <v>0.0</v>
      </c>
      <c r="R328" s="35">
        <v>0.0</v>
      </c>
      <c r="S328" s="35">
        <v>0.0</v>
      </c>
      <c r="T328" s="35">
        <v>0.0</v>
      </c>
      <c r="U328" s="35">
        <v>0.0</v>
      </c>
      <c r="V328" s="35">
        <v>3.5682948</v>
      </c>
      <c r="W328" s="35">
        <v>0.0</v>
      </c>
      <c r="X328" s="35">
        <v>0.0</v>
      </c>
      <c r="Y328" s="35">
        <v>0.0</v>
      </c>
      <c r="Z328" s="35">
        <v>0.0</v>
      </c>
      <c r="AA328" s="35">
        <v>0.0</v>
      </c>
      <c r="AB328" s="35">
        <v>0.0</v>
      </c>
      <c r="AC328" s="35">
        <v>0.0</v>
      </c>
      <c r="AD328" s="35">
        <v>0.0</v>
      </c>
      <c r="AE328" s="35">
        <v>0.0</v>
      </c>
      <c r="AF328" s="35">
        <v>3.5682948</v>
      </c>
    </row>
    <row r="329" ht="15.75" customHeight="1">
      <c r="A329" s="35" t="s">
        <v>12</v>
      </c>
      <c r="B329" s="35" t="s">
        <v>471</v>
      </c>
      <c r="C329" s="35">
        <v>831.0</v>
      </c>
      <c r="D329" s="35" t="s">
        <v>170</v>
      </c>
      <c r="F329" s="35">
        <v>0.003907442212172821</v>
      </c>
      <c r="G329" s="35">
        <v>0.01540341409338556</v>
      </c>
      <c r="H329" s="35">
        <v>0.01931085630555838</v>
      </c>
      <c r="I329" s="35">
        <v>5.799879364608</v>
      </c>
      <c r="J329" s="35">
        <v>0.0</v>
      </c>
      <c r="K329" s="35">
        <v>0.0</v>
      </c>
      <c r="L329" s="35">
        <v>0.0</v>
      </c>
      <c r="M329" s="35">
        <v>0.0</v>
      </c>
      <c r="N329" s="35">
        <v>0.0</v>
      </c>
      <c r="O329" s="35">
        <v>0.0</v>
      </c>
      <c r="P329" s="35">
        <v>0.0</v>
      </c>
      <c r="R329" s="35">
        <v>0.0</v>
      </c>
      <c r="S329" s="35">
        <v>0.0</v>
      </c>
      <c r="T329" s="35">
        <v>0.0</v>
      </c>
      <c r="U329" s="35">
        <v>0.0</v>
      </c>
      <c r="V329" s="35">
        <v>5.799879364608</v>
      </c>
      <c r="W329" s="35">
        <v>0.0</v>
      </c>
      <c r="X329" s="35">
        <v>0.0</v>
      </c>
      <c r="Y329" s="35">
        <v>0.0</v>
      </c>
      <c r="Z329" s="35">
        <v>0.0</v>
      </c>
      <c r="AA329" s="35">
        <v>2.344304104128</v>
      </c>
      <c r="AB329" s="35">
        <v>0.0</v>
      </c>
      <c r="AC329" s="35">
        <v>0.0</v>
      </c>
      <c r="AD329" s="35">
        <v>0.0</v>
      </c>
      <c r="AE329" s="35">
        <v>0.0</v>
      </c>
      <c r="AF329" s="35">
        <v>5.785837642368</v>
      </c>
    </row>
    <row r="330" ht="15.75" customHeight="1">
      <c r="A330" s="35" t="s">
        <v>12</v>
      </c>
      <c r="B330" s="35" t="s">
        <v>472</v>
      </c>
      <c r="C330" s="35">
        <v>831.0</v>
      </c>
      <c r="D330" s="35" t="s">
        <v>170</v>
      </c>
      <c r="F330" s="35">
        <v>0.005616715099670064</v>
      </c>
      <c r="G330" s="35">
        <v>0.0</v>
      </c>
      <c r="H330" s="35">
        <v>0.005616715099670064</v>
      </c>
      <c r="I330" s="35">
        <v>3.369797311104</v>
      </c>
      <c r="J330" s="35">
        <v>0.0</v>
      </c>
      <c r="K330" s="35">
        <v>0.0</v>
      </c>
      <c r="L330" s="35">
        <v>0.0</v>
      </c>
      <c r="M330" s="35">
        <v>0.0</v>
      </c>
      <c r="N330" s="35">
        <v>0.0</v>
      </c>
      <c r="O330" s="35">
        <v>0.0</v>
      </c>
      <c r="P330" s="35">
        <v>0.0</v>
      </c>
      <c r="R330" s="35">
        <v>0.0</v>
      </c>
      <c r="S330" s="35">
        <v>0.0</v>
      </c>
      <c r="T330" s="35">
        <v>0.0</v>
      </c>
      <c r="U330" s="35">
        <v>0.0</v>
      </c>
      <c r="V330" s="35">
        <v>3.369797311104</v>
      </c>
      <c r="W330" s="35">
        <v>0.0</v>
      </c>
      <c r="X330" s="35">
        <v>0.0</v>
      </c>
      <c r="Y330" s="35">
        <v>0.0</v>
      </c>
      <c r="Z330" s="35">
        <v>0.0</v>
      </c>
      <c r="AA330" s="35">
        <v>3.369797311104</v>
      </c>
      <c r="AB330" s="35">
        <v>0.0</v>
      </c>
      <c r="AC330" s="35">
        <v>0.0</v>
      </c>
      <c r="AD330" s="35">
        <v>0.0</v>
      </c>
      <c r="AE330" s="35">
        <v>0.0</v>
      </c>
      <c r="AF330" s="35">
        <v>0.0</v>
      </c>
    </row>
    <row r="331" ht="15.75" customHeight="1">
      <c r="A331" s="35" t="s">
        <v>12</v>
      </c>
      <c r="B331" s="35" t="s">
        <v>473</v>
      </c>
      <c r="C331" s="35">
        <v>831.0</v>
      </c>
      <c r="D331" s="35" t="s">
        <v>170</v>
      </c>
      <c r="F331" s="35">
        <v>0.0</v>
      </c>
      <c r="G331" s="35">
        <v>0.004965684771178547</v>
      </c>
      <c r="H331" s="35">
        <v>0.004965684771178547</v>
      </c>
      <c r="I331" s="35">
        <v>2.979205975872</v>
      </c>
      <c r="J331" s="35">
        <v>0.0</v>
      </c>
      <c r="K331" s="35">
        <v>0.0</v>
      </c>
      <c r="L331" s="35">
        <v>0.0</v>
      </c>
      <c r="M331" s="35">
        <v>0.0</v>
      </c>
      <c r="N331" s="35">
        <v>0.0</v>
      </c>
      <c r="O331" s="35">
        <v>0.0</v>
      </c>
      <c r="P331" s="35">
        <v>0.0</v>
      </c>
      <c r="R331" s="35">
        <v>0.0</v>
      </c>
      <c r="S331" s="35">
        <v>0.0</v>
      </c>
      <c r="T331" s="35">
        <v>0.0</v>
      </c>
      <c r="U331" s="35">
        <v>0.0</v>
      </c>
      <c r="V331" s="35">
        <v>2.979205975872</v>
      </c>
      <c r="W331" s="35">
        <v>0.0</v>
      </c>
      <c r="X331" s="35">
        <v>0.0</v>
      </c>
      <c r="Y331" s="35">
        <v>0.0</v>
      </c>
      <c r="Z331" s="35">
        <v>0.0</v>
      </c>
      <c r="AA331" s="35">
        <v>0.0</v>
      </c>
      <c r="AB331" s="35">
        <v>0.0</v>
      </c>
      <c r="AC331" s="35">
        <v>0.0</v>
      </c>
      <c r="AD331" s="35">
        <v>0.0</v>
      </c>
      <c r="AE331" s="35">
        <v>0.0</v>
      </c>
      <c r="AF331" s="35">
        <v>2.979205975872</v>
      </c>
    </row>
    <row r="332" ht="15.75" customHeight="1">
      <c r="A332" s="35" t="s">
        <v>12</v>
      </c>
      <c r="B332" s="35" t="s">
        <v>474</v>
      </c>
      <c r="C332" s="35">
        <v>831.0</v>
      </c>
      <c r="D332" s="35" t="s">
        <v>170</v>
      </c>
      <c r="F332" s="35">
        <v>7.983756748324441E-4</v>
      </c>
      <c r="G332" s="35">
        <v>0.02536292045000291</v>
      </c>
      <c r="H332" s="35">
        <v>0.02616129612483535</v>
      </c>
      <c r="I332" s="35">
        <v>15.695698245696</v>
      </c>
      <c r="J332" s="35">
        <v>0.0</v>
      </c>
      <c r="K332" s="35">
        <v>0.0</v>
      </c>
      <c r="L332" s="35">
        <v>0.0</v>
      </c>
      <c r="M332" s="35">
        <v>0.0</v>
      </c>
      <c r="N332" s="35">
        <v>0.0</v>
      </c>
      <c r="O332" s="35">
        <v>0.0</v>
      </c>
      <c r="P332" s="35">
        <v>0.0</v>
      </c>
      <c r="R332" s="35">
        <v>0.0</v>
      </c>
      <c r="S332" s="35">
        <v>0.0</v>
      </c>
      <c r="T332" s="35">
        <v>0.0</v>
      </c>
      <c r="U332" s="35">
        <v>0.0</v>
      </c>
      <c r="V332" s="35">
        <v>15.695698245696</v>
      </c>
      <c r="W332" s="35">
        <v>0.0</v>
      </c>
      <c r="X332" s="35">
        <v>0.0</v>
      </c>
      <c r="Y332" s="35">
        <v>0.0</v>
      </c>
      <c r="Z332" s="35">
        <v>0.0</v>
      </c>
      <c r="AA332" s="35">
        <v>0.478992463488</v>
      </c>
      <c r="AB332" s="35">
        <v>0.0</v>
      </c>
      <c r="AC332" s="35">
        <v>0.0</v>
      </c>
      <c r="AD332" s="35">
        <v>0.0</v>
      </c>
      <c r="AE332" s="35">
        <v>0.0</v>
      </c>
      <c r="AF332" s="35">
        <v>15.216705782208</v>
      </c>
    </row>
    <row r="333" ht="15.75" customHeight="1">
      <c r="A333" s="35" t="s">
        <v>12</v>
      </c>
      <c r="B333" s="35" t="s">
        <v>475</v>
      </c>
      <c r="C333" s="35">
        <v>831.0</v>
      </c>
      <c r="D333" s="35" t="s">
        <v>170</v>
      </c>
      <c r="F333" s="35">
        <v>0.0</v>
      </c>
      <c r="G333" s="35">
        <v>0.007826946733201272</v>
      </c>
      <c r="H333" s="35">
        <v>0.007826946733201272</v>
      </c>
      <c r="I333" s="35">
        <v>4.695845095872</v>
      </c>
      <c r="J333" s="35">
        <v>0.0</v>
      </c>
      <c r="K333" s="35">
        <v>0.0</v>
      </c>
      <c r="L333" s="35">
        <v>0.0</v>
      </c>
      <c r="M333" s="35">
        <v>0.0</v>
      </c>
      <c r="N333" s="35">
        <v>0.0</v>
      </c>
      <c r="O333" s="35">
        <v>0.0</v>
      </c>
      <c r="P333" s="35">
        <v>0.0</v>
      </c>
      <c r="R333" s="35">
        <v>0.0</v>
      </c>
      <c r="S333" s="35">
        <v>0.0</v>
      </c>
      <c r="T333" s="35">
        <v>0.0</v>
      </c>
      <c r="U333" s="35">
        <v>0.0</v>
      </c>
      <c r="V333" s="35">
        <v>4.695845095872</v>
      </c>
      <c r="W333" s="35">
        <v>0.0</v>
      </c>
      <c r="X333" s="35">
        <v>0.0</v>
      </c>
      <c r="Y333" s="35">
        <v>0.0</v>
      </c>
      <c r="Z333" s="35">
        <v>0.0</v>
      </c>
      <c r="AA333" s="35">
        <v>0.0</v>
      </c>
      <c r="AB333" s="35">
        <v>0.0</v>
      </c>
      <c r="AC333" s="35">
        <v>0.0</v>
      </c>
      <c r="AD333" s="35">
        <v>0.0</v>
      </c>
      <c r="AE333" s="35">
        <v>0.0</v>
      </c>
      <c r="AF333" s="35">
        <v>4.695845095872</v>
      </c>
    </row>
    <row r="334" ht="15.75" customHeight="1">
      <c r="A334" s="35" t="s">
        <v>12</v>
      </c>
      <c r="B334" s="35" t="s">
        <v>476</v>
      </c>
      <c r="C334" s="35">
        <v>831.0</v>
      </c>
      <c r="D334" s="35" t="s">
        <v>170</v>
      </c>
      <c r="F334" s="35">
        <v>0.006750158232276249</v>
      </c>
      <c r="G334" s="35">
        <v>0.0</v>
      </c>
      <c r="H334" s="35">
        <v>0.006750158232276249</v>
      </c>
      <c r="I334" s="35">
        <v>4.049816424192</v>
      </c>
      <c r="J334" s="35">
        <v>0.0</v>
      </c>
      <c r="K334" s="35">
        <v>0.0</v>
      </c>
      <c r="L334" s="35">
        <v>0.0</v>
      </c>
      <c r="M334" s="35">
        <v>0.0</v>
      </c>
      <c r="N334" s="35">
        <v>0.0</v>
      </c>
      <c r="O334" s="35">
        <v>0.0</v>
      </c>
      <c r="P334" s="35">
        <v>0.0</v>
      </c>
      <c r="R334" s="35">
        <v>0.0</v>
      </c>
      <c r="S334" s="35">
        <v>0.0</v>
      </c>
      <c r="T334" s="35">
        <v>0.0</v>
      </c>
      <c r="U334" s="35">
        <v>0.0</v>
      </c>
      <c r="V334" s="35">
        <v>4.049816424192</v>
      </c>
      <c r="W334" s="35">
        <v>0.0</v>
      </c>
      <c r="X334" s="35">
        <v>0.0</v>
      </c>
      <c r="Y334" s="35">
        <v>0.0</v>
      </c>
      <c r="Z334" s="35">
        <v>0.0</v>
      </c>
      <c r="AA334" s="35">
        <v>4.049816424192</v>
      </c>
      <c r="AB334" s="35">
        <v>0.0</v>
      </c>
      <c r="AC334" s="35">
        <v>0.0</v>
      </c>
      <c r="AD334" s="35">
        <v>0.0</v>
      </c>
      <c r="AE334" s="35">
        <v>0.0</v>
      </c>
      <c r="AF334" s="35">
        <v>0.0</v>
      </c>
    </row>
    <row r="335" ht="15.75" customHeight="1">
      <c r="A335" s="35" t="s">
        <v>12</v>
      </c>
      <c r="B335" s="35" t="s">
        <v>477</v>
      </c>
      <c r="C335" s="35">
        <v>831.0</v>
      </c>
      <c r="D335" s="35" t="s">
        <v>170</v>
      </c>
      <c r="F335" s="35">
        <v>8.781112028506828E-4</v>
      </c>
      <c r="G335" s="35">
        <v>0.02543791766241871</v>
      </c>
      <c r="H335" s="35">
        <v>0.02631602886526939</v>
      </c>
      <c r="I335" s="35">
        <v>15.7885315056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R335" s="35">
        <v>0.0</v>
      </c>
      <c r="S335" s="35">
        <v>0.0</v>
      </c>
      <c r="T335" s="35">
        <v>0.0</v>
      </c>
      <c r="U335" s="35">
        <v>0.0</v>
      </c>
      <c r="V335" s="35">
        <v>15.7885315056</v>
      </c>
      <c r="W335" s="35">
        <v>0.0</v>
      </c>
      <c r="X335" s="35">
        <v>0.0</v>
      </c>
      <c r="Y335" s="35">
        <v>0.0</v>
      </c>
      <c r="Z335" s="35">
        <v>0.0</v>
      </c>
      <c r="AA335" s="35">
        <v>0.526830490368</v>
      </c>
      <c r="AB335" s="35">
        <v>0.0</v>
      </c>
      <c r="AC335" s="35">
        <v>0.0</v>
      </c>
      <c r="AD335" s="35">
        <v>0.0</v>
      </c>
      <c r="AE335" s="35">
        <v>0.0</v>
      </c>
      <c r="AF335" s="35">
        <v>15.261701015232</v>
      </c>
    </row>
    <row r="336" ht="15.75" customHeight="1">
      <c r="A336" s="35" t="s">
        <v>12</v>
      </c>
      <c r="B336" s="35" t="s">
        <v>478</v>
      </c>
      <c r="C336" s="35">
        <v>831.0</v>
      </c>
      <c r="D336" s="35" t="s">
        <v>170</v>
      </c>
      <c r="F336" s="35">
        <v>0.007347939630808424</v>
      </c>
      <c r="G336" s="35">
        <v>0.01488097980813102</v>
      </c>
      <c r="H336" s="35">
        <v>0.02222891943893944</v>
      </c>
      <c r="I336" s="35">
        <v>13.336434486144</v>
      </c>
      <c r="J336" s="35">
        <v>0.0</v>
      </c>
      <c r="K336" s="35">
        <v>0.0</v>
      </c>
      <c r="L336" s="35">
        <v>0.0</v>
      </c>
      <c r="M336" s="35">
        <v>0.0</v>
      </c>
      <c r="N336" s="35">
        <v>0.0</v>
      </c>
      <c r="O336" s="35">
        <v>0.0</v>
      </c>
      <c r="P336" s="35">
        <v>0.0</v>
      </c>
      <c r="R336" s="35">
        <v>0.0</v>
      </c>
      <c r="S336" s="35">
        <v>0.0</v>
      </c>
      <c r="T336" s="35">
        <v>0.0</v>
      </c>
      <c r="U336" s="35">
        <v>0.0</v>
      </c>
      <c r="V336" s="35">
        <v>13.336434486144</v>
      </c>
      <c r="W336" s="35">
        <v>0.0</v>
      </c>
      <c r="X336" s="35">
        <v>0.0</v>
      </c>
      <c r="Y336" s="35">
        <v>0.0</v>
      </c>
      <c r="Z336" s="35">
        <v>0.0</v>
      </c>
      <c r="AA336" s="35">
        <v>4.408460598528</v>
      </c>
      <c r="AB336" s="35">
        <v>0.0</v>
      </c>
      <c r="AC336" s="35">
        <v>0.0</v>
      </c>
      <c r="AD336" s="35">
        <v>0.0</v>
      </c>
      <c r="AE336" s="35">
        <v>0.0</v>
      </c>
      <c r="AF336" s="35">
        <v>8.927973887616</v>
      </c>
    </row>
    <row r="337" ht="15.75" customHeight="1">
      <c r="A337" s="35" t="s">
        <v>12</v>
      </c>
      <c r="B337" s="35" t="s">
        <v>479</v>
      </c>
      <c r="C337" s="35">
        <v>831.0</v>
      </c>
      <c r="D337" s="35" t="s">
        <v>170</v>
      </c>
      <c r="F337" s="35">
        <v>0.002020898183770579</v>
      </c>
      <c r="G337" s="35">
        <v>0.004727241987808545</v>
      </c>
      <c r="H337" s="35">
        <v>0.006748140171579125</v>
      </c>
      <c r="I337" s="35">
        <v>4.04860567104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R337" s="35">
        <v>0.0</v>
      </c>
      <c r="S337" s="35">
        <v>0.0</v>
      </c>
      <c r="T337" s="35">
        <v>0.0</v>
      </c>
      <c r="U337" s="35">
        <v>0.0</v>
      </c>
      <c r="V337" s="35">
        <v>4.04860567104</v>
      </c>
      <c r="W337" s="35">
        <v>0.0</v>
      </c>
      <c r="X337" s="35">
        <v>0.0</v>
      </c>
      <c r="Y337" s="35">
        <v>0.0</v>
      </c>
      <c r="Z337" s="35">
        <v>0.0</v>
      </c>
      <c r="AA337" s="35">
        <v>1.212455526912</v>
      </c>
      <c r="AB337" s="35">
        <v>0.0</v>
      </c>
      <c r="AC337" s="35">
        <v>0.0</v>
      </c>
      <c r="AD337" s="35">
        <v>0.0</v>
      </c>
      <c r="AE337" s="35">
        <v>0.0</v>
      </c>
      <c r="AF337" s="35">
        <v>2.836150144128</v>
      </c>
    </row>
    <row r="338" ht="15.75" customHeight="1">
      <c r="A338" s="35" t="s">
        <v>12</v>
      </c>
      <c r="B338" s="35" t="s">
        <v>480</v>
      </c>
      <c r="C338" s="35">
        <v>831.0</v>
      </c>
      <c r="D338" s="35" t="s">
        <v>170</v>
      </c>
      <c r="F338" s="35">
        <v>0.0</v>
      </c>
      <c r="G338" s="35">
        <v>0.02601125026158645</v>
      </c>
      <c r="H338" s="35">
        <v>0.02601125026158645</v>
      </c>
      <c r="I338" s="35">
        <v>8.586405136511999</v>
      </c>
      <c r="J338" s="35">
        <v>0.0</v>
      </c>
      <c r="K338" s="35">
        <v>0.0</v>
      </c>
      <c r="L338" s="35">
        <v>0.0</v>
      </c>
      <c r="M338" s="35">
        <v>0.0</v>
      </c>
      <c r="N338" s="35">
        <v>0.0</v>
      </c>
      <c r="O338" s="35">
        <v>0.0</v>
      </c>
      <c r="P338" s="35">
        <v>0.0</v>
      </c>
      <c r="R338" s="35">
        <v>0.0</v>
      </c>
      <c r="S338" s="35">
        <v>0.0</v>
      </c>
      <c r="T338" s="35">
        <v>0.0</v>
      </c>
      <c r="U338" s="35">
        <v>0.0</v>
      </c>
      <c r="V338" s="35">
        <v>8.586405136511999</v>
      </c>
      <c r="W338" s="35">
        <v>0.0</v>
      </c>
      <c r="X338" s="35">
        <v>0.0</v>
      </c>
      <c r="Y338" s="35">
        <v>0.0</v>
      </c>
      <c r="Z338" s="35">
        <v>0.0</v>
      </c>
      <c r="AA338" s="35">
        <v>0.0</v>
      </c>
      <c r="AB338" s="35">
        <v>0.0</v>
      </c>
      <c r="AC338" s="35">
        <v>0.0</v>
      </c>
      <c r="AD338" s="35">
        <v>0.0</v>
      </c>
      <c r="AE338" s="35">
        <v>0.0</v>
      </c>
      <c r="AF338" s="35">
        <v>8.586405136511999</v>
      </c>
    </row>
    <row r="339" ht="15.75" customHeight="1">
      <c r="A339" s="35" t="s">
        <v>12</v>
      </c>
      <c r="B339" s="35" t="s">
        <v>481</v>
      </c>
      <c r="C339" s="35">
        <v>831.0</v>
      </c>
      <c r="D339" s="35" t="s">
        <v>170</v>
      </c>
      <c r="F339" s="35">
        <v>0.0</v>
      </c>
      <c r="G339" s="35">
        <v>0.006744579556484288</v>
      </c>
      <c r="H339" s="35">
        <v>0.006744579556484288</v>
      </c>
      <c r="I339" s="35">
        <v>4.046469448896</v>
      </c>
      <c r="J339" s="35">
        <v>0.0</v>
      </c>
      <c r="K339" s="35">
        <v>0.0</v>
      </c>
      <c r="L339" s="35">
        <v>0.0</v>
      </c>
      <c r="M339" s="35">
        <v>0.0</v>
      </c>
      <c r="N339" s="35">
        <v>0.0</v>
      </c>
      <c r="O339" s="35">
        <v>0.0</v>
      </c>
      <c r="P339" s="35">
        <v>0.0</v>
      </c>
      <c r="R339" s="35">
        <v>0.0</v>
      </c>
      <c r="S339" s="35">
        <v>0.0</v>
      </c>
      <c r="T339" s="35">
        <v>0.0</v>
      </c>
      <c r="U339" s="35">
        <v>0.0</v>
      </c>
      <c r="V339" s="35">
        <v>4.046469448896</v>
      </c>
      <c r="W339" s="35">
        <v>0.0</v>
      </c>
      <c r="X339" s="35">
        <v>0.0</v>
      </c>
      <c r="Y339" s="35">
        <v>0.0</v>
      </c>
      <c r="Z339" s="35">
        <v>0.0</v>
      </c>
      <c r="AA339" s="35">
        <v>0.0</v>
      </c>
      <c r="AB339" s="35">
        <v>0.0</v>
      </c>
      <c r="AC339" s="35">
        <v>0.0</v>
      </c>
      <c r="AD339" s="35">
        <v>0.0</v>
      </c>
      <c r="AE339" s="35">
        <v>0.0</v>
      </c>
      <c r="AF339" s="35">
        <v>4.046469448896</v>
      </c>
    </row>
    <row r="340" ht="15.75" customHeight="1">
      <c r="A340" s="35" t="s">
        <v>12</v>
      </c>
      <c r="B340" s="35" t="s">
        <v>482</v>
      </c>
      <c r="C340" s="35">
        <v>831.0</v>
      </c>
      <c r="D340" s="35" t="s">
        <v>170</v>
      </c>
      <c r="F340" s="35">
        <v>0.0</v>
      </c>
      <c r="G340" s="35">
        <v>0.02087813344211336</v>
      </c>
      <c r="H340" s="35">
        <v>0.02087813344211336</v>
      </c>
      <c r="I340" s="35">
        <v>7.352785831104001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R340" s="35">
        <v>0.0</v>
      </c>
      <c r="S340" s="35">
        <v>0.0</v>
      </c>
      <c r="T340" s="35">
        <v>0.0</v>
      </c>
      <c r="U340" s="35">
        <v>0.0</v>
      </c>
      <c r="V340" s="35">
        <v>7.352785831104001</v>
      </c>
      <c r="W340" s="35">
        <v>0.0</v>
      </c>
      <c r="X340" s="35">
        <v>0.0</v>
      </c>
      <c r="Y340" s="35">
        <v>0.0</v>
      </c>
      <c r="Z340" s="35">
        <v>0.0</v>
      </c>
      <c r="AA340" s="35">
        <v>0.0</v>
      </c>
      <c r="AB340" s="35">
        <v>0.0</v>
      </c>
      <c r="AC340" s="35">
        <v>0.0</v>
      </c>
      <c r="AD340" s="35">
        <v>0.0</v>
      </c>
      <c r="AE340" s="35">
        <v>0.0</v>
      </c>
      <c r="AF340" s="35">
        <v>7.352785831104001</v>
      </c>
    </row>
    <row r="341" ht="15.75" customHeight="1">
      <c r="A341" s="35" t="s">
        <v>12</v>
      </c>
      <c r="B341" s="35" t="s">
        <v>483</v>
      </c>
      <c r="C341" s="35">
        <v>831.0</v>
      </c>
      <c r="D341" s="35" t="s">
        <v>170</v>
      </c>
      <c r="F341" s="35">
        <v>0.00480895191368132</v>
      </c>
      <c r="G341" s="35">
        <v>0.01715687258133903</v>
      </c>
      <c r="H341" s="35">
        <v>0.02196582449502035</v>
      </c>
      <c r="I341" s="35">
        <v>13.178588375232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13.178588375232</v>
      </c>
      <c r="W341" s="35">
        <v>0.0</v>
      </c>
      <c r="X341" s="35">
        <v>0.0</v>
      </c>
      <c r="Y341" s="35">
        <v>0.0</v>
      </c>
      <c r="Z341" s="35">
        <v>0.0</v>
      </c>
      <c r="AA341" s="35">
        <v>2.885172728256</v>
      </c>
      <c r="AB341" s="35">
        <v>0.0</v>
      </c>
      <c r="AC341" s="35">
        <v>0.0</v>
      </c>
      <c r="AD341" s="35">
        <v>0.0</v>
      </c>
      <c r="AE341" s="35">
        <v>0.0</v>
      </c>
      <c r="AF341" s="35">
        <v>10.293415646976</v>
      </c>
    </row>
    <row r="342" ht="15.75" customHeight="1">
      <c r="A342" s="35" t="s">
        <v>12</v>
      </c>
      <c r="B342" s="35" t="s">
        <v>484</v>
      </c>
      <c r="C342" s="35">
        <v>831.0</v>
      </c>
      <c r="D342" s="35" t="s">
        <v>170</v>
      </c>
      <c r="F342" s="35">
        <v>0.0</v>
      </c>
      <c r="G342" s="35">
        <v>0.005315285974322592</v>
      </c>
      <c r="H342" s="35">
        <v>0.005315285974322592</v>
      </c>
      <c r="I342" s="35">
        <v>3.188952273024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R342" s="35">
        <v>0.0</v>
      </c>
      <c r="S342" s="35">
        <v>0.0</v>
      </c>
      <c r="T342" s="35">
        <v>0.0</v>
      </c>
      <c r="U342" s="35">
        <v>0.0</v>
      </c>
      <c r="V342" s="35">
        <v>3.188952273024</v>
      </c>
      <c r="W342" s="35">
        <v>0.0</v>
      </c>
      <c r="X342" s="35">
        <v>0.0</v>
      </c>
      <c r="Y342" s="35">
        <v>0.0</v>
      </c>
      <c r="Z342" s="35">
        <v>0.0</v>
      </c>
      <c r="AA342" s="35">
        <v>0.0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3.188952273024</v>
      </c>
    </row>
    <row r="343" ht="15.75" customHeight="1">
      <c r="A343" s="35" t="s">
        <v>12</v>
      </c>
      <c r="B343" s="35" t="s">
        <v>485</v>
      </c>
      <c r="C343" s="35">
        <v>831.0</v>
      </c>
      <c r="D343" s="35" t="s">
        <v>170</v>
      </c>
      <c r="F343" s="35">
        <v>0.0</v>
      </c>
      <c r="G343" s="35">
        <v>0.006354779230224366</v>
      </c>
      <c r="H343" s="35">
        <v>0.006354779230224366</v>
      </c>
      <c r="I343" s="35">
        <v>3.812605336512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3.812605336512</v>
      </c>
      <c r="W343" s="35">
        <v>0.0</v>
      </c>
      <c r="X343" s="35">
        <v>0.0</v>
      </c>
      <c r="Y343" s="35">
        <v>0.0</v>
      </c>
      <c r="Z343" s="35">
        <v>0.0</v>
      </c>
      <c r="AA343" s="35">
        <v>0.0</v>
      </c>
      <c r="AB343" s="35">
        <v>0.0</v>
      </c>
      <c r="AC343" s="35">
        <v>0.0</v>
      </c>
      <c r="AD343" s="35">
        <v>0.0</v>
      </c>
      <c r="AE343" s="35">
        <v>0.0</v>
      </c>
      <c r="AF343" s="35">
        <v>3.812605336512</v>
      </c>
    </row>
    <row r="344" ht="15.75" customHeight="1">
      <c r="A344" s="35" t="s">
        <v>12</v>
      </c>
      <c r="B344" s="35" t="s">
        <v>486</v>
      </c>
      <c r="C344" s="35">
        <v>831.0</v>
      </c>
      <c r="D344" s="35" t="s">
        <v>170</v>
      </c>
      <c r="F344" s="35">
        <v>0.01419242515422296</v>
      </c>
      <c r="G344" s="35">
        <v>0.02274411346789918</v>
      </c>
      <c r="H344" s="35">
        <v>0.03693653862212214</v>
      </c>
      <c r="I344" s="35">
        <v>22.160399151744</v>
      </c>
      <c r="J344" s="35">
        <v>0.0</v>
      </c>
      <c r="K344" s="35">
        <v>0.0</v>
      </c>
      <c r="L344" s="35">
        <v>0.0</v>
      </c>
      <c r="M344" s="35">
        <v>0.0</v>
      </c>
      <c r="N344" s="35">
        <v>0.0</v>
      </c>
      <c r="O344" s="35">
        <v>0.0</v>
      </c>
      <c r="P344" s="35">
        <v>0.0</v>
      </c>
      <c r="R344" s="35">
        <v>0.0</v>
      </c>
      <c r="S344" s="35">
        <v>0.0</v>
      </c>
      <c r="T344" s="35">
        <v>0.0</v>
      </c>
      <c r="U344" s="35">
        <v>0.0</v>
      </c>
      <c r="V344" s="35">
        <v>22.160399151744</v>
      </c>
      <c r="W344" s="35">
        <v>0.0</v>
      </c>
      <c r="X344" s="35">
        <v>0.0</v>
      </c>
      <c r="Y344" s="35">
        <v>0.0</v>
      </c>
      <c r="Z344" s="35">
        <v>0.0</v>
      </c>
      <c r="AA344" s="35">
        <v>8.514869505408</v>
      </c>
      <c r="AB344" s="35">
        <v>0.0</v>
      </c>
      <c r="AC344" s="35">
        <v>0.0</v>
      </c>
      <c r="AD344" s="35">
        <v>0.0</v>
      </c>
      <c r="AE344" s="35">
        <v>0.0</v>
      </c>
      <c r="AF344" s="35">
        <v>13.645529646336</v>
      </c>
    </row>
    <row r="345" ht="15.75" customHeight="1">
      <c r="A345" s="35" t="s">
        <v>12</v>
      </c>
      <c r="B345" s="35" t="s">
        <v>487</v>
      </c>
      <c r="C345" s="35">
        <v>831.0</v>
      </c>
      <c r="D345" s="35" t="s">
        <v>170</v>
      </c>
      <c r="F345" s="35">
        <v>0.0</v>
      </c>
      <c r="G345" s="35">
        <v>0.00769030057765766</v>
      </c>
      <c r="H345" s="35">
        <v>0.00769030057765766</v>
      </c>
      <c r="I345" s="35">
        <v>4.61386304064</v>
      </c>
      <c r="J345" s="35">
        <v>0.0</v>
      </c>
      <c r="K345" s="35">
        <v>0.0</v>
      </c>
      <c r="L345" s="35">
        <v>0.0</v>
      </c>
      <c r="M345" s="35">
        <v>0.0</v>
      </c>
      <c r="N345" s="35">
        <v>0.0</v>
      </c>
      <c r="O345" s="35">
        <v>0.0</v>
      </c>
      <c r="P345" s="35">
        <v>0.0</v>
      </c>
      <c r="R345" s="35">
        <v>0.0</v>
      </c>
      <c r="S345" s="35">
        <v>0.0</v>
      </c>
      <c r="T345" s="35">
        <v>0.0</v>
      </c>
      <c r="U345" s="35">
        <v>0.0</v>
      </c>
      <c r="V345" s="35">
        <v>4.61386304064</v>
      </c>
      <c r="W345" s="35">
        <v>0.0</v>
      </c>
      <c r="X345" s="35">
        <v>0.0</v>
      </c>
      <c r="Y345" s="35">
        <v>0.0</v>
      </c>
      <c r="Z345" s="35">
        <v>0.0</v>
      </c>
      <c r="AA345" s="35">
        <v>0.0</v>
      </c>
      <c r="AB345" s="35">
        <v>0.0</v>
      </c>
      <c r="AC345" s="35">
        <v>0.0</v>
      </c>
      <c r="AD345" s="35">
        <v>0.0</v>
      </c>
      <c r="AE345" s="35">
        <v>0.0</v>
      </c>
      <c r="AF345" s="35">
        <v>4.61386304064</v>
      </c>
    </row>
    <row r="346" ht="15.75" customHeight="1">
      <c r="A346" s="35" t="s">
        <v>12</v>
      </c>
      <c r="B346" s="35" t="s">
        <v>488</v>
      </c>
      <c r="C346" s="35">
        <v>831.0</v>
      </c>
      <c r="D346" s="35" t="s">
        <v>170</v>
      </c>
      <c r="F346" s="35">
        <v>0.001193237302105722</v>
      </c>
      <c r="G346" s="35">
        <v>0.005351472900889476</v>
      </c>
      <c r="H346" s="35">
        <v>0.006544710202995198</v>
      </c>
      <c r="I346" s="35">
        <v>3.92655608352</v>
      </c>
      <c r="J346" s="35">
        <v>0.0</v>
      </c>
      <c r="K346" s="35">
        <v>0.0</v>
      </c>
      <c r="L346" s="35">
        <v>0.0</v>
      </c>
      <c r="M346" s="35">
        <v>0.0</v>
      </c>
      <c r="N346" s="35">
        <v>0.0</v>
      </c>
      <c r="O346" s="35">
        <v>0.0</v>
      </c>
      <c r="P346" s="35">
        <v>0.0</v>
      </c>
      <c r="R346" s="35">
        <v>0.0</v>
      </c>
      <c r="S346" s="35">
        <v>0.0</v>
      </c>
      <c r="T346" s="35">
        <v>0.0</v>
      </c>
      <c r="U346" s="35">
        <v>0.0</v>
      </c>
      <c r="V346" s="35">
        <v>3.92655608352</v>
      </c>
      <c r="W346" s="35">
        <v>0.0</v>
      </c>
      <c r="X346" s="35">
        <v>0.0</v>
      </c>
      <c r="Y346" s="35">
        <v>0.0</v>
      </c>
      <c r="Z346" s="35">
        <v>0.0</v>
      </c>
      <c r="AA346" s="35">
        <v>0.715893147648</v>
      </c>
      <c r="AB346" s="35">
        <v>0.0</v>
      </c>
      <c r="AC346" s="35">
        <v>0.0</v>
      </c>
      <c r="AD346" s="35">
        <v>0.0</v>
      </c>
      <c r="AE346" s="35">
        <v>0.0</v>
      </c>
      <c r="AF346" s="35">
        <v>3.210662935872</v>
      </c>
    </row>
    <row r="347" ht="15.75" customHeight="1">
      <c r="A347" s="35" t="s">
        <v>12</v>
      </c>
      <c r="B347" s="35" t="s">
        <v>489</v>
      </c>
      <c r="C347" s="35">
        <v>831.0</v>
      </c>
      <c r="D347" s="35" t="s">
        <v>170</v>
      </c>
      <c r="F347" s="35">
        <v>0.0111764669371552</v>
      </c>
      <c r="G347" s="35">
        <v>0.00936474965664633</v>
      </c>
      <c r="H347" s="35">
        <v>0.02054121659380153</v>
      </c>
      <c r="I347" s="35">
        <v>12.323882414592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12.323882414592</v>
      </c>
      <c r="W347" s="35">
        <v>0.0</v>
      </c>
      <c r="X347" s="35">
        <v>0.0</v>
      </c>
      <c r="Y347" s="35">
        <v>0.0</v>
      </c>
      <c r="Z347" s="35">
        <v>0.0</v>
      </c>
      <c r="AA347" s="35">
        <v>6.705419015232</v>
      </c>
      <c r="AB347" s="35">
        <v>0.0</v>
      </c>
      <c r="AC347" s="35">
        <v>0.0</v>
      </c>
      <c r="AD347" s="35">
        <v>0.0</v>
      </c>
      <c r="AE347" s="35">
        <v>0.0</v>
      </c>
      <c r="AF347" s="35">
        <v>5.61846339936</v>
      </c>
    </row>
    <row r="348" ht="15.75" customHeight="1">
      <c r="A348" s="35" t="s">
        <v>12</v>
      </c>
      <c r="B348" s="35" t="s">
        <v>490</v>
      </c>
      <c r="C348" s="35">
        <v>831.0</v>
      </c>
      <c r="D348" s="35" t="s">
        <v>170</v>
      </c>
      <c r="F348" s="35">
        <v>0.00919125624880684</v>
      </c>
      <c r="G348" s="35">
        <v>0.0</v>
      </c>
      <c r="H348" s="35">
        <v>0.00919125624880684</v>
      </c>
      <c r="I348" s="35">
        <v>5.514374513088</v>
      </c>
      <c r="J348" s="35">
        <v>0.0</v>
      </c>
      <c r="K348" s="35">
        <v>0.0</v>
      </c>
      <c r="L348" s="35">
        <v>0.0</v>
      </c>
      <c r="M348" s="35">
        <v>0.0</v>
      </c>
      <c r="N348" s="35">
        <v>0.0</v>
      </c>
      <c r="O348" s="35">
        <v>0.0</v>
      </c>
      <c r="P348" s="35">
        <v>0.0</v>
      </c>
      <c r="R348" s="35">
        <v>0.0</v>
      </c>
      <c r="S348" s="35">
        <v>0.0</v>
      </c>
      <c r="T348" s="35">
        <v>0.0</v>
      </c>
      <c r="U348" s="35">
        <v>0.0</v>
      </c>
      <c r="V348" s="35">
        <v>5.514374513088</v>
      </c>
      <c r="W348" s="35">
        <v>0.0</v>
      </c>
      <c r="X348" s="35">
        <v>0.0</v>
      </c>
      <c r="Y348" s="35">
        <v>0.0</v>
      </c>
      <c r="Z348" s="35">
        <v>0.0</v>
      </c>
      <c r="AA348" s="35">
        <v>5.514374513088</v>
      </c>
      <c r="AB348" s="35">
        <v>0.0</v>
      </c>
      <c r="AC348" s="35">
        <v>0.0</v>
      </c>
      <c r="AD348" s="35">
        <v>0.0</v>
      </c>
      <c r="AE348" s="35">
        <v>0.0</v>
      </c>
      <c r="AF348" s="35">
        <v>0.0</v>
      </c>
    </row>
    <row r="349" ht="15.75" customHeight="1">
      <c r="A349" s="35" t="s">
        <v>12</v>
      </c>
      <c r="B349" s="35" t="s">
        <v>491</v>
      </c>
      <c r="C349" s="35">
        <v>831.0</v>
      </c>
      <c r="D349" s="35" t="s">
        <v>170</v>
      </c>
      <c r="F349" s="35">
        <v>0.006354307312651743</v>
      </c>
      <c r="G349" s="35">
        <v>0.0</v>
      </c>
      <c r="H349" s="35">
        <v>0.006354307312651743</v>
      </c>
      <c r="I349" s="35">
        <v>3.81232220544</v>
      </c>
      <c r="J349" s="35">
        <v>0.0</v>
      </c>
      <c r="K349" s="35">
        <v>0.0</v>
      </c>
      <c r="L349" s="35">
        <v>0.0</v>
      </c>
      <c r="M349" s="35">
        <v>0.0</v>
      </c>
      <c r="N349" s="35">
        <v>0.0</v>
      </c>
      <c r="O349" s="35">
        <v>0.0</v>
      </c>
      <c r="P349" s="35">
        <v>0.0</v>
      </c>
      <c r="R349" s="35">
        <v>0.0</v>
      </c>
      <c r="S349" s="35">
        <v>0.0</v>
      </c>
      <c r="T349" s="35">
        <v>0.0</v>
      </c>
      <c r="U349" s="35">
        <v>0.0</v>
      </c>
      <c r="V349" s="35">
        <v>3.81232220544</v>
      </c>
      <c r="W349" s="35">
        <v>0.0</v>
      </c>
      <c r="X349" s="35">
        <v>0.0</v>
      </c>
      <c r="Y349" s="35">
        <v>0.0</v>
      </c>
      <c r="Z349" s="35">
        <v>0.0</v>
      </c>
      <c r="AA349" s="35">
        <v>3.81232220544</v>
      </c>
      <c r="AB349" s="35">
        <v>0.0</v>
      </c>
      <c r="AC349" s="35">
        <v>0.0</v>
      </c>
      <c r="AD349" s="35">
        <v>0.0</v>
      </c>
      <c r="AE349" s="35">
        <v>0.0</v>
      </c>
      <c r="AF349" s="35">
        <v>0.0</v>
      </c>
    </row>
    <row r="350" ht="15.75" customHeight="1">
      <c r="A350" s="35" t="s">
        <v>12</v>
      </c>
      <c r="B350" s="35" t="s">
        <v>492</v>
      </c>
      <c r="C350" s="35">
        <v>831.0</v>
      </c>
      <c r="D350" s="35" t="s">
        <v>170</v>
      </c>
      <c r="F350" s="35">
        <v>0.0</v>
      </c>
      <c r="G350" s="35">
        <v>0.0335946124631122</v>
      </c>
      <c r="H350" s="35">
        <v>0.0335946124631122</v>
      </c>
      <c r="I350" s="35">
        <v>20.155381346016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R350" s="35">
        <v>0.0</v>
      </c>
      <c r="S350" s="35">
        <v>0.0</v>
      </c>
      <c r="T350" s="35">
        <v>0.0</v>
      </c>
      <c r="U350" s="35">
        <v>0.0</v>
      </c>
      <c r="V350" s="35">
        <v>20.155381346016</v>
      </c>
      <c r="W350" s="35">
        <v>0.0</v>
      </c>
      <c r="X350" s="35">
        <v>0.0</v>
      </c>
      <c r="Y350" s="35">
        <v>0.0</v>
      </c>
      <c r="Z350" s="35">
        <v>0.0</v>
      </c>
      <c r="AA350" s="35">
        <v>0.0</v>
      </c>
      <c r="AB350" s="35">
        <v>0.0</v>
      </c>
      <c r="AC350" s="35">
        <v>0.0</v>
      </c>
      <c r="AD350" s="35">
        <v>0.0</v>
      </c>
      <c r="AE350" s="35">
        <v>0.0</v>
      </c>
      <c r="AF350" s="35">
        <v>20.155381346016</v>
      </c>
    </row>
    <row r="351" ht="15.75" customHeight="1">
      <c r="A351" s="35" t="s">
        <v>12</v>
      </c>
      <c r="B351" s="35" t="s">
        <v>493</v>
      </c>
      <c r="C351" s="35">
        <v>831.0</v>
      </c>
      <c r="D351" s="35" t="s">
        <v>170</v>
      </c>
      <c r="F351" s="35">
        <v>0.004904617799911529</v>
      </c>
      <c r="G351" s="35">
        <v>0.004668939831471123</v>
      </c>
      <c r="H351" s="35">
        <v>0.009573557631382653</v>
      </c>
      <c r="I351" s="35">
        <v>5.743739568672</v>
      </c>
      <c r="J351" s="35">
        <v>0.0</v>
      </c>
      <c r="K351" s="35">
        <v>0.0</v>
      </c>
      <c r="L351" s="35">
        <v>0.0</v>
      </c>
      <c r="M351" s="35">
        <v>0.0</v>
      </c>
      <c r="N351" s="35">
        <v>0.0</v>
      </c>
      <c r="O351" s="35">
        <v>0.0</v>
      </c>
      <c r="P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5.743739568672</v>
      </c>
      <c r="W351" s="35">
        <v>0.0</v>
      </c>
      <c r="X351" s="35">
        <v>0.0</v>
      </c>
      <c r="Y351" s="35">
        <v>0.0</v>
      </c>
      <c r="Z351" s="35">
        <v>0.0</v>
      </c>
      <c r="AA351" s="35">
        <v>2.942568312768</v>
      </c>
      <c r="AB351" s="35">
        <v>0.0</v>
      </c>
      <c r="AC351" s="35">
        <v>0.0</v>
      </c>
      <c r="AD351" s="35">
        <v>0.0</v>
      </c>
      <c r="AE351" s="35">
        <v>0.0</v>
      </c>
      <c r="AF351" s="35">
        <v>2.801171255904</v>
      </c>
    </row>
    <row r="352" ht="15.75" customHeight="1">
      <c r="A352" s="35" t="s">
        <v>12</v>
      </c>
      <c r="B352" s="35" t="s">
        <v>494</v>
      </c>
      <c r="C352" s="35">
        <v>831.0</v>
      </c>
      <c r="D352" s="35" t="s">
        <v>170</v>
      </c>
      <c r="F352" s="35">
        <v>0.0</v>
      </c>
      <c r="G352" s="35">
        <v>0.02213724302065524</v>
      </c>
      <c r="H352" s="35">
        <v>0.02213724302065524</v>
      </c>
      <c r="I352" s="35">
        <v>13.281432417792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R352" s="35">
        <v>0.0</v>
      </c>
      <c r="S352" s="35">
        <v>0.0</v>
      </c>
      <c r="T352" s="35">
        <v>0.0</v>
      </c>
      <c r="U352" s="35">
        <v>0.0</v>
      </c>
      <c r="V352" s="35">
        <v>13.281432417792</v>
      </c>
      <c r="W352" s="35">
        <v>0.0</v>
      </c>
      <c r="X352" s="35">
        <v>0.0</v>
      </c>
      <c r="Y352" s="35">
        <v>0.0</v>
      </c>
      <c r="Z352" s="35">
        <v>0.0</v>
      </c>
      <c r="AA352" s="35">
        <v>0.0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13.281432417792</v>
      </c>
    </row>
    <row r="353" ht="15.75" customHeight="1">
      <c r="A353" s="35" t="s">
        <v>12</v>
      </c>
      <c r="B353" s="35" t="s">
        <v>495</v>
      </c>
      <c r="C353" s="35">
        <v>831.0</v>
      </c>
      <c r="D353" s="35" t="s">
        <v>170</v>
      </c>
      <c r="F353" s="35">
        <v>0.0</v>
      </c>
      <c r="G353" s="35">
        <v>0.006273095023560238</v>
      </c>
      <c r="H353" s="35">
        <v>0.006273095023560238</v>
      </c>
      <c r="I353" s="35">
        <v>3.763598182848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3.763598182848</v>
      </c>
      <c r="W353" s="35">
        <v>0.0</v>
      </c>
      <c r="X353" s="35">
        <v>0.0</v>
      </c>
      <c r="Y353" s="35">
        <v>0.0</v>
      </c>
      <c r="Z353" s="35">
        <v>0.0</v>
      </c>
      <c r="AA353" s="35">
        <v>0.0</v>
      </c>
      <c r="AB353" s="35">
        <v>0.0</v>
      </c>
      <c r="AC353" s="35">
        <v>0.0</v>
      </c>
      <c r="AD353" s="35">
        <v>0.0</v>
      </c>
      <c r="AE353" s="35">
        <v>0.0</v>
      </c>
      <c r="AF353" s="35">
        <v>3.763598182848</v>
      </c>
    </row>
    <row r="354" ht="15.75" customHeight="1">
      <c r="A354" s="35" t="s">
        <v>12</v>
      </c>
      <c r="B354" s="35" t="s">
        <v>496</v>
      </c>
      <c r="C354" s="35">
        <v>831.0</v>
      </c>
      <c r="D354" s="35" t="s">
        <v>170</v>
      </c>
      <c r="F354" s="35">
        <v>0.0</v>
      </c>
      <c r="G354" s="35">
        <v>0.01720509609755289</v>
      </c>
      <c r="H354" s="35">
        <v>0.01720509609755289</v>
      </c>
      <c r="I354" s="35">
        <v>10.322347766976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R354" s="35">
        <v>0.0</v>
      </c>
      <c r="S354" s="35">
        <v>0.0</v>
      </c>
      <c r="T354" s="35">
        <v>0.0</v>
      </c>
      <c r="U354" s="35">
        <v>0.0</v>
      </c>
      <c r="V354" s="35">
        <v>10.322347766976</v>
      </c>
      <c r="W354" s="35">
        <v>0.0</v>
      </c>
      <c r="X354" s="35">
        <v>0.0</v>
      </c>
      <c r="Y354" s="35">
        <v>0.0</v>
      </c>
      <c r="Z354" s="35">
        <v>0.0</v>
      </c>
      <c r="AA354" s="35">
        <v>0.0</v>
      </c>
      <c r="AB354" s="35">
        <v>0.0</v>
      </c>
      <c r="AC354" s="35">
        <v>0.0</v>
      </c>
      <c r="AD354" s="35">
        <v>0.0</v>
      </c>
      <c r="AE354" s="35">
        <v>0.0</v>
      </c>
      <c r="AF354" s="35">
        <v>10.322347766976</v>
      </c>
    </row>
    <row r="355" ht="15.75" customHeight="1">
      <c r="A355" s="35" t="s">
        <v>12</v>
      </c>
      <c r="B355" s="35" t="s">
        <v>497</v>
      </c>
      <c r="C355" s="35">
        <v>831.0</v>
      </c>
      <c r="D355" s="35" t="s">
        <v>170</v>
      </c>
      <c r="F355" s="35">
        <v>0.006436151815779068</v>
      </c>
      <c r="G355" s="35">
        <v>0.0</v>
      </c>
      <c r="H355" s="35">
        <v>0.006436151815779068</v>
      </c>
      <c r="I355" s="35">
        <v>3.861425530368</v>
      </c>
      <c r="J355" s="35">
        <v>0.0</v>
      </c>
      <c r="K355" s="35">
        <v>0.0</v>
      </c>
      <c r="L355" s="35">
        <v>0.0</v>
      </c>
      <c r="M355" s="35">
        <v>0.0</v>
      </c>
      <c r="N355" s="35">
        <v>0.0</v>
      </c>
      <c r="O355" s="35">
        <v>0.0</v>
      </c>
      <c r="P355" s="35">
        <v>0.0</v>
      </c>
      <c r="R355" s="35">
        <v>0.0</v>
      </c>
      <c r="S355" s="35">
        <v>0.0</v>
      </c>
      <c r="T355" s="35">
        <v>0.0</v>
      </c>
      <c r="U355" s="35">
        <v>0.0</v>
      </c>
      <c r="V355" s="35">
        <v>3.861425530368</v>
      </c>
      <c r="W355" s="35">
        <v>0.0</v>
      </c>
      <c r="X355" s="35">
        <v>0.0</v>
      </c>
      <c r="Y355" s="35">
        <v>0.0</v>
      </c>
      <c r="Z355" s="35">
        <v>0.0</v>
      </c>
      <c r="AA355" s="35">
        <v>3.861425530368</v>
      </c>
      <c r="AB355" s="35">
        <v>0.0</v>
      </c>
      <c r="AC355" s="35">
        <v>0.0</v>
      </c>
      <c r="AD355" s="35">
        <v>0.0</v>
      </c>
      <c r="AE355" s="35">
        <v>0.0</v>
      </c>
      <c r="AF355" s="35">
        <v>0.0</v>
      </c>
    </row>
    <row r="356" ht="15.75" customHeight="1">
      <c r="A356" s="35" t="s">
        <v>12</v>
      </c>
      <c r="B356" s="35" t="s">
        <v>498</v>
      </c>
      <c r="C356" s="35">
        <v>831.0</v>
      </c>
      <c r="D356" s="35" t="s">
        <v>170</v>
      </c>
      <c r="F356" s="35">
        <v>0.0</v>
      </c>
      <c r="G356" s="35">
        <v>0.02776198251342329</v>
      </c>
      <c r="H356" s="35">
        <v>0.02776198251342329</v>
      </c>
      <c r="I356" s="35">
        <v>16.656044033664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16.656044033664</v>
      </c>
      <c r="W356" s="35">
        <v>0.0</v>
      </c>
      <c r="X356" s="35">
        <v>0.0</v>
      </c>
      <c r="Y356" s="35">
        <v>0.0</v>
      </c>
      <c r="Z356" s="35">
        <v>0.0</v>
      </c>
      <c r="AA356" s="35">
        <v>0.0</v>
      </c>
      <c r="AB356" s="35">
        <v>0.0</v>
      </c>
      <c r="AC356" s="35">
        <v>0.0</v>
      </c>
      <c r="AD356" s="35">
        <v>0.0</v>
      </c>
      <c r="AE356" s="35">
        <v>0.0</v>
      </c>
      <c r="AF356" s="35">
        <v>16.656044033664</v>
      </c>
    </row>
    <row r="357" ht="15.75" customHeight="1">
      <c r="A357" s="35" t="s">
        <v>12</v>
      </c>
      <c r="B357" s="35" t="s">
        <v>499</v>
      </c>
      <c r="C357" s="35">
        <v>831.0</v>
      </c>
      <c r="D357" s="35" t="s">
        <v>170</v>
      </c>
      <c r="F357" s="35">
        <v>0.0</v>
      </c>
      <c r="G357" s="35">
        <v>0.007441158603490343</v>
      </c>
      <c r="H357" s="35">
        <v>0.007441158603490343</v>
      </c>
      <c r="I357" s="35">
        <v>4.464388135872</v>
      </c>
      <c r="J357" s="35">
        <v>0.0</v>
      </c>
      <c r="K357" s="35">
        <v>0.0</v>
      </c>
      <c r="L357" s="35">
        <v>0.0</v>
      </c>
      <c r="M357" s="35">
        <v>0.0</v>
      </c>
      <c r="N357" s="35">
        <v>0.0</v>
      </c>
      <c r="O357" s="35">
        <v>0.0</v>
      </c>
      <c r="P357" s="35">
        <v>0.0</v>
      </c>
      <c r="R357" s="35">
        <v>0.0</v>
      </c>
      <c r="S357" s="35">
        <v>0.0</v>
      </c>
      <c r="T357" s="35">
        <v>0.0</v>
      </c>
      <c r="U357" s="35">
        <v>0.0</v>
      </c>
      <c r="V357" s="35">
        <v>4.464388135872</v>
      </c>
      <c r="W357" s="35">
        <v>0.0</v>
      </c>
      <c r="X357" s="35">
        <v>0.0</v>
      </c>
      <c r="Y357" s="35">
        <v>0.0</v>
      </c>
      <c r="Z357" s="35">
        <v>0.0</v>
      </c>
      <c r="AA357" s="35">
        <v>0.0</v>
      </c>
      <c r="AB357" s="35">
        <v>0.0</v>
      </c>
      <c r="AC357" s="35">
        <v>0.0</v>
      </c>
      <c r="AD357" s="35">
        <v>0.0</v>
      </c>
      <c r="AE357" s="35">
        <v>0.0</v>
      </c>
      <c r="AF357" s="35">
        <v>4.464388135872</v>
      </c>
    </row>
    <row r="358" ht="15.75" customHeight="1">
      <c r="A358" s="35" t="s">
        <v>12</v>
      </c>
      <c r="B358" s="35" t="s">
        <v>500</v>
      </c>
      <c r="C358" s="35">
        <v>831.0</v>
      </c>
      <c r="D358" s="35" t="s">
        <v>170</v>
      </c>
      <c r="F358" s="35">
        <v>0.0</v>
      </c>
      <c r="G358" s="35">
        <v>0.02478557565428618</v>
      </c>
      <c r="H358" s="35">
        <v>0.02478557565428618</v>
      </c>
      <c r="I358" s="35">
        <v>14.870322726336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14.870322726336</v>
      </c>
      <c r="W358" s="35">
        <v>0.0</v>
      </c>
      <c r="X358" s="35">
        <v>0.0</v>
      </c>
      <c r="Y358" s="35">
        <v>0.0</v>
      </c>
      <c r="Z358" s="35">
        <v>0.0</v>
      </c>
      <c r="AA358" s="35">
        <v>0.0</v>
      </c>
      <c r="AB358" s="35">
        <v>0.0</v>
      </c>
      <c r="AC358" s="35">
        <v>0.0</v>
      </c>
      <c r="AD358" s="35">
        <v>0.0</v>
      </c>
      <c r="AE358" s="35">
        <v>0.0</v>
      </c>
      <c r="AF358" s="35">
        <v>14.870322726336</v>
      </c>
    </row>
    <row r="359" ht="15.75" customHeight="1">
      <c r="A359" s="35" t="s">
        <v>12</v>
      </c>
      <c r="B359" s="35" t="s">
        <v>501</v>
      </c>
      <c r="C359" s="35">
        <v>831.0</v>
      </c>
      <c r="D359" s="35" t="s">
        <v>170</v>
      </c>
      <c r="F359" s="35">
        <v>0.0</v>
      </c>
      <c r="G359" s="35">
        <v>0.005911405792351918</v>
      </c>
      <c r="H359" s="35">
        <v>0.005911405792351918</v>
      </c>
      <c r="I359" s="35">
        <v>3.546599567616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3.546599567616</v>
      </c>
      <c r="W359" s="35">
        <v>0.0</v>
      </c>
      <c r="X359" s="35">
        <v>0.0</v>
      </c>
      <c r="Y359" s="35">
        <v>0.0</v>
      </c>
      <c r="Z359" s="35">
        <v>0.0</v>
      </c>
      <c r="AA359" s="35">
        <v>0.0</v>
      </c>
      <c r="AB359" s="35">
        <v>0.0</v>
      </c>
      <c r="AC359" s="35">
        <v>0.0</v>
      </c>
      <c r="AD359" s="35">
        <v>0.0</v>
      </c>
      <c r="AE359" s="35">
        <v>0.0</v>
      </c>
      <c r="AF359" s="35">
        <v>3.546599567616</v>
      </c>
    </row>
    <row r="360" ht="15.75" customHeight="1">
      <c r="A360" s="35" t="s">
        <v>12</v>
      </c>
      <c r="B360" s="35" t="s">
        <v>502</v>
      </c>
      <c r="C360" s="35">
        <v>831.0</v>
      </c>
      <c r="D360" s="35" t="s">
        <v>170</v>
      </c>
      <c r="F360" s="35">
        <v>0.0</v>
      </c>
      <c r="G360" s="35">
        <v>0.0204615079812342</v>
      </c>
      <c r="H360" s="35">
        <v>0.0204615079812342</v>
      </c>
      <c r="I360" s="35">
        <v>12.276060535872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12.276060535872</v>
      </c>
      <c r="W360" s="35">
        <v>0.0</v>
      </c>
      <c r="X360" s="35">
        <v>0.0</v>
      </c>
      <c r="Y360" s="35">
        <v>0.0</v>
      </c>
      <c r="Z360" s="35">
        <v>0.0</v>
      </c>
      <c r="AA360" s="35">
        <v>0.0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12.276060535872</v>
      </c>
    </row>
    <row r="361" ht="15.75" customHeight="1">
      <c r="A361" s="35" t="s">
        <v>12</v>
      </c>
      <c r="B361" s="35" t="s">
        <v>503</v>
      </c>
      <c r="C361" s="35">
        <v>831.0</v>
      </c>
      <c r="D361" s="35" t="s">
        <v>170</v>
      </c>
      <c r="F361" s="35">
        <v>0.0</v>
      </c>
      <c r="G361" s="35">
        <v>0.01576103968962759</v>
      </c>
      <c r="H361" s="35">
        <v>0.01576103968962759</v>
      </c>
      <c r="I361" s="35">
        <v>9.455973504768</v>
      </c>
      <c r="J361" s="35">
        <v>0.0</v>
      </c>
      <c r="K361" s="35">
        <v>0.0</v>
      </c>
      <c r="L361" s="35">
        <v>0.0</v>
      </c>
      <c r="M361" s="35">
        <v>0.0</v>
      </c>
      <c r="N361" s="35">
        <v>0.0</v>
      </c>
      <c r="O361" s="35">
        <v>0.0</v>
      </c>
      <c r="P361" s="35">
        <v>0.0</v>
      </c>
      <c r="R361" s="35">
        <v>0.0</v>
      </c>
      <c r="S361" s="35">
        <v>0.0</v>
      </c>
      <c r="T361" s="35">
        <v>0.0</v>
      </c>
      <c r="U361" s="35">
        <v>0.0</v>
      </c>
      <c r="V361" s="35">
        <v>9.455973504768</v>
      </c>
      <c r="W361" s="35">
        <v>0.0</v>
      </c>
      <c r="X361" s="35">
        <v>0.0</v>
      </c>
      <c r="Y361" s="35">
        <v>0.0</v>
      </c>
      <c r="Z361" s="35">
        <v>0.0</v>
      </c>
      <c r="AA361" s="35">
        <v>0.0</v>
      </c>
      <c r="AB361" s="35">
        <v>0.0</v>
      </c>
      <c r="AC361" s="35">
        <v>0.0</v>
      </c>
      <c r="AD361" s="35">
        <v>0.0</v>
      </c>
      <c r="AE361" s="35">
        <v>0.0</v>
      </c>
      <c r="AF361" s="35">
        <v>9.455973504768</v>
      </c>
    </row>
    <row r="362" ht="15.75" customHeight="1">
      <c r="A362" s="35" t="s">
        <v>12</v>
      </c>
      <c r="B362" s="35" t="s">
        <v>504</v>
      </c>
      <c r="C362" s="35">
        <v>831.0</v>
      </c>
      <c r="D362" s="35" t="s">
        <v>170</v>
      </c>
      <c r="F362" s="35">
        <v>0.0140738775459924</v>
      </c>
      <c r="G362" s="35">
        <v>0.009726801648320803</v>
      </c>
      <c r="H362" s="35">
        <v>0.02380067919431321</v>
      </c>
      <c r="I362" s="35">
        <v>14.279425487712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R362" s="35">
        <v>0.0</v>
      </c>
      <c r="S362" s="35">
        <v>0.0</v>
      </c>
      <c r="T362" s="35">
        <v>0.0</v>
      </c>
      <c r="U362" s="35">
        <v>0.0</v>
      </c>
      <c r="V362" s="35">
        <v>14.279425487712</v>
      </c>
      <c r="W362" s="35">
        <v>0.0</v>
      </c>
      <c r="X362" s="35">
        <v>0.0</v>
      </c>
      <c r="Y362" s="35">
        <v>0.0</v>
      </c>
      <c r="Z362" s="35">
        <v>0.0</v>
      </c>
      <c r="AA362" s="35">
        <v>8.443745831808</v>
      </c>
      <c r="AB362" s="35">
        <v>0.0</v>
      </c>
      <c r="AC362" s="35">
        <v>0.0</v>
      </c>
      <c r="AD362" s="35">
        <v>0.0</v>
      </c>
      <c r="AE362" s="35">
        <v>0.0</v>
      </c>
      <c r="AF362" s="35">
        <v>5.835679655904</v>
      </c>
    </row>
    <row r="363" ht="15.75" customHeight="1">
      <c r="A363" s="35" t="s">
        <v>12</v>
      </c>
      <c r="B363" s="35" t="s">
        <v>505</v>
      </c>
      <c r="C363" s="35">
        <v>831.0</v>
      </c>
      <c r="D363" s="35" t="s">
        <v>170</v>
      </c>
      <c r="F363" s="35">
        <v>0.0</v>
      </c>
      <c r="G363" s="35">
        <v>0.006163308095540347</v>
      </c>
      <c r="H363" s="35">
        <v>0.006163308095540347</v>
      </c>
      <c r="I363" s="35">
        <v>3.697730555904</v>
      </c>
      <c r="J363" s="35">
        <v>0.0</v>
      </c>
      <c r="K363" s="35">
        <v>0.0</v>
      </c>
      <c r="L363" s="35">
        <v>0.0</v>
      </c>
      <c r="M363" s="35">
        <v>0.0</v>
      </c>
      <c r="N363" s="35">
        <v>0.0</v>
      </c>
      <c r="O363" s="35">
        <v>0.0</v>
      </c>
      <c r="P363" s="35">
        <v>0.0</v>
      </c>
      <c r="R363" s="35">
        <v>0.0</v>
      </c>
      <c r="S363" s="35">
        <v>0.0</v>
      </c>
      <c r="T363" s="35">
        <v>0.0</v>
      </c>
      <c r="U363" s="35">
        <v>0.0</v>
      </c>
      <c r="V363" s="35">
        <v>3.697730555904</v>
      </c>
      <c r="W363" s="35">
        <v>0.0</v>
      </c>
      <c r="X363" s="35">
        <v>0.0</v>
      </c>
      <c r="Y363" s="35">
        <v>0.0</v>
      </c>
      <c r="Z363" s="35">
        <v>0.0</v>
      </c>
      <c r="AA363" s="35">
        <v>0.0</v>
      </c>
      <c r="AB363" s="35">
        <v>0.0</v>
      </c>
      <c r="AC363" s="35">
        <v>0.0</v>
      </c>
      <c r="AD363" s="35">
        <v>0.0</v>
      </c>
      <c r="AE363" s="35">
        <v>0.0</v>
      </c>
      <c r="AF363" s="35">
        <v>3.697730555904</v>
      </c>
    </row>
    <row r="364" ht="15.75" customHeight="1">
      <c r="A364" s="35" t="s">
        <v>12</v>
      </c>
      <c r="B364" s="35" t="s">
        <v>506</v>
      </c>
      <c r="C364" s="35">
        <v>831.0</v>
      </c>
      <c r="D364" s="35" t="s">
        <v>170</v>
      </c>
      <c r="F364" s="35">
        <v>0.009443964221159175</v>
      </c>
      <c r="G364" s="35">
        <v>0.02010693190558028</v>
      </c>
      <c r="H364" s="35">
        <v>0.02955089612673945</v>
      </c>
      <c r="I364" s="35">
        <v>17.729318390112</v>
      </c>
      <c r="J364" s="35">
        <v>0.0</v>
      </c>
      <c r="K364" s="35">
        <v>0.0</v>
      </c>
      <c r="L364" s="35">
        <v>0.0</v>
      </c>
      <c r="M364" s="35">
        <v>0.0</v>
      </c>
      <c r="N364" s="35">
        <v>0.0</v>
      </c>
      <c r="O364" s="35">
        <v>0.0</v>
      </c>
      <c r="P364" s="35">
        <v>0.0</v>
      </c>
      <c r="R364" s="35">
        <v>0.0</v>
      </c>
      <c r="S364" s="35">
        <v>0.0</v>
      </c>
      <c r="T364" s="35">
        <v>0.0</v>
      </c>
      <c r="U364" s="35">
        <v>0.0</v>
      </c>
      <c r="V364" s="35">
        <v>17.729318390112</v>
      </c>
      <c r="W364" s="35">
        <v>0.0</v>
      </c>
      <c r="X364" s="35">
        <v>0.0</v>
      </c>
      <c r="Y364" s="35">
        <v>0.0</v>
      </c>
      <c r="Z364" s="35">
        <v>0.0</v>
      </c>
      <c r="AA364" s="35">
        <v>5.665988869632</v>
      </c>
      <c r="AB364" s="35">
        <v>0.0</v>
      </c>
      <c r="AC364" s="35">
        <v>0.0</v>
      </c>
      <c r="AD364" s="35">
        <v>0.0</v>
      </c>
      <c r="AE364" s="35">
        <v>0.0</v>
      </c>
      <c r="AF364" s="35">
        <v>12.06332952048</v>
      </c>
    </row>
    <row r="365" ht="15.75" customHeight="1">
      <c r="A365" s="35" t="s">
        <v>12</v>
      </c>
      <c r="B365" s="35" t="s">
        <v>507</v>
      </c>
      <c r="C365" s="35">
        <v>831.0</v>
      </c>
      <c r="D365" s="35" t="s">
        <v>170</v>
      </c>
      <c r="F365" s="35">
        <v>0.0</v>
      </c>
      <c r="G365" s="35">
        <v>0.00782055790233692</v>
      </c>
      <c r="H365" s="35">
        <v>0.00782055790233692</v>
      </c>
      <c r="I365" s="35">
        <v>4.69201206096</v>
      </c>
      <c r="J365" s="35">
        <v>0.0</v>
      </c>
      <c r="K365" s="35">
        <v>0.0</v>
      </c>
      <c r="L365" s="35">
        <v>0.0</v>
      </c>
      <c r="M365" s="35">
        <v>0.0</v>
      </c>
      <c r="N365" s="35">
        <v>0.0</v>
      </c>
      <c r="O365" s="35">
        <v>0.0</v>
      </c>
      <c r="P365" s="35">
        <v>0.0</v>
      </c>
      <c r="R365" s="35">
        <v>0.0</v>
      </c>
      <c r="S365" s="35">
        <v>0.0</v>
      </c>
      <c r="T365" s="35">
        <v>0.0</v>
      </c>
      <c r="U365" s="35">
        <v>0.0</v>
      </c>
      <c r="V365" s="35">
        <v>4.69201206096</v>
      </c>
      <c r="W365" s="35">
        <v>0.0</v>
      </c>
      <c r="X365" s="35">
        <v>0.0</v>
      </c>
      <c r="Y365" s="35">
        <v>0.0</v>
      </c>
      <c r="Z365" s="35">
        <v>0.0</v>
      </c>
      <c r="AA365" s="35">
        <v>0.0</v>
      </c>
      <c r="AB365" s="35">
        <v>0.0</v>
      </c>
      <c r="AC365" s="35">
        <v>0.0</v>
      </c>
      <c r="AD365" s="35">
        <v>0.0</v>
      </c>
      <c r="AE365" s="35">
        <v>0.0</v>
      </c>
      <c r="AF365" s="35">
        <v>4.69201206096</v>
      </c>
    </row>
    <row r="366" ht="15.75" customHeight="1">
      <c r="A366" s="35" t="s">
        <v>12</v>
      </c>
      <c r="B366" s="35" t="s">
        <v>508</v>
      </c>
      <c r="C366" s="35">
        <v>831.0</v>
      </c>
      <c r="D366" s="35" t="s">
        <v>170</v>
      </c>
      <c r="F366" s="35">
        <v>0.0</v>
      </c>
      <c r="G366" s="35">
        <v>0.02183452793487539</v>
      </c>
      <c r="H366" s="35">
        <v>0.02183452793487539</v>
      </c>
      <c r="I366" s="35">
        <v>13.099815856512</v>
      </c>
      <c r="J366" s="35">
        <v>0.0</v>
      </c>
      <c r="K366" s="35">
        <v>0.0</v>
      </c>
      <c r="L366" s="35">
        <v>0.0</v>
      </c>
      <c r="M366" s="35">
        <v>0.0</v>
      </c>
      <c r="N366" s="35">
        <v>0.0</v>
      </c>
      <c r="O366" s="35">
        <v>0.0</v>
      </c>
      <c r="P366" s="35">
        <v>0.0</v>
      </c>
      <c r="R366" s="35">
        <v>0.0</v>
      </c>
      <c r="S366" s="35">
        <v>0.0</v>
      </c>
      <c r="T366" s="35">
        <v>0.0</v>
      </c>
      <c r="U366" s="35">
        <v>0.0</v>
      </c>
      <c r="V366" s="35">
        <v>13.099815856512</v>
      </c>
      <c r="W366" s="35">
        <v>0.0</v>
      </c>
      <c r="X366" s="35">
        <v>0.0</v>
      </c>
      <c r="Y366" s="35">
        <v>0.0</v>
      </c>
      <c r="Z366" s="35">
        <v>0.0</v>
      </c>
      <c r="AA366" s="35">
        <v>0.0</v>
      </c>
      <c r="AB366" s="35">
        <v>0.0</v>
      </c>
      <c r="AC366" s="35">
        <v>0.0</v>
      </c>
      <c r="AD366" s="35">
        <v>0.0</v>
      </c>
      <c r="AE366" s="35">
        <v>0.0</v>
      </c>
      <c r="AF366" s="35">
        <v>13.099815856512</v>
      </c>
    </row>
    <row r="367" ht="15.75" customHeight="1">
      <c r="A367" s="35" t="s">
        <v>12</v>
      </c>
      <c r="B367" s="35" t="s">
        <v>509</v>
      </c>
      <c r="C367" s="35">
        <v>831.0</v>
      </c>
      <c r="D367" s="35" t="s">
        <v>170</v>
      </c>
      <c r="F367" s="35">
        <v>0.0</v>
      </c>
      <c r="G367" s="35">
        <v>0.0048397635256409</v>
      </c>
      <c r="H367" s="35">
        <v>0.0048397635256409</v>
      </c>
      <c r="I367" s="35">
        <v>2.903658424128</v>
      </c>
      <c r="J367" s="35">
        <v>0.0</v>
      </c>
      <c r="K367" s="35">
        <v>0.0</v>
      </c>
      <c r="L367" s="35">
        <v>0.0</v>
      </c>
      <c r="M367" s="35">
        <v>0.0</v>
      </c>
      <c r="N367" s="35">
        <v>0.0</v>
      </c>
      <c r="O367" s="35">
        <v>0.0</v>
      </c>
      <c r="P367" s="35">
        <v>0.0</v>
      </c>
      <c r="R367" s="35">
        <v>0.0</v>
      </c>
      <c r="S367" s="35">
        <v>0.0</v>
      </c>
      <c r="T367" s="35">
        <v>0.0</v>
      </c>
      <c r="U367" s="35">
        <v>0.0</v>
      </c>
      <c r="V367" s="35">
        <v>2.903658424128</v>
      </c>
      <c r="W367" s="35">
        <v>0.0</v>
      </c>
      <c r="X367" s="35">
        <v>0.0</v>
      </c>
      <c r="Y367" s="35">
        <v>0.0</v>
      </c>
      <c r="Z367" s="35">
        <v>0.0</v>
      </c>
      <c r="AA367" s="35">
        <v>0.0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2.903658424128</v>
      </c>
    </row>
    <row r="368" ht="15.75" customHeight="1">
      <c r="A368" s="35" t="s">
        <v>12</v>
      </c>
      <c r="B368" s="35" t="s">
        <v>510</v>
      </c>
      <c r="C368" s="35">
        <v>831.0</v>
      </c>
      <c r="D368" s="35" t="s">
        <v>170</v>
      </c>
      <c r="F368" s="35">
        <v>0.0</v>
      </c>
      <c r="G368" s="35">
        <v>0.02333884444866155</v>
      </c>
      <c r="H368" s="35">
        <v>0.02333884444866155</v>
      </c>
      <c r="I368" s="35">
        <v>7.879983064128001</v>
      </c>
      <c r="J368" s="35">
        <v>0.0</v>
      </c>
      <c r="K368" s="35">
        <v>0.0</v>
      </c>
      <c r="L368" s="35">
        <v>0.0</v>
      </c>
      <c r="M368" s="35">
        <v>0.0</v>
      </c>
      <c r="N368" s="35">
        <v>0.0</v>
      </c>
      <c r="O368" s="35">
        <v>0.0</v>
      </c>
      <c r="P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7.879983064128001</v>
      </c>
      <c r="W368" s="35">
        <v>0.0</v>
      </c>
      <c r="X368" s="35">
        <v>0.0</v>
      </c>
      <c r="Y368" s="35">
        <v>0.0</v>
      </c>
      <c r="Z368" s="35">
        <v>0.0</v>
      </c>
      <c r="AA368" s="35">
        <v>0.0</v>
      </c>
      <c r="AB368" s="35">
        <v>0.0</v>
      </c>
      <c r="AC368" s="35">
        <v>0.0</v>
      </c>
      <c r="AD368" s="35">
        <v>0.0</v>
      </c>
      <c r="AE368" s="35">
        <v>0.0</v>
      </c>
      <c r="AF368" s="35">
        <v>7.879983064128001</v>
      </c>
    </row>
    <row r="369" ht="15.75" customHeight="1">
      <c r="A369" s="35" t="s">
        <v>12</v>
      </c>
      <c r="B369" s="35" t="s">
        <v>511</v>
      </c>
      <c r="C369" s="35">
        <v>831.0</v>
      </c>
      <c r="D369" s="35" t="s">
        <v>170</v>
      </c>
      <c r="F369" s="35">
        <v>0.009557757962637877</v>
      </c>
      <c r="G369" s="35">
        <v>0.008954862628432791</v>
      </c>
      <c r="H369" s="35">
        <v>0.01851262059107067</v>
      </c>
      <c r="I369" s="35">
        <v>5.925467911104</v>
      </c>
      <c r="J369" s="35">
        <v>0.0</v>
      </c>
      <c r="K369" s="35">
        <v>0.0</v>
      </c>
      <c r="L369" s="35">
        <v>0.0</v>
      </c>
      <c r="M369" s="35">
        <v>0.0</v>
      </c>
      <c r="N369" s="35">
        <v>0.0</v>
      </c>
      <c r="O369" s="35">
        <v>0.0</v>
      </c>
      <c r="P369" s="35">
        <v>0.0</v>
      </c>
      <c r="R369" s="35">
        <v>0.0</v>
      </c>
      <c r="S369" s="35">
        <v>0.0</v>
      </c>
      <c r="T369" s="35">
        <v>0.0</v>
      </c>
      <c r="U369" s="35">
        <v>0.0</v>
      </c>
      <c r="V369" s="35">
        <v>5.925467911104</v>
      </c>
      <c r="W369" s="35">
        <v>0.0</v>
      </c>
      <c r="X369" s="35">
        <v>0.0</v>
      </c>
      <c r="Y369" s="35">
        <v>0.0</v>
      </c>
      <c r="Z369" s="35">
        <v>0.0</v>
      </c>
      <c r="AA369" s="35">
        <v>5.515588495872</v>
      </c>
      <c r="AB369" s="35">
        <v>0.0</v>
      </c>
      <c r="AC369" s="35">
        <v>0.0</v>
      </c>
      <c r="AD369" s="35">
        <v>0.0</v>
      </c>
      <c r="AE369" s="35">
        <v>0.0</v>
      </c>
      <c r="AF369" s="35">
        <v>4.96266867936</v>
      </c>
    </row>
    <row r="370" ht="15.75" customHeight="1">
      <c r="A370" s="35" t="s">
        <v>12</v>
      </c>
      <c r="B370" s="35" t="s">
        <v>512</v>
      </c>
      <c r="C370" s="35">
        <v>831.0</v>
      </c>
      <c r="D370" s="35" t="s">
        <v>170</v>
      </c>
      <c r="F370" s="35">
        <v>0.0</v>
      </c>
      <c r="G370" s="35">
        <v>0.02796161501094437</v>
      </c>
      <c r="H370" s="35">
        <v>0.02796161501094437</v>
      </c>
      <c r="I370" s="35">
        <v>16.775815295232</v>
      </c>
      <c r="J370" s="35">
        <v>0.0</v>
      </c>
      <c r="K370" s="35">
        <v>0.0</v>
      </c>
      <c r="L370" s="35">
        <v>0.0</v>
      </c>
      <c r="M370" s="35">
        <v>0.0</v>
      </c>
      <c r="N370" s="35">
        <v>0.0</v>
      </c>
      <c r="O370" s="35">
        <v>0.0</v>
      </c>
      <c r="P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16.775815295232</v>
      </c>
      <c r="W370" s="35">
        <v>0.0</v>
      </c>
      <c r="X370" s="35">
        <v>0.0</v>
      </c>
      <c r="Y370" s="35">
        <v>0.0</v>
      </c>
      <c r="Z370" s="35">
        <v>0.0</v>
      </c>
      <c r="AA370" s="35">
        <v>0.0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16.775815295232</v>
      </c>
    </row>
    <row r="371" ht="15.75" customHeight="1">
      <c r="A371" s="35" t="s">
        <v>12</v>
      </c>
      <c r="B371" s="35" t="s">
        <v>513</v>
      </c>
      <c r="C371" s="35">
        <v>831.0</v>
      </c>
      <c r="D371" s="35" t="s">
        <v>170</v>
      </c>
      <c r="F371" s="35">
        <v>0.004768752790565442</v>
      </c>
      <c r="G371" s="35">
        <v>0.002598694560941466</v>
      </c>
      <c r="H371" s="35">
        <v>0.007367447351506908</v>
      </c>
      <c r="I371" s="35">
        <v>4.420164426048</v>
      </c>
      <c r="J371" s="35">
        <v>0.0</v>
      </c>
      <c r="K371" s="35">
        <v>0.0</v>
      </c>
      <c r="L371" s="35">
        <v>0.0</v>
      </c>
      <c r="M371" s="35">
        <v>0.0</v>
      </c>
      <c r="N371" s="35">
        <v>0.0</v>
      </c>
      <c r="O371" s="35">
        <v>0.0</v>
      </c>
      <c r="P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4.420164426048</v>
      </c>
      <c r="W371" s="35">
        <v>0.0</v>
      </c>
      <c r="X371" s="35">
        <v>0.0</v>
      </c>
      <c r="Y371" s="35">
        <v>0.0</v>
      </c>
      <c r="Z371" s="35">
        <v>0.0</v>
      </c>
      <c r="AA371" s="35">
        <v>2.861054913024</v>
      </c>
      <c r="AB371" s="35">
        <v>0.0</v>
      </c>
      <c r="AC371" s="35">
        <v>0.0</v>
      </c>
      <c r="AD371" s="35">
        <v>0.0</v>
      </c>
      <c r="AE371" s="35">
        <v>0.0</v>
      </c>
      <c r="AF371" s="35">
        <v>1.559109513024</v>
      </c>
    </row>
    <row r="372" ht="15.75" customHeight="1">
      <c r="A372" s="35" t="s">
        <v>12</v>
      </c>
      <c r="B372" s="35" t="s">
        <v>514</v>
      </c>
      <c r="C372" s="35">
        <v>831.0</v>
      </c>
      <c r="D372" s="35" t="s">
        <v>170</v>
      </c>
      <c r="F372" s="35">
        <v>0.0</v>
      </c>
      <c r="G372" s="35">
        <v>0.03273167948115083</v>
      </c>
      <c r="H372" s="35">
        <v>0.03273167948115083</v>
      </c>
      <c r="I372" s="35">
        <v>19.63765716192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19.63765716192</v>
      </c>
      <c r="W372" s="35">
        <v>0.0</v>
      </c>
      <c r="X372" s="35">
        <v>0.0</v>
      </c>
      <c r="Y372" s="35">
        <v>0.0</v>
      </c>
      <c r="Z372" s="35">
        <v>0.0</v>
      </c>
      <c r="AA372" s="35">
        <v>0.0</v>
      </c>
      <c r="AB372" s="35">
        <v>0.0</v>
      </c>
      <c r="AC372" s="35">
        <v>0.0</v>
      </c>
      <c r="AD372" s="35">
        <v>0.0</v>
      </c>
      <c r="AE372" s="35">
        <v>0.0</v>
      </c>
      <c r="AF372" s="35">
        <v>19.63765716192</v>
      </c>
    </row>
    <row r="373" ht="15.75" customHeight="1">
      <c r="A373" s="35" t="s">
        <v>12</v>
      </c>
      <c r="B373" s="35" t="s">
        <v>515</v>
      </c>
      <c r="C373" s="35">
        <v>831.0</v>
      </c>
      <c r="D373" s="35" t="s">
        <v>170</v>
      </c>
      <c r="F373" s="35">
        <v>0.007188643226142296</v>
      </c>
      <c r="G373" s="35">
        <v>0.0</v>
      </c>
      <c r="H373" s="35">
        <v>0.007188643226142296</v>
      </c>
      <c r="I373" s="35">
        <v>4.312889328384</v>
      </c>
      <c r="J373" s="35">
        <v>0.0</v>
      </c>
      <c r="K373" s="35">
        <v>0.0</v>
      </c>
      <c r="L373" s="35">
        <v>0.0</v>
      </c>
      <c r="M373" s="35">
        <v>0.0</v>
      </c>
      <c r="N373" s="35">
        <v>0.0</v>
      </c>
      <c r="O373" s="35">
        <v>0.0</v>
      </c>
      <c r="P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4.312889328384</v>
      </c>
      <c r="W373" s="35">
        <v>0.0</v>
      </c>
      <c r="X373" s="35">
        <v>0.0</v>
      </c>
      <c r="Y373" s="35">
        <v>0.0</v>
      </c>
      <c r="Z373" s="35">
        <v>0.0</v>
      </c>
      <c r="AA373" s="35">
        <v>4.312889328384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0.0</v>
      </c>
    </row>
    <row r="374" ht="15.75" customHeight="1">
      <c r="A374" s="35" t="s">
        <v>12</v>
      </c>
      <c r="B374" s="35" t="s">
        <v>516</v>
      </c>
      <c r="C374" s="35">
        <v>831.0</v>
      </c>
      <c r="D374" s="35" t="s">
        <v>170</v>
      </c>
      <c r="F374" s="35">
        <v>0.003066100505870944</v>
      </c>
      <c r="G374" s="35">
        <v>0.01870002510018275</v>
      </c>
      <c r="H374" s="35">
        <v>0.02176612560605369</v>
      </c>
      <c r="I374" s="35">
        <v>13.058777281536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13.058777281536</v>
      </c>
      <c r="W374" s="35">
        <v>0.0</v>
      </c>
      <c r="X374" s="35">
        <v>0.0</v>
      </c>
      <c r="Y374" s="35">
        <v>0.0</v>
      </c>
      <c r="Z374" s="35">
        <v>0.0</v>
      </c>
      <c r="AA374" s="35">
        <v>1.83953379456</v>
      </c>
      <c r="AB374" s="35">
        <v>0.0</v>
      </c>
      <c r="AC374" s="35">
        <v>0.0</v>
      </c>
      <c r="AD374" s="35">
        <v>0.0</v>
      </c>
      <c r="AE374" s="35">
        <v>0.0</v>
      </c>
      <c r="AF374" s="35">
        <v>11.219243486976</v>
      </c>
    </row>
    <row r="375" ht="15.75" customHeight="1">
      <c r="A375" s="35" t="s">
        <v>12</v>
      </c>
      <c r="B375" s="35" t="s">
        <v>517</v>
      </c>
      <c r="C375" s="35">
        <v>831.0</v>
      </c>
      <c r="D375" s="35" t="s">
        <v>170</v>
      </c>
      <c r="F375" s="35">
        <v>0.0</v>
      </c>
      <c r="G375" s="35">
        <v>0.006354779230224366</v>
      </c>
      <c r="H375" s="35">
        <v>0.006354779230224366</v>
      </c>
      <c r="I375" s="35">
        <v>3.812605336512</v>
      </c>
      <c r="J375" s="35">
        <v>0.0</v>
      </c>
      <c r="K375" s="35">
        <v>0.0</v>
      </c>
      <c r="L375" s="35">
        <v>0.0</v>
      </c>
      <c r="M375" s="35">
        <v>0.0</v>
      </c>
      <c r="N375" s="35">
        <v>0.0</v>
      </c>
      <c r="O375" s="35">
        <v>0.0</v>
      </c>
      <c r="P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3.812605336512</v>
      </c>
      <c r="W375" s="35">
        <v>0.0</v>
      </c>
      <c r="X375" s="35">
        <v>0.0</v>
      </c>
      <c r="Y375" s="35">
        <v>0.0</v>
      </c>
      <c r="Z375" s="35">
        <v>0.0</v>
      </c>
      <c r="AA375" s="35">
        <v>0.0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3.812605336512</v>
      </c>
    </row>
    <row r="376" ht="15.75" customHeight="1">
      <c r="A376" s="35" t="s">
        <v>12</v>
      </c>
      <c r="B376" s="35" t="s">
        <v>518</v>
      </c>
      <c r="C376" s="35">
        <v>831.0</v>
      </c>
      <c r="D376" s="35" t="s">
        <v>170</v>
      </c>
      <c r="F376" s="35">
        <v>0.0</v>
      </c>
      <c r="G376" s="35">
        <v>0.02195911178156338</v>
      </c>
      <c r="H376" s="35">
        <v>0.02195911178156338</v>
      </c>
      <c r="I376" s="35">
        <v>13.174561024128</v>
      </c>
      <c r="J376" s="35">
        <v>0.0</v>
      </c>
      <c r="K376" s="35">
        <v>0.0</v>
      </c>
      <c r="L376" s="35">
        <v>0.0</v>
      </c>
      <c r="M376" s="35">
        <v>0.0</v>
      </c>
      <c r="N376" s="35">
        <v>0.0</v>
      </c>
      <c r="O376" s="35">
        <v>0.0</v>
      </c>
      <c r="P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13.174561024128</v>
      </c>
      <c r="W376" s="35">
        <v>0.0</v>
      </c>
      <c r="X376" s="35">
        <v>0.0</v>
      </c>
      <c r="Y376" s="35">
        <v>0.0</v>
      </c>
      <c r="Z376" s="35">
        <v>0.0</v>
      </c>
      <c r="AA376" s="35">
        <v>0.0</v>
      </c>
      <c r="AB376" s="35">
        <v>0.0</v>
      </c>
      <c r="AC376" s="35">
        <v>0.0</v>
      </c>
      <c r="AD376" s="35">
        <v>0.0</v>
      </c>
      <c r="AE376" s="35">
        <v>0.0</v>
      </c>
      <c r="AF376" s="35">
        <v>13.174561024128</v>
      </c>
    </row>
    <row r="377" ht="15.75" customHeight="1">
      <c r="A377" s="35" t="s">
        <v>12</v>
      </c>
      <c r="B377" s="35" t="s">
        <v>519</v>
      </c>
      <c r="C377" s="35">
        <v>831.0</v>
      </c>
      <c r="D377" s="35" t="s">
        <v>170</v>
      </c>
      <c r="F377" s="35">
        <v>0.004346845321975468</v>
      </c>
      <c r="G377" s="35">
        <v>0.004397727486618118</v>
      </c>
      <c r="H377" s="35">
        <v>0.008744572808593587</v>
      </c>
      <c r="I377" s="35">
        <v>5.24638287936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5.24638287936</v>
      </c>
      <c r="W377" s="35">
        <v>0.0</v>
      </c>
      <c r="X377" s="35">
        <v>0.0</v>
      </c>
      <c r="Y377" s="35">
        <v>0.0</v>
      </c>
      <c r="Z377" s="35">
        <v>0.0</v>
      </c>
      <c r="AA377" s="35">
        <v>2.60792784</v>
      </c>
      <c r="AB377" s="35">
        <v>0.0</v>
      </c>
      <c r="AC377" s="35">
        <v>0.0</v>
      </c>
      <c r="AD377" s="35">
        <v>0.0</v>
      </c>
      <c r="AE377" s="35">
        <v>0.0</v>
      </c>
      <c r="AF377" s="35">
        <v>2.63845503936</v>
      </c>
    </row>
    <row r="378" ht="15.75" customHeight="1">
      <c r="A378" s="35" t="s">
        <v>12</v>
      </c>
      <c r="B378" s="35" t="s">
        <v>520</v>
      </c>
      <c r="C378" s="35">
        <v>831.0</v>
      </c>
      <c r="D378" s="35" t="s">
        <v>170</v>
      </c>
      <c r="F378" s="35">
        <v>0.0</v>
      </c>
      <c r="G378" s="35">
        <v>0.02585449168488057</v>
      </c>
      <c r="H378" s="35">
        <v>0.02585449168488057</v>
      </c>
      <c r="I378" s="35">
        <v>15.51162824064</v>
      </c>
      <c r="J378" s="35">
        <v>0.0</v>
      </c>
      <c r="K378" s="35">
        <v>0.0</v>
      </c>
      <c r="L378" s="35">
        <v>0.0</v>
      </c>
      <c r="M378" s="35">
        <v>0.0</v>
      </c>
      <c r="N378" s="35">
        <v>15.51162824064</v>
      </c>
      <c r="O378" s="35">
        <v>0.0</v>
      </c>
      <c r="P378" s="35">
        <v>0.0</v>
      </c>
      <c r="R378" s="35">
        <v>0.0</v>
      </c>
      <c r="S378" s="35">
        <v>0.0</v>
      </c>
      <c r="T378" s="35">
        <v>0.0</v>
      </c>
      <c r="U378" s="35">
        <v>0.0</v>
      </c>
      <c r="V378" s="35">
        <v>15.51162824064</v>
      </c>
      <c r="W378" s="35">
        <v>0.0</v>
      </c>
      <c r="X378" s="35">
        <v>0.0</v>
      </c>
      <c r="Y378" s="35">
        <v>0.0</v>
      </c>
      <c r="Z378" s="35">
        <v>0.0</v>
      </c>
      <c r="AA378" s="35">
        <v>0.0</v>
      </c>
      <c r="AB378" s="35">
        <v>0.0</v>
      </c>
      <c r="AC378" s="35">
        <v>0.0</v>
      </c>
      <c r="AD378" s="35">
        <v>0.0</v>
      </c>
      <c r="AE378" s="35">
        <v>0.0</v>
      </c>
      <c r="AF378" s="35">
        <v>15.51162824064</v>
      </c>
    </row>
    <row r="379" ht="15.75" customHeight="1">
      <c r="A379" s="35" t="s">
        <v>12</v>
      </c>
      <c r="B379" s="35" t="s">
        <v>521</v>
      </c>
      <c r="C379" s="35">
        <v>831.0</v>
      </c>
      <c r="D379" s="35" t="s">
        <v>170</v>
      </c>
      <c r="F379" s="35">
        <v>0.0</v>
      </c>
      <c r="G379" s="35">
        <v>0.0212558971787263</v>
      </c>
      <c r="H379" s="35">
        <v>0.0212558971787263</v>
      </c>
      <c r="I379" s="35">
        <v>12.75266127744</v>
      </c>
      <c r="J379" s="35">
        <v>0.0</v>
      </c>
      <c r="K379" s="35">
        <v>0.0</v>
      </c>
      <c r="L379" s="35">
        <v>0.0</v>
      </c>
      <c r="M379" s="35">
        <v>0.0</v>
      </c>
      <c r="N379" s="35">
        <v>12.75266127744</v>
      </c>
      <c r="O379" s="35">
        <v>0.0</v>
      </c>
      <c r="P379" s="35">
        <v>0.0</v>
      </c>
      <c r="R379" s="35">
        <v>0.0</v>
      </c>
      <c r="S379" s="35">
        <v>0.0</v>
      </c>
      <c r="T379" s="35">
        <v>0.0</v>
      </c>
      <c r="U379" s="35">
        <v>0.0</v>
      </c>
      <c r="V379" s="35">
        <v>12.75266127744</v>
      </c>
      <c r="W379" s="35">
        <v>0.0</v>
      </c>
      <c r="X379" s="35">
        <v>0.0</v>
      </c>
      <c r="Y379" s="35">
        <v>0.0</v>
      </c>
      <c r="Z379" s="35">
        <v>0.0</v>
      </c>
      <c r="AA379" s="35">
        <v>0.0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12.75266127744</v>
      </c>
    </row>
    <row r="380" ht="15.75" customHeight="1">
      <c r="A380" s="35" t="s">
        <v>12</v>
      </c>
      <c r="B380" s="35" t="s">
        <v>522</v>
      </c>
      <c r="C380" s="35">
        <v>831.0</v>
      </c>
      <c r="D380" s="35" t="s">
        <v>170</v>
      </c>
      <c r="F380" s="35">
        <v>0.01189379660057065</v>
      </c>
      <c r="G380" s="35">
        <v>0.02216939203146448</v>
      </c>
      <c r="H380" s="35">
        <v>0.03406318863203513</v>
      </c>
      <c r="I380" s="35">
        <v>15.11653120992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15.11653120992</v>
      </c>
      <c r="W380" s="35">
        <v>0.0</v>
      </c>
      <c r="X380" s="35">
        <v>0.0</v>
      </c>
      <c r="Y380" s="35">
        <v>0.0</v>
      </c>
      <c r="Z380" s="35">
        <v>0.0</v>
      </c>
      <c r="AA380" s="35">
        <v>7.135787215872</v>
      </c>
      <c r="AB380" s="35">
        <v>0.0</v>
      </c>
      <c r="AC380" s="35">
        <v>0.0</v>
      </c>
      <c r="AD380" s="35">
        <v>0.0</v>
      </c>
      <c r="AE380" s="35">
        <v>0.0</v>
      </c>
      <c r="AF380" s="35">
        <v>7.980743994048001</v>
      </c>
    </row>
    <row r="381" ht="15.75" customHeight="1">
      <c r="A381" s="35" t="s">
        <v>12</v>
      </c>
      <c r="B381" s="35" t="s">
        <v>523</v>
      </c>
      <c r="C381" s="35">
        <v>831.0</v>
      </c>
      <c r="D381" s="35" t="s">
        <v>170</v>
      </c>
      <c r="F381" s="35">
        <v>0.01017385024148474</v>
      </c>
      <c r="G381" s="35">
        <v>0.01249392861514897</v>
      </c>
      <c r="H381" s="35">
        <v>0.02266777885663371</v>
      </c>
      <c r="I381" s="35">
        <v>13.599732029184</v>
      </c>
      <c r="J381" s="35">
        <v>0.0</v>
      </c>
      <c r="K381" s="35">
        <v>0.0</v>
      </c>
      <c r="L381" s="35">
        <v>0.0</v>
      </c>
      <c r="M381" s="35">
        <v>0.0</v>
      </c>
      <c r="N381" s="35">
        <v>0.0</v>
      </c>
      <c r="O381" s="35">
        <v>0.0</v>
      </c>
      <c r="P381" s="35">
        <v>0.0</v>
      </c>
      <c r="R381" s="35">
        <v>0.0</v>
      </c>
      <c r="S381" s="35">
        <v>0.0</v>
      </c>
      <c r="T381" s="35">
        <v>0.0</v>
      </c>
      <c r="U381" s="35">
        <v>0.0</v>
      </c>
      <c r="V381" s="35">
        <v>13.599732029184</v>
      </c>
      <c r="W381" s="35">
        <v>0.0</v>
      </c>
      <c r="X381" s="35">
        <v>0.0</v>
      </c>
      <c r="Y381" s="35">
        <v>0.0</v>
      </c>
      <c r="Z381" s="35">
        <v>0.0</v>
      </c>
      <c r="AA381" s="35">
        <v>6.103890366336</v>
      </c>
      <c r="AB381" s="35">
        <v>0.0</v>
      </c>
      <c r="AC381" s="35">
        <v>0.0</v>
      </c>
      <c r="AD381" s="35">
        <v>0.0</v>
      </c>
      <c r="AE381" s="35">
        <v>0.0</v>
      </c>
      <c r="AF381" s="35">
        <v>7.495841662848001</v>
      </c>
    </row>
    <row r="382" ht="15.75" customHeight="1">
      <c r="A382" s="35" t="s">
        <v>12</v>
      </c>
      <c r="B382" s="35" t="s">
        <v>524</v>
      </c>
      <c r="C382" s="35">
        <v>831.0</v>
      </c>
      <c r="D382" s="35" t="s">
        <v>170</v>
      </c>
      <c r="F382" s="35">
        <v>0.0</v>
      </c>
      <c r="G382" s="35">
        <v>0.0207374493708121</v>
      </c>
      <c r="H382" s="35">
        <v>0.0207374493708121</v>
      </c>
      <c r="I382" s="35">
        <v>12.441613984128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R382" s="35">
        <v>0.0</v>
      </c>
      <c r="S382" s="35">
        <v>0.0</v>
      </c>
      <c r="T382" s="35">
        <v>0.0</v>
      </c>
      <c r="U382" s="35">
        <v>0.0</v>
      </c>
      <c r="V382" s="35">
        <v>12.441613984128</v>
      </c>
      <c r="W382" s="35">
        <v>0.0</v>
      </c>
      <c r="X382" s="35">
        <v>0.0</v>
      </c>
      <c r="Y382" s="35">
        <v>0.0</v>
      </c>
      <c r="Z382" s="35">
        <v>0.0</v>
      </c>
      <c r="AA382" s="35">
        <v>0.0</v>
      </c>
      <c r="AB382" s="35">
        <v>0.0</v>
      </c>
      <c r="AC382" s="35">
        <v>0.0</v>
      </c>
      <c r="AD382" s="35">
        <v>0.0</v>
      </c>
      <c r="AE382" s="35">
        <v>0.0</v>
      </c>
      <c r="AF382" s="35">
        <v>12.441613984128</v>
      </c>
    </row>
    <row r="383" ht="15.75" customHeight="1">
      <c r="A383" s="35" t="s">
        <v>12</v>
      </c>
      <c r="B383" s="35" t="s">
        <v>525</v>
      </c>
      <c r="C383" s="35">
        <v>831.0</v>
      </c>
      <c r="D383" s="35" t="s">
        <v>170</v>
      </c>
      <c r="F383" s="35">
        <v>0.0</v>
      </c>
      <c r="G383" s="35">
        <v>0.006985722856762268</v>
      </c>
      <c r="H383" s="35">
        <v>0.006985722856762268</v>
      </c>
      <c r="I383" s="35">
        <v>4.19114547936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4.19114547936</v>
      </c>
      <c r="W383" s="35">
        <v>0.0</v>
      </c>
      <c r="X383" s="35">
        <v>0.0</v>
      </c>
      <c r="Y383" s="35">
        <v>0.0</v>
      </c>
      <c r="Z383" s="35">
        <v>0.0</v>
      </c>
      <c r="AA383" s="35">
        <v>0.0</v>
      </c>
      <c r="AB383" s="35">
        <v>0.0</v>
      </c>
      <c r="AC383" s="35">
        <v>0.0</v>
      </c>
      <c r="AD383" s="35">
        <v>0.0</v>
      </c>
      <c r="AE383" s="35">
        <v>0.0</v>
      </c>
      <c r="AF383" s="35">
        <v>4.19114547936</v>
      </c>
    </row>
    <row r="384" ht="15.75" customHeight="1">
      <c r="A384" s="35" t="s">
        <v>12</v>
      </c>
      <c r="B384" s="35" t="s">
        <v>526</v>
      </c>
      <c r="C384" s="35">
        <v>831.0</v>
      </c>
      <c r="D384" s="35" t="s">
        <v>170</v>
      </c>
      <c r="F384" s="35">
        <v>0.01443006226842905</v>
      </c>
      <c r="G384" s="35">
        <v>0.008165848745547998</v>
      </c>
      <c r="H384" s="35">
        <v>0.02259591101397705</v>
      </c>
      <c r="I384" s="35">
        <v>13.556614288896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R384" s="35">
        <v>0.0</v>
      </c>
      <c r="S384" s="35">
        <v>0.0</v>
      </c>
      <c r="T384" s="35">
        <v>0.0</v>
      </c>
      <c r="U384" s="35">
        <v>0.0</v>
      </c>
      <c r="V384" s="35">
        <v>13.556614288896</v>
      </c>
      <c r="W384" s="35">
        <v>0.0</v>
      </c>
      <c r="X384" s="35">
        <v>0.0</v>
      </c>
      <c r="Y384" s="35">
        <v>0.0</v>
      </c>
      <c r="Z384" s="35">
        <v>0.0</v>
      </c>
      <c r="AA384" s="35">
        <v>8.657441968896</v>
      </c>
      <c r="AB384" s="35">
        <v>0.0</v>
      </c>
      <c r="AC384" s="35">
        <v>0.0</v>
      </c>
      <c r="AD384" s="35">
        <v>0.0</v>
      </c>
      <c r="AE384" s="35">
        <v>0.0</v>
      </c>
      <c r="AF384" s="35">
        <v>4.89917232</v>
      </c>
    </row>
    <row r="385" ht="15.75" customHeight="1">
      <c r="A385" s="35" t="s">
        <v>12</v>
      </c>
      <c r="B385" s="35" t="s">
        <v>527</v>
      </c>
      <c r="C385" s="35">
        <v>831.0</v>
      </c>
      <c r="D385" s="35" t="s">
        <v>170</v>
      </c>
      <c r="F385" s="35">
        <v>0.0</v>
      </c>
      <c r="G385" s="35">
        <v>0.006573135311640752</v>
      </c>
      <c r="H385" s="35">
        <v>0.006573135311640752</v>
      </c>
      <c r="I385" s="35">
        <v>3.943609975872</v>
      </c>
      <c r="J385" s="35">
        <v>0.0</v>
      </c>
      <c r="K385" s="35">
        <v>0.0</v>
      </c>
      <c r="L385" s="35">
        <v>0.0</v>
      </c>
      <c r="M385" s="35">
        <v>0.0</v>
      </c>
      <c r="N385" s="35">
        <v>0.0</v>
      </c>
      <c r="O385" s="35">
        <v>0.0</v>
      </c>
      <c r="P385" s="35">
        <v>0.0</v>
      </c>
      <c r="R385" s="35">
        <v>0.0</v>
      </c>
      <c r="S385" s="35">
        <v>0.0</v>
      </c>
      <c r="T385" s="35">
        <v>0.0</v>
      </c>
      <c r="U385" s="35">
        <v>0.0</v>
      </c>
      <c r="V385" s="35">
        <v>3.943609975872</v>
      </c>
      <c r="W385" s="35">
        <v>0.0</v>
      </c>
      <c r="X385" s="35">
        <v>0.0</v>
      </c>
      <c r="Y385" s="35">
        <v>0.0</v>
      </c>
      <c r="Z385" s="35">
        <v>0.0</v>
      </c>
      <c r="AA385" s="35">
        <v>0.0</v>
      </c>
      <c r="AB385" s="35">
        <v>0.0</v>
      </c>
      <c r="AC385" s="35">
        <v>0.0</v>
      </c>
      <c r="AD385" s="35">
        <v>0.0</v>
      </c>
      <c r="AE385" s="35">
        <v>0.0</v>
      </c>
      <c r="AF385" s="35">
        <v>3.943609975872</v>
      </c>
    </row>
    <row r="386" ht="15.75" customHeight="1">
      <c r="A386" s="35" t="s">
        <v>12</v>
      </c>
      <c r="B386" s="35" t="s">
        <v>528</v>
      </c>
      <c r="C386" s="35">
        <v>831.0</v>
      </c>
      <c r="D386" s="35" t="s">
        <v>170</v>
      </c>
      <c r="F386" s="35">
        <v>0.01204785466036855</v>
      </c>
      <c r="G386" s="35">
        <v>0.01506983595722884</v>
      </c>
      <c r="H386" s="35">
        <v>0.02711769061759739</v>
      </c>
      <c r="I386" s="35">
        <v>16.26949548</v>
      </c>
      <c r="J386" s="35">
        <v>0.0</v>
      </c>
      <c r="K386" s="35">
        <v>0.0</v>
      </c>
      <c r="L386" s="35">
        <v>0.0</v>
      </c>
      <c r="M386" s="35">
        <v>0.0</v>
      </c>
      <c r="N386" s="35">
        <v>0.0</v>
      </c>
      <c r="O386" s="35">
        <v>0.0</v>
      </c>
      <c r="P386" s="35">
        <v>0.0</v>
      </c>
      <c r="R386" s="35">
        <v>0.0</v>
      </c>
      <c r="S386" s="35">
        <v>0.0</v>
      </c>
      <c r="T386" s="35">
        <v>0.0</v>
      </c>
      <c r="U386" s="35">
        <v>0.0</v>
      </c>
      <c r="V386" s="35">
        <v>16.26949548</v>
      </c>
      <c r="W386" s="35">
        <v>0.0</v>
      </c>
      <c r="X386" s="35">
        <v>0.0</v>
      </c>
      <c r="Y386" s="35">
        <v>0.0</v>
      </c>
      <c r="Z386" s="35">
        <v>0.0</v>
      </c>
      <c r="AA386" s="35">
        <v>7.228215695232</v>
      </c>
      <c r="AB386" s="35">
        <v>0.0</v>
      </c>
      <c r="AC386" s="35">
        <v>0.0</v>
      </c>
      <c r="AD386" s="35">
        <v>0.0</v>
      </c>
      <c r="AE386" s="35">
        <v>0.0</v>
      </c>
      <c r="AF386" s="35">
        <v>9.041279784768001</v>
      </c>
    </row>
    <row r="387" ht="15.75" customHeight="1">
      <c r="A387" s="35" t="s">
        <v>12</v>
      </c>
      <c r="B387" s="35" t="s">
        <v>529</v>
      </c>
      <c r="C387" s="35">
        <v>831.0</v>
      </c>
      <c r="D387" s="35" t="s">
        <v>170</v>
      </c>
      <c r="F387" s="35">
        <v>0.007596554062137904</v>
      </c>
      <c r="G387" s="35">
        <v>0.0</v>
      </c>
      <c r="H387" s="35">
        <v>0.007596554062137904</v>
      </c>
      <c r="I387" s="35">
        <v>4.55761899936</v>
      </c>
      <c r="J387" s="35">
        <v>0.0</v>
      </c>
      <c r="K387" s="35">
        <v>0.0</v>
      </c>
      <c r="L387" s="35">
        <v>0.0</v>
      </c>
      <c r="M387" s="35">
        <v>0.0</v>
      </c>
      <c r="N387" s="35">
        <v>0.0</v>
      </c>
      <c r="O387" s="35">
        <v>0.0</v>
      </c>
      <c r="P387" s="35">
        <v>0.0</v>
      </c>
      <c r="R387" s="35">
        <v>0.0</v>
      </c>
      <c r="S387" s="35">
        <v>0.0</v>
      </c>
      <c r="T387" s="35">
        <v>0.0</v>
      </c>
      <c r="U387" s="35">
        <v>0.0</v>
      </c>
      <c r="V387" s="35">
        <v>4.55761899936</v>
      </c>
      <c r="W387" s="35">
        <v>0.0</v>
      </c>
      <c r="X387" s="35">
        <v>0.0</v>
      </c>
      <c r="Y387" s="35">
        <v>0.0</v>
      </c>
      <c r="Z387" s="35">
        <v>0.0</v>
      </c>
      <c r="AA387" s="35">
        <v>4.55761899936</v>
      </c>
      <c r="AB387" s="35">
        <v>0.0</v>
      </c>
      <c r="AC387" s="35">
        <v>0.0</v>
      </c>
      <c r="AD387" s="35">
        <v>0.0</v>
      </c>
      <c r="AE387" s="35">
        <v>0.0</v>
      </c>
      <c r="AF387" s="35">
        <v>0.0</v>
      </c>
    </row>
    <row r="388" ht="15.75" customHeight="1">
      <c r="A388" s="35" t="s">
        <v>12</v>
      </c>
      <c r="B388" s="35" t="s">
        <v>530</v>
      </c>
      <c r="C388" s="35">
        <v>831.0</v>
      </c>
      <c r="D388" s="35" t="s">
        <v>170</v>
      </c>
      <c r="F388" s="35">
        <v>0.0</v>
      </c>
      <c r="G388" s="35">
        <v>0.02244271006176035</v>
      </c>
      <c r="H388" s="35">
        <v>0.02244271006176035</v>
      </c>
      <c r="I388" s="35">
        <v>13.46470003872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R388" s="35">
        <v>0.0</v>
      </c>
      <c r="S388" s="35">
        <v>0.0</v>
      </c>
      <c r="T388" s="35">
        <v>0.0</v>
      </c>
      <c r="U388" s="35">
        <v>0.0</v>
      </c>
      <c r="V388" s="35">
        <v>13.46470003872</v>
      </c>
      <c r="W388" s="35">
        <v>0.0</v>
      </c>
      <c r="X388" s="35">
        <v>0.0</v>
      </c>
      <c r="Y388" s="35">
        <v>0.0</v>
      </c>
      <c r="Z388" s="35">
        <v>0.0</v>
      </c>
      <c r="AA388" s="35">
        <v>0.0</v>
      </c>
      <c r="AB388" s="35">
        <v>0.0</v>
      </c>
      <c r="AC388" s="35">
        <v>0.0</v>
      </c>
      <c r="AD388" s="35">
        <v>0.0</v>
      </c>
      <c r="AE388" s="35">
        <v>0.0</v>
      </c>
      <c r="AF388" s="35">
        <v>13.46470003872</v>
      </c>
    </row>
    <row r="389" ht="15.75" customHeight="1">
      <c r="A389" s="35" t="s">
        <v>12</v>
      </c>
      <c r="B389" s="35" t="s">
        <v>531</v>
      </c>
      <c r="C389" s="35">
        <v>831.0</v>
      </c>
      <c r="D389" s="35" t="s">
        <v>170</v>
      </c>
      <c r="F389" s="35">
        <v>0.0</v>
      </c>
      <c r="G389" s="35">
        <v>0.006393615235281933</v>
      </c>
      <c r="H389" s="35">
        <v>0.006393615235281933</v>
      </c>
      <c r="I389" s="35">
        <v>3.835905337152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3.835905337152</v>
      </c>
      <c r="W389" s="35">
        <v>0.0</v>
      </c>
      <c r="X389" s="35">
        <v>0.0</v>
      </c>
      <c r="Y389" s="35">
        <v>0.0</v>
      </c>
      <c r="Z389" s="35">
        <v>0.0</v>
      </c>
      <c r="AA389" s="35">
        <v>0.0</v>
      </c>
      <c r="AB389" s="35">
        <v>0.0</v>
      </c>
      <c r="AC389" s="35">
        <v>0.0</v>
      </c>
      <c r="AD389" s="35">
        <v>0.0</v>
      </c>
      <c r="AE389" s="35">
        <v>0.0</v>
      </c>
      <c r="AF389" s="35">
        <v>3.835905337152</v>
      </c>
    </row>
    <row r="390" ht="15.75" customHeight="1">
      <c r="A390" s="35" t="s">
        <v>12</v>
      </c>
      <c r="B390" s="35" t="s">
        <v>532</v>
      </c>
      <c r="C390" s="35">
        <v>831.0</v>
      </c>
      <c r="D390" s="35" t="s">
        <v>170</v>
      </c>
      <c r="F390" s="35">
        <v>0.0</v>
      </c>
      <c r="G390" s="35">
        <v>0.02605677326089233</v>
      </c>
      <c r="H390" s="35">
        <v>0.02605677326089233</v>
      </c>
      <c r="I390" s="35">
        <v>15.63298884</v>
      </c>
      <c r="J390" s="35">
        <v>0.0</v>
      </c>
      <c r="K390" s="35">
        <v>0.0</v>
      </c>
      <c r="L390" s="35">
        <v>0.0</v>
      </c>
      <c r="M390" s="35">
        <v>0.0</v>
      </c>
      <c r="N390" s="35">
        <v>0.0</v>
      </c>
      <c r="O390" s="35">
        <v>0.0</v>
      </c>
      <c r="P390" s="35">
        <v>0.0</v>
      </c>
      <c r="R390" s="35">
        <v>0.0</v>
      </c>
      <c r="S390" s="35">
        <v>0.0</v>
      </c>
      <c r="T390" s="35">
        <v>0.0</v>
      </c>
      <c r="U390" s="35">
        <v>0.0</v>
      </c>
      <c r="V390" s="35">
        <v>15.63298884</v>
      </c>
      <c r="W390" s="35">
        <v>0.0</v>
      </c>
      <c r="X390" s="35">
        <v>0.0</v>
      </c>
      <c r="Y390" s="35">
        <v>0.0</v>
      </c>
      <c r="Z390" s="35">
        <v>0.0</v>
      </c>
      <c r="AA390" s="35">
        <v>0.0</v>
      </c>
      <c r="AB390" s="35">
        <v>0.0</v>
      </c>
      <c r="AC390" s="35">
        <v>0.0</v>
      </c>
      <c r="AD390" s="35">
        <v>0.0</v>
      </c>
      <c r="AE390" s="35">
        <v>0.0</v>
      </c>
      <c r="AF390" s="35">
        <v>15.63298884</v>
      </c>
    </row>
    <row r="391" ht="15.75" customHeight="1">
      <c r="A391" s="35" t="s">
        <v>12</v>
      </c>
      <c r="B391" s="35" t="s">
        <v>533</v>
      </c>
      <c r="C391" s="35">
        <v>831.0</v>
      </c>
      <c r="D391" s="35" t="s">
        <v>170</v>
      </c>
      <c r="F391" s="35">
        <v>0.0</v>
      </c>
      <c r="G391" s="35">
        <v>0.004833076531392577</v>
      </c>
      <c r="H391" s="35">
        <v>0.004833076531392577</v>
      </c>
      <c r="I391" s="35">
        <v>2.899646503488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R391" s="35">
        <v>0.0</v>
      </c>
      <c r="S391" s="35">
        <v>0.0</v>
      </c>
      <c r="T391" s="35">
        <v>0.0</v>
      </c>
      <c r="U391" s="35">
        <v>0.0</v>
      </c>
      <c r="V391" s="35">
        <v>2.899646503488</v>
      </c>
      <c r="W391" s="35">
        <v>0.0</v>
      </c>
      <c r="X391" s="35">
        <v>0.0</v>
      </c>
      <c r="Y391" s="35">
        <v>0.0</v>
      </c>
      <c r="Z391" s="35">
        <v>0.0</v>
      </c>
      <c r="AA391" s="35">
        <v>0.0</v>
      </c>
      <c r="AB391" s="35">
        <v>0.0</v>
      </c>
      <c r="AC391" s="35">
        <v>0.0</v>
      </c>
      <c r="AD391" s="35">
        <v>0.0</v>
      </c>
      <c r="AE391" s="35">
        <v>0.0</v>
      </c>
      <c r="AF391" s="35">
        <v>2.899646503488</v>
      </c>
    </row>
    <row r="392" ht="15.75" customHeight="1">
      <c r="A392" s="35" t="s">
        <v>12</v>
      </c>
      <c r="B392" s="35" t="s">
        <v>534</v>
      </c>
      <c r="C392" s="35">
        <v>831.0</v>
      </c>
      <c r="D392" s="35" t="s">
        <v>170</v>
      </c>
      <c r="F392" s="35">
        <v>0.0</v>
      </c>
      <c r="G392" s="35">
        <v>0.03005798770779356</v>
      </c>
      <c r="H392" s="35">
        <v>0.03005798770779356</v>
      </c>
      <c r="I392" s="35">
        <v>18.033552415872</v>
      </c>
      <c r="J392" s="35">
        <v>0.0</v>
      </c>
      <c r="K392" s="35">
        <v>0.0</v>
      </c>
      <c r="L392" s="35">
        <v>0.0</v>
      </c>
      <c r="M392" s="35">
        <v>0.0</v>
      </c>
      <c r="N392" s="35">
        <v>0.0</v>
      </c>
      <c r="O392" s="35">
        <v>0.0</v>
      </c>
      <c r="P392" s="35">
        <v>0.0</v>
      </c>
      <c r="R392" s="35">
        <v>0.0</v>
      </c>
      <c r="S392" s="35">
        <v>0.0</v>
      </c>
      <c r="T392" s="35">
        <v>0.0</v>
      </c>
      <c r="U392" s="35">
        <v>0.0</v>
      </c>
      <c r="V392" s="35">
        <v>18.033552415872</v>
      </c>
      <c r="W392" s="35">
        <v>0.0</v>
      </c>
      <c r="X392" s="35">
        <v>0.0</v>
      </c>
      <c r="Y392" s="35">
        <v>0.0</v>
      </c>
      <c r="Z392" s="35">
        <v>0.0</v>
      </c>
      <c r="AA392" s="35">
        <v>0.0</v>
      </c>
      <c r="AB392" s="35">
        <v>0.0</v>
      </c>
      <c r="AC392" s="35">
        <v>0.0</v>
      </c>
      <c r="AD392" s="35">
        <v>0.0</v>
      </c>
      <c r="AE392" s="35">
        <v>0.0</v>
      </c>
      <c r="AF392" s="35">
        <v>18.033552415872</v>
      </c>
    </row>
    <row r="393" ht="15.75" customHeight="1">
      <c r="A393" s="35" t="s">
        <v>12</v>
      </c>
      <c r="B393" s="35" t="s">
        <v>535</v>
      </c>
      <c r="C393" s="35">
        <v>831.0</v>
      </c>
      <c r="D393" s="35" t="s">
        <v>170</v>
      </c>
      <c r="F393" s="35">
        <v>0.0</v>
      </c>
      <c r="G393" s="35">
        <v>0.00820869694715456</v>
      </c>
      <c r="H393" s="35">
        <v>0.00820869694715456</v>
      </c>
      <c r="I393" s="35">
        <v>4.924879473024</v>
      </c>
      <c r="J393" s="35">
        <v>0.0</v>
      </c>
      <c r="K393" s="35">
        <v>0.0</v>
      </c>
      <c r="L393" s="35">
        <v>0.0</v>
      </c>
      <c r="M393" s="35">
        <v>0.0</v>
      </c>
      <c r="N393" s="35">
        <v>0.0</v>
      </c>
      <c r="O393" s="35">
        <v>0.0</v>
      </c>
      <c r="P393" s="35">
        <v>0.0</v>
      </c>
      <c r="R393" s="35">
        <v>0.0</v>
      </c>
      <c r="S393" s="35">
        <v>0.0</v>
      </c>
      <c r="T393" s="35">
        <v>0.0</v>
      </c>
      <c r="U393" s="35">
        <v>0.0</v>
      </c>
      <c r="V393" s="35">
        <v>4.924879473024</v>
      </c>
      <c r="W393" s="35">
        <v>0.0</v>
      </c>
      <c r="X393" s="35">
        <v>0.0</v>
      </c>
      <c r="Y393" s="35">
        <v>0.0</v>
      </c>
      <c r="Z393" s="35">
        <v>0.0</v>
      </c>
      <c r="AA393" s="35">
        <v>0.0</v>
      </c>
      <c r="AB393" s="35">
        <v>0.0</v>
      </c>
      <c r="AC393" s="35">
        <v>0.0</v>
      </c>
      <c r="AD393" s="35">
        <v>0.0</v>
      </c>
      <c r="AE393" s="35">
        <v>0.0</v>
      </c>
      <c r="AF393" s="35">
        <v>4.924879473024</v>
      </c>
    </row>
    <row r="394" ht="15.75" customHeight="1">
      <c r="A394" s="35" t="s">
        <v>12</v>
      </c>
      <c r="B394" s="35" t="s">
        <v>536</v>
      </c>
      <c r="C394" s="35">
        <v>831.0</v>
      </c>
      <c r="D394" s="35" t="s">
        <v>170</v>
      </c>
      <c r="F394" s="35">
        <v>0.02343927795842963</v>
      </c>
      <c r="G394" s="35">
        <v>0.0</v>
      </c>
      <c r="H394" s="35">
        <v>0.02343927795842963</v>
      </c>
      <c r="I394" s="35">
        <v>8.178948304128001</v>
      </c>
      <c r="J394" s="35">
        <v>0.0</v>
      </c>
      <c r="K394" s="35">
        <v>0.0</v>
      </c>
      <c r="L394" s="35">
        <v>0.0</v>
      </c>
      <c r="M394" s="35">
        <v>0.0</v>
      </c>
      <c r="N394" s="35">
        <v>0.0</v>
      </c>
      <c r="O394" s="35">
        <v>0.0</v>
      </c>
      <c r="P394" s="35">
        <v>0.0</v>
      </c>
      <c r="R394" s="35">
        <v>0.0</v>
      </c>
      <c r="S394" s="35">
        <v>0.0</v>
      </c>
      <c r="T394" s="35">
        <v>0.0</v>
      </c>
      <c r="U394" s="35">
        <v>0.0</v>
      </c>
      <c r="V394" s="35">
        <v>8.178948304128001</v>
      </c>
      <c r="W394" s="35">
        <v>0.0</v>
      </c>
      <c r="X394" s="35">
        <v>0.0</v>
      </c>
      <c r="Y394" s="35">
        <v>0.0</v>
      </c>
      <c r="Z394" s="35">
        <v>0.0</v>
      </c>
      <c r="AA394" s="35">
        <v>8.178948304128001</v>
      </c>
      <c r="AB394" s="35">
        <v>0.0</v>
      </c>
      <c r="AC394" s="35">
        <v>0.0</v>
      </c>
      <c r="AD394" s="35">
        <v>0.0</v>
      </c>
      <c r="AE394" s="35">
        <v>0.0</v>
      </c>
      <c r="AF394" s="35">
        <v>0.0</v>
      </c>
    </row>
    <row r="395" ht="15.75" customHeight="1">
      <c r="A395" s="35" t="s">
        <v>12</v>
      </c>
      <c r="B395" s="35" t="s">
        <v>537</v>
      </c>
      <c r="C395" s="35">
        <v>831.0</v>
      </c>
      <c r="D395" s="35" t="s">
        <v>170</v>
      </c>
      <c r="F395" s="35">
        <v>0.0</v>
      </c>
      <c r="G395" s="35">
        <v>0.008519513583658331</v>
      </c>
      <c r="H395" s="35">
        <v>0.008519513583658331</v>
      </c>
      <c r="I395" s="35">
        <v>2.605603581504</v>
      </c>
      <c r="J395" s="35">
        <v>0.0</v>
      </c>
      <c r="K395" s="35">
        <v>0.0</v>
      </c>
      <c r="L395" s="35">
        <v>0.0</v>
      </c>
      <c r="M395" s="35">
        <v>0.0</v>
      </c>
      <c r="N395" s="35">
        <v>0.0</v>
      </c>
      <c r="O395" s="35">
        <v>0.0</v>
      </c>
      <c r="P395" s="35">
        <v>0.0</v>
      </c>
      <c r="R395" s="35">
        <v>0.0</v>
      </c>
      <c r="S395" s="35">
        <v>0.0</v>
      </c>
      <c r="T395" s="35">
        <v>0.0</v>
      </c>
      <c r="U395" s="35">
        <v>0.0</v>
      </c>
      <c r="V395" s="35">
        <v>2.605603581504</v>
      </c>
      <c r="W395" s="35">
        <v>0.0</v>
      </c>
      <c r="X395" s="35">
        <v>0.0</v>
      </c>
      <c r="Y395" s="35">
        <v>0.0</v>
      </c>
      <c r="Z395" s="35">
        <v>0.0</v>
      </c>
      <c r="AA395" s="35">
        <v>0.0</v>
      </c>
      <c r="AB395" s="35">
        <v>0.0</v>
      </c>
      <c r="AC395" s="35">
        <v>0.0</v>
      </c>
      <c r="AD395" s="35">
        <v>0.0</v>
      </c>
      <c r="AE395" s="35">
        <v>0.0</v>
      </c>
      <c r="AF395" s="35">
        <v>2.605603581504</v>
      </c>
    </row>
    <row r="396" ht="15.75" customHeight="1">
      <c r="A396" s="35" t="s">
        <v>12</v>
      </c>
      <c r="B396" s="35" t="s">
        <v>538</v>
      </c>
      <c r="C396" s="35">
        <v>831.0</v>
      </c>
      <c r="D396" s="35" t="s">
        <v>170</v>
      </c>
      <c r="F396" s="35">
        <v>0.03350747548515425</v>
      </c>
      <c r="G396" s="35">
        <v>0.0</v>
      </c>
      <c r="H396" s="35">
        <v>0.03350747548515425</v>
      </c>
      <c r="I396" s="35">
        <v>20.10310275456</v>
      </c>
      <c r="J396" s="35">
        <v>0.0</v>
      </c>
      <c r="K396" s="35">
        <v>0.0</v>
      </c>
      <c r="L396" s="35">
        <v>0.0</v>
      </c>
      <c r="M396" s="35">
        <v>0.0</v>
      </c>
      <c r="N396" s="35">
        <v>0.0</v>
      </c>
      <c r="O396" s="35">
        <v>0.0</v>
      </c>
      <c r="P396" s="35">
        <v>0.0</v>
      </c>
      <c r="R396" s="35">
        <v>0.0</v>
      </c>
      <c r="S396" s="35">
        <v>0.0</v>
      </c>
      <c r="T396" s="35">
        <v>0.0</v>
      </c>
      <c r="U396" s="35">
        <v>0.0</v>
      </c>
      <c r="V396" s="35">
        <v>20.10310275456</v>
      </c>
      <c r="W396" s="35">
        <v>0.0</v>
      </c>
      <c r="X396" s="35">
        <v>0.0</v>
      </c>
      <c r="Y396" s="35">
        <v>0.0</v>
      </c>
      <c r="Z396" s="35">
        <v>0.0</v>
      </c>
      <c r="AA396" s="35">
        <v>20.10310275456</v>
      </c>
      <c r="AB396" s="35">
        <v>0.0</v>
      </c>
      <c r="AC396" s="35">
        <v>0.0</v>
      </c>
      <c r="AD396" s="35">
        <v>0.0</v>
      </c>
      <c r="AE396" s="35">
        <v>0.0</v>
      </c>
      <c r="AF396" s="35">
        <v>0.0</v>
      </c>
    </row>
    <row r="397" ht="15.75" customHeight="1">
      <c r="A397" s="35" t="s">
        <v>12</v>
      </c>
      <c r="B397" s="35" t="s">
        <v>539</v>
      </c>
      <c r="C397" s="35">
        <v>831.0</v>
      </c>
      <c r="D397" s="35" t="s">
        <v>170</v>
      </c>
      <c r="F397" s="35">
        <v>0.00896510605092803</v>
      </c>
      <c r="G397" s="35">
        <v>0.0</v>
      </c>
      <c r="H397" s="35">
        <v>0.00896510605092803</v>
      </c>
      <c r="I397" s="35">
        <v>5.37869372544</v>
      </c>
      <c r="J397" s="35">
        <v>0.0</v>
      </c>
      <c r="K397" s="35">
        <v>0.0</v>
      </c>
      <c r="L397" s="35">
        <v>0.0</v>
      </c>
      <c r="M397" s="35">
        <v>0.0</v>
      </c>
      <c r="N397" s="35">
        <v>0.0</v>
      </c>
      <c r="O397" s="35">
        <v>0.0</v>
      </c>
      <c r="P397" s="35">
        <v>0.0</v>
      </c>
      <c r="R397" s="35">
        <v>0.0</v>
      </c>
      <c r="S397" s="35">
        <v>0.0</v>
      </c>
      <c r="T397" s="35">
        <v>0.0</v>
      </c>
      <c r="U397" s="35">
        <v>0.0</v>
      </c>
      <c r="V397" s="35">
        <v>5.37869372544</v>
      </c>
      <c r="W397" s="35">
        <v>0.0</v>
      </c>
      <c r="X397" s="35">
        <v>0.0</v>
      </c>
      <c r="Y397" s="35">
        <v>0.0</v>
      </c>
      <c r="Z397" s="35">
        <v>0.0</v>
      </c>
      <c r="AA397" s="35">
        <v>5.37869372544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0.0</v>
      </c>
    </row>
    <row r="398" ht="15.75" customHeight="1">
      <c r="A398" s="35" t="s">
        <v>12</v>
      </c>
      <c r="B398" s="35" t="s">
        <v>540</v>
      </c>
      <c r="C398" s="35">
        <v>831.0</v>
      </c>
      <c r="D398" s="35" t="s">
        <v>170</v>
      </c>
      <c r="F398" s="35">
        <v>0.0</v>
      </c>
      <c r="G398" s="35">
        <v>0.01915412344806116</v>
      </c>
      <c r="H398" s="35">
        <v>0.01915412344806116</v>
      </c>
      <c r="I398" s="35">
        <v>11.49168375936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R398" s="35">
        <v>0.0</v>
      </c>
      <c r="S398" s="35">
        <v>0.0</v>
      </c>
      <c r="T398" s="35">
        <v>0.0</v>
      </c>
      <c r="U398" s="35">
        <v>0.0</v>
      </c>
      <c r="V398" s="35">
        <v>11.49168375936</v>
      </c>
      <c r="W398" s="35">
        <v>0.0</v>
      </c>
      <c r="X398" s="35">
        <v>0.0</v>
      </c>
      <c r="Y398" s="35">
        <v>0.0</v>
      </c>
      <c r="Z398" s="35">
        <v>0.0</v>
      </c>
      <c r="AA398" s="35">
        <v>0.0</v>
      </c>
      <c r="AB398" s="35">
        <v>0.0</v>
      </c>
      <c r="AC398" s="35">
        <v>0.0</v>
      </c>
      <c r="AD398" s="35">
        <v>0.0</v>
      </c>
      <c r="AE398" s="35">
        <v>0.0</v>
      </c>
      <c r="AF398" s="35">
        <v>11.49168375936</v>
      </c>
    </row>
    <row r="399" ht="15.75" customHeight="1">
      <c r="A399" s="35" t="s">
        <v>12</v>
      </c>
      <c r="B399" s="35" t="s">
        <v>541</v>
      </c>
      <c r="C399" s="35">
        <v>831.0</v>
      </c>
      <c r="D399" s="35" t="s">
        <v>170</v>
      </c>
      <c r="F399" s="35">
        <v>0.0</v>
      </c>
      <c r="G399" s="35">
        <v>0.004760728397467454</v>
      </c>
      <c r="H399" s="35">
        <v>0.004760728397467454</v>
      </c>
      <c r="I399" s="35">
        <v>2.856240608256</v>
      </c>
      <c r="J399" s="35">
        <v>0.0</v>
      </c>
      <c r="K399" s="35">
        <v>0.0</v>
      </c>
      <c r="L399" s="35">
        <v>0.0</v>
      </c>
      <c r="M399" s="35">
        <v>0.0</v>
      </c>
      <c r="N399" s="35">
        <v>0.0</v>
      </c>
      <c r="O399" s="35">
        <v>0.0</v>
      </c>
      <c r="P399" s="35">
        <v>0.0</v>
      </c>
      <c r="R399" s="35">
        <v>0.0</v>
      </c>
      <c r="S399" s="35">
        <v>0.0</v>
      </c>
      <c r="T399" s="35">
        <v>0.0</v>
      </c>
      <c r="U399" s="35">
        <v>0.0</v>
      </c>
      <c r="V399" s="35">
        <v>2.856240608256</v>
      </c>
      <c r="W399" s="35">
        <v>0.0</v>
      </c>
      <c r="X399" s="35">
        <v>0.0</v>
      </c>
      <c r="Y399" s="35">
        <v>0.0</v>
      </c>
      <c r="Z399" s="35">
        <v>0.0</v>
      </c>
      <c r="AA399" s="35">
        <v>0.0</v>
      </c>
      <c r="AB399" s="35">
        <v>0.0</v>
      </c>
      <c r="AC399" s="35">
        <v>0.0</v>
      </c>
      <c r="AD399" s="35">
        <v>0.0</v>
      </c>
      <c r="AE399" s="35">
        <v>0.0</v>
      </c>
      <c r="AF399" s="35">
        <v>2.856240608256</v>
      </c>
    </row>
    <row r="400" ht="15.75" customHeight="1">
      <c r="A400" s="35" t="s">
        <v>12</v>
      </c>
      <c r="B400" s="35" t="s">
        <v>542</v>
      </c>
      <c r="C400" s="35">
        <v>831.0</v>
      </c>
      <c r="D400" s="35" t="s">
        <v>170</v>
      </c>
      <c r="F400" s="35">
        <v>0.0</v>
      </c>
      <c r="G400" s="35">
        <v>0.02336390064003485</v>
      </c>
      <c r="H400" s="35">
        <v>0.02336390064003485</v>
      </c>
      <c r="I400" s="35">
        <v>14.017376376864</v>
      </c>
      <c r="J400" s="35">
        <v>0.0</v>
      </c>
      <c r="K400" s="35">
        <v>0.0</v>
      </c>
      <c r="L400" s="35">
        <v>0.0</v>
      </c>
      <c r="M400" s="35">
        <v>0.0</v>
      </c>
      <c r="N400" s="35">
        <v>0.0</v>
      </c>
      <c r="O400" s="35">
        <v>0.0</v>
      </c>
      <c r="P400" s="35">
        <v>0.0</v>
      </c>
      <c r="R400" s="35">
        <v>0.0</v>
      </c>
      <c r="S400" s="35">
        <v>0.0</v>
      </c>
      <c r="T400" s="35">
        <v>0.0</v>
      </c>
      <c r="U400" s="35">
        <v>0.0</v>
      </c>
      <c r="V400" s="35">
        <v>14.017376376864</v>
      </c>
      <c r="W400" s="35">
        <v>0.0</v>
      </c>
      <c r="X400" s="35">
        <v>0.0</v>
      </c>
      <c r="Y400" s="35">
        <v>0.0</v>
      </c>
      <c r="Z400" s="35">
        <v>0.0</v>
      </c>
      <c r="AA400" s="35">
        <v>0.0</v>
      </c>
      <c r="AB400" s="35">
        <v>0.0</v>
      </c>
      <c r="AC400" s="35">
        <v>0.0</v>
      </c>
      <c r="AD400" s="35">
        <v>0.0</v>
      </c>
      <c r="AE400" s="35">
        <v>0.0</v>
      </c>
      <c r="AF400" s="35">
        <v>14.017376376864</v>
      </c>
    </row>
    <row r="401" ht="15.75" customHeight="1">
      <c r="A401" s="35" t="s">
        <v>12</v>
      </c>
      <c r="B401" s="35" t="s">
        <v>543</v>
      </c>
      <c r="C401" s="35">
        <v>831.0</v>
      </c>
      <c r="D401" s="35" t="s">
        <v>170</v>
      </c>
      <c r="F401" s="35">
        <v>0.0</v>
      </c>
      <c r="G401" s="35">
        <v>0.006573307570526576</v>
      </c>
      <c r="H401" s="35">
        <v>0.006573307570526576</v>
      </c>
      <c r="I401" s="35">
        <v>3.943713324096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R401" s="35">
        <v>0.0</v>
      </c>
      <c r="S401" s="35">
        <v>0.0</v>
      </c>
      <c r="T401" s="35">
        <v>0.0</v>
      </c>
      <c r="U401" s="35">
        <v>0.0</v>
      </c>
      <c r="V401" s="35">
        <v>3.943713324096</v>
      </c>
      <c r="W401" s="35">
        <v>0.0</v>
      </c>
      <c r="X401" s="35">
        <v>0.0</v>
      </c>
      <c r="Y401" s="35">
        <v>0.0</v>
      </c>
      <c r="Z401" s="35">
        <v>0.0</v>
      </c>
      <c r="AA401" s="35">
        <v>0.0</v>
      </c>
      <c r="AB401" s="35">
        <v>0.0</v>
      </c>
      <c r="AC401" s="35">
        <v>0.0</v>
      </c>
      <c r="AD401" s="35">
        <v>0.0</v>
      </c>
      <c r="AE401" s="35">
        <v>0.0</v>
      </c>
      <c r="AF401" s="35">
        <v>3.943713324096</v>
      </c>
    </row>
    <row r="402" ht="15.75" customHeight="1">
      <c r="A402" s="35" t="s">
        <v>12</v>
      </c>
      <c r="B402" s="35" t="s">
        <v>544</v>
      </c>
      <c r="C402" s="35">
        <v>831.0</v>
      </c>
      <c r="D402" s="35" t="s">
        <v>170</v>
      </c>
      <c r="F402" s="35">
        <v>0.0</v>
      </c>
      <c r="G402" s="35">
        <v>0.02604611234984743</v>
      </c>
      <c r="H402" s="35">
        <v>0.02604611234984743</v>
      </c>
      <c r="I402" s="35">
        <v>15.626592733248</v>
      </c>
      <c r="J402" s="35">
        <v>0.0</v>
      </c>
      <c r="K402" s="35">
        <v>0.0</v>
      </c>
      <c r="L402" s="35">
        <v>0.0</v>
      </c>
      <c r="M402" s="35">
        <v>0.0</v>
      </c>
      <c r="N402" s="35">
        <v>0.0</v>
      </c>
      <c r="O402" s="35">
        <v>15.626592733248</v>
      </c>
      <c r="P402" s="35">
        <v>0.0</v>
      </c>
      <c r="R402" s="35">
        <v>0.0</v>
      </c>
      <c r="S402" s="35">
        <v>0.0</v>
      </c>
      <c r="T402" s="35">
        <v>0.0</v>
      </c>
      <c r="U402" s="35">
        <v>0.0</v>
      </c>
      <c r="V402" s="35">
        <v>15.626592733248</v>
      </c>
      <c r="W402" s="35">
        <v>0.0</v>
      </c>
      <c r="X402" s="35">
        <v>0.0</v>
      </c>
      <c r="Y402" s="35">
        <v>0.0</v>
      </c>
      <c r="Z402" s="35">
        <v>0.0</v>
      </c>
      <c r="AA402" s="35">
        <v>0.0</v>
      </c>
      <c r="AB402" s="35">
        <v>0.0</v>
      </c>
      <c r="AC402" s="35">
        <v>0.0</v>
      </c>
      <c r="AD402" s="35">
        <v>0.0</v>
      </c>
      <c r="AE402" s="35">
        <v>0.0</v>
      </c>
      <c r="AF402" s="35">
        <v>15.626592733248</v>
      </c>
    </row>
    <row r="403" ht="15.75" customHeight="1">
      <c r="A403" s="35" t="s">
        <v>12</v>
      </c>
      <c r="B403" s="35" t="s">
        <v>545</v>
      </c>
      <c r="C403" s="35">
        <v>831.0</v>
      </c>
      <c r="D403" s="35" t="s">
        <v>170</v>
      </c>
      <c r="F403" s="35">
        <v>0.0</v>
      </c>
      <c r="G403" s="35">
        <v>0.005479338040103962</v>
      </c>
      <c r="H403" s="35">
        <v>0.005479338040103962</v>
      </c>
      <c r="I403" s="35">
        <v>3.287376743616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3.287376743616</v>
      </c>
      <c r="P403" s="35">
        <v>0.0</v>
      </c>
      <c r="R403" s="35">
        <v>0.0</v>
      </c>
      <c r="S403" s="35">
        <v>0.0</v>
      </c>
      <c r="T403" s="35">
        <v>0.0</v>
      </c>
      <c r="U403" s="35">
        <v>0.0</v>
      </c>
      <c r="V403" s="35">
        <v>3.287376743616</v>
      </c>
      <c r="W403" s="35">
        <v>0.0</v>
      </c>
      <c r="X403" s="35">
        <v>0.0</v>
      </c>
      <c r="Y403" s="35">
        <v>0.0</v>
      </c>
      <c r="Z403" s="35">
        <v>0.0</v>
      </c>
      <c r="AA403" s="35">
        <v>0.0</v>
      </c>
      <c r="AB403" s="35">
        <v>0.0</v>
      </c>
      <c r="AC403" s="35">
        <v>0.0</v>
      </c>
      <c r="AD403" s="35">
        <v>0.0</v>
      </c>
      <c r="AE403" s="35">
        <v>0.0</v>
      </c>
      <c r="AF403" s="35">
        <v>3.287376743616</v>
      </c>
    </row>
    <row r="404" ht="15.75" customHeight="1">
      <c r="A404" s="35" t="s">
        <v>12</v>
      </c>
      <c r="B404" s="35" t="s">
        <v>546</v>
      </c>
      <c r="C404" s="35">
        <v>831.0</v>
      </c>
      <c r="D404" s="35" t="s">
        <v>170</v>
      </c>
      <c r="F404" s="35">
        <v>0.0</v>
      </c>
      <c r="G404" s="35">
        <v>0.02336625574198949</v>
      </c>
      <c r="H404" s="35">
        <v>0.02336625574198949</v>
      </c>
      <c r="I404" s="35">
        <v>14.018789340864</v>
      </c>
      <c r="J404" s="35">
        <v>0.0</v>
      </c>
      <c r="K404" s="35">
        <v>0.0</v>
      </c>
      <c r="L404" s="35">
        <v>0.0</v>
      </c>
      <c r="M404" s="35">
        <v>0.0</v>
      </c>
      <c r="N404" s="35">
        <v>0.0</v>
      </c>
      <c r="O404" s="35">
        <v>0.0</v>
      </c>
      <c r="P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14.018789340864</v>
      </c>
      <c r="W404" s="35">
        <v>0.0</v>
      </c>
      <c r="X404" s="35">
        <v>0.0</v>
      </c>
      <c r="Y404" s="35">
        <v>0.0</v>
      </c>
      <c r="Z404" s="35">
        <v>0.0</v>
      </c>
      <c r="AA404" s="35">
        <v>0.0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14.018789340864</v>
      </c>
    </row>
    <row r="405" ht="15.75" customHeight="1">
      <c r="A405" s="35" t="s">
        <v>12</v>
      </c>
      <c r="B405" s="35" t="s">
        <v>547</v>
      </c>
      <c r="C405" s="35">
        <v>831.0</v>
      </c>
      <c r="D405" s="35" t="s">
        <v>170</v>
      </c>
      <c r="F405" s="35">
        <v>0.008799539243381555</v>
      </c>
      <c r="G405" s="35">
        <v>0.0</v>
      </c>
      <c r="H405" s="35">
        <v>0.008799539243381555</v>
      </c>
      <c r="I405" s="35">
        <v>5.279360472288</v>
      </c>
      <c r="J405" s="35">
        <v>0.0</v>
      </c>
      <c r="K405" s="35">
        <v>0.0</v>
      </c>
      <c r="L405" s="35">
        <v>0.0</v>
      </c>
      <c r="M405" s="35">
        <v>0.0</v>
      </c>
      <c r="N405" s="35">
        <v>0.0</v>
      </c>
      <c r="O405" s="35">
        <v>0.0</v>
      </c>
      <c r="P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5.279360472288</v>
      </c>
      <c r="W405" s="35">
        <v>0.0</v>
      </c>
      <c r="X405" s="35">
        <v>0.0</v>
      </c>
      <c r="Y405" s="35">
        <v>0.0</v>
      </c>
      <c r="Z405" s="35">
        <v>0.0</v>
      </c>
      <c r="AA405" s="35">
        <v>5.279360472288</v>
      </c>
      <c r="AB405" s="35">
        <v>0.0</v>
      </c>
      <c r="AC405" s="35">
        <v>0.0</v>
      </c>
      <c r="AD405" s="35">
        <v>0.0</v>
      </c>
      <c r="AE405" s="35">
        <v>0.0</v>
      </c>
      <c r="AF405" s="35">
        <v>0.0</v>
      </c>
    </row>
    <row r="406" ht="15.75" customHeight="1">
      <c r="A406" s="35" t="s">
        <v>12</v>
      </c>
      <c r="B406" s="35" t="s">
        <v>548</v>
      </c>
      <c r="C406" s="35">
        <v>831.0</v>
      </c>
      <c r="D406" s="35" t="s">
        <v>170</v>
      </c>
      <c r="F406" s="35">
        <v>0.1074438013474921</v>
      </c>
      <c r="G406" s="35">
        <v>0.2767468165027536</v>
      </c>
      <c r="H406" s="35">
        <v>0.3841906178502457</v>
      </c>
      <c r="I406" s="35">
        <v>10.636589166336</v>
      </c>
      <c r="J406" s="35">
        <v>0.0</v>
      </c>
      <c r="K406" s="35">
        <v>0.0</v>
      </c>
      <c r="L406" s="35">
        <v>3.343256913024</v>
      </c>
      <c r="M406" s="35">
        <v>0.0</v>
      </c>
      <c r="N406" s="35">
        <v>3.740282751744</v>
      </c>
      <c r="O406" s="35">
        <v>0.0</v>
      </c>
      <c r="P406" s="35">
        <v>0.0</v>
      </c>
      <c r="R406" s="35">
        <v>0.0</v>
      </c>
      <c r="S406" s="35">
        <v>0.0</v>
      </c>
      <c r="T406" s="35">
        <v>3.951395972697601</v>
      </c>
      <c r="U406" s="35">
        <v>6.712984521492475</v>
      </c>
      <c r="V406" s="35">
        <v>10.636589166336</v>
      </c>
      <c r="W406" s="35">
        <v>0.0</v>
      </c>
      <c r="X406" s="35">
        <v>0.0</v>
      </c>
      <c r="Y406" s="35">
        <v>0.0</v>
      </c>
      <c r="Z406" s="35">
        <v>3.36831740042112</v>
      </c>
      <c r="AA406" s="35">
        <v>7.290076425408</v>
      </c>
      <c r="AB406" s="35">
        <v>0.0</v>
      </c>
      <c r="AC406" s="35">
        <v>0.0</v>
      </c>
      <c r="AD406" s="35">
        <v>3.0501584430912</v>
      </c>
      <c r="AE406" s="35">
        <v>5.466206381932794</v>
      </c>
      <c r="AF406" s="35">
        <v>10.636589166336</v>
      </c>
    </row>
    <row r="407" ht="15.75" customHeight="1">
      <c r="A407" s="35" t="s">
        <v>12</v>
      </c>
      <c r="B407" s="35" t="s">
        <v>549</v>
      </c>
      <c r="C407" s="35">
        <v>831.0</v>
      </c>
      <c r="D407" s="35" t="s">
        <v>170</v>
      </c>
      <c r="F407" s="35">
        <v>0.03135321782145675</v>
      </c>
      <c r="G407" s="35">
        <v>0.1275625981819546</v>
      </c>
      <c r="H407" s="35">
        <v>0.1589158160034114</v>
      </c>
      <c r="I407" s="35">
        <v>14.16146264064</v>
      </c>
      <c r="J407" s="35">
        <v>10.793951191296</v>
      </c>
      <c r="K407" s="35">
        <v>0.0</v>
      </c>
      <c r="L407" s="35">
        <v>0.0</v>
      </c>
      <c r="M407" s="35">
        <v>0.0</v>
      </c>
      <c r="N407" s="35">
        <v>0.0</v>
      </c>
      <c r="O407" s="35">
        <v>10.52422686</v>
      </c>
      <c r="P407" s="35">
        <v>0.0</v>
      </c>
      <c r="R407" s="35">
        <v>0.0</v>
      </c>
      <c r="S407" s="35">
        <v>0.0</v>
      </c>
      <c r="T407" s="35">
        <v>0.0</v>
      </c>
      <c r="U407" s="35">
        <v>9.358820899142398</v>
      </c>
      <c r="V407" s="35">
        <v>14.16146264064</v>
      </c>
      <c r="W407" s="35">
        <v>0.0</v>
      </c>
      <c r="X407" s="35">
        <v>0.0</v>
      </c>
      <c r="Y407" s="35">
        <v>0.0</v>
      </c>
      <c r="Z407" s="35">
        <v>0.0</v>
      </c>
      <c r="AA407" s="35">
        <v>9.596696465664</v>
      </c>
      <c r="AB407" s="35">
        <v>0.0</v>
      </c>
      <c r="AC407" s="35">
        <v>0.0</v>
      </c>
      <c r="AD407" s="35">
        <v>0.0</v>
      </c>
      <c r="AE407" s="35">
        <v>4.00257718543867</v>
      </c>
      <c r="AF407" s="35">
        <v>14.16146264064</v>
      </c>
    </row>
    <row r="408" ht="15.75" customHeight="1">
      <c r="A408" s="35" t="s">
        <v>12</v>
      </c>
      <c r="B408" s="35" t="s">
        <v>550</v>
      </c>
      <c r="C408" s="35">
        <v>831.0</v>
      </c>
      <c r="D408" s="35" t="s">
        <v>170</v>
      </c>
      <c r="F408" s="35">
        <v>0.0</v>
      </c>
      <c r="G408" s="35">
        <v>0.05388040471744343</v>
      </c>
      <c r="H408" s="35">
        <v>0.05388040471744343</v>
      </c>
      <c r="I408" s="35">
        <v>16.796708143488</v>
      </c>
      <c r="J408" s="35">
        <v>0.0</v>
      </c>
      <c r="K408" s="35">
        <v>0.0</v>
      </c>
      <c r="L408" s="35">
        <v>0.0</v>
      </c>
      <c r="M408" s="35">
        <v>0.0</v>
      </c>
      <c r="N408" s="35">
        <v>0.0</v>
      </c>
      <c r="O408" s="35">
        <v>0.0</v>
      </c>
      <c r="P408" s="35">
        <v>0.0</v>
      </c>
      <c r="R408" s="35">
        <v>0.0</v>
      </c>
      <c r="S408" s="35">
        <v>0.0</v>
      </c>
      <c r="T408" s="35">
        <v>0.0</v>
      </c>
      <c r="U408" s="35">
        <v>0.0</v>
      </c>
      <c r="V408" s="35">
        <v>16.796708143488</v>
      </c>
      <c r="W408" s="35">
        <v>0.0</v>
      </c>
      <c r="X408" s="35">
        <v>0.0</v>
      </c>
      <c r="Y408" s="35">
        <v>0.0</v>
      </c>
      <c r="Z408" s="35">
        <v>0.0</v>
      </c>
      <c r="AA408" s="35">
        <v>0.0</v>
      </c>
      <c r="AB408" s="35">
        <v>0.0</v>
      </c>
      <c r="AC408" s="35">
        <v>0.0</v>
      </c>
      <c r="AD408" s="35">
        <v>0.0</v>
      </c>
      <c r="AE408" s="35">
        <v>0.0</v>
      </c>
      <c r="AF408" s="35">
        <v>16.796708143488</v>
      </c>
    </row>
    <row r="409" ht="15.75" customHeight="1">
      <c r="A409" s="35" t="s">
        <v>12</v>
      </c>
      <c r="B409" s="35" t="s">
        <v>551</v>
      </c>
      <c r="C409" s="35">
        <v>831.0</v>
      </c>
      <c r="D409" s="35" t="s">
        <v>170</v>
      </c>
      <c r="F409" s="35">
        <v>0.0</v>
      </c>
      <c r="G409" s="35">
        <v>0.003371608219212988</v>
      </c>
      <c r="H409" s="35">
        <v>0.003371608219212988</v>
      </c>
      <c r="I409" s="35">
        <v>1.096195593024</v>
      </c>
      <c r="J409" s="35">
        <v>0.0</v>
      </c>
      <c r="K409" s="35">
        <v>0.0</v>
      </c>
      <c r="L409" s="35">
        <v>0.0</v>
      </c>
      <c r="M409" s="35">
        <v>0.0</v>
      </c>
      <c r="N409" s="35">
        <v>0.0</v>
      </c>
      <c r="O409" s="35">
        <v>0.0</v>
      </c>
      <c r="P409" s="35">
        <v>0.0</v>
      </c>
      <c r="R409" s="35">
        <v>0.0</v>
      </c>
      <c r="S409" s="35">
        <v>0.0</v>
      </c>
      <c r="T409" s="35">
        <v>0.0</v>
      </c>
      <c r="U409" s="35">
        <v>0.0</v>
      </c>
      <c r="V409" s="35">
        <v>1.096195593024</v>
      </c>
      <c r="W409" s="35">
        <v>0.0</v>
      </c>
      <c r="X409" s="35">
        <v>0.0</v>
      </c>
      <c r="Y409" s="35">
        <v>0.0</v>
      </c>
      <c r="Z409" s="35">
        <v>0.0</v>
      </c>
      <c r="AA409" s="35">
        <v>0.0</v>
      </c>
      <c r="AB409" s="35">
        <v>0.0</v>
      </c>
      <c r="AC409" s="35">
        <v>0.0</v>
      </c>
      <c r="AD409" s="35">
        <v>0.0</v>
      </c>
      <c r="AE409" s="35">
        <v>0.0</v>
      </c>
      <c r="AF409" s="35">
        <v>1.096195593024</v>
      </c>
    </row>
    <row r="410" ht="15.75" customHeight="1">
      <c r="A410" s="35" t="s">
        <v>12</v>
      </c>
      <c r="B410" s="35" t="s">
        <v>552</v>
      </c>
      <c r="C410" s="35">
        <v>831.0</v>
      </c>
      <c r="D410" s="35" t="s">
        <v>170</v>
      </c>
      <c r="F410" s="35">
        <v>0.03664102431664243</v>
      </c>
      <c r="G410" s="35">
        <v>0.05490487646019229</v>
      </c>
      <c r="H410" s="35">
        <v>0.09154590077683472</v>
      </c>
      <c r="I410" s="35">
        <v>10.061943256512</v>
      </c>
      <c r="J410" s="35">
        <v>0.0</v>
      </c>
      <c r="K410" s="35">
        <v>0.0</v>
      </c>
      <c r="L410" s="35">
        <v>0.0</v>
      </c>
      <c r="M410" s="35">
        <v>0.0</v>
      </c>
      <c r="N410" s="35">
        <v>0.0</v>
      </c>
      <c r="O410" s="35">
        <v>0.0</v>
      </c>
      <c r="P410" s="35">
        <v>0.0</v>
      </c>
      <c r="R410" s="35">
        <v>0.0</v>
      </c>
      <c r="S410" s="35">
        <v>0.0</v>
      </c>
      <c r="T410" s="35">
        <v>0.0</v>
      </c>
      <c r="U410" s="35">
        <v>5.045945490472318</v>
      </c>
      <c r="V410" s="35">
        <v>10.061943256512</v>
      </c>
      <c r="W410" s="35">
        <v>0.0</v>
      </c>
      <c r="X410" s="35">
        <v>0.0</v>
      </c>
      <c r="Y410" s="35">
        <v>0.0</v>
      </c>
      <c r="Z410" s="35">
        <v>0.0</v>
      </c>
      <c r="AA410" s="35">
        <v>10.061943256512</v>
      </c>
      <c r="AB410" s="35">
        <v>0.0</v>
      </c>
      <c r="AC410" s="35">
        <v>0.0</v>
      </c>
      <c r="AD410" s="35">
        <v>0.0</v>
      </c>
      <c r="AE410" s="35">
        <v>0.0894966911999186</v>
      </c>
      <c r="AF410" s="35">
        <v>6.219603415871999</v>
      </c>
    </row>
    <row r="411" ht="15.75" customHeight="1">
      <c r="A411" s="35" t="s">
        <v>12</v>
      </c>
      <c r="B411" s="35" t="s">
        <v>553</v>
      </c>
      <c r="C411" s="35">
        <v>831.0</v>
      </c>
      <c r="D411" s="35" t="s">
        <v>170</v>
      </c>
      <c r="F411" s="35">
        <v>0.1030570676263285</v>
      </c>
      <c r="G411" s="35">
        <v>0.2441840018690674</v>
      </c>
      <c r="H411" s="35">
        <v>0.3472410694953959</v>
      </c>
      <c r="I411" s="35">
        <v>6.71626376064</v>
      </c>
      <c r="J411" s="35">
        <v>0.0</v>
      </c>
      <c r="K411" s="35">
        <v>0.0</v>
      </c>
      <c r="L411" s="35">
        <v>4.171039584768</v>
      </c>
      <c r="M411" s="35">
        <v>0.0</v>
      </c>
      <c r="N411" s="35">
        <v>3.63742327872</v>
      </c>
      <c r="O411" s="35">
        <v>3.565558404576</v>
      </c>
      <c r="P411" s="35">
        <v>0.0</v>
      </c>
      <c r="R411" s="35">
        <v>0.0</v>
      </c>
      <c r="S411" s="35">
        <v>0.0</v>
      </c>
      <c r="T411" s="35">
        <v>3.880210469587201</v>
      </c>
      <c r="U411" s="35">
        <v>5.012420299084798</v>
      </c>
      <c r="V411" s="35">
        <v>6.71626376064</v>
      </c>
      <c r="W411" s="35">
        <v>0.0</v>
      </c>
      <c r="X411" s="35">
        <v>0.0</v>
      </c>
      <c r="Y411" s="35">
        <v>0.0</v>
      </c>
      <c r="Z411" s="35">
        <v>3.918055153823999</v>
      </c>
      <c r="AA411" s="35">
        <v>4.82022576</v>
      </c>
      <c r="AB411" s="35">
        <v>0.0</v>
      </c>
      <c r="AC411" s="35">
        <v>0.0</v>
      </c>
      <c r="AD411" s="35">
        <v>3.049695421516802</v>
      </c>
      <c r="AE411" s="35">
        <v>4.411406403290878</v>
      </c>
      <c r="AF411" s="35">
        <v>6.71626376064</v>
      </c>
    </row>
    <row r="412" ht="15.75" customHeight="1">
      <c r="A412" s="35" t="s">
        <v>12</v>
      </c>
      <c r="B412" s="35" t="s">
        <v>554</v>
      </c>
      <c r="C412" s="35">
        <v>1117.0</v>
      </c>
      <c r="D412" s="35" t="s">
        <v>170</v>
      </c>
      <c r="F412" s="35">
        <v>0.02713855667138513</v>
      </c>
      <c r="G412" s="35">
        <v>0.2168599436109496</v>
      </c>
      <c r="H412" s="35">
        <v>0.2439985002823347</v>
      </c>
      <c r="I412" s="35">
        <v>17.136641265408</v>
      </c>
      <c r="J412" s="35">
        <v>0.0</v>
      </c>
      <c r="K412" s="35">
        <v>0.0</v>
      </c>
      <c r="L412" s="35">
        <v>0.0</v>
      </c>
      <c r="M412" s="35">
        <v>0.0</v>
      </c>
      <c r="N412" s="35">
        <v>0.0</v>
      </c>
      <c r="O412" s="35">
        <v>0.0</v>
      </c>
      <c r="P412" s="35">
        <v>0.0</v>
      </c>
      <c r="R412" s="35">
        <v>0.0</v>
      </c>
      <c r="S412" s="35">
        <v>0.0</v>
      </c>
      <c r="T412" s="35">
        <v>0.008117967110401846</v>
      </c>
      <c r="U412" s="35">
        <v>8.473266649128929</v>
      </c>
      <c r="V412" s="35">
        <v>17.136641265408</v>
      </c>
      <c r="W412" s="35">
        <v>0.0</v>
      </c>
      <c r="X412" s="35">
        <v>0.0</v>
      </c>
      <c r="Y412" s="35">
        <v>0.0</v>
      </c>
      <c r="Z412" s="35">
        <v>0.0</v>
      </c>
      <c r="AA412" s="35">
        <v>8.286047207424</v>
      </c>
      <c r="AB412" s="35">
        <v>0.0</v>
      </c>
      <c r="AC412" s="35">
        <v>0.0</v>
      </c>
      <c r="AD412" s="35">
        <v>0.0</v>
      </c>
      <c r="AE412" s="35">
        <v>7.814157630531833</v>
      </c>
      <c r="AF412" s="35">
        <v>17.136641265408</v>
      </c>
    </row>
    <row r="413" ht="15.75" customHeight="1">
      <c r="A413" s="35" t="s">
        <v>12</v>
      </c>
      <c r="B413" s="35" t="s">
        <v>555</v>
      </c>
      <c r="C413" s="35">
        <v>1117.0</v>
      </c>
      <c r="D413" s="35" t="s">
        <v>170</v>
      </c>
      <c r="F413" s="35">
        <v>0.06551727180671678</v>
      </c>
      <c r="G413" s="35">
        <v>0.0856262669311396</v>
      </c>
      <c r="H413" s="35">
        <v>0.1511435387378564</v>
      </c>
      <c r="I413" s="35">
        <v>31.68715219488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R413" s="35">
        <v>0.0</v>
      </c>
      <c r="S413" s="35">
        <v>0.0</v>
      </c>
      <c r="T413" s="35">
        <v>0.0</v>
      </c>
      <c r="U413" s="35">
        <v>1.826241088573403</v>
      </c>
      <c r="V413" s="35">
        <v>31.68715219488</v>
      </c>
      <c r="W413" s="35">
        <v>0.0</v>
      </c>
      <c r="X413" s="35">
        <v>0.0</v>
      </c>
      <c r="Y413" s="35">
        <v>0.0</v>
      </c>
      <c r="Z413" s="35">
        <v>0.003150283530237135</v>
      </c>
      <c r="AA413" s="35">
        <v>20.745981099648</v>
      </c>
      <c r="AB413" s="35">
        <v>0.0</v>
      </c>
      <c r="AC413" s="35">
        <v>0.0</v>
      </c>
      <c r="AD413" s="35">
        <v>0.0</v>
      </c>
      <c r="AE413" s="35">
        <v>1.535267285879038</v>
      </c>
      <c r="AF413" s="35">
        <v>13.434950104128</v>
      </c>
    </row>
    <row r="414" ht="15.75" customHeight="1">
      <c r="A414" s="35" t="s">
        <v>12</v>
      </c>
      <c r="B414" s="35" t="s">
        <v>556</v>
      </c>
      <c r="C414" s="35">
        <v>1117.0</v>
      </c>
      <c r="D414" s="35" t="s">
        <v>170</v>
      </c>
      <c r="F414" s="35">
        <v>0.103215243451055</v>
      </c>
      <c r="G414" s="35">
        <v>0.4466514601716641</v>
      </c>
      <c r="H414" s="35">
        <v>0.5498667036227192</v>
      </c>
      <c r="I414" s="35">
        <v>32.00743659456001</v>
      </c>
      <c r="J414" s="35">
        <v>0.0</v>
      </c>
      <c r="K414" s="35">
        <v>0.0</v>
      </c>
      <c r="L414" s="35">
        <v>0.0</v>
      </c>
      <c r="M414" s="35">
        <v>0.0</v>
      </c>
      <c r="N414" s="35">
        <v>0.0</v>
      </c>
      <c r="O414" s="35">
        <v>0.0</v>
      </c>
      <c r="P414" s="35">
        <v>1.290802631328</v>
      </c>
      <c r="R414" s="35">
        <v>0.0</v>
      </c>
      <c r="S414" s="35">
        <v>0.0</v>
      </c>
      <c r="T414" s="35">
        <v>2.569659858662402</v>
      </c>
      <c r="U414" s="35">
        <v>14.87749665765886</v>
      </c>
      <c r="V414" s="35">
        <v>32.00743659456001</v>
      </c>
      <c r="W414" s="35">
        <v>0.0</v>
      </c>
      <c r="X414" s="35">
        <v>0.0</v>
      </c>
      <c r="Y414" s="35">
        <v>0.0</v>
      </c>
      <c r="Z414" s="35">
        <v>2.259038151901422</v>
      </c>
      <c r="AA414" s="35">
        <v>14.187657826944</v>
      </c>
      <c r="AB414" s="35">
        <v>0.0</v>
      </c>
      <c r="AC414" s="35">
        <v>0.0</v>
      </c>
      <c r="AD414" s="35">
        <v>2.468086389216002</v>
      </c>
      <c r="AE414" s="35">
        <v>12.99121157867903</v>
      </c>
      <c r="AF414" s="35">
        <v>17.819778767616</v>
      </c>
    </row>
    <row r="415" ht="15.75" customHeight="1">
      <c r="A415" s="35" t="s">
        <v>12</v>
      </c>
      <c r="B415" s="35" t="s">
        <v>557</v>
      </c>
      <c r="C415" s="35">
        <v>860.0</v>
      </c>
      <c r="D415" s="35" t="s">
        <v>170</v>
      </c>
      <c r="F415" s="35">
        <v>0.0</v>
      </c>
      <c r="G415" s="35">
        <v>0.01483446960989786</v>
      </c>
      <c r="H415" s="35">
        <v>0.01483446960989786</v>
      </c>
      <c r="I415" s="35">
        <v>8.900069687712</v>
      </c>
      <c r="J415" s="35">
        <v>0.0</v>
      </c>
      <c r="K415" s="35">
        <v>0.0</v>
      </c>
      <c r="L415" s="35">
        <v>0.0</v>
      </c>
      <c r="M415" s="35">
        <v>0.0</v>
      </c>
      <c r="N415" s="35">
        <v>0.0</v>
      </c>
      <c r="O415" s="35">
        <v>0.0</v>
      </c>
      <c r="P415" s="35">
        <v>0.0</v>
      </c>
      <c r="R415" s="35">
        <v>0.0</v>
      </c>
      <c r="S415" s="35">
        <v>0.0</v>
      </c>
      <c r="T415" s="35">
        <v>0.0</v>
      </c>
      <c r="U415" s="35">
        <v>0.0</v>
      </c>
      <c r="V415" s="35">
        <v>8.900069687712</v>
      </c>
      <c r="W415" s="35">
        <v>0.0</v>
      </c>
      <c r="X415" s="35">
        <v>0.0</v>
      </c>
      <c r="Y415" s="35">
        <v>0.0</v>
      </c>
      <c r="Z415" s="35">
        <v>0.0</v>
      </c>
      <c r="AA415" s="35">
        <v>0.0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8.900069687712</v>
      </c>
    </row>
    <row r="416" ht="15.75" customHeight="1">
      <c r="A416" s="35" t="s">
        <v>12</v>
      </c>
      <c r="B416" s="35" t="s">
        <v>558</v>
      </c>
      <c r="C416" s="35">
        <v>860.0</v>
      </c>
      <c r="D416" s="35" t="s">
        <v>170</v>
      </c>
      <c r="F416" s="35">
        <v>0.01397674955265664</v>
      </c>
      <c r="G416" s="35">
        <v>0.002656331307520278</v>
      </c>
      <c r="H416" s="35">
        <v>0.01663308086017692</v>
      </c>
      <c r="I416" s="35">
        <v>8.38547304336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8.38547304336</v>
      </c>
      <c r="W416" s="35">
        <v>0.0</v>
      </c>
      <c r="X416" s="35">
        <v>0.0</v>
      </c>
      <c r="Y416" s="35">
        <v>0.0</v>
      </c>
      <c r="Z416" s="35">
        <v>0.0</v>
      </c>
      <c r="AA416" s="35">
        <v>8.38547304336</v>
      </c>
      <c r="AB416" s="35">
        <v>0.0</v>
      </c>
      <c r="AC416" s="35">
        <v>0.0</v>
      </c>
      <c r="AD416" s="35">
        <v>0.0</v>
      </c>
      <c r="AE416" s="35">
        <v>0.0</v>
      </c>
      <c r="AF416" s="35">
        <v>1.593689182848</v>
      </c>
    </row>
    <row r="417" ht="15.75" customHeight="1">
      <c r="A417" s="35" t="s">
        <v>12</v>
      </c>
      <c r="B417" s="35" t="s">
        <v>559</v>
      </c>
      <c r="C417" s="35">
        <v>860.0</v>
      </c>
      <c r="D417" s="35" t="s">
        <v>170</v>
      </c>
      <c r="F417" s="35">
        <v>0.0</v>
      </c>
      <c r="G417" s="35">
        <v>0.007623327758339844</v>
      </c>
      <c r="H417" s="35">
        <v>0.007623327758339844</v>
      </c>
      <c r="I417" s="35">
        <v>4.573682112384001</v>
      </c>
      <c r="J417" s="35">
        <v>0.0</v>
      </c>
      <c r="K417" s="35">
        <v>0.0</v>
      </c>
      <c r="L417" s="35">
        <v>0.0</v>
      </c>
      <c r="M417" s="35">
        <v>0.0</v>
      </c>
      <c r="N417" s="35">
        <v>0.0</v>
      </c>
      <c r="O417" s="35">
        <v>0.0</v>
      </c>
      <c r="P417" s="35">
        <v>0.0</v>
      </c>
      <c r="R417" s="35">
        <v>0.0</v>
      </c>
      <c r="S417" s="35">
        <v>0.0</v>
      </c>
      <c r="T417" s="35">
        <v>0.0</v>
      </c>
      <c r="U417" s="35">
        <v>0.0</v>
      </c>
      <c r="V417" s="35">
        <v>4.573682112384001</v>
      </c>
      <c r="W417" s="35">
        <v>0.0</v>
      </c>
      <c r="X417" s="35">
        <v>0.0</v>
      </c>
      <c r="Y417" s="35">
        <v>0.0</v>
      </c>
      <c r="Z417" s="35">
        <v>0.0</v>
      </c>
      <c r="AA417" s="35">
        <v>0.0</v>
      </c>
      <c r="AB417" s="35">
        <v>0.0</v>
      </c>
      <c r="AC417" s="35">
        <v>0.0</v>
      </c>
      <c r="AD417" s="35">
        <v>0.0</v>
      </c>
      <c r="AE417" s="35">
        <v>0.0</v>
      </c>
      <c r="AF417" s="35">
        <v>4.573682112384001</v>
      </c>
    </row>
    <row r="418" ht="15.75" customHeight="1">
      <c r="A418" s="35" t="s">
        <v>12</v>
      </c>
      <c r="B418" s="35" t="s">
        <v>560</v>
      </c>
      <c r="C418" s="35">
        <v>860.0</v>
      </c>
      <c r="D418" s="35" t="s">
        <v>170</v>
      </c>
      <c r="F418" s="35">
        <v>0.5941481918681141</v>
      </c>
      <c r="G418" s="35">
        <v>1.7182823977619</v>
      </c>
      <c r="H418" s="35">
        <v>2.312430589630014</v>
      </c>
      <c r="I418" s="35">
        <v>39.656520707328</v>
      </c>
      <c r="J418" s="35">
        <v>0.0</v>
      </c>
      <c r="K418" s="35">
        <v>0.0</v>
      </c>
      <c r="L418" s="35">
        <v>0.0</v>
      </c>
      <c r="M418" s="35">
        <v>0.0</v>
      </c>
      <c r="N418" s="35">
        <v>0.0</v>
      </c>
      <c r="O418" s="35">
        <v>0.0</v>
      </c>
      <c r="P418" s="35">
        <v>0.0</v>
      </c>
      <c r="R418" s="35">
        <v>0.0</v>
      </c>
      <c r="S418" s="35">
        <v>0.0</v>
      </c>
      <c r="T418" s="35">
        <v>13.0905485710272</v>
      </c>
      <c r="U418" s="35">
        <v>30.90826866355199</v>
      </c>
      <c r="V418" s="35">
        <v>39.656520707328</v>
      </c>
      <c r="W418" s="35">
        <v>0.0</v>
      </c>
      <c r="X418" s="35">
        <v>0.0</v>
      </c>
      <c r="Y418" s="35">
        <v>4.901252346547207</v>
      </c>
      <c r="Z418" s="35">
        <v>12.4631628208819</v>
      </c>
      <c r="AA418" s="35">
        <v>20.097361545408</v>
      </c>
      <c r="AB418" s="35">
        <v>0.0</v>
      </c>
      <c r="AC418" s="35">
        <v>0.0</v>
      </c>
      <c r="AD418" s="35">
        <v>9.9846800704224</v>
      </c>
      <c r="AE418" s="35">
        <v>24.9500801449267</v>
      </c>
      <c r="AF418" s="35">
        <v>35.586492169536</v>
      </c>
    </row>
    <row r="419" ht="15.75" customHeight="1">
      <c r="A419" s="35" t="s">
        <v>12</v>
      </c>
      <c r="B419" s="35" t="s">
        <v>561</v>
      </c>
      <c r="C419" s="35">
        <v>860.0</v>
      </c>
      <c r="D419" s="35" t="s">
        <v>170</v>
      </c>
      <c r="F419" s="35">
        <v>5.12926203554626</v>
      </c>
      <c r="G419" s="35">
        <v>8.35887374270784</v>
      </c>
      <c r="H419" s="35">
        <v>13.4881357782541</v>
      </c>
      <c r="I419" s="35">
        <v>137.071705462272</v>
      </c>
      <c r="J419" s="35">
        <v>0.0</v>
      </c>
      <c r="K419" s="35">
        <v>0.0</v>
      </c>
      <c r="L419" s="35">
        <v>0.0</v>
      </c>
      <c r="M419" s="35">
        <v>0.496660344768</v>
      </c>
      <c r="N419" s="35">
        <v>0.0</v>
      </c>
      <c r="O419" s="35">
        <v>26.253065974464</v>
      </c>
      <c r="P419" s="35">
        <v>130.76546357952</v>
      </c>
      <c r="R419" s="35">
        <v>0.0</v>
      </c>
      <c r="S419" s="35">
        <v>2.093960256192</v>
      </c>
      <c r="T419" s="35">
        <v>100.7834150486016</v>
      </c>
      <c r="U419" s="35">
        <v>126.5142875809075</v>
      </c>
      <c r="V419" s="35">
        <v>137.071705462272</v>
      </c>
      <c r="W419" s="35">
        <v>0.0</v>
      </c>
      <c r="X419" s="35">
        <v>0.0</v>
      </c>
      <c r="Y419" s="35">
        <v>38.8858903570368</v>
      </c>
      <c r="Z419" s="35">
        <v>58.13422477958584</v>
      </c>
      <c r="AA419" s="35">
        <v>99.03082646419202</v>
      </c>
      <c r="AB419" s="35">
        <v>0.0</v>
      </c>
      <c r="AC419" s="35">
        <v>0.534040643808</v>
      </c>
      <c r="AD419" s="35">
        <v>63.60191453508483</v>
      </c>
      <c r="AE419" s="35">
        <v>99.8064196249075</v>
      </c>
      <c r="AF419" s="35">
        <v>130.76546357952</v>
      </c>
    </row>
    <row r="420" ht="15.75" customHeight="1">
      <c r="A420" s="35" t="s">
        <v>12</v>
      </c>
      <c r="B420" s="35" t="s">
        <v>562</v>
      </c>
      <c r="C420" s="35">
        <v>860.0</v>
      </c>
      <c r="D420" s="35" t="s">
        <v>170</v>
      </c>
      <c r="F420" s="35">
        <v>0.4331242527791679</v>
      </c>
      <c r="G420" s="35">
        <v>0.954992986990459</v>
      </c>
      <c r="H420" s="35">
        <v>1.388117239769627</v>
      </c>
      <c r="I420" s="35">
        <v>137.222550807552</v>
      </c>
      <c r="J420" s="35">
        <v>0.0</v>
      </c>
      <c r="K420" s="35">
        <v>0.0</v>
      </c>
      <c r="L420" s="35">
        <v>0.0</v>
      </c>
      <c r="M420" s="35">
        <v>0.0</v>
      </c>
      <c r="N420" s="35">
        <v>0.0</v>
      </c>
      <c r="O420" s="35">
        <v>0.0</v>
      </c>
      <c r="P420" s="35">
        <v>0.0</v>
      </c>
      <c r="R420" s="35">
        <v>0.0</v>
      </c>
      <c r="S420" s="35">
        <v>0.0</v>
      </c>
      <c r="T420" s="35">
        <v>0.0</v>
      </c>
      <c r="U420" s="35">
        <v>63.72826180108393</v>
      </c>
      <c r="V420" s="35">
        <v>137.222550807552</v>
      </c>
      <c r="W420" s="35">
        <v>0.0</v>
      </c>
      <c r="X420" s="35">
        <v>0.0</v>
      </c>
      <c r="Y420" s="35">
        <v>0.0</v>
      </c>
      <c r="Z420" s="35">
        <v>11.14530418790181</v>
      </c>
      <c r="AA420" s="35">
        <v>57.94809560064</v>
      </c>
      <c r="AB420" s="35">
        <v>0.0</v>
      </c>
      <c r="AC420" s="35">
        <v>0.0</v>
      </c>
      <c r="AD420" s="35">
        <v>0.0</v>
      </c>
      <c r="AE420" s="35">
        <v>39.86398066186359</v>
      </c>
      <c r="AF420" s="35">
        <v>109.8176972256</v>
      </c>
    </row>
    <row r="421" ht="15.75" customHeight="1">
      <c r="A421" s="35" t="s">
        <v>12</v>
      </c>
      <c r="B421" s="35" t="s">
        <v>563</v>
      </c>
      <c r="C421" s="35">
        <v>860.0</v>
      </c>
      <c r="D421" s="35" t="s">
        <v>170</v>
      </c>
      <c r="F421" s="35">
        <v>5.063180011487065</v>
      </c>
      <c r="G421" s="35">
        <v>6.394123426209626</v>
      </c>
      <c r="H421" s="35">
        <v>11.45730343769669</v>
      </c>
      <c r="I421" s="35">
        <v>165.308276843136</v>
      </c>
      <c r="J421" s="35">
        <v>0.0</v>
      </c>
      <c r="K421" s="35">
        <v>0.0</v>
      </c>
      <c r="L421" s="35">
        <v>0.0</v>
      </c>
      <c r="M421" s="35">
        <v>27.03969739296</v>
      </c>
      <c r="N421" s="35">
        <v>0.0</v>
      </c>
      <c r="O421" s="35">
        <v>165.308276843136</v>
      </c>
      <c r="P421" s="35">
        <v>0.0</v>
      </c>
      <c r="R421" s="35">
        <v>0.0</v>
      </c>
      <c r="S421" s="35">
        <v>0.8931545501760001</v>
      </c>
      <c r="T421" s="35">
        <v>101.2886865252864</v>
      </c>
      <c r="U421" s="35">
        <v>123.7130966027174</v>
      </c>
      <c r="V421" s="35">
        <v>165.308276843136</v>
      </c>
      <c r="W421" s="35">
        <v>0.0</v>
      </c>
      <c r="X421" s="35">
        <v>0.0</v>
      </c>
      <c r="Y421" s="35">
        <v>41.33728399852802</v>
      </c>
      <c r="Z421" s="35">
        <v>74.73812856128617</v>
      </c>
      <c r="AA421" s="35">
        <v>146.212678245312</v>
      </c>
      <c r="AB421" s="35">
        <v>0.0</v>
      </c>
      <c r="AC421" s="35">
        <v>0.0</v>
      </c>
      <c r="AD421" s="35">
        <v>51.55285155511683</v>
      </c>
      <c r="AE421" s="35">
        <v>87.12123375699068</v>
      </c>
      <c r="AF421" s="35">
        <v>117.819662772672</v>
      </c>
    </row>
    <row r="422" ht="15.75" customHeight="1">
      <c r="A422" s="35" t="s">
        <v>12</v>
      </c>
      <c r="B422" s="35" t="s">
        <v>564</v>
      </c>
      <c r="C422" s="35">
        <v>860.0</v>
      </c>
      <c r="D422" s="35" t="s">
        <v>170</v>
      </c>
      <c r="F422" s="35">
        <v>6.574222272088697</v>
      </c>
      <c r="G422" s="35">
        <v>8.912285372109999</v>
      </c>
      <c r="H422" s="35">
        <v>15.4865076441987</v>
      </c>
      <c r="I422" s="35">
        <v>149.145709634208</v>
      </c>
      <c r="J422" s="35">
        <v>0.0</v>
      </c>
      <c r="K422" s="35">
        <v>0.0</v>
      </c>
      <c r="L422" s="35">
        <v>0.0</v>
      </c>
      <c r="M422" s="35">
        <v>0.0</v>
      </c>
      <c r="N422" s="35">
        <v>98.92453030387199</v>
      </c>
      <c r="O422" s="35">
        <v>0.0</v>
      </c>
      <c r="P422" s="35">
        <v>0.0</v>
      </c>
      <c r="R422" s="35">
        <v>0.0</v>
      </c>
      <c r="S422" s="35">
        <v>8.148379657824</v>
      </c>
      <c r="T422" s="35">
        <v>100.3111530305472</v>
      </c>
      <c r="U422" s="35">
        <v>124.6080003646464</v>
      </c>
      <c r="V422" s="35">
        <v>149.145709634208</v>
      </c>
      <c r="W422" s="35">
        <v>0.0</v>
      </c>
      <c r="X422" s="35">
        <v>0.219134657952</v>
      </c>
      <c r="Y422" s="35">
        <v>43.65093422995201</v>
      </c>
      <c r="Z422" s="35">
        <v>70.17647459965627</v>
      </c>
      <c r="AA422" s="35">
        <v>114.526212885504</v>
      </c>
      <c r="AB422" s="35">
        <v>0.0</v>
      </c>
      <c r="AC422" s="35">
        <v>2.00194839936</v>
      </c>
      <c r="AD422" s="35">
        <v>61.81585564150082</v>
      </c>
      <c r="AE422" s="35">
        <v>90.36657157223807</v>
      </c>
      <c r="AF422" s="35">
        <v>133.240252711104</v>
      </c>
    </row>
    <row r="423" ht="15.75" customHeight="1">
      <c r="A423" s="35" t="s">
        <v>12</v>
      </c>
      <c r="B423" s="35" t="s">
        <v>565</v>
      </c>
      <c r="C423" s="35">
        <v>860.0</v>
      </c>
      <c r="D423" s="35" t="s">
        <v>170</v>
      </c>
      <c r="F423" s="35">
        <v>0.0</v>
      </c>
      <c r="G423" s="35">
        <v>1.379835543932756E-4</v>
      </c>
      <c r="H423" s="35">
        <v>1.379835543932756E-4</v>
      </c>
      <c r="I423" s="35">
        <v>0.08278443936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0.08278443936</v>
      </c>
      <c r="W423" s="35">
        <v>0.0</v>
      </c>
      <c r="X423" s="35">
        <v>0.0</v>
      </c>
      <c r="Y423" s="35">
        <v>0.0</v>
      </c>
      <c r="Z423" s="35">
        <v>0.0</v>
      </c>
      <c r="AA423" s="35">
        <v>0.0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0.08278443936</v>
      </c>
    </row>
    <row r="424" ht="15.75" customHeight="1">
      <c r="A424" s="35" t="s">
        <v>12</v>
      </c>
      <c r="B424" s="35" t="s">
        <v>566</v>
      </c>
      <c r="C424" s="35">
        <v>329.0</v>
      </c>
      <c r="D424" s="35" t="s">
        <v>227</v>
      </c>
      <c r="F424" s="35">
        <v>0.0</v>
      </c>
      <c r="G424" s="35">
        <v>0.02561733486194294</v>
      </c>
      <c r="H424" s="35">
        <v>0.02561733486194294</v>
      </c>
      <c r="I424" s="35">
        <v>5.769543072384001</v>
      </c>
      <c r="J424" s="35">
        <v>0.0</v>
      </c>
      <c r="K424" s="35">
        <v>0.0</v>
      </c>
      <c r="L424" s="35">
        <v>0.0</v>
      </c>
      <c r="M424" s="35">
        <v>0.0</v>
      </c>
      <c r="N424" s="35">
        <v>0.0</v>
      </c>
      <c r="O424" s="35">
        <v>0.0</v>
      </c>
      <c r="P424" s="35">
        <v>0.0</v>
      </c>
      <c r="R424" s="35">
        <v>0.0</v>
      </c>
      <c r="S424" s="35">
        <v>0.0</v>
      </c>
      <c r="T424" s="35">
        <v>0.0</v>
      </c>
      <c r="U424" s="35">
        <v>0.0</v>
      </c>
      <c r="V424" s="35">
        <v>5.769543072384001</v>
      </c>
      <c r="W424" s="35">
        <v>0.0</v>
      </c>
      <c r="X424" s="35">
        <v>0.0</v>
      </c>
      <c r="Y424" s="35">
        <v>0.0</v>
      </c>
      <c r="Z424" s="35">
        <v>0.0</v>
      </c>
      <c r="AA424" s="35">
        <v>0.0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5.769543072384001</v>
      </c>
    </row>
    <row r="425" ht="15.75" customHeight="1">
      <c r="A425" s="35" t="s">
        <v>12</v>
      </c>
      <c r="B425" s="35" t="s">
        <v>567</v>
      </c>
      <c r="C425" s="35">
        <v>329.0</v>
      </c>
      <c r="D425" s="35" t="s">
        <v>227</v>
      </c>
      <c r="F425" s="35">
        <v>0.004997316407209187</v>
      </c>
      <c r="G425" s="35">
        <v>0.01350124714103285</v>
      </c>
      <c r="H425" s="35">
        <v>0.01849856354824204</v>
      </c>
      <c r="I425" s="35">
        <v>5.757851086848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5.757851086848</v>
      </c>
      <c r="W425" s="35">
        <v>0.0</v>
      </c>
      <c r="X425" s="35">
        <v>0.0</v>
      </c>
      <c r="Y425" s="35">
        <v>0.0</v>
      </c>
      <c r="Z425" s="35">
        <v>0.0</v>
      </c>
      <c r="AA425" s="35">
        <v>2.70953206272</v>
      </c>
      <c r="AB425" s="35">
        <v>0.0</v>
      </c>
      <c r="AC425" s="35">
        <v>0.0</v>
      </c>
      <c r="AD425" s="35">
        <v>0.0</v>
      </c>
      <c r="AE425" s="35">
        <v>0.0</v>
      </c>
      <c r="AF425" s="35">
        <v>4.94338059936</v>
      </c>
    </row>
    <row r="426" ht="15.75" customHeight="1">
      <c r="A426" s="35" t="s">
        <v>12</v>
      </c>
      <c r="B426" s="35" t="s">
        <v>568</v>
      </c>
      <c r="C426" s="35">
        <v>329.0</v>
      </c>
      <c r="D426" s="35" t="s">
        <v>227</v>
      </c>
      <c r="F426" s="35">
        <v>0.0</v>
      </c>
      <c r="G426" s="35">
        <v>0.001031468862803787</v>
      </c>
      <c r="H426" s="35">
        <v>0.001031468862803787</v>
      </c>
      <c r="I426" s="35">
        <v>0.15831656064</v>
      </c>
      <c r="J426" s="35">
        <v>0.0</v>
      </c>
      <c r="K426" s="35">
        <v>0.0</v>
      </c>
      <c r="L426" s="35">
        <v>0.0</v>
      </c>
      <c r="M426" s="35">
        <v>0.0</v>
      </c>
      <c r="N426" s="35">
        <v>0.0</v>
      </c>
      <c r="O426" s="35">
        <v>0.0</v>
      </c>
      <c r="P426" s="35">
        <v>0.0</v>
      </c>
      <c r="R426" s="35">
        <v>0.0</v>
      </c>
      <c r="S426" s="35">
        <v>0.0</v>
      </c>
      <c r="T426" s="35">
        <v>0.0</v>
      </c>
      <c r="U426" s="35">
        <v>0.0</v>
      </c>
      <c r="V426" s="35">
        <v>0.15831656064</v>
      </c>
      <c r="W426" s="35">
        <v>0.0</v>
      </c>
      <c r="X426" s="35">
        <v>0.0</v>
      </c>
      <c r="Y426" s="35">
        <v>0.0</v>
      </c>
      <c r="Z426" s="35">
        <v>0.0</v>
      </c>
      <c r="AA426" s="35">
        <v>0.0</v>
      </c>
      <c r="AB426" s="35">
        <v>0.0</v>
      </c>
      <c r="AC426" s="35">
        <v>0.0</v>
      </c>
      <c r="AD426" s="35">
        <v>0.0</v>
      </c>
      <c r="AE426" s="35">
        <v>0.0</v>
      </c>
      <c r="AF426" s="35">
        <v>0.15831656064</v>
      </c>
    </row>
    <row r="427" ht="15.75" customHeight="1">
      <c r="A427" s="35" t="s">
        <v>12</v>
      </c>
      <c r="B427" s="35" t="s">
        <v>569</v>
      </c>
      <c r="C427" s="35">
        <v>329.0</v>
      </c>
      <c r="D427" s="35" t="s">
        <v>227</v>
      </c>
      <c r="F427" s="35">
        <v>0.0</v>
      </c>
      <c r="G427" s="35">
        <v>9.952819362369022E-4</v>
      </c>
      <c r="H427" s="35">
        <v>9.952819362369022E-4</v>
      </c>
      <c r="I427" s="35">
        <v>0.174395104128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R427" s="35">
        <v>0.0</v>
      </c>
      <c r="S427" s="35">
        <v>0.0</v>
      </c>
      <c r="T427" s="35">
        <v>0.0</v>
      </c>
      <c r="U427" s="35">
        <v>0.0</v>
      </c>
      <c r="V427" s="35">
        <v>0.174395104128</v>
      </c>
      <c r="W427" s="35">
        <v>0.0</v>
      </c>
      <c r="X427" s="35">
        <v>0.0</v>
      </c>
      <c r="Y427" s="35">
        <v>0.0</v>
      </c>
      <c r="Z427" s="35">
        <v>0.0</v>
      </c>
      <c r="AA427" s="35">
        <v>0.0</v>
      </c>
      <c r="AB427" s="35">
        <v>0.0</v>
      </c>
      <c r="AC427" s="35">
        <v>0.0</v>
      </c>
      <c r="AD427" s="35">
        <v>0.0</v>
      </c>
      <c r="AE427" s="35">
        <v>0.0</v>
      </c>
      <c r="AF427" s="35">
        <v>0.174395104128</v>
      </c>
    </row>
    <row r="428" ht="15.75" customHeight="1">
      <c r="A428" s="35" t="s">
        <v>12</v>
      </c>
      <c r="B428" s="35" t="s">
        <v>570</v>
      </c>
      <c r="C428" s="35">
        <v>311.0</v>
      </c>
      <c r="D428" s="35" t="s">
        <v>170</v>
      </c>
      <c r="F428" s="35">
        <v>6.14945383222357</v>
      </c>
      <c r="G428" s="35">
        <v>0.0</v>
      </c>
      <c r="H428" s="35">
        <v>6.14945383222357</v>
      </c>
      <c r="I428" s="35">
        <v>48.92838903993599</v>
      </c>
      <c r="J428" s="35">
        <v>6.52521308544</v>
      </c>
      <c r="K428" s="35">
        <v>1.840218476544</v>
      </c>
      <c r="L428" s="35">
        <v>2.182701572352</v>
      </c>
      <c r="M428" s="35">
        <v>4.105004375808</v>
      </c>
      <c r="N428" s="35">
        <v>10.43083935936</v>
      </c>
      <c r="O428" s="35">
        <v>13.720766973984</v>
      </c>
      <c r="P428" s="35">
        <v>2.42186874048</v>
      </c>
      <c r="R428" s="35">
        <v>3.123997196544</v>
      </c>
      <c r="S428" s="35">
        <v>8.444954073024</v>
      </c>
      <c r="T428" s="35">
        <v>19.451065890816</v>
      </c>
      <c r="U428" s="35">
        <v>28.94738297528448</v>
      </c>
      <c r="V428" s="35">
        <v>48.92838903993599</v>
      </c>
      <c r="W428" s="35">
        <v>3.123997196544</v>
      </c>
      <c r="X428" s="35">
        <v>8.444954073024</v>
      </c>
      <c r="Y428" s="35">
        <v>19.451065890816</v>
      </c>
      <c r="Z428" s="35">
        <v>28.94738297528448</v>
      </c>
      <c r="AA428" s="35">
        <v>48.92838903993599</v>
      </c>
      <c r="AB428" s="35">
        <v>0.0</v>
      </c>
      <c r="AC428" s="35">
        <v>0.0</v>
      </c>
      <c r="AD428" s="35">
        <v>0.0</v>
      </c>
      <c r="AE428" s="35">
        <v>0.0</v>
      </c>
      <c r="AF428" s="35">
        <v>0.0</v>
      </c>
    </row>
    <row r="429" ht="15.75" customHeight="1">
      <c r="A429" s="35" t="s">
        <v>12</v>
      </c>
      <c r="B429" s="35" t="s">
        <v>571</v>
      </c>
      <c r="C429" s="35">
        <v>19694.0</v>
      </c>
      <c r="D429" s="35" t="s">
        <v>170</v>
      </c>
      <c r="F429" s="35">
        <v>0.2018310209334674</v>
      </c>
      <c r="G429" s="35">
        <v>0.5912564957085656</v>
      </c>
      <c r="H429" s="35">
        <v>0.7930875166420333</v>
      </c>
      <c r="I429" s="35">
        <v>315.384685140672</v>
      </c>
      <c r="J429" s="35">
        <v>0.0</v>
      </c>
      <c r="K429" s="35">
        <v>0.0</v>
      </c>
      <c r="L429" s="35">
        <v>0.0</v>
      </c>
      <c r="M429" s="35">
        <v>0.0</v>
      </c>
      <c r="N429" s="35">
        <v>44.266930553664</v>
      </c>
      <c r="O429" s="35">
        <v>0.0</v>
      </c>
      <c r="P429" s="35">
        <v>0.0</v>
      </c>
      <c r="R429" s="35">
        <v>0.0</v>
      </c>
      <c r="S429" s="35">
        <v>0.0</v>
      </c>
      <c r="T429" s="35">
        <v>0.0</v>
      </c>
      <c r="U429" s="35">
        <v>0.0</v>
      </c>
      <c r="V429" s="35">
        <v>315.384685140672</v>
      </c>
      <c r="W429" s="35">
        <v>0.0</v>
      </c>
      <c r="X429" s="35">
        <v>0.0</v>
      </c>
      <c r="Y429" s="35">
        <v>0.0</v>
      </c>
      <c r="Z429" s="35">
        <v>0.0</v>
      </c>
      <c r="AA429" s="35">
        <v>82.055161181952</v>
      </c>
      <c r="AB429" s="35">
        <v>0.0</v>
      </c>
      <c r="AC429" s="35">
        <v>0.0</v>
      </c>
      <c r="AD429" s="35">
        <v>0.0</v>
      </c>
      <c r="AE429" s="35">
        <v>0.0</v>
      </c>
      <c r="AF429" s="35">
        <v>233.32952395872</v>
      </c>
    </row>
    <row r="430" ht="15.75" customHeight="1">
      <c r="A430" s="35" t="s">
        <v>12</v>
      </c>
      <c r="B430" s="35" t="s">
        <v>572</v>
      </c>
      <c r="C430" s="35">
        <v>19756.0</v>
      </c>
      <c r="D430" s="35" t="s">
        <v>170</v>
      </c>
      <c r="F430" s="35">
        <v>0.002939382562986359</v>
      </c>
      <c r="G430" s="35">
        <v>0.2665381125467038</v>
      </c>
      <c r="H430" s="35">
        <v>0.2694774951096901</v>
      </c>
      <c r="I430" s="35">
        <v>146.999302845696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146.999302845696</v>
      </c>
      <c r="W430" s="35">
        <v>0.0</v>
      </c>
      <c r="X430" s="35">
        <v>0.0</v>
      </c>
      <c r="Y430" s="35">
        <v>0.0</v>
      </c>
      <c r="Z430" s="35">
        <v>0.0</v>
      </c>
      <c r="AA430" s="35">
        <v>1.76350825728</v>
      </c>
      <c r="AB430" s="35">
        <v>0.0</v>
      </c>
      <c r="AC430" s="35">
        <v>0.0</v>
      </c>
      <c r="AD430" s="35">
        <v>0.0</v>
      </c>
      <c r="AE430" s="35">
        <v>0.0</v>
      </c>
      <c r="AF430" s="35">
        <v>146.999302845696</v>
      </c>
    </row>
    <row r="431" ht="15.75" customHeight="1">
      <c r="A431" s="35" t="s">
        <v>12</v>
      </c>
      <c r="B431" s="35" t="s">
        <v>573</v>
      </c>
      <c r="C431" s="35">
        <v>19899.0</v>
      </c>
      <c r="D431" s="35" t="s">
        <v>170</v>
      </c>
      <c r="F431" s="35">
        <v>0.2699418614030302</v>
      </c>
      <c r="G431" s="35">
        <v>0.01580795152620044</v>
      </c>
      <c r="H431" s="35">
        <v>0.2857498129292306</v>
      </c>
      <c r="I431" s="35">
        <v>144.485351555328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144.485351555328</v>
      </c>
      <c r="W431" s="35">
        <v>0.0</v>
      </c>
      <c r="X431" s="35">
        <v>0.0</v>
      </c>
      <c r="Y431" s="35">
        <v>0.0</v>
      </c>
      <c r="Z431" s="35">
        <v>0.0</v>
      </c>
      <c r="AA431" s="35">
        <v>144.485351555328</v>
      </c>
      <c r="AB431" s="35">
        <v>0.0</v>
      </c>
      <c r="AC431" s="35">
        <v>0.0</v>
      </c>
      <c r="AD431" s="35">
        <v>0.0</v>
      </c>
      <c r="AE431" s="35">
        <v>0.0</v>
      </c>
      <c r="AF431" s="35">
        <v>9.484118671104</v>
      </c>
    </row>
    <row r="432" ht="15.75" customHeight="1">
      <c r="A432" s="35" t="s">
        <v>12</v>
      </c>
      <c r="B432" s="35" t="s">
        <v>574</v>
      </c>
      <c r="C432" s="35">
        <v>19889.0</v>
      </c>
      <c r="D432" s="35" t="s">
        <v>170</v>
      </c>
      <c r="F432" s="35">
        <v>0.1283866595706511</v>
      </c>
      <c r="G432" s="35">
        <v>0.4049074293504817</v>
      </c>
      <c r="H432" s="35">
        <v>0.5332940889211328</v>
      </c>
      <c r="I432" s="35">
        <v>309.78078953472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309.78078953472</v>
      </c>
      <c r="W432" s="35">
        <v>0.0</v>
      </c>
      <c r="X432" s="35">
        <v>0.0</v>
      </c>
      <c r="Y432" s="35">
        <v>0.0</v>
      </c>
      <c r="Z432" s="35">
        <v>0.0</v>
      </c>
      <c r="AA432" s="35">
        <v>76.835422407744</v>
      </c>
      <c r="AB432" s="35">
        <v>0.0</v>
      </c>
      <c r="AC432" s="35">
        <v>0.0</v>
      </c>
      <c r="AD432" s="35">
        <v>0.0</v>
      </c>
      <c r="AE432" s="35">
        <v>0.0</v>
      </c>
      <c r="AF432" s="35">
        <v>232.945367126976</v>
      </c>
    </row>
    <row r="433" ht="15.75" customHeight="1">
      <c r="A433" s="35" t="s">
        <v>12</v>
      </c>
      <c r="B433" s="35" t="s">
        <v>575</v>
      </c>
      <c r="C433" s="35">
        <v>20487.0</v>
      </c>
      <c r="D433" s="35" t="s">
        <v>170</v>
      </c>
      <c r="F433" s="35">
        <v>0.5880218129674647</v>
      </c>
      <c r="G433" s="35">
        <v>0.0481592439114563</v>
      </c>
      <c r="H433" s="35">
        <v>0.636181056878921</v>
      </c>
      <c r="I433" s="35">
        <v>186.231304215936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R433" s="35">
        <v>0.0</v>
      </c>
      <c r="S433" s="35">
        <v>0.0</v>
      </c>
      <c r="T433" s="35">
        <v>0.0</v>
      </c>
      <c r="U433" s="35">
        <v>1.614376497323264</v>
      </c>
      <c r="V433" s="35">
        <v>186.231304215936</v>
      </c>
      <c r="W433" s="35">
        <v>0.0</v>
      </c>
      <c r="X433" s="35">
        <v>0.0</v>
      </c>
      <c r="Y433" s="35">
        <v>0.0</v>
      </c>
      <c r="Z433" s="35">
        <v>0.0</v>
      </c>
      <c r="AA433" s="35">
        <v>177.539601593088</v>
      </c>
      <c r="AB433" s="35">
        <v>0.0</v>
      </c>
      <c r="AC433" s="35">
        <v>0.0</v>
      </c>
      <c r="AD433" s="35">
        <v>0.0</v>
      </c>
      <c r="AE433" s="35">
        <v>0.0</v>
      </c>
      <c r="AF433" s="35">
        <v>15.38787591936</v>
      </c>
    </row>
    <row r="434" ht="15.75" customHeight="1">
      <c r="A434" s="35" t="s">
        <v>12</v>
      </c>
      <c r="B434" s="35" t="s">
        <v>576</v>
      </c>
      <c r="C434" s="35">
        <v>20487.0</v>
      </c>
      <c r="D434" s="35" t="s">
        <v>170</v>
      </c>
      <c r="F434" s="35">
        <v>0.0</v>
      </c>
      <c r="G434" s="35">
        <v>0.00981213529106777</v>
      </c>
      <c r="H434" s="35">
        <v>0.00981213529106777</v>
      </c>
      <c r="I434" s="35">
        <v>2.994466704768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2.994466704768</v>
      </c>
      <c r="W434" s="35">
        <v>0.0</v>
      </c>
      <c r="X434" s="35">
        <v>0.0</v>
      </c>
      <c r="Y434" s="35">
        <v>0.0</v>
      </c>
      <c r="Z434" s="35">
        <v>0.0</v>
      </c>
      <c r="AA434" s="35">
        <v>0.0</v>
      </c>
      <c r="AB434" s="35">
        <v>0.0</v>
      </c>
      <c r="AC434" s="35">
        <v>0.0</v>
      </c>
      <c r="AD434" s="35">
        <v>0.0</v>
      </c>
      <c r="AE434" s="35">
        <v>0.0</v>
      </c>
      <c r="AF434" s="35">
        <v>2.994466704768</v>
      </c>
    </row>
    <row r="435" ht="15.75" customHeight="1">
      <c r="A435" s="35" t="s">
        <v>12</v>
      </c>
      <c r="B435" s="35" t="s">
        <v>577</v>
      </c>
      <c r="C435" s="35">
        <v>20558.0</v>
      </c>
      <c r="D435" s="35" t="s">
        <v>170</v>
      </c>
      <c r="F435" s="35">
        <v>0.310548728479109</v>
      </c>
      <c r="G435" s="35">
        <v>0.4388259474338753</v>
      </c>
      <c r="H435" s="35">
        <v>0.7493746759129842</v>
      </c>
      <c r="I435" s="35">
        <v>372.9572821941121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R435" s="35">
        <v>0.0</v>
      </c>
      <c r="S435" s="35">
        <v>0.0</v>
      </c>
      <c r="T435" s="35">
        <v>0.0</v>
      </c>
      <c r="U435" s="35">
        <v>0.0</v>
      </c>
      <c r="V435" s="35">
        <v>372.9572821941121</v>
      </c>
      <c r="W435" s="35">
        <v>0.0</v>
      </c>
      <c r="X435" s="35">
        <v>0.0</v>
      </c>
      <c r="Y435" s="35">
        <v>0.0</v>
      </c>
      <c r="Z435" s="35">
        <v>0.0</v>
      </c>
      <c r="AA435" s="35">
        <v>116.142592027392</v>
      </c>
      <c r="AB435" s="35">
        <v>0.0</v>
      </c>
      <c r="AC435" s="35">
        <v>0.0</v>
      </c>
      <c r="AD435" s="35">
        <v>0.0</v>
      </c>
      <c r="AE435" s="35">
        <v>0.0</v>
      </c>
      <c r="AF435" s="35">
        <v>256.81469016672</v>
      </c>
    </row>
    <row r="436" ht="15.75" customHeight="1">
      <c r="A436" s="35" t="s">
        <v>12</v>
      </c>
      <c r="B436" s="35" t="s">
        <v>578</v>
      </c>
      <c r="C436" s="35">
        <v>19890.0</v>
      </c>
      <c r="D436" s="35" t="s">
        <v>170</v>
      </c>
      <c r="F436" s="35">
        <v>0.2111866964944303</v>
      </c>
      <c r="G436" s="35">
        <v>0.1124250650807179</v>
      </c>
      <c r="H436" s="35">
        <v>0.3236117615751482</v>
      </c>
      <c r="I436" s="35">
        <v>106.148599151616</v>
      </c>
      <c r="J436" s="35">
        <v>0.0</v>
      </c>
      <c r="K436" s="35">
        <v>0.0</v>
      </c>
      <c r="L436" s="35">
        <v>0.0</v>
      </c>
      <c r="M436" s="35">
        <v>0.0</v>
      </c>
      <c r="N436" s="35">
        <v>0.0</v>
      </c>
      <c r="O436" s="35">
        <v>0.0</v>
      </c>
      <c r="P436" s="35">
        <v>0.0</v>
      </c>
      <c r="R436" s="35">
        <v>0.0</v>
      </c>
      <c r="S436" s="35">
        <v>0.0</v>
      </c>
      <c r="T436" s="35">
        <v>0.0</v>
      </c>
      <c r="U436" s="35">
        <v>0.0</v>
      </c>
      <c r="V436" s="35">
        <v>106.148599151616</v>
      </c>
      <c r="W436" s="35">
        <v>0.0</v>
      </c>
      <c r="X436" s="35">
        <v>0.0</v>
      </c>
      <c r="Y436" s="35">
        <v>0.0</v>
      </c>
      <c r="Z436" s="35">
        <v>0.0</v>
      </c>
      <c r="AA436" s="35">
        <v>106.148599151616</v>
      </c>
      <c r="AB436" s="35">
        <v>0.0</v>
      </c>
      <c r="AC436" s="35">
        <v>0.0</v>
      </c>
      <c r="AD436" s="35">
        <v>0.0</v>
      </c>
      <c r="AE436" s="35">
        <v>0.0</v>
      </c>
      <c r="AF436" s="35">
        <v>53.49871484697599</v>
      </c>
    </row>
    <row r="437" ht="15.75" customHeight="1">
      <c r="A437" s="35" t="s">
        <v>12</v>
      </c>
      <c r="B437" s="35" t="s">
        <v>579</v>
      </c>
      <c r="C437" s="35">
        <v>20484.0</v>
      </c>
      <c r="D437" s="35" t="s">
        <v>170</v>
      </c>
      <c r="F437" s="35">
        <v>0.04144767765081603</v>
      </c>
      <c r="G437" s="35">
        <v>0.2498260279597128</v>
      </c>
      <c r="H437" s="35">
        <v>0.2912737056105288</v>
      </c>
      <c r="I437" s="35">
        <v>130.732199087616</v>
      </c>
      <c r="J437" s="35">
        <v>0.0</v>
      </c>
      <c r="K437" s="35">
        <v>0.0</v>
      </c>
      <c r="L437" s="35">
        <v>0.0</v>
      </c>
      <c r="M437" s="35">
        <v>0.0</v>
      </c>
      <c r="N437" s="35">
        <v>0.0</v>
      </c>
      <c r="O437" s="35">
        <v>0.0</v>
      </c>
      <c r="P437" s="35">
        <v>0.0</v>
      </c>
      <c r="R437" s="35">
        <v>0.0</v>
      </c>
      <c r="S437" s="35">
        <v>0.0</v>
      </c>
      <c r="T437" s="35">
        <v>0.0</v>
      </c>
      <c r="U437" s="35">
        <v>0.0</v>
      </c>
      <c r="V437" s="35">
        <v>130.732199087616</v>
      </c>
      <c r="W437" s="35">
        <v>0.0</v>
      </c>
      <c r="X437" s="35">
        <v>0.0</v>
      </c>
      <c r="Y437" s="35">
        <v>0.0</v>
      </c>
      <c r="Z437" s="35">
        <v>0.0</v>
      </c>
      <c r="AA437" s="35">
        <v>10.16541384768</v>
      </c>
      <c r="AB437" s="35">
        <v>0.0</v>
      </c>
      <c r="AC437" s="35">
        <v>0.0</v>
      </c>
      <c r="AD437" s="35">
        <v>0.0</v>
      </c>
      <c r="AE437" s="35">
        <v>0.0</v>
      </c>
      <c r="AF437" s="35">
        <v>120.826196100288</v>
      </c>
    </row>
    <row r="438" ht="15.75" customHeight="1">
      <c r="A438" s="35" t="s">
        <v>12</v>
      </c>
      <c r="B438" s="35" t="s">
        <v>580</v>
      </c>
      <c r="C438" s="35">
        <v>20488.0</v>
      </c>
      <c r="D438" s="35" t="s">
        <v>170</v>
      </c>
      <c r="F438" s="35">
        <v>0.2662632944286105</v>
      </c>
      <c r="G438" s="35">
        <v>0.0573164138351095</v>
      </c>
      <c r="H438" s="35">
        <v>0.32357970826372</v>
      </c>
      <c r="I438" s="35">
        <v>117.351839453184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117.351839453184</v>
      </c>
      <c r="W438" s="35">
        <v>0.0</v>
      </c>
      <c r="X438" s="35">
        <v>0.0</v>
      </c>
      <c r="Y438" s="35">
        <v>0.0</v>
      </c>
      <c r="Z438" s="35">
        <v>0.0</v>
      </c>
      <c r="AA438" s="35">
        <v>102.349725133824</v>
      </c>
      <c r="AB438" s="35">
        <v>0.0</v>
      </c>
      <c r="AC438" s="35">
        <v>0.0</v>
      </c>
      <c r="AD438" s="35">
        <v>0.0</v>
      </c>
      <c r="AE438" s="35">
        <v>0.0</v>
      </c>
      <c r="AF438" s="35">
        <v>15.00211431936</v>
      </c>
    </row>
    <row r="439" ht="15.75" customHeight="1">
      <c r="A439" s="35" t="s">
        <v>12</v>
      </c>
      <c r="B439" s="35" t="s">
        <v>581</v>
      </c>
      <c r="C439" s="35">
        <v>19755.0</v>
      </c>
      <c r="D439" s="35" t="s">
        <v>170</v>
      </c>
      <c r="F439" s="35">
        <v>0.04829777414856361</v>
      </c>
      <c r="G439" s="35">
        <v>0.2256351575669803</v>
      </c>
      <c r="H439" s="35">
        <v>0.2739329317155439</v>
      </c>
      <c r="I439" s="35">
        <v>152.690891213952</v>
      </c>
      <c r="J439" s="35">
        <v>0.0</v>
      </c>
      <c r="K439" s="35">
        <v>0.0</v>
      </c>
      <c r="L439" s="35">
        <v>0.0</v>
      </c>
      <c r="M439" s="35">
        <v>0.0</v>
      </c>
      <c r="N439" s="35">
        <v>0.0</v>
      </c>
      <c r="O439" s="35">
        <v>0.0</v>
      </c>
      <c r="P439" s="35">
        <v>0.0</v>
      </c>
      <c r="R439" s="35">
        <v>0.0</v>
      </c>
      <c r="S439" s="35">
        <v>0.0</v>
      </c>
      <c r="T439" s="35">
        <v>0.0</v>
      </c>
      <c r="U439" s="35">
        <v>0.0</v>
      </c>
      <c r="V439" s="35">
        <v>152.690891213952</v>
      </c>
      <c r="W439" s="35">
        <v>0.0</v>
      </c>
      <c r="X439" s="35">
        <v>0.0</v>
      </c>
      <c r="Y439" s="35">
        <v>0.0</v>
      </c>
      <c r="Z439" s="35">
        <v>0.0</v>
      </c>
      <c r="AA439" s="35">
        <v>19.963996045056</v>
      </c>
      <c r="AB439" s="35">
        <v>0.0</v>
      </c>
      <c r="AC439" s="35">
        <v>0.0</v>
      </c>
      <c r="AD439" s="35">
        <v>0.0</v>
      </c>
      <c r="AE439" s="35">
        <v>0.0</v>
      </c>
      <c r="AF439" s="35">
        <v>132.726895168896</v>
      </c>
    </row>
    <row r="440" ht="15.75" customHeight="1">
      <c r="A440" s="35" t="s">
        <v>12</v>
      </c>
      <c r="B440" s="35" t="s">
        <v>582</v>
      </c>
      <c r="C440" s="35">
        <v>20485.0</v>
      </c>
      <c r="D440" s="35" t="s">
        <v>170</v>
      </c>
      <c r="F440" s="35">
        <v>0.03340415962965428</v>
      </c>
      <c r="G440" s="35">
        <v>0.2373468364511188</v>
      </c>
      <c r="H440" s="35">
        <v>0.2707509960807731</v>
      </c>
      <c r="I440" s="35">
        <v>130.64140623744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R440" s="35">
        <v>0.0</v>
      </c>
      <c r="S440" s="35">
        <v>0.0</v>
      </c>
      <c r="T440" s="35">
        <v>0.0</v>
      </c>
      <c r="U440" s="35">
        <v>0.0</v>
      </c>
      <c r="V440" s="35">
        <v>130.64140623744</v>
      </c>
      <c r="W440" s="35">
        <v>0.0</v>
      </c>
      <c r="X440" s="35">
        <v>0.0</v>
      </c>
      <c r="Y440" s="35">
        <v>0.0</v>
      </c>
      <c r="Z440" s="35">
        <v>0.0</v>
      </c>
      <c r="AA440" s="35">
        <v>20.041117504128</v>
      </c>
      <c r="AB440" s="35">
        <v>0.0</v>
      </c>
      <c r="AC440" s="35">
        <v>0.0</v>
      </c>
      <c r="AD440" s="35">
        <v>0.0</v>
      </c>
      <c r="AE440" s="35">
        <v>0.0</v>
      </c>
      <c r="AF440" s="35">
        <v>130.64140623744</v>
      </c>
    </row>
    <row r="441" ht="15.75" customHeight="1">
      <c r="A441" s="35" t="s">
        <v>12</v>
      </c>
      <c r="B441" s="35" t="s">
        <v>583</v>
      </c>
      <c r="C441" s="35">
        <v>20489.0</v>
      </c>
      <c r="D441" s="35" t="s">
        <v>170</v>
      </c>
      <c r="F441" s="35">
        <v>0.07068165959517832</v>
      </c>
      <c r="G441" s="35">
        <v>0.1968712318422804</v>
      </c>
      <c r="H441" s="35">
        <v>0.2675528914374588</v>
      </c>
      <c r="I441" s="35">
        <v>82.975360491072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82.975360491072</v>
      </c>
      <c r="W441" s="35">
        <v>0.0</v>
      </c>
      <c r="X441" s="35">
        <v>0.0</v>
      </c>
      <c r="Y441" s="35">
        <v>0.0</v>
      </c>
      <c r="Z441" s="35">
        <v>0.0</v>
      </c>
      <c r="AA441" s="35">
        <v>42.406079393664</v>
      </c>
      <c r="AB441" s="35">
        <v>0.0</v>
      </c>
      <c r="AC441" s="35">
        <v>0.0</v>
      </c>
      <c r="AD441" s="35">
        <v>0.0</v>
      </c>
      <c r="AE441" s="35">
        <v>0.0</v>
      </c>
      <c r="AF441" s="35">
        <v>82.975360491072</v>
      </c>
    </row>
    <row r="442" ht="15.75" customHeight="1">
      <c r="A442" s="35" t="s">
        <v>12</v>
      </c>
      <c r="B442" s="35" t="s">
        <v>584</v>
      </c>
      <c r="C442" s="35">
        <v>20772.0</v>
      </c>
      <c r="D442" s="35" t="s">
        <v>170</v>
      </c>
      <c r="F442" s="35">
        <v>0.01328839497026701</v>
      </c>
      <c r="G442" s="35">
        <v>0.2018220509108608</v>
      </c>
      <c r="H442" s="35">
        <v>0.2151104458811278</v>
      </c>
      <c r="I442" s="35">
        <v>129.05739195552</v>
      </c>
      <c r="J442" s="35">
        <v>0.0</v>
      </c>
      <c r="K442" s="35">
        <v>0.0</v>
      </c>
      <c r="L442" s="35">
        <v>0.0</v>
      </c>
      <c r="M442" s="35">
        <v>0.0</v>
      </c>
      <c r="N442" s="35">
        <v>0.0</v>
      </c>
      <c r="O442" s="35">
        <v>0.0</v>
      </c>
      <c r="P442" s="35">
        <v>0.0</v>
      </c>
      <c r="R442" s="35">
        <v>0.0</v>
      </c>
      <c r="S442" s="35">
        <v>0.0</v>
      </c>
      <c r="T442" s="35">
        <v>0.0</v>
      </c>
      <c r="U442" s="35">
        <v>0.0</v>
      </c>
      <c r="V442" s="35">
        <v>129.05739195552</v>
      </c>
      <c r="W442" s="35">
        <v>0.0</v>
      </c>
      <c r="X442" s="35">
        <v>0.0</v>
      </c>
      <c r="Y442" s="35">
        <v>0.0</v>
      </c>
      <c r="Z442" s="35">
        <v>0.0</v>
      </c>
      <c r="AA442" s="35">
        <v>7.972488695808001</v>
      </c>
      <c r="AB442" s="35">
        <v>0.0</v>
      </c>
      <c r="AC442" s="35">
        <v>0.0</v>
      </c>
      <c r="AD442" s="35">
        <v>0.0</v>
      </c>
      <c r="AE442" s="35">
        <v>0.0</v>
      </c>
      <c r="AF442" s="35">
        <v>121.084903259712</v>
      </c>
    </row>
    <row r="443" ht="15.75" customHeight="1">
      <c r="A443" s="35" t="s">
        <v>12</v>
      </c>
      <c r="B443" s="35" t="s">
        <v>585</v>
      </c>
      <c r="C443" s="35">
        <v>19613.0</v>
      </c>
      <c r="D443" s="35" t="s">
        <v>170</v>
      </c>
      <c r="F443" s="35">
        <v>0.04553634996766216</v>
      </c>
      <c r="G443" s="35">
        <v>0.2037725699754706</v>
      </c>
      <c r="H443" s="35">
        <v>0.2493089199431328</v>
      </c>
      <c r="I443" s="35">
        <v>133.59567801888</v>
      </c>
      <c r="J443" s="35">
        <v>0.0</v>
      </c>
      <c r="K443" s="35">
        <v>0.0</v>
      </c>
      <c r="L443" s="35">
        <v>0.0</v>
      </c>
      <c r="M443" s="35">
        <v>0.0</v>
      </c>
      <c r="N443" s="35">
        <v>0.0</v>
      </c>
      <c r="O443" s="35">
        <v>0.0</v>
      </c>
      <c r="P443" s="35">
        <v>0.0</v>
      </c>
      <c r="R443" s="35">
        <v>0.0</v>
      </c>
      <c r="S443" s="35">
        <v>0.0</v>
      </c>
      <c r="T443" s="35">
        <v>0.0</v>
      </c>
      <c r="U443" s="35">
        <v>0.0</v>
      </c>
      <c r="V443" s="35">
        <v>133.59567801888</v>
      </c>
      <c r="W443" s="35">
        <v>0.0</v>
      </c>
      <c r="X443" s="35">
        <v>0.0</v>
      </c>
      <c r="Y443" s="35">
        <v>0.0</v>
      </c>
      <c r="Z443" s="35">
        <v>0.0</v>
      </c>
      <c r="AA443" s="35">
        <v>25.43854094208</v>
      </c>
      <c r="AB443" s="35">
        <v>0.0</v>
      </c>
      <c r="AC443" s="35">
        <v>0.0</v>
      </c>
      <c r="AD443" s="35">
        <v>0.0</v>
      </c>
      <c r="AE443" s="35">
        <v>0.0</v>
      </c>
      <c r="AF443" s="35">
        <v>108.1571370768</v>
      </c>
    </row>
    <row r="444" ht="15.75" customHeight="1">
      <c r="A444" s="35" t="s">
        <v>12</v>
      </c>
      <c r="B444" s="35" t="s">
        <v>586</v>
      </c>
      <c r="C444" s="35">
        <v>19615.0</v>
      </c>
      <c r="D444" s="35" t="s">
        <v>170</v>
      </c>
      <c r="F444" s="35">
        <v>0.1903516887821284</v>
      </c>
      <c r="G444" s="35">
        <v>0.05618847222066933</v>
      </c>
      <c r="H444" s="35">
        <v>0.2465401610027978</v>
      </c>
      <c r="I444" s="35">
        <v>132.046332759936</v>
      </c>
      <c r="J444" s="35">
        <v>0.0</v>
      </c>
      <c r="K444" s="35">
        <v>0.0</v>
      </c>
      <c r="L444" s="35">
        <v>0.0</v>
      </c>
      <c r="M444" s="35">
        <v>0.0</v>
      </c>
      <c r="N444" s="35">
        <v>0.0</v>
      </c>
      <c r="O444" s="35">
        <v>0.0</v>
      </c>
      <c r="P444" s="35">
        <v>0.0</v>
      </c>
      <c r="R444" s="35">
        <v>0.0</v>
      </c>
      <c r="S444" s="35">
        <v>0.0</v>
      </c>
      <c r="T444" s="35">
        <v>0.0</v>
      </c>
      <c r="U444" s="35">
        <v>0.0</v>
      </c>
      <c r="V444" s="35">
        <v>132.046332759936</v>
      </c>
      <c r="W444" s="35">
        <v>0.0</v>
      </c>
      <c r="X444" s="35">
        <v>0.0</v>
      </c>
      <c r="Y444" s="35">
        <v>0.0</v>
      </c>
      <c r="Z444" s="35">
        <v>0.0</v>
      </c>
      <c r="AA444" s="35">
        <v>106.494441064704</v>
      </c>
      <c r="AB444" s="35">
        <v>0.0</v>
      </c>
      <c r="AC444" s="35">
        <v>0.0</v>
      </c>
      <c r="AD444" s="35">
        <v>0.0</v>
      </c>
      <c r="AE444" s="35">
        <v>0.0</v>
      </c>
      <c r="AF444" s="35">
        <v>25.551891695232</v>
      </c>
    </row>
    <row r="445" ht="15.75" customHeight="1">
      <c r="A445" s="35" t="s">
        <v>12</v>
      </c>
      <c r="B445" s="35" t="s">
        <v>587</v>
      </c>
      <c r="C445" s="35">
        <v>19749.0</v>
      </c>
      <c r="D445" s="35" t="s">
        <v>170</v>
      </c>
      <c r="F445" s="35">
        <v>0.2011358917320837</v>
      </c>
      <c r="G445" s="35">
        <v>0.1319275294906994</v>
      </c>
      <c r="H445" s="35">
        <v>0.3330634212227832</v>
      </c>
      <c r="I445" s="35">
        <v>92.895553763712</v>
      </c>
      <c r="J445" s="35">
        <v>0.0</v>
      </c>
      <c r="K445" s="35">
        <v>0.0</v>
      </c>
      <c r="L445" s="35">
        <v>0.0</v>
      </c>
      <c r="M445" s="35">
        <v>0.0</v>
      </c>
      <c r="N445" s="35">
        <v>0.0</v>
      </c>
      <c r="O445" s="35">
        <v>0.0</v>
      </c>
      <c r="P445" s="35">
        <v>0.0</v>
      </c>
      <c r="R445" s="35">
        <v>0.0</v>
      </c>
      <c r="S445" s="35">
        <v>0.0</v>
      </c>
      <c r="T445" s="35">
        <v>0.0</v>
      </c>
      <c r="U445" s="35">
        <v>0.0</v>
      </c>
      <c r="V445" s="35">
        <v>92.895553763712</v>
      </c>
      <c r="W445" s="35">
        <v>0.0</v>
      </c>
      <c r="X445" s="35">
        <v>0.0</v>
      </c>
      <c r="Y445" s="35">
        <v>0.0</v>
      </c>
      <c r="Z445" s="35">
        <v>0.0</v>
      </c>
      <c r="AA445" s="35">
        <v>90.57488733619199</v>
      </c>
      <c r="AB445" s="35">
        <v>0.0</v>
      </c>
      <c r="AC445" s="35">
        <v>0.0</v>
      </c>
      <c r="AD445" s="35">
        <v>0.0</v>
      </c>
      <c r="AE445" s="35">
        <v>0.0</v>
      </c>
      <c r="AF445" s="35">
        <v>62.79720503616</v>
      </c>
    </row>
    <row r="446" ht="15.75" customHeight="1">
      <c r="A446" s="35" t="s">
        <v>12</v>
      </c>
      <c r="B446" s="35" t="s">
        <v>588</v>
      </c>
      <c r="C446" s="35">
        <v>19751.0</v>
      </c>
      <c r="D446" s="35" t="s">
        <v>170</v>
      </c>
      <c r="F446" s="35">
        <v>0.02378020221832139</v>
      </c>
      <c r="G446" s="35">
        <v>0.2356508603944922</v>
      </c>
      <c r="H446" s="35">
        <v>0.2594310626128136</v>
      </c>
      <c r="I446" s="35">
        <v>138.17373520608</v>
      </c>
      <c r="J446" s="35">
        <v>0.0</v>
      </c>
      <c r="K446" s="35">
        <v>0.0</v>
      </c>
      <c r="L446" s="35">
        <v>0.0</v>
      </c>
      <c r="M446" s="35">
        <v>0.0</v>
      </c>
      <c r="N446" s="35">
        <v>0.0</v>
      </c>
      <c r="O446" s="35">
        <v>0.0</v>
      </c>
      <c r="P446" s="35">
        <v>0.0</v>
      </c>
      <c r="R446" s="35">
        <v>0.0</v>
      </c>
      <c r="S446" s="35">
        <v>0.0</v>
      </c>
      <c r="T446" s="35">
        <v>0.0</v>
      </c>
      <c r="U446" s="35">
        <v>0.0</v>
      </c>
      <c r="V446" s="35">
        <v>138.17373520608</v>
      </c>
      <c r="W446" s="35">
        <v>0.0</v>
      </c>
      <c r="X446" s="35">
        <v>0.0</v>
      </c>
      <c r="Y446" s="35">
        <v>0.0</v>
      </c>
      <c r="Z446" s="35">
        <v>0.0</v>
      </c>
      <c r="AA446" s="35">
        <v>14.267140147008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123.906595059072</v>
      </c>
    </row>
    <row r="447" ht="15.75" customHeight="1">
      <c r="A447" s="35" t="s">
        <v>12</v>
      </c>
      <c r="B447" s="35" t="s">
        <v>589</v>
      </c>
      <c r="C447" s="35">
        <v>19785.0</v>
      </c>
      <c r="D447" s="35" t="s">
        <v>170</v>
      </c>
      <c r="F447" s="35">
        <v>0.004907591060055394</v>
      </c>
      <c r="G447" s="35">
        <v>0.2151211450719251</v>
      </c>
      <c r="H447" s="35">
        <v>0.2200287361319805</v>
      </c>
      <c r="I447" s="35">
        <v>118.08486615744</v>
      </c>
      <c r="J447" s="35">
        <v>0.0</v>
      </c>
      <c r="K447" s="35">
        <v>0.0</v>
      </c>
      <c r="L447" s="35">
        <v>0.0</v>
      </c>
      <c r="M447" s="35">
        <v>0.0</v>
      </c>
      <c r="N447" s="35">
        <v>0.0</v>
      </c>
      <c r="O447" s="35">
        <v>0.0</v>
      </c>
      <c r="P447" s="35">
        <v>0.0</v>
      </c>
      <c r="R447" s="35">
        <v>0.0</v>
      </c>
      <c r="S447" s="35">
        <v>0.0</v>
      </c>
      <c r="T447" s="35">
        <v>0.0</v>
      </c>
      <c r="U447" s="35">
        <v>0.0</v>
      </c>
      <c r="V447" s="35">
        <v>118.08486615744</v>
      </c>
      <c r="W447" s="35">
        <v>0.0</v>
      </c>
      <c r="X447" s="35">
        <v>0.0</v>
      </c>
      <c r="Y447" s="35">
        <v>0.0</v>
      </c>
      <c r="Z447" s="35">
        <v>0.0</v>
      </c>
      <c r="AA447" s="35">
        <v>2.944352146176</v>
      </c>
      <c r="AB447" s="35">
        <v>0.0</v>
      </c>
      <c r="AC447" s="35">
        <v>0.0</v>
      </c>
      <c r="AD447" s="35">
        <v>0.0</v>
      </c>
      <c r="AE447" s="35">
        <v>0.0</v>
      </c>
      <c r="AF447" s="35">
        <v>118.08486615744</v>
      </c>
    </row>
    <row r="448" ht="15.75" customHeight="1">
      <c r="A448" s="35" t="s">
        <v>12</v>
      </c>
      <c r="B448" s="35" t="s">
        <v>590</v>
      </c>
      <c r="C448" s="35">
        <v>19800.0</v>
      </c>
      <c r="D448" s="35" t="s">
        <v>170</v>
      </c>
      <c r="F448" s="35">
        <v>0.240980707029636</v>
      </c>
      <c r="G448" s="35">
        <v>0.03978440087643956</v>
      </c>
      <c r="H448" s="35">
        <v>0.2807651079060756</v>
      </c>
      <c r="I448" s="35">
        <v>155.747718883008</v>
      </c>
      <c r="J448" s="35">
        <v>0.0</v>
      </c>
      <c r="K448" s="35">
        <v>0.0</v>
      </c>
      <c r="L448" s="35">
        <v>0.0</v>
      </c>
      <c r="M448" s="35">
        <v>0.0</v>
      </c>
      <c r="N448" s="35">
        <v>0.0</v>
      </c>
      <c r="O448" s="35">
        <v>0.0</v>
      </c>
      <c r="P448" s="35">
        <v>0.0</v>
      </c>
      <c r="R448" s="35">
        <v>0.0</v>
      </c>
      <c r="S448" s="35">
        <v>0.0</v>
      </c>
      <c r="T448" s="35">
        <v>0.0</v>
      </c>
      <c r="U448" s="35">
        <v>0.0</v>
      </c>
      <c r="V448" s="35">
        <v>155.747718883008</v>
      </c>
      <c r="W448" s="35">
        <v>0.0</v>
      </c>
      <c r="X448" s="35">
        <v>0.0</v>
      </c>
      <c r="Y448" s="35">
        <v>0.0</v>
      </c>
      <c r="Z448" s="35">
        <v>0.0</v>
      </c>
      <c r="AA448" s="35">
        <v>141.099224507136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14.648494375872</v>
      </c>
    </row>
    <row r="449" ht="15.75" customHeight="1">
      <c r="A449" s="35" t="s">
        <v>12</v>
      </c>
      <c r="B449" s="35" t="s">
        <v>591</v>
      </c>
      <c r="C449" s="35">
        <v>19803.0</v>
      </c>
      <c r="D449" s="35" t="s">
        <v>170</v>
      </c>
      <c r="F449" s="35">
        <v>0.2342229813688061</v>
      </c>
      <c r="G449" s="35">
        <v>0.02421355473475946</v>
      </c>
      <c r="H449" s="35">
        <v>0.2584365361035656</v>
      </c>
      <c r="I449" s="35">
        <v>139.191626935872</v>
      </c>
      <c r="J449" s="35">
        <v>0.0</v>
      </c>
      <c r="K449" s="35">
        <v>0.0</v>
      </c>
      <c r="L449" s="35">
        <v>0.0</v>
      </c>
      <c r="M449" s="35">
        <v>0.0</v>
      </c>
      <c r="N449" s="35">
        <v>0.0</v>
      </c>
      <c r="O449" s="35">
        <v>0.0</v>
      </c>
      <c r="P449" s="35">
        <v>0.0</v>
      </c>
      <c r="R449" s="35">
        <v>0.0</v>
      </c>
      <c r="S449" s="35">
        <v>0.0</v>
      </c>
      <c r="T449" s="35">
        <v>0.0</v>
      </c>
      <c r="U449" s="35">
        <v>0.0</v>
      </c>
      <c r="V449" s="35">
        <v>139.191626935872</v>
      </c>
      <c r="W449" s="35">
        <v>0.0</v>
      </c>
      <c r="X449" s="35">
        <v>0.0</v>
      </c>
      <c r="Y449" s="35">
        <v>0.0</v>
      </c>
      <c r="Z449" s="35">
        <v>0.0</v>
      </c>
      <c r="AA449" s="35">
        <v>136.27591731936</v>
      </c>
      <c r="AB449" s="35">
        <v>0.0</v>
      </c>
      <c r="AC449" s="35">
        <v>0.0</v>
      </c>
      <c r="AD449" s="35">
        <v>0.0</v>
      </c>
      <c r="AE449" s="35">
        <v>0.0</v>
      </c>
      <c r="AF449" s="35">
        <v>11.61142416</v>
      </c>
    </row>
    <row r="450" ht="15.75" customHeight="1">
      <c r="A450" s="35" t="s">
        <v>12</v>
      </c>
      <c r="B450" s="35" t="s">
        <v>592</v>
      </c>
      <c r="C450" s="35">
        <v>19831.0</v>
      </c>
      <c r="D450" s="35" t="s">
        <v>170</v>
      </c>
      <c r="F450" s="35">
        <v>0.03312610029315032</v>
      </c>
      <c r="G450" s="35">
        <v>0.1950815864277601</v>
      </c>
      <c r="H450" s="35">
        <v>0.2282076867209104</v>
      </c>
      <c r="I450" s="35">
        <v>125.614788332544</v>
      </c>
      <c r="J450" s="35">
        <v>0.0</v>
      </c>
      <c r="K450" s="35">
        <v>0.0</v>
      </c>
      <c r="L450" s="35">
        <v>0.0</v>
      </c>
      <c r="M450" s="35">
        <v>0.0</v>
      </c>
      <c r="N450" s="35">
        <v>0.0</v>
      </c>
      <c r="O450" s="35">
        <v>0.0</v>
      </c>
      <c r="P450" s="35">
        <v>0.0</v>
      </c>
      <c r="R450" s="35">
        <v>0.0</v>
      </c>
      <c r="S450" s="35">
        <v>0.0</v>
      </c>
      <c r="T450" s="35">
        <v>0.0</v>
      </c>
      <c r="U450" s="35">
        <v>0.0</v>
      </c>
      <c r="V450" s="35">
        <v>125.614788332544</v>
      </c>
      <c r="W450" s="35">
        <v>0.0</v>
      </c>
      <c r="X450" s="35">
        <v>0.0</v>
      </c>
      <c r="Y450" s="35">
        <v>0.0</v>
      </c>
      <c r="Z450" s="35">
        <v>0.0</v>
      </c>
      <c r="AA450" s="35">
        <v>19.874293375104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105.74049495744</v>
      </c>
    </row>
    <row r="451" ht="15.75" customHeight="1">
      <c r="A451" s="35" t="s">
        <v>12</v>
      </c>
      <c r="B451" s="35" t="s">
        <v>593</v>
      </c>
      <c r="C451" s="35">
        <v>19884.0</v>
      </c>
      <c r="D451" s="35" t="s">
        <v>170</v>
      </c>
      <c r="F451" s="35">
        <v>0.1724004198258437</v>
      </c>
      <c r="G451" s="35">
        <v>0.1308571989036294</v>
      </c>
      <c r="H451" s="35">
        <v>0.3032576187294732</v>
      </c>
      <c r="I451" s="35">
        <v>166.405494794112</v>
      </c>
      <c r="J451" s="35">
        <v>0.0</v>
      </c>
      <c r="K451" s="35">
        <v>0.0</v>
      </c>
      <c r="L451" s="35">
        <v>0.0</v>
      </c>
      <c r="M451" s="35">
        <v>0.0</v>
      </c>
      <c r="N451" s="35">
        <v>0.0</v>
      </c>
      <c r="O451" s="35">
        <v>0.0</v>
      </c>
      <c r="P451" s="35">
        <v>0.0</v>
      </c>
      <c r="R451" s="35">
        <v>0.0</v>
      </c>
      <c r="S451" s="35">
        <v>0.0</v>
      </c>
      <c r="T451" s="35">
        <v>0.0</v>
      </c>
      <c r="U451" s="35">
        <v>0.0</v>
      </c>
      <c r="V451" s="35">
        <v>166.405494794112</v>
      </c>
      <c r="W451" s="35">
        <v>0.0</v>
      </c>
      <c r="X451" s="35">
        <v>0.0</v>
      </c>
      <c r="Y451" s="35">
        <v>0.0</v>
      </c>
      <c r="Z451" s="35">
        <v>0.0</v>
      </c>
      <c r="AA451" s="35">
        <v>101.830623152832</v>
      </c>
      <c r="AB451" s="35">
        <v>0.0</v>
      </c>
      <c r="AC451" s="35">
        <v>0.0</v>
      </c>
      <c r="AD451" s="35">
        <v>0.0</v>
      </c>
      <c r="AE451" s="35">
        <v>0.0</v>
      </c>
      <c r="AF451" s="35">
        <v>64.57487164128</v>
      </c>
    </row>
    <row r="452" ht="15.75" customHeight="1">
      <c r="A452" s="35" t="s">
        <v>12</v>
      </c>
      <c r="B452" s="35" t="s">
        <v>594</v>
      </c>
      <c r="C452" s="35">
        <v>19887.0</v>
      </c>
      <c r="D452" s="35" t="s">
        <v>170</v>
      </c>
      <c r="F452" s="35">
        <v>0.1017945702896987</v>
      </c>
      <c r="G452" s="35">
        <v>0.1589448123177374</v>
      </c>
      <c r="H452" s="35">
        <v>0.2607393826074361</v>
      </c>
      <c r="I452" s="35">
        <v>137.60687199168</v>
      </c>
      <c r="J452" s="35">
        <v>0.0</v>
      </c>
      <c r="K452" s="35">
        <v>0.0</v>
      </c>
      <c r="L452" s="35">
        <v>0.0</v>
      </c>
      <c r="M452" s="35">
        <v>0.0</v>
      </c>
      <c r="N452" s="35">
        <v>0.0</v>
      </c>
      <c r="O452" s="35">
        <v>0.0</v>
      </c>
      <c r="P452" s="35">
        <v>0.0</v>
      </c>
      <c r="R452" s="35">
        <v>0.0</v>
      </c>
      <c r="S452" s="35">
        <v>0.0</v>
      </c>
      <c r="T452" s="35">
        <v>0.0</v>
      </c>
      <c r="U452" s="35">
        <v>0.0</v>
      </c>
      <c r="V452" s="35">
        <v>137.60687199168</v>
      </c>
      <c r="W452" s="35">
        <v>0.0</v>
      </c>
      <c r="X452" s="35">
        <v>0.0</v>
      </c>
      <c r="Y452" s="35">
        <v>0.0</v>
      </c>
      <c r="Z452" s="35">
        <v>0.0</v>
      </c>
      <c r="AA452" s="35">
        <v>58.49034650726401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79.116525484416</v>
      </c>
    </row>
    <row r="453" ht="15.75" customHeight="1">
      <c r="A453" s="35" t="s">
        <v>12</v>
      </c>
      <c r="B453" s="35" t="s">
        <v>595</v>
      </c>
      <c r="C453" s="35">
        <v>19990.0</v>
      </c>
      <c r="D453" s="35" t="s">
        <v>170</v>
      </c>
      <c r="F453" s="35">
        <v>0.05117988780946693</v>
      </c>
      <c r="G453" s="35">
        <v>0.1898037219020195</v>
      </c>
      <c r="H453" s="35">
        <v>0.2409836097114864</v>
      </c>
      <c r="I453" s="35">
        <v>131.120383270464</v>
      </c>
      <c r="J453" s="35">
        <v>0.0</v>
      </c>
      <c r="K453" s="35">
        <v>0.0</v>
      </c>
      <c r="L453" s="35">
        <v>0.0</v>
      </c>
      <c r="M453" s="35">
        <v>0.0</v>
      </c>
      <c r="N453" s="35">
        <v>0.0</v>
      </c>
      <c r="O453" s="35">
        <v>0.0</v>
      </c>
      <c r="P453" s="35">
        <v>0.0</v>
      </c>
      <c r="R453" s="35">
        <v>0.0</v>
      </c>
      <c r="S453" s="35">
        <v>0.0</v>
      </c>
      <c r="T453" s="35">
        <v>0.0</v>
      </c>
      <c r="U453" s="35">
        <v>0.0</v>
      </c>
      <c r="V453" s="35">
        <v>131.120383270464</v>
      </c>
      <c r="W453" s="35">
        <v>0.0</v>
      </c>
      <c r="X453" s="35">
        <v>0.0</v>
      </c>
      <c r="Y453" s="35">
        <v>0.0</v>
      </c>
      <c r="Z453" s="35">
        <v>0.0</v>
      </c>
      <c r="AA453" s="35">
        <v>30.705820975872</v>
      </c>
      <c r="AB453" s="35">
        <v>0.0</v>
      </c>
      <c r="AC453" s="35">
        <v>0.0</v>
      </c>
      <c r="AD453" s="35">
        <v>0.0</v>
      </c>
      <c r="AE453" s="35">
        <v>0.0</v>
      </c>
      <c r="AF453" s="35">
        <v>100.414562294592</v>
      </c>
    </row>
    <row r="454" ht="15.75" customHeight="1">
      <c r="A454" s="35" t="s">
        <v>12</v>
      </c>
      <c r="B454" s="35" t="s">
        <v>596</v>
      </c>
      <c r="C454" s="35">
        <v>19992.0</v>
      </c>
      <c r="D454" s="35" t="s">
        <v>170</v>
      </c>
      <c r="F454" s="35">
        <v>0.02552628826521003</v>
      </c>
      <c r="G454" s="35">
        <v>0.1988268175909938</v>
      </c>
      <c r="H454" s="35">
        <v>0.2243531058562038</v>
      </c>
      <c r="I454" s="35">
        <v>120.479735892096</v>
      </c>
      <c r="J454" s="35">
        <v>0.0</v>
      </c>
      <c r="K454" s="35">
        <v>0.0</v>
      </c>
      <c r="L454" s="35">
        <v>0.0</v>
      </c>
      <c r="M454" s="35">
        <v>0.0</v>
      </c>
      <c r="N454" s="35">
        <v>0.0</v>
      </c>
      <c r="O454" s="35">
        <v>0.0</v>
      </c>
      <c r="P454" s="35">
        <v>0.0</v>
      </c>
      <c r="R454" s="35">
        <v>0.0</v>
      </c>
      <c r="S454" s="35">
        <v>0.0</v>
      </c>
      <c r="T454" s="35">
        <v>0.0</v>
      </c>
      <c r="U454" s="35">
        <v>0.0</v>
      </c>
      <c r="V454" s="35">
        <v>120.479735892096</v>
      </c>
      <c r="W454" s="35">
        <v>0.0</v>
      </c>
      <c r="X454" s="35">
        <v>0.0</v>
      </c>
      <c r="Y454" s="35">
        <v>0.0</v>
      </c>
      <c r="Z454" s="35">
        <v>0.0</v>
      </c>
      <c r="AA454" s="35">
        <v>7.087001112576</v>
      </c>
      <c r="AB454" s="35">
        <v>0.0</v>
      </c>
      <c r="AC454" s="35">
        <v>0.0</v>
      </c>
      <c r="AD454" s="35">
        <v>0.0</v>
      </c>
      <c r="AE454" s="35">
        <v>0.0</v>
      </c>
      <c r="AF454" s="35">
        <v>119.287886852736</v>
      </c>
    </row>
    <row r="455" ht="15.75" customHeight="1">
      <c r="A455" s="35" t="s">
        <v>12</v>
      </c>
      <c r="B455" s="35" t="s">
        <v>597</v>
      </c>
      <c r="C455" s="35">
        <v>20235.0</v>
      </c>
      <c r="D455" s="35" t="s">
        <v>170</v>
      </c>
      <c r="F455" s="35">
        <v>0.02144606500746514</v>
      </c>
      <c r="G455" s="35">
        <v>0.1734292790861515</v>
      </c>
      <c r="H455" s="35">
        <v>0.1948753440936166</v>
      </c>
      <c r="I455" s="35">
        <v>104.050411665984</v>
      </c>
      <c r="J455" s="35">
        <v>0.0</v>
      </c>
      <c r="K455" s="35">
        <v>0.0</v>
      </c>
      <c r="L455" s="35">
        <v>0.0</v>
      </c>
      <c r="M455" s="35">
        <v>0.0</v>
      </c>
      <c r="N455" s="35">
        <v>0.0</v>
      </c>
      <c r="O455" s="35">
        <v>0.0</v>
      </c>
      <c r="P455" s="35">
        <v>0.0</v>
      </c>
      <c r="R455" s="35">
        <v>0.0</v>
      </c>
      <c r="S455" s="35">
        <v>0.0</v>
      </c>
      <c r="T455" s="35">
        <v>0.0</v>
      </c>
      <c r="U455" s="35">
        <v>0.0</v>
      </c>
      <c r="V455" s="35">
        <v>104.050411665984</v>
      </c>
      <c r="W455" s="35">
        <v>0.0</v>
      </c>
      <c r="X455" s="35">
        <v>0.0</v>
      </c>
      <c r="Y455" s="35">
        <v>0.0</v>
      </c>
      <c r="Z455" s="35">
        <v>0.0</v>
      </c>
      <c r="AA455" s="35">
        <v>12.866754128256</v>
      </c>
      <c r="AB455" s="35">
        <v>0.0</v>
      </c>
      <c r="AC455" s="35">
        <v>0.0</v>
      </c>
      <c r="AD455" s="35">
        <v>0.0</v>
      </c>
      <c r="AE455" s="35">
        <v>0.0</v>
      </c>
      <c r="AF455" s="35">
        <v>104.050411665984</v>
      </c>
    </row>
    <row r="456" ht="15.75" customHeight="1">
      <c r="A456" s="35" t="s">
        <v>12</v>
      </c>
      <c r="B456" s="35" t="s">
        <v>598</v>
      </c>
      <c r="C456" s="35">
        <v>20304.0</v>
      </c>
      <c r="D456" s="35" t="s">
        <v>170</v>
      </c>
      <c r="F456" s="35">
        <v>0.0</v>
      </c>
      <c r="G456" s="35">
        <v>0.23447484957909</v>
      </c>
      <c r="H456" s="35">
        <v>0.23447484957909</v>
      </c>
      <c r="I456" s="35">
        <v>125.403890133312</v>
      </c>
      <c r="J456" s="35">
        <v>0.0</v>
      </c>
      <c r="K456" s="35">
        <v>0.0</v>
      </c>
      <c r="L456" s="35">
        <v>0.0</v>
      </c>
      <c r="M456" s="35">
        <v>0.0</v>
      </c>
      <c r="N456" s="35">
        <v>0.0</v>
      </c>
      <c r="O456" s="35">
        <v>0.0</v>
      </c>
      <c r="P456" s="35">
        <v>0.0</v>
      </c>
      <c r="R456" s="35">
        <v>0.0</v>
      </c>
      <c r="S456" s="35">
        <v>0.0</v>
      </c>
      <c r="T456" s="35">
        <v>0.0</v>
      </c>
      <c r="U456" s="35">
        <v>0.0</v>
      </c>
      <c r="V456" s="35">
        <v>125.403890133312</v>
      </c>
      <c r="W456" s="35">
        <v>0.0</v>
      </c>
      <c r="X456" s="35">
        <v>0.0</v>
      </c>
      <c r="Y456" s="35">
        <v>0.0</v>
      </c>
      <c r="Z456" s="35">
        <v>0.0</v>
      </c>
      <c r="AA456" s="35">
        <v>0.0</v>
      </c>
      <c r="AB456" s="35">
        <v>0.0</v>
      </c>
      <c r="AC456" s="35">
        <v>0.0</v>
      </c>
      <c r="AD456" s="35">
        <v>0.0</v>
      </c>
      <c r="AE456" s="35">
        <v>0.0</v>
      </c>
      <c r="AF456" s="35">
        <v>125.403890133312</v>
      </c>
    </row>
    <row r="457" ht="15.75" customHeight="1">
      <c r="A457" s="35" t="s">
        <v>12</v>
      </c>
      <c r="B457" s="35" t="s">
        <v>599</v>
      </c>
      <c r="C457" s="35">
        <v>20306.0</v>
      </c>
      <c r="D457" s="35" t="s">
        <v>170</v>
      </c>
      <c r="F457" s="35">
        <v>0.003931541110675431</v>
      </c>
      <c r="G457" s="35">
        <v>0.2404491388365849</v>
      </c>
      <c r="H457" s="35">
        <v>0.2443806799472603</v>
      </c>
      <c r="I457" s="35">
        <v>133.595676583488</v>
      </c>
      <c r="J457" s="35">
        <v>0.0</v>
      </c>
      <c r="K457" s="35">
        <v>0.0</v>
      </c>
      <c r="L457" s="35">
        <v>0.0</v>
      </c>
      <c r="M457" s="35">
        <v>0.0</v>
      </c>
      <c r="N457" s="35">
        <v>0.0</v>
      </c>
      <c r="O457" s="35">
        <v>0.0</v>
      </c>
      <c r="P457" s="35">
        <v>0.0</v>
      </c>
      <c r="R457" s="35">
        <v>0.0</v>
      </c>
      <c r="S457" s="35">
        <v>0.0</v>
      </c>
      <c r="T457" s="35">
        <v>0.0</v>
      </c>
      <c r="U457" s="35">
        <v>0.0</v>
      </c>
      <c r="V457" s="35">
        <v>133.595676583488</v>
      </c>
      <c r="W457" s="35">
        <v>0.0</v>
      </c>
      <c r="X457" s="35">
        <v>0.0</v>
      </c>
      <c r="Y457" s="35">
        <v>0.0</v>
      </c>
      <c r="Z457" s="35">
        <v>0.0</v>
      </c>
      <c r="AA457" s="35">
        <v>2.358762448896</v>
      </c>
      <c r="AB457" s="35">
        <v>0.0</v>
      </c>
      <c r="AC457" s="35">
        <v>0.0</v>
      </c>
      <c r="AD457" s="35">
        <v>0.0</v>
      </c>
      <c r="AE457" s="35">
        <v>0.0</v>
      </c>
      <c r="AF457" s="35">
        <v>133.595676583488</v>
      </c>
    </row>
    <row r="458" ht="15.75" customHeight="1">
      <c r="A458" s="35" t="s">
        <v>12</v>
      </c>
      <c r="B458" s="35" t="s">
        <v>600</v>
      </c>
      <c r="C458" s="35">
        <v>20471.0</v>
      </c>
      <c r="D458" s="35" t="s">
        <v>170</v>
      </c>
      <c r="F458" s="35">
        <v>0.3580720482093667</v>
      </c>
      <c r="G458" s="35">
        <v>0.00187804233464145</v>
      </c>
      <c r="H458" s="35">
        <v>0.3599500905440081</v>
      </c>
      <c r="I458" s="35">
        <v>151.280045134848</v>
      </c>
      <c r="J458" s="35">
        <v>0.0</v>
      </c>
      <c r="K458" s="35">
        <v>0.0</v>
      </c>
      <c r="L458" s="35">
        <v>0.0</v>
      </c>
      <c r="M458" s="35">
        <v>0.0</v>
      </c>
      <c r="N458" s="35">
        <v>0.0</v>
      </c>
      <c r="O458" s="35">
        <v>0.0</v>
      </c>
      <c r="P458" s="35">
        <v>0.0</v>
      </c>
      <c r="R458" s="35">
        <v>0.0</v>
      </c>
      <c r="S458" s="35">
        <v>0.0</v>
      </c>
      <c r="T458" s="35">
        <v>0.0</v>
      </c>
      <c r="U458" s="35">
        <v>0.0</v>
      </c>
      <c r="V458" s="35">
        <v>151.280045134848</v>
      </c>
      <c r="W458" s="35">
        <v>0.0</v>
      </c>
      <c r="X458" s="35">
        <v>0.0</v>
      </c>
      <c r="Y458" s="35">
        <v>0.0</v>
      </c>
      <c r="Z458" s="35">
        <v>0.0</v>
      </c>
      <c r="AA458" s="35">
        <v>151.280045134848</v>
      </c>
      <c r="AB458" s="35">
        <v>0.0</v>
      </c>
      <c r="AC458" s="35">
        <v>0.0</v>
      </c>
      <c r="AD458" s="35">
        <v>0.0</v>
      </c>
      <c r="AE458" s="35">
        <v>0.0</v>
      </c>
      <c r="AF458" s="35">
        <v>1.126747911744</v>
      </c>
    </row>
    <row r="459" ht="15.75" customHeight="1">
      <c r="A459" s="35" t="s">
        <v>12</v>
      </c>
      <c r="B459" s="35" t="s">
        <v>601</v>
      </c>
      <c r="C459" s="35">
        <v>20556.0</v>
      </c>
      <c r="D459" s="35" t="s">
        <v>170</v>
      </c>
      <c r="F459" s="35">
        <v>0.0</v>
      </c>
      <c r="G459" s="35">
        <v>0.2342551303796154</v>
      </c>
      <c r="H459" s="35">
        <v>0.2342551303796154</v>
      </c>
      <c r="I459" s="35">
        <v>127.171125744768</v>
      </c>
      <c r="J459" s="35">
        <v>0.0</v>
      </c>
      <c r="K459" s="35">
        <v>0.0</v>
      </c>
      <c r="L459" s="35">
        <v>0.0</v>
      </c>
      <c r="M459" s="35">
        <v>0.0</v>
      </c>
      <c r="N459" s="35">
        <v>0.0</v>
      </c>
      <c r="O459" s="35">
        <v>0.0</v>
      </c>
      <c r="P459" s="35">
        <v>0.0</v>
      </c>
      <c r="R459" s="35">
        <v>0.0</v>
      </c>
      <c r="S459" s="35">
        <v>0.0</v>
      </c>
      <c r="T459" s="35">
        <v>0.0</v>
      </c>
      <c r="U459" s="35">
        <v>0.0</v>
      </c>
      <c r="V459" s="35">
        <v>127.171125744768</v>
      </c>
      <c r="W459" s="35">
        <v>0.0</v>
      </c>
      <c r="X459" s="35">
        <v>0.0</v>
      </c>
      <c r="Y459" s="35">
        <v>0.0</v>
      </c>
      <c r="Z459" s="35">
        <v>0.0</v>
      </c>
      <c r="AA459" s="35">
        <v>0.0</v>
      </c>
      <c r="AB459" s="35">
        <v>0.0</v>
      </c>
      <c r="AC459" s="35">
        <v>0.0</v>
      </c>
      <c r="AD459" s="35">
        <v>0.0</v>
      </c>
      <c r="AE459" s="35">
        <v>0.0</v>
      </c>
      <c r="AF459" s="35">
        <v>127.171125744768</v>
      </c>
    </row>
    <row r="460" ht="15.75" customHeight="1">
      <c r="A460" s="35" t="s">
        <v>12</v>
      </c>
      <c r="B460" s="35" t="s">
        <v>602</v>
      </c>
      <c r="C460" s="35">
        <v>20606.0</v>
      </c>
      <c r="D460" s="35" t="s">
        <v>170</v>
      </c>
      <c r="F460" s="35">
        <v>0.01497017701432584</v>
      </c>
      <c r="G460" s="35">
        <v>0.2375865909141298</v>
      </c>
      <c r="H460" s="35">
        <v>0.2525567679284556</v>
      </c>
      <c r="I460" s="35">
        <v>135.384184345536</v>
      </c>
      <c r="J460" s="35">
        <v>0.0</v>
      </c>
      <c r="K460" s="35">
        <v>0.0</v>
      </c>
      <c r="L460" s="35">
        <v>0.0</v>
      </c>
      <c r="M460" s="35">
        <v>0.0</v>
      </c>
      <c r="N460" s="35">
        <v>0.0</v>
      </c>
      <c r="O460" s="35">
        <v>0.0</v>
      </c>
      <c r="P460" s="35">
        <v>0.0</v>
      </c>
      <c r="R460" s="35">
        <v>0.0</v>
      </c>
      <c r="S460" s="35">
        <v>0.0</v>
      </c>
      <c r="T460" s="35">
        <v>0.0</v>
      </c>
      <c r="U460" s="35">
        <v>0.0</v>
      </c>
      <c r="V460" s="35">
        <v>135.384184345536</v>
      </c>
      <c r="W460" s="35">
        <v>0.0</v>
      </c>
      <c r="X460" s="35">
        <v>0.0</v>
      </c>
      <c r="Y460" s="35">
        <v>0.0</v>
      </c>
      <c r="Z460" s="35">
        <v>0.0</v>
      </c>
      <c r="AA460" s="35">
        <v>4.657400633088</v>
      </c>
      <c r="AB460" s="35">
        <v>0.0</v>
      </c>
      <c r="AC460" s="35">
        <v>0.0</v>
      </c>
      <c r="AD460" s="35">
        <v>0.0</v>
      </c>
      <c r="AE460" s="35">
        <v>0.0</v>
      </c>
      <c r="AF460" s="35">
        <v>131.060096447616</v>
      </c>
    </row>
    <row r="461" ht="15.75" customHeight="1">
      <c r="A461" s="35" t="s">
        <v>12</v>
      </c>
      <c r="B461" s="35" t="s">
        <v>603</v>
      </c>
      <c r="C461" s="35">
        <v>20628.0</v>
      </c>
      <c r="D461" s="35" t="s">
        <v>170</v>
      </c>
      <c r="F461" s="35">
        <v>0.211367518680492</v>
      </c>
      <c r="G461" s="35">
        <v>0.05368354989445627</v>
      </c>
      <c r="H461" s="35">
        <v>0.2650510685749483</v>
      </c>
      <c r="I461" s="35">
        <v>143.610920796672</v>
      </c>
      <c r="J461" s="35">
        <v>0.0</v>
      </c>
      <c r="K461" s="35">
        <v>0.0</v>
      </c>
      <c r="L461" s="35">
        <v>0.0</v>
      </c>
      <c r="M461" s="35">
        <v>0.0</v>
      </c>
      <c r="N461" s="35">
        <v>0.0</v>
      </c>
      <c r="O461" s="35">
        <v>0.0</v>
      </c>
      <c r="P461" s="35">
        <v>0.0</v>
      </c>
      <c r="R461" s="35">
        <v>0.0</v>
      </c>
      <c r="S461" s="35">
        <v>0.0</v>
      </c>
      <c r="T461" s="35">
        <v>0.0</v>
      </c>
      <c r="U461" s="35">
        <v>0.0</v>
      </c>
      <c r="V461" s="35">
        <v>143.610920796672</v>
      </c>
      <c r="W461" s="35">
        <v>0.0</v>
      </c>
      <c r="X461" s="35">
        <v>0.0</v>
      </c>
      <c r="Y461" s="35">
        <v>0.0</v>
      </c>
      <c r="Z461" s="35">
        <v>0.0</v>
      </c>
      <c r="AA461" s="35">
        <v>124.975410549696</v>
      </c>
      <c r="AB461" s="35">
        <v>0.0</v>
      </c>
      <c r="AC461" s="35">
        <v>0.0</v>
      </c>
      <c r="AD461" s="35">
        <v>0.0</v>
      </c>
      <c r="AE461" s="35">
        <v>0.0</v>
      </c>
      <c r="AF461" s="35">
        <v>18.635510246976</v>
      </c>
    </row>
    <row r="462" ht="15.75" customHeight="1">
      <c r="A462" s="35" t="s">
        <v>12</v>
      </c>
      <c r="B462" s="35" t="s">
        <v>604</v>
      </c>
      <c r="C462" s="35">
        <v>20638.0</v>
      </c>
      <c r="D462" s="35" t="s">
        <v>170</v>
      </c>
      <c r="F462" s="35">
        <v>0.2772863343237614</v>
      </c>
      <c r="G462" s="35">
        <v>0.02589736560569578</v>
      </c>
      <c r="H462" s="35">
        <v>0.3031836999294572</v>
      </c>
      <c r="I462" s="35">
        <v>139.060538684928</v>
      </c>
      <c r="J462" s="35">
        <v>0.0</v>
      </c>
      <c r="K462" s="35">
        <v>0.0</v>
      </c>
      <c r="L462" s="35">
        <v>0.0</v>
      </c>
      <c r="M462" s="35">
        <v>0.0</v>
      </c>
      <c r="N462" s="35">
        <v>0.0</v>
      </c>
      <c r="O462" s="35">
        <v>0.0</v>
      </c>
      <c r="P462" s="35">
        <v>0.0</v>
      </c>
      <c r="R462" s="35">
        <v>0.0</v>
      </c>
      <c r="S462" s="35">
        <v>0.0</v>
      </c>
      <c r="T462" s="35">
        <v>0.0</v>
      </c>
      <c r="U462" s="35">
        <v>0.0</v>
      </c>
      <c r="V462" s="35">
        <v>139.060538684928</v>
      </c>
      <c r="W462" s="35">
        <v>0.0</v>
      </c>
      <c r="X462" s="35">
        <v>0.0</v>
      </c>
      <c r="Y462" s="35">
        <v>0.0</v>
      </c>
      <c r="Z462" s="35">
        <v>0.0</v>
      </c>
      <c r="AA462" s="35">
        <v>139.060538684928</v>
      </c>
      <c r="AB462" s="35">
        <v>0.0</v>
      </c>
      <c r="AC462" s="35">
        <v>0.0</v>
      </c>
      <c r="AD462" s="35">
        <v>0.0</v>
      </c>
      <c r="AE462" s="35">
        <v>0.0</v>
      </c>
      <c r="AF462" s="35">
        <v>15.537350824128</v>
      </c>
    </row>
    <row r="463" ht="15.75" customHeight="1">
      <c r="A463" s="35" t="s">
        <v>12</v>
      </c>
      <c r="B463" s="35" t="s">
        <v>605</v>
      </c>
      <c r="C463" s="35">
        <v>20666.0</v>
      </c>
      <c r="D463" s="35" t="s">
        <v>170</v>
      </c>
      <c r="F463" s="35">
        <v>0.05967882363372282</v>
      </c>
      <c r="G463" s="35">
        <v>0.2201070741499754</v>
      </c>
      <c r="H463" s="35">
        <v>0.2797858977836982</v>
      </c>
      <c r="I463" s="35">
        <v>154.18866840048</v>
      </c>
      <c r="J463" s="35">
        <v>0.0</v>
      </c>
      <c r="K463" s="35">
        <v>0.0</v>
      </c>
      <c r="L463" s="35">
        <v>0.0</v>
      </c>
      <c r="M463" s="35">
        <v>0.0</v>
      </c>
      <c r="N463" s="35">
        <v>0.0</v>
      </c>
      <c r="O463" s="35">
        <v>0.0</v>
      </c>
      <c r="P463" s="35">
        <v>154.18866840048</v>
      </c>
      <c r="R463" s="35">
        <v>0.0</v>
      </c>
      <c r="S463" s="35">
        <v>0.0</v>
      </c>
      <c r="T463" s="35">
        <v>0.0</v>
      </c>
      <c r="U463" s="35">
        <v>0.0</v>
      </c>
      <c r="V463" s="35">
        <v>154.18866840048</v>
      </c>
      <c r="W463" s="35">
        <v>0.0</v>
      </c>
      <c r="X463" s="35">
        <v>0.0</v>
      </c>
      <c r="Y463" s="35">
        <v>0.0</v>
      </c>
      <c r="Z463" s="35">
        <v>0.0</v>
      </c>
      <c r="AA463" s="35">
        <v>35.00145438048</v>
      </c>
      <c r="AB463" s="35">
        <v>0.0</v>
      </c>
      <c r="AC463" s="35">
        <v>0.0</v>
      </c>
      <c r="AD463" s="35">
        <v>0.0</v>
      </c>
      <c r="AE463" s="35">
        <v>0.0</v>
      </c>
      <c r="AF463" s="35">
        <v>119.18721402</v>
      </c>
    </row>
    <row r="464" ht="15.75" customHeight="1">
      <c r="A464" s="35" t="s">
        <v>12</v>
      </c>
      <c r="B464" s="35" t="s">
        <v>606</v>
      </c>
      <c r="C464" s="35">
        <v>20756.0</v>
      </c>
      <c r="D464" s="35" t="s">
        <v>170</v>
      </c>
      <c r="F464" s="35">
        <v>0.1237347850322387</v>
      </c>
      <c r="G464" s="35">
        <v>0.0930525855512404</v>
      </c>
      <c r="H464" s="35">
        <v>0.2167873705834791</v>
      </c>
      <c r="I464" s="35">
        <v>120.440345864832</v>
      </c>
      <c r="J464" s="35">
        <v>0.0</v>
      </c>
      <c r="K464" s="35">
        <v>0.0</v>
      </c>
      <c r="L464" s="35">
        <v>0.0</v>
      </c>
      <c r="M464" s="35">
        <v>0.0</v>
      </c>
      <c r="N464" s="35">
        <v>0.0</v>
      </c>
      <c r="O464" s="35">
        <v>0.0</v>
      </c>
      <c r="P464" s="35">
        <v>0.0</v>
      </c>
      <c r="R464" s="35">
        <v>0.0</v>
      </c>
      <c r="S464" s="35">
        <v>0.0</v>
      </c>
      <c r="T464" s="35">
        <v>0.0</v>
      </c>
      <c r="U464" s="35">
        <v>0.0</v>
      </c>
      <c r="V464" s="35">
        <v>120.440345864832</v>
      </c>
      <c r="W464" s="35">
        <v>0.0</v>
      </c>
      <c r="X464" s="35">
        <v>0.0</v>
      </c>
      <c r="Y464" s="35">
        <v>0.0</v>
      </c>
      <c r="Z464" s="35">
        <v>0.0</v>
      </c>
      <c r="AA464" s="35">
        <v>74.23576565529599</v>
      </c>
      <c r="AB464" s="35">
        <v>0.0</v>
      </c>
      <c r="AC464" s="35">
        <v>0.0</v>
      </c>
      <c r="AD464" s="35">
        <v>0.0</v>
      </c>
      <c r="AE464" s="35">
        <v>0.0</v>
      </c>
      <c r="AF464" s="35">
        <v>46.204580209536</v>
      </c>
    </row>
    <row r="465" ht="15.75" customHeight="1">
      <c r="A465" s="35" t="s">
        <v>12</v>
      </c>
      <c r="B465" s="35" t="s">
        <v>607</v>
      </c>
      <c r="C465" s="35">
        <v>20768.0</v>
      </c>
      <c r="D465" s="35" t="s">
        <v>170</v>
      </c>
      <c r="F465" s="35">
        <v>0.03824639638617324</v>
      </c>
      <c r="G465" s="35">
        <v>0.2298158663710317</v>
      </c>
      <c r="H465" s="35">
        <v>0.268062262757205</v>
      </c>
      <c r="I465" s="35">
        <v>129.36461249376</v>
      </c>
      <c r="J465" s="35">
        <v>0.0</v>
      </c>
      <c r="K465" s="35">
        <v>0.0</v>
      </c>
      <c r="L465" s="35">
        <v>0.0</v>
      </c>
      <c r="M465" s="35">
        <v>0.0</v>
      </c>
      <c r="N465" s="35">
        <v>0.0</v>
      </c>
      <c r="O465" s="35">
        <v>0.0</v>
      </c>
      <c r="P465" s="35">
        <v>0.0</v>
      </c>
      <c r="R465" s="35">
        <v>0.0</v>
      </c>
      <c r="S465" s="35">
        <v>0.0</v>
      </c>
      <c r="T465" s="35">
        <v>0.0</v>
      </c>
      <c r="U465" s="35">
        <v>0.0</v>
      </c>
      <c r="V465" s="35">
        <v>129.36461249376</v>
      </c>
      <c r="W465" s="35">
        <v>0.0</v>
      </c>
      <c r="X465" s="35">
        <v>0.0</v>
      </c>
      <c r="Y465" s="35">
        <v>0.0</v>
      </c>
      <c r="Z465" s="35">
        <v>0.0</v>
      </c>
      <c r="AA465" s="35">
        <v>15.409974855744</v>
      </c>
      <c r="AB465" s="35">
        <v>0.0</v>
      </c>
      <c r="AC465" s="35">
        <v>0.0</v>
      </c>
      <c r="AD465" s="35">
        <v>0.0</v>
      </c>
      <c r="AE465" s="35">
        <v>0.0</v>
      </c>
      <c r="AF465" s="35">
        <v>121.828327584768</v>
      </c>
    </row>
    <row r="466" ht="15.75" customHeight="1">
      <c r="A466" s="35" t="s">
        <v>12</v>
      </c>
      <c r="B466" s="35" t="s">
        <v>608</v>
      </c>
      <c r="C466" s="35">
        <v>20808.0</v>
      </c>
      <c r="D466" s="35" t="s">
        <v>170</v>
      </c>
      <c r="F466" s="35">
        <v>0.005738413610020488</v>
      </c>
      <c r="G466" s="35">
        <v>0.2251114116020848</v>
      </c>
      <c r="H466" s="35">
        <v>0.2308498252121053</v>
      </c>
      <c r="I466" s="35">
        <v>138.500370138816</v>
      </c>
      <c r="J466" s="35">
        <v>0.0</v>
      </c>
      <c r="K466" s="35">
        <v>0.0</v>
      </c>
      <c r="L466" s="35">
        <v>0.0</v>
      </c>
      <c r="M466" s="35">
        <v>0.0</v>
      </c>
      <c r="N466" s="35">
        <v>0.0</v>
      </c>
      <c r="O466" s="35">
        <v>0.0</v>
      </c>
      <c r="P466" s="35">
        <v>0.0</v>
      </c>
      <c r="R466" s="35">
        <v>0.0</v>
      </c>
      <c r="S466" s="35">
        <v>0.0</v>
      </c>
      <c r="T466" s="35">
        <v>0.0</v>
      </c>
      <c r="U466" s="35">
        <v>0.0</v>
      </c>
      <c r="V466" s="35">
        <v>138.500370138816</v>
      </c>
      <c r="W466" s="35">
        <v>0.0</v>
      </c>
      <c r="X466" s="35">
        <v>0.0</v>
      </c>
      <c r="Y466" s="35">
        <v>0.0</v>
      </c>
      <c r="Z466" s="35">
        <v>0.0</v>
      </c>
      <c r="AA466" s="35">
        <v>3.442811395968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135.057558742848</v>
      </c>
    </row>
    <row r="467" ht="15.75" customHeight="1">
      <c r="A467" s="35" t="s">
        <v>12</v>
      </c>
      <c r="B467" s="35" t="s">
        <v>609</v>
      </c>
      <c r="C467" s="35">
        <v>20824.0</v>
      </c>
      <c r="D467" s="35" t="s">
        <v>170</v>
      </c>
      <c r="F467" s="35">
        <v>0.1524155019395107</v>
      </c>
      <c r="G467" s="35">
        <v>0.06848408001793824</v>
      </c>
      <c r="H467" s="35">
        <v>0.2208995819574489</v>
      </c>
      <c r="I467" s="35">
        <v>122.075886772224</v>
      </c>
      <c r="J467" s="35">
        <v>0.0</v>
      </c>
      <c r="K467" s="35">
        <v>0.0</v>
      </c>
      <c r="L467" s="35">
        <v>0.0</v>
      </c>
      <c r="M467" s="35">
        <v>0.0</v>
      </c>
      <c r="N467" s="35">
        <v>0.0</v>
      </c>
      <c r="O467" s="35">
        <v>0.0</v>
      </c>
      <c r="P467" s="35">
        <v>0.0</v>
      </c>
      <c r="R467" s="35">
        <v>0.0</v>
      </c>
      <c r="S467" s="35">
        <v>0.0</v>
      </c>
      <c r="T467" s="35">
        <v>0.0</v>
      </c>
      <c r="U467" s="35">
        <v>0.0</v>
      </c>
      <c r="V467" s="35">
        <v>122.075886772224</v>
      </c>
      <c r="W467" s="35">
        <v>0.0</v>
      </c>
      <c r="X467" s="35">
        <v>0.0</v>
      </c>
      <c r="Y467" s="35">
        <v>0.0</v>
      </c>
      <c r="Z467" s="35">
        <v>0.0</v>
      </c>
      <c r="AA467" s="35">
        <v>89.548962435072</v>
      </c>
      <c r="AB467" s="35">
        <v>0.0</v>
      </c>
      <c r="AC467" s="35">
        <v>0.0</v>
      </c>
      <c r="AD467" s="35">
        <v>0.0</v>
      </c>
      <c r="AE467" s="35">
        <v>0.0</v>
      </c>
      <c r="AF467" s="35">
        <v>32.526924337152</v>
      </c>
    </row>
    <row r="468" ht="15.75" customHeight="1">
      <c r="A468" s="35" t="s">
        <v>12</v>
      </c>
      <c r="B468" s="35" t="s">
        <v>610</v>
      </c>
      <c r="C468" s="35">
        <v>830.0</v>
      </c>
      <c r="D468" s="35" t="s">
        <v>170</v>
      </c>
      <c r="F468" s="35">
        <v>2.834836468018604</v>
      </c>
      <c r="G468" s="35">
        <v>0.0</v>
      </c>
      <c r="H468" s="35">
        <v>2.834836468018604</v>
      </c>
      <c r="I468" s="35">
        <v>308.268999154368</v>
      </c>
      <c r="J468" s="35">
        <v>0.0</v>
      </c>
      <c r="K468" s="35">
        <v>0.0</v>
      </c>
      <c r="L468" s="35">
        <v>0.0</v>
      </c>
      <c r="M468" s="35">
        <v>0.0</v>
      </c>
      <c r="N468" s="35">
        <v>0.0</v>
      </c>
      <c r="O468" s="35">
        <v>0.0</v>
      </c>
      <c r="P468" s="35">
        <v>0.0</v>
      </c>
      <c r="R468" s="35">
        <v>0.0</v>
      </c>
      <c r="S468" s="35">
        <v>0.0</v>
      </c>
      <c r="T468" s="35">
        <v>20.97643655076481</v>
      </c>
      <c r="U468" s="35">
        <v>26.1265201650432</v>
      </c>
      <c r="V468" s="35">
        <v>308.268999154368</v>
      </c>
      <c r="W468" s="35">
        <v>0.0</v>
      </c>
      <c r="X468" s="35">
        <v>0.0</v>
      </c>
      <c r="Y468" s="35">
        <v>20.97643655076481</v>
      </c>
      <c r="Z468" s="35">
        <v>26.1265201650432</v>
      </c>
      <c r="AA468" s="35">
        <v>308.268999154368</v>
      </c>
      <c r="AB468" s="35">
        <v>0.0</v>
      </c>
      <c r="AC468" s="35">
        <v>0.0</v>
      </c>
      <c r="AD468" s="35">
        <v>0.0</v>
      </c>
      <c r="AE468" s="35">
        <v>0.0</v>
      </c>
      <c r="AF468" s="35">
        <v>0.0</v>
      </c>
    </row>
    <row r="469" ht="15.75" customHeight="1">
      <c r="A469" s="35" t="s">
        <v>12</v>
      </c>
      <c r="B469" s="35" t="s">
        <v>611</v>
      </c>
      <c r="C469" s="35">
        <v>830.0</v>
      </c>
      <c r="D469" s="35" t="s">
        <v>170</v>
      </c>
      <c r="F469" s="35">
        <v>1.827715365172782</v>
      </c>
      <c r="G469" s="35">
        <v>0.0</v>
      </c>
      <c r="H469" s="35">
        <v>1.827715365172782</v>
      </c>
      <c r="I469" s="35">
        <v>31.31399513088</v>
      </c>
      <c r="J469" s="35">
        <v>1.600921943712</v>
      </c>
      <c r="K469" s="35">
        <v>0.0</v>
      </c>
      <c r="L469" s="35">
        <v>0.0</v>
      </c>
      <c r="M469" s="35">
        <v>0.0</v>
      </c>
      <c r="N469" s="35">
        <v>3.299611666176</v>
      </c>
      <c r="O469" s="35">
        <v>14.50362600288</v>
      </c>
      <c r="P469" s="35">
        <v>9.203520527712</v>
      </c>
      <c r="R469" s="35">
        <v>0.0</v>
      </c>
      <c r="S469" s="35">
        <v>2.30974758</v>
      </c>
      <c r="T469" s="35">
        <v>8.339396870448002</v>
      </c>
      <c r="U469" s="35">
        <v>18.44728113259584</v>
      </c>
      <c r="V469" s="35">
        <v>31.31399513088</v>
      </c>
      <c r="W469" s="35">
        <v>0.0</v>
      </c>
      <c r="X469" s="35">
        <v>2.30974758</v>
      </c>
      <c r="Y469" s="35">
        <v>8.339396870448002</v>
      </c>
      <c r="Z469" s="35">
        <v>18.44728113259584</v>
      </c>
      <c r="AA469" s="35">
        <v>31.31399513088</v>
      </c>
      <c r="AB469" s="35">
        <v>0.0</v>
      </c>
      <c r="AC469" s="35">
        <v>0.0</v>
      </c>
      <c r="AD469" s="35">
        <v>0.0</v>
      </c>
      <c r="AE469" s="35">
        <v>0.0</v>
      </c>
      <c r="AF469" s="35">
        <v>0.0</v>
      </c>
    </row>
    <row r="470" ht="15.75" customHeight="1">
      <c r="A470" s="35" t="s">
        <v>12</v>
      </c>
      <c r="B470" s="35" t="s">
        <v>612</v>
      </c>
      <c r="C470" s="35">
        <v>830.0</v>
      </c>
      <c r="D470" s="35" t="s">
        <v>170</v>
      </c>
      <c r="F470" s="35">
        <v>0.0210019110215163</v>
      </c>
      <c r="G470" s="35">
        <v>0.0</v>
      </c>
      <c r="H470" s="35">
        <v>0.0210019110215163</v>
      </c>
      <c r="I470" s="35">
        <v>12.60028006272</v>
      </c>
      <c r="J470" s="35">
        <v>0.0</v>
      </c>
      <c r="K470" s="35">
        <v>0.0</v>
      </c>
      <c r="L470" s="35">
        <v>0.0</v>
      </c>
      <c r="M470" s="35">
        <v>0.0</v>
      </c>
      <c r="N470" s="35">
        <v>0.0</v>
      </c>
      <c r="O470" s="35">
        <v>0.0</v>
      </c>
      <c r="P470" s="35">
        <v>0.0</v>
      </c>
      <c r="R470" s="35">
        <v>0.0</v>
      </c>
      <c r="S470" s="35">
        <v>0.0</v>
      </c>
      <c r="T470" s="35">
        <v>0.0</v>
      </c>
      <c r="U470" s="35">
        <v>0.0</v>
      </c>
      <c r="V470" s="35">
        <v>12.60028006272</v>
      </c>
      <c r="W470" s="35">
        <v>0.0</v>
      </c>
      <c r="X470" s="35">
        <v>0.0</v>
      </c>
      <c r="Y470" s="35">
        <v>0.0</v>
      </c>
      <c r="Z470" s="35">
        <v>0.0</v>
      </c>
      <c r="AA470" s="35">
        <v>12.60028006272</v>
      </c>
      <c r="AB470" s="35">
        <v>0.0</v>
      </c>
      <c r="AC470" s="35">
        <v>0.0</v>
      </c>
      <c r="AD470" s="35">
        <v>0.0</v>
      </c>
      <c r="AE470" s="35">
        <v>0.0</v>
      </c>
      <c r="AF470" s="35">
        <v>0.0</v>
      </c>
    </row>
    <row r="471" ht="15.75" customHeight="1">
      <c r="A471" s="35" t="s">
        <v>12</v>
      </c>
      <c r="B471" s="35" t="s">
        <v>613</v>
      </c>
      <c r="C471" s="35">
        <v>830.0</v>
      </c>
      <c r="D471" s="35" t="s">
        <v>170</v>
      </c>
      <c r="F471" s="35">
        <v>2.02936669137852</v>
      </c>
      <c r="G471" s="35">
        <v>0.0</v>
      </c>
      <c r="H471" s="35">
        <v>2.02936669137852</v>
      </c>
      <c r="I471" s="35">
        <v>31.595433516864</v>
      </c>
      <c r="J471" s="35">
        <v>1.973530149696</v>
      </c>
      <c r="K471" s="35">
        <v>0.0</v>
      </c>
      <c r="L471" s="35">
        <v>0.0</v>
      </c>
      <c r="M471" s="35">
        <v>0.0</v>
      </c>
      <c r="N471" s="35">
        <v>5.925044111616</v>
      </c>
      <c r="O471" s="35">
        <v>17.589842426016</v>
      </c>
      <c r="P471" s="35">
        <v>8.723637582912001</v>
      </c>
      <c r="R471" s="35">
        <v>0.0</v>
      </c>
      <c r="S471" s="35">
        <v>2.48133433968</v>
      </c>
      <c r="T471" s="35">
        <v>8.739826866892805</v>
      </c>
      <c r="U471" s="35">
        <v>18.43108306760438</v>
      </c>
      <c r="V471" s="35">
        <v>31.595433516864</v>
      </c>
      <c r="W471" s="35">
        <v>0.0</v>
      </c>
      <c r="X471" s="35">
        <v>2.48133433968</v>
      </c>
      <c r="Y471" s="35">
        <v>8.739826866892805</v>
      </c>
      <c r="Z471" s="35">
        <v>18.43108306760438</v>
      </c>
      <c r="AA471" s="35">
        <v>31.595433516864</v>
      </c>
      <c r="AB471" s="35">
        <v>0.0</v>
      </c>
      <c r="AC471" s="35">
        <v>0.0</v>
      </c>
      <c r="AD471" s="35">
        <v>0.0</v>
      </c>
      <c r="AE471" s="35">
        <v>0.0</v>
      </c>
      <c r="AF471" s="35">
        <v>0.0</v>
      </c>
    </row>
    <row r="472" ht="15.75" customHeight="1">
      <c r="A472" s="35" t="s">
        <v>12</v>
      </c>
      <c r="B472" s="35" t="s">
        <v>614</v>
      </c>
      <c r="C472" s="35">
        <v>1108.0</v>
      </c>
      <c r="D472" s="35" t="s">
        <v>170</v>
      </c>
      <c r="F472" s="35">
        <v>0.01658217865847637</v>
      </c>
      <c r="G472" s="35">
        <v>0.0</v>
      </c>
      <c r="H472" s="35">
        <v>0.01658217865847637</v>
      </c>
      <c r="I472" s="35">
        <v>1.751416515072</v>
      </c>
      <c r="J472" s="35">
        <v>0.0</v>
      </c>
      <c r="K472" s="35">
        <v>0.0</v>
      </c>
      <c r="L472" s="35">
        <v>0.0</v>
      </c>
      <c r="M472" s="35">
        <v>0.0</v>
      </c>
      <c r="N472" s="35">
        <v>0.0</v>
      </c>
      <c r="O472" s="35">
        <v>0.0</v>
      </c>
      <c r="P472" s="35">
        <v>0.0</v>
      </c>
      <c r="R472" s="35">
        <v>0.0</v>
      </c>
      <c r="S472" s="35">
        <v>0.0</v>
      </c>
      <c r="T472" s="35">
        <v>0.0</v>
      </c>
      <c r="U472" s="35">
        <v>0.8977309889587181</v>
      </c>
      <c r="V472" s="35">
        <v>1.751416515072</v>
      </c>
      <c r="W472" s="35">
        <v>0.0</v>
      </c>
      <c r="X472" s="35">
        <v>0.0</v>
      </c>
      <c r="Y472" s="35">
        <v>0.0</v>
      </c>
      <c r="Z472" s="35">
        <v>0.8977309889587181</v>
      </c>
      <c r="AA472" s="35">
        <v>1.751416515072</v>
      </c>
      <c r="AB472" s="35">
        <v>0.0</v>
      </c>
      <c r="AC472" s="35">
        <v>0.0</v>
      </c>
      <c r="AD472" s="35">
        <v>0.0</v>
      </c>
      <c r="AE472" s="35">
        <v>0.0</v>
      </c>
      <c r="AF472" s="35">
        <v>0.0</v>
      </c>
    </row>
    <row r="473" ht="15.75" customHeight="1">
      <c r="A473" s="35" t="s">
        <v>12</v>
      </c>
      <c r="B473" s="35" t="s">
        <v>615</v>
      </c>
      <c r="C473" s="35">
        <v>1108.0</v>
      </c>
      <c r="D473" s="35" t="s">
        <v>170</v>
      </c>
      <c r="F473" s="35">
        <v>0.005020595281640737</v>
      </c>
      <c r="G473" s="35">
        <v>0.0</v>
      </c>
      <c r="H473" s="35">
        <v>0.005020595281640737</v>
      </c>
      <c r="I473" s="35">
        <v>3.012150016512</v>
      </c>
      <c r="J473" s="35">
        <v>0.0</v>
      </c>
      <c r="K473" s="35">
        <v>0.0</v>
      </c>
      <c r="L473" s="35">
        <v>0.0</v>
      </c>
      <c r="M473" s="35">
        <v>0.0</v>
      </c>
      <c r="N473" s="35">
        <v>0.0</v>
      </c>
      <c r="O473" s="35">
        <v>0.0</v>
      </c>
      <c r="P473" s="35">
        <v>0.0</v>
      </c>
      <c r="R473" s="35">
        <v>0.0</v>
      </c>
      <c r="S473" s="35">
        <v>0.0</v>
      </c>
      <c r="T473" s="35">
        <v>0.0</v>
      </c>
      <c r="U473" s="35">
        <v>0.0</v>
      </c>
      <c r="V473" s="35">
        <v>3.012150016512</v>
      </c>
      <c r="W473" s="35">
        <v>0.0</v>
      </c>
      <c r="X473" s="35">
        <v>0.0</v>
      </c>
      <c r="Y473" s="35">
        <v>0.0</v>
      </c>
      <c r="Z473" s="35">
        <v>0.0</v>
      </c>
      <c r="AA473" s="35">
        <v>3.012150016512</v>
      </c>
      <c r="AB473" s="35">
        <v>0.0</v>
      </c>
      <c r="AC473" s="35">
        <v>0.0</v>
      </c>
      <c r="AD473" s="35">
        <v>0.0</v>
      </c>
      <c r="AE473" s="35">
        <v>0.0</v>
      </c>
      <c r="AF473" s="35">
        <v>0.0</v>
      </c>
    </row>
    <row r="474" ht="15.75" customHeight="1">
      <c r="A474" s="35" t="s">
        <v>12</v>
      </c>
      <c r="B474" s="35" t="s">
        <v>616</v>
      </c>
      <c r="C474" s="35">
        <v>1821.0</v>
      </c>
      <c r="D474" s="35" t="s">
        <v>170</v>
      </c>
      <c r="F474" s="35">
        <v>0.02053353372786953</v>
      </c>
      <c r="G474" s="35">
        <v>0.0</v>
      </c>
      <c r="H474" s="35">
        <v>0.02053353372786953</v>
      </c>
      <c r="I474" s="35">
        <v>0.8874770365439999</v>
      </c>
      <c r="J474" s="35">
        <v>0.0</v>
      </c>
      <c r="K474" s="35">
        <v>0.0</v>
      </c>
      <c r="L474" s="35">
        <v>0.0</v>
      </c>
      <c r="M474" s="35">
        <v>0.0</v>
      </c>
      <c r="N474" s="35">
        <v>0.0</v>
      </c>
      <c r="O474" s="35">
        <v>0.0</v>
      </c>
      <c r="P474" s="35">
        <v>0.0</v>
      </c>
      <c r="R474" s="35">
        <v>0.0</v>
      </c>
      <c r="S474" s="35">
        <v>0.0</v>
      </c>
      <c r="T474" s="35">
        <v>0.03142173565440715</v>
      </c>
      <c r="U474" s="35">
        <v>0.4495420377907199</v>
      </c>
      <c r="V474" s="35">
        <v>0.8874770365439999</v>
      </c>
      <c r="W474" s="35">
        <v>0.0</v>
      </c>
      <c r="X474" s="35">
        <v>0.0</v>
      </c>
      <c r="Y474" s="35">
        <v>0.03142173565440715</v>
      </c>
      <c r="Z474" s="35">
        <v>0.4495420377907199</v>
      </c>
      <c r="AA474" s="35">
        <v>0.8874770365439999</v>
      </c>
      <c r="AB474" s="35">
        <v>0.0</v>
      </c>
      <c r="AC474" s="35">
        <v>0.0</v>
      </c>
      <c r="AD474" s="35">
        <v>0.0</v>
      </c>
      <c r="AE474" s="35">
        <v>0.0</v>
      </c>
      <c r="AF474" s="35">
        <v>0.0</v>
      </c>
    </row>
    <row r="475" ht="15.75" customHeight="1">
      <c r="A475" s="35" t="s">
        <v>12</v>
      </c>
      <c r="B475" s="35" t="s">
        <v>617</v>
      </c>
      <c r="C475" s="35">
        <v>1821.0</v>
      </c>
      <c r="D475" s="35" t="s">
        <v>170</v>
      </c>
      <c r="F475" s="35">
        <v>9.903783375456804</v>
      </c>
      <c r="G475" s="35">
        <v>0.0</v>
      </c>
      <c r="H475" s="35">
        <v>9.903783375456804</v>
      </c>
      <c r="I475" s="35">
        <v>16.710034509504</v>
      </c>
      <c r="J475" s="35">
        <v>8.827724316096</v>
      </c>
      <c r="K475" s="35">
        <v>8.997416358336</v>
      </c>
      <c r="L475" s="35">
        <v>10.759923429696</v>
      </c>
      <c r="M475" s="35">
        <v>9.4540389552</v>
      </c>
      <c r="N475" s="35">
        <v>9.225855765504</v>
      </c>
      <c r="O475" s="35">
        <v>7.638403181472</v>
      </c>
      <c r="P475" s="35">
        <v>9.010740564</v>
      </c>
      <c r="R475" s="35">
        <v>9.783675292608</v>
      </c>
      <c r="S475" s="35">
        <v>10.747941853824</v>
      </c>
      <c r="T475" s="35">
        <v>12.2075379002304</v>
      </c>
      <c r="U475" s="35">
        <v>13.50331054765056</v>
      </c>
      <c r="V475" s="35">
        <v>16.710034509504</v>
      </c>
      <c r="W475" s="35">
        <v>9.783675292608</v>
      </c>
      <c r="X475" s="35">
        <v>10.747941853824</v>
      </c>
      <c r="Y475" s="35">
        <v>12.2075379002304</v>
      </c>
      <c r="Z475" s="35">
        <v>13.50331054765056</v>
      </c>
      <c r="AA475" s="35">
        <v>16.710034509504</v>
      </c>
      <c r="AB475" s="35">
        <v>0.0</v>
      </c>
      <c r="AC475" s="35">
        <v>0.0</v>
      </c>
      <c r="AD475" s="35">
        <v>0.0</v>
      </c>
      <c r="AE475" s="35">
        <v>0.0</v>
      </c>
      <c r="AF475" s="35">
        <v>0.0</v>
      </c>
    </row>
    <row r="476" ht="15.75" customHeight="1">
      <c r="A476" s="35" t="s">
        <v>12</v>
      </c>
      <c r="B476" s="35" t="s">
        <v>618</v>
      </c>
      <c r="C476" s="35">
        <v>1821.0</v>
      </c>
      <c r="D476" s="35" t="s">
        <v>170</v>
      </c>
      <c r="F476" s="35">
        <v>0.002137538981834436</v>
      </c>
      <c r="G476" s="35">
        <v>0.0</v>
      </c>
      <c r="H476" s="35">
        <v>0.002137538981834436</v>
      </c>
      <c r="I476" s="35">
        <v>1.282435193088</v>
      </c>
      <c r="J476" s="35">
        <v>0.0</v>
      </c>
      <c r="K476" s="35">
        <v>0.0</v>
      </c>
      <c r="L476" s="35">
        <v>0.0</v>
      </c>
      <c r="M476" s="35">
        <v>0.0</v>
      </c>
      <c r="N476" s="35">
        <v>0.0</v>
      </c>
      <c r="O476" s="35">
        <v>0.0</v>
      </c>
      <c r="P476" s="35">
        <v>0.0</v>
      </c>
      <c r="R476" s="35">
        <v>0.0</v>
      </c>
      <c r="S476" s="35">
        <v>0.0</v>
      </c>
      <c r="T476" s="35">
        <v>0.0</v>
      </c>
      <c r="U476" s="35">
        <v>0.0</v>
      </c>
      <c r="V476" s="35">
        <v>1.282435193088</v>
      </c>
      <c r="W476" s="35">
        <v>0.0</v>
      </c>
      <c r="X476" s="35">
        <v>0.0</v>
      </c>
      <c r="Y476" s="35">
        <v>0.0</v>
      </c>
      <c r="Z476" s="35">
        <v>0.0</v>
      </c>
      <c r="AA476" s="35">
        <v>1.282435193088</v>
      </c>
      <c r="AB476" s="35">
        <v>0.0</v>
      </c>
      <c r="AC476" s="35">
        <v>0.0</v>
      </c>
      <c r="AD476" s="35">
        <v>0.0</v>
      </c>
      <c r="AE476" s="35">
        <v>0.0</v>
      </c>
      <c r="AF476" s="35">
        <v>0.0</v>
      </c>
    </row>
    <row r="477" ht="15.75" customHeight="1">
      <c r="A477" s="35" t="s">
        <v>12</v>
      </c>
      <c r="B477" s="35" t="s">
        <v>619</v>
      </c>
      <c r="C477" s="35">
        <v>1821.0</v>
      </c>
      <c r="D477" s="35" t="s">
        <v>170</v>
      </c>
      <c r="F477" s="35">
        <v>0.003312693287776513</v>
      </c>
      <c r="G477" s="35">
        <v>0.0</v>
      </c>
      <c r="H477" s="35">
        <v>0.003312693287776513</v>
      </c>
      <c r="I477" s="35">
        <v>1.987479289152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R477" s="35">
        <v>0.0</v>
      </c>
      <c r="S477" s="35">
        <v>0.0</v>
      </c>
      <c r="T477" s="35">
        <v>0.0</v>
      </c>
      <c r="U477" s="35">
        <v>0.0</v>
      </c>
      <c r="V477" s="35">
        <v>1.987479289152</v>
      </c>
      <c r="W477" s="35">
        <v>0.0</v>
      </c>
      <c r="X477" s="35">
        <v>0.0</v>
      </c>
      <c r="Y477" s="35">
        <v>0.0</v>
      </c>
      <c r="Z477" s="35">
        <v>0.0</v>
      </c>
      <c r="AA477" s="35">
        <v>1.987479289152</v>
      </c>
      <c r="AB477" s="35">
        <v>0.0</v>
      </c>
      <c r="AC477" s="35">
        <v>0.0</v>
      </c>
      <c r="AD477" s="35">
        <v>0.0</v>
      </c>
      <c r="AE477" s="35">
        <v>0.0</v>
      </c>
      <c r="AF477" s="35">
        <v>0.0</v>
      </c>
    </row>
    <row r="478" ht="15.75" customHeight="1">
      <c r="A478" s="35" t="s">
        <v>12</v>
      </c>
      <c r="B478" s="35" t="s">
        <v>620</v>
      </c>
      <c r="C478" s="35">
        <v>1821.0</v>
      </c>
      <c r="D478" s="35" t="s">
        <v>170</v>
      </c>
      <c r="F478" s="35">
        <v>0.006843264160064345</v>
      </c>
      <c r="G478" s="35">
        <v>0.0</v>
      </c>
      <c r="H478" s="35">
        <v>0.006843264160064345</v>
      </c>
      <c r="I478" s="35">
        <v>1.788402260736</v>
      </c>
      <c r="J478" s="35">
        <v>0.0</v>
      </c>
      <c r="K478" s="35">
        <v>0.0</v>
      </c>
      <c r="L478" s="35">
        <v>0.0</v>
      </c>
      <c r="M478" s="35">
        <v>0.0</v>
      </c>
      <c r="N478" s="35">
        <v>0.0</v>
      </c>
      <c r="O478" s="35">
        <v>0.0</v>
      </c>
      <c r="P478" s="35">
        <v>0.0</v>
      </c>
      <c r="R478" s="35">
        <v>0.0</v>
      </c>
      <c r="S478" s="35">
        <v>0.0</v>
      </c>
      <c r="T478" s="35">
        <v>0.0</v>
      </c>
      <c r="U478" s="35">
        <v>0.0</v>
      </c>
      <c r="V478" s="35">
        <v>1.788402260736</v>
      </c>
      <c r="W478" s="35">
        <v>0.0</v>
      </c>
      <c r="X478" s="35">
        <v>0.0</v>
      </c>
      <c r="Y478" s="35">
        <v>0.0</v>
      </c>
      <c r="Z478" s="35">
        <v>0.0</v>
      </c>
      <c r="AA478" s="35">
        <v>1.788402260736</v>
      </c>
      <c r="AB478" s="35">
        <v>0.0</v>
      </c>
      <c r="AC478" s="35">
        <v>0.0</v>
      </c>
      <c r="AD478" s="35">
        <v>0.0</v>
      </c>
      <c r="AE478" s="35">
        <v>0.0</v>
      </c>
      <c r="AF478" s="35">
        <v>0.0</v>
      </c>
    </row>
    <row r="479" ht="15.75" customHeight="1">
      <c r="A479" s="35" t="s">
        <v>12</v>
      </c>
      <c r="B479" s="35" t="s">
        <v>621</v>
      </c>
      <c r="C479" s="35">
        <v>1821.0</v>
      </c>
      <c r="D479" s="35" t="s">
        <v>170</v>
      </c>
      <c r="F479" s="35">
        <v>0.1180991770803932</v>
      </c>
      <c r="G479" s="35">
        <v>0.0</v>
      </c>
      <c r="H479" s="35">
        <v>0.1180991770803932</v>
      </c>
      <c r="I479" s="35">
        <v>1.72920956544</v>
      </c>
      <c r="J479" s="35">
        <v>0.0</v>
      </c>
      <c r="K479" s="35">
        <v>0.425942528256</v>
      </c>
      <c r="L479" s="35">
        <v>0.0</v>
      </c>
      <c r="M479" s="35">
        <v>0.0</v>
      </c>
      <c r="N479" s="35">
        <v>0.0</v>
      </c>
      <c r="O479" s="35">
        <v>0.0</v>
      </c>
      <c r="P479" s="35">
        <v>0.493190643456</v>
      </c>
      <c r="R479" s="35">
        <v>0.0</v>
      </c>
      <c r="S479" s="35">
        <v>0.0</v>
      </c>
      <c r="T479" s="35">
        <v>0.6488890132032002</v>
      </c>
      <c r="U479" s="35">
        <v>0.8978856596236784</v>
      </c>
      <c r="V479" s="35">
        <v>1.72920956544</v>
      </c>
      <c r="W479" s="35">
        <v>0.0</v>
      </c>
      <c r="X479" s="35">
        <v>0.0</v>
      </c>
      <c r="Y479" s="35">
        <v>0.6488890132032002</v>
      </c>
      <c r="Z479" s="35">
        <v>0.8978856596236784</v>
      </c>
      <c r="AA479" s="35">
        <v>1.72920956544</v>
      </c>
      <c r="AB479" s="35">
        <v>0.0</v>
      </c>
      <c r="AC479" s="35">
        <v>0.0</v>
      </c>
      <c r="AD479" s="35">
        <v>0.0</v>
      </c>
      <c r="AE479" s="35">
        <v>0.0</v>
      </c>
      <c r="AF479" s="35">
        <v>0.0</v>
      </c>
    </row>
    <row r="480" ht="15.75" customHeight="1">
      <c r="A480" s="35" t="s">
        <v>12</v>
      </c>
      <c r="B480" s="35" t="s">
        <v>622</v>
      </c>
      <c r="C480" s="35">
        <v>1821.0</v>
      </c>
      <c r="D480" s="35" t="s">
        <v>170</v>
      </c>
      <c r="F480" s="35">
        <v>0.7021971578213836</v>
      </c>
      <c r="G480" s="35">
        <v>0.0</v>
      </c>
      <c r="H480" s="35">
        <v>0.7021971578213836</v>
      </c>
      <c r="I480" s="35">
        <v>4.63107518496</v>
      </c>
      <c r="J480" s="35">
        <v>0.0</v>
      </c>
      <c r="K480" s="35">
        <v>0.63785232</v>
      </c>
      <c r="L480" s="35">
        <v>1.034154003456</v>
      </c>
      <c r="M480" s="35">
        <v>0.475828500672</v>
      </c>
      <c r="N480" s="35">
        <v>1.17681330816</v>
      </c>
      <c r="O480" s="35">
        <v>1.101162408192</v>
      </c>
      <c r="P480" s="35">
        <v>0.0</v>
      </c>
      <c r="R480" s="35">
        <v>0.8053927096319999</v>
      </c>
      <c r="S480" s="35">
        <v>1.063719131328</v>
      </c>
      <c r="T480" s="35">
        <v>1.5062046959232</v>
      </c>
      <c r="U480" s="35">
        <v>2.173432528512</v>
      </c>
      <c r="V480" s="35">
        <v>4.63107518496</v>
      </c>
      <c r="W480" s="35">
        <v>0.8053927096319999</v>
      </c>
      <c r="X480" s="35">
        <v>1.063719131328</v>
      </c>
      <c r="Y480" s="35">
        <v>1.5062046959232</v>
      </c>
      <c r="Z480" s="35">
        <v>2.173432528512</v>
      </c>
      <c r="AA480" s="35">
        <v>4.63107518496</v>
      </c>
      <c r="AB480" s="35">
        <v>0.0</v>
      </c>
      <c r="AC480" s="35">
        <v>0.0</v>
      </c>
      <c r="AD480" s="35">
        <v>0.0</v>
      </c>
      <c r="AE480" s="35">
        <v>0.0</v>
      </c>
      <c r="AF480" s="35">
        <v>0.0</v>
      </c>
    </row>
    <row r="481" ht="15.75" customHeight="1">
      <c r="A481" s="35" t="s">
        <v>12</v>
      </c>
      <c r="B481" s="35" t="s">
        <v>623</v>
      </c>
      <c r="C481" s="35">
        <v>1821.0</v>
      </c>
      <c r="D481" s="35" t="s">
        <v>170</v>
      </c>
      <c r="F481" s="35">
        <v>0.1646518894645055</v>
      </c>
      <c r="G481" s="35">
        <v>0.0</v>
      </c>
      <c r="H481" s="35">
        <v>0.1646518894645055</v>
      </c>
      <c r="I481" s="35">
        <v>1.596080904768</v>
      </c>
      <c r="J481" s="35">
        <v>0.0</v>
      </c>
      <c r="K481" s="35">
        <v>0.369379471104</v>
      </c>
      <c r="L481" s="35">
        <v>0.271831666176</v>
      </c>
      <c r="M481" s="35">
        <v>0.124570135872</v>
      </c>
      <c r="N481" s="35">
        <v>0.222043659264</v>
      </c>
      <c r="O481" s="35">
        <v>0.412649004096</v>
      </c>
      <c r="P481" s="35">
        <v>0.0</v>
      </c>
      <c r="R481" s="35">
        <v>0.167976031104</v>
      </c>
      <c r="S481" s="35">
        <v>0.248281189632</v>
      </c>
      <c r="T481" s="35">
        <v>0.4283318817792002</v>
      </c>
      <c r="U481" s="35">
        <v>0.5912129674483199</v>
      </c>
      <c r="V481" s="35">
        <v>1.596080904768</v>
      </c>
      <c r="W481" s="35">
        <v>0.167976031104</v>
      </c>
      <c r="X481" s="35">
        <v>0.248281189632</v>
      </c>
      <c r="Y481" s="35">
        <v>0.4283318817792002</v>
      </c>
      <c r="Z481" s="35">
        <v>0.5912129674483199</v>
      </c>
      <c r="AA481" s="35">
        <v>1.596080904768</v>
      </c>
      <c r="AB481" s="35">
        <v>0.0</v>
      </c>
      <c r="AC481" s="35">
        <v>0.0</v>
      </c>
      <c r="AD481" s="35">
        <v>0.0</v>
      </c>
      <c r="AE481" s="35">
        <v>0.0</v>
      </c>
      <c r="AF481" s="35">
        <v>0.0</v>
      </c>
    </row>
    <row r="482" ht="15.75" customHeight="1">
      <c r="A482" s="35" t="s">
        <v>12</v>
      </c>
      <c r="B482" s="35" t="s">
        <v>624</v>
      </c>
      <c r="C482" s="35">
        <v>1821.0</v>
      </c>
      <c r="D482" s="35" t="s">
        <v>170</v>
      </c>
      <c r="F482" s="35">
        <v>55.93700635361083</v>
      </c>
      <c r="G482" s="35">
        <v>0.0</v>
      </c>
      <c r="H482" s="35">
        <v>55.93700635361083</v>
      </c>
      <c r="I482" s="35">
        <v>123.759338373216</v>
      </c>
      <c r="J482" s="35">
        <v>0.0</v>
      </c>
      <c r="K482" s="35">
        <v>84.21043671935999</v>
      </c>
      <c r="L482" s="35">
        <v>72.679105279872</v>
      </c>
      <c r="M482" s="35">
        <v>102.32802093024</v>
      </c>
      <c r="N482" s="35">
        <v>98.630721350784</v>
      </c>
      <c r="O482" s="35">
        <v>15.714874723968</v>
      </c>
      <c r="P482" s="35">
        <v>9.631033913088</v>
      </c>
      <c r="R482" s="35">
        <v>72.679105279872</v>
      </c>
      <c r="S482" s="35">
        <v>97.192124120448</v>
      </c>
      <c r="T482" s="35">
        <v>105.7400851171392</v>
      </c>
      <c r="U482" s="35">
        <v>111.8208822618182</v>
      </c>
      <c r="V482" s="35">
        <v>123.759338373216</v>
      </c>
      <c r="W482" s="35">
        <v>72.679105279872</v>
      </c>
      <c r="X482" s="35">
        <v>97.192124120448</v>
      </c>
      <c r="Y482" s="35">
        <v>105.7400851171392</v>
      </c>
      <c r="Z482" s="35">
        <v>111.8208822618182</v>
      </c>
      <c r="AA482" s="35">
        <v>123.759338373216</v>
      </c>
      <c r="AB482" s="35">
        <v>0.0</v>
      </c>
      <c r="AC482" s="35">
        <v>0.0</v>
      </c>
      <c r="AD482" s="35">
        <v>0.0</v>
      </c>
      <c r="AE482" s="35">
        <v>0.0</v>
      </c>
      <c r="AF482" s="35">
        <v>0.0</v>
      </c>
    </row>
    <row r="483" ht="15.75" customHeight="1">
      <c r="A483" s="35" t="s">
        <v>12</v>
      </c>
      <c r="B483" s="35" t="s">
        <v>625</v>
      </c>
      <c r="C483" s="35">
        <v>1821.0</v>
      </c>
      <c r="D483" s="35" t="s">
        <v>170</v>
      </c>
      <c r="F483" s="35">
        <v>9.349961111674076E-4</v>
      </c>
      <c r="G483" s="35">
        <v>0.0</v>
      </c>
      <c r="H483" s="35">
        <v>9.349961111674076E-4</v>
      </c>
      <c r="I483" s="35">
        <v>0.5609590882559999</v>
      </c>
      <c r="J483" s="35">
        <v>0.0</v>
      </c>
      <c r="K483" s="35">
        <v>0.0</v>
      </c>
      <c r="L483" s="35">
        <v>0.0</v>
      </c>
      <c r="M483" s="35">
        <v>0.0</v>
      </c>
      <c r="N483" s="35">
        <v>0.0</v>
      </c>
      <c r="O483" s="35">
        <v>0.0</v>
      </c>
      <c r="P483" s="35">
        <v>0.0</v>
      </c>
      <c r="R483" s="35">
        <v>0.0</v>
      </c>
      <c r="S483" s="35">
        <v>0.0</v>
      </c>
      <c r="T483" s="35">
        <v>0.0</v>
      </c>
      <c r="U483" s="35">
        <v>0.0</v>
      </c>
      <c r="V483" s="35">
        <v>0.5609590882559999</v>
      </c>
      <c r="W483" s="35">
        <v>0.0</v>
      </c>
      <c r="X483" s="35">
        <v>0.0</v>
      </c>
      <c r="Y483" s="35">
        <v>0.0</v>
      </c>
      <c r="Z483" s="35">
        <v>0.0</v>
      </c>
      <c r="AA483" s="35">
        <v>0.5609590882559999</v>
      </c>
      <c r="AB483" s="35">
        <v>0.0</v>
      </c>
      <c r="AC483" s="35">
        <v>0.0</v>
      </c>
      <c r="AD483" s="35">
        <v>0.0</v>
      </c>
      <c r="AE483" s="35">
        <v>0.0</v>
      </c>
      <c r="AF483" s="35">
        <v>0.0</v>
      </c>
    </row>
    <row r="484" ht="15.75" customHeight="1">
      <c r="A484" s="35" t="s">
        <v>12</v>
      </c>
      <c r="B484" s="35" t="s">
        <v>626</v>
      </c>
      <c r="C484" s="35">
        <v>1821.0</v>
      </c>
      <c r="D484" s="35" t="s">
        <v>170</v>
      </c>
      <c r="F484" s="35">
        <v>13.14631920088543</v>
      </c>
      <c r="G484" s="35">
        <v>0.0</v>
      </c>
      <c r="H484" s="35">
        <v>13.14631920088543</v>
      </c>
      <c r="I484" s="35">
        <v>17.633200773888</v>
      </c>
      <c r="J484" s="35">
        <v>6.44447228544</v>
      </c>
      <c r="K484" s="35">
        <v>14.507919978048</v>
      </c>
      <c r="L484" s="35">
        <v>14.278575197376</v>
      </c>
      <c r="M484" s="35">
        <v>13.648824229824</v>
      </c>
      <c r="N484" s="35">
        <v>13.234451319936</v>
      </c>
      <c r="O484" s="35">
        <v>14.996423169504</v>
      </c>
      <c r="P484" s="35">
        <v>17.187817834656</v>
      </c>
      <c r="R484" s="35">
        <v>13.219853742144</v>
      </c>
      <c r="S484" s="35">
        <v>13.914457155648</v>
      </c>
      <c r="T484" s="35">
        <v>15.3398049642432</v>
      </c>
      <c r="U484" s="35">
        <v>16.53417673375104</v>
      </c>
      <c r="V484" s="35">
        <v>17.633200773888</v>
      </c>
      <c r="W484" s="35">
        <v>13.219853742144</v>
      </c>
      <c r="X484" s="35">
        <v>13.914457155648</v>
      </c>
      <c r="Y484" s="35">
        <v>15.3398049642432</v>
      </c>
      <c r="Z484" s="35">
        <v>16.53417673375104</v>
      </c>
      <c r="AA484" s="35">
        <v>17.633200773888</v>
      </c>
      <c r="AB484" s="35">
        <v>0.0</v>
      </c>
      <c r="AC484" s="35">
        <v>0.0</v>
      </c>
      <c r="AD484" s="35">
        <v>0.0</v>
      </c>
      <c r="AE484" s="35">
        <v>0.0</v>
      </c>
      <c r="AF484" s="35">
        <v>0.0</v>
      </c>
    </row>
    <row r="485" ht="15.75" customHeight="1">
      <c r="A485" s="35" t="s">
        <v>12</v>
      </c>
      <c r="B485" s="35" t="s">
        <v>627</v>
      </c>
      <c r="C485" s="35">
        <v>1821.0</v>
      </c>
      <c r="D485" s="35" t="s">
        <v>170</v>
      </c>
      <c r="F485" s="35">
        <v>10.57494878403246</v>
      </c>
      <c r="G485" s="35">
        <v>0.0</v>
      </c>
      <c r="H485" s="35">
        <v>10.57494878403246</v>
      </c>
      <c r="I485" s="35">
        <v>17.42400100224</v>
      </c>
      <c r="J485" s="35">
        <v>9.241054054848</v>
      </c>
      <c r="K485" s="35">
        <v>12.043195815168</v>
      </c>
      <c r="L485" s="35">
        <v>12.778568667648</v>
      </c>
      <c r="M485" s="35">
        <v>12.463705384704</v>
      </c>
      <c r="N485" s="35">
        <v>8.894949106176</v>
      </c>
      <c r="O485" s="35">
        <v>8.358182114688</v>
      </c>
      <c r="P485" s="35">
        <v>10.203621829632</v>
      </c>
      <c r="R485" s="35">
        <v>10.417584949632</v>
      </c>
      <c r="S485" s="35">
        <v>11.436979893696</v>
      </c>
      <c r="T485" s="35">
        <v>13.0784425466688</v>
      </c>
      <c r="U485" s="35">
        <v>14.75582055196032</v>
      </c>
      <c r="V485" s="35">
        <v>17.42400100224</v>
      </c>
      <c r="W485" s="35">
        <v>10.417584949632</v>
      </c>
      <c r="X485" s="35">
        <v>11.436979893696</v>
      </c>
      <c r="Y485" s="35">
        <v>13.0784425466688</v>
      </c>
      <c r="Z485" s="35">
        <v>14.75582055196032</v>
      </c>
      <c r="AA485" s="35">
        <v>17.42400100224</v>
      </c>
      <c r="AB485" s="35">
        <v>0.0</v>
      </c>
      <c r="AC485" s="35">
        <v>0.0</v>
      </c>
      <c r="AD485" s="35">
        <v>0.0</v>
      </c>
      <c r="AE485" s="35">
        <v>0.0</v>
      </c>
      <c r="AF485" s="35">
        <v>0.0</v>
      </c>
    </row>
    <row r="486" ht="15.75" customHeight="1">
      <c r="A486" s="35" t="s">
        <v>12</v>
      </c>
      <c r="B486" s="35" t="s">
        <v>628</v>
      </c>
      <c r="C486" s="35">
        <v>1821.0</v>
      </c>
      <c r="D486" s="35" t="s">
        <v>170</v>
      </c>
      <c r="F486" s="35">
        <v>0.1788353646331798</v>
      </c>
      <c r="G486" s="35">
        <v>0.0</v>
      </c>
      <c r="H486" s="35">
        <v>0.1788353646331798</v>
      </c>
      <c r="I486" s="35">
        <v>8.537368557312</v>
      </c>
      <c r="J486" s="35">
        <v>0.0</v>
      </c>
      <c r="K486" s="35">
        <v>0.0</v>
      </c>
      <c r="L486" s="35">
        <v>0.0</v>
      </c>
      <c r="M486" s="35">
        <v>0.0</v>
      </c>
      <c r="N486" s="35">
        <v>0.0</v>
      </c>
      <c r="O486" s="35">
        <v>5.353369642656</v>
      </c>
      <c r="P486" s="35">
        <v>5.36177314512</v>
      </c>
      <c r="R486" s="35">
        <v>0.0</v>
      </c>
      <c r="S486" s="35">
        <v>0.0</v>
      </c>
      <c r="T486" s="35">
        <v>0.0</v>
      </c>
      <c r="U486" s="35">
        <v>5.363080446326399</v>
      </c>
      <c r="V486" s="35">
        <v>8.537368557312</v>
      </c>
      <c r="W486" s="35">
        <v>0.0</v>
      </c>
      <c r="X486" s="35">
        <v>0.0</v>
      </c>
      <c r="Y486" s="35">
        <v>0.0</v>
      </c>
      <c r="Z486" s="35">
        <v>5.363080446326399</v>
      </c>
      <c r="AA486" s="35">
        <v>8.537368557312</v>
      </c>
      <c r="AB486" s="35">
        <v>0.0</v>
      </c>
      <c r="AC486" s="35">
        <v>0.0</v>
      </c>
      <c r="AD486" s="35">
        <v>0.0</v>
      </c>
      <c r="AE486" s="35">
        <v>0.0</v>
      </c>
      <c r="AF486" s="35">
        <v>0.0</v>
      </c>
    </row>
    <row r="487" ht="15.75" customHeight="1">
      <c r="A487" s="35" t="s">
        <v>12</v>
      </c>
      <c r="B487" s="35" t="s">
        <v>629</v>
      </c>
      <c r="C487" s="35">
        <v>1821.0</v>
      </c>
      <c r="D487" s="35" t="s">
        <v>170</v>
      </c>
      <c r="F487" s="35">
        <v>0.7123658373056879</v>
      </c>
      <c r="G487" s="35">
        <v>9.26012009028597</v>
      </c>
      <c r="H487" s="35">
        <v>9.972485927591658</v>
      </c>
      <c r="I487" s="35">
        <v>93.00528069033601</v>
      </c>
      <c r="J487" s="35">
        <v>0.0</v>
      </c>
      <c r="K487" s="35">
        <v>0.0</v>
      </c>
      <c r="L487" s="35">
        <v>0.0</v>
      </c>
      <c r="M487" s="35">
        <v>0.0</v>
      </c>
      <c r="N487" s="35">
        <v>36.431202060288</v>
      </c>
      <c r="O487" s="35">
        <v>7.045996089888001</v>
      </c>
      <c r="P487" s="35">
        <v>0.0</v>
      </c>
      <c r="R487" s="35">
        <v>0.0</v>
      </c>
      <c r="S487" s="35">
        <v>20.05235088192</v>
      </c>
      <c r="T487" s="35">
        <v>40.0923604787328</v>
      </c>
      <c r="U487" s="35">
        <v>46.0011833868384</v>
      </c>
      <c r="V487" s="35">
        <v>93.00528069033601</v>
      </c>
      <c r="W487" s="35">
        <v>0.0</v>
      </c>
      <c r="X487" s="35">
        <v>0.0</v>
      </c>
      <c r="Y487" s="35">
        <v>4.222233235180802</v>
      </c>
      <c r="Z487" s="35">
        <v>7.290127345939198</v>
      </c>
      <c r="AA487" s="35">
        <v>18.498012970752</v>
      </c>
      <c r="AB487" s="35">
        <v>0.0</v>
      </c>
      <c r="AC487" s="35">
        <v>18.695835645984</v>
      </c>
      <c r="AD487" s="35">
        <v>37.44835664451841</v>
      </c>
      <c r="AE487" s="35">
        <v>43.9775386929043</v>
      </c>
      <c r="AF487" s="35">
        <v>89.415442450656</v>
      </c>
    </row>
    <row r="488" ht="15.75" customHeight="1">
      <c r="A488" s="35" t="s">
        <v>12</v>
      </c>
      <c r="B488" s="35" t="s">
        <v>630</v>
      </c>
      <c r="C488" s="35">
        <v>1821.0</v>
      </c>
      <c r="D488" s="35" t="s">
        <v>170</v>
      </c>
      <c r="F488" s="35">
        <v>0.7774856139577901</v>
      </c>
      <c r="G488" s="35">
        <v>9.932817304125429</v>
      </c>
      <c r="H488" s="35">
        <v>10.71030291808322</v>
      </c>
      <c r="I488" s="35">
        <v>96.799149855072</v>
      </c>
      <c r="J488" s="35">
        <v>5.92568214336</v>
      </c>
      <c r="K488" s="35">
        <v>30.24772136064</v>
      </c>
      <c r="L488" s="35">
        <v>40.75895343744</v>
      </c>
      <c r="M488" s="35">
        <v>41.743463332032</v>
      </c>
      <c r="N488" s="35">
        <v>0.0</v>
      </c>
      <c r="O488" s="35">
        <v>8.770192728191999</v>
      </c>
      <c r="P488" s="35">
        <v>11.201220166752</v>
      </c>
      <c r="R488" s="35">
        <v>0.0</v>
      </c>
      <c r="S488" s="35">
        <v>20.91792276</v>
      </c>
      <c r="T488" s="35">
        <v>41.6582809985664</v>
      </c>
      <c r="U488" s="35">
        <v>50.18076167723135</v>
      </c>
      <c r="V488" s="35">
        <v>96.799149855072</v>
      </c>
      <c r="W488" s="35">
        <v>0.0</v>
      </c>
      <c r="X488" s="35">
        <v>0.0</v>
      </c>
      <c r="Y488" s="35">
        <v>4.678257453004803</v>
      </c>
      <c r="Z488" s="35">
        <v>8.71421757889533</v>
      </c>
      <c r="AA488" s="35">
        <v>31.584445052832</v>
      </c>
      <c r="AB488" s="35">
        <v>0.0</v>
      </c>
      <c r="AC488" s="35">
        <v>18.917201082528</v>
      </c>
      <c r="AD488" s="35">
        <v>39.4659515343744</v>
      </c>
      <c r="AE488" s="35">
        <v>46.10595072190458</v>
      </c>
      <c r="AF488" s="35">
        <v>75.612092709888</v>
      </c>
    </row>
    <row r="489" ht="15.75" customHeight="1">
      <c r="A489" s="35" t="s">
        <v>12</v>
      </c>
      <c r="B489" s="35" t="s">
        <v>631</v>
      </c>
      <c r="C489" s="35">
        <v>1821.0</v>
      </c>
      <c r="D489" s="35" t="s">
        <v>170</v>
      </c>
      <c r="F489" s="35">
        <v>0.0</v>
      </c>
      <c r="G489" s="35">
        <v>0.02803341526591319</v>
      </c>
      <c r="H489" s="35">
        <v>0.02803341526591319</v>
      </c>
      <c r="I489" s="35">
        <v>14.589025367616</v>
      </c>
      <c r="J489" s="35">
        <v>0.0</v>
      </c>
      <c r="K489" s="35">
        <v>0.0</v>
      </c>
      <c r="L489" s="35">
        <v>0.0</v>
      </c>
      <c r="M489" s="35">
        <v>0.0</v>
      </c>
      <c r="N489" s="35">
        <v>0.0</v>
      </c>
      <c r="O489" s="35">
        <v>0.0</v>
      </c>
      <c r="P489" s="35">
        <v>0.0</v>
      </c>
      <c r="R489" s="35">
        <v>0.0</v>
      </c>
      <c r="S489" s="35">
        <v>0.0</v>
      </c>
      <c r="T489" s="35">
        <v>0.0</v>
      </c>
      <c r="U489" s="35">
        <v>0.0</v>
      </c>
      <c r="V489" s="35">
        <v>14.589025367616</v>
      </c>
      <c r="W489" s="35">
        <v>0.0</v>
      </c>
      <c r="X489" s="35">
        <v>0.0</v>
      </c>
      <c r="Y489" s="35">
        <v>0.0</v>
      </c>
      <c r="Z489" s="35">
        <v>0.0</v>
      </c>
      <c r="AA489" s="35">
        <v>0.0</v>
      </c>
      <c r="AB489" s="35">
        <v>0.0</v>
      </c>
      <c r="AC489" s="35">
        <v>0.0</v>
      </c>
      <c r="AD489" s="35">
        <v>0.0</v>
      </c>
      <c r="AE489" s="35">
        <v>0.0</v>
      </c>
      <c r="AF489" s="35">
        <v>14.589025367616</v>
      </c>
    </row>
    <row r="490" ht="15.75" customHeight="1">
      <c r="A490" s="35" t="s">
        <v>12</v>
      </c>
      <c r="B490" s="35" t="s">
        <v>632</v>
      </c>
      <c r="C490" s="35">
        <v>1821.0</v>
      </c>
      <c r="D490" s="35" t="s">
        <v>170</v>
      </c>
      <c r="F490" s="35">
        <v>0.5481483147710592</v>
      </c>
      <c r="G490" s="35">
        <v>9.478993712758635</v>
      </c>
      <c r="H490" s="35">
        <v>10.02714202752969</v>
      </c>
      <c r="I490" s="35">
        <v>58.028991064128</v>
      </c>
      <c r="J490" s="35">
        <v>0.0</v>
      </c>
      <c r="K490" s="35">
        <v>0.0</v>
      </c>
      <c r="L490" s="35">
        <v>0.0</v>
      </c>
      <c r="M490" s="35">
        <v>1.902795826176</v>
      </c>
      <c r="N490" s="35">
        <v>0.0</v>
      </c>
      <c r="O490" s="35">
        <v>0.0</v>
      </c>
      <c r="P490" s="35">
        <v>0.0</v>
      </c>
      <c r="R490" s="35">
        <v>0.0</v>
      </c>
      <c r="S490" s="35">
        <v>18.965405852064</v>
      </c>
      <c r="T490" s="35">
        <v>40.2444878802624</v>
      </c>
      <c r="U490" s="35">
        <v>44.65841253527808</v>
      </c>
      <c r="V490" s="35">
        <v>58.028991064128</v>
      </c>
      <c r="W490" s="35">
        <v>0.0</v>
      </c>
      <c r="X490" s="35">
        <v>0.0</v>
      </c>
      <c r="Y490" s="35">
        <v>4.168690637529603</v>
      </c>
      <c r="Z490" s="35">
        <v>6.737917804450556</v>
      </c>
      <c r="AA490" s="35">
        <v>13.643994494592</v>
      </c>
      <c r="AB490" s="35">
        <v>0.0</v>
      </c>
      <c r="AC490" s="35">
        <v>18.091000033344</v>
      </c>
      <c r="AD490" s="35">
        <v>38.6855712480384</v>
      </c>
      <c r="AE490" s="35">
        <v>43.67543056523135</v>
      </c>
      <c r="AF490" s="35">
        <v>58.028991064128</v>
      </c>
    </row>
    <row r="491" ht="15.75" customHeight="1">
      <c r="A491" s="35" t="s">
        <v>12</v>
      </c>
      <c r="B491" s="35" t="s">
        <v>633</v>
      </c>
      <c r="C491" s="35">
        <v>1821.0</v>
      </c>
      <c r="D491" s="35" t="s">
        <v>170</v>
      </c>
      <c r="F491" s="35">
        <v>0.2972654444539092</v>
      </c>
      <c r="G491" s="35">
        <v>3.485024638368474</v>
      </c>
      <c r="H491" s="35">
        <v>3.782290082822383</v>
      </c>
      <c r="I491" s="35">
        <v>74.95750874304</v>
      </c>
      <c r="J491" s="35">
        <v>0.0</v>
      </c>
      <c r="K491" s="35">
        <v>12.103779405312</v>
      </c>
      <c r="L491" s="35">
        <v>0.0</v>
      </c>
      <c r="M491" s="35">
        <v>0.0</v>
      </c>
      <c r="N491" s="35">
        <v>0.0</v>
      </c>
      <c r="O491" s="35">
        <v>67.187524971168</v>
      </c>
      <c r="P491" s="35">
        <v>49.92947017632001</v>
      </c>
      <c r="R491" s="35">
        <v>0.0</v>
      </c>
      <c r="S491" s="35">
        <v>0.0</v>
      </c>
      <c r="T491" s="35">
        <v>23.8343699526912</v>
      </c>
      <c r="U491" s="35">
        <v>48.86588138217406</v>
      </c>
      <c r="V491" s="35">
        <v>74.95750874304</v>
      </c>
      <c r="W491" s="35">
        <v>0.0</v>
      </c>
      <c r="X491" s="35">
        <v>0.0</v>
      </c>
      <c r="Y491" s="35">
        <v>1.508925409689601</v>
      </c>
      <c r="Z491" s="35">
        <v>8.244311060643836</v>
      </c>
      <c r="AA491" s="35">
        <v>17.939780050752</v>
      </c>
      <c r="AB491" s="35">
        <v>0.0</v>
      </c>
      <c r="AC491" s="35">
        <v>0.0</v>
      </c>
      <c r="AD491" s="35">
        <v>23.0677042627584</v>
      </c>
      <c r="AE491" s="35">
        <v>48.38596957522944</v>
      </c>
      <c r="AF491" s="35">
        <v>67.664189408256</v>
      </c>
    </row>
    <row r="492" ht="15.75" customHeight="1">
      <c r="A492" s="35" t="s">
        <v>12</v>
      </c>
      <c r="B492" s="35" t="s">
        <v>634</v>
      </c>
      <c r="C492" s="35">
        <v>1821.0</v>
      </c>
      <c r="D492" s="35" t="s">
        <v>170</v>
      </c>
      <c r="F492" s="35">
        <v>0.0</v>
      </c>
      <c r="G492" s="35">
        <v>0.0291235669891545</v>
      </c>
      <c r="H492" s="35">
        <v>0.0291235669891545</v>
      </c>
      <c r="I492" s="35">
        <v>13.913140183488</v>
      </c>
      <c r="J492" s="35">
        <v>0.0</v>
      </c>
      <c r="K492" s="35">
        <v>0.0</v>
      </c>
      <c r="L492" s="35">
        <v>0.0</v>
      </c>
      <c r="M492" s="35">
        <v>0.0</v>
      </c>
      <c r="N492" s="35">
        <v>0.0</v>
      </c>
      <c r="O492" s="35">
        <v>0.0</v>
      </c>
      <c r="P492" s="35">
        <v>0.0</v>
      </c>
      <c r="R492" s="35">
        <v>0.0</v>
      </c>
      <c r="S492" s="35">
        <v>0.0</v>
      </c>
      <c r="T492" s="35">
        <v>0.0</v>
      </c>
      <c r="U492" s="35">
        <v>0.0</v>
      </c>
      <c r="V492" s="35">
        <v>13.913140183488</v>
      </c>
      <c r="W492" s="35">
        <v>0.0</v>
      </c>
      <c r="X492" s="35">
        <v>0.0</v>
      </c>
      <c r="Y492" s="35">
        <v>0.0</v>
      </c>
      <c r="Z492" s="35">
        <v>0.0</v>
      </c>
      <c r="AA492" s="35">
        <v>0.0</v>
      </c>
      <c r="AB492" s="35">
        <v>0.0</v>
      </c>
      <c r="AC492" s="35">
        <v>0.0</v>
      </c>
      <c r="AD492" s="35">
        <v>0.0</v>
      </c>
      <c r="AE492" s="35">
        <v>0.0</v>
      </c>
      <c r="AF492" s="35">
        <v>13.913140183488</v>
      </c>
    </row>
    <row r="493" ht="15.75" customHeight="1">
      <c r="A493" s="35" t="s">
        <v>12</v>
      </c>
      <c r="B493" s="35" t="s">
        <v>635</v>
      </c>
      <c r="C493" s="35">
        <v>1821.0</v>
      </c>
      <c r="D493" s="35" t="s">
        <v>170</v>
      </c>
      <c r="F493" s="35">
        <v>154.179083193376</v>
      </c>
      <c r="G493" s="35">
        <v>0.0</v>
      </c>
      <c r="H493" s="35">
        <v>154.179083193376</v>
      </c>
      <c r="I493" s="35">
        <v>390.9132981432</v>
      </c>
      <c r="J493" s="35">
        <v>0.0</v>
      </c>
      <c r="K493" s="35">
        <v>203.460758286912</v>
      </c>
      <c r="L493" s="35">
        <v>170.210918864448</v>
      </c>
      <c r="M493" s="35">
        <v>213.73145490816</v>
      </c>
      <c r="N493" s="35">
        <v>215.467223138496</v>
      </c>
      <c r="O493" s="35">
        <v>196.345853692128</v>
      </c>
      <c r="P493" s="35">
        <v>240.326497823328</v>
      </c>
      <c r="R493" s="35">
        <v>180.3280906224</v>
      </c>
      <c r="S493" s="35">
        <v>218.85150265776</v>
      </c>
      <c r="T493" s="35">
        <v>243.8985776443776</v>
      </c>
      <c r="U493" s="35">
        <v>254.0700170595418</v>
      </c>
      <c r="V493" s="35">
        <v>390.9132981432</v>
      </c>
      <c r="W493" s="35">
        <v>180.3280906224</v>
      </c>
      <c r="X493" s="35">
        <v>218.85150265776</v>
      </c>
      <c r="Y493" s="35">
        <v>243.8985776443776</v>
      </c>
      <c r="Z493" s="35">
        <v>254.0700170595418</v>
      </c>
      <c r="AA493" s="35">
        <v>390.9132981432</v>
      </c>
      <c r="AB493" s="35">
        <v>0.0</v>
      </c>
      <c r="AC493" s="35">
        <v>0.0</v>
      </c>
      <c r="AD493" s="35">
        <v>0.0</v>
      </c>
      <c r="AE493" s="35">
        <v>0.0</v>
      </c>
      <c r="AF493" s="35">
        <v>0.0</v>
      </c>
    </row>
    <row r="494" ht="15.75" customHeight="1">
      <c r="A494" s="35" t="s">
        <v>12</v>
      </c>
      <c r="B494" s="35" t="s">
        <v>636</v>
      </c>
      <c r="C494" s="35">
        <v>1821.0</v>
      </c>
      <c r="D494" s="35" t="s">
        <v>170</v>
      </c>
      <c r="F494" s="35">
        <v>1.907165839426007</v>
      </c>
      <c r="G494" s="35">
        <v>5.765749828081206</v>
      </c>
      <c r="H494" s="35">
        <v>7.672915667507213</v>
      </c>
      <c r="I494" s="35">
        <v>21.455276467968</v>
      </c>
      <c r="J494" s="35">
        <v>0.0</v>
      </c>
      <c r="K494" s="35">
        <v>8.046338896512</v>
      </c>
      <c r="L494" s="35">
        <v>8.096997109824</v>
      </c>
      <c r="M494" s="35">
        <v>10.335201343488</v>
      </c>
      <c r="N494" s="35">
        <v>7.790608381248001</v>
      </c>
      <c r="O494" s="35">
        <v>14.425368789888</v>
      </c>
      <c r="P494" s="35">
        <v>12.698965236384</v>
      </c>
      <c r="R494" s="35">
        <v>7.843776018624</v>
      </c>
      <c r="S494" s="35">
        <v>9.059970741696</v>
      </c>
      <c r="T494" s="35">
        <v>11.0691112444416</v>
      </c>
      <c r="U494" s="35">
        <v>14.44026635025407</v>
      </c>
      <c r="V494" s="35">
        <v>21.455276467968</v>
      </c>
      <c r="W494" s="35">
        <v>1.150865726976</v>
      </c>
      <c r="X494" s="35">
        <v>2.75528966832</v>
      </c>
      <c r="Y494" s="35">
        <v>6.979432405478402</v>
      </c>
      <c r="Z494" s="35">
        <v>8.698600284272636</v>
      </c>
      <c r="AA494" s="35">
        <v>10.953839506176</v>
      </c>
      <c r="AB494" s="35">
        <v>5.812146583488</v>
      </c>
      <c r="AC494" s="35">
        <v>7.428294806687999</v>
      </c>
      <c r="AD494" s="35">
        <v>9.9187315770816</v>
      </c>
      <c r="AE494" s="35">
        <v>12.46806717496704</v>
      </c>
      <c r="AF494" s="35">
        <v>21.455276467968</v>
      </c>
    </row>
    <row r="495" ht="15.75" customHeight="1">
      <c r="A495" s="35" t="s">
        <v>12</v>
      </c>
      <c r="B495" s="35" t="s">
        <v>637</v>
      </c>
      <c r="C495" s="35">
        <v>1821.0</v>
      </c>
      <c r="D495" s="35" t="s">
        <v>170</v>
      </c>
      <c r="F495" s="35">
        <v>0.5458402771738898</v>
      </c>
      <c r="G495" s="35">
        <v>0.0</v>
      </c>
      <c r="H495" s="35">
        <v>0.5458402771738898</v>
      </c>
      <c r="I495" s="35">
        <v>2.429901911808</v>
      </c>
      <c r="J495" s="35">
        <v>0.0</v>
      </c>
      <c r="K495" s="35">
        <v>0.7786728875519999</v>
      </c>
      <c r="L495" s="35">
        <v>0.769918431744</v>
      </c>
      <c r="M495" s="35">
        <v>0.269131693824</v>
      </c>
      <c r="N495" s="35">
        <v>0.299783054592</v>
      </c>
      <c r="O495" s="35">
        <v>0.288510024096</v>
      </c>
      <c r="P495" s="35">
        <v>0.689661</v>
      </c>
      <c r="R495" s="35">
        <v>0.448776744192</v>
      </c>
      <c r="S495" s="35">
        <v>0.717585474816</v>
      </c>
      <c r="T495" s="35">
        <v>1.0752547309056</v>
      </c>
      <c r="U495" s="35">
        <v>1.620576723306238</v>
      </c>
      <c r="V495" s="35">
        <v>2.429901911808</v>
      </c>
      <c r="W495" s="35">
        <v>0.448776744192</v>
      </c>
      <c r="X495" s="35">
        <v>0.717585474816</v>
      </c>
      <c r="Y495" s="35">
        <v>1.0752547309056</v>
      </c>
      <c r="Z495" s="35">
        <v>1.620576723306238</v>
      </c>
      <c r="AA495" s="35">
        <v>2.429901911808</v>
      </c>
      <c r="AB495" s="35">
        <v>0.0</v>
      </c>
      <c r="AC495" s="35">
        <v>0.0</v>
      </c>
      <c r="AD495" s="35">
        <v>0.0</v>
      </c>
      <c r="AE495" s="35">
        <v>0.0</v>
      </c>
      <c r="AF495" s="35">
        <v>0.0</v>
      </c>
    </row>
    <row r="496" ht="15.75" customHeight="1">
      <c r="A496" s="35" t="s">
        <v>12</v>
      </c>
      <c r="B496" s="35" t="s">
        <v>638</v>
      </c>
      <c r="C496" s="35">
        <v>1821.0</v>
      </c>
      <c r="D496" s="35" t="s">
        <v>170</v>
      </c>
      <c r="F496" s="35">
        <v>44.94054960194222</v>
      </c>
      <c r="G496" s="35">
        <v>0.0</v>
      </c>
      <c r="H496" s="35">
        <v>44.94054960194222</v>
      </c>
      <c r="I496" s="35">
        <v>96.221116778976</v>
      </c>
      <c r="J496" s="35">
        <v>0.0</v>
      </c>
      <c r="K496" s="35">
        <v>61.62797633932801</v>
      </c>
      <c r="L496" s="35">
        <v>53.204298005376</v>
      </c>
      <c r="M496" s="35">
        <v>78.04736980588801</v>
      </c>
      <c r="N496" s="35">
        <v>80.45715003379199</v>
      </c>
      <c r="O496" s="35">
        <v>58.479929508672</v>
      </c>
      <c r="P496" s="35">
        <v>65.86154626464001</v>
      </c>
      <c r="R496" s="35">
        <v>55.465899487488</v>
      </c>
      <c r="S496" s="35">
        <v>75.600601858656</v>
      </c>
      <c r="T496" s="35">
        <v>82.6992135700416</v>
      </c>
      <c r="U496" s="35">
        <v>86.08072431861504</v>
      </c>
      <c r="V496" s="35">
        <v>96.221116778976</v>
      </c>
      <c r="W496" s="35">
        <v>55.465899487488</v>
      </c>
      <c r="X496" s="35">
        <v>75.600601858656</v>
      </c>
      <c r="Y496" s="35">
        <v>82.6992135700416</v>
      </c>
      <c r="Z496" s="35">
        <v>86.08072431861504</v>
      </c>
      <c r="AA496" s="35">
        <v>96.221116778976</v>
      </c>
      <c r="AB496" s="35">
        <v>0.0</v>
      </c>
      <c r="AC496" s="35">
        <v>0.0</v>
      </c>
      <c r="AD496" s="35">
        <v>0.0</v>
      </c>
      <c r="AE496" s="35">
        <v>0.0</v>
      </c>
      <c r="AF496" s="35">
        <v>0.0</v>
      </c>
    </row>
    <row r="497" ht="15.75" customHeight="1">
      <c r="A497" s="35" t="s">
        <v>12</v>
      </c>
      <c r="B497" s="35" t="s">
        <v>639</v>
      </c>
      <c r="C497" s="35">
        <v>1821.0</v>
      </c>
      <c r="D497" s="35" t="s">
        <v>170</v>
      </c>
      <c r="F497" s="35">
        <v>0.006319604623672265</v>
      </c>
      <c r="G497" s="35">
        <v>0.0</v>
      </c>
      <c r="H497" s="35">
        <v>0.006319604623672265</v>
      </c>
      <c r="I497" s="35">
        <v>0.837004347648</v>
      </c>
      <c r="J497" s="35">
        <v>0.0</v>
      </c>
      <c r="K497" s="35">
        <v>0.0</v>
      </c>
      <c r="L497" s="35">
        <v>0.0</v>
      </c>
      <c r="M497" s="35">
        <v>0.0</v>
      </c>
      <c r="N497" s="35">
        <v>0.0</v>
      </c>
      <c r="O497" s="35">
        <v>0.419839241472</v>
      </c>
      <c r="P497" s="35">
        <v>0.294710379264</v>
      </c>
      <c r="R497" s="35">
        <v>0.0</v>
      </c>
      <c r="S497" s="35">
        <v>0.0</v>
      </c>
      <c r="T497" s="35">
        <v>0.0</v>
      </c>
      <c r="U497" s="35">
        <v>0.2948447319551999</v>
      </c>
      <c r="V497" s="35">
        <v>0.837004347648</v>
      </c>
      <c r="W497" s="35">
        <v>0.0</v>
      </c>
      <c r="X497" s="35">
        <v>0.0</v>
      </c>
      <c r="Y497" s="35">
        <v>0.0</v>
      </c>
      <c r="Z497" s="35">
        <v>0.2948447319551999</v>
      </c>
      <c r="AA497" s="35">
        <v>0.837004347648</v>
      </c>
      <c r="AB497" s="35">
        <v>0.0</v>
      </c>
      <c r="AC497" s="35">
        <v>0.0</v>
      </c>
      <c r="AD497" s="35">
        <v>0.0</v>
      </c>
      <c r="AE497" s="35">
        <v>0.0</v>
      </c>
      <c r="AF497" s="35">
        <v>0.0</v>
      </c>
    </row>
    <row r="498" ht="15.75" customHeight="1">
      <c r="A498" s="35" t="s">
        <v>12</v>
      </c>
      <c r="B498" s="35" t="s">
        <v>640</v>
      </c>
      <c r="C498" s="35">
        <v>1821.0</v>
      </c>
      <c r="D498" s="35" t="s">
        <v>170</v>
      </c>
      <c r="F498" s="35">
        <v>0.00883050726401698</v>
      </c>
      <c r="G498" s="35">
        <v>0.0</v>
      </c>
      <c r="H498" s="35">
        <v>0.00883050726401698</v>
      </c>
      <c r="I498" s="35">
        <v>5.297940006912</v>
      </c>
      <c r="J498" s="35">
        <v>0.0</v>
      </c>
      <c r="K498" s="35">
        <v>0.0</v>
      </c>
      <c r="L498" s="35">
        <v>0.0</v>
      </c>
      <c r="M498" s="35">
        <v>0.0</v>
      </c>
      <c r="N498" s="35">
        <v>0.0</v>
      </c>
      <c r="O498" s="35">
        <v>0.0</v>
      </c>
      <c r="P498" s="35">
        <v>0.0</v>
      </c>
      <c r="R498" s="35">
        <v>0.0</v>
      </c>
      <c r="S498" s="35">
        <v>0.0</v>
      </c>
      <c r="T498" s="35">
        <v>0.0</v>
      </c>
      <c r="U498" s="35">
        <v>0.0</v>
      </c>
      <c r="V498" s="35">
        <v>5.297940006912</v>
      </c>
      <c r="W498" s="35">
        <v>0.0</v>
      </c>
      <c r="X498" s="35">
        <v>0.0</v>
      </c>
      <c r="Y498" s="35">
        <v>0.0</v>
      </c>
      <c r="Z498" s="35">
        <v>0.0</v>
      </c>
      <c r="AA498" s="35">
        <v>5.297940006912</v>
      </c>
      <c r="AB498" s="35">
        <v>0.0</v>
      </c>
      <c r="AC498" s="35">
        <v>0.0</v>
      </c>
      <c r="AD498" s="35">
        <v>0.0</v>
      </c>
      <c r="AE498" s="35">
        <v>0.0</v>
      </c>
      <c r="AF498" s="35">
        <v>0.0</v>
      </c>
    </row>
    <row r="499" ht="15.75" customHeight="1">
      <c r="A499" s="35" t="s">
        <v>12</v>
      </c>
      <c r="B499" s="35" t="s">
        <v>641</v>
      </c>
      <c r="C499" s="35">
        <v>1821.0</v>
      </c>
      <c r="D499" s="35" t="s">
        <v>170</v>
      </c>
      <c r="F499" s="35">
        <v>0.004286274791247459</v>
      </c>
      <c r="G499" s="35">
        <v>0.0</v>
      </c>
      <c r="H499" s="35">
        <v>0.004286274791247459</v>
      </c>
      <c r="I499" s="35">
        <v>2.571588020736</v>
      </c>
      <c r="J499" s="35">
        <v>0.0</v>
      </c>
      <c r="K499" s="35">
        <v>0.0</v>
      </c>
      <c r="L499" s="35">
        <v>0.0</v>
      </c>
      <c r="M499" s="35">
        <v>0.0</v>
      </c>
      <c r="N499" s="35">
        <v>0.0</v>
      </c>
      <c r="O499" s="35">
        <v>0.0</v>
      </c>
      <c r="P499" s="35">
        <v>0.0</v>
      </c>
      <c r="R499" s="35">
        <v>0.0</v>
      </c>
      <c r="S499" s="35">
        <v>0.0</v>
      </c>
      <c r="T499" s="35">
        <v>0.0</v>
      </c>
      <c r="U499" s="35">
        <v>0.0</v>
      </c>
      <c r="V499" s="35">
        <v>2.571588020736</v>
      </c>
      <c r="W499" s="35">
        <v>0.0</v>
      </c>
      <c r="X499" s="35">
        <v>0.0</v>
      </c>
      <c r="Y499" s="35">
        <v>0.0</v>
      </c>
      <c r="Z499" s="35">
        <v>0.0</v>
      </c>
      <c r="AA499" s="35">
        <v>2.571588020736</v>
      </c>
      <c r="AB499" s="35">
        <v>0.0</v>
      </c>
      <c r="AC499" s="35">
        <v>0.0</v>
      </c>
      <c r="AD499" s="35">
        <v>0.0</v>
      </c>
      <c r="AE499" s="35">
        <v>0.0</v>
      </c>
      <c r="AF499" s="35">
        <v>0.0</v>
      </c>
    </row>
    <row r="500" ht="15.75" customHeight="1">
      <c r="A500" s="35" t="s">
        <v>12</v>
      </c>
      <c r="B500" s="35" t="s">
        <v>642</v>
      </c>
      <c r="C500" s="35">
        <v>794.0</v>
      </c>
      <c r="D500" s="35" t="s">
        <v>227</v>
      </c>
      <c r="F500" s="35">
        <v>0.007077622374228461</v>
      </c>
      <c r="G500" s="35">
        <v>0.02161488589302664</v>
      </c>
      <c r="H500" s="35">
        <v>0.0286925082672551</v>
      </c>
      <c r="I500" s="35">
        <v>4.850728916544</v>
      </c>
      <c r="J500" s="35">
        <v>0.0</v>
      </c>
      <c r="K500" s="35">
        <v>0.0</v>
      </c>
      <c r="L500" s="35">
        <v>0.0</v>
      </c>
      <c r="M500" s="35">
        <v>0.0</v>
      </c>
      <c r="N500" s="35">
        <v>0.0</v>
      </c>
      <c r="O500" s="35">
        <v>0.0</v>
      </c>
      <c r="P500" s="35">
        <v>0.0</v>
      </c>
      <c r="R500" s="35">
        <v>0.0</v>
      </c>
      <c r="S500" s="35">
        <v>0.0</v>
      </c>
      <c r="T500" s="35">
        <v>0.0</v>
      </c>
      <c r="U500" s="35">
        <v>0.0</v>
      </c>
      <c r="V500" s="35">
        <v>4.850728916544</v>
      </c>
      <c r="W500" s="35">
        <v>0.0</v>
      </c>
      <c r="X500" s="35">
        <v>0.0</v>
      </c>
      <c r="Y500" s="35">
        <v>0.0</v>
      </c>
      <c r="Z500" s="35">
        <v>0.0</v>
      </c>
      <c r="AA500" s="35">
        <v>3.455693321472</v>
      </c>
      <c r="AB500" s="35">
        <v>0.0</v>
      </c>
      <c r="AC500" s="35">
        <v>0.0</v>
      </c>
      <c r="AD500" s="35">
        <v>0.0</v>
      </c>
      <c r="AE500" s="35">
        <v>0.0</v>
      </c>
      <c r="AF500" s="35">
        <v>4.06014084</v>
      </c>
    </row>
    <row r="501" ht="15.75" customHeight="1">
      <c r="A501" s="35" t="s">
        <v>12</v>
      </c>
      <c r="B501" s="35" t="s">
        <v>643</v>
      </c>
      <c r="C501" s="35">
        <v>239.0</v>
      </c>
      <c r="D501" s="35" t="s">
        <v>170</v>
      </c>
      <c r="F501" s="35">
        <v>0.0</v>
      </c>
      <c r="G501" s="35">
        <v>0.1508873700366382</v>
      </c>
      <c r="H501" s="35">
        <v>0.1508873700366382</v>
      </c>
      <c r="I501" s="35">
        <v>78.66080216064</v>
      </c>
      <c r="J501" s="35">
        <v>0.0</v>
      </c>
      <c r="K501" s="35">
        <v>0.0</v>
      </c>
      <c r="L501" s="35">
        <v>0.0</v>
      </c>
      <c r="M501" s="35">
        <v>0.0</v>
      </c>
      <c r="N501" s="35">
        <v>0.0</v>
      </c>
      <c r="O501" s="35">
        <v>0.0</v>
      </c>
      <c r="P501" s="35">
        <v>0.0</v>
      </c>
      <c r="R501" s="35">
        <v>0.0</v>
      </c>
      <c r="S501" s="35">
        <v>0.0</v>
      </c>
      <c r="T501" s="35">
        <v>0.0</v>
      </c>
      <c r="U501" s="35">
        <v>0.0</v>
      </c>
      <c r="V501" s="35">
        <v>78.66080216064</v>
      </c>
      <c r="W501" s="35">
        <v>0.0</v>
      </c>
      <c r="X501" s="35">
        <v>0.0</v>
      </c>
      <c r="Y501" s="35">
        <v>0.0</v>
      </c>
      <c r="Z501" s="35">
        <v>0.0</v>
      </c>
      <c r="AA501" s="35">
        <v>0.0</v>
      </c>
      <c r="AB501" s="35">
        <v>0.0</v>
      </c>
      <c r="AC501" s="35">
        <v>0.0</v>
      </c>
      <c r="AD501" s="35">
        <v>0.0</v>
      </c>
      <c r="AE501" s="35">
        <v>0.0</v>
      </c>
      <c r="AF501" s="35">
        <v>78.66080216064</v>
      </c>
    </row>
    <row r="502" ht="15.75" customHeight="1">
      <c r="A502" s="35" t="s">
        <v>12</v>
      </c>
      <c r="B502" s="35" t="s">
        <v>644</v>
      </c>
      <c r="C502" s="35">
        <v>863.0</v>
      </c>
      <c r="D502" s="35" t="s">
        <v>70</v>
      </c>
      <c r="F502" s="35">
        <v>0.01836943457907704</v>
      </c>
      <c r="G502" s="35">
        <v>0.004595315007991166</v>
      </c>
      <c r="H502" s="35">
        <v>0.02296474958706821</v>
      </c>
      <c r="I502" s="35">
        <v>2.279577613824</v>
      </c>
      <c r="J502" s="35">
        <v>0.0</v>
      </c>
      <c r="K502" s="35">
        <v>0.0</v>
      </c>
      <c r="L502" s="35">
        <v>0.0</v>
      </c>
      <c r="M502" s="35">
        <v>0.0</v>
      </c>
      <c r="N502" s="35">
        <v>0.0</v>
      </c>
      <c r="O502" s="35">
        <v>0.0</v>
      </c>
      <c r="P502" s="35">
        <v>0.0</v>
      </c>
      <c r="R502" s="35">
        <v>0.0</v>
      </c>
      <c r="S502" s="35">
        <v>0.0</v>
      </c>
      <c r="T502" s="35">
        <v>0.0</v>
      </c>
      <c r="U502" s="35">
        <v>1.415473187224313</v>
      </c>
      <c r="V502" s="35">
        <v>2.279577613824</v>
      </c>
      <c r="W502" s="35">
        <v>0.0</v>
      </c>
      <c r="X502" s="35">
        <v>0.0</v>
      </c>
      <c r="Y502" s="35">
        <v>0.0</v>
      </c>
      <c r="Z502" s="35">
        <v>0.02814454911741441</v>
      </c>
      <c r="AA502" s="35">
        <v>2.279577613824</v>
      </c>
      <c r="AB502" s="35">
        <v>0.0</v>
      </c>
      <c r="AC502" s="35">
        <v>0.0</v>
      </c>
      <c r="AD502" s="35">
        <v>0.0</v>
      </c>
      <c r="AE502" s="35">
        <v>0.0</v>
      </c>
      <c r="AF502" s="35">
        <v>2.071061447616</v>
      </c>
    </row>
    <row r="503" ht="15.75" customHeight="1">
      <c r="A503" s="35" t="s">
        <v>12</v>
      </c>
      <c r="B503" s="35" t="s">
        <v>645</v>
      </c>
      <c r="C503" s="35">
        <v>854.0</v>
      </c>
      <c r="D503" s="35" t="s">
        <v>227</v>
      </c>
      <c r="F503" s="35">
        <v>0.3868911284779503</v>
      </c>
      <c r="G503" s="35">
        <v>0.8610171036801985</v>
      </c>
      <c r="H503" s="35">
        <v>1.247908232158149</v>
      </c>
      <c r="I503" s="35">
        <v>32.583183808896</v>
      </c>
      <c r="J503" s="35">
        <v>0.0</v>
      </c>
      <c r="K503" s="35">
        <v>0.0</v>
      </c>
      <c r="L503" s="35">
        <v>0.0</v>
      </c>
      <c r="M503" s="35">
        <v>0.0</v>
      </c>
      <c r="N503" s="35">
        <v>0.0</v>
      </c>
      <c r="O503" s="35">
        <v>4.740277296384</v>
      </c>
      <c r="P503" s="35">
        <v>0.0</v>
      </c>
      <c r="R503" s="35">
        <v>0.0</v>
      </c>
      <c r="S503" s="35">
        <v>0.0</v>
      </c>
      <c r="T503" s="35">
        <v>9.243263015481617</v>
      </c>
      <c r="U503" s="35">
        <v>24.54919082663037</v>
      </c>
      <c r="V503" s="35">
        <v>32.583183808896</v>
      </c>
      <c r="W503" s="35">
        <v>0.0</v>
      </c>
      <c r="X503" s="35">
        <v>0.0</v>
      </c>
      <c r="Y503" s="35">
        <v>0.0</v>
      </c>
      <c r="Z503" s="35">
        <v>14.86087605991295</v>
      </c>
      <c r="AA503" s="35">
        <v>28.369556143488</v>
      </c>
      <c r="AB503" s="35">
        <v>0.0</v>
      </c>
      <c r="AC503" s="35">
        <v>0.0</v>
      </c>
      <c r="AD503" s="35">
        <v>6.370609022668803</v>
      </c>
      <c r="AE503" s="35">
        <v>22.64386305508991</v>
      </c>
      <c r="AF503" s="35">
        <v>28.093073089536</v>
      </c>
    </row>
    <row r="504" ht="15.75" customHeight="1">
      <c r="A504" s="35" t="s">
        <v>12</v>
      </c>
      <c r="B504" s="35" t="s">
        <v>646</v>
      </c>
      <c r="C504" s="35">
        <v>854.0</v>
      </c>
      <c r="D504" s="35" t="s">
        <v>227</v>
      </c>
      <c r="F504" s="35">
        <v>0.8300906635286436</v>
      </c>
      <c r="G504" s="35">
        <v>0.98629851422163</v>
      </c>
      <c r="H504" s="35">
        <v>1.816389177750273</v>
      </c>
      <c r="I504" s="35">
        <v>58.492676507328</v>
      </c>
      <c r="J504" s="35">
        <v>0.0</v>
      </c>
      <c r="K504" s="35">
        <v>0.0</v>
      </c>
      <c r="L504" s="35">
        <v>0.0</v>
      </c>
      <c r="M504" s="35">
        <v>0.0</v>
      </c>
      <c r="N504" s="35">
        <v>10.763581885056</v>
      </c>
      <c r="O504" s="35">
        <v>10.609281371808</v>
      </c>
      <c r="P504" s="35">
        <v>0.0</v>
      </c>
      <c r="R504" s="35">
        <v>0.0</v>
      </c>
      <c r="S504" s="35">
        <v>0.0</v>
      </c>
      <c r="T504" s="35">
        <v>13.64218636717441</v>
      </c>
      <c r="U504" s="35">
        <v>39.78143948197439</v>
      </c>
      <c r="V504" s="35">
        <v>58.492676507328</v>
      </c>
      <c r="W504" s="35">
        <v>0.0</v>
      </c>
      <c r="X504" s="35">
        <v>0.0</v>
      </c>
      <c r="Y504" s="35">
        <v>4.5439721175744</v>
      </c>
      <c r="Z504" s="35">
        <v>19.00528355017147</v>
      </c>
      <c r="AA504" s="35">
        <v>53.078015088</v>
      </c>
      <c r="AB504" s="35">
        <v>0.0</v>
      </c>
      <c r="AC504" s="35">
        <v>0.0</v>
      </c>
      <c r="AD504" s="35">
        <v>3.804059461104015</v>
      </c>
      <c r="AE504" s="35">
        <v>26.81199677487741</v>
      </c>
      <c r="AF504" s="35">
        <v>58.492676507328</v>
      </c>
    </row>
    <row r="505" ht="15.75" customHeight="1">
      <c r="A505" s="35" t="s">
        <v>12</v>
      </c>
      <c r="B505" s="35" t="s">
        <v>647</v>
      </c>
      <c r="C505" s="35">
        <v>1820.0</v>
      </c>
      <c r="D505" s="35" t="s">
        <v>227</v>
      </c>
      <c r="F505" s="35">
        <v>0.003630226824585175</v>
      </c>
      <c r="G505" s="35">
        <v>0.0</v>
      </c>
      <c r="H505" s="35">
        <v>0.003630226824585175</v>
      </c>
      <c r="I505" s="35">
        <v>1.157293412352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R505" s="35">
        <v>0.0</v>
      </c>
      <c r="S505" s="35">
        <v>0.0</v>
      </c>
      <c r="T505" s="35">
        <v>0.0</v>
      </c>
      <c r="U505" s="35">
        <v>0.0</v>
      </c>
      <c r="V505" s="35">
        <v>1.157293412352</v>
      </c>
      <c r="W505" s="35">
        <v>0.0</v>
      </c>
      <c r="X505" s="35">
        <v>0.0</v>
      </c>
      <c r="Y505" s="35">
        <v>0.0</v>
      </c>
      <c r="Z505" s="35">
        <v>0.0</v>
      </c>
      <c r="AA505" s="35">
        <v>1.157293412352</v>
      </c>
      <c r="AB505" s="35">
        <v>0.0</v>
      </c>
      <c r="AC505" s="35">
        <v>0.0</v>
      </c>
      <c r="AD505" s="35">
        <v>0.0</v>
      </c>
      <c r="AE505" s="35">
        <v>0.0</v>
      </c>
      <c r="AF505" s="35">
        <v>0.0</v>
      </c>
    </row>
    <row r="506" ht="15.75" customHeight="1">
      <c r="A506" s="35" t="s">
        <v>12</v>
      </c>
      <c r="B506" s="35" t="s">
        <v>648</v>
      </c>
      <c r="C506" s="35">
        <v>1820.0</v>
      </c>
      <c r="D506" s="35" t="s">
        <v>227</v>
      </c>
      <c r="F506" s="35">
        <v>18.48061987632131</v>
      </c>
      <c r="G506" s="35">
        <v>0.0</v>
      </c>
      <c r="H506" s="35">
        <v>18.48061987632131</v>
      </c>
      <c r="I506" s="35">
        <v>26.612598656448</v>
      </c>
      <c r="J506" s="35">
        <v>16.8926440032</v>
      </c>
      <c r="K506" s="35">
        <v>21.77615619648</v>
      </c>
      <c r="L506" s="35">
        <v>18.591331034304</v>
      </c>
      <c r="M506" s="35">
        <v>14.985221190912</v>
      </c>
      <c r="N506" s="35">
        <v>26.612598656448</v>
      </c>
      <c r="O506" s="35">
        <v>17.62471545408</v>
      </c>
      <c r="P506" s="35">
        <v>17.194059636768</v>
      </c>
      <c r="R506" s="35">
        <v>18.579616441344</v>
      </c>
      <c r="S506" s="35">
        <v>19.972192133376</v>
      </c>
      <c r="T506" s="35">
        <v>21.8045591233344</v>
      </c>
      <c r="U506" s="35">
        <v>23.09184557535744</v>
      </c>
      <c r="V506" s="35">
        <v>26.612598656448</v>
      </c>
      <c r="W506" s="35">
        <v>18.579616441344</v>
      </c>
      <c r="X506" s="35">
        <v>19.972192133376</v>
      </c>
      <c r="Y506" s="35">
        <v>21.8045591233344</v>
      </c>
      <c r="Z506" s="35">
        <v>23.09184557535744</v>
      </c>
      <c r="AA506" s="35">
        <v>26.612598656448</v>
      </c>
      <c r="AB506" s="35">
        <v>0.0</v>
      </c>
      <c r="AC506" s="35">
        <v>0.0</v>
      </c>
      <c r="AD506" s="35">
        <v>0.0</v>
      </c>
      <c r="AE506" s="35">
        <v>0.0</v>
      </c>
      <c r="AF506" s="35">
        <v>0.0</v>
      </c>
    </row>
    <row r="507" ht="15.75" customHeight="1">
      <c r="A507" s="35" t="s">
        <v>12</v>
      </c>
      <c r="B507" s="35" t="s">
        <v>649</v>
      </c>
      <c r="C507" s="35">
        <v>853.0</v>
      </c>
      <c r="D507" s="35" t="s">
        <v>227</v>
      </c>
      <c r="F507" s="35">
        <v>0.02023139702522369</v>
      </c>
      <c r="G507" s="35">
        <v>0.0</v>
      </c>
      <c r="H507" s="35">
        <v>0.02023139702522369</v>
      </c>
      <c r="I507" s="35">
        <v>6.17867357184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R507" s="35">
        <v>0.0</v>
      </c>
      <c r="S507" s="35">
        <v>0.0</v>
      </c>
      <c r="T507" s="35">
        <v>0.0</v>
      </c>
      <c r="U507" s="35">
        <v>0.0</v>
      </c>
      <c r="V507" s="35">
        <v>6.17867357184</v>
      </c>
      <c r="W507" s="35">
        <v>0.0</v>
      </c>
      <c r="X507" s="35">
        <v>0.0</v>
      </c>
      <c r="Y507" s="35">
        <v>0.0</v>
      </c>
      <c r="Z507" s="35">
        <v>0.0</v>
      </c>
      <c r="AA507" s="35">
        <v>6.17867357184</v>
      </c>
      <c r="AB507" s="35">
        <v>0.0</v>
      </c>
      <c r="AC507" s="35">
        <v>0.0</v>
      </c>
      <c r="AD507" s="35">
        <v>0.0</v>
      </c>
      <c r="AE507" s="35">
        <v>0.0</v>
      </c>
      <c r="AF507" s="35">
        <v>0.0</v>
      </c>
    </row>
    <row r="508" ht="15.75" customHeight="1">
      <c r="A508" s="35" t="s">
        <v>12</v>
      </c>
      <c r="B508" s="35" t="s">
        <v>650</v>
      </c>
      <c r="C508" s="35">
        <v>313.0</v>
      </c>
      <c r="D508" s="35" t="s">
        <v>170</v>
      </c>
      <c r="F508" s="35">
        <v>0.01522509145553167</v>
      </c>
      <c r="G508" s="35">
        <v>0.0</v>
      </c>
      <c r="H508" s="35">
        <v>0.01522509145553167</v>
      </c>
      <c r="I508" s="35">
        <v>1.551566886912</v>
      </c>
      <c r="J508" s="35">
        <v>0.657399488256</v>
      </c>
      <c r="K508" s="35">
        <v>0.0</v>
      </c>
      <c r="L508" s="35">
        <v>0.0</v>
      </c>
      <c r="M508" s="35">
        <v>0.0</v>
      </c>
      <c r="N508" s="35">
        <v>0.0</v>
      </c>
      <c r="O508" s="35">
        <v>0.0</v>
      </c>
      <c r="P508" s="35">
        <v>0.0</v>
      </c>
      <c r="R508" s="35">
        <v>0.0</v>
      </c>
      <c r="S508" s="35">
        <v>0.0</v>
      </c>
      <c r="T508" s="35">
        <v>0.0</v>
      </c>
      <c r="U508" s="35">
        <v>0.6507768192307198</v>
      </c>
      <c r="V508" s="35">
        <v>1.551566886912</v>
      </c>
      <c r="W508" s="35">
        <v>0.0</v>
      </c>
      <c r="X508" s="35">
        <v>0.0</v>
      </c>
      <c r="Y508" s="35">
        <v>0.0</v>
      </c>
      <c r="Z508" s="35">
        <v>0.6507768192307198</v>
      </c>
      <c r="AA508" s="35">
        <v>1.551566886912</v>
      </c>
      <c r="AB508" s="35">
        <v>0.0</v>
      </c>
      <c r="AC508" s="35">
        <v>0.0</v>
      </c>
      <c r="AD508" s="35">
        <v>0.0</v>
      </c>
      <c r="AE508" s="35">
        <v>0.0</v>
      </c>
      <c r="AF508" s="35">
        <v>0.0</v>
      </c>
    </row>
    <row r="509" ht="15.75" customHeight="1">
      <c r="A509" s="35" t="s">
        <v>12</v>
      </c>
      <c r="B509" s="35" t="s">
        <v>651</v>
      </c>
      <c r="C509" s="35">
        <v>331.0</v>
      </c>
      <c r="D509" s="35" t="s">
        <v>170</v>
      </c>
      <c r="F509" s="35">
        <v>0.003801796674866292</v>
      </c>
      <c r="G509" s="35">
        <v>0.0</v>
      </c>
      <c r="H509" s="35">
        <v>0.003801796674866292</v>
      </c>
      <c r="I509" s="35">
        <v>1.183518024192</v>
      </c>
      <c r="J509" s="35">
        <v>0.0</v>
      </c>
      <c r="K509" s="35">
        <v>0.0</v>
      </c>
      <c r="L509" s="35">
        <v>0.0</v>
      </c>
      <c r="M509" s="35">
        <v>0.0</v>
      </c>
      <c r="N509" s="35">
        <v>0.0</v>
      </c>
      <c r="O509" s="35">
        <v>0.0</v>
      </c>
      <c r="P509" s="35">
        <v>0.0</v>
      </c>
      <c r="R509" s="35">
        <v>0.0</v>
      </c>
      <c r="S509" s="35">
        <v>0.0</v>
      </c>
      <c r="T509" s="35">
        <v>0.0</v>
      </c>
      <c r="U509" s="35">
        <v>0.0</v>
      </c>
      <c r="V509" s="35">
        <v>1.183518024192</v>
      </c>
      <c r="W509" s="35">
        <v>0.0</v>
      </c>
      <c r="X509" s="35">
        <v>0.0</v>
      </c>
      <c r="Y509" s="35">
        <v>0.0</v>
      </c>
      <c r="Z509" s="35">
        <v>0.0</v>
      </c>
      <c r="AA509" s="35">
        <v>1.183518024192</v>
      </c>
      <c r="AB509" s="35">
        <v>0.0</v>
      </c>
      <c r="AC509" s="35">
        <v>0.0</v>
      </c>
      <c r="AD509" s="35">
        <v>0.0</v>
      </c>
      <c r="AE509" s="35">
        <v>0.0</v>
      </c>
      <c r="AF509" s="35">
        <v>0.0</v>
      </c>
    </row>
    <row r="510" ht="15.75" customHeight="1">
      <c r="A510" s="35" t="s">
        <v>12</v>
      </c>
      <c r="B510" s="35" t="s">
        <v>652</v>
      </c>
      <c r="C510" s="35">
        <v>331.0</v>
      </c>
      <c r="D510" s="35" t="s">
        <v>170</v>
      </c>
      <c r="F510" s="35">
        <v>0.0</v>
      </c>
      <c r="G510" s="35">
        <v>0.004778166020930388</v>
      </c>
      <c r="H510" s="35">
        <v>0.004778166020930388</v>
      </c>
      <c r="I510" s="35">
        <v>1.566361831104</v>
      </c>
      <c r="J510" s="35">
        <v>0.0</v>
      </c>
      <c r="K510" s="35">
        <v>0.0</v>
      </c>
      <c r="L510" s="35">
        <v>0.0</v>
      </c>
      <c r="M510" s="35">
        <v>0.0</v>
      </c>
      <c r="N510" s="35">
        <v>0.0</v>
      </c>
      <c r="O510" s="35">
        <v>0.0</v>
      </c>
      <c r="P510" s="35">
        <v>0.0</v>
      </c>
      <c r="R510" s="35">
        <v>0.0</v>
      </c>
      <c r="S510" s="35">
        <v>0.0</v>
      </c>
      <c r="T510" s="35">
        <v>0.0</v>
      </c>
      <c r="U510" s="35">
        <v>0.0</v>
      </c>
      <c r="V510" s="35">
        <v>1.566361831104</v>
      </c>
      <c r="W510" s="35">
        <v>0.0</v>
      </c>
      <c r="X510" s="35">
        <v>0.0</v>
      </c>
      <c r="Y510" s="35">
        <v>0.0</v>
      </c>
      <c r="Z510" s="35">
        <v>0.0</v>
      </c>
      <c r="AA510" s="35">
        <v>0.0</v>
      </c>
      <c r="AB510" s="35">
        <v>0.0</v>
      </c>
      <c r="AC510" s="35">
        <v>0.0</v>
      </c>
      <c r="AD510" s="35">
        <v>0.0</v>
      </c>
      <c r="AE510" s="35">
        <v>0.0</v>
      </c>
      <c r="AF510" s="35">
        <v>1.566361831104</v>
      </c>
    </row>
    <row r="511" ht="15.75" customHeight="1">
      <c r="A511" s="35" t="s">
        <v>12</v>
      </c>
      <c r="B511" s="35" t="s">
        <v>653</v>
      </c>
      <c r="C511" s="35">
        <v>1181.0</v>
      </c>
      <c r="D511" s="35" t="s">
        <v>170</v>
      </c>
      <c r="F511" s="35">
        <v>0.006032478069877834</v>
      </c>
      <c r="G511" s="35">
        <v>0.006153494124017406</v>
      </c>
      <c r="H511" s="35">
        <v>0.01218597219389524</v>
      </c>
      <c r="I511" s="35">
        <v>3.54738652128</v>
      </c>
      <c r="J511" s="35">
        <v>0.0</v>
      </c>
      <c r="K511" s="35">
        <v>0.0</v>
      </c>
      <c r="L511" s="35">
        <v>0.0</v>
      </c>
      <c r="M511" s="35">
        <v>0.0</v>
      </c>
      <c r="N511" s="35">
        <v>0.0</v>
      </c>
      <c r="O511" s="35">
        <v>0.0</v>
      </c>
      <c r="P511" s="35">
        <v>0.0</v>
      </c>
      <c r="R511" s="35">
        <v>0.0</v>
      </c>
      <c r="S511" s="35">
        <v>0.0</v>
      </c>
      <c r="T511" s="35">
        <v>0.0</v>
      </c>
      <c r="U511" s="35">
        <v>0.0</v>
      </c>
      <c r="V511" s="35">
        <v>3.54738652128</v>
      </c>
      <c r="W511" s="35">
        <v>0.0</v>
      </c>
      <c r="X511" s="35">
        <v>0.0</v>
      </c>
      <c r="Y511" s="35">
        <v>0.0</v>
      </c>
      <c r="Z511" s="35">
        <v>0.0</v>
      </c>
      <c r="AA511" s="35">
        <v>2.769444248256</v>
      </c>
      <c r="AB511" s="35">
        <v>0.0</v>
      </c>
      <c r="AC511" s="35">
        <v>0.0</v>
      </c>
      <c r="AD511" s="35">
        <v>0.0</v>
      </c>
      <c r="AE511" s="35">
        <v>0.0</v>
      </c>
      <c r="AF511" s="35">
        <v>2.211505583616</v>
      </c>
    </row>
    <row r="512" ht="15.75" customHeight="1">
      <c r="A512" s="35" t="s">
        <v>12</v>
      </c>
      <c r="B512" s="35" t="s">
        <v>654</v>
      </c>
      <c r="C512" s="35">
        <v>1181.0</v>
      </c>
      <c r="D512" s="35" t="s">
        <v>170</v>
      </c>
      <c r="F512" s="35">
        <v>0.1710016692992536</v>
      </c>
      <c r="G512" s="35">
        <v>0.1198610026848529</v>
      </c>
      <c r="H512" s="35">
        <v>0.2908626719841065</v>
      </c>
      <c r="I512" s="35">
        <v>6.551512696512</v>
      </c>
      <c r="J512" s="35">
        <v>0.0</v>
      </c>
      <c r="K512" s="35">
        <v>0.0</v>
      </c>
      <c r="L512" s="35">
        <v>0.0</v>
      </c>
      <c r="M512" s="35">
        <v>0.0</v>
      </c>
      <c r="N512" s="35">
        <v>0.7643505461760001</v>
      </c>
      <c r="O512" s="35">
        <v>1.255160950848</v>
      </c>
      <c r="P512" s="35">
        <v>0.0</v>
      </c>
      <c r="R512" s="35">
        <v>0.0</v>
      </c>
      <c r="S512" s="35">
        <v>0.0</v>
      </c>
      <c r="T512" s="35">
        <v>2.0869499452032</v>
      </c>
      <c r="U512" s="35">
        <v>3.712952740936318</v>
      </c>
      <c r="V512" s="35">
        <v>6.551512696512</v>
      </c>
      <c r="W512" s="35">
        <v>0.0</v>
      </c>
      <c r="X512" s="35">
        <v>0.0</v>
      </c>
      <c r="Y512" s="35">
        <v>1.362074688576002</v>
      </c>
      <c r="Z512" s="35">
        <v>2.602584478448638</v>
      </c>
      <c r="AA512" s="35">
        <v>4.160166490368</v>
      </c>
      <c r="AB512" s="35">
        <v>0.0</v>
      </c>
      <c r="AC512" s="35">
        <v>0.0</v>
      </c>
      <c r="AD512" s="35">
        <v>1.267063293081601</v>
      </c>
      <c r="AE512" s="35">
        <v>2.41484663056896</v>
      </c>
      <c r="AF512" s="35">
        <v>6.551512696512</v>
      </c>
    </row>
    <row r="513" ht="15.75" customHeight="1">
      <c r="A513" s="35" t="s">
        <v>12</v>
      </c>
      <c r="B513" s="35" t="s">
        <v>655</v>
      </c>
      <c r="C513" s="35">
        <v>1181.0</v>
      </c>
      <c r="D513" s="35" t="s">
        <v>170</v>
      </c>
      <c r="F513" s="35">
        <v>0.2161550662313674</v>
      </c>
      <c r="G513" s="35">
        <v>0.220328569171089</v>
      </c>
      <c r="H513" s="35">
        <v>0.4364836354024564</v>
      </c>
      <c r="I513" s="35">
        <v>5.055899542848</v>
      </c>
      <c r="J513" s="35">
        <v>0.0</v>
      </c>
      <c r="K513" s="35">
        <v>0.0</v>
      </c>
      <c r="L513" s="35">
        <v>0.0</v>
      </c>
      <c r="M513" s="35">
        <v>0.0</v>
      </c>
      <c r="N513" s="35">
        <v>1.407576973824</v>
      </c>
      <c r="O513" s="35">
        <v>3.21150299904</v>
      </c>
      <c r="P513" s="35">
        <v>0.0</v>
      </c>
      <c r="R513" s="35">
        <v>0.0</v>
      </c>
      <c r="S513" s="35">
        <v>0.0</v>
      </c>
      <c r="T513" s="35">
        <v>2.4489989411328</v>
      </c>
      <c r="U513" s="35">
        <v>3.712585901391355</v>
      </c>
      <c r="V513" s="35">
        <v>5.055899542848</v>
      </c>
      <c r="W513" s="35">
        <v>0.0</v>
      </c>
      <c r="X513" s="35">
        <v>0.0</v>
      </c>
      <c r="Y513" s="35">
        <v>1.6102990366848</v>
      </c>
      <c r="Z513" s="35">
        <v>2.966361219843839</v>
      </c>
      <c r="AA513" s="35">
        <v>4.335558833088</v>
      </c>
      <c r="AB513" s="35">
        <v>0.0</v>
      </c>
      <c r="AC513" s="35">
        <v>0.0</v>
      </c>
      <c r="AD513" s="35">
        <v>1.655710407792001</v>
      </c>
      <c r="AE513" s="35">
        <v>3.019891046094719</v>
      </c>
      <c r="AF513" s="35">
        <v>4.383208464768</v>
      </c>
    </row>
    <row r="514" ht="15.75" customHeight="1">
      <c r="A514" s="35" t="s">
        <v>12</v>
      </c>
      <c r="B514" s="35" t="s">
        <v>656</v>
      </c>
      <c r="C514" s="35">
        <v>945.0</v>
      </c>
      <c r="D514" s="35" t="s">
        <v>170</v>
      </c>
      <c r="F514" s="35">
        <v>0.0</v>
      </c>
      <c r="G514" s="35">
        <v>0.004567499384778443</v>
      </c>
      <c r="H514" s="35">
        <v>0.004567499384778443</v>
      </c>
      <c r="I514" s="35">
        <v>0.606772135872</v>
      </c>
      <c r="J514" s="35">
        <v>0.0</v>
      </c>
      <c r="K514" s="35">
        <v>0.0</v>
      </c>
      <c r="L514" s="35">
        <v>0.0</v>
      </c>
      <c r="M514" s="35">
        <v>0.0</v>
      </c>
      <c r="N514" s="35">
        <v>0.0</v>
      </c>
      <c r="O514" s="35">
        <v>0.0</v>
      </c>
      <c r="P514" s="35">
        <v>0.0</v>
      </c>
      <c r="R514" s="35">
        <v>0.0</v>
      </c>
      <c r="S514" s="35">
        <v>0.0</v>
      </c>
      <c r="T514" s="35">
        <v>0.0</v>
      </c>
      <c r="U514" s="35">
        <v>0.007715231999992983</v>
      </c>
      <c r="V514" s="35">
        <v>0.606772135872</v>
      </c>
      <c r="W514" s="35">
        <v>0.0</v>
      </c>
      <c r="X514" s="35">
        <v>0.0</v>
      </c>
      <c r="Y514" s="35">
        <v>0.0</v>
      </c>
      <c r="Z514" s="35">
        <v>0.0</v>
      </c>
      <c r="AA514" s="35">
        <v>0.0</v>
      </c>
      <c r="AB514" s="35">
        <v>0.0</v>
      </c>
      <c r="AC514" s="35">
        <v>0.0</v>
      </c>
      <c r="AD514" s="35">
        <v>0.0</v>
      </c>
      <c r="AE514" s="35">
        <v>0.007715231999992983</v>
      </c>
      <c r="AF514" s="35">
        <v>0.606772135872</v>
      </c>
    </row>
    <row r="515" ht="15.75" customHeight="1">
      <c r="A515" s="35" t="s">
        <v>12</v>
      </c>
      <c r="B515" s="35" t="s">
        <v>657</v>
      </c>
      <c r="C515" s="35">
        <v>2693.0</v>
      </c>
      <c r="D515" s="35" t="s">
        <v>170</v>
      </c>
      <c r="F515" s="35">
        <v>0.2145380110617782</v>
      </c>
      <c r="G515" s="35">
        <v>0.4392301397507973</v>
      </c>
      <c r="H515" s="35">
        <v>0.6537681508125756</v>
      </c>
      <c r="I515" s="35">
        <v>18.913826296512</v>
      </c>
      <c r="J515" s="35">
        <v>0.0</v>
      </c>
      <c r="K515" s="35">
        <v>0.0</v>
      </c>
      <c r="L515" s="35">
        <v>0.0</v>
      </c>
      <c r="M515" s="35">
        <v>0.0</v>
      </c>
      <c r="N515" s="35">
        <v>0.0</v>
      </c>
      <c r="O515" s="35">
        <v>0.0</v>
      </c>
      <c r="P515" s="35">
        <v>0.0</v>
      </c>
      <c r="R515" s="35">
        <v>0.0</v>
      </c>
      <c r="S515" s="35">
        <v>0.0</v>
      </c>
      <c r="T515" s="35">
        <v>8.205818304096002</v>
      </c>
      <c r="U515" s="35">
        <v>14.35224158178048</v>
      </c>
      <c r="V515" s="35">
        <v>18.913826296512</v>
      </c>
      <c r="W515" s="35">
        <v>0.0</v>
      </c>
      <c r="X515" s="35">
        <v>0.0</v>
      </c>
      <c r="Y515" s="35">
        <v>0.0</v>
      </c>
      <c r="Z515" s="35">
        <v>9.638205031042562</v>
      </c>
      <c r="AA515" s="35">
        <v>15.236151755328</v>
      </c>
      <c r="AB515" s="35">
        <v>0.0</v>
      </c>
      <c r="AC515" s="35">
        <v>0.0</v>
      </c>
      <c r="AD515" s="35">
        <v>0.0</v>
      </c>
      <c r="AE515" s="35">
        <v>11.66895201588479</v>
      </c>
      <c r="AF515" s="35">
        <v>15.632201886336</v>
      </c>
    </row>
    <row r="516" ht="15.75" customHeight="1">
      <c r="A516" s="35" t="s">
        <v>658</v>
      </c>
      <c r="F516" s="35">
        <v>41.61733421716639</v>
      </c>
      <c r="G516" s="35">
        <v>324.9427443127464</v>
      </c>
      <c r="H516" s="35">
        <v>366.5600785299128</v>
      </c>
      <c r="I516" s="35">
        <v>590.007145585536</v>
      </c>
      <c r="J516" s="35">
        <v>281.051076134304</v>
      </c>
      <c r="K516" s="35">
        <v>350.488792656576</v>
      </c>
      <c r="L516" s="35">
        <v>321.690833005248</v>
      </c>
      <c r="M516" s="35">
        <v>305.2446996211199</v>
      </c>
      <c r="N516" s="35">
        <v>444.30559500096</v>
      </c>
      <c r="O516" s="35">
        <v>394.073531272512</v>
      </c>
      <c r="P516" s="35">
        <v>380.799752903136</v>
      </c>
      <c r="R516" s="35">
        <v>369.665272722816</v>
      </c>
      <c r="S516" s="35">
        <v>392.694783967584</v>
      </c>
      <c r="T516" s="35">
        <v>450.1568802386881</v>
      </c>
      <c r="U516" s="35">
        <v>504.1328263734066</v>
      </c>
      <c r="V516" s="35">
        <v>590.007145585536</v>
      </c>
      <c r="W516" s="35">
        <v>38.677997832768</v>
      </c>
      <c r="X516" s="35">
        <v>54.023178734784</v>
      </c>
      <c r="Y516" s="35">
        <v>86.73397169149447</v>
      </c>
      <c r="Z516" s="35">
        <v>142.7622205233369</v>
      </c>
      <c r="AA516" s="35">
        <v>210.533602128192</v>
      </c>
      <c r="AB516" s="35">
        <v>324.185114401344</v>
      </c>
      <c r="AC516" s="35">
        <v>355.51434155328</v>
      </c>
      <c r="AD516" s="35">
        <v>404.9626490969472</v>
      </c>
      <c r="AE516" s="35">
        <v>455.2905585137817</v>
      </c>
      <c r="AF516" s="35">
        <v>527.4792247536</v>
      </c>
    </row>
    <row r="517" ht="15.75" customHeight="1">
      <c r="A517" s="35" t="s">
        <v>658</v>
      </c>
      <c r="B517" s="35" t="s">
        <v>659</v>
      </c>
      <c r="C517" s="35">
        <v>844.0</v>
      </c>
      <c r="D517" s="35" t="s">
        <v>170</v>
      </c>
      <c r="F517" s="35">
        <v>0.0</v>
      </c>
      <c r="G517" s="35">
        <v>0.003318035107600464</v>
      </c>
      <c r="H517" s="35">
        <v>0.003318035107600464</v>
      </c>
      <c r="I517" s="35">
        <v>1.99068416064</v>
      </c>
      <c r="J517" s="35">
        <v>0.0</v>
      </c>
      <c r="K517" s="35">
        <v>0.0</v>
      </c>
      <c r="L517" s="35">
        <v>0.0</v>
      </c>
      <c r="M517" s="35">
        <v>0.0</v>
      </c>
      <c r="N517" s="35">
        <v>0.0</v>
      </c>
      <c r="O517" s="35">
        <v>0.0</v>
      </c>
      <c r="P517" s="35">
        <v>0.0</v>
      </c>
      <c r="R517" s="35">
        <v>0.0</v>
      </c>
      <c r="S517" s="35">
        <v>0.0</v>
      </c>
      <c r="T517" s="35">
        <v>0.0</v>
      </c>
      <c r="U517" s="35">
        <v>0.0</v>
      </c>
      <c r="V517" s="35">
        <v>1.99068416064</v>
      </c>
      <c r="W517" s="35">
        <v>0.0</v>
      </c>
      <c r="X517" s="35">
        <v>0.0</v>
      </c>
      <c r="Y517" s="35">
        <v>0.0</v>
      </c>
      <c r="Z517" s="35">
        <v>0.0</v>
      </c>
      <c r="AA517" s="35">
        <v>0.0</v>
      </c>
      <c r="AB517" s="35">
        <v>0.0</v>
      </c>
      <c r="AC517" s="35">
        <v>0.0</v>
      </c>
      <c r="AD517" s="35">
        <v>0.0</v>
      </c>
      <c r="AE517" s="35">
        <v>0.0</v>
      </c>
      <c r="AF517" s="35">
        <v>1.99068416064</v>
      </c>
    </row>
    <row r="518" ht="15.75" customHeight="1">
      <c r="A518" s="35" t="s">
        <v>658</v>
      </c>
      <c r="B518" s="35" t="s">
        <v>660</v>
      </c>
      <c r="C518" s="35">
        <v>844.0</v>
      </c>
      <c r="D518" s="35" t="s">
        <v>170</v>
      </c>
      <c r="F518" s="35">
        <v>0.0</v>
      </c>
      <c r="G518" s="35">
        <v>0.07747248049444723</v>
      </c>
      <c r="H518" s="35">
        <v>0.07747248049444723</v>
      </c>
      <c r="I518" s="35">
        <v>11.048027058432</v>
      </c>
      <c r="J518" s="35">
        <v>0.0</v>
      </c>
      <c r="K518" s="35">
        <v>0.0</v>
      </c>
      <c r="L518" s="35">
        <v>0.0</v>
      </c>
      <c r="M518" s="35">
        <v>0.0</v>
      </c>
      <c r="N518" s="35">
        <v>1.318810897152</v>
      </c>
      <c r="O518" s="35">
        <v>0.0</v>
      </c>
      <c r="P518" s="35">
        <v>0.0</v>
      </c>
      <c r="R518" s="35">
        <v>0.0</v>
      </c>
      <c r="S518" s="35">
        <v>0.0</v>
      </c>
      <c r="T518" s="35">
        <v>0.0</v>
      </c>
      <c r="U518" s="35">
        <v>2.367596389535995</v>
      </c>
      <c r="V518" s="35">
        <v>11.048027058432</v>
      </c>
      <c r="W518" s="35">
        <v>0.0</v>
      </c>
      <c r="X518" s="35">
        <v>0.0</v>
      </c>
      <c r="Y518" s="35">
        <v>0.0</v>
      </c>
      <c r="Z518" s="35">
        <v>0.0</v>
      </c>
      <c r="AA518" s="35">
        <v>0.0</v>
      </c>
      <c r="AB518" s="35">
        <v>0.0</v>
      </c>
      <c r="AC518" s="35">
        <v>0.0</v>
      </c>
      <c r="AD518" s="35">
        <v>0.0</v>
      </c>
      <c r="AE518" s="35">
        <v>2.367596389535995</v>
      </c>
      <c r="AF518" s="35">
        <v>11.048027058432</v>
      </c>
    </row>
    <row r="519" ht="15.75" customHeight="1">
      <c r="A519" s="35" t="s">
        <v>658</v>
      </c>
      <c r="B519" s="35" t="s">
        <v>661</v>
      </c>
      <c r="C519" s="35">
        <v>844.0</v>
      </c>
      <c r="D519" s="35" t="s">
        <v>170</v>
      </c>
      <c r="F519" s="35">
        <v>0.1194492507149518</v>
      </c>
      <c r="G519" s="35">
        <v>0.2155282029871874</v>
      </c>
      <c r="H519" s="35">
        <v>0.3349774537021393</v>
      </c>
      <c r="I519" s="35">
        <v>20.611720632384</v>
      </c>
      <c r="J519" s="35">
        <v>0.0</v>
      </c>
      <c r="K519" s="35">
        <v>0.0</v>
      </c>
      <c r="L519" s="35">
        <v>0.0</v>
      </c>
      <c r="M519" s="35">
        <v>0.0</v>
      </c>
      <c r="N519" s="35">
        <v>0.0</v>
      </c>
      <c r="O519" s="35">
        <v>0.0</v>
      </c>
      <c r="P519" s="35">
        <v>0.0</v>
      </c>
      <c r="R519" s="35">
        <v>0.0</v>
      </c>
      <c r="S519" s="35">
        <v>0.0</v>
      </c>
      <c r="T519" s="35">
        <v>2.667417338476801</v>
      </c>
      <c r="U519" s="35">
        <v>7.536515102807031</v>
      </c>
      <c r="V519" s="35">
        <v>20.611720632384</v>
      </c>
      <c r="W519" s="35">
        <v>0.0</v>
      </c>
      <c r="X519" s="35">
        <v>0.0</v>
      </c>
      <c r="Y519" s="35">
        <v>0.6007419105408046</v>
      </c>
      <c r="Z519" s="35">
        <v>2.944063180235514</v>
      </c>
      <c r="AA519" s="35">
        <v>7.526373168384001</v>
      </c>
      <c r="AB519" s="35">
        <v>0.0</v>
      </c>
      <c r="AC519" s="35">
        <v>0.0</v>
      </c>
      <c r="AD519" s="35">
        <v>1.338348950668801</v>
      </c>
      <c r="AE519" s="35">
        <v>4.873533986845429</v>
      </c>
      <c r="AF519" s="35">
        <v>20.611720632384</v>
      </c>
    </row>
    <row r="520" ht="15.75" customHeight="1">
      <c r="A520" s="35" t="s">
        <v>658</v>
      </c>
      <c r="B520" s="35" t="s">
        <v>662</v>
      </c>
      <c r="C520" s="35">
        <v>844.0</v>
      </c>
      <c r="D520" s="35" t="s">
        <v>170</v>
      </c>
      <c r="F520" s="35">
        <v>0.02610707943488551</v>
      </c>
      <c r="G520" s="35">
        <v>0.1428327568684901</v>
      </c>
      <c r="H520" s="35">
        <v>0.1689398363033756</v>
      </c>
      <c r="I520" s="35">
        <v>17.450882664768</v>
      </c>
      <c r="J520" s="35">
        <v>0.0</v>
      </c>
      <c r="K520" s="35">
        <v>0.0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R520" s="35">
        <v>0.0</v>
      </c>
      <c r="S520" s="35">
        <v>0.0</v>
      </c>
      <c r="T520" s="35">
        <v>0.0</v>
      </c>
      <c r="U520" s="35">
        <v>5.797915683759351</v>
      </c>
      <c r="V520" s="35">
        <v>17.450882664768</v>
      </c>
      <c r="W520" s="35">
        <v>0.0</v>
      </c>
      <c r="X520" s="35">
        <v>0.0</v>
      </c>
      <c r="Y520" s="35">
        <v>0.0</v>
      </c>
      <c r="Z520" s="35">
        <v>0.01017453935231075</v>
      </c>
      <c r="AA520" s="35">
        <v>5.787997907328</v>
      </c>
      <c r="AB520" s="35">
        <v>0.0</v>
      </c>
      <c r="AC520" s="35">
        <v>0.0</v>
      </c>
      <c r="AD520" s="35">
        <v>0.0</v>
      </c>
      <c r="AE520" s="35">
        <v>3.792725035303671</v>
      </c>
      <c r="AF520" s="35">
        <v>16.942155697152</v>
      </c>
    </row>
    <row r="521" ht="15.75" customHeight="1">
      <c r="A521" s="35" t="s">
        <v>658</v>
      </c>
      <c r="B521" s="35" t="s">
        <v>663</v>
      </c>
      <c r="C521" s="35">
        <v>844.0</v>
      </c>
      <c r="D521" s="35" t="s">
        <v>170</v>
      </c>
      <c r="F521" s="35">
        <v>0.0</v>
      </c>
      <c r="G521" s="35">
        <v>0.001706598089797913</v>
      </c>
      <c r="H521" s="35">
        <v>0.001706598089797913</v>
      </c>
      <c r="I521" s="35">
        <v>1.02388843872</v>
      </c>
      <c r="J521" s="35">
        <v>0.0</v>
      </c>
      <c r="K521" s="35">
        <v>0.0</v>
      </c>
      <c r="L521" s="35">
        <v>0.0</v>
      </c>
      <c r="M521" s="35">
        <v>0.0</v>
      </c>
      <c r="N521" s="35">
        <v>0.0</v>
      </c>
      <c r="O521" s="35">
        <v>0.0</v>
      </c>
      <c r="P521" s="35">
        <v>0.0</v>
      </c>
      <c r="R521" s="35">
        <v>0.0</v>
      </c>
      <c r="S521" s="35">
        <v>0.0</v>
      </c>
      <c r="T521" s="35">
        <v>0.0</v>
      </c>
      <c r="U521" s="35">
        <v>0.0</v>
      </c>
      <c r="V521" s="35">
        <v>1.02388843872</v>
      </c>
      <c r="W521" s="35">
        <v>0.0</v>
      </c>
      <c r="X521" s="35">
        <v>0.0</v>
      </c>
      <c r="Y521" s="35">
        <v>0.0</v>
      </c>
      <c r="Z521" s="35">
        <v>0.0</v>
      </c>
      <c r="AA521" s="35">
        <v>0.0</v>
      </c>
      <c r="AB521" s="35">
        <v>0.0</v>
      </c>
      <c r="AC521" s="35">
        <v>0.0</v>
      </c>
      <c r="AD521" s="35">
        <v>0.0</v>
      </c>
      <c r="AE521" s="35">
        <v>0.0</v>
      </c>
      <c r="AF521" s="35">
        <v>1.02388843872</v>
      </c>
    </row>
    <row r="522" ht="15.75" customHeight="1">
      <c r="A522" s="35" t="s">
        <v>658</v>
      </c>
      <c r="B522" s="35" t="s">
        <v>664</v>
      </c>
      <c r="C522" s="35">
        <v>844.0</v>
      </c>
      <c r="D522" s="35" t="s">
        <v>170</v>
      </c>
      <c r="F522" s="35">
        <v>8.09702892817662E-4</v>
      </c>
      <c r="G522" s="35">
        <v>0.01468677406363454</v>
      </c>
      <c r="H522" s="35">
        <v>0.0154964769564522</v>
      </c>
      <c r="I522" s="35">
        <v>1.649146270464</v>
      </c>
      <c r="J522" s="35">
        <v>0.0</v>
      </c>
      <c r="K522" s="35">
        <v>0.0</v>
      </c>
      <c r="L522" s="35">
        <v>0.0</v>
      </c>
      <c r="M522" s="35">
        <v>0.0</v>
      </c>
      <c r="N522" s="35">
        <v>0.0</v>
      </c>
      <c r="O522" s="35">
        <v>0.0</v>
      </c>
      <c r="P522" s="35">
        <v>0.0</v>
      </c>
      <c r="R522" s="35">
        <v>0.0</v>
      </c>
      <c r="S522" s="35">
        <v>0.0</v>
      </c>
      <c r="T522" s="35">
        <v>0.0</v>
      </c>
      <c r="U522" s="35">
        <v>0.98935629472512</v>
      </c>
      <c r="V522" s="35">
        <v>1.649146270464</v>
      </c>
      <c r="W522" s="35">
        <v>0.0</v>
      </c>
      <c r="X522" s="35">
        <v>0.0</v>
      </c>
      <c r="Y522" s="35">
        <v>0.0</v>
      </c>
      <c r="Z522" s="35">
        <v>0.0</v>
      </c>
      <c r="AA522" s="35">
        <v>0.485788326912</v>
      </c>
      <c r="AB522" s="35">
        <v>0.0</v>
      </c>
      <c r="AC522" s="35">
        <v>0.0</v>
      </c>
      <c r="AD522" s="35">
        <v>0.0</v>
      </c>
      <c r="AE522" s="35">
        <v>0.8987442895871983</v>
      </c>
      <c r="AF522" s="35">
        <v>1.649146270464</v>
      </c>
    </row>
    <row r="523" ht="15.75" customHeight="1">
      <c r="A523" s="35" t="s">
        <v>658</v>
      </c>
      <c r="B523" s="35" t="s">
        <v>665</v>
      </c>
      <c r="C523" s="35">
        <v>844.0</v>
      </c>
      <c r="D523" s="35" t="s">
        <v>170</v>
      </c>
      <c r="F523" s="35">
        <v>0.02547302198973788</v>
      </c>
      <c r="G523" s="35">
        <v>0.07498585140397547</v>
      </c>
      <c r="H523" s="35">
        <v>0.1004588733937134</v>
      </c>
      <c r="I523" s="35">
        <v>5.448463106687999</v>
      </c>
      <c r="J523" s="35">
        <v>0.0</v>
      </c>
      <c r="K523" s="35">
        <v>0.0</v>
      </c>
      <c r="L523" s="35">
        <v>0.0</v>
      </c>
      <c r="M523" s="35">
        <v>0.0</v>
      </c>
      <c r="N523" s="35">
        <v>0.0</v>
      </c>
      <c r="O523" s="35">
        <v>0.0</v>
      </c>
      <c r="P523" s="35">
        <v>2.51610401952</v>
      </c>
      <c r="R523" s="35">
        <v>0.0</v>
      </c>
      <c r="S523" s="35">
        <v>0.0</v>
      </c>
      <c r="T523" s="35">
        <v>0.0</v>
      </c>
      <c r="U523" s="35">
        <v>3.040304132517116</v>
      </c>
      <c r="V523" s="35">
        <v>5.448463106687999</v>
      </c>
      <c r="W523" s="35">
        <v>0.0</v>
      </c>
      <c r="X523" s="35">
        <v>0.0</v>
      </c>
      <c r="Y523" s="35">
        <v>0.0</v>
      </c>
      <c r="Z523" s="35">
        <v>1.154021924321277</v>
      </c>
      <c r="AA523" s="35">
        <v>3.036236970816</v>
      </c>
      <c r="AB523" s="35">
        <v>0.0</v>
      </c>
      <c r="AC523" s="35">
        <v>0.0</v>
      </c>
      <c r="AD523" s="35">
        <v>0.0</v>
      </c>
      <c r="AE523" s="35">
        <v>2.932769846119679</v>
      </c>
      <c r="AF523" s="35">
        <v>5.422357632384</v>
      </c>
    </row>
    <row r="524" ht="15.75" customHeight="1">
      <c r="A524" s="35" t="s">
        <v>658</v>
      </c>
      <c r="B524" s="35" t="s">
        <v>666</v>
      </c>
      <c r="C524" s="35">
        <v>844.0</v>
      </c>
      <c r="D524" s="35" t="s">
        <v>170</v>
      </c>
      <c r="F524" s="35">
        <v>2.778360004660045</v>
      </c>
      <c r="G524" s="35">
        <v>20.26908582617578</v>
      </c>
      <c r="H524" s="35">
        <v>23.04744583083583</v>
      </c>
      <c r="I524" s="35">
        <v>31.088419330752</v>
      </c>
      <c r="J524" s="35">
        <v>20.976703318368</v>
      </c>
      <c r="K524" s="35">
        <v>21.277159392384</v>
      </c>
      <c r="L524" s="35">
        <v>22.910134536576</v>
      </c>
      <c r="M524" s="35">
        <v>24.903256710528</v>
      </c>
      <c r="N524" s="35">
        <v>18.866195683776</v>
      </c>
      <c r="O524" s="35">
        <v>18.872567747712</v>
      </c>
      <c r="P524" s="35">
        <v>24.58415256192</v>
      </c>
      <c r="R524" s="35">
        <v>23.4454327632</v>
      </c>
      <c r="S524" s="35">
        <v>24.904136246976</v>
      </c>
      <c r="T524" s="35">
        <v>28.0802625388992</v>
      </c>
      <c r="U524" s="35">
        <v>30.0045850824384</v>
      </c>
      <c r="V524" s="35">
        <v>31.088419330752</v>
      </c>
      <c r="W524" s="35">
        <v>0.0</v>
      </c>
      <c r="X524" s="35">
        <v>2.910895311744</v>
      </c>
      <c r="Y524" s="35">
        <v>19.87921303764481</v>
      </c>
      <c r="Z524" s="35">
        <v>23.11352748730368</v>
      </c>
      <c r="AA524" s="35">
        <v>24.463157628672</v>
      </c>
      <c r="AB524" s="35">
        <v>22.094480209536</v>
      </c>
      <c r="AC524" s="35">
        <v>24.6843061416</v>
      </c>
      <c r="AD524" s="35">
        <v>27.9989455187232</v>
      </c>
      <c r="AE524" s="35">
        <v>30.0045850824384</v>
      </c>
      <c r="AF524" s="35">
        <v>31.088419330752</v>
      </c>
    </row>
    <row r="525" ht="15.75" customHeight="1">
      <c r="A525" s="35" t="s">
        <v>658</v>
      </c>
      <c r="B525" s="35" t="s">
        <v>667</v>
      </c>
      <c r="C525" s="35">
        <v>844.0</v>
      </c>
      <c r="D525" s="35" t="s">
        <v>170</v>
      </c>
      <c r="F525" s="35">
        <v>0.003971127159631691</v>
      </c>
      <c r="G525" s="35">
        <v>0.01130711573211492</v>
      </c>
      <c r="H525" s="35">
        <v>0.01527824289174661</v>
      </c>
      <c r="I525" s="35">
        <v>3.647068395264</v>
      </c>
      <c r="J525" s="35">
        <v>0.0</v>
      </c>
      <c r="K525" s="35">
        <v>0.0</v>
      </c>
      <c r="L525" s="35">
        <v>0.0</v>
      </c>
      <c r="M525" s="35">
        <v>0.0</v>
      </c>
      <c r="N525" s="35">
        <v>0.0</v>
      </c>
      <c r="O525" s="35">
        <v>0.0</v>
      </c>
      <c r="P525" s="35">
        <v>0.0</v>
      </c>
      <c r="R525" s="35">
        <v>0.0</v>
      </c>
      <c r="S525" s="35">
        <v>0.0</v>
      </c>
      <c r="T525" s="35">
        <v>0.0</v>
      </c>
      <c r="U525" s="35">
        <v>0.0</v>
      </c>
      <c r="V525" s="35">
        <v>3.647068395264</v>
      </c>
      <c r="W525" s="35">
        <v>0.0</v>
      </c>
      <c r="X525" s="35">
        <v>0.0</v>
      </c>
      <c r="Y525" s="35">
        <v>0.0</v>
      </c>
      <c r="Z525" s="35">
        <v>0.0</v>
      </c>
      <c r="AA525" s="35">
        <v>1.27906345728</v>
      </c>
      <c r="AB525" s="35">
        <v>0.0</v>
      </c>
      <c r="AC525" s="35">
        <v>0.0</v>
      </c>
      <c r="AD525" s="35">
        <v>0.0</v>
      </c>
      <c r="AE525" s="35">
        <v>0.0</v>
      </c>
      <c r="AF525" s="35">
        <v>2.543619407616</v>
      </c>
    </row>
    <row r="526" ht="15.75" customHeight="1">
      <c r="A526" s="35" t="s">
        <v>658</v>
      </c>
      <c r="B526" s="35" t="s">
        <v>668</v>
      </c>
      <c r="C526" s="35">
        <v>844.0</v>
      </c>
      <c r="D526" s="35" t="s">
        <v>170</v>
      </c>
      <c r="F526" s="35">
        <v>3.548914502126939</v>
      </c>
      <c r="G526" s="35">
        <v>59.82165206378304</v>
      </c>
      <c r="H526" s="35">
        <v>63.37056656590998</v>
      </c>
      <c r="I526" s="35">
        <v>81.95838741216001</v>
      </c>
      <c r="J526" s="35">
        <v>53.911239689664</v>
      </c>
      <c r="K526" s="35">
        <v>61.31608108819199</v>
      </c>
      <c r="L526" s="35">
        <v>61.58119189017599</v>
      </c>
      <c r="M526" s="35">
        <v>66.588053418432</v>
      </c>
      <c r="N526" s="35">
        <v>69.7017204576</v>
      </c>
      <c r="O526" s="35">
        <v>60.894771108192</v>
      </c>
      <c r="P526" s="35">
        <v>63.055583849664</v>
      </c>
      <c r="R526" s="35">
        <v>63.968855598144</v>
      </c>
      <c r="S526" s="35">
        <v>68.086552068864</v>
      </c>
      <c r="T526" s="35">
        <v>73.9212973204608</v>
      </c>
      <c r="U526" s="35">
        <v>77.32212038562815</v>
      </c>
      <c r="V526" s="35">
        <v>81.95838741216001</v>
      </c>
      <c r="W526" s="35">
        <v>0.0</v>
      </c>
      <c r="X526" s="35">
        <v>3.323071264464</v>
      </c>
      <c r="Y526" s="35">
        <v>17.49888859662721</v>
      </c>
      <c r="Z526" s="35">
        <v>43.13719707679856</v>
      </c>
      <c r="AA526" s="35">
        <v>69.57302967014401</v>
      </c>
      <c r="AB526" s="35">
        <v>62.594711057088</v>
      </c>
      <c r="AC526" s="35">
        <v>66.91236319555199</v>
      </c>
      <c r="AD526" s="35">
        <v>73.45126687046401</v>
      </c>
      <c r="AE526" s="35">
        <v>77.31945518923584</v>
      </c>
      <c r="AF526" s="35">
        <v>81.95838741216001</v>
      </c>
    </row>
    <row r="527" ht="15.75" customHeight="1">
      <c r="A527" s="35" t="s">
        <v>658</v>
      </c>
      <c r="B527" s="35" t="s">
        <v>669</v>
      </c>
      <c r="C527" s="35">
        <v>844.0</v>
      </c>
      <c r="D527" s="35" t="s">
        <v>170</v>
      </c>
      <c r="F527" s="35">
        <v>1.87573984252435</v>
      </c>
      <c r="G527" s="35">
        <v>3.877440455626948</v>
      </c>
      <c r="H527" s="35">
        <v>5.753180298151298</v>
      </c>
      <c r="I527" s="35">
        <v>48.29411192256</v>
      </c>
      <c r="J527" s="35">
        <v>8.31775483728</v>
      </c>
      <c r="K527" s="35">
        <v>6.309544360896</v>
      </c>
      <c r="L527" s="35">
        <v>5.368595025024</v>
      </c>
      <c r="M527" s="35">
        <v>0.0</v>
      </c>
      <c r="N527" s="35">
        <v>11.058143701248</v>
      </c>
      <c r="O527" s="35">
        <v>9.473646948192</v>
      </c>
      <c r="P527" s="35">
        <v>7.178256517824</v>
      </c>
      <c r="R527" s="35">
        <v>6.456352486751999</v>
      </c>
      <c r="S527" s="35">
        <v>8.166652377407999</v>
      </c>
      <c r="T527" s="35">
        <v>9.912929292</v>
      </c>
      <c r="U527" s="35">
        <v>11.47302411909696</v>
      </c>
      <c r="V527" s="35">
        <v>48.29411192256</v>
      </c>
      <c r="W527" s="35">
        <v>1.449718647552</v>
      </c>
      <c r="X527" s="35">
        <v>3.233548646496</v>
      </c>
      <c r="Y527" s="35">
        <v>5.7596152195008</v>
      </c>
      <c r="Z527" s="35">
        <v>7.485341490466556</v>
      </c>
      <c r="AA527" s="35">
        <v>11.062833126912</v>
      </c>
      <c r="AB527" s="35">
        <v>3.808577985408</v>
      </c>
      <c r="AC527" s="35">
        <v>6.184637984448</v>
      </c>
      <c r="AD527" s="35">
        <v>8.651756417068801</v>
      </c>
      <c r="AE527" s="35">
        <v>10.47508683209855</v>
      </c>
      <c r="AF527" s="35">
        <v>48.29411192256</v>
      </c>
    </row>
    <row r="528" ht="15.75" customHeight="1">
      <c r="A528" s="35" t="s">
        <v>658</v>
      </c>
      <c r="B528" s="35" t="s">
        <v>670</v>
      </c>
      <c r="C528" s="35">
        <v>939.0</v>
      </c>
      <c r="D528" s="35" t="s">
        <v>170</v>
      </c>
      <c r="F528" s="35">
        <v>0.06079223628776173</v>
      </c>
      <c r="G528" s="35">
        <v>0.68890666045534</v>
      </c>
      <c r="H528" s="35">
        <v>0.7496988967431016</v>
      </c>
      <c r="I528" s="35">
        <v>63.98018155872</v>
      </c>
      <c r="J528" s="35">
        <v>0.0</v>
      </c>
      <c r="K528" s="35">
        <v>0.0</v>
      </c>
      <c r="L528" s="35">
        <v>0.0</v>
      </c>
      <c r="M528" s="35">
        <v>0.0</v>
      </c>
      <c r="N528" s="35">
        <v>59.883053896512</v>
      </c>
      <c r="O528" s="35">
        <v>0.0</v>
      </c>
      <c r="P528" s="35">
        <v>0.0</v>
      </c>
      <c r="R528" s="35">
        <v>0.0</v>
      </c>
      <c r="S528" s="35">
        <v>0.0</v>
      </c>
      <c r="T528" s="35">
        <v>1.930679177011201</v>
      </c>
      <c r="U528" s="35">
        <v>16.20121752845516</v>
      </c>
      <c r="V528" s="35">
        <v>63.98018155872</v>
      </c>
      <c r="W528" s="35">
        <v>0.0</v>
      </c>
      <c r="X528" s="35">
        <v>0.0</v>
      </c>
      <c r="Y528" s="35">
        <v>0.0</v>
      </c>
      <c r="Z528" s="35">
        <v>2.447462432943354</v>
      </c>
      <c r="AA528" s="35">
        <v>5.237516104128</v>
      </c>
      <c r="AB528" s="35">
        <v>0.0</v>
      </c>
      <c r="AC528" s="35">
        <v>0.0</v>
      </c>
      <c r="AD528" s="35">
        <v>1.292383141459202</v>
      </c>
      <c r="AE528" s="35">
        <v>16.20121752845516</v>
      </c>
      <c r="AF528" s="35">
        <v>63.98018155872</v>
      </c>
    </row>
    <row r="529" ht="15.75" customHeight="1">
      <c r="A529" s="35" t="s">
        <v>658</v>
      </c>
      <c r="B529" s="35" t="s">
        <v>671</v>
      </c>
      <c r="C529" s="35">
        <v>939.0</v>
      </c>
      <c r="D529" s="35" t="s">
        <v>170</v>
      </c>
      <c r="F529" s="35">
        <v>7.691782647953148</v>
      </c>
      <c r="G529" s="35">
        <v>26.30455926724041</v>
      </c>
      <c r="H529" s="35">
        <v>33.99634191519355</v>
      </c>
      <c r="I529" s="35">
        <v>146.0426043888</v>
      </c>
      <c r="J529" s="35">
        <v>9.387596812608</v>
      </c>
      <c r="K529" s="35">
        <v>46.886918916096</v>
      </c>
      <c r="L529" s="35">
        <v>20.716368962688</v>
      </c>
      <c r="M529" s="35">
        <v>0.0</v>
      </c>
      <c r="N529" s="35">
        <v>23.258104418304</v>
      </c>
      <c r="O529" s="35">
        <v>75.1443591024</v>
      </c>
      <c r="P529" s="35">
        <v>51.865905849408</v>
      </c>
      <c r="R529" s="35">
        <v>33.479691973056</v>
      </c>
      <c r="S529" s="35">
        <v>54.045935618976</v>
      </c>
      <c r="T529" s="35">
        <v>77.8431343554144</v>
      </c>
      <c r="U529" s="35">
        <v>99.03887810183801</v>
      </c>
      <c r="V529" s="35">
        <v>146.0426043888</v>
      </c>
      <c r="W529" s="35">
        <v>3.01163184</v>
      </c>
      <c r="X529" s="35">
        <v>11.784680818848</v>
      </c>
      <c r="Y529" s="35">
        <v>28.53029306211841</v>
      </c>
      <c r="Z529" s="35">
        <v>42.57383413756032</v>
      </c>
      <c r="AA529" s="35">
        <v>75.91869172339202</v>
      </c>
      <c r="AB529" s="35">
        <v>23.843276416512</v>
      </c>
      <c r="AC529" s="35">
        <v>43.267977744768</v>
      </c>
      <c r="AD529" s="35">
        <v>68.92961707215359</v>
      </c>
      <c r="AE529" s="35">
        <v>96.23632779307003</v>
      </c>
      <c r="AF529" s="35">
        <v>117.151755138432</v>
      </c>
    </row>
    <row r="530" ht="15.75" customHeight="1">
      <c r="A530" s="35" t="s">
        <v>658</v>
      </c>
      <c r="B530" s="35" t="s">
        <v>672</v>
      </c>
      <c r="C530" s="35">
        <v>939.0</v>
      </c>
      <c r="D530" s="35" t="s">
        <v>170</v>
      </c>
      <c r="F530" s="35">
        <v>0.2354475213403203</v>
      </c>
      <c r="G530" s="35">
        <v>0.4461142053419568</v>
      </c>
      <c r="H530" s="35">
        <v>0.681561726682277</v>
      </c>
      <c r="I530" s="35">
        <v>10.07541835776</v>
      </c>
      <c r="J530" s="35">
        <v>0.0</v>
      </c>
      <c r="K530" s="35">
        <v>0.0</v>
      </c>
      <c r="L530" s="35">
        <v>0.0</v>
      </c>
      <c r="M530" s="35">
        <v>0.0</v>
      </c>
      <c r="N530" s="35">
        <v>0.0</v>
      </c>
      <c r="O530" s="35">
        <v>0.0</v>
      </c>
      <c r="P530" s="35">
        <v>0.0</v>
      </c>
      <c r="R530" s="35">
        <v>0.0</v>
      </c>
      <c r="S530" s="35">
        <v>0.0</v>
      </c>
      <c r="T530" s="35">
        <v>5.008933229529601</v>
      </c>
      <c r="U530" s="35">
        <v>6.993509696732156</v>
      </c>
      <c r="V530" s="35">
        <v>10.07541835776</v>
      </c>
      <c r="W530" s="35">
        <v>0.0</v>
      </c>
      <c r="X530" s="35">
        <v>0.0</v>
      </c>
      <c r="Y530" s="35">
        <v>2.142458204544001</v>
      </c>
      <c r="Z530" s="35">
        <v>4.356458520986877</v>
      </c>
      <c r="AA530" s="35">
        <v>7.228987218432</v>
      </c>
      <c r="AB530" s="35">
        <v>0.0</v>
      </c>
      <c r="AC530" s="35">
        <v>0.0</v>
      </c>
      <c r="AD530" s="35">
        <v>3.623259655814403</v>
      </c>
      <c r="AE530" s="35">
        <v>5.701183339380473</v>
      </c>
      <c r="AF530" s="35">
        <v>8.35173864</v>
      </c>
    </row>
    <row r="531" ht="15.75" customHeight="1">
      <c r="A531" s="35" t="s">
        <v>658</v>
      </c>
      <c r="B531" s="35" t="s">
        <v>673</v>
      </c>
      <c r="C531" s="35">
        <v>939.0</v>
      </c>
      <c r="D531" s="35" t="s">
        <v>170</v>
      </c>
      <c r="F531" s="35">
        <v>0.3423870368929853</v>
      </c>
      <c r="G531" s="35">
        <v>0.4065014544640299</v>
      </c>
      <c r="H531" s="35">
        <v>0.7488884913570153</v>
      </c>
      <c r="I531" s="35">
        <v>13.35724121088</v>
      </c>
      <c r="J531" s="35">
        <v>0.0</v>
      </c>
      <c r="K531" s="35">
        <v>0.0</v>
      </c>
      <c r="L531" s="35">
        <v>0.0</v>
      </c>
      <c r="M531" s="35">
        <v>0.0</v>
      </c>
      <c r="N531" s="35">
        <v>0.0</v>
      </c>
      <c r="O531" s="35">
        <v>0.0</v>
      </c>
      <c r="P531" s="35">
        <v>0.0</v>
      </c>
      <c r="R531" s="35">
        <v>0.0</v>
      </c>
      <c r="S531" s="35">
        <v>0.0</v>
      </c>
      <c r="T531" s="35">
        <v>5.4048080632896</v>
      </c>
      <c r="U531" s="35">
        <v>7.991824122213119</v>
      </c>
      <c r="V531" s="35">
        <v>13.35724121088</v>
      </c>
      <c r="W531" s="35">
        <v>0.0</v>
      </c>
      <c r="X531" s="35">
        <v>0.0</v>
      </c>
      <c r="Y531" s="35">
        <v>2.6318619968256</v>
      </c>
      <c r="Z531" s="35">
        <v>5.990784548474877</v>
      </c>
      <c r="AA531" s="35">
        <v>13.35724121088</v>
      </c>
      <c r="AB531" s="35">
        <v>0.0</v>
      </c>
      <c r="AC531" s="35">
        <v>0.0</v>
      </c>
      <c r="AD531" s="35">
        <v>3.339408555302401</v>
      </c>
      <c r="AE531" s="35">
        <v>4.766884791863039</v>
      </c>
      <c r="AF531" s="35">
        <v>9.858631462848</v>
      </c>
    </row>
    <row r="532" ht="15.75" customHeight="1">
      <c r="A532" s="35" t="s">
        <v>658</v>
      </c>
      <c r="B532" s="35" t="s">
        <v>674</v>
      </c>
      <c r="C532" s="35">
        <v>939.0</v>
      </c>
      <c r="D532" s="35" t="s">
        <v>170</v>
      </c>
      <c r="F532" s="35">
        <v>0.4055636202680943</v>
      </c>
      <c r="G532" s="35">
        <v>0.4878300553869758</v>
      </c>
      <c r="H532" s="35">
        <v>0.8933936756550701</v>
      </c>
      <c r="I532" s="35">
        <v>10.5715095696</v>
      </c>
      <c r="J532" s="35">
        <v>0.0</v>
      </c>
      <c r="K532" s="35">
        <v>0.0</v>
      </c>
      <c r="L532" s="35">
        <v>0.0</v>
      </c>
      <c r="M532" s="35">
        <v>0.0</v>
      </c>
      <c r="N532" s="35">
        <v>0.0</v>
      </c>
      <c r="O532" s="35">
        <v>0.0</v>
      </c>
      <c r="P532" s="35">
        <v>0.0</v>
      </c>
      <c r="R532" s="35">
        <v>0.0</v>
      </c>
      <c r="S532" s="35">
        <v>0.0</v>
      </c>
      <c r="T532" s="35">
        <v>6.206550032793603</v>
      </c>
      <c r="U532" s="35">
        <v>8.131124810591999</v>
      </c>
      <c r="V532" s="35">
        <v>10.5715095696</v>
      </c>
      <c r="W532" s="35">
        <v>0.0</v>
      </c>
      <c r="X532" s="35">
        <v>0.0</v>
      </c>
      <c r="Y532" s="35">
        <v>3.5556878956032</v>
      </c>
      <c r="Z532" s="35">
        <v>6.03179781748992</v>
      </c>
      <c r="AA532" s="35">
        <v>7.683798350591999</v>
      </c>
      <c r="AB532" s="35">
        <v>0.0</v>
      </c>
      <c r="AC532" s="35">
        <v>0.0</v>
      </c>
      <c r="AD532" s="35">
        <v>3.990935208960001</v>
      </c>
      <c r="AE532" s="35">
        <v>6.16628252169216</v>
      </c>
      <c r="AF532" s="35">
        <v>8.16209823744</v>
      </c>
    </row>
    <row r="533" ht="15.75" customHeight="1">
      <c r="A533" s="35" t="s">
        <v>658</v>
      </c>
      <c r="B533" s="35" t="s">
        <v>675</v>
      </c>
      <c r="C533" s="35">
        <v>939.0</v>
      </c>
      <c r="D533" s="35" t="s">
        <v>170</v>
      </c>
      <c r="F533" s="35">
        <v>0.2228221400554111</v>
      </c>
      <c r="G533" s="35">
        <v>0.4727392187987047</v>
      </c>
      <c r="H533" s="35">
        <v>0.6955613588541157</v>
      </c>
      <c r="I533" s="35">
        <v>8.950125933504</v>
      </c>
      <c r="J533" s="35">
        <v>0.0</v>
      </c>
      <c r="K533" s="35">
        <v>0.0</v>
      </c>
      <c r="L533" s="35">
        <v>0.0</v>
      </c>
      <c r="M533" s="35">
        <v>0.0</v>
      </c>
      <c r="N533" s="35">
        <v>0.0</v>
      </c>
      <c r="O533" s="35">
        <v>0.0</v>
      </c>
      <c r="P533" s="35">
        <v>0.0</v>
      </c>
      <c r="R533" s="35">
        <v>0.0</v>
      </c>
      <c r="S533" s="35">
        <v>0.0</v>
      </c>
      <c r="T533" s="35">
        <v>5.2965298778112</v>
      </c>
      <c r="U533" s="35">
        <v>7.041204004988153</v>
      </c>
      <c r="V533" s="35">
        <v>8.950125933504</v>
      </c>
      <c r="W533" s="35">
        <v>0.0</v>
      </c>
      <c r="X533" s="35">
        <v>0.0</v>
      </c>
      <c r="Y533" s="35">
        <v>2.072314365408</v>
      </c>
      <c r="Z533" s="35">
        <v>4.376708923668477</v>
      </c>
      <c r="AA533" s="35">
        <v>7.032549517056</v>
      </c>
      <c r="AB533" s="35">
        <v>0.0</v>
      </c>
      <c r="AC533" s="35">
        <v>0.0</v>
      </c>
      <c r="AD533" s="35">
        <v>3.623981801529602</v>
      </c>
      <c r="AE533" s="35">
        <v>5.755778172668157</v>
      </c>
      <c r="AF533" s="35">
        <v>6.640716208895999</v>
      </c>
    </row>
    <row r="534" ht="15.75" customHeight="1">
      <c r="A534" s="35" t="s">
        <v>658</v>
      </c>
      <c r="B534" s="35" t="s">
        <v>676</v>
      </c>
      <c r="C534" s="35">
        <v>939.0</v>
      </c>
      <c r="D534" s="35" t="s">
        <v>170</v>
      </c>
      <c r="F534" s="35">
        <v>2.787075307513895</v>
      </c>
      <c r="G534" s="35">
        <v>5.910843446938873</v>
      </c>
      <c r="H534" s="35">
        <v>8.697918754452768</v>
      </c>
      <c r="I534" s="35">
        <v>31.479751328256</v>
      </c>
      <c r="J534" s="35">
        <v>7.62698409984</v>
      </c>
      <c r="K534" s="35">
        <v>7.17219808704</v>
      </c>
      <c r="L534" s="35">
        <v>7.229805033024</v>
      </c>
      <c r="M534" s="35">
        <v>8.376565180032</v>
      </c>
      <c r="N534" s="35">
        <v>9.280776016512</v>
      </c>
      <c r="O534" s="35">
        <v>6.454079364096</v>
      </c>
      <c r="P534" s="35">
        <v>9.531137089151999</v>
      </c>
      <c r="R534" s="35">
        <v>7.712968745664</v>
      </c>
      <c r="S534" s="35">
        <v>9.049736755584</v>
      </c>
      <c r="T534" s="35">
        <v>15.7981901865984</v>
      </c>
      <c r="U534" s="35">
        <v>23.9901509794867</v>
      </c>
      <c r="V534" s="35">
        <v>31.479751328256</v>
      </c>
      <c r="W534" s="35">
        <v>1.829142633024</v>
      </c>
      <c r="X534" s="35">
        <v>4.398311479968</v>
      </c>
      <c r="Y534" s="35">
        <v>8.510735289369604</v>
      </c>
      <c r="Z534" s="35">
        <v>13.17595741652734</v>
      </c>
      <c r="AA534" s="35">
        <v>15.368459371776</v>
      </c>
      <c r="AB534" s="35">
        <v>5.900547711744</v>
      </c>
      <c r="AC534" s="35">
        <v>7.604333255232</v>
      </c>
      <c r="AD534" s="35">
        <v>12.0627760333248</v>
      </c>
      <c r="AE534" s="35">
        <v>20.14868326867198</v>
      </c>
      <c r="AF534" s="35">
        <v>31.479751328256</v>
      </c>
    </row>
    <row r="535" ht="15.75" customHeight="1">
      <c r="A535" s="35" t="s">
        <v>658</v>
      </c>
      <c r="B535" s="35" t="s">
        <v>677</v>
      </c>
      <c r="C535" s="35">
        <v>939.0</v>
      </c>
      <c r="D535" s="35" t="s">
        <v>170</v>
      </c>
      <c r="F535" s="35">
        <v>6.657188013686944</v>
      </c>
      <c r="G535" s="35">
        <v>184.9177652224191</v>
      </c>
      <c r="H535" s="35">
        <v>191.5749532361061</v>
      </c>
      <c r="I535" s="35">
        <v>287.61752246976</v>
      </c>
      <c r="J535" s="35">
        <v>155.813786567712</v>
      </c>
      <c r="K535" s="35">
        <v>178.0498095264</v>
      </c>
      <c r="L535" s="35">
        <v>174.070925509824</v>
      </c>
      <c r="M535" s="35">
        <v>177.777477267264</v>
      </c>
      <c r="N535" s="35">
        <v>205.839643137408</v>
      </c>
      <c r="O535" s="35">
        <v>192.267070160256</v>
      </c>
      <c r="P535" s="35">
        <v>187.62464748384</v>
      </c>
      <c r="R535" s="35">
        <v>181.120734180288</v>
      </c>
      <c r="S535" s="35">
        <v>219.214298703456</v>
      </c>
      <c r="T535" s="35">
        <v>237.6283129291008</v>
      </c>
      <c r="U535" s="35">
        <v>257.3119621750809</v>
      </c>
      <c r="V535" s="35">
        <v>287.61752246976</v>
      </c>
      <c r="W535" s="35">
        <v>0.0</v>
      </c>
      <c r="X535" s="35">
        <v>4.120117438752001</v>
      </c>
      <c r="Y535" s="35">
        <v>31.59171150952321</v>
      </c>
      <c r="Z535" s="35">
        <v>107.0036235539712</v>
      </c>
      <c r="AA535" s="35">
        <v>183.991476195072</v>
      </c>
      <c r="AB535" s="35">
        <v>179.550314137152</v>
      </c>
      <c r="AC535" s="35">
        <v>210.686213005632</v>
      </c>
      <c r="AD535" s="35">
        <v>235.4775633620928</v>
      </c>
      <c r="AE535" s="35">
        <v>256.9409323476709</v>
      </c>
      <c r="AF535" s="35">
        <v>287.61752246976</v>
      </c>
    </row>
    <row r="536" ht="15.75" customHeight="1">
      <c r="A536" s="35" t="s">
        <v>658</v>
      </c>
      <c r="B536" s="35" t="s">
        <v>678</v>
      </c>
      <c r="C536" s="35">
        <v>939.0</v>
      </c>
      <c r="D536" s="35" t="s">
        <v>170</v>
      </c>
      <c r="F536" s="35">
        <v>0.0</v>
      </c>
      <c r="G536" s="35">
        <v>0.002231681453543135</v>
      </c>
      <c r="H536" s="35">
        <v>0.002231681453543135</v>
      </c>
      <c r="I536" s="35">
        <v>1.338916791744</v>
      </c>
      <c r="J536" s="35">
        <v>0.0</v>
      </c>
      <c r="K536" s="35">
        <v>0.0</v>
      </c>
      <c r="L536" s="35">
        <v>0.0</v>
      </c>
      <c r="M536" s="35">
        <v>0.0</v>
      </c>
      <c r="N536" s="35">
        <v>0.0</v>
      </c>
      <c r="O536" s="35">
        <v>0.0</v>
      </c>
      <c r="P536" s="35">
        <v>0.0</v>
      </c>
      <c r="R536" s="35">
        <v>0.0</v>
      </c>
      <c r="S536" s="35">
        <v>0.0</v>
      </c>
      <c r="T536" s="35">
        <v>0.0</v>
      </c>
      <c r="U536" s="35">
        <v>0.0</v>
      </c>
      <c r="V536" s="35">
        <v>1.338916791744</v>
      </c>
      <c r="W536" s="35">
        <v>0.0</v>
      </c>
      <c r="X536" s="35">
        <v>0.0</v>
      </c>
      <c r="Y536" s="35">
        <v>0.0</v>
      </c>
      <c r="Z536" s="35">
        <v>0.0</v>
      </c>
      <c r="AA536" s="35">
        <v>0.0</v>
      </c>
      <c r="AB536" s="35">
        <v>0.0</v>
      </c>
      <c r="AC536" s="35">
        <v>0.0</v>
      </c>
      <c r="AD536" s="35">
        <v>0.0</v>
      </c>
      <c r="AE536" s="35">
        <v>0.0</v>
      </c>
      <c r="AF536" s="35">
        <v>1.338916791744</v>
      </c>
    </row>
    <row r="537" ht="15.75" customHeight="1">
      <c r="A537" s="35" t="s">
        <v>658</v>
      </c>
      <c r="B537" s="35" t="s">
        <v>679</v>
      </c>
      <c r="C537" s="35">
        <v>939.0</v>
      </c>
      <c r="D537" s="35" t="s">
        <v>170</v>
      </c>
      <c r="F537" s="35">
        <v>0.00287659419910336</v>
      </c>
      <c r="G537" s="35">
        <v>0.0</v>
      </c>
      <c r="H537" s="35">
        <v>0.00287659419910336</v>
      </c>
      <c r="I537" s="35">
        <v>1.725837829632</v>
      </c>
      <c r="J537" s="35">
        <v>0.0</v>
      </c>
      <c r="K537" s="35">
        <v>0.0</v>
      </c>
      <c r="L537" s="35">
        <v>0.0</v>
      </c>
      <c r="M537" s="35">
        <v>0.0</v>
      </c>
      <c r="N537" s="35">
        <v>0.0</v>
      </c>
      <c r="O537" s="35">
        <v>0.0</v>
      </c>
      <c r="P537" s="35">
        <v>0.0</v>
      </c>
      <c r="R537" s="35">
        <v>0.0</v>
      </c>
      <c r="S537" s="35">
        <v>0.0</v>
      </c>
      <c r="T537" s="35">
        <v>0.0</v>
      </c>
      <c r="U537" s="35">
        <v>0.0</v>
      </c>
      <c r="V537" s="35">
        <v>1.725837829632</v>
      </c>
      <c r="W537" s="35">
        <v>0.0</v>
      </c>
      <c r="X537" s="35">
        <v>0.0</v>
      </c>
      <c r="Y537" s="35">
        <v>0.0</v>
      </c>
      <c r="Z537" s="35">
        <v>0.0</v>
      </c>
      <c r="AA537" s="35">
        <v>1.725837829632</v>
      </c>
      <c r="AB537" s="35">
        <v>0.0</v>
      </c>
      <c r="AC537" s="35">
        <v>0.0</v>
      </c>
      <c r="AD537" s="35">
        <v>0.0</v>
      </c>
      <c r="AE537" s="35">
        <v>0.0</v>
      </c>
      <c r="AF537" s="35">
        <v>0.0</v>
      </c>
    </row>
    <row r="538" ht="15.75" customHeight="1">
      <c r="A538" s="35" t="s">
        <v>658</v>
      </c>
      <c r="B538" s="35" t="s">
        <v>680</v>
      </c>
      <c r="C538" s="35">
        <v>939.0</v>
      </c>
      <c r="D538" s="35" t="s">
        <v>170</v>
      </c>
      <c r="F538" s="35">
        <v>0.00616170513090837</v>
      </c>
      <c r="G538" s="35">
        <v>0.05468037079636409</v>
      </c>
      <c r="H538" s="35">
        <v>0.06084207592727246</v>
      </c>
      <c r="I538" s="35">
        <v>2.728445505408</v>
      </c>
      <c r="J538" s="35">
        <v>0.0</v>
      </c>
      <c r="K538" s="35">
        <v>0.0</v>
      </c>
      <c r="L538" s="35">
        <v>0.0</v>
      </c>
      <c r="M538" s="35">
        <v>0.0</v>
      </c>
      <c r="N538" s="35">
        <v>0.0</v>
      </c>
      <c r="O538" s="35">
        <v>0.0</v>
      </c>
      <c r="P538" s="35">
        <v>0.0</v>
      </c>
      <c r="R538" s="35">
        <v>0.0</v>
      </c>
      <c r="S538" s="35">
        <v>0.0</v>
      </c>
      <c r="T538" s="35">
        <v>0.3845719112256001</v>
      </c>
      <c r="U538" s="35">
        <v>1.130187764079355</v>
      </c>
      <c r="V538" s="35">
        <v>2.728445505408</v>
      </c>
      <c r="W538" s="35">
        <v>0.0</v>
      </c>
      <c r="X538" s="35">
        <v>0.0</v>
      </c>
      <c r="Y538" s="35">
        <v>0.0</v>
      </c>
      <c r="Z538" s="35">
        <v>0.2849936223052796</v>
      </c>
      <c r="AA538" s="35">
        <v>0.60757452</v>
      </c>
      <c r="AB538" s="35">
        <v>0.0</v>
      </c>
      <c r="AC538" s="35">
        <v>0.0</v>
      </c>
      <c r="AD538" s="35">
        <v>0.339940837152001</v>
      </c>
      <c r="AE538" s="35">
        <v>1.086566983487999</v>
      </c>
      <c r="AF538" s="35">
        <v>2.598304972032</v>
      </c>
    </row>
    <row r="539" ht="15.75" customHeight="1">
      <c r="A539" s="35" t="s">
        <v>658</v>
      </c>
      <c r="B539" s="35" t="s">
        <v>681</v>
      </c>
      <c r="C539" s="35">
        <v>939.0</v>
      </c>
      <c r="D539" s="35" t="s">
        <v>170</v>
      </c>
      <c r="F539" s="35">
        <v>0.0</v>
      </c>
      <c r="G539" s="35">
        <v>0.0018499055203812</v>
      </c>
      <c r="H539" s="35">
        <v>0.0018499055203812</v>
      </c>
      <c r="I539" s="35">
        <v>1.109866984128</v>
      </c>
      <c r="J539" s="35">
        <v>0.0</v>
      </c>
      <c r="K539" s="35">
        <v>0.0</v>
      </c>
      <c r="L539" s="35">
        <v>0.0</v>
      </c>
      <c r="M539" s="35">
        <v>0.0</v>
      </c>
      <c r="N539" s="35">
        <v>0.0</v>
      </c>
      <c r="O539" s="35">
        <v>0.0</v>
      </c>
      <c r="P539" s="35">
        <v>0.0</v>
      </c>
      <c r="R539" s="35">
        <v>0.0</v>
      </c>
      <c r="S539" s="35">
        <v>0.0</v>
      </c>
      <c r="T539" s="35">
        <v>0.0</v>
      </c>
      <c r="U539" s="35">
        <v>0.0</v>
      </c>
      <c r="V539" s="35">
        <v>1.109866984128</v>
      </c>
      <c r="W539" s="35">
        <v>0.0</v>
      </c>
      <c r="X539" s="35">
        <v>0.0</v>
      </c>
      <c r="Y539" s="35">
        <v>0.0</v>
      </c>
      <c r="Z539" s="35">
        <v>0.0</v>
      </c>
      <c r="AA539" s="35">
        <v>0.0</v>
      </c>
      <c r="AB539" s="35">
        <v>0.0</v>
      </c>
      <c r="AC539" s="35">
        <v>0.0</v>
      </c>
      <c r="AD539" s="35">
        <v>0.0</v>
      </c>
      <c r="AE539" s="35">
        <v>0.0</v>
      </c>
      <c r="AF539" s="35">
        <v>1.109866984128</v>
      </c>
    </row>
    <row r="540" ht="15.75" customHeight="1">
      <c r="A540" s="35" t="s">
        <v>658</v>
      </c>
      <c r="B540" s="35" t="s">
        <v>682</v>
      </c>
      <c r="C540" s="35">
        <v>939.0</v>
      </c>
      <c r="D540" s="35" t="s">
        <v>170</v>
      </c>
      <c r="F540" s="35">
        <v>0.0</v>
      </c>
      <c r="G540" s="35">
        <v>0.002712853156310283</v>
      </c>
      <c r="H540" s="35">
        <v>0.002712853156310283</v>
      </c>
      <c r="I540" s="35">
        <v>1.62759996</v>
      </c>
      <c r="J540" s="35">
        <v>0.0</v>
      </c>
      <c r="K540" s="35">
        <v>0.0</v>
      </c>
      <c r="L540" s="35">
        <v>0.0</v>
      </c>
      <c r="M540" s="35">
        <v>0.0</v>
      </c>
      <c r="N540" s="35">
        <v>0.0</v>
      </c>
      <c r="O540" s="35">
        <v>0.0</v>
      </c>
      <c r="P540" s="35">
        <v>0.0</v>
      </c>
      <c r="R540" s="35">
        <v>0.0</v>
      </c>
      <c r="S540" s="35">
        <v>0.0</v>
      </c>
      <c r="T540" s="35">
        <v>0.0</v>
      </c>
      <c r="U540" s="35">
        <v>0.0</v>
      </c>
      <c r="V540" s="35">
        <v>1.62759996</v>
      </c>
      <c r="W540" s="35">
        <v>0.0</v>
      </c>
      <c r="X540" s="35">
        <v>0.0</v>
      </c>
      <c r="Y540" s="35">
        <v>0.0</v>
      </c>
      <c r="Z540" s="35">
        <v>0.0</v>
      </c>
      <c r="AA540" s="35">
        <v>0.0</v>
      </c>
      <c r="AB540" s="35">
        <v>0.0</v>
      </c>
      <c r="AC540" s="35">
        <v>0.0</v>
      </c>
      <c r="AD540" s="35">
        <v>0.0</v>
      </c>
      <c r="AE540" s="35">
        <v>0.0</v>
      </c>
      <c r="AF540" s="35">
        <v>1.62759996</v>
      </c>
    </row>
    <row r="541" ht="15.75" customHeight="1">
      <c r="A541" s="35" t="s">
        <v>658</v>
      </c>
      <c r="B541" s="35" t="s">
        <v>683</v>
      </c>
      <c r="C541" s="35">
        <v>939.0</v>
      </c>
      <c r="D541" s="35" t="s">
        <v>170</v>
      </c>
      <c r="F541" s="35">
        <v>0.1173177542518467</v>
      </c>
      <c r="G541" s="35">
        <v>0.2165471343338968</v>
      </c>
      <c r="H541" s="35">
        <v>0.3338648885857435</v>
      </c>
      <c r="I541" s="35">
        <v>2.24706132</v>
      </c>
      <c r="J541" s="35">
        <v>0.2654039808</v>
      </c>
      <c r="K541" s="35">
        <v>0.306186697152</v>
      </c>
      <c r="L541" s="35">
        <v>0.59229836064</v>
      </c>
      <c r="M541" s="35">
        <v>0.369392389632</v>
      </c>
      <c r="N541" s="35">
        <v>0.276467623488</v>
      </c>
      <c r="O541" s="35">
        <v>0.327594492288</v>
      </c>
      <c r="P541" s="35">
        <v>0.351738144576</v>
      </c>
      <c r="R541" s="35">
        <v>0.320660472384</v>
      </c>
      <c r="S541" s="35">
        <v>0.380477383776</v>
      </c>
      <c r="T541" s="35">
        <v>0.5284038953088</v>
      </c>
      <c r="U541" s="35">
        <v>0.9547009043846394</v>
      </c>
      <c r="V541" s="35">
        <v>2.24706132</v>
      </c>
      <c r="W541" s="35">
        <v>0.0</v>
      </c>
      <c r="X541" s="35">
        <v>0.275026669344</v>
      </c>
      <c r="Y541" s="35">
        <v>0.4193736361920001</v>
      </c>
      <c r="Z541" s="35">
        <v>0.566834391728639</v>
      </c>
      <c r="AA541" s="35">
        <v>1.04556824064</v>
      </c>
      <c r="AB541" s="35">
        <v>0.254772391104</v>
      </c>
      <c r="AC541" s="35">
        <v>0.340983290592</v>
      </c>
      <c r="AD541" s="35">
        <v>0.4654815492096001</v>
      </c>
      <c r="AE541" s="35">
        <v>0.7042820285087954</v>
      </c>
      <c r="AF541" s="35">
        <v>2.24706132</v>
      </c>
    </row>
    <row r="542" ht="15.75" customHeight="1">
      <c r="A542" s="35" t="s">
        <v>658</v>
      </c>
      <c r="B542" s="35" t="s">
        <v>684</v>
      </c>
      <c r="C542" s="35">
        <v>939.0</v>
      </c>
      <c r="D542" s="35" t="s">
        <v>170</v>
      </c>
      <c r="F542" s="35">
        <v>0.1401366828042772</v>
      </c>
      <c r="G542" s="35">
        <v>0.1905524457473764</v>
      </c>
      <c r="H542" s="35">
        <v>0.3306891285516536</v>
      </c>
      <c r="I542" s="35">
        <v>1.189426456512</v>
      </c>
      <c r="J542" s="35">
        <v>0.267990018912</v>
      </c>
      <c r="K542" s="35">
        <v>0.335067860736</v>
      </c>
      <c r="L542" s="35">
        <v>0.354422327616</v>
      </c>
      <c r="M542" s="35">
        <v>0.388168752384</v>
      </c>
      <c r="N542" s="35">
        <v>0.246265899264</v>
      </c>
      <c r="O542" s="35">
        <v>0.225281903616</v>
      </c>
      <c r="P542" s="35">
        <v>0.273569208192</v>
      </c>
      <c r="R542" s="35">
        <v>0.316648551744</v>
      </c>
      <c r="S542" s="35">
        <v>0.37094656032</v>
      </c>
      <c r="T542" s="35">
        <v>0.5388487763904001</v>
      </c>
      <c r="U542" s="35">
        <v>0.785554831434239</v>
      </c>
      <c r="V542" s="35">
        <v>1.189426456512</v>
      </c>
      <c r="W542" s="35">
        <v>0.0</v>
      </c>
      <c r="X542" s="35">
        <v>0.292682170368</v>
      </c>
      <c r="Y542" s="35">
        <v>0.4285101574656001</v>
      </c>
      <c r="Z542" s="35">
        <v>0.6583015747123184</v>
      </c>
      <c r="AA542" s="35">
        <v>1.189426456512</v>
      </c>
      <c r="AB542" s="35">
        <v>0.236286695232</v>
      </c>
      <c r="AC542" s="35">
        <v>0.327094975872</v>
      </c>
      <c r="AD542" s="35">
        <v>0.4527383722848</v>
      </c>
      <c r="AE542" s="35">
        <v>0.57872471255424</v>
      </c>
      <c r="AF542" s="35">
        <v>0.8358065130239999</v>
      </c>
    </row>
    <row r="543" ht="15.75" customHeight="1">
      <c r="A543" s="35" t="s">
        <v>658</v>
      </c>
      <c r="B543" s="35" t="s">
        <v>685</v>
      </c>
      <c r="C543" s="35">
        <v>939.0</v>
      </c>
      <c r="D543" s="35" t="s">
        <v>170</v>
      </c>
      <c r="F543" s="35">
        <v>0.04774198653560188</v>
      </c>
      <c r="G543" s="35">
        <v>0.1345264504404891</v>
      </c>
      <c r="H543" s="35">
        <v>0.182268436976091</v>
      </c>
      <c r="I543" s="35">
        <v>57.040945440192</v>
      </c>
      <c r="J543" s="35">
        <v>0.0</v>
      </c>
      <c r="K543" s="35">
        <v>0.0</v>
      </c>
      <c r="L543" s="35">
        <v>0.0</v>
      </c>
      <c r="M543" s="35">
        <v>0.0</v>
      </c>
      <c r="N543" s="35">
        <v>0.0</v>
      </c>
      <c r="O543" s="35">
        <v>1.26897624</v>
      </c>
      <c r="P543" s="35">
        <v>2.32873691904</v>
      </c>
      <c r="R543" s="35">
        <v>0.0</v>
      </c>
      <c r="S543" s="35">
        <v>0.0</v>
      </c>
      <c r="T543" s="35">
        <v>0.0</v>
      </c>
      <c r="U543" s="35">
        <v>3.124574371255632</v>
      </c>
      <c r="V543" s="35">
        <v>57.040945440192</v>
      </c>
      <c r="W543" s="35">
        <v>0.0</v>
      </c>
      <c r="X543" s="35">
        <v>0.0</v>
      </c>
      <c r="Y543" s="35">
        <v>0.0</v>
      </c>
      <c r="Z543" s="35">
        <v>1.158589338076798</v>
      </c>
      <c r="AA543" s="35">
        <v>13.807940124384</v>
      </c>
      <c r="AB543" s="35">
        <v>0.0</v>
      </c>
      <c r="AC543" s="35">
        <v>0.0</v>
      </c>
      <c r="AD543" s="35">
        <v>0.0</v>
      </c>
      <c r="AE543" s="35">
        <v>1.930612772188792</v>
      </c>
      <c r="AF543" s="35">
        <v>54.098178505056</v>
      </c>
    </row>
    <row r="544" ht="15.75" customHeight="1">
      <c r="A544" s="35" t="s">
        <v>658</v>
      </c>
      <c r="B544" s="35" t="s">
        <v>686</v>
      </c>
      <c r="C544" s="35">
        <v>939.0</v>
      </c>
      <c r="D544" s="35" t="s">
        <v>170</v>
      </c>
      <c r="F544" s="35">
        <v>0.0476454764013948</v>
      </c>
      <c r="G544" s="35">
        <v>0.09303560309795841</v>
      </c>
      <c r="H544" s="35">
        <v>0.1406810794993532</v>
      </c>
      <c r="I544" s="35">
        <v>2.562907487616</v>
      </c>
      <c r="J544" s="35">
        <v>0.0</v>
      </c>
      <c r="K544" s="35">
        <v>0.0</v>
      </c>
      <c r="L544" s="35">
        <v>0.234681926976</v>
      </c>
      <c r="M544" s="35">
        <v>0.0</v>
      </c>
      <c r="N544" s="35">
        <v>0.419523455232</v>
      </c>
      <c r="O544" s="35">
        <v>0.0</v>
      </c>
      <c r="P544" s="35">
        <v>0.0</v>
      </c>
      <c r="R544" s="35">
        <v>0.0</v>
      </c>
      <c r="S544" s="35">
        <v>0.30097120032</v>
      </c>
      <c r="T544" s="35">
        <v>0.4395197935296002</v>
      </c>
      <c r="U544" s="35">
        <v>0.675705717066238</v>
      </c>
      <c r="V544" s="35">
        <v>2.562907487616</v>
      </c>
      <c r="W544" s="35">
        <v>0.0</v>
      </c>
      <c r="X544" s="35">
        <v>0.0</v>
      </c>
      <c r="Y544" s="35">
        <v>0.3563533963584001</v>
      </c>
      <c r="Z544" s="35">
        <v>0.6058649896588799</v>
      </c>
      <c r="AA544" s="35">
        <v>1.059719770368</v>
      </c>
      <c r="AB544" s="35">
        <v>0.0</v>
      </c>
      <c r="AC544" s="35">
        <v>0.21780099936</v>
      </c>
      <c r="AD544" s="35">
        <v>0.3850394542848</v>
      </c>
      <c r="AE544" s="35">
        <v>0.5216928779059199</v>
      </c>
      <c r="AF544" s="35">
        <v>2.562907487616</v>
      </c>
    </row>
    <row r="545" ht="15.75" customHeight="1">
      <c r="A545" s="35" t="s">
        <v>658</v>
      </c>
      <c r="B545" s="35" t="s">
        <v>687</v>
      </c>
      <c r="C545" s="35">
        <v>939.0</v>
      </c>
      <c r="D545" s="35" t="s">
        <v>170</v>
      </c>
      <c r="F545" s="35">
        <v>0.0</v>
      </c>
      <c r="G545" s="35">
        <v>1.43680060048108E-4</v>
      </c>
      <c r="H545" s="35">
        <v>1.43680060048108E-4</v>
      </c>
      <c r="I545" s="35">
        <v>0.08620210771200001</v>
      </c>
      <c r="J545" s="35">
        <v>0.0</v>
      </c>
      <c r="K545" s="35">
        <v>0.0</v>
      </c>
      <c r="L545" s="35">
        <v>0.0</v>
      </c>
      <c r="M545" s="35">
        <v>0.0</v>
      </c>
      <c r="N545" s="35">
        <v>0.0</v>
      </c>
      <c r="O545" s="35">
        <v>0.0</v>
      </c>
      <c r="P545" s="35">
        <v>0.0</v>
      </c>
      <c r="R545" s="35">
        <v>0.0</v>
      </c>
      <c r="S545" s="35">
        <v>0.0</v>
      </c>
      <c r="T545" s="35">
        <v>0.0</v>
      </c>
      <c r="U545" s="35">
        <v>0.0</v>
      </c>
      <c r="V545" s="35">
        <v>0.08620210771200001</v>
      </c>
      <c r="W545" s="35">
        <v>0.0</v>
      </c>
      <c r="X545" s="35">
        <v>0.0</v>
      </c>
      <c r="Y545" s="35">
        <v>0.0</v>
      </c>
      <c r="Z545" s="35">
        <v>0.0</v>
      </c>
      <c r="AA545" s="35">
        <v>0.0</v>
      </c>
      <c r="AB545" s="35">
        <v>0.0</v>
      </c>
      <c r="AC545" s="35">
        <v>0.0</v>
      </c>
      <c r="AD545" s="35">
        <v>0.0</v>
      </c>
      <c r="AE545" s="35">
        <v>0.0</v>
      </c>
      <c r="AF545" s="35">
        <v>0.08620210771200001</v>
      </c>
    </row>
    <row r="546" ht="15.75" customHeight="1">
      <c r="A546" s="35" t="s">
        <v>658</v>
      </c>
      <c r="B546" s="35" t="s">
        <v>688</v>
      </c>
      <c r="C546" s="35">
        <v>939.0</v>
      </c>
      <c r="D546" s="35" t="s">
        <v>170</v>
      </c>
      <c r="F546" s="35">
        <v>0.0</v>
      </c>
      <c r="G546" s="35">
        <v>1.149514049284018E-4</v>
      </c>
      <c r="H546" s="35">
        <v>1.149514049284018E-4</v>
      </c>
      <c r="I546" s="35">
        <v>0.0689661</v>
      </c>
      <c r="J546" s="35">
        <v>0.0</v>
      </c>
      <c r="K546" s="35">
        <v>0.0</v>
      </c>
      <c r="L546" s="35">
        <v>0.0</v>
      </c>
      <c r="M546" s="35">
        <v>0.0</v>
      </c>
      <c r="N546" s="35">
        <v>0.0</v>
      </c>
      <c r="O546" s="35">
        <v>0.0</v>
      </c>
      <c r="P546" s="35">
        <v>0.0</v>
      </c>
      <c r="R546" s="35">
        <v>0.0</v>
      </c>
      <c r="S546" s="35">
        <v>0.0</v>
      </c>
      <c r="T546" s="35">
        <v>0.0</v>
      </c>
      <c r="U546" s="35">
        <v>0.0</v>
      </c>
      <c r="V546" s="35">
        <v>0.0689661</v>
      </c>
      <c r="W546" s="35">
        <v>0.0</v>
      </c>
      <c r="X546" s="35">
        <v>0.0</v>
      </c>
      <c r="Y546" s="35">
        <v>0.0</v>
      </c>
      <c r="Z546" s="35">
        <v>0.0</v>
      </c>
      <c r="AA546" s="35">
        <v>0.0</v>
      </c>
      <c r="AB546" s="35">
        <v>0.0</v>
      </c>
      <c r="AC546" s="35">
        <v>0.0</v>
      </c>
      <c r="AD546" s="35">
        <v>0.0</v>
      </c>
      <c r="AE546" s="35">
        <v>0.0</v>
      </c>
      <c r="AF546" s="35">
        <v>0.0689661</v>
      </c>
    </row>
    <row r="547" ht="15.75" customHeight="1">
      <c r="A547" s="35" t="s">
        <v>658</v>
      </c>
      <c r="B547" s="35" t="s">
        <v>689</v>
      </c>
      <c r="C547" s="35">
        <v>939.0</v>
      </c>
      <c r="D547" s="35" t="s">
        <v>170</v>
      </c>
      <c r="F547" s="35">
        <v>0.0</v>
      </c>
      <c r="G547" s="35">
        <v>6.858828468143937E-4</v>
      </c>
      <c r="H547" s="35">
        <v>6.858828468143937E-4</v>
      </c>
      <c r="I547" s="35">
        <v>0.411501408192</v>
      </c>
      <c r="J547" s="35">
        <v>0.0</v>
      </c>
      <c r="K547" s="35">
        <v>0.0</v>
      </c>
      <c r="L547" s="35">
        <v>0.0</v>
      </c>
      <c r="M547" s="35">
        <v>0.0</v>
      </c>
      <c r="N547" s="35">
        <v>0.0</v>
      </c>
      <c r="O547" s="35">
        <v>0.0</v>
      </c>
      <c r="P547" s="35">
        <v>0.0</v>
      </c>
      <c r="R547" s="35">
        <v>0.0</v>
      </c>
      <c r="S547" s="35">
        <v>0.0</v>
      </c>
      <c r="T547" s="35">
        <v>0.0</v>
      </c>
      <c r="U547" s="35">
        <v>0.0</v>
      </c>
      <c r="V547" s="35">
        <v>0.411501408192</v>
      </c>
      <c r="W547" s="35">
        <v>0.0</v>
      </c>
      <c r="X547" s="35">
        <v>0.0</v>
      </c>
      <c r="Y547" s="35">
        <v>0.0</v>
      </c>
      <c r="Z547" s="35">
        <v>0.0</v>
      </c>
      <c r="AA547" s="35">
        <v>0.0</v>
      </c>
      <c r="AB547" s="35">
        <v>0.0</v>
      </c>
      <c r="AC547" s="35">
        <v>0.0</v>
      </c>
      <c r="AD547" s="35">
        <v>0.0</v>
      </c>
      <c r="AE547" s="35">
        <v>0.0</v>
      </c>
      <c r="AF547" s="35">
        <v>0.411501408192</v>
      </c>
    </row>
    <row r="548" ht="15.75" customHeight="1">
      <c r="A548" s="35" t="s">
        <v>658</v>
      </c>
      <c r="B548" s="35" t="s">
        <v>690</v>
      </c>
      <c r="C548" s="35">
        <v>939.0</v>
      </c>
      <c r="D548" s="35" t="s">
        <v>170</v>
      </c>
      <c r="F548" s="35">
        <v>0.1776938202489102</v>
      </c>
      <c r="G548" s="35">
        <v>1.021993993364712</v>
      </c>
      <c r="H548" s="35">
        <v>1.199687813613622</v>
      </c>
      <c r="I548" s="35">
        <v>110.17121812704</v>
      </c>
      <c r="J548" s="35">
        <v>0.0</v>
      </c>
      <c r="K548" s="35">
        <v>0.0</v>
      </c>
      <c r="L548" s="35">
        <v>0.0</v>
      </c>
      <c r="M548" s="35">
        <v>0.0</v>
      </c>
      <c r="N548" s="35">
        <v>0.0</v>
      </c>
      <c r="O548" s="35">
        <v>1.6551864</v>
      </c>
      <c r="P548" s="35">
        <v>1.2413898</v>
      </c>
      <c r="R548" s="35">
        <v>0.0</v>
      </c>
      <c r="S548" s="35">
        <v>0.0</v>
      </c>
      <c r="T548" s="35">
        <v>4.903007543884804</v>
      </c>
      <c r="U548" s="35">
        <v>27.04265289379558</v>
      </c>
      <c r="V548" s="35">
        <v>110.17121812704</v>
      </c>
      <c r="W548" s="35">
        <v>0.0</v>
      </c>
      <c r="X548" s="35">
        <v>0.0</v>
      </c>
      <c r="Y548" s="35">
        <v>0.0</v>
      </c>
      <c r="Z548" s="35">
        <v>7.45988092343424</v>
      </c>
      <c r="AA548" s="35">
        <v>11.191935871872</v>
      </c>
      <c r="AB548" s="35">
        <v>0.0</v>
      </c>
      <c r="AC548" s="35">
        <v>0.0</v>
      </c>
      <c r="AD548" s="35">
        <v>2.291411559628802</v>
      </c>
      <c r="AE548" s="35">
        <v>27.04265289379558</v>
      </c>
      <c r="AF548" s="35">
        <v>98.979282255168</v>
      </c>
    </row>
    <row r="549" ht="15.75" customHeight="1">
      <c r="A549" s="35" t="s">
        <v>658</v>
      </c>
      <c r="B549" s="35" t="s">
        <v>691</v>
      </c>
      <c r="C549" s="35">
        <v>939.0</v>
      </c>
      <c r="D549" s="35" t="s">
        <v>170</v>
      </c>
      <c r="F549" s="35">
        <v>0.0</v>
      </c>
      <c r="G549" s="35">
        <v>1.571063841437454E-4</v>
      </c>
      <c r="H549" s="35">
        <v>1.571063841437454E-4</v>
      </c>
      <c r="I549" s="35">
        <v>0.094257348192</v>
      </c>
      <c r="J549" s="35">
        <v>0.0</v>
      </c>
      <c r="K549" s="35">
        <v>0.0</v>
      </c>
      <c r="L549" s="35">
        <v>0.0</v>
      </c>
      <c r="M549" s="35">
        <v>0.0</v>
      </c>
      <c r="N549" s="35">
        <v>0.0</v>
      </c>
      <c r="O549" s="35">
        <v>0.0</v>
      </c>
      <c r="P549" s="35">
        <v>0.0</v>
      </c>
      <c r="R549" s="35">
        <v>0.0</v>
      </c>
      <c r="S549" s="35">
        <v>0.0</v>
      </c>
      <c r="T549" s="35">
        <v>0.0</v>
      </c>
      <c r="U549" s="35">
        <v>0.0</v>
      </c>
      <c r="V549" s="35">
        <v>0.094257348192</v>
      </c>
      <c r="W549" s="35">
        <v>0.0</v>
      </c>
      <c r="X549" s="35">
        <v>0.0</v>
      </c>
      <c r="Y549" s="35">
        <v>0.0</v>
      </c>
      <c r="Z549" s="35">
        <v>0.0</v>
      </c>
      <c r="AA549" s="35">
        <v>0.0</v>
      </c>
      <c r="AB549" s="35">
        <v>0.0</v>
      </c>
      <c r="AC549" s="35">
        <v>0.0</v>
      </c>
      <c r="AD549" s="35">
        <v>0.0</v>
      </c>
      <c r="AE549" s="35">
        <v>0.0</v>
      </c>
      <c r="AF549" s="35">
        <v>0.094257348192</v>
      </c>
    </row>
    <row r="550" ht="15.75" customHeight="1">
      <c r="A550" s="35" t="s">
        <v>658</v>
      </c>
      <c r="B550" s="35" t="s">
        <v>692</v>
      </c>
      <c r="C550" s="35">
        <v>939.0</v>
      </c>
      <c r="D550" s="35" t="s">
        <v>170</v>
      </c>
      <c r="F550" s="35">
        <v>0.06321092509798573</v>
      </c>
      <c r="G550" s="35">
        <v>0.3564881172870914</v>
      </c>
      <c r="H550" s="35">
        <v>0.4196990423850772</v>
      </c>
      <c r="I550" s="35">
        <v>50.112315792</v>
      </c>
      <c r="J550" s="35">
        <v>0.0</v>
      </c>
      <c r="K550" s="35">
        <v>0.0</v>
      </c>
      <c r="L550" s="35">
        <v>0.0</v>
      </c>
      <c r="M550" s="35">
        <v>0.0</v>
      </c>
      <c r="N550" s="35">
        <v>0.0</v>
      </c>
      <c r="O550" s="35">
        <v>0.0</v>
      </c>
      <c r="P550" s="35">
        <v>0.0</v>
      </c>
      <c r="R550" s="35">
        <v>0.0</v>
      </c>
      <c r="S550" s="35">
        <v>0.0</v>
      </c>
      <c r="T550" s="35">
        <v>0.0</v>
      </c>
      <c r="U550" s="35">
        <v>11.60036570625408</v>
      </c>
      <c r="V550" s="35">
        <v>50.112315792</v>
      </c>
      <c r="W550" s="35">
        <v>0.0</v>
      </c>
      <c r="X550" s="35">
        <v>0.0</v>
      </c>
      <c r="Y550" s="35">
        <v>0.0</v>
      </c>
      <c r="Z550" s="35">
        <v>2.392930462648317</v>
      </c>
      <c r="AA550" s="35">
        <v>11.599778824704</v>
      </c>
      <c r="AB550" s="35">
        <v>0.0</v>
      </c>
      <c r="AC550" s="35">
        <v>0.0</v>
      </c>
      <c r="AD550" s="35">
        <v>0.0</v>
      </c>
      <c r="AE550" s="35">
        <v>10.46663032060798</v>
      </c>
      <c r="AF550" s="35">
        <v>47.51944090790401</v>
      </c>
    </row>
    <row r="551" ht="15.75" customHeight="1">
      <c r="A551" s="35" t="s">
        <v>658</v>
      </c>
      <c r="B551" s="35" t="s">
        <v>693</v>
      </c>
      <c r="C551" s="35">
        <v>939.0</v>
      </c>
      <c r="D551" s="35" t="s">
        <v>170</v>
      </c>
      <c r="F551" s="35">
        <v>0.09937212767125445</v>
      </c>
      <c r="G551" s="35">
        <v>0.5014184727016894</v>
      </c>
      <c r="H551" s="35">
        <v>0.6007906003729439</v>
      </c>
      <c r="I551" s="35">
        <v>52.160646730752</v>
      </c>
      <c r="J551" s="35">
        <v>0.0</v>
      </c>
      <c r="K551" s="35">
        <v>0.0</v>
      </c>
      <c r="L551" s="35">
        <v>0.0</v>
      </c>
      <c r="M551" s="35">
        <v>0.0</v>
      </c>
      <c r="N551" s="35">
        <v>24.790799488896</v>
      </c>
      <c r="O551" s="35">
        <v>0.0</v>
      </c>
      <c r="P551" s="35">
        <v>0.0</v>
      </c>
      <c r="R551" s="35">
        <v>0.0</v>
      </c>
      <c r="S551" s="35">
        <v>0.0</v>
      </c>
      <c r="T551" s="35">
        <v>1.578334328121602</v>
      </c>
      <c r="U551" s="35">
        <v>13.66547882482939</v>
      </c>
      <c r="V551" s="35">
        <v>52.160646730752</v>
      </c>
      <c r="W551" s="35">
        <v>0.0</v>
      </c>
      <c r="X551" s="35">
        <v>0.0</v>
      </c>
      <c r="Y551" s="35">
        <v>0.0</v>
      </c>
      <c r="Z551" s="35">
        <v>1.909514888951026</v>
      </c>
      <c r="AA551" s="35">
        <v>28.024897711104</v>
      </c>
      <c r="AB551" s="35">
        <v>0.0</v>
      </c>
      <c r="AC551" s="35">
        <v>0.0</v>
      </c>
      <c r="AD551" s="35">
        <v>1.171596555360002</v>
      </c>
      <c r="AE551" s="35">
        <v>11.06157562304246</v>
      </c>
      <c r="AF551" s="35">
        <v>52.160646730752</v>
      </c>
    </row>
    <row r="552" ht="15.75" customHeight="1">
      <c r="A552" s="35" t="s">
        <v>658</v>
      </c>
      <c r="B552" s="35" t="s">
        <v>694</v>
      </c>
      <c r="C552" s="35">
        <v>939.0</v>
      </c>
      <c r="D552" s="35" t="s">
        <v>170</v>
      </c>
      <c r="F552" s="35">
        <v>0.2907083160599852</v>
      </c>
      <c r="G552" s="35">
        <v>0.3721842378063056</v>
      </c>
      <c r="H552" s="35">
        <v>0.6628925538662908</v>
      </c>
      <c r="I552" s="35">
        <v>165.504773036736</v>
      </c>
      <c r="J552" s="35">
        <v>0.0</v>
      </c>
      <c r="K552" s="35">
        <v>0.0</v>
      </c>
      <c r="L552" s="35">
        <v>0.0</v>
      </c>
      <c r="M552" s="35">
        <v>0.0</v>
      </c>
      <c r="N552" s="35">
        <v>0.0</v>
      </c>
      <c r="O552" s="35">
        <v>0.0</v>
      </c>
      <c r="P552" s="35">
        <v>0.0</v>
      </c>
      <c r="R552" s="35">
        <v>0.0</v>
      </c>
      <c r="S552" s="35">
        <v>0.0</v>
      </c>
      <c r="T552" s="35">
        <v>1.112788006848001</v>
      </c>
      <c r="U552" s="35">
        <v>11.49457079917437</v>
      </c>
      <c r="V552" s="35">
        <v>165.504773036736</v>
      </c>
      <c r="W552" s="35">
        <v>0.0</v>
      </c>
      <c r="X552" s="35">
        <v>0.0</v>
      </c>
      <c r="Y552" s="35">
        <v>0.0</v>
      </c>
      <c r="Z552" s="35">
        <v>1.447458170699517</v>
      </c>
      <c r="AA552" s="35">
        <v>137.972643604992</v>
      </c>
      <c r="AB552" s="35">
        <v>0.0</v>
      </c>
      <c r="AC552" s="35">
        <v>0.0</v>
      </c>
      <c r="AD552" s="35">
        <v>0.9681026822208012</v>
      </c>
      <c r="AE552" s="35">
        <v>11.49457079917437</v>
      </c>
      <c r="AF552" s="35">
        <v>27.532129431744</v>
      </c>
    </row>
    <row r="553" ht="15.75" customHeight="1">
      <c r="A553" s="35" t="s">
        <v>658</v>
      </c>
      <c r="B553" s="35" t="s">
        <v>695</v>
      </c>
      <c r="C553" s="35">
        <v>939.0</v>
      </c>
      <c r="D553" s="35" t="s">
        <v>170</v>
      </c>
      <c r="F553" s="35">
        <v>0.09195320362270033</v>
      </c>
      <c r="G553" s="35">
        <v>0.07523149167797939</v>
      </c>
      <c r="H553" s="35">
        <v>0.1671846953006797</v>
      </c>
      <c r="I553" s="35">
        <v>2.079056222208</v>
      </c>
      <c r="J553" s="35">
        <v>0.228231993024</v>
      </c>
      <c r="K553" s="35">
        <v>0.233061728256</v>
      </c>
      <c r="L553" s="35">
        <v>0.0</v>
      </c>
      <c r="M553" s="35">
        <v>0.0</v>
      </c>
      <c r="N553" s="35">
        <v>0.0</v>
      </c>
      <c r="O553" s="35">
        <v>0.293100407712</v>
      </c>
      <c r="P553" s="35">
        <v>0.39426540048</v>
      </c>
      <c r="R553" s="35">
        <v>0.0</v>
      </c>
      <c r="S553" s="35">
        <v>0.313030107936</v>
      </c>
      <c r="T553" s="35">
        <v>0.450052448832</v>
      </c>
      <c r="U553" s="35">
        <v>0.6822727790054393</v>
      </c>
      <c r="V553" s="35">
        <v>2.079056222208</v>
      </c>
      <c r="W553" s="35">
        <v>0.0</v>
      </c>
      <c r="X553" s="35">
        <v>0.21876988896</v>
      </c>
      <c r="Y553" s="35">
        <v>0.3943346760864</v>
      </c>
      <c r="Z553" s="35">
        <v>0.5998161544703997</v>
      </c>
      <c r="AA553" s="35">
        <v>2.079056222208</v>
      </c>
      <c r="AB553" s="35">
        <v>0.0</v>
      </c>
      <c r="AC553" s="35">
        <v>0.0</v>
      </c>
      <c r="AD553" s="35">
        <v>0.3730738292064</v>
      </c>
      <c r="AE553" s="35">
        <v>0.5124564856454396</v>
      </c>
      <c r="AF553" s="35">
        <v>0.8253600888960001</v>
      </c>
    </row>
    <row r="554" ht="15.75" customHeight="1">
      <c r="A554" s="35" t="s">
        <v>658</v>
      </c>
      <c r="B554" s="35" t="s">
        <v>696</v>
      </c>
      <c r="C554" s="35">
        <v>939.0</v>
      </c>
      <c r="D554" s="35" t="s">
        <v>170</v>
      </c>
      <c r="F554" s="35">
        <v>0.0</v>
      </c>
      <c r="G554" s="35">
        <v>1.24552146268022E-4</v>
      </c>
      <c r="H554" s="35">
        <v>1.24552146268022E-4</v>
      </c>
      <c r="I554" s="35">
        <v>0.074726148672</v>
      </c>
      <c r="J554" s="35">
        <v>0.0</v>
      </c>
      <c r="K554" s="35">
        <v>0.0</v>
      </c>
      <c r="L554" s="35">
        <v>0.0</v>
      </c>
      <c r="M554" s="35">
        <v>0.0</v>
      </c>
      <c r="N554" s="35">
        <v>0.0</v>
      </c>
      <c r="O554" s="35">
        <v>0.0</v>
      </c>
      <c r="P554" s="35">
        <v>0.0</v>
      </c>
      <c r="R554" s="35">
        <v>0.0</v>
      </c>
      <c r="S554" s="35">
        <v>0.0</v>
      </c>
      <c r="T554" s="35">
        <v>0.0</v>
      </c>
      <c r="U554" s="35">
        <v>0.0</v>
      </c>
      <c r="V554" s="35">
        <v>0.074726148672</v>
      </c>
      <c r="W554" s="35">
        <v>0.0</v>
      </c>
      <c r="X554" s="35">
        <v>0.0</v>
      </c>
      <c r="Y554" s="35">
        <v>0.0</v>
      </c>
      <c r="Z554" s="35">
        <v>0.0</v>
      </c>
      <c r="AA554" s="35">
        <v>0.0</v>
      </c>
      <c r="AB554" s="35">
        <v>0.0</v>
      </c>
      <c r="AC554" s="35">
        <v>0.0</v>
      </c>
      <c r="AD554" s="35">
        <v>0.0</v>
      </c>
      <c r="AE554" s="35">
        <v>0.0</v>
      </c>
      <c r="AF554" s="35">
        <v>0.074726148672</v>
      </c>
    </row>
    <row r="555" ht="15.75" customHeight="1">
      <c r="A555" s="35" t="s">
        <v>658</v>
      </c>
      <c r="B555" s="35" t="s">
        <v>697</v>
      </c>
      <c r="C555" s="35">
        <v>939.0</v>
      </c>
      <c r="D555" s="35" t="s">
        <v>170</v>
      </c>
      <c r="F555" s="35">
        <v>0.1409793367883412</v>
      </c>
      <c r="G555" s="35">
        <v>0.5233750023943288</v>
      </c>
      <c r="H555" s="35">
        <v>0.6643543391826701</v>
      </c>
      <c r="I555" s="35">
        <v>63.073413571392</v>
      </c>
      <c r="J555" s="35">
        <v>0.0</v>
      </c>
      <c r="K555" s="35">
        <v>0.0</v>
      </c>
      <c r="L555" s="35">
        <v>0.0</v>
      </c>
      <c r="M555" s="35">
        <v>0.0</v>
      </c>
      <c r="N555" s="35">
        <v>0.0</v>
      </c>
      <c r="O555" s="35">
        <v>0.0</v>
      </c>
      <c r="P555" s="35">
        <v>0.0</v>
      </c>
      <c r="R555" s="35">
        <v>0.0</v>
      </c>
      <c r="S555" s="35">
        <v>0.0</v>
      </c>
      <c r="T555" s="35">
        <v>1.142571852576</v>
      </c>
      <c r="U555" s="35">
        <v>12.50879330098944</v>
      </c>
      <c r="V555" s="35">
        <v>63.073413571392</v>
      </c>
      <c r="W555" s="35">
        <v>0.0</v>
      </c>
      <c r="X555" s="35">
        <v>0.0</v>
      </c>
      <c r="Y555" s="35">
        <v>0.0</v>
      </c>
      <c r="Z555" s="35">
        <v>3.707102833136618</v>
      </c>
      <c r="AA555" s="35">
        <v>27.73701979776</v>
      </c>
      <c r="AB555" s="35">
        <v>0.0</v>
      </c>
      <c r="AC555" s="35">
        <v>0.0</v>
      </c>
      <c r="AD555" s="35">
        <v>0.4496468070528047</v>
      </c>
      <c r="AE555" s="35">
        <v>11.64405311056512</v>
      </c>
      <c r="AF555" s="35">
        <v>61.620647586624</v>
      </c>
    </row>
    <row r="556" ht="15.75" customHeight="1">
      <c r="A556" s="35" t="s">
        <v>658</v>
      </c>
      <c r="B556" s="35" t="s">
        <v>698</v>
      </c>
      <c r="C556" s="35">
        <v>939.0</v>
      </c>
      <c r="D556" s="35" t="s">
        <v>170</v>
      </c>
      <c r="F556" s="35">
        <v>0.0</v>
      </c>
      <c r="G556" s="35">
        <v>1.110890377228075E-4</v>
      </c>
      <c r="H556" s="35">
        <v>1.110890377228075E-4</v>
      </c>
      <c r="I556" s="35">
        <v>0.06664883904</v>
      </c>
      <c r="J556" s="35">
        <v>0.0</v>
      </c>
      <c r="K556" s="35">
        <v>0.0</v>
      </c>
      <c r="L556" s="35">
        <v>0.0</v>
      </c>
      <c r="M556" s="35">
        <v>0.0</v>
      </c>
      <c r="N556" s="35">
        <v>0.0</v>
      </c>
      <c r="O556" s="35">
        <v>0.0</v>
      </c>
      <c r="P556" s="35">
        <v>0.0</v>
      </c>
      <c r="R556" s="35">
        <v>0.0</v>
      </c>
      <c r="S556" s="35">
        <v>0.0</v>
      </c>
      <c r="T556" s="35">
        <v>0.0</v>
      </c>
      <c r="U556" s="35">
        <v>0.0</v>
      </c>
      <c r="V556" s="35">
        <v>0.06664883904</v>
      </c>
      <c r="W556" s="35">
        <v>0.0</v>
      </c>
      <c r="X556" s="35">
        <v>0.0</v>
      </c>
      <c r="Y556" s="35">
        <v>0.0</v>
      </c>
      <c r="Z556" s="35">
        <v>0.0</v>
      </c>
      <c r="AA556" s="35">
        <v>0.0</v>
      </c>
      <c r="AB556" s="35">
        <v>0.0</v>
      </c>
      <c r="AC556" s="35">
        <v>0.0</v>
      </c>
      <c r="AD556" s="35">
        <v>0.0</v>
      </c>
      <c r="AE556" s="35">
        <v>0.0</v>
      </c>
      <c r="AF556" s="35">
        <v>0.06664883904</v>
      </c>
    </row>
    <row r="557" ht="15.75" customHeight="1">
      <c r="A557" s="35" t="s">
        <v>658</v>
      </c>
      <c r="B557" s="35" t="s">
        <v>699</v>
      </c>
      <c r="C557" s="35">
        <v>939.0</v>
      </c>
      <c r="D557" s="35" t="s">
        <v>170</v>
      </c>
      <c r="F557" s="35">
        <v>0.2410556898871447</v>
      </c>
      <c r="G557" s="35">
        <v>0.4116535353120931</v>
      </c>
      <c r="H557" s="35">
        <v>0.6527092251992378</v>
      </c>
      <c r="I557" s="35">
        <v>56.64429208569599</v>
      </c>
      <c r="J557" s="35">
        <v>0.0</v>
      </c>
      <c r="K557" s="35">
        <v>0.0</v>
      </c>
      <c r="L557" s="35">
        <v>0.0</v>
      </c>
      <c r="M557" s="35">
        <v>0.0</v>
      </c>
      <c r="N557" s="35">
        <v>0.0</v>
      </c>
      <c r="O557" s="35">
        <v>0.0</v>
      </c>
      <c r="P557" s="35">
        <v>0.0</v>
      </c>
      <c r="R557" s="35">
        <v>0.0</v>
      </c>
      <c r="S557" s="35">
        <v>0.0</v>
      </c>
      <c r="T557" s="35">
        <v>2.777503579603204</v>
      </c>
      <c r="U557" s="35">
        <v>13.46096710086911</v>
      </c>
      <c r="V557" s="35">
        <v>56.64429208569599</v>
      </c>
      <c r="W557" s="35">
        <v>0.0</v>
      </c>
      <c r="X557" s="35">
        <v>0.0</v>
      </c>
      <c r="Y557" s="35">
        <v>0.0</v>
      </c>
      <c r="Z557" s="35">
        <v>6.887606037177576</v>
      </c>
      <c r="AA557" s="35">
        <v>28.132467064128</v>
      </c>
      <c r="AB557" s="35">
        <v>0.0</v>
      </c>
      <c r="AC557" s="35">
        <v>0.0</v>
      </c>
      <c r="AD557" s="35">
        <v>1.200767847552004</v>
      </c>
      <c r="AE557" s="35">
        <v>11.83796219668605</v>
      </c>
      <c r="AF557" s="35">
        <v>28.511825021568</v>
      </c>
    </row>
    <row r="558" ht="15.75" customHeight="1">
      <c r="A558" s="35" t="s">
        <v>658</v>
      </c>
      <c r="B558" s="35" t="s">
        <v>700</v>
      </c>
      <c r="C558" s="35">
        <v>939.0</v>
      </c>
      <c r="D558" s="35" t="s">
        <v>170</v>
      </c>
      <c r="F558" s="35">
        <v>0.04649509926331826</v>
      </c>
      <c r="G558" s="35">
        <v>0.369061951894781</v>
      </c>
      <c r="H558" s="35">
        <v>0.4155570511580993</v>
      </c>
      <c r="I558" s="35">
        <v>72.736239443616</v>
      </c>
      <c r="J558" s="35">
        <v>0.0</v>
      </c>
      <c r="K558" s="35">
        <v>0.0</v>
      </c>
      <c r="L558" s="35">
        <v>0.0</v>
      </c>
      <c r="M558" s="35">
        <v>0.0</v>
      </c>
      <c r="N558" s="35">
        <v>0.0</v>
      </c>
      <c r="O558" s="35">
        <v>2.556358152768</v>
      </c>
      <c r="P558" s="35">
        <v>4.823036616384</v>
      </c>
      <c r="R558" s="35">
        <v>0.0</v>
      </c>
      <c r="S558" s="35">
        <v>0.0</v>
      </c>
      <c r="T558" s="35">
        <v>0.0</v>
      </c>
      <c r="U558" s="35">
        <v>4.547044656685435</v>
      </c>
      <c r="V558" s="35">
        <v>72.736239443616</v>
      </c>
      <c r="W558" s="35">
        <v>0.0</v>
      </c>
      <c r="X558" s="35">
        <v>0.0</v>
      </c>
      <c r="Y558" s="35">
        <v>0.0</v>
      </c>
      <c r="Z558" s="35">
        <v>0.0</v>
      </c>
      <c r="AA558" s="35">
        <v>16.601836813632</v>
      </c>
      <c r="AB558" s="35">
        <v>0.0</v>
      </c>
      <c r="AC558" s="35">
        <v>0.0</v>
      </c>
      <c r="AD558" s="35">
        <v>0.0</v>
      </c>
      <c r="AE558" s="35">
        <v>4.547044656685435</v>
      </c>
      <c r="AF558" s="35">
        <v>70.655758415424</v>
      </c>
    </row>
    <row r="559" ht="15.75" customHeight="1">
      <c r="A559" s="35" t="s">
        <v>658</v>
      </c>
      <c r="B559" s="35" t="s">
        <v>701</v>
      </c>
      <c r="C559" s="35">
        <v>939.0</v>
      </c>
      <c r="D559" s="35" t="s">
        <v>170</v>
      </c>
      <c r="F559" s="35">
        <v>0.01219224768080521</v>
      </c>
      <c r="G559" s="35">
        <v>0.08187985507679264</v>
      </c>
      <c r="H559" s="35">
        <v>0.09407210275759785</v>
      </c>
      <c r="I559" s="35">
        <v>2.697924047616</v>
      </c>
      <c r="J559" s="35">
        <v>0.0</v>
      </c>
      <c r="K559" s="35">
        <v>0.0</v>
      </c>
      <c r="L559" s="35">
        <v>0.0</v>
      </c>
      <c r="M559" s="35">
        <v>0.0</v>
      </c>
      <c r="N559" s="35">
        <v>0.0</v>
      </c>
      <c r="O559" s="35">
        <v>0.0</v>
      </c>
      <c r="P559" s="35">
        <v>0.0</v>
      </c>
      <c r="R559" s="35">
        <v>0.0</v>
      </c>
      <c r="S559" s="35">
        <v>0.0</v>
      </c>
      <c r="T559" s="35">
        <v>0.7872036375168007</v>
      </c>
      <c r="U559" s="35">
        <v>1.474312632549114</v>
      </c>
      <c r="V559" s="35">
        <v>2.697924047616</v>
      </c>
      <c r="W559" s="35">
        <v>0.0</v>
      </c>
      <c r="X559" s="35">
        <v>0.0</v>
      </c>
      <c r="Y559" s="35">
        <v>0.0</v>
      </c>
      <c r="Z559" s="35">
        <v>0.7849544930841595</v>
      </c>
      <c r="AA559" s="35">
        <v>1.225916633088</v>
      </c>
      <c r="AB559" s="35">
        <v>0.0</v>
      </c>
      <c r="AC559" s="35">
        <v>0.0</v>
      </c>
      <c r="AD559" s="35">
        <v>0.7260326490816</v>
      </c>
      <c r="AE559" s="35">
        <v>1.474312632549114</v>
      </c>
      <c r="AF559" s="35">
        <v>2.697924047616</v>
      </c>
    </row>
    <row r="560" ht="15.75" customHeight="1">
      <c r="A560" s="35" t="s">
        <v>658</v>
      </c>
      <c r="B560" s="35" t="s">
        <v>702</v>
      </c>
      <c r="C560" s="35">
        <v>939.0</v>
      </c>
      <c r="D560" s="35" t="s">
        <v>170</v>
      </c>
      <c r="F560" s="35">
        <v>13.2362794317028</v>
      </c>
      <c r="G560" s="35">
        <v>16.22137557093864</v>
      </c>
      <c r="H560" s="35">
        <v>29.45765500264143</v>
      </c>
      <c r="I560" s="35">
        <v>80.79065654688</v>
      </c>
      <c r="J560" s="35">
        <v>24.255384816096</v>
      </c>
      <c r="K560" s="35">
        <v>28.602764999424</v>
      </c>
      <c r="L560" s="35">
        <v>28.632409432704</v>
      </c>
      <c r="M560" s="35">
        <v>26.841785902848</v>
      </c>
      <c r="N560" s="35">
        <v>19.077571509696</v>
      </c>
      <c r="O560" s="35">
        <v>24.64053924528</v>
      </c>
      <c r="P560" s="35">
        <v>25.031229443136</v>
      </c>
      <c r="R560" s="35">
        <v>28.590888207168</v>
      </c>
      <c r="S560" s="35">
        <v>33.56231223945601</v>
      </c>
      <c r="T560" s="35">
        <v>41.7351953664576</v>
      </c>
      <c r="U560" s="35">
        <v>46.88303124298751</v>
      </c>
      <c r="V560" s="35">
        <v>80.79065654688</v>
      </c>
      <c r="W560" s="35">
        <v>12.605692208256</v>
      </c>
      <c r="X560" s="35">
        <v>17.227503193824</v>
      </c>
      <c r="Y560" s="35">
        <v>26.17624702425601</v>
      </c>
      <c r="Z560" s="35">
        <v>33.39637811806464</v>
      </c>
      <c r="AA560" s="35">
        <v>75.504117858624</v>
      </c>
      <c r="AB560" s="35">
        <v>17.106119807616</v>
      </c>
      <c r="AC560" s="35">
        <v>20.499224834592</v>
      </c>
      <c r="AD560" s="35">
        <v>26.4544326684288</v>
      </c>
      <c r="AE560" s="35">
        <v>32.36597780822784</v>
      </c>
      <c r="AF560" s="35">
        <v>33.23902482028799</v>
      </c>
    </row>
    <row r="561" ht="15.75" customHeight="1">
      <c r="A561" s="35" t="s">
        <v>658</v>
      </c>
      <c r="B561" s="35" t="s">
        <v>703</v>
      </c>
      <c r="C561" s="35">
        <v>939.0</v>
      </c>
      <c r="D561" s="35" t="s">
        <v>170</v>
      </c>
      <c r="F561" s="35">
        <v>0.02482182358920846</v>
      </c>
      <c r="G561" s="35">
        <v>0.07513200260147769</v>
      </c>
      <c r="H561" s="35">
        <v>0.09995382619068616</v>
      </c>
      <c r="I561" s="35">
        <v>2.789534712384</v>
      </c>
      <c r="J561" s="35">
        <v>0.0</v>
      </c>
      <c r="K561" s="35">
        <v>0.0</v>
      </c>
      <c r="L561" s="35">
        <v>0.0</v>
      </c>
      <c r="M561" s="35">
        <v>0.0</v>
      </c>
      <c r="N561" s="35">
        <v>0.288518815872</v>
      </c>
      <c r="O561" s="35">
        <v>0.0</v>
      </c>
      <c r="P561" s="35">
        <v>0.0</v>
      </c>
      <c r="R561" s="35">
        <v>0.0</v>
      </c>
      <c r="S561" s="35">
        <v>0.0</v>
      </c>
      <c r="T561" s="35">
        <v>0.7063485803136001</v>
      </c>
      <c r="U561" s="35">
        <v>1.37110659130368</v>
      </c>
      <c r="V561" s="35">
        <v>2.789534712384</v>
      </c>
      <c r="W561" s="35">
        <v>0.0</v>
      </c>
      <c r="X561" s="35">
        <v>0.0</v>
      </c>
      <c r="Y561" s="35">
        <v>0.0</v>
      </c>
      <c r="Z561" s="35">
        <v>0.6952578661324799</v>
      </c>
      <c r="AA561" s="35">
        <v>2.104660744704</v>
      </c>
      <c r="AB561" s="35">
        <v>0.0</v>
      </c>
      <c r="AC561" s="35">
        <v>0.0</v>
      </c>
      <c r="AD561" s="35">
        <v>0.5442495643872004</v>
      </c>
      <c r="AE561" s="35">
        <v>1.331681138565119</v>
      </c>
      <c r="AF561" s="35">
        <v>2.789534712384</v>
      </c>
    </row>
    <row r="562" ht="15.75" customHeight="1">
      <c r="A562" s="35" t="s">
        <v>658</v>
      </c>
      <c r="B562" s="35" t="s">
        <v>704</v>
      </c>
      <c r="C562" s="35">
        <v>939.0</v>
      </c>
      <c r="D562" s="35" t="s">
        <v>170</v>
      </c>
      <c r="F562" s="35">
        <v>0.03155939765194199</v>
      </c>
      <c r="G562" s="35">
        <v>0.06495753838865163</v>
      </c>
      <c r="H562" s="35">
        <v>0.09651693604059364</v>
      </c>
      <c r="I562" s="35">
        <v>5.488245713664</v>
      </c>
      <c r="J562" s="35">
        <v>0.0</v>
      </c>
      <c r="K562" s="35">
        <v>0.0</v>
      </c>
      <c r="L562" s="35">
        <v>0.0</v>
      </c>
      <c r="M562" s="35">
        <v>0.0</v>
      </c>
      <c r="N562" s="35">
        <v>0.0</v>
      </c>
      <c r="O562" s="35">
        <v>0.0</v>
      </c>
      <c r="P562" s="35">
        <v>0.0</v>
      </c>
      <c r="R562" s="35">
        <v>0.0</v>
      </c>
      <c r="S562" s="35">
        <v>0.0</v>
      </c>
      <c r="T562" s="35">
        <v>0.4602277274112002</v>
      </c>
      <c r="U562" s="35">
        <v>2.143490556412795</v>
      </c>
      <c r="V562" s="35">
        <v>5.488245713664</v>
      </c>
      <c r="W562" s="35">
        <v>0.0</v>
      </c>
      <c r="X562" s="35">
        <v>0.0</v>
      </c>
      <c r="Y562" s="35">
        <v>0.0</v>
      </c>
      <c r="Z562" s="35">
        <v>0.4889195197286396</v>
      </c>
      <c r="AA562" s="35">
        <v>4.779196515072</v>
      </c>
      <c r="AB562" s="35">
        <v>0.0</v>
      </c>
      <c r="AC562" s="35">
        <v>0.0</v>
      </c>
      <c r="AD562" s="35">
        <v>0.3896145868608001</v>
      </c>
      <c r="AE562" s="35">
        <v>1.820363248045434</v>
      </c>
      <c r="AF562" s="35">
        <v>5.488245713664</v>
      </c>
    </row>
    <row r="563" ht="15.75" customHeight="1">
      <c r="A563" s="35" t="s">
        <v>658</v>
      </c>
      <c r="B563" s="35" t="s">
        <v>705</v>
      </c>
      <c r="C563" s="35">
        <v>939.0</v>
      </c>
      <c r="D563" s="35" t="s">
        <v>170</v>
      </c>
      <c r="F563" s="35">
        <v>0.01724954307694351</v>
      </c>
      <c r="G563" s="35">
        <v>0.02524314549721085</v>
      </c>
      <c r="H563" s="35">
        <v>0.04249268857415436</v>
      </c>
      <c r="I563" s="35">
        <v>0.9391769856</v>
      </c>
      <c r="J563" s="35">
        <v>0.0</v>
      </c>
      <c r="K563" s="35">
        <v>0.0</v>
      </c>
      <c r="L563" s="35">
        <v>0.0</v>
      </c>
      <c r="M563" s="35">
        <v>0.0</v>
      </c>
      <c r="N563" s="35">
        <v>0.0</v>
      </c>
      <c r="O563" s="35">
        <v>0.0</v>
      </c>
      <c r="P563" s="35">
        <v>0.0</v>
      </c>
      <c r="R563" s="35">
        <v>0.0</v>
      </c>
      <c r="S563" s="35">
        <v>0.0</v>
      </c>
      <c r="T563" s="35">
        <v>0.4036856269824001</v>
      </c>
      <c r="U563" s="35">
        <v>0.5551079998463987</v>
      </c>
      <c r="V563" s="35">
        <v>0.9391769856</v>
      </c>
      <c r="W563" s="35">
        <v>0.0</v>
      </c>
      <c r="X563" s="35">
        <v>0.0</v>
      </c>
      <c r="Y563" s="35">
        <v>0.0</v>
      </c>
      <c r="Z563" s="35">
        <v>0.45691748379648</v>
      </c>
      <c r="AA563" s="35">
        <v>0.8794029565439999</v>
      </c>
      <c r="AB563" s="35">
        <v>0.0</v>
      </c>
      <c r="AC563" s="35">
        <v>0.0</v>
      </c>
      <c r="AD563" s="35">
        <v>0.3025805977152005</v>
      </c>
      <c r="AE563" s="35">
        <v>0.5242277945318398</v>
      </c>
      <c r="AF563" s="35">
        <v>0.9391769856</v>
      </c>
    </row>
    <row r="564" ht="15.75" customHeight="1">
      <c r="A564" s="35" t="s">
        <v>706</v>
      </c>
      <c r="F564" s="35">
        <v>0.03038564085602327</v>
      </c>
      <c r="G564" s="35">
        <v>0.05900263393796283</v>
      </c>
      <c r="H564" s="35">
        <v>0.08938827479398612</v>
      </c>
      <c r="I564" s="35">
        <v>3.460605591744</v>
      </c>
      <c r="J564" s="35">
        <v>0.0</v>
      </c>
      <c r="K564" s="35">
        <v>0.7884041276160001</v>
      </c>
      <c r="L564" s="35">
        <v>0.0</v>
      </c>
      <c r="M564" s="35">
        <v>0.0</v>
      </c>
      <c r="N564" s="35">
        <v>0.0</v>
      </c>
      <c r="O564" s="35">
        <v>0.0</v>
      </c>
      <c r="P564" s="35">
        <v>0.0</v>
      </c>
      <c r="R564" s="35">
        <v>0.0</v>
      </c>
      <c r="S564" s="35">
        <v>0.0</v>
      </c>
      <c r="T564" s="35">
        <v>0.3806263415808001</v>
      </c>
      <c r="U564" s="35">
        <v>2.626460975577599</v>
      </c>
      <c r="V564" s="35">
        <v>3.460605591744</v>
      </c>
      <c r="W564" s="35">
        <v>0.0</v>
      </c>
      <c r="X564" s="35">
        <v>0.0</v>
      </c>
      <c r="Y564" s="35">
        <v>0.0</v>
      </c>
      <c r="Z564" s="35">
        <v>0.8531598281471952</v>
      </c>
      <c r="AA564" s="35">
        <v>3.24578016</v>
      </c>
      <c r="AB564" s="35">
        <v>0.0</v>
      </c>
      <c r="AC564" s="35">
        <v>0.0</v>
      </c>
      <c r="AD564" s="35">
        <v>0.3533134155264001</v>
      </c>
      <c r="AE564" s="35">
        <v>1.421364524025587</v>
      </c>
      <c r="AF564" s="35">
        <v>3.460605591744</v>
      </c>
    </row>
    <row r="565" ht="15.75" customHeight="1">
      <c r="A565" s="35" t="s">
        <v>706</v>
      </c>
      <c r="B565" s="35" t="s">
        <v>707</v>
      </c>
      <c r="C565" s="35">
        <v>883.0</v>
      </c>
      <c r="D565" s="35" t="s">
        <v>70</v>
      </c>
      <c r="F565" s="35">
        <v>0.0</v>
      </c>
      <c r="G565" s="35">
        <v>6.657417158378266E-4</v>
      </c>
      <c r="H565" s="35">
        <v>6.657417158378266E-4</v>
      </c>
      <c r="I565" s="35">
        <v>0.39941756064</v>
      </c>
      <c r="J565" s="35">
        <v>0.0</v>
      </c>
      <c r="K565" s="35">
        <v>0.0</v>
      </c>
      <c r="L565" s="35">
        <v>0.0</v>
      </c>
      <c r="M565" s="35">
        <v>0.0</v>
      </c>
      <c r="N565" s="35">
        <v>0.0</v>
      </c>
      <c r="O565" s="35">
        <v>0.0</v>
      </c>
      <c r="P565" s="35">
        <v>0.0</v>
      </c>
      <c r="R565" s="35">
        <v>0.0</v>
      </c>
      <c r="S565" s="35">
        <v>0.0</v>
      </c>
      <c r="T565" s="35">
        <v>0.0</v>
      </c>
      <c r="U565" s="35">
        <v>0.0</v>
      </c>
      <c r="V565" s="35">
        <v>0.39941756064</v>
      </c>
      <c r="W565" s="35">
        <v>0.0</v>
      </c>
      <c r="X565" s="35">
        <v>0.0</v>
      </c>
      <c r="Y565" s="35">
        <v>0.0</v>
      </c>
      <c r="Z565" s="35">
        <v>0.0</v>
      </c>
      <c r="AA565" s="35">
        <v>0.0</v>
      </c>
      <c r="AB565" s="35">
        <v>0.0</v>
      </c>
      <c r="AC565" s="35">
        <v>0.0</v>
      </c>
      <c r="AD565" s="35">
        <v>0.0</v>
      </c>
      <c r="AE565" s="35">
        <v>0.0</v>
      </c>
      <c r="AF565" s="35">
        <v>0.39941756064</v>
      </c>
    </row>
    <row r="566" ht="15.75" customHeight="1">
      <c r="A566" s="35" t="s">
        <v>706</v>
      </c>
      <c r="B566" s="35" t="s">
        <v>708</v>
      </c>
      <c r="C566" s="35">
        <v>883.0</v>
      </c>
      <c r="D566" s="35" t="s">
        <v>70</v>
      </c>
      <c r="F566" s="35">
        <v>0.03038564085602327</v>
      </c>
      <c r="G566" s="35">
        <v>0.05833689222212501</v>
      </c>
      <c r="H566" s="35">
        <v>0.08872253307814829</v>
      </c>
      <c r="I566" s="35">
        <v>3.460605591744</v>
      </c>
      <c r="J566" s="35">
        <v>0.0</v>
      </c>
      <c r="K566" s="35">
        <v>0.7884041276160001</v>
      </c>
      <c r="L566" s="35">
        <v>0.0</v>
      </c>
      <c r="M566" s="35">
        <v>0.0</v>
      </c>
      <c r="N566" s="35">
        <v>0.0</v>
      </c>
      <c r="O566" s="35">
        <v>0.0</v>
      </c>
      <c r="P566" s="35">
        <v>0.0</v>
      </c>
      <c r="R566" s="35">
        <v>0.0</v>
      </c>
      <c r="S566" s="35">
        <v>0.0</v>
      </c>
      <c r="T566" s="35">
        <v>0.3801310236864</v>
      </c>
      <c r="U566" s="35">
        <v>2.626460975577599</v>
      </c>
      <c r="V566" s="35">
        <v>3.460605591744</v>
      </c>
      <c r="W566" s="35">
        <v>0.0</v>
      </c>
      <c r="X566" s="35">
        <v>0.0</v>
      </c>
      <c r="Y566" s="35">
        <v>0.0</v>
      </c>
      <c r="Z566" s="35">
        <v>0.8531598281471952</v>
      </c>
      <c r="AA566" s="35">
        <v>3.24578016</v>
      </c>
      <c r="AB566" s="35">
        <v>0.0</v>
      </c>
      <c r="AC566" s="35">
        <v>0.0</v>
      </c>
      <c r="AD566" s="35">
        <v>0.3484692546048002</v>
      </c>
      <c r="AE566" s="35">
        <v>1.421364524025587</v>
      </c>
      <c r="AF566" s="35">
        <v>3.460605591744</v>
      </c>
    </row>
    <row r="567" ht="15.75" customHeight="1">
      <c r="A567" s="35" t="s">
        <v>28</v>
      </c>
      <c r="F567" s="35">
        <v>222.153520554515</v>
      </c>
      <c r="G567" s="35">
        <v>0.376846033080863</v>
      </c>
      <c r="H567" s="35">
        <v>222.5303665875958</v>
      </c>
      <c r="I567" s="35">
        <v>336.297640367808</v>
      </c>
      <c r="J567" s="35">
        <v>161.067131636544</v>
      </c>
      <c r="K567" s="35">
        <v>231.135816518208</v>
      </c>
      <c r="L567" s="35">
        <v>244.453059454464</v>
      </c>
      <c r="M567" s="35">
        <v>241.773476128128</v>
      </c>
      <c r="N567" s="35">
        <v>222.164805272256</v>
      </c>
      <c r="O567" s="35">
        <v>200.443949885088</v>
      </c>
      <c r="P567" s="35">
        <v>189.756701967168</v>
      </c>
      <c r="R567" s="35">
        <v>220.903492948992</v>
      </c>
      <c r="S567" s="35">
        <v>235.951868337696</v>
      </c>
      <c r="T567" s="35">
        <v>252.1255685905152</v>
      </c>
      <c r="U567" s="35">
        <v>291.948557313289</v>
      </c>
      <c r="V567" s="35">
        <v>336.297640367808</v>
      </c>
      <c r="W567" s="35">
        <v>220.311590756544</v>
      </c>
      <c r="X567" s="35">
        <v>235.822546516032</v>
      </c>
      <c r="Y567" s="35">
        <v>251.8494999342336</v>
      </c>
      <c r="Z567" s="35">
        <v>291.816769294391</v>
      </c>
      <c r="AA567" s="35">
        <v>326.040409158912</v>
      </c>
      <c r="AB567" s="35">
        <v>0.0</v>
      </c>
      <c r="AC567" s="35">
        <v>0.660624455232</v>
      </c>
      <c r="AD567" s="35">
        <v>1.3209927647616</v>
      </c>
      <c r="AE567" s="35">
        <v>3.378728962465911</v>
      </c>
      <c r="AF567" s="35">
        <v>10.554108491808</v>
      </c>
    </row>
    <row r="568" ht="15.75" customHeight="1">
      <c r="A568" s="35" t="s">
        <v>28</v>
      </c>
      <c r="B568" s="35" t="s">
        <v>709</v>
      </c>
      <c r="C568" s="35">
        <v>2753.0</v>
      </c>
      <c r="D568" s="35" t="s">
        <v>710</v>
      </c>
      <c r="F568" s="35">
        <v>0.05877458649985543</v>
      </c>
      <c r="G568" s="35">
        <v>0.01985129613029006</v>
      </c>
      <c r="H568" s="35">
        <v>0.07862588263014549</v>
      </c>
      <c r="I568" s="35">
        <v>7.439135963616</v>
      </c>
      <c r="J568" s="35">
        <v>0.0</v>
      </c>
      <c r="K568" s="35">
        <v>0.0</v>
      </c>
      <c r="L568" s="35">
        <v>0.0</v>
      </c>
      <c r="M568" s="35">
        <v>0.0</v>
      </c>
      <c r="N568" s="35">
        <v>0.0</v>
      </c>
      <c r="O568" s="35">
        <v>0.0</v>
      </c>
      <c r="P568" s="35">
        <v>0.0</v>
      </c>
      <c r="R568" s="35">
        <v>0.0</v>
      </c>
      <c r="S568" s="35">
        <v>0.0</v>
      </c>
      <c r="T568" s="35">
        <v>0.0</v>
      </c>
      <c r="U568" s="35">
        <v>4.477364230268154</v>
      </c>
      <c r="V568" s="35">
        <v>7.439135963616</v>
      </c>
      <c r="W568" s="35">
        <v>0.0</v>
      </c>
      <c r="X568" s="35">
        <v>0.0</v>
      </c>
      <c r="Y568" s="35">
        <v>0.0</v>
      </c>
      <c r="Z568" s="35">
        <v>4.023917868821759</v>
      </c>
      <c r="AA568" s="35">
        <v>6.176999904768</v>
      </c>
      <c r="AB568" s="35">
        <v>0.0</v>
      </c>
      <c r="AC568" s="35">
        <v>0.0</v>
      </c>
      <c r="AD568" s="35">
        <v>0.0</v>
      </c>
      <c r="AE568" s="35">
        <v>0.0</v>
      </c>
      <c r="AF568" s="35">
        <v>7.439135963616</v>
      </c>
    </row>
    <row r="569" ht="15.75" customHeight="1">
      <c r="A569" s="35" t="s">
        <v>28</v>
      </c>
      <c r="B569" s="35" t="s">
        <v>711</v>
      </c>
      <c r="C569" s="35">
        <v>2753.0</v>
      </c>
      <c r="D569" s="35" t="s">
        <v>710</v>
      </c>
      <c r="F569" s="35">
        <v>0.002107264482650795</v>
      </c>
      <c r="G569" s="35">
        <v>0.00307290532998214</v>
      </c>
      <c r="H569" s="35">
        <v>0.005180169812632935</v>
      </c>
      <c r="I569" s="35">
        <v>2.266840304064</v>
      </c>
      <c r="J569" s="35">
        <v>0.0</v>
      </c>
      <c r="K569" s="35">
        <v>0.0</v>
      </c>
      <c r="L569" s="35">
        <v>0.0</v>
      </c>
      <c r="M569" s="35">
        <v>0.0</v>
      </c>
      <c r="N569" s="35">
        <v>0.0</v>
      </c>
      <c r="O569" s="35">
        <v>0.0</v>
      </c>
      <c r="P569" s="35">
        <v>0.0</v>
      </c>
      <c r="R569" s="35">
        <v>0.0</v>
      </c>
      <c r="S569" s="35">
        <v>0.0</v>
      </c>
      <c r="T569" s="35">
        <v>0.0</v>
      </c>
      <c r="U569" s="35">
        <v>0.0</v>
      </c>
      <c r="V569" s="35">
        <v>2.266840304064</v>
      </c>
      <c r="W569" s="35">
        <v>0.0</v>
      </c>
      <c r="X569" s="35">
        <v>0.0</v>
      </c>
      <c r="Y569" s="35">
        <v>0.0</v>
      </c>
      <c r="Z569" s="35">
        <v>0.0</v>
      </c>
      <c r="AA569" s="35">
        <v>0.841047846912</v>
      </c>
      <c r="AB569" s="35">
        <v>0.0</v>
      </c>
      <c r="AC569" s="35">
        <v>0.0</v>
      </c>
      <c r="AD569" s="35">
        <v>0.0</v>
      </c>
      <c r="AE569" s="35">
        <v>0.0</v>
      </c>
      <c r="AF569" s="35">
        <v>1.843616408256</v>
      </c>
    </row>
    <row r="570" ht="15.75" customHeight="1">
      <c r="A570" s="35" t="s">
        <v>28</v>
      </c>
      <c r="B570" s="35" t="s">
        <v>712</v>
      </c>
      <c r="C570" s="35">
        <v>2753.0</v>
      </c>
      <c r="D570" s="35" t="s">
        <v>710</v>
      </c>
      <c r="F570" s="35">
        <v>0.04783413786206437</v>
      </c>
      <c r="G570" s="35">
        <v>0.08258479795063872</v>
      </c>
      <c r="H570" s="35">
        <v>0.1304189358127031</v>
      </c>
      <c r="I570" s="35">
        <v>5.97129172416</v>
      </c>
      <c r="J570" s="35">
        <v>0.0</v>
      </c>
      <c r="K570" s="35">
        <v>0.515161471104</v>
      </c>
      <c r="L570" s="35">
        <v>0.0</v>
      </c>
      <c r="M570" s="35">
        <v>0.0</v>
      </c>
      <c r="N570" s="35">
        <v>0.0</v>
      </c>
      <c r="O570" s="35">
        <v>0.0</v>
      </c>
      <c r="P570" s="35">
        <v>0.573555191328</v>
      </c>
      <c r="R570" s="35">
        <v>0.0</v>
      </c>
      <c r="S570" s="35">
        <v>0.0</v>
      </c>
      <c r="T570" s="35">
        <v>0.6036274073088</v>
      </c>
      <c r="U570" s="35">
        <v>0.8550655837516777</v>
      </c>
      <c r="V570" s="35">
        <v>5.97129172416</v>
      </c>
      <c r="W570" s="35">
        <v>0.0</v>
      </c>
      <c r="X570" s="35">
        <v>0.0</v>
      </c>
      <c r="Y570" s="35">
        <v>0.4920074857152001</v>
      </c>
      <c r="Z570" s="35">
        <v>0.6854027373849594</v>
      </c>
      <c r="AA570" s="35">
        <v>3.017005947648</v>
      </c>
      <c r="AB570" s="35">
        <v>0.0</v>
      </c>
      <c r="AC570" s="35">
        <v>0.0</v>
      </c>
      <c r="AD570" s="35">
        <v>0.5652935055936</v>
      </c>
      <c r="AE570" s="35">
        <v>0.7299634054809597</v>
      </c>
      <c r="AF570" s="35">
        <v>4.715133175872</v>
      </c>
    </row>
    <row r="571" ht="15.75" customHeight="1">
      <c r="A571" s="35" t="s">
        <v>28</v>
      </c>
      <c r="B571" s="35" t="s">
        <v>713</v>
      </c>
      <c r="C571" s="35">
        <v>2753.0</v>
      </c>
      <c r="D571" s="35" t="s">
        <v>710</v>
      </c>
      <c r="F571" s="35">
        <v>0.1320860465435314</v>
      </c>
      <c r="G571" s="35">
        <v>0.2248569161447314</v>
      </c>
      <c r="H571" s="35">
        <v>0.3569429626882629</v>
      </c>
      <c r="I571" s="35">
        <v>3.287028302208</v>
      </c>
      <c r="J571" s="35">
        <v>0.0</v>
      </c>
      <c r="K571" s="35">
        <v>0.0</v>
      </c>
      <c r="L571" s="35">
        <v>0.8309922082560001</v>
      </c>
      <c r="M571" s="35">
        <v>0.67107087936</v>
      </c>
      <c r="N571" s="35">
        <v>0.608376904128</v>
      </c>
      <c r="O571" s="35">
        <v>0.0</v>
      </c>
      <c r="P571" s="35">
        <v>1.054044768672</v>
      </c>
      <c r="R571" s="35">
        <v>0.0</v>
      </c>
      <c r="S571" s="35">
        <v>0.723303</v>
      </c>
      <c r="T571" s="35">
        <v>1.1483162195904</v>
      </c>
      <c r="U571" s="35">
        <v>1.782898766853118</v>
      </c>
      <c r="V571" s="35">
        <v>3.287028302208</v>
      </c>
      <c r="W571" s="35">
        <v>0.0</v>
      </c>
      <c r="X571" s="35">
        <v>0.0</v>
      </c>
      <c r="Y571" s="35">
        <v>0.8822539321344002</v>
      </c>
      <c r="Z571" s="35">
        <v>1.404865633167359</v>
      </c>
      <c r="AA571" s="35">
        <v>1.894259191104</v>
      </c>
      <c r="AB571" s="35">
        <v>0.0</v>
      </c>
      <c r="AC571" s="35">
        <v>0.611594155872</v>
      </c>
      <c r="AD571" s="35">
        <v>0.9928155212640004</v>
      </c>
      <c r="AE571" s="35">
        <v>1.531538388656635</v>
      </c>
      <c r="AF571" s="35">
        <v>3.287028302208</v>
      </c>
    </row>
    <row r="572" ht="15.75" customHeight="1">
      <c r="A572" s="35" t="s">
        <v>28</v>
      </c>
      <c r="B572" s="35" t="s">
        <v>714</v>
      </c>
      <c r="C572" s="35">
        <v>2753.0</v>
      </c>
      <c r="D572" s="35" t="s">
        <v>710</v>
      </c>
      <c r="F572" s="35">
        <v>0.0</v>
      </c>
      <c r="G572" s="35">
        <v>0.00918790437798684</v>
      </c>
      <c r="H572" s="35">
        <v>0.00918790437798684</v>
      </c>
      <c r="I572" s="35">
        <v>3.405950888256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R572" s="35">
        <v>0.0</v>
      </c>
      <c r="S572" s="35">
        <v>0.0</v>
      </c>
      <c r="T572" s="35">
        <v>0.0</v>
      </c>
      <c r="U572" s="35">
        <v>0.0</v>
      </c>
      <c r="V572" s="35">
        <v>3.405950888256</v>
      </c>
      <c r="W572" s="35">
        <v>0.0</v>
      </c>
      <c r="X572" s="35">
        <v>0.0</v>
      </c>
      <c r="Y572" s="35">
        <v>0.0</v>
      </c>
      <c r="Z572" s="35">
        <v>0.0</v>
      </c>
      <c r="AA572" s="35">
        <v>0.0</v>
      </c>
      <c r="AB572" s="35">
        <v>0.0</v>
      </c>
      <c r="AC572" s="35">
        <v>0.0</v>
      </c>
      <c r="AD572" s="35">
        <v>0.0</v>
      </c>
      <c r="AE572" s="35">
        <v>0.0</v>
      </c>
      <c r="AF572" s="35">
        <v>3.405950888256</v>
      </c>
    </row>
    <row r="573" ht="15.75" customHeight="1">
      <c r="A573" s="35" t="s">
        <v>28</v>
      </c>
      <c r="B573" s="35" t="s">
        <v>715</v>
      </c>
      <c r="C573" s="35">
        <v>2753.0</v>
      </c>
      <c r="D573" s="35" t="s">
        <v>710</v>
      </c>
      <c r="F573" s="35">
        <v>0.0</v>
      </c>
      <c r="G573" s="35">
        <v>0.005418445720207294</v>
      </c>
      <c r="H573" s="35">
        <v>0.005418445720207294</v>
      </c>
      <c r="I573" s="35">
        <v>2.053378135872</v>
      </c>
      <c r="J573" s="35">
        <v>0.0</v>
      </c>
      <c r="K573" s="35">
        <v>0.0</v>
      </c>
      <c r="L573" s="35">
        <v>0.0</v>
      </c>
      <c r="M573" s="35">
        <v>0.0</v>
      </c>
      <c r="N573" s="35">
        <v>0.0</v>
      </c>
      <c r="O573" s="35">
        <v>0.0</v>
      </c>
      <c r="P573" s="35">
        <v>0.0</v>
      </c>
      <c r="R573" s="35">
        <v>0.0</v>
      </c>
      <c r="S573" s="35">
        <v>0.0</v>
      </c>
      <c r="T573" s="35">
        <v>0.0</v>
      </c>
      <c r="U573" s="35">
        <v>0.0</v>
      </c>
      <c r="V573" s="35">
        <v>2.053378135872</v>
      </c>
      <c r="W573" s="35">
        <v>0.0</v>
      </c>
      <c r="X573" s="35">
        <v>0.0</v>
      </c>
      <c r="Y573" s="35">
        <v>0.0</v>
      </c>
      <c r="Z573" s="35">
        <v>0.0</v>
      </c>
      <c r="AA573" s="35">
        <v>0.0</v>
      </c>
      <c r="AB573" s="35">
        <v>0.0</v>
      </c>
      <c r="AC573" s="35">
        <v>0.0</v>
      </c>
      <c r="AD573" s="35">
        <v>0.0</v>
      </c>
      <c r="AE573" s="35">
        <v>0.0</v>
      </c>
      <c r="AF573" s="35">
        <v>2.053378135872</v>
      </c>
    </row>
    <row r="574" ht="15.75" customHeight="1">
      <c r="A574" s="35" t="s">
        <v>28</v>
      </c>
      <c r="B574" s="35" t="s">
        <v>716</v>
      </c>
      <c r="C574" s="35">
        <v>2753.0</v>
      </c>
      <c r="D574" s="35" t="s">
        <v>710</v>
      </c>
      <c r="F574" s="35">
        <v>0.0247350613341393</v>
      </c>
      <c r="G574" s="35">
        <v>0.03187376742702645</v>
      </c>
      <c r="H574" s="35">
        <v>0.05660882876116576</v>
      </c>
      <c r="I574" s="35">
        <v>5.100879345408</v>
      </c>
      <c r="J574" s="35">
        <v>0.0</v>
      </c>
      <c r="K574" s="35">
        <v>0.0</v>
      </c>
      <c r="L574" s="35">
        <v>0.0</v>
      </c>
      <c r="M574" s="35">
        <v>0.0</v>
      </c>
      <c r="N574" s="35">
        <v>0.0</v>
      </c>
      <c r="O574" s="35">
        <v>0.0</v>
      </c>
      <c r="P574" s="35">
        <v>0.0</v>
      </c>
      <c r="R574" s="35">
        <v>0.0</v>
      </c>
      <c r="S574" s="35">
        <v>0.0</v>
      </c>
      <c r="T574" s="35">
        <v>0.0</v>
      </c>
      <c r="U574" s="35">
        <v>2.438371607374079</v>
      </c>
      <c r="V574" s="35">
        <v>5.100879345408</v>
      </c>
      <c r="W574" s="35">
        <v>0.0</v>
      </c>
      <c r="X574" s="35">
        <v>0.0</v>
      </c>
      <c r="Y574" s="35">
        <v>0.0</v>
      </c>
      <c r="Z574" s="35">
        <v>0.02279202976509927</v>
      </c>
      <c r="AA574" s="35">
        <v>5.100879345408</v>
      </c>
      <c r="AB574" s="35">
        <v>0.0</v>
      </c>
      <c r="AC574" s="35">
        <v>0.0</v>
      </c>
      <c r="AD574" s="35">
        <v>0.0</v>
      </c>
      <c r="AE574" s="35">
        <v>1.809641921230074</v>
      </c>
      <c r="AF574" s="35">
        <v>3.474261552384</v>
      </c>
    </row>
    <row r="575" ht="15.75" customHeight="1">
      <c r="A575" s="35" t="s">
        <v>28</v>
      </c>
      <c r="B575" s="35" t="s">
        <v>717</v>
      </c>
      <c r="C575" s="35">
        <v>1176.0</v>
      </c>
      <c r="D575" s="35" t="s">
        <v>718</v>
      </c>
      <c r="F575" s="35">
        <v>135.8079050433514</v>
      </c>
      <c r="G575" s="35">
        <v>0.0</v>
      </c>
      <c r="H575" s="35">
        <v>135.8079050433514</v>
      </c>
      <c r="I575" s="35">
        <v>168.153314216832</v>
      </c>
      <c r="J575" s="35">
        <v>109.533220832448</v>
      </c>
      <c r="K575" s="35">
        <v>140.994595554624</v>
      </c>
      <c r="L575" s="35">
        <v>135.765138817728</v>
      </c>
      <c r="M575" s="35">
        <v>140.826180293568</v>
      </c>
      <c r="N575" s="35">
        <v>142.862666736384</v>
      </c>
      <c r="O575" s="35">
        <v>125.207644236192</v>
      </c>
      <c r="P575" s="35">
        <v>133.949325234816</v>
      </c>
      <c r="R575" s="35">
        <v>136.378587679488</v>
      </c>
      <c r="S575" s="35">
        <v>140.850807852384</v>
      </c>
      <c r="T575" s="35">
        <v>147.7755927313344</v>
      </c>
      <c r="U575" s="35">
        <v>152.0996810168103</v>
      </c>
      <c r="V575" s="35">
        <v>168.153314216832</v>
      </c>
      <c r="W575" s="35">
        <v>136.378587679488</v>
      </c>
      <c r="X575" s="35">
        <v>140.850807852384</v>
      </c>
      <c r="Y575" s="35">
        <v>147.7755927313344</v>
      </c>
      <c r="Z575" s="35">
        <v>152.0996810168103</v>
      </c>
      <c r="AA575" s="35">
        <v>168.153314216832</v>
      </c>
      <c r="AB575" s="35">
        <v>0.0</v>
      </c>
      <c r="AC575" s="35">
        <v>0.0</v>
      </c>
      <c r="AD575" s="35">
        <v>0.0</v>
      </c>
      <c r="AE575" s="35">
        <v>0.0</v>
      </c>
      <c r="AF575" s="35">
        <v>0.0</v>
      </c>
    </row>
    <row r="576" ht="15.75" customHeight="1">
      <c r="A576" s="35" t="s">
        <v>28</v>
      </c>
      <c r="B576" s="35" t="s">
        <v>719</v>
      </c>
      <c r="C576" s="35">
        <v>1176.0</v>
      </c>
      <c r="D576" s="35" t="s">
        <v>718</v>
      </c>
      <c r="F576" s="35">
        <v>86.08007841444127</v>
      </c>
      <c r="G576" s="35">
        <v>0.0</v>
      </c>
      <c r="H576" s="35">
        <v>86.08007841444127</v>
      </c>
      <c r="I576" s="35">
        <v>176.481563743296</v>
      </c>
      <c r="J576" s="35">
        <v>51.533910804096</v>
      </c>
      <c r="K576" s="35">
        <v>89.62605949248</v>
      </c>
      <c r="L576" s="35">
        <v>107.85692842848</v>
      </c>
      <c r="M576" s="35">
        <v>100.2762249552</v>
      </c>
      <c r="N576" s="35">
        <v>78.69376163174401</v>
      </c>
      <c r="O576" s="35">
        <v>75.23630564889599</v>
      </c>
      <c r="P576" s="35">
        <v>54.179776772352</v>
      </c>
      <c r="R576" s="35">
        <v>83.422782584064</v>
      </c>
      <c r="S576" s="35">
        <v>97.337072516544</v>
      </c>
      <c r="T576" s="35">
        <v>112.2159944251584</v>
      </c>
      <c r="U576" s="35">
        <v>151.4006238546548</v>
      </c>
      <c r="V576" s="35">
        <v>176.481563743296</v>
      </c>
      <c r="W576" s="35">
        <v>83.422782584064</v>
      </c>
      <c r="X576" s="35">
        <v>97.337072516544</v>
      </c>
      <c r="Y576" s="35">
        <v>112.2159944251584</v>
      </c>
      <c r="Z576" s="35">
        <v>151.4006238546548</v>
      </c>
      <c r="AA576" s="35">
        <v>176.481563743296</v>
      </c>
      <c r="AB576" s="35">
        <v>0.0</v>
      </c>
      <c r="AC576" s="35">
        <v>0.0</v>
      </c>
      <c r="AD576" s="35">
        <v>0.0</v>
      </c>
      <c r="AE576" s="35">
        <v>0.0</v>
      </c>
      <c r="AF576" s="35">
        <v>0.0</v>
      </c>
    </row>
    <row r="577" ht="15.75" customHeight="1">
      <c r="A577" s="35" t="s">
        <v>30</v>
      </c>
      <c r="F577" s="35">
        <v>36.08355963124243</v>
      </c>
      <c r="G577" s="35">
        <v>68.98757964892955</v>
      </c>
      <c r="H577" s="35">
        <v>105.071139280172</v>
      </c>
      <c r="I577" s="35">
        <v>2054.088754312896</v>
      </c>
      <c r="J577" s="35">
        <v>80.280675764352</v>
      </c>
      <c r="K577" s="35">
        <v>76.661592130368</v>
      </c>
      <c r="L577" s="35">
        <v>71.822909382336</v>
      </c>
      <c r="M577" s="35">
        <v>55.381982164992</v>
      </c>
      <c r="N577" s="35">
        <v>145.997066936448</v>
      </c>
      <c r="O577" s="35">
        <v>68.830462991808</v>
      </c>
      <c r="P577" s="35">
        <v>124.550415200736</v>
      </c>
      <c r="R577" s="35">
        <v>88.983428752512</v>
      </c>
      <c r="S577" s="35">
        <v>111.158040617568</v>
      </c>
      <c r="T577" s="35">
        <v>197.5759056536833</v>
      </c>
      <c r="U577" s="35">
        <v>299.8851395131469</v>
      </c>
      <c r="V577" s="35">
        <v>2054.088754312896</v>
      </c>
      <c r="W577" s="35">
        <v>30.013627226688</v>
      </c>
      <c r="X577" s="35">
        <v>45.9159158808</v>
      </c>
      <c r="Y577" s="35">
        <v>92.2774509304704</v>
      </c>
      <c r="Z577" s="35">
        <v>168.4073359122737</v>
      </c>
      <c r="AA577" s="35">
        <v>230.330367110592</v>
      </c>
      <c r="AB577" s="35">
        <v>58.95239632128001</v>
      </c>
      <c r="AC577" s="35">
        <v>73.64947710153601</v>
      </c>
      <c r="AD577" s="35">
        <v>128.3165537762304</v>
      </c>
      <c r="AE577" s="35">
        <v>242.8518844080805</v>
      </c>
      <c r="AF577" s="35">
        <v>1912.290051980448</v>
      </c>
    </row>
    <row r="578" ht="15.75" customHeight="1">
      <c r="A578" s="35" t="s">
        <v>30</v>
      </c>
      <c r="B578" s="35" t="s">
        <v>720</v>
      </c>
      <c r="C578" s="35">
        <v>3822.0</v>
      </c>
      <c r="D578" s="35" t="s">
        <v>170</v>
      </c>
      <c r="F578" s="35">
        <v>0.6607426514216111</v>
      </c>
      <c r="G578" s="35">
        <v>0.9636901461388505</v>
      </c>
      <c r="H578" s="35">
        <v>1.624432797560462</v>
      </c>
      <c r="I578" s="35">
        <v>31.419479935872</v>
      </c>
      <c r="J578" s="35">
        <v>0.0</v>
      </c>
      <c r="K578" s="35">
        <v>0.0</v>
      </c>
      <c r="L578" s="35">
        <v>0.0</v>
      </c>
      <c r="M578" s="35">
        <v>0.0</v>
      </c>
      <c r="N578" s="35">
        <v>7.586665373952</v>
      </c>
      <c r="O578" s="35">
        <v>0.0</v>
      </c>
      <c r="P578" s="35">
        <v>9.86557301856</v>
      </c>
      <c r="R578" s="35">
        <v>0.0</v>
      </c>
      <c r="S578" s="35">
        <v>0.0</v>
      </c>
      <c r="T578" s="35">
        <v>9.882637784006404</v>
      </c>
      <c r="U578" s="35">
        <v>15.63409183109759</v>
      </c>
      <c r="V578" s="35">
        <v>31.419479935872</v>
      </c>
      <c r="W578" s="35">
        <v>0.0</v>
      </c>
      <c r="X578" s="35">
        <v>0.0</v>
      </c>
      <c r="Y578" s="35">
        <v>4.519311221779202</v>
      </c>
      <c r="Z578" s="35">
        <v>8.920071573799675</v>
      </c>
      <c r="AA578" s="35">
        <v>19.701011058624</v>
      </c>
      <c r="AB578" s="35">
        <v>0.0</v>
      </c>
      <c r="AC578" s="35">
        <v>0.0</v>
      </c>
      <c r="AD578" s="35">
        <v>6.819592319769602</v>
      </c>
      <c r="AE578" s="35">
        <v>12.07848177680256</v>
      </c>
      <c r="AF578" s="35">
        <v>24.154292848896</v>
      </c>
    </row>
    <row r="579" ht="15.75" customHeight="1">
      <c r="A579" s="35" t="s">
        <v>30</v>
      </c>
      <c r="B579" s="35" t="s">
        <v>721</v>
      </c>
      <c r="C579" s="35">
        <v>3822.0</v>
      </c>
      <c r="D579" s="35" t="s">
        <v>170</v>
      </c>
      <c r="F579" s="35">
        <v>0.9294915093878978</v>
      </c>
      <c r="G579" s="35">
        <v>1.623150261371569</v>
      </c>
      <c r="H579" s="35">
        <v>2.552641770759467</v>
      </c>
      <c r="I579" s="35">
        <v>48.695967496512</v>
      </c>
      <c r="J579" s="35">
        <v>0.0</v>
      </c>
      <c r="K579" s="35">
        <v>0.0</v>
      </c>
      <c r="L579" s="35">
        <v>0.0</v>
      </c>
      <c r="M579" s="35">
        <v>0.0</v>
      </c>
      <c r="N579" s="35">
        <v>23.67210627936</v>
      </c>
      <c r="O579" s="35">
        <v>0.0</v>
      </c>
      <c r="P579" s="35">
        <v>41.453238552768</v>
      </c>
      <c r="R579" s="35">
        <v>0.0</v>
      </c>
      <c r="S579" s="35">
        <v>0.0</v>
      </c>
      <c r="T579" s="35">
        <v>22.1004270744768</v>
      </c>
      <c r="U579" s="35">
        <v>41.47155164992894</v>
      </c>
      <c r="V579" s="35">
        <v>48.695967496512</v>
      </c>
      <c r="W579" s="35">
        <v>0.0</v>
      </c>
      <c r="X579" s="35">
        <v>0.0</v>
      </c>
      <c r="Y579" s="35">
        <v>4.015369348704001</v>
      </c>
      <c r="Z579" s="35">
        <v>21.36684584958332</v>
      </c>
      <c r="AA579" s="35">
        <v>42.621737711616</v>
      </c>
      <c r="AB579" s="35">
        <v>0.0</v>
      </c>
      <c r="AC579" s="35">
        <v>0.0</v>
      </c>
      <c r="AD579" s="35">
        <v>8.188104741465603</v>
      </c>
      <c r="AE579" s="35">
        <v>33.96569752501632</v>
      </c>
      <c r="AF579" s="35">
        <v>45.591358139712</v>
      </c>
    </row>
    <row r="580" ht="15.75" customHeight="1">
      <c r="A580" s="35" t="s">
        <v>30</v>
      </c>
      <c r="B580" s="35" t="s">
        <v>722</v>
      </c>
      <c r="C580" s="35">
        <v>3822.0</v>
      </c>
      <c r="D580" s="35" t="s">
        <v>170</v>
      </c>
      <c r="F580" s="35">
        <v>0.01015177388958774</v>
      </c>
      <c r="G580" s="35">
        <v>0.03426853498072385</v>
      </c>
      <c r="H580" s="35">
        <v>0.04442030887031159</v>
      </c>
      <c r="I580" s="35">
        <v>3.1597508376</v>
      </c>
      <c r="J580" s="35">
        <v>0.0</v>
      </c>
      <c r="K580" s="35">
        <v>0.0</v>
      </c>
      <c r="L580" s="35">
        <v>0.0</v>
      </c>
      <c r="M580" s="35">
        <v>0.0</v>
      </c>
      <c r="N580" s="35">
        <v>0.0</v>
      </c>
      <c r="O580" s="35">
        <v>0.0</v>
      </c>
      <c r="P580" s="35">
        <v>0.0</v>
      </c>
      <c r="R580" s="35">
        <v>0.0</v>
      </c>
      <c r="S580" s="35">
        <v>0.0</v>
      </c>
      <c r="T580" s="35">
        <v>0.0</v>
      </c>
      <c r="U580" s="35">
        <v>1.345972141745275</v>
      </c>
      <c r="V580" s="35">
        <v>3.1597508376</v>
      </c>
      <c r="W580" s="35">
        <v>0.0</v>
      </c>
      <c r="X580" s="35">
        <v>0.0</v>
      </c>
      <c r="Y580" s="35">
        <v>0.0</v>
      </c>
      <c r="Z580" s="35">
        <v>0.25640385047424</v>
      </c>
      <c r="AA580" s="35">
        <v>2.37849478272</v>
      </c>
      <c r="AB580" s="35">
        <v>0.0</v>
      </c>
      <c r="AC580" s="35">
        <v>0.0</v>
      </c>
      <c r="AD580" s="35">
        <v>0.0</v>
      </c>
      <c r="AE580" s="35">
        <v>0.784877509422716</v>
      </c>
      <c r="AF580" s="35">
        <v>3.1597508376</v>
      </c>
    </row>
    <row r="581" ht="15.75" customHeight="1">
      <c r="A581" s="35" t="s">
        <v>30</v>
      </c>
      <c r="B581" s="35" t="s">
        <v>723</v>
      </c>
      <c r="C581" s="35">
        <v>3822.0</v>
      </c>
      <c r="D581" s="35" t="s">
        <v>170</v>
      </c>
      <c r="F581" s="35">
        <v>0.0123600442839293</v>
      </c>
      <c r="G581" s="35">
        <v>0.03368411411296287</v>
      </c>
      <c r="H581" s="35">
        <v>0.04604415839689217</v>
      </c>
      <c r="I581" s="35">
        <v>3.647192197824</v>
      </c>
      <c r="J581" s="35">
        <v>0.0</v>
      </c>
      <c r="K581" s="35">
        <v>0.0</v>
      </c>
      <c r="L581" s="35">
        <v>0.0</v>
      </c>
      <c r="M581" s="35">
        <v>0.0</v>
      </c>
      <c r="N581" s="35">
        <v>0.0</v>
      </c>
      <c r="O581" s="35">
        <v>0.0</v>
      </c>
      <c r="P581" s="35">
        <v>0.0</v>
      </c>
      <c r="R581" s="35">
        <v>0.0</v>
      </c>
      <c r="S581" s="35">
        <v>0.0</v>
      </c>
      <c r="T581" s="35">
        <v>0.0</v>
      </c>
      <c r="U581" s="35">
        <v>1.524930008958719</v>
      </c>
      <c r="V581" s="35">
        <v>3.647192197824</v>
      </c>
      <c r="W581" s="35">
        <v>0.0</v>
      </c>
      <c r="X581" s="35">
        <v>0.0</v>
      </c>
      <c r="Y581" s="35">
        <v>0.0</v>
      </c>
      <c r="Z581" s="35">
        <v>0.493508690438396</v>
      </c>
      <c r="AA581" s="35">
        <v>1.648322893728</v>
      </c>
      <c r="AB581" s="35">
        <v>0.0</v>
      </c>
      <c r="AC581" s="35">
        <v>0.0</v>
      </c>
      <c r="AD581" s="35">
        <v>0.0</v>
      </c>
      <c r="AE581" s="35">
        <v>0.9667417152959943</v>
      </c>
      <c r="AF581" s="35">
        <v>3.647192197824</v>
      </c>
    </row>
    <row r="582" ht="15.75" customHeight="1">
      <c r="A582" s="35" t="s">
        <v>30</v>
      </c>
      <c r="B582" s="35" t="s">
        <v>724</v>
      </c>
      <c r="C582" s="35">
        <v>20477.0</v>
      </c>
      <c r="D582" s="35" t="s">
        <v>170</v>
      </c>
      <c r="F582" s="35">
        <v>0.2556705105768008</v>
      </c>
      <c r="G582" s="35">
        <v>0.02718864991425555</v>
      </c>
      <c r="H582" s="35">
        <v>0.2828591604910563</v>
      </c>
      <c r="I582" s="35">
        <v>126.964892569536</v>
      </c>
      <c r="J582" s="35">
        <v>0.0</v>
      </c>
      <c r="K582" s="35">
        <v>0.0</v>
      </c>
      <c r="L582" s="35">
        <v>0.0</v>
      </c>
      <c r="M582" s="35">
        <v>0.0</v>
      </c>
      <c r="N582" s="35">
        <v>0.0</v>
      </c>
      <c r="O582" s="35">
        <v>0.0</v>
      </c>
      <c r="P582" s="35">
        <v>0.0</v>
      </c>
      <c r="R582" s="35">
        <v>0.0</v>
      </c>
      <c r="S582" s="35">
        <v>0.0</v>
      </c>
      <c r="T582" s="35">
        <v>0.0</v>
      </c>
      <c r="U582" s="35">
        <v>0.0</v>
      </c>
      <c r="V582" s="35">
        <v>126.964892569536</v>
      </c>
      <c r="W582" s="35">
        <v>0.0</v>
      </c>
      <c r="X582" s="35">
        <v>0.0</v>
      </c>
      <c r="Y582" s="35">
        <v>0.0</v>
      </c>
      <c r="Z582" s="35">
        <v>0.0</v>
      </c>
      <c r="AA582" s="35">
        <v>126.964892569536</v>
      </c>
      <c r="AB582" s="35">
        <v>0.0</v>
      </c>
      <c r="AC582" s="35">
        <v>0.0</v>
      </c>
      <c r="AD582" s="35">
        <v>0.0</v>
      </c>
      <c r="AE582" s="35">
        <v>0.0</v>
      </c>
      <c r="AF582" s="35">
        <v>12.919788633024</v>
      </c>
    </row>
    <row r="583" ht="15.75" customHeight="1">
      <c r="A583" s="35" t="s">
        <v>30</v>
      </c>
      <c r="B583" s="35" t="s">
        <v>725</v>
      </c>
      <c r="C583" s="35">
        <v>3822.0</v>
      </c>
      <c r="D583" s="35" t="s">
        <v>170</v>
      </c>
      <c r="F583" s="35">
        <v>0.005047394697051322</v>
      </c>
      <c r="G583" s="35">
        <v>0.006724544292947968</v>
      </c>
      <c r="H583" s="35">
        <v>0.01177193898999929</v>
      </c>
      <c r="I583" s="35">
        <v>3.736286261568</v>
      </c>
      <c r="J583" s="35">
        <v>0.0</v>
      </c>
      <c r="K583" s="35">
        <v>0.0</v>
      </c>
      <c r="L583" s="35">
        <v>0.0</v>
      </c>
      <c r="M583" s="35">
        <v>0.0</v>
      </c>
      <c r="N583" s="35">
        <v>0.0</v>
      </c>
      <c r="O583" s="35">
        <v>0.0</v>
      </c>
      <c r="P583" s="35">
        <v>0.0</v>
      </c>
      <c r="R583" s="35">
        <v>0.0</v>
      </c>
      <c r="S583" s="35">
        <v>0.0</v>
      </c>
      <c r="T583" s="35">
        <v>0.0</v>
      </c>
      <c r="U583" s="35">
        <v>0.0</v>
      </c>
      <c r="V583" s="35">
        <v>3.736286261568</v>
      </c>
      <c r="W583" s="35">
        <v>0.0</v>
      </c>
      <c r="X583" s="35">
        <v>0.0</v>
      </c>
      <c r="Y583" s="35">
        <v>0.0</v>
      </c>
      <c r="Z583" s="35">
        <v>0.0</v>
      </c>
      <c r="AA583" s="35">
        <v>1.598503487616</v>
      </c>
      <c r="AB583" s="35">
        <v>0.0</v>
      </c>
      <c r="AC583" s="35">
        <v>0.0</v>
      </c>
      <c r="AD583" s="35">
        <v>0.0</v>
      </c>
      <c r="AE583" s="35">
        <v>0.0</v>
      </c>
      <c r="AF583" s="35">
        <v>3.736286261568</v>
      </c>
    </row>
    <row r="584" ht="15.75" customHeight="1">
      <c r="A584" s="35" t="s">
        <v>30</v>
      </c>
      <c r="B584" s="35" t="s">
        <v>726</v>
      </c>
      <c r="C584" s="35">
        <v>3822.0</v>
      </c>
      <c r="D584" s="35" t="s">
        <v>170</v>
      </c>
      <c r="F584" s="35">
        <v>0.007457840799964401</v>
      </c>
      <c r="G584" s="35">
        <v>0.001969114052461877</v>
      </c>
      <c r="H584" s="35">
        <v>0.009426954852426277</v>
      </c>
      <c r="I584" s="35">
        <v>3.39247004544</v>
      </c>
      <c r="J584" s="35">
        <v>0.0</v>
      </c>
      <c r="K584" s="35">
        <v>0.0</v>
      </c>
      <c r="L584" s="35">
        <v>0.0</v>
      </c>
      <c r="M584" s="35">
        <v>0.0</v>
      </c>
      <c r="N584" s="35">
        <v>0.0</v>
      </c>
      <c r="O584" s="35">
        <v>0.0</v>
      </c>
      <c r="P584" s="35">
        <v>0.0</v>
      </c>
      <c r="R584" s="35">
        <v>0.0</v>
      </c>
      <c r="S584" s="35">
        <v>0.0</v>
      </c>
      <c r="T584" s="35">
        <v>0.0</v>
      </c>
      <c r="U584" s="35">
        <v>0.0</v>
      </c>
      <c r="V584" s="35">
        <v>3.39247004544</v>
      </c>
      <c r="W584" s="35">
        <v>0.0</v>
      </c>
      <c r="X584" s="35">
        <v>0.0</v>
      </c>
      <c r="Y584" s="35">
        <v>0.0</v>
      </c>
      <c r="Z584" s="35">
        <v>0.0</v>
      </c>
      <c r="AA584" s="35">
        <v>3.39247004544</v>
      </c>
      <c r="AB584" s="35">
        <v>0.0</v>
      </c>
      <c r="AC584" s="35">
        <v>0.0</v>
      </c>
      <c r="AD584" s="35">
        <v>0.0</v>
      </c>
      <c r="AE584" s="35">
        <v>0.0</v>
      </c>
      <c r="AF584" s="35">
        <v>1.181387184768</v>
      </c>
    </row>
    <row r="585" ht="15.75" customHeight="1">
      <c r="A585" s="35" t="s">
        <v>30</v>
      </c>
      <c r="B585" s="35" t="s">
        <v>727</v>
      </c>
      <c r="C585" s="35">
        <v>3822.0</v>
      </c>
      <c r="D585" s="35" t="s">
        <v>170</v>
      </c>
      <c r="F585" s="35">
        <v>0.0</v>
      </c>
      <c r="G585" s="35">
        <v>0.01030782159932902</v>
      </c>
      <c r="H585" s="35">
        <v>0.01030782159932902</v>
      </c>
      <c r="I585" s="35">
        <v>4.537543965696</v>
      </c>
      <c r="J585" s="35">
        <v>0.0</v>
      </c>
      <c r="K585" s="35">
        <v>0.0</v>
      </c>
      <c r="L585" s="35">
        <v>0.0</v>
      </c>
      <c r="M585" s="35">
        <v>0.0</v>
      </c>
      <c r="N585" s="35">
        <v>1.646723687616</v>
      </c>
      <c r="O585" s="35">
        <v>0.0</v>
      </c>
      <c r="P585" s="35">
        <v>0.0</v>
      </c>
      <c r="R585" s="35">
        <v>0.0</v>
      </c>
      <c r="S585" s="35">
        <v>0.0</v>
      </c>
      <c r="T585" s="35">
        <v>0.0</v>
      </c>
      <c r="U585" s="35">
        <v>0.0</v>
      </c>
      <c r="V585" s="35">
        <v>4.537543965696</v>
      </c>
      <c r="W585" s="35">
        <v>0.0</v>
      </c>
      <c r="X585" s="35">
        <v>0.0</v>
      </c>
      <c r="Y585" s="35">
        <v>0.0</v>
      </c>
      <c r="Z585" s="35">
        <v>0.0</v>
      </c>
      <c r="AA585" s="35">
        <v>0.0</v>
      </c>
      <c r="AB585" s="35">
        <v>0.0</v>
      </c>
      <c r="AC585" s="35">
        <v>0.0</v>
      </c>
      <c r="AD585" s="35">
        <v>0.0</v>
      </c>
      <c r="AE585" s="35">
        <v>0.0</v>
      </c>
      <c r="AF585" s="35">
        <v>4.537543965696</v>
      </c>
    </row>
    <row r="586" ht="15.75" customHeight="1">
      <c r="A586" s="35" t="s">
        <v>30</v>
      </c>
      <c r="B586" s="35" t="s">
        <v>728</v>
      </c>
      <c r="C586" s="35">
        <v>3822.0</v>
      </c>
      <c r="D586" s="35" t="s">
        <v>170</v>
      </c>
      <c r="F586" s="35">
        <v>0.00354495867610209</v>
      </c>
      <c r="G586" s="35">
        <v>0.01184958528090578</v>
      </c>
      <c r="H586" s="35">
        <v>0.01539454395700787</v>
      </c>
      <c r="I586" s="35">
        <v>7.109262248256</v>
      </c>
      <c r="J586" s="35">
        <v>0.0</v>
      </c>
      <c r="K586" s="35">
        <v>0.0</v>
      </c>
      <c r="L586" s="35">
        <v>0.0</v>
      </c>
      <c r="M586" s="35">
        <v>0.0</v>
      </c>
      <c r="N586" s="35">
        <v>0.0</v>
      </c>
      <c r="O586" s="35">
        <v>0.0</v>
      </c>
      <c r="P586" s="35">
        <v>0.0</v>
      </c>
      <c r="R586" s="35">
        <v>0.0</v>
      </c>
      <c r="S586" s="35">
        <v>0.0</v>
      </c>
      <c r="T586" s="35">
        <v>0.0</v>
      </c>
      <c r="U586" s="35">
        <v>0.0</v>
      </c>
      <c r="V586" s="35">
        <v>7.109262248256</v>
      </c>
      <c r="W586" s="35">
        <v>0.0</v>
      </c>
      <c r="X586" s="35">
        <v>0.0</v>
      </c>
      <c r="Y586" s="35">
        <v>0.0</v>
      </c>
      <c r="Z586" s="35">
        <v>0.0</v>
      </c>
      <c r="AA586" s="35">
        <v>2.126828938752</v>
      </c>
      <c r="AB586" s="35">
        <v>0.0</v>
      </c>
      <c r="AC586" s="35">
        <v>0.0</v>
      </c>
      <c r="AD586" s="35">
        <v>0.0</v>
      </c>
      <c r="AE586" s="35">
        <v>0.0</v>
      </c>
      <c r="AF586" s="35">
        <v>7.109262248256</v>
      </c>
    </row>
    <row r="587" ht="15.75" customHeight="1">
      <c r="A587" s="35" t="s">
        <v>30</v>
      </c>
      <c r="B587" s="35" t="s">
        <v>729</v>
      </c>
      <c r="C587" s="35">
        <v>3822.0</v>
      </c>
      <c r="D587" s="35" t="s">
        <v>170</v>
      </c>
      <c r="F587" s="35">
        <v>0.005110555092278011</v>
      </c>
      <c r="G587" s="35">
        <v>0.005790834142212931</v>
      </c>
      <c r="H587" s="35">
        <v>0.01090138923449094</v>
      </c>
      <c r="I587" s="35">
        <v>5.148283166208</v>
      </c>
      <c r="J587" s="35">
        <v>0.0</v>
      </c>
      <c r="K587" s="35">
        <v>0.0</v>
      </c>
      <c r="L587" s="35">
        <v>0.0</v>
      </c>
      <c r="M587" s="35">
        <v>0.0</v>
      </c>
      <c r="N587" s="35">
        <v>0.0</v>
      </c>
      <c r="O587" s="35">
        <v>0.0</v>
      </c>
      <c r="P587" s="35">
        <v>0.0</v>
      </c>
      <c r="R587" s="35">
        <v>0.0</v>
      </c>
      <c r="S587" s="35">
        <v>0.0</v>
      </c>
      <c r="T587" s="35">
        <v>0.0</v>
      </c>
      <c r="U587" s="35">
        <v>0.0</v>
      </c>
      <c r="V587" s="35">
        <v>5.148283166208</v>
      </c>
      <c r="W587" s="35">
        <v>0.0</v>
      </c>
      <c r="X587" s="35">
        <v>0.0</v>
      </c>
      <c r="Y587" s="35">
        <v>0.0</v>
      </c>
      <c r="Z587" s="35">
        <v>0.0</v>
      </c>
      <c r="AA587" s="35">
        <v>1.674021613824</v>
      </c>
      <c r="AB587" s="35">
        <v>0.0</v>
      </c>
      <c r="AC587" s="35">
        <v>0.0</v>
      </c>
      <c r="AD587" s="35">
        <v>0.0</v>
      </c>
      <c r="AE587" s="35">
        <v>0.0</v>
      </c>
      <c r="AF587" s="35">
        <v>3.474261552384</v>
      </c>
    </row>
    <row r="588" ht="15.75" customHeight="1">
      <c r="A588" s="35" t="s">
        <v>30</v>
      </c>
      <c r="B588" s="35" t="s">
        <v>730</v>
      </c>
      <c r="C588" s="35">
        <v>3822.0</v>
      </c>
      <c r="D588" s="35" t="s">
        <v>170</v>
      </c>
      <c r="F588" s="35">
        <v>0.007261573331928207</v>
      </c>
      <c r="G588" s="35">
        <v>0.003961015323785346</v>
      </c>
      <c r="H588" s="35">
        <v>0.01122258865571355</v>
      </c>
      <c r="I588" s="35">
        <v>4.470319534464</v>
      </c>
      <c r="J588" s="35">
        <v>0.0</v>
      </c>
      <c r="K588" s="35">
        <v>0.0</v>
      </c>
      <c r="L588" s="35">
        <v>0.0</v>
      </c>
      <c r="M588" s="35">
        <v>0.0</v>
      </c>
      <c r="N588" s="35">
        <v>0.0</v>
      </c>
      <c r="O588" s="35">
        <v>0.0</v>
      </c>
      <c r="P588" s="35">
        <v>0.0</v>
      </c>
      <c r="R588" s="35">
        <v>0.0</v>
      </c>
      <c r="S588" s="35">
        <v>0.0</v>
      </c>
      <c r="T588" s="35">
        <v>0.0</v>
      </c>
      <c r="U588" s="35">
        <v>0.0</v>
      </c>
      <c r="V588" s="35">
        <v>4.470319534464</v>
      </c>
      <c r="W588" s="35">
        <v>0.0</v>
      </c>
      <c r="X588" s="35">
        <v>0.0</v>
      </c>
      <c r="Y588" s="35">
        <v>0.0</v>
      </c>
      <c r="Z588" s="35">
        <v>0.0</v>
      </c>
      <c r="AA588" s="35">
        <v>2.262770608896</v>
      </c>
      <c r="AB588" s="35">
        <v>0.0</v>
      </c>
      <c r="AC588" s="35">
        <v>0.0</v>
      </c>
      <c r="AD588" s="35">
        <v>0.0</v>
      </c>
      <c r="AE588" s="35">
        <v>0.0</v>
      </c>
      <c r="AF588" s="35">
        <v>2.37644576064</v>
      </c>
    </row>
    <row r="589" ht="15.75" customHeight="1">
      <c r="A589" s="35" t="s">
        <v>30</v>
      </c>
      <c r="B589" s="35" t="s">
        <v>731</v>
      </c>
      <c r="C589" s="35">
        <v>3822.0</v>
      </c>
      <c r="D589" s="35" t="s">
        <v>170</v>
      </c>
      <c r="F589" s="35">
        <v>0.02031588522375152</v>
      </c>
      <c r="G589" s="35">
        <v>0.002338827676768184</v>
      </c>
      <c r="H589" s="35">
        <v>0.0226547129005197</v>
      </c>
      <c r="I589" s="35">
        <v>12.188692889856</v>
      </c>
      <c r="J589" s="35">
        <v>0.0</v>
      </c>
      <c r="K589" s="35">
        <v>0.0</v>
      </c>
      <c r="L589" s="35">
        <v>0.0</v>
      </c>
      <c r="M589" s="35">
        <v>0.0</v>
      </c>
      <c r="N589" s="35">
        <v>0.0</v>
      </c>
      <c r="O589" s="35">
        <v>0.0</v>
      </c>
      <c r="P589" s="35">
        <v>0.0</v>
      </c>
      <c r="R589" s="35">
        <v>0.0</v>
      </c>
      <c r="S589" s="35">
        <v>0.0</v>
      </c>
      <c r="T589" s="35">
        <v>0.0</v>
      </c>
      <c r="U589" s="35">
        <v>0.0</v>
      </c>
      <c r="V589" s="35">
        <v>12.188692889856</v>
      </c>
      <c r="W589" s="35">
        <v>0.0</v>
      </c>
      <c r="X589" s="35">
        <v>0.0</v>
      </c>
      <c r="Y589" s="35">
        <v>0.0</v>
      </c>
      <c r="Z589" s="35">
        <v>0.0</v>
      </c>
      <c r="AA589" s="35">
        <v>12.188692889856</v>
      </c>
      <c r="AB589" s="35">
        <v>0.0</v>
      </c>
      <c r="AC589" s="35">
        <v>0.0</v>
      </c>
      <c r="AD589" s="35">
        <v>0.0</v>
      </c>
      <c r="AE589" s="35">
        <v>0.0</v>
      </c>
      <c r="AF589" s="35">
        <v>1.403200104768</v>
      </c>
    </row>
    <row r="590" ht="15.75" customHeight="1">
      <c r="A590" s="35" t="s">
        <v>30</v>
      </c>
      <c r="B590" s="35" t="s">
        <v>732</v>
      </c>
      <c r="C590" s="35">
        <v>3822.0</v>
      </c>
      <c r="D590" s="35" t="s">
        <v>170</v>
      </c>
      <c r="F590" s="35">
        <v>0.004050775361964755</v>
      </c>
      <c r="G590" s="35">
        <v>0.005719849126346119</v>
      </c>
      <c r="H590" s="35">
        <v>0.009770624488310875</v>
      </c>
      <c r="I590" s="35">
        <v>4.420195286976</v>
      </c>
      <c r="J590" s="35">
        <v>0.0</v>
      </c>
      <c r="K590" s="35">
        <v>0.0</v>
      </c>
      <c r="L590" s="35">
        <v>0.0</v>
      </c>
      <c r="M590" s="35">
        <v>0.0</v>
      </c>
      <c r="N590" s="35">
        <v>0.0</v>
      </c>
      <c r="O590" s="35">
        <v>0.0</v>
      </c>
      <c r="P590" s="35">
        <v>0.0</v>
      </c>
      <c r="R590" s="35">
        <v>0.0</v>
      </c>
      <c r="S590" s="35">
        <v>0.0</v>
      </c>
      <c r="T590" s="35">
        <v>0.0</v>
      </c>
      <c r="U590" s="35">
        <v>0.0</v>
      </c>
      <c r="V590" s="35">
        <v>4.420195286976</v>
      </c>
      <c r="W590" s="35">
        <v>0.0</v>
      </c>
      <c r="X590" s="35">
        <v>0.0</v>
      </c>
      <c r="Y590" s="35">
        <v>0.0</v>
      </c>
      <c r="Z590" s="35">
        <v>0.0</v>
      </c>
      <c r="AA590" s="35">
        <v>1.441776264768</v>
      </c>
      <c r="AB590" s="35">
        <v>0.0</v>
      </c>
      <c r="AC590" s="35">
        <v>0.0</v>
      </c>
      <c r="AD590" s="35">
        <v>0.0</v>
      </c>
      <c r="AE590" s="35">
        <v>0.0</v>
      </c>
      <c r="AF590" s="35">
        <v>3.431673471744</v>
      </c>
    </row>
    <row r="591" ht="15.75" customHeight="1">
      <c r="A591" s="35" t="s">
        <v>30</v>
      </c>
      <c r="B591" s="35" t="s">
        <v>733</v>
      </c>
      <c r="C591" s="35">
        <v>3822.0</v>
      </c>
      <c r="D591" s="35" t="s">
        <v>170</v>
      </c>
      <c r="F591" s="35">
        <v>0.001804454893732202</v>
      </c>
      <c r="G591" s="35">
        <v>0.009960869474675659</v>
      </c>
      <c r="H591" s="35">
        <v>0.01176532436840786</v>
      </c>
      <c r="I591" s="35">
        <v>6.08223855456</v>
      </c>
      <c r="J591" s="35">
        <v>0.0</v>
      </c>
      <c r="K591" s="35">
        <v>0.0</v>
      </c>
      <c r="L591" s="35">
        <v>0.0</v>
      </c>
      <c r="M591" s="35">
        <v>0.0</v>
      </c>
      <c r="N591" s="35">
        <v>0.0</v>
      </c>
      <c r="O591" s="35">
        <v>0.0</v>
      </c>
      <c r="P591" s="35">
        <v>0.0</v>
      </c>
      <c r="R591" s="35">
        <v>0.0</v>
      </c>
      <c r="S591" s="35">
        <v>0.0</v>
      </c>
      <c r="T591" s="35">
        <v>0.0</v>
      </c>
      <c r="U591" s="35">
        <v>0.0</v>
      </c>
      <c r="V591" s="35">
        <v>6.08223855456</v>
      </c>
      <c r="W591" s="35">
        <v>0.0</v>
      </c>
      <c r="X591" s="35">
        <v>0.0</v>
      </c>
      <c r="Y591" s="35">
        <v>0.0</v>
      </c>
      <c r="Z591" s="35">
        <v>0.0</v>
      </c>
      <c r="AA591" s="35">
        <v>1.082598483456</v>
      </c>
      <c r="AB591" s="35">
        <v>0.0</v>
      </c>
      <c r="AC591" s="35">
        <v>0.0</v>
      </c>
      <c r="AD591" s="35">
        <v>0.0</v>
      </c>
      <c r="AE591" s="35">
        <v>0.0</v>
      </c>
      <c r="AF591" s="35">
        <v>4.999640071104</v>
      </c>
    </row>
    <row r="592" ht="15.75" customHeight="1">
      <c r="A592" s="35" t="s">
        <v>30</v>
      </c>
      <c r="B592" s="35" t="s">
        <v>734</v>
      </c>
      <c r="C592" s="35">
        <v>3822.0</v>
      </c>
      <c r="D592" s="35" t="s">
        <v>170</v>
      </c>
      <c r="F592" s="35">
        <v>0.01860559911905779</v>
      </c>
      <c r="G592" s="35">
        <v>0.004472724699033922</v>
      </c>
      <c r="H592" s="35">
        <v>0.02307832381809172</v>
      </c>
      <c r="I592" s="35">
        <v>6.977850316416</v>
      </c>
      <c r="J592" s="35">
        <v>0.0</v>
      </c>
      <c r="K592" s="35">
        <v>0.0</v>
      </c>
      <c r="L592" s="35">
        <v>0.0</v>
      </c>
      <c r="M592" s="35">
        <v>0.0</v>
      </c>
      <c r="N592" s="35">
        <v>0.0</v>
      </c>
      <c r="O592" s="35">
        <v>0.0</v>
      </c>
      <c r="P592" s="35">
        <v>0.0</v>
      </c>
      <c r="R592" s="35">
        <v>0.0</v>
      </c>
      <c r="S592" s="35">
        <v>0.0</v>
      </c>
      <c r="T592" s="35">
        <v>0.0</v>
      </c>
      <c r="U592" s="35">
        <v>0.0</v>
      </c>
      <c r="V592" s="35">
        <v>6.977850316416</v>
      </c>
      <c r="W592" s="35">
        <v>0.0</v>
      </c>
      <c r="X592" s="35">
        <v>0.0</v>
      </c>
      <c r="Y592" s="35">
        <v>0.0</v>
      </c>
      <c r="Z592" s="35">
        <v>0.0</v>
      </c>
      <c r="AA592" s="35">
        <v>5.733419997312</v>
      </c>
      <c r="AB592" s="35">
        <v>0.0</v>
      </c>
      <c r="AC592" s="35">
        <v>0.0</v>
      </c>
      <c r="AD592" s="35">
        <v>0.0</v>
      </c>
      <c r="AE592" s="35">
        <v>0.0</v>
      </c>
      <c r="AF592" s="35">
        <v>1.54867851936</v>
      </c>
    </row>
    <row r="593" ht="15.75" customHeight="1">
      <c r="A593" s="35" t="s">
        <v>30</v>
      </c>
      <c r="B593" s="35" t="s">
        <v>735</v>
      </c>
      <c r="C593" s="35">
        <v>3822.0</v>
      </c>
      <c r="D593" s="35" t="s">
        <v>170</v>
      </c>
      <c r="F593" s="35">
        <v>0.002341644229175639</v>
      </c>
      <c r="G593" s="35">
        <v>0.0062971682028542</v>
      </c>
      <c r="H593" s="35">
        <v>0.00863881243202984</v>
      </c>
      <c r="I593" s="35">
        <v>3.946086744768</v>
      </c>
      <c r="J593" s="35">
        <v>0.0</v>
      </c>
      <c r="K593" s="35">
        <v>0.0</v>
      </c>
      <c r="L593" s="35">
        <v>0.0</v>
      </c>
      <c r="M593" s="35">
        <v>0.0</v>
      </c>
      <c r="N593" s="35">
        <v>0.0</v>
      </c>
      <c r="O593" s="35">
        <v>0.0</v>
      </c>
      <c r="P593" s="35">
        <v>0.0</v>
      </c>
      <c r="R593" s="35">
        <v>0.0</v>
      </c>
      <c r="S593" s="35">
        <v>0.0</v>
      </c>
      <c r="T593" s="35">
        <v>0.0</v>
      </c>
      <c r="U593" s="35">
        <v>0.0</v>
      </c>
      <c r="V593" s="35">
        <v>3.946086744768</v>
      </c>
      <c r="W593" s="35">
        <v>0.0</v>
      </c>
      <c r="X593" s="35">
        <v>0.0</v>
      </c>
      <c r="Y593" s="35">
        <v>0.0</v>
      </c>
      <c r="Z593" s="35">
        <v>0.0</v>
      </c>
      <c r="AA593" s="35">
        <v>1.40488992</v>
      </c>
      <c r="AB593" s="35">
        <v>0.0</v>
      </c>
      <c r="AC593" s="35">
        <v>0.0</v>
      </c>
      <c r="AD593" s="35">
        <v>0.0</v>
      </c>
      <c r="AE593" s="35">
        <v>0.0</v>
      </c>
      <c r="AF593" s="35">
        <v>2.541196824768</v>
      </c>
    </row>
    <row r="594" ht="15.75" customHeight="1">
      <c r="A594" s="35" t="s">
        <v>30</v>
      </c>
      <c r="B594" s="35" t="s">
        <v>736</v>
      </c>
      <c r="C594" s="35">
        <v>3822.0</v>
      </c>
      <c r="D594" s="35" t="s">
        <v>170</v>
      </c>
      <c r="F594" s="35">
        <v>0.0</v>
      </c>
      <c r="G594" s="35">
        <v>0.01190989682518392</v>
      </c>
      <c r="H594" s="35">
        <v>0.01190989682518392</v>
      </c>
      <c r="I594" s="35">
        <v>6.02513327808</v>
      </c>
      <c r="J594" s="35">
        <v>0.0</v>
      </c>
      <c r="K594" s="35">
        <v>0.0</v>
      </c>
      <c r="L594" s="35">
        <v>0.0</v>
      </c>
      <c r="M594" s="35">
        <v>0.0</v>
      </c>
      <c r="N594" s="35">
        <v>0.0</v>
      </c>
      <c r="O594" s="35">
        <v>0.0</v>
      </c>
      <c r="P594" s="35">
        <v>0.0</v>
      </c>
      <c r="R594" s="35">
        <v>0.0</v>
      </c>
      <c r="S594" s="35">
        <v>0.0</v>
      </c>
      <c r="T594" s="35">
        <v>0.0</v>
      </c>
      <c r="U594" s="35">
        <v>0.0</v>
      </c>
      <c r="V594" s="35">
        <v>6.02513327808</v>
      </c>
      <c r="W594" s="35">
        <v>0.0</v>
      </c>
      <c r="X594" s="35">
        <v>0.0</v>
      </c>
      <c r="Y594" s="35">
        <v>0.0</v>
      </c>
      <c r="Z594" s="35">
        <v>0.0</v>
      </c>
      <c r="AA594" s="35">
        <v>0.0</v>
      </c>
      <c r="AB594" s="35">
        <v>0.0</v>
      </c>
      <c r="AC594" s="35">
        <v>0.0</v>
      </c>
      <c r="AD594" s="35">
        <v>0.0</v>
      </c>
      <c r="AE594" s="35">
        <v>0.0</v>
      </c>
      <c r="AF594" s="35">
        <v>6.02513327808</v>
      </c>
    </row>
    <row r="595" ht="15.75" customHeight="1">
      <c r="A595" s="35" t="s">
        <v>30</v>
      </c>
      <c r="B595" s="35" t="s">
        <v>737</v>
      </c>
      <c r="C595" s="35">
        <v>3822.0</v>
      </c>
      <c r="D595" s="35" t="s">
        <v>170</v>
      </c>
      <c r="F595" s="35">
        <v>0.003961071547171692</v>
      </c>
      <c r="G595" s="35">
        <v>0.005622064695068722</v>
      </c>
      <c r="H595" s="35">
        <v>0.009583136242240414</v>
      </c>
      <c r="I595" s="35">
        <v>4.53971786688</v>
      </c>
      <c r="J595" s="35">
        <v>0.0</v>
      </c>
      <c r="K595" s="35">
        <v>0.0</v>
      </c>
      <c r="L595" s="35">
        <v>0.0</v>
      </c>
      <c r="M595" s="35">
        <v>0.0</v>
      </c>
      <c r="N595" s="35">
        <v>0.0</v>
      </c>
      <c r="O595" s="35">
        <v>0.0</v>
      </c>
      <c r="P595" s="35">
        <v>0.0</v>
      </c>
      <c r="R595" s="35">
        <v>0.0</v>
      </c>
      <c r="S595" s="35">
        <v>0.0</v>
      </c>
      <c r="T595" s="35">
        <v>0.0</v>
      </c>
      <c r="U595" s="35">
        <v>0.0</v>
      </c>
      <c r="V595" s="35">
        <v>4.53971786688</v>
      </c>
      <c r="W595" s="35">
        <v>0.0</v>
      </c>
      <c r="X595" s="35">
        <v>0.0</v>
      </c>
      <c r="Y595" s="35">
        <v>0.0</v>
      </c>
      <c r="Z595" s="35">
        <v>0.0</v>
      </c>
      <c r="AA595" s="35">
        <v>1.209768473088</v>
      </c>
      <c r="AB595" s="35">
        <v>0.0</v>
      </c>
      <c r="AC595" s="35">
        <v>0.0</v>
      </c>
      <c r="AD595" s="35">
        <v>0.0</v>
      </c>
      <c r="AE595" s="35">
        <v>0.0</v>
      </c>
      <c r="AF595" s="35">
        <v>3.373006847616</v>
      </c>
    </row>
    <row r="596" ht="15.75" customHeight="1">
      <c r="A596" s="35" t="s">
        <v>30</v>
      </c>
      <c r="B596" s="35" t="s">
        <v>738</v>
      </c>
      <c r="C596" s="35">
        <v>3822.0</v>
      </c>
      <c r="D596" s="35" t="s">
        <v>170</v>
      </c>
      <c r="F596" s="35">
        <v>0.003599351811785674</v>
      </c>
      <c r="G596" s="35">
        <v>0.007837645923998588</v>
      </c>
      <c r="H596" s="35">
        <v>0.01143699773578426</v>
      </c>
      <c r="I596" s="35">
        <v>5.65541936064</v>
      </c>
      <c r="J596" s="35">
        <v>0.0</v>
      </c>
      <c r="K596" s="35">
        <v>0.0</v>
      </c>
      <c r="L596" s="35">
        <v>0.0</v>
      </c>
      <c r="M596" s="35">
        <v>0.0</v>
      </c>
      <c r="N596" s="35">
        <v>0.0</v>
      </c>
      <c r="O596" s="35">
        <v>0.0</v>
      </c>
      <c r="P596" s="35">
        <v>0.0</v>
      </c>
      <c r="R596" s="35">
        <v>0.0</v>
      </c>
      <c r="S596" s="35">
        <v>0.0</v>
      </c>
      <c r="T596" s="35">
        <v>0.0</v>
      </c>
      <c r="U596" s="35">
        <v>0.0</v>
      </c>
      <c r="V596" s="35">
        <v>5.65541936064</v>
      </c>
      <c r="W596" s="35">
        <v>0.0</v>
      </c>
      <c r="X596" s="35">
        <v>0.0</v>
      </c>
      <c r="Y596" s="35">
        <v>0.0</v>
      </c>
      <c r="Z596" s="35">
        <v>0.0</v>
      </c>
      <c r="AA596" s="35">
        <v>1.206307384128</v>
      </c>
      <c r="AB596" s="35">
        <v>0.0</v>
      </c>
      <c r="AC596" s="35">
        <v>0.0</v>
      </c>
      <c r="AD596" s="35">
        <v>0.0</v>
      </c>
      <c r="AE596" s="35">
        <v>0.0</v>
      </c>
      <c r="AF596" s="35">
        <v>4.702264168896</v>
      </c>
    </row>
    <row r="597" ht="15.75" customHeight="1">
      <c r="A597" s="35" t="s">
        <v>30</v>
      </c>
      <c r="B597" s="35" t="s">
        <v>739</v>
      </c>
      <c r="C597" s="35">
        <v>3822.0</v>
      </c>
      <c r="D597" s="35" t="s">
        <v>170</v>
      </c>
      <c r="F597" s="35">
        <v>0.0</v>
      </c>
      <c r="G597" s="35">
        <v>0.01025152225159987</v>
      </c>
      <c r="H597" s="35">
        <v>0.01025152225159987</v>
      </c>
      <c r="I597" s="35">
        <v>4.640388008256</v>
      </c>
      <c r="J597" s="35">
        <v>0.0</v>
      </c>
      <c r="K597" s="35">
        <v>0.0</v>
      </c>
      <c r="L597" s="35">
        <v>0.0</v>
      </c>
      <c r="M597" s="35">
        <v>0.0</v>
      </c>
      <c r="N597" s="35">
        <v>0.0</v>
      </c>
      <c r="O597" s="35">
        <v>0.0</v>
      </c>
      <c r="P597" s="35">
        <v>0.0</v>
      </c>
      <c r="R597" s="35">
        <v>0.0</v>
      </c>
      <c r="S597" s="35">
        <v>0.0</v>
      </c>
      <c r="T597" s="35">
        <v>0.0</v>
      </c>
      <c r="U597" s="35">
        <v>0.0</v>
      </c>
      <c r="V597" s="35">
        <v>4.640388008256</v>
      </c>
      <c r="W597" s="35">
        <v>0.0</v>
      </c>
      <c r="X597" s="35">
        <v>0.0</v>
      </c>
      <c r="Y597" s="35">
        <v>0.0</v>
      </c>
      <c r="Z597" s="35">
        <v>0.0</v>
      </c>
      <c r="AA597" s="35">
        <v>0.0</v>
      </c>
      <c r="AB597" s="35">
        <v>0.0</v>
      </c>
      <c r="AC597" s="35">
        <v>0.0</v>
      </c>
      <c r="AD597" s="35">
        <v>0.0</v>
      </c>
      <c r="AE597" s="35">
        <v>0.0</v>
      </c>
      <c r="AF597" s="35">
        <v>4.640388008256</v>
      </c>
    </row>
    <row r="598" ht="15.75" customHeight="1">
      <c r="A598" s="35" t="s">
        <v>30</v>
      </c>
      <c r="B598" s="35" t="s">
        <v>740</v>
      </c>
      <c r="C598" s="35">
        <v>3822.0</v>
      </c>
      <c r="D598" s="35" t="s">
        <v>170</v>
      </c>
      <c r="F598" s="35">
        <v>0.001773039179429974</v>
      </c>
      <c r="G598" s="35">
        <v>0.009733074443685678</v>
      </c>
      <c r="H598" s="35">
        <v>0.01150611362311565</v>
      </c>
      <c r="I598" s="35">
        <v>5.839443074304</v>
      </c>
      <c r="J598" s="35">
        <v>0.0</v>
      </c>
      <c r="K598" s="35">
        <v>0.0</v>
      </c>
      <c r="L598" s="35">
        <v>0.0</v>
      </c>
      <c r="M598" s="35">
        <v>0.0</v>
      </c>
      <c r="N598" s="35">
        <v>0.0</v>
      </c>
      <c r="O598" s="35">
        <v>0.0</v>
      </c>
      <c r="P598" s="35">
        <v>0.0</v>
      </c>
      <c r="R598" s="35">
        <v>0.0</v>
      </c>
      <c r="S598" s="35">
        <v>0.0</v>
      </c>
      <c r="T598" s="35">
        <v>0.0</v>
      </c>
      <c r="U598" s="35">
        <v>0.0</v>
      </c>
      <c r="V598" s="35">
        <v>5.839443074304</v>
      </c>
      <c r="W598" s="35">
        <v>0.0</v>
      </c>
      <c r="X598" s="35">
        <v>0.0</v>
      </c>
      <c r="Y598" s="35">
        <v>0.0</v>
      </c>
      <c r="Z598" s="35">
        <v>0.0</v>
      </c>
      <c r="AA598" s="35">
        <v>1.063750351104</v>
      </c>
      <c r="AB598" s="35">
        <v>0.0</v>
      </c>
      <c r="AC598" s="35">
        <v>0.0</v>
      </c>
      <c r="AD598" s="35">
        <v>0.0</v>
      </c>
      <c r="AE598" s="35">
        <v>0.0</v>
      </c>
      <c r="AF598" s="35">
        <v>5.839443074304</v>
      </c>
    </row>
    <row r="599" ht="15.75" customHeight="1">
      <c r="A599" s="35" t="s">
        <v>30</v>
      </c>
      <c r="B599" s="35" t="s">
        <v>741</v>
      </c>
      <c r="C599" s="35">
        <v>3822.0</v>
      </c>
      <c r="D599" s="35" t="s">
        <v>170</v>
      </c>
      <c r="F599" s="35">
        <v>0.003504628564458448</v>
      </c>
      <c r="G599" s="35">
        <v>0.006135111469166963</v>
      </c>
      <c r="H599" s="35">
        <v>0.009639740033625409</v>
      </c>
      <c r="I599" s="35">
        <v>4.535994460032</v>
      </c>
      <c r="J599" s="35">
        <v>0.0</v>
      </c>
      <c r="K599" s="35">
        <v>0.0</v>
      </c>
      <c r="L599" s="35">
        <v>0.0</v>
      </c>
      <c r="M599" s="35">
        <v>0.0</v>
      </c>
      <c r="N599" s="35">
        <v>0.0</v>
      </c>
      <c r="O599" s="35">
        <v>0.0</v>
      </c>
      <c r="P599" s="35">
        <v>0.0</v>
      </c>
      <c r="R599" s="35">
        <v>0.0</v>
      </c>
      <c r="S599" s="35">
        <v>0.0</v>
      </c>
      <c r="T599" s="35">
        <v>0.0</v>
      </c>
      <c r="U599" s="35">
        <v>0.0</v>
      </c>
      <c r="V599" s="35">
        <v>4.535994460032</v>
      </c>
      <c r="W599" s="35">
        <v>0.0</v>
      </c>
      <c r="X599" s="35">
        <v>0.0</v>
      </c>
      <c r="Y599" s="35">
        <v>0.0</v>
      </c>
      <c r="Z599" s="35">
        <v>0.0</v>
      </c>
      <c r="AA599" s="35">
        <v>1.247451819264</v>
      </c>
      <c r="AB599" s="35">
        <v>0.0</v>
      </c>
      <c r="AC599" s="35">
        <v>0.0</v>
      </c>
      <c r="AD599" s="35">
        <v>0.0</v>
      </c>
      <c r="AE599" s="35">
        <v>0.0</v>
      </c>
      <c r="AF599" s="35">
        <v>3.680813743488</v>
      </c>
    </row>
    <row r="600" ht="15.75" customHeight="1">
      <c r="A600" s="35" t="s">
        <v>30</v>
      </c>
      <c r="B600" s="35" t="s">
        <v>742</v>
      </c>
      <c r="C600" s="35">
        <v>3822.0</v>
      </c>
      <c r="D600" s="35" t="s">
        <v>170</v>
      </c>
      <c r="F600" s="35">
        <v>0.011210285304042</v>
      </c>
      <c r="G600" s="35">
        <v>0.005197414841091578</v>
      </c>
      <c r="H600" s="35">
        <v>0.01640770014513358</v>
      </c>
      <c r="I600" s="35">
        <v>5.642438393088001</v>
      </c>
      <c r="J600" s="35">
        <v>0.0</v>
      </c>
      <c r="K600" s="35">
        <v>0.0</v>
      </c>
      <c r="L600" s="35">
        <v>0.0</v>
      </c>
      <c r="M600" s="35">
        <v>0.0</v>
      </c>
      <c r="N600" s="35">
        <v>0.0</v>
      </c>
      <c r="O600" s="35">
        <v>0.0</v>
      </c>
      <c r="P600" s="35">
        <v>0.0</v>
      </c>
      <c r="R600" s="35">
        <v>0.0</v>
      </c>
      <c r="S600" s="35">
        <v>0.0</v>
      </c>
      <c r="T600" s="35">
        <v>0.0</v>
      </c>
      <c r="U600" s="35">
        <v>0.0</v>
      </c>
      <c r="V600" s="35">
        <v>5.642438393088001</v>
      </c>
      <c r="W600" s="35">
        <v>0.0</v>
      </c>
      <c r="X600" s="35">
        <v>0.0</v>
      </c>
      <c r="Y600" s="35">
        <v>0.0</v>
      </c>
      <c r="Z600" s="35">
        <v>0.0</v>
      </c>
      <c r="AA600" s="35">
        <v>5.642438393088001</v>
      </c>
      <c r="AB600" s="35">
        <v>0.0</v>
      </c>
      <c r="AC600" s="35">
        <v>0.0</v>
      </c>
      <c r="AD600" s="35">
        <v>0.0</v>
      </c>
      <c r="AE600" s="35">
        <v>0.0</v>
      </c>
      <c r="AF600" s="35">
        <v>3.118234456512</v>
      </c>
    </row>
    <row r="601" ht="15.75" customHeight="1">
      <c r="A601" s="35" t="s">
        <v>30</v>
      </c>
      <c r="B601" s="35" t="s">
        <v>743</v>
      </c>
      <c r="C601" s="35">
        <v>3822.0</v>
      </c>
      <c r="D601" s="35" t="s">
        <v>170</v>
      </c>
      <c r="F601" s="35">
        <v>0.0</v>
      </c>
      <c r="G601" s="35">
        <v>0.009563019036109099</v>
      </c>
      <c r="H601" s="35">
        <v>0.009563019036109099</v>
      </c>
      <c r="I601" s="35">
        <v>4.590578470464</v>
      </c>
      <c r="J601" s="35">
        <v>0.0</v>
      </c>
      <c r="K601" s="35">
        <v>0.0</v>
      </c>
      <c r="L601" s="35">
        <v>0.0</v>
      </c>
      <c r="M601" s="35">
        <v>0.0</v>
      </c>
      <c r="N601" s="35">
        <v>0.0</v>
      </c>
      <c r="O601" s="35">
        <v>0.0</v>
      </c>
      <c r="P601" s="35">
        <v>0.0</v>
      </c>
      <c r="R601" s="35">
        <v>0.0</v>
      </c>
      <c r="S601" s="35">
        <v>0.0</v>
      </c>
      <c r="T601" s="35">
        <v>0.0</v>
      </c>
      <c r="U601" s="35">
        <v>0.0</v>
      </c>
      <c r="V601" s="35">
        <v>4.590578470464</v>
      </c>
      <c r="W601" s="35">
        <v>0.0</v>
      </c>
      <c r="X601" s="35">
        <v>0.0</v>
      </c>
      <c r="Y601" s="35">
        <v>0.0</v>
      </c>
      <c r="Z601" s="35">
        <v>0.0</v>
      </c>
      <c r="AA601" s="35">
        <v>0.0</v>
      </c>
      <c r="AB601" s="35">
        <v>0.0</v>
      </c>
      <c r="AC601" s="35">
        <v>0.0</v>
      </c>
      <c r="AD601" s="35">
        <v>0.0</v>
      </c>
      <c r="AE601" s="35">
        <v>0.0</v>
      </c>
      <c r="AF601" s="35">
        <v>4.590578470464</v>
      </c>
    </row>
    <row r="602" ht="15.75" customHeight="1">
      <c r="A602" s="35" t="s">
        <v>30</v>
      </c>
      <c r="B602" s="35" t="s">
        <v>744</v>
      </c>
      <c r="C602" s="35">
        <v>3822.0</v>
      </c>
      <c r="D602" s="35" t="s">
        <v>170</v>
      </c>
      <c r="F602" s="35">
        <v>0.008829303844300734</v>
      </c>
      <c r="G602" s="35">
        <v>0.002194157128126585</v>
      </c>
      <c r="H602" s="35">
        <v>0.01102346097242732</v>
      </c>
      <c r="I602" s="35">
        <v>5.297218004736</v>
      </c>
      <c r="J602" s="35">
        <v>0.0</v>
      </c>
      <c r="K602" s="35">
        <v>0.0</v>
      </c>
      <c r="L602" s="35">
        <v>0.0</v>
      </c>
      <c r="M602" s="35">
        <v>0.0</v>
      </c>
      <c r="N602" s="35">
        <v>0.0</v>
      </c>
      <c r="O602" s="35">
        <v>0.0</v>
      </c>
      <c r="P602" s="35">
        <v>0.0</v>
      </c>
      <c r="R602" s="35">
        <v>0.0</v>
      </c>
      <c r="S602" s="35">
        <v>0.0</v>
      </c>
      <c r="T602" s="35">
        <v>0.0</v>
      </c>
      <c r="U602" s="35">
        <v>0.0</v>
      </c>
      <c r="V602" s="35">
        <v>5.297218004736</v>
      </c>
      <c r="W602" s="35">
        <v>0.0</v>
      </c>
      <c r="X602" s="35">
        <v>0.0</v>
      </c>
      <c r="Y602" s="35">
        <v>0.0</v>
      </c>
      <c r="Z602" s="35">
        <v>0.0</v>
      </c>
      <c r="AA602" s="35">
        <v>5.297218004736</v>
      </c>
      <c r="AB602" s="35">
        <v>0.0</v>
      </c>
      <c r="AC602" s="35">
        <v>0.0</v>
      </c>
      <c r="AD602" s="35">
        <v>0.0</v>
      </c>
      <c r="AE602" s="35">
        <v>0.0</v>
      </c>
      <c r="AF602" s="35">
        <v>1.316403744768</v>
      </c>
    </row>
    <row r="603" ht="15.75" customHeight="1">
      <c r="A603" s="35" t="s">
        <v>30</v>
      </c>
      <c r="B603" s="35" t="s">
        <v>745</v>
      </c>
      <c r="C603" s="35">
        <v>3822.0</v>
      </c>
      <c r="D603" s="35" t="s">
        <v>170</v>
      </c>
      <c r="F603" s="35">
        <v>0.01261982414147797</v>
      </c>
      <c r="G603" s="35">
        <v>0.002099047494548518</v>
      </c>
      <c r="H603" s="35">
        <v>0.01471887163602649</v>
      </c>
      <c r="I603" s="35">
        <v>7.571373784128</v>
      </c>
      <c r="J603" s="35">
        <v>0.0</v>
      </c>
      <c r="K603" s="35">
        <v>0.0</v>
      </c>
      <c r="L603" s="35">
        <v>0.0</v>
      </c>
      <c r="M603" s="35">
        <v>0.0</v>
      </c>
      <c r="N603" s="35">
        <v>0.0</v>
      </c>
      <c r="O603" s="35">
        <v>0.0</v>
      </c>
      <c r="P603" s="35">
        <v>0.0</v>
      </c>
      <c r="R603" s="35">
        <v>0.0</v>
      </c>
      <c r="S603" s="35">
        <v>0.0</v>
      </c>
      <c r="T603" s="35">
        <v>0.0</v>
      </c>
      <c r="U603" s="35">
        <v>0.0</v>
      </c>
      <c r="V603" s="35">
        <v>7.571373784128</v>
      </c>
      <c r="W603" s="35">
        <v>0.0</v>
      </c>
      <c r="X603" s="35">
        <v>0.0</v>
      </c>
      <c r="Y603" s="35">
        <v>0.0</v>
      </c>
      <c r="Z603" s="35">
        <v>0.0</v>
      </c>
      <c r="AA603" s="35">
        <v>7.571373784128</v>
      </c>
      <c r="AB603" s="35">
        <v>0.0</v>
      </c>
      <c r="AC603" s="35">
        <v>0.0</v>
      </c>
      <c r="AD603" s="35">
        <v>0.0</v>
      </c>
      <c r="AE603" s="35">
        <v>0.0</v>
      </c>
      <c r="AF603" s="35">
        <v>1.259341888896</v>
      </c>
    </row>
    <row r="604" ht="15.75" customHeight="1">
      <c r="A604" s="35" t="s">
        <v>30</v>
      </c>
      <c r="B604" s="35" t="s">
        <v>746</v>
      </c>
      <c r="C604" s="35">
        <v>3822.0</v>
      </c>
      <c r="D604" s="35" t="s">
        <v>170</v>
      </c>
      <c r="F604" s="35">
        <v>0.002097165805469339</v>
      </c>
      <c r="G604" s="35">
        <v>0.008023852994605729</v>
      </c>
      <c r="H604" s="35">
        <v>0.01012101880007507</v>
      </c>
      <c r="I604" s="35">
        <v>4.813980728255999</v>
      </c>
      <c r="J604" s="35">
        <v>0.0</v>
      </c>
      <c r="K604" s="35">
        <v>0.0</v>
      </c>
      <c r="L604" s="35">
        <v>0.0</v>
      </c>
      <c r="M604" s="35">
        <v>0.0</v>
      </c>
      <c r="N604" s="35">
        <v>0.0</v>
      </c>
      <c r="O604" s="35">
        <v>0.0</v>
      </c>
      <c r="P604" s="35">
        <v>0.0</v>
      </c>
      <c r="R604" s="35">
        <v>0.0</v>
      </c>
      <c r="S604" s="35">
        <v>0.0</v>
      </c>
      <c r="T604" s="35">
        <v>0.0</v>
      </c>
      <c r="U604" s="35">
        <v>0.0</v>
      </c>
      <c r="V604" s="35">
        <v>4.813980728255999</v>
      </c>
      <c r="W604" s="35">
        <v>0.0</v>
      </c>
      <c r="X604" s="35">
        <v>0.0</v>
      </c>
      <c r="Y604" s="35">
        <v>0.0</v>
      </c>
      <c r="Z604" s="35">
        <v>0.0</v>
      </c>
      <c r="AA604" s="35">
        <v>1.258212953088</v>
      </c>
      <c r="AB604" s="35">
        <v>0.0</v>
      </c>
      <c r="AC604" s="35">
        <v>0.0</v>
      </c>
      <c r="AD604" s="35">
        <v>0.0</v>
      </c>
      <c r="AE604" s="35">
        <v>0.0</v>
      </c>
      <c r="AF604" s="35">
        <v>4.813980728255999</v>
      </c>
    </row>
    <row r="605" ht="15.75" customHeight="1">
      <c r="A605" s="35" t="s">
        <v>30</v>
      </c>
      <c r="B605" s="35" t="s">
        <v>747</v>
      </c>
      <c r="C605" s="35">
        <v>3822.0</v>
      </c>
      <c r="D605" s="35" t="s">
        <v>170</v>
      </c>
      <c r="F605" s="35">
        <v>0.0</v>
      </c>
      <c r="G605" s="35">
        <v>0.009076745958212798</v>
      </c>
      <c r="H605" s="35">
        <v>0.009076745958212798</v>
      </c>
      <c r="I605" s="35">
        <v>3.662328047616</v>
      </c>
      <c r="J605" s="35">
        <v>0.0</v>
      </c>
      <c r="K605" s="35">
        <v>0.0</v>
      </c>
      <c r="L605" s="35">
        <v>0.0</v>
      </c>
      <c r="M605" s="35">
        <v>0.0</v>
      </c>
      <c r="N605" s="35">
        <v>0.0</v>
      </c>
      <c r="O605" s="35">
        <v>0.0</v>
      </c>
      <c r="P605" s="35">
        <v>0.0</v>
      </c>
      <c r="R605" s="35">
        <v>0.0</v>
      </c>
      <c r="S605" s="35">
        <v>0.0</v>
      </c>
      <c r="T605" s="35">
        <v>0.0</v>
      </c>
      <c r="U605" s="35">
        <v>0.0</v>
      </c>
      <c r="V605" s="35">
        <v>3.662328047616</v>
      </c>
      <c r="W605" s="35">
        <v>0.0</v>
      </c>
      <c r="X605" s="35">
        <v>0.0</v>
      </c>
      <c r="Y605" s="35">
        <v>0.0</v>
      </c>
      <c r="Z605" s="35">
        <v>0.0</v>
      </c>
      <c r="AA605" s="35">
        <v>0.0</v>
      </c>
      <c r="AB605" s="35">
        <v>0.0</v>
      </c>
      <c r="AC605" s="35">
        <v>0.0</v>
      </c>
      <c r="AD605" s="35">
        <v>0.0</v>
      </c>
      <c r="AE605" s="35">
        <v>0.0</v>
      </c>
      <c r="AF605" s="35">
        <v>3.662328047616</v>
      </c>
    </row>
    <row r="606" ht="15.75" customHeight="1">
      <c r="A606" s="35" t="s">
        <v>30</v>
      </c>
      <c r="B606" s="35" t="s">
        <v>748</v>
      </c>
      <c r="C606" s="35">
        <v>3822.0</v>
      </c>
      <c r="D606" s="35" t="s">
        <v>170</v>
      </c>
      <c r="F606" s="35">
        <v>0.0157600492010341</v>
      </c>
      <c r="G606" s="35">
        <v>0.0</v>
      </c>
      <c r="H606" s="35">
        <v>0.0157600492010341</v>
      </c>
      <c r="I606" s="35">
        <v>3.789430573824</v>
      </c>
      <c r="J606" s="35">
        <v>0.0</v>
      </c>
      <c r="K606" s="35">
        <v>0.0</v>
      </c>
      <c r="L606" s="35">
        <v>0.0</v>
      </c>
      <c r="M606" s="35">
        <v>0.0</v>
      </c>
      <c r="N606" s="35">
        <v>0.0</v>
      </c>
      <c r="O606" s="35">
        <v>0.0</v>
      </c>
      <c r="P606" s="35">
        <v>0.0</v>
      </c>
      <c r="R606" s="35">
        <v>0.0</v>
      </c>
      <c r="S606" s="35">
        <v>0.0</v>
      </c>
      <c r="T606" s="35">
        <v>0.0</v>
      </c>
      <c r="U606" s="35">
        <v>0.0</v>
      </c>
      <c r="V606" s="35">
        <v>3.789430573824</v>
      </c>
      <c r="W606" s="35">
        <v>0.0</v>
      </c>
      <c r="X606" s="35">
        <v>0.0</v>
      </c>
      <c r="Y606" s="35">
        <v>0.0</v>
      </c>
      <c r="Z606" s="35">
        <v>0.0</v>
      </c>
      <c r="AA606" s="35">
        <v>3.789430573824</v>
      </c>
      <c r="AB606" s="35">
        <v>0.0</v>
      </c>
      <c r="AC606" s="35">
        <v>0.0</v>
      </c>
      <c r="AD606" s="35">
        <v>0.0</v>
      </c>
      <c r="AE606" s="35">
        <v>0.0</v>
      </c>
      <c r="AF606" s="35">
        <v>0.0</v>
      </c>
    </row>
    <row r="607" ht="15.75" customHeight="1">
      <c r="A607" s="35" t="s">
        <v>30</v>
      </c>
      <c r="B607" s="35" t="s">
        <v>749</v>
      </c>
      <c r="C607" s="35">
        <v>3822.0</v>
      </c>
      <c r="D607" s="35" t="s">
        <v>170</v>
      </c>
      <c r="F607" s="35">
        <v>0.005171978543739304</v>
      </c>
      <c r="G607" s="35">
        <v>0.007847059154363536</v>
      </c>
      <c r="H607" s="35">
        <v>0.01301903769810284</v>
      </c>
      <c r="I607" s="35">
        <v>4.005501566976</v>
      </c>
      <c r="J607" s="35">
        <v>0.0</v>
      </c>
      <c r="K607" s="35">
        <v>0.0</v>
      </c>
      <c r="L607" s="35">
        <v>0.0</v>
      </c>
      <c r="M607" s="35">
        <v>0.0</v>
      </c>
      <c r="N607" s="35">
        <v>0.0</v>
      </c>
      <c r="O607" s="35">
        <v>0.0</v>
      </c>
      <c r="P607" s="35">
        <v>0.0</v>
      </c>
      <c r="R607" s="35">
        <v>0.0</v>
      </c>
      <c r="S607" s="35">
        <v>0.0</v>
      </c>
      <c r="T607" s="35">
        <v>0.0</v>
      </c>
      <c r="U607" s="35">
        <v>0.0</v>
      </c>
      <c r="V607" s="35">
        <v>4.005501566976</v>
      </c>
      <c r="W607" s="35">
        <v>0.0</v>
      </c>
      <c r="X607" s="35">
        <v>0.0</v>
      </c>
      <c r="Y607" s="35">
        <v>0.0</v>
      </c>
      <c r="Z607" s="35">
        <v>0.0</v>
      </c>
      <c r="AA607" s="35">
        <v>3.102973727616</v>
      </c>
      <c r="AB607" s="35">
        <v>0.0</v>
      </c>
      <c r="AC607" s="35">
        <v>0.0</v>
      </c>
      <c r="AD607" s="35">
        <v>0.0</v>
      </c>
      <c r="AE607" s="35">
        <v>0.0</v>
      </c>
      <c r="AF607" s="35">
        <v>4.005501566976</v>
      </c>
    </row>
    <row r="608" ht="15.75" customHeight="1">
      <c r="A608" s="35" t="s">
        <v>30</v>
      </c>
      <c r="B608" s="35" t="s">
        <v>750</v>
      </c>
      <c r="C608" s="35">
        <v>3822.0</v>
      </c>
      <c r="D608" s="35" t="s">
        <v>170</v>
      </c>
      <c r="F608" s="35">
        <v>0.0</v>
      </c>
      <c r="G608" s="35">
        <v>0.01614549042048886</v>
      </c>
      <c r="H608" s="35">
        <v>0.01614549042048886</v>
      </c>
      <c r="I608" s="35">
        <v>5.30260180128</v>
      </c>
      <c r="J608" s="35">
        <v>0.0</v>
      </c>
      <c r="K608" s="35">
        <v>0.0</v>
      </c>
      <c r="L608" s="35">
        <v>0.0</v>
      </c>
      <c r="M608" s="35">
        <v>0.0</v>
      </c>
      <c r="N608" s="35">
        <v>0.0</v>
      </c>
      <c r="O608" s="35">
        <v>0.0</v>
      </c>
      <c r="P608" s="35">
        <v>0.0</v>
      </c>
      <c r="R608" s="35">
        <v>0.0</v>
      </c>
      <c r="S608" s="35">
        <v>0.0</v>
      </c>
      <c r="T608" s="35">
        <v>0.0</v>
      </c>
      <c r="U608" s="35">
        <v>0.0</v>
      </c>
      <c r="V608" s="35">
        <v>5.30260180128</v>
      </c>
      <c r="W608" s="35">
        <v>0.0</v>
      </c>
      <c r="X608" s="35">
        <v>0.0</v>
      </c>
      <c r="Y608" s="35">
        <v>0.0</v>
      </c>
      <c r="Z608" s="35">
        <v>0.0</v>
      </c>
      <c r="AA608" s="35">
        <v>0.0</v>
      </c>
      <c r="AB608" s="35">
        <v>0.0</v>
      </c>
      <c r="AC608" s="35">
        <v>0.0</v>
      </c>
      <c r="AD608" s="35">
        <v>0.0</v>
      </c>
      <c r="AE608" s="35">
        <v>0.0</v>
      </c>
      <c r="AF608" s="35">
        <v>5.30260180128</v>
      </c>
    </row>
    <row r="609" ht="15.75" customHeight="1">
      <c r="A609" s="35" t="s">
        <v>30</v>
      </c>
      <c r="B609" s="35" t="s">
        <v>751</v>
      </c>
      <c r="C609" s="35">
        <v>3822.0</v>
      </c>
      <c r="D609" s="35" t="s">
        <v>170</v>
      </c>
      <c r="F609" s="35">
        <v>0.0</v>
      </c>
      <c r="G609" s="35">
        <v>0.01051272653462282</v>
      </c>
      <c r="H609" s="35">
        <v>0.01051272653462282</v>
      </c>
      <c r="I609" s="35">
        <v>5.010873448896</v>
      </c>
      <c r="J609" s="35">
        <v>0.0</v>
      </c>
      <c r="K609" s="35">
        <v>0.0</v>
      </c>
      <c r="L609" s="35">
        <v>0.0</v>
      </c>
      <c r="M609" s="35">
        <v>0.0</v>
      </c>
      <c r="N609" s="35">
        <v>0.0</v>
      </c>
      <c r="O609" s="35">
        <v>0.0</v>
      </c>
      <c r="P609" s="35">
        <v>0.0</v>
      </c>
      <c r="R609" s="35">
        <v>0.0</v>
      </c>
      <c r="S609" s="35">
        <v>0.0</v>
      </c>
      <c r="T609" s="35">
        <v>0.0</v>
      </c>
      <c r="U609" s="35">
        <v>0.0</v>
      </c>
      <c r="V609" s="35">
        <v>5.010873448896</v>
      </c>
      <c r="W609" s="35">
        <v>0.0</v>
      </c>
      <c r="X609" s="35">
        <v>0.0</v>
      </c>
      <c r="Y609" s="35">
        <v>0.0</v>
      </c>
      <c r="Z609" s="35">
        <v>0.0</v>
      </c>
      <c r="AA609" s="35">
        <v>0.0</v>
      </c>
      <c r="AB609" s="35">
        <v>0.0</v>
      </c>
      <c r="AC609" s="35">
        <v>0.0</v>
      </c>
      <c r="AD609" s="35">
        <v>0.0</v>
      </c>
      <c r="AE609" s="35">
        <v>0.0</v>
      </c>
      <c r="AF609" s="35">
        <v>5.010873448896</v>
      </c>
    </row>
    <row r="610" ht="15.75" customHeight="1">
      <c r="A610" s="35" t="s">
        <v>30</v>
      </c>
      <c r="B610" s="35" t="s">
        <v>752</v>
      </c>
      <c r="C610" s="35">
        <v>3822.0</v>
      </c>
      <c r="D610" s="35" t="s">
        <v>170</v>
      </c>
      <c r="F610" s="35">
        <v>0.0</v>
      </c>
      <c r="G610" s="35">
        <v>0.008799441450576581</v>
      </c>
      <c r="H610" s="35">
        <v>0.008799441450576581</v>
      </c>
      <c r="I610" s="35">
        <v>4.483676215872</v>
      </c>
      <c r="J610" s="35">
        <v>0.0</v>
      </c>
      <c r="K610" s="35">
        <v>0.0</v>
      </c>
      <c r="L610" s="35">
        <v>0.0</v>
      </c>
      <c r="M610" s="35">
        <v>0.0</v>
      </c>
      <c r="N610" s="35">
        <v>0.0</v>
      </c>
      <c r="O610" s="35">
        <v>0.0</v>
      </c>
      <c r="P610" s="35">
        <v>0.0</v>
      </c>
      <c r="R610" s="35">
        <v>0.0</v>
      </c>
      <c r="S610" s="35">
        <v>0.0</v>
      </c>
      <c r="T610" s="35">
        <v>0.0</v>
      </c>
      <c r="U610" s="35">
        <v>0.0</v>
      </c>
      <c r="V610" s="35">
        <v>4.483676215872</v>
      </c>
      <c r="W610" s="35">
        <v>0.0</v>
      </c>
      <c r="X610" s="35">
        <v>0.0</v>
      </c>
      <c r="Y610" s="35">
        <v>0.0</v>
      </c>
      <c r="Z610" s="35">
        <v>0.0</v>
      </c>
      <c r="AA610" s="35">
        <v>0.0</v>
      </c>
      <c r="AB610" s="35">
        <v>0.0</v>
      </c>
      <c r="AC610" s="35">
        <v>0.0</v>
      </c>
      <c r="AD610" s="35">
        <v>0.0</v>
      </c>
      <c r="AE610" s="35">
        <v>0.0</v>
      </c>
      <c r="AF610" s="35">
        <v>4.483676215872</v>
      </c>
    </row>
    <row r="611" ht="15.75" customHeight="1">
      <c r="A611" s="35" t="s">
        <v>30</v>
      </c>
      <c r="B611" s="35" t="s">
        <v>753</v>
      </c>
      <c r="C611" s="35">
        <v>3822.0</v>
      </c>
      <c r="D611" s="35" t="s">
        <v>170</v>
      </c>
      <c r="F611" s="35">
        <v>0.00140746275898911</v>
      </c>
      <c r="G611" s="35">
        <v>0.008958874824981785</v>
      </c>
      <c r="H611" s="35">
        <v>0.01036633758397089</v>
      </c>
      <c r="I611" s="35">
        <v>5.224418510975999</v>
      </c>
      <c r="J611" s="35">
        <v>0.0</v>
      </c>
      <c r="K611" s="35">
        <v>0.0</v>
      </c>
      <c r="L611" s="35">
        <v>0.0</v>
      </c>
      <c r="M611" s="35">
        <v>0.0</v>
      </c>
      <c r="N611" s="35">
        <v>0.0</v>
      </c>
      <c r="O611" s="35">
        <v>0.0</v>
      </c>
      <c r="P611" s="35">
        <v>0.0</v>
      </c>
      <c r="R611" s="35">
        <v>0.0</v>
      </c>
      <c r="S611" s="35">
        <v>0.0</v>
      </c>
      <c r="T611" s="35">
        <v>0.0</v>
      </c>
      <c r="U611" s="35">
        <v>0.0</v>
      </c>
      <c r="V611" s="35">
        <v>5.224418510975999</v>
      </c>
      <c r="W611" s="35">
        <v>0.0</v>
      </c>
      <c r="X611" s="35">
        <v>0.0</v>
      </c>
      <c r="Y611" s="35">
        <v>0.0</v>
      </c>
      <c r="Z611" s="35">
        <v>0.0</v>
      </c>
      <c r="AA611" s="35">
        <v>0.84441958272</v>
      </c>
      <c r="AB611" s="35">
        <v>0.0</v>
      </c>
      <c r="AC611" s="35">
        <v>0.0</v>
      </c>
      <c r="AD611" s="35">
        <v>0.0</v>
      </c>
      <c r="AE611" s="35">
        <v>0.0</v>
      </c>
      <c r="AF611" s="35">
        <v>4.379998928256</v>
      </c>
    </row>
    <row r="612" ht="15.75" customHeight="1">
      <c r="A612" s="35" t="s">
        <v>30</v>
      </c>
      <c r="B612" s="35" t="s">
        <v>754</v>
      </c>
      <c r="C612" s="35">
        <v>3822.0</v>
      </c>
      <c r="D612" s="35" t="s">
        <v>170</v>
      </c>
      <c r="F612" s="35">
        <v>0.003044826533471629</v>
      </c>
      <c r="G612" s="35">
        <v>0.007212077612067993</v>
      </c>
      <c r="H612" s="35">
        <v>0.01025690414553962</v>
      </c>
      <c r="I612" s="35">
        <v>5.39947102464</v>
      </c>
      <c r="J612" s="35">
        <v>0.0</v>
      </c>
      <c r="K612" s="35">
        <v>0.0</v>
      </c>
      <c r="L612" s="35">
        <v>0.0</v>
      </c>
      <c r="M612" s="35">
        <v>0.0</v>
      </c>
      <c r="N612" s="35">
        <v>0.0</v>
      </c>
      <c r="O612" s="35">
        <v>0.0</v>
      </c>
      <c r="P612" s="35">
        <v>0.0</v>
      </c>
      <c r="R612" s="35">
        <v>0.0</v>
      </c>
      <c r="S612" s="35">
        <v>0.0</v>
      </c>
      <c r="T612" s="35">
        <v>0.0</v>
      </c>
      <c r="U612" s="35">
        <v>0.0</v>
      </c>
      <c r="V612" s="35">
        <v>5.39947102464</v>
      </c>
      <c r="W612" s="35">
        <v>0.0</v>
      </c>
      <c r="X612" s="35">
        <v>0.0</v>
      </c>
      <c r="Y612" s="35">
        <v>0.0</v>
      </c>
      <c r="Z612" s="35">
        <v>0.0</v>
      </c>
      <c r="AA612" s="35">
        <v>1.072522031616</v>
      </c>
      <c r="AB612" s="35">
        <v>0.0</v>
      </c>
      <c r="AC612" s="35">
        <v>0.0</v>
      </c>
      <c r="AD612" s="35">
        <v>0.0</v>
      </c>
      <c r="AE612" s="35">
        <v>0.0</v>
      </c>
      <c r="AF612" s="35">
        <v>4.326948993024001</v>
      </c>
    </row>
    <row r="613" ht="15.75" customHeight="1">
      <c r="A613" s="35" t="s">
        <v>30</v>
      </c>
      <c r="B613" s="35" t="s">
        <v>755</v>
      </c>
      <c r="C613" s="35">
        <v>3822.0</v>
      </c>
      <c r="D613" s="35" t="s">
        <v>170</v>
      </c>
      <c r="F613" s="35">
        <v>0.002672488951762156</v>
      </c>
      <c r="G613" s="35">
        <v>0.0071986779043627</v>
      </c>
      <c r="H613" s="35">
        <v>0.009871166856124856</v>
      </c>
      <c r="I613" s="35">
        <v>4.986371307455999</v>
      </c>
      <c r="J613" s="35">
        <v>0.0</v>
      </c>
      <c r="K613" s="35">
        <v>0.0</v>
      </c>
      <c r="L613" s="35">
        <v>0.0</v>
      </c>
      <c r="M613" s="35">
        <v>0.0</v>
      </c>
      <c r="N613" s="35">
        <v>0.0</v>
      </c>
      <c r="O613" s="35">
        <v>0.0</v>
      </c>
      <c r="P613" s="35">
        <v>0.0</v>
      </c>
      <c r="R613" s="35">
        <v>0.0</v>
      </c>
      <c r="S613" s="35">
        <v>0.0</v>
      </c>
      <c r="T613" s="35">
        <v>0.0</v>
      </c>
      <c r="U613" s="35">
        <v>0.0</v>
      </c>
      <c r="V613" s="35">
        <v>4.986371307455999</v>
      </c>
      <c r="W613" s="35">
        <v>0.0</v>
      </c>
      <c r="X613" s="35">
        <v>0.0</v>
      </c>
      <c r="Y613" s="35">
        <v>0.0</v>
      </c>
      <c r="Z613" s="35">
        <v>0.0</v>
      </c>
      <c r="AA613" s="35">
        <v>0.9359215165439999</v>
      </c>
      <c r="AB613" s="35">
        <v>0.0</v>
      </c>
      <c r="AC613" s="35">
        <v>0.0</v>
      </c>
      <c r="AD613" s="35">
        <v>0.0</v>
      </c>
      <c r="AE613" s="35">
        <v>0.0</v>
      </c>
      <c r="AF613" s="35">
        <v>4.31890972128</v>
      </c>
    </row>
    <row r="614" ht="15.75" customHeight="1">
      <c r="A614" s="35" t="s">
        <v>30</v>
      </c>
      <c r="B614" s="35" t="s">
        <v>756</v>
      </c>
      <c r="C614" s="35">
        <v>3822.0</v>
      </c>
      <c r="D614" s="35" t="s">
        <v>170</v>
      </c>
      <c r="F614" s="35">
        <v>0.003061532953851506</v>
      </c>
      <c r="G614" s="35">
        <v>0.006429590726028891</v>
      </c>
      <c r="H614" s="35">
        <v>0.009491123679880396</v>
      </c>
      <c r="I614" s="35">
        <v>3.857489147232</v>
      </c>
      <c r="J614" s="35">
        <v>0.0</v>
      </c>
      <c r="K614" s="35">
        <v>0.0</v>
      </c>
      <c r="L614" s="35">
        <v>0.0</v>
      </c>
      <c r="M614" s="35">
        <v>0.0</v>
      </c>
      <c r="N614" s="35">
        <v>0.0</v>
      </c>
      <c r="O614" s="35">
        <v>0.0</v>
      </c>
      <c r="P614" s="35">
        <v>1.836793451808</v>
      </c>
      <c r="R614" s="35">
        <v>0.0</v>
      </c>
      <c r="S614" s="35">
        <v>0.0</v>
      </c>
      <c r="T614" s="35">
        <v>0.0</v>
      </c>
      <c r="U614" s="35">
        <v>0.0</v>
      </c>
      <c r="V614" s="35">
        <v>3.857489147232</v>
      </c>
      <c r="W614" s="35">
        <v>0.0</v>
      </c>
      <c r="X614" s="35">
        <v>0.0</v>
      </c>
      <c r="Y614" s="35">
        <v>0.0</v>
      </c>
      <c r="Z614" s="35">
        <v>0.0</v>
      </c>
      <c r="AA614" s="35">
        <v>1.836793451808</v>
      </c>
      <c r="AB614" s="35">
        <v>0.0</v>
      </c>
      <c r="AC614" s="35">
        <v>0.0</v>
      </c>
      <c r="AD614" s="35">
        <v>0.0</v>
      </c>
      <c r="AE614" s="35">
        <v>0.0</v>
      </c>
      <c r="AF614" s="35">
        <v>3.857489147232</v>
      </c>
    </row>
    <row r="615" ht="15.75" customHeight="1">
      <c r="A615" s="35" t="s">
        <v>30</v>
      </c>
      <c r="B615" s="35" t="s">
        <v>757</v>
      </c>
      <c r="C615" s="35">
        <v>3822.0</v>
      </c>
      <c r="D615" s="35" t="s">
        <v>170</v>
      </c>
      <c r="F615" s="35">
        <v>0.001528835293322956</v>
      </c>
      <c r="G615" s="35">
        <v>0.00831291775992625</v>
      </c>
      <c r="H615" s="35">
        <v>0.009841753053249205</v>
      </c>
      <c r="I615" s="35">
        <v>4.98740766048</v>
      </c>
      <c r="J615" s="35">
        <v>0.0</v>
      </c>
      <c r="K615" s="35">
        <v>0.0</v>
      </c>
      <c r="L615" s="35">
        <v>0.0</v>
      </c>
      <c r="M615" s="35">
        <v>0.0</v>
      </c>
      <c r="N615" s="35">
        <v>0.0</v>
      </c>
      <c r="O615" s="35">
        <v>0.0</v>
      </c>
      <c r="P615" s="35">
        <v>0.9172380954239999</v>
      </c>
      <c r="R615" s="35">
        <v>0.0</v>
      </c>
      <c r="S615" s="35">
        <v>0.0</v>
      </c>
      <c r="T615" s="35">
        <v>0.0</v>
      </c>
      <c r="U615" s="35">
        <v>0.0</v>
      </c>
      <c r="V615" s="35">
        <v>4.98740766048</v>
      </c>
      <c r="W615" s="35">
        <v>0.0</v>
      </c>
      <c r="X615" s="35">
        <v>0.0</v>
      </c>
      <c r="Y615" s="35">
        <v>0.0</v>
      </c>
      <c r="Z615" s="35">
        <v>0.0</v>
      </c>
      <c r="AA615" s="35">
        <v>0.9172380954239999</v>
      </c>
      <c r="AB615" s="35">
        <v>0.0</v>
      </c>
      <c r="AC615" s="35">
        <v>0.0</v>
      </c>
      <c r="AD615" s="35">
        <v>0.0</v>
      </c>
      <c r="AE615" s="35">
        <v>0.0</v>
      </c>
      <c r="AF615" s="35">
        <v>4.98740766048</v>
      </c>
    </row>
    <row r="616" ht="15.75" customHeight="1">
      <c r="A616" s="35" t="s">
        <v>30</v>
      </c>
      <c r="B616" s="35" t="s">
        <v>758</v>
      </c>
      <c r="C616" s="35">
        <v>3822.0</v>
      </c>
      <c r="D616" s="35" t="s">
        <v>170</v>
      </c>
      <c r="F616" s="35">
        <v>0.006321632553368055</v>
      </c>
      <c r="G616" s="35">
        <v>0.001971788850161206</v>
      </c>
      <c r="H616" s="35">
        <v>0.00829342140352926</v>
      </c>
      <c r="I616" s="35">
        <v>3.792718698048</v>
      </c>
      <c r="J616" s="35">
        <v>0.0</v>
      </c>
      <c r="K616" s="35">
        <v>0.0</v>
      </c>
      <c r="L616" s="35">
        <v>0.0</v>
      </c>
      <c r="M616" s="35">
        <v>0.0</v>
      </c>
      <c r="N616" s="35">
        <v>0.0</v>
      </c>
      <c r="O616" s="35">
        <v>0.0</v>
      </c>
      <c r="P616" s="35">
        <v>0.0</v>
      </c>
      <c r="R616" s="35">
        <v>0.0</v>
      </c>
      <c r="S616" s="35">
        <v>0.0</v>
      </c>
      <c r="T616" s="35">
        <v>0.0</v>
      </c>
      <c r="U616" s="35">
        <v>0.0</v>
      </c>
      <c r="V616" s="35">
        <v>3.792718698048</v>
      </c>
      <c r="W616" s="35">
        <v>0.0</v>
      </c>
      <c r="X616" s="35">
        <v>0.0</v>
      </c>
      <c r="Y616" s="35">
        <v>0.0</v>
      </c>
      <c r="Z616" s="35">
        <v>0.0</v>
      </c>
      <c r="AA616" s="35">
        <v>3.792718698048</v>
      </c>
      <c r="AB616" s="35">
        <v>0.0</v>
      </c>
      <c r="AC616" s="35">
        <v>0.0</v>
      </c>
      <c r="AD616" s="35">
        <v>0.0</v>
      </c>
      <c r="AE616" s="35">
        <v>0.0</v>
      </c>
      <c r="AF616" s="35">
        <v>1.182991953024</v>
      </c>
    </row>
    <row r="617" ht="15.75" customHeight="1">
      <c r="A617" s="35" t="s">
        <v>30</v>
      </c>
      <c r="B617" s="35" t="s">
        <v>759</v>
      </c>
      <c r="C617" s="35">
        <v>3822.0</v>
      </c>
      <c r="D617" s="35" t="s">
        <v>170</v>
      </c>
      <c r="F617" s="35">
        <v>0.0</v>
      </c>
      <c r="G617" s="35">
        <v>0.009536219620698514</v>
      </c>
      <c r="H617" s="35">
        <v>0.009536219620698514</v>
      </c>
      <c r="I617" s="35">
        <v>4.864623511104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R617" s="35">
        <v>0.0</v>
      </c>
      <c r="S617" s="35">
        <v>0.0</v>
      </c>
      <c r="T617" s="35">
        <v>0.0</v>
      </c>
      <c r="U617" s="35">
        <v>0.0</v>
      </c>
      <c r="V617" s="35">
        <v>4.864623511104</v>
      </c>
      <c r="W617" s="35">
        <v>0.0</v>
      </c>
      <c r="X617" s="35">
        <v>0.0</v>
      </c>
      <c r="Y617" s="35">
        <v>0.0</v>
      </c>
      <c r="Z617" s="35">
        <v>0.0</v>
      </c>
      <c r="AA617" s="35">
        <v>0.0</v>
      </c>
      <c r="AB617" s="35">
        <v>0.0</v>
      </c>
      <c r="AC617" s="35">
        <v>0.0</v>
      </c>
      <c r="AD617" s="35">
        <v>0.0</v>
      </c>
      <c r="AE617" s="35">
        <v>0.0</v>
      </c>
      <c r="AF617" s="35">
        <v>4.864623511104</v>
      </c>
    </row>
    <row r="618" ht="15.75" customHeight="1">
      <c r="A618" s="35" t="s">
        <v>30</v>
      </c>
      <c r="B618" s="35" t="s">
        <v>760</v>
      </c>
      <c r="C618" s="35">
        <v>3822.0</v>
      </c>
      <c r="D618" s="35" t="s">
        <v>170</v>
      </c>
      <c r="F618" s="35">
        <v>0.005987568144731564</v>
      </c>
      <c r="G618" s="35">
        <v>0.002873349990087</v>
      </c>
      <c r="H618" s="35">
        <v>0.008860918134818563</v>
      </c>
      <c r="I618" s="35">
        <v>5.316185274624</v>
      </c>
      <c r="J618" s="35">
        <v>0.0</v>
      </c>
      <c r="K618" s="35">
        <v>0.0</v>
      </c>
      <c r="L618" s="35">
        <v>0.0</v>
      </c>
      <c r="M618" s="35">
        <v>0.0</v>
      </c>
      <c r="N618" s="35">
        <v>0.0</v>
      </c>
      <c r="O618" s="35">
        <v>0.0</v>
      </c>
      <c r="P618" s="35">
        <v>0.0</v>
      </c>
      <c r="R618" s="35">
        <v>0.0</v>
      </c>
      <c r="S618" s="35">
        <v>0.0</v>
      </c>
      <c r="T618" s="35">
        <v>0.0</v>
      </c>
      <c r="U618" s="35">
        <v>0.0</v>
      </c>
      <c r="V618" s="35">
        <v>5.316185274624</v>
      </c>
      <c r="W618" s="35">
        <v>0.0</v>
      </c>
      <c r="X618" s="35">
        <v>0.0</v>
      </c>
      <c r="Y618" s="35">
        <v>0.0</v>
      </c>
      <c r="Z618" s="35">
        <v>0.0</v>
      </c>
      <c r="AA618" s="35">
        <v>3.592293836544</v>
      </c>
      <c r="AB618" s="35">
        <v>0.0</v>
      </c>
      <c r="AC618" s="35">
        <v>0.0</v>
      </c>
      <c r="AD618" s="35">
        <v>0.0</v>
      </c>
      <c r="AE618" s="35">
        <v>0.0</v>
      </c>
      <c r="AF618" s="35">
        <v>1.72389143808</v>
      </c>
    </row>
    <row r="619" ht="15.75" customHeight="1">
      <c r="A619" s="35" t="s">
        <v>30</v>
      </c>
      <c r="B619" s="35" t="s">
        <v>761</v>
      </c>
      <c r="C619" s="35">
        <v>3822.0</v>
      </c>
      <c r="D619" s="35" t="s">
        <v>170</v>
      </c>
      <c r="F619" s="35">
        <v>0.0</v>
      </c>
      <c r="G619" s="35">
        <v>0.007228152117472615</v>
      </c>
      <c r="H619" s="35">
        <v>0.007228152117472615</v>
      </c>
      <c r="I619" s="35">
        <v>3.44292228</v>
      </c>
      <c r="J619" s="35">
        <v>0.0</v>
      </c>
      <c r="K619" s="35">
        <v>0.0</v>
      </c>
      <c r="L619" s="35">
        <v>0.0</v>
      </c>
      <c r="M619" s="35">
        <v>0.0</v>
      </c>
      <c r="N619" s="35">
        <v>0.0</v>
      </c>
      <c r="O619" s="35">
        <v>0.0</v>
      </c>
      <c r="P619" s="35">
        <v>0.0</v>
      </c>
      <c r="R619" s="35">
        <v>0.0</v>
      </c>
      <c r="S619" s="35">
        <v>0.0</v>
      </c>
      <c r="T619" s="35">
        <v>0.0</v>
      </c>
      <c r="U619" s="35">
        <v>0.0</v>
      </c>
      <c r="V619" s="35">
        <v>3.44292228</v>
      </c>
      <c r="W619" s="35">
        <v>0.0</v>
      </c>
      <c r="X619" s="35">
        <v>0.0</v>
      </c>
      <c r="Y619" s="35">
        <v>0.0</v>
      </c>
      <c r="Z619" s="35">
        <v>0.0</v>
      </c>
      <c r="AA619" s="35">
        <v>0.0</v>
      </c>
      <c r="AB619" s="35">
        <v>0.0</v>
      </c>
      <c r="AC619" s="35">
        <v>0.0</v>
      </c>
      <c r="AD619" s="35">
        <v>0.0</v>
      </c>
      <c r="AE619" s="35">
        <v>0.0</v>
      </c>
      <c r="AF619" s="35">
        <v>3.44292228</v>
      </c>
    </row>
    <row r="620" ht="15.75" customHeight="1">
      <c r="A620" s="35" t="s">
        <v>30</v>
      </c>
      <c r="B620" s="35" t="s">
        <v>762</v>
      </c>
      <c r="C620" s="35">
        <v>1090.0</v>
      </c>
      <c r="D620" s="35" t="s">
        <v>70</v>
      </c>
      <c r="F620" s="35">
        <v>7.385506893247568</v>
      </c>
      <c r="G620" s="35">
        <v>11.5464118282866</v>
      </c>
      <c r="H620" s="35">
        <v>18.93191872153417</v>
      </c>
      <c r="I620" s="35">
        <v>78.2856337536</v>
      </c>
      <c r="J620" s="35">
        <v>14.2866539424</v>
      </c>
      <c r="K620" s="35">
        <v>17.78221742976</v>
      </c>
      <c r="L620" s="35">
        <v>12.864346975872</v>
      </c>
      <c r="M620" s="35">
        <v>11.391023665728</v>
      </c>
      <c r="N620" s="35">
        <v>12.466595905344</v>
      </c>
      <c r="O620" s="35">
        <v>12.404717232768</v>
      </c>
      <c r="P620" s="35">
        <v>12.528834143616</v>
      </c>
      <c r="R620" s="35">
        <v>16.156976536512</v>
      </c>
      <c r="S620" s="35">
        <v>23.469983707968</v>
      </c>
      <c r="T620" s="35">
        <v>37.75172670783361</v>
      </c>
      <c r="U620" s="35">
        <v>52.08231987254014</v>
      </c>
      <c r="V620" s="35">
        <v>78.2856337536</v>
      </c>
      <c r="W620" s="35">
        <v>3.969438060672</v>
      </c>
      <c r="X620" s="35">
        <v>12.086508051072</v>
      </c>
      <c r="Y620" s="35">
        <v>25.05877188837121</v>
      </c>
      <c r="Z620" s="35">
        <v>42.04497943586301</v>
      </c>
      <c r="AA620" s="35">
        <v>78.2856337536</v>
      </c>
      <c r="AB620" s="35">
        <v>11.320513622208</v>
      </c>
      <c r="AC620" s="35">
        <v>15.922441737216</v>
      </c>
      <c r="AD620" s="35">
        <v>30.72787747848</v>
      </c>
      <c r="AE620" s="35">
        <v>40.37166453011324</v>
      </c>
      <c r="AF620" s="35">
        <v>52.061752886976</v>
      </c>
    </row>
    <row r="621" ht="15.75" customHeight="1">
      <c r="A621" s="35" t="s">
        <v>30</v>
      </c>
      <c r="B621" s="35" t="s">
        <v>763</v>
      </c>
      <c r="C621" s="35">
        <v>1090.0</v>
      </c>
      <c r="D621" s="35" t="s">
        <v>70</v>
      </c>
      <c r="F621" s="35">
        <v>0.007752606257787672</v>
      </c>
      <c r="G621" s="35">
        <v>0.02303599628092998</v>
      </c>
      <c r="H621" s="35">
        <v>0.03078860253871766</v>
      </c>
      <c r="I621" s="35">
        <v>3.93152792256</v>
      </c>
      <c r="J621" s="35">
        <v>0.0</v>
      </c>
      <c r="K621" s="35">
        <v>0.0</v>
      </c>
      <c r="L621" s="35">
        <v>0.0</v>
      </c>
      <c r="M621" s="35">
        <v>0.0</v>
      </c>
      <c r="N621" s="35">
        <v>0.0</v>
      </c>
      <c r="O621" s="35">
        <v>0.0</v>
      </c>
      <c r="P621" s="35">
        <v>0.0</v>
      </c>
      <c r="R621" s="35">
        <v>0.0</v>
      </c>
      <c r="S621" s="35">
        <v>0.0</v>
      </c>
      <c r="T621" s="35">
        <v>0.0</v>
      </c>
      <c r="U621" s="35">
        <v>0.9199102570559982</v>
      </c>
      <c r="V621" s="35">
        <v>3.93152792256</v>
      </c>
      <c r="W621" s="35">
        <v>0.0</v>
      </c>
      <c r="X621" s="35">
        <v>0.0</v>
      </c>
      <c r="Y621" s="35">
        <v>0.0</v>
      </c>
      <c r="Z621" s="35">
        <v>0.0</v>
      </c>
      <c r="AA621" s="35">
        <v>1.83753142272</v>
      </c>
      <c r="AB621" s="35">
        <v>0.0</v>
      </c>
      <c r="AC621" s="35">
        <v>0.0</v>
      </c>
      <c r="AD621" s="35">
        <v>0.0</v>
      </c>
      <c r="AE621" s="35">
        <v>0.8450987384447989</v>
      </c>
      <c r="AF621" s="35">
        <v>3.93152792256</v>
      </c>
    </row>
    <row r="622" ht="15.75" customHeight="1">
      <c r="A622" s="35" t="s">
        <v>30</v>
      </c>
      <c r="B622" s="35" t="s">
        <v>764</v>
      </c>
      <c r="C622" s="35">
        <v>1090.0</v>
      </c>
      <c r="D622" s="35" t="s">
        <v>70</v>
      </c>
      <c r="F622" s="35">
        <v>0.6563080793742422</v>
      </c>
      <c r="G622" s="35">
        <v>1.930619592214876</v>
      </c>
      <c r="H622" s="35">
        <v>2.586927671589118</v>
      </c>
      <c r="I622" s="35">
        <v>147.39691647744</v>
      </c>
      <c r="J622" s="35">
        <v>0.0</v>
      </c>
      <c r="K622" s="35">
        <v>0.0</v>
      </c>
      <c r="L622" s="35">
        <v>0.0</v>
      </c>
      <c r="M622" s="35">
        <v>0.0</v>
      </c>
      <c r="N622" s="35">
        <v>0.0</v>
      </c>
      <c r="O622" s="35">
        <v>0.0</v>
      </c>
      <c r="P622" s="35">
        <v>0.0</v>
      </c>
      <c r="R622" s="35">
        <v>0.0</v>
      </c>
      <c r="S622" s="35">
        <v>0.0</v>
      </c>
      <c r="T622" s="35">
        <v>10.49522517731521</v>
      </c>
      <c r="U622" s="35">
        <v>60.51310936812285</v>
      </c>
      <c r="V622" s="35">
        <v>147.39691647744</v>
      </c>
      <c r="W622" s="35">
        <v>0.0</v>
      </c>
      <c r="X622" s="35">
        <v>0.0</v>
      </c>
      <c r="Y622" s="35">
        <v>0.0</v>
      </c>
      <c r="Z622" s="35">
        <v>14.61639954184702</v>
      </c>
      <c r="AA622" s="35">
        <v>147.39691647744</v>
      </c>
      <c r="AB622" s="35">
        <v>0.0</v>
      </c>
      <c r="AC622" s="35">
        <v>0.0</v>
      </c>
      <c r="AD622" s="35">
        <v>8.812962924192009</v>
      </c>
      <c r="AE622" s="35">
        <v>43.10663773901183</v>
      </c>
      <c r="AF622" s="35">
        <v>147.202599208896</v>
      </c>
    </row>
    <row r="623" ht="15.75" customHeight="1">
      <c r="A623" s="35" t="s">
        <v>30</v>
      </c>
      <c r="B623" s="35" t="s">
        <v>765</v>
      </c>
      <c r="C623" s="35">
        <v>1090.0</v>
      </c>
      <c r="D623" s="35" t="s">
        <v>70</v>
      </c>
      <c r="F623" s="35">
        <v>0.0</v>
      </c>
      <c r="G623" s="35">
        <v>0.004353490447744598</v>
      </c>
      <c r="H623" s="35">
        <v>0.004353490447744598</v>
      </c>
      <c r="I623" s="35">
        <v>1.365426328896</v>
      </c>
      <c r="J623" s="35">
        <v>0.0</v>
      </c>
      <c r="K623" s="35">
        <v>0.0</v>
      </c>
      <c r="L623" s="35">
        <v>0.0</v>
      </c>
      <c r="M623" s="35">
        <v>0.0</v>
      </c>
      <c r="N623" s="35">
        <v>0.0</v>
      </c>
      <c r="O623" s="35">
        <v>0.0</v>
      </c>
      <c r="P623" s="35">
        <v>0.0</v>
      </c>
      <c r="R623" s="35">
        <v>0.0</v>
      </c>
      <c r="S623" s="35">
        <v>0.0</v>
      </c>
      <c r="T623" s="35">
        <v>0.0</v>
      </c>
      <c r="U623" s="35">
        <v>0.0</v>
      </c>
      <c r="V623" s="35">
        <v>1.365426328896</v>
      </c>
      <c r="W623" s="35">
        <v>0.0</v>
      </c>
      <c r="X623" s="35">
        <v>0.0</v>
      </c>
      <c r="Y623" s="35">
        <v>0.0</v>
      </c>
      <c r="Z623" s="35">
        <v>0.0</v>
      </c>
      <c r="AA623" s="35">
        <v>0.0</v>
      </c>
      <c r="AB623" s="35">
        <v>0.0</v>
      </c>
      <c r="AC623" s="35">
        <v>0.0</v>
      </c>
      <c r="AD623" s="35">
        <v>0.0</v>
      </c>
      <c r="AE623" s="35">
        <v>0.0</v>
      </c>
      <c r="AF623" s="35">
        <v>1.365426328896</v>
      </c>
    </row>
    <row r="624" ht="15.75" customHeight="1">
      <c r="A624" s="35" t="s">
        <v>30</v>
      </c>
      <c r="B624" s="35" t="s">
        <v>766</v>
      </c>
      <c r="C624" s="35">
        <v>1090.0</v>
      </c>
      <c r="D624" s="35" t="s">
        <v>70</v>
      </c>
      <c r="F624" s="35">
        <v>0.003584233702070056</v>
      </c>
      <c r="G624" s="35">
        <v>0.0</v>
      </c>
      <c r="H624" s="35">
        <v>0.003584233702070056</v>
      </c>
      <c r="I624" s="35">
        <v>1.355101913088</v>
      </c>
      <c r="J624" s="35">
        <v>0.0</v>
      </c>
      <c r="K624" s="35">
        <v>0.0</v>
      </c>
      <c r="L624" s="35">
        <v>0.0</v>
      </c>
      <c r="M624" s="35">
        <v>0.0</v>
      </c>
      <c r="N624" s="35">
        <v>0.0</v>
      </c>
      <c r="O624" s="35">
        <v>0.0</v>
      </c>
      <c r="P624" s="35">
        <v>0.0</v>
      </c>
      <c r="R624" s="35">
        <v>0.0</v>
      </c>
      <c r="S624" s="35">
        <v>0.0</v>
      </c>
      <c r="T624" s="35">
        <v>0.0</v>
      </c>
      <c r="U624" s="35">
        <v>0.0</v>
      </c>
      <c r="V624" s="35">
        <v>1.355101913088</v>
      </c>
      <c r="W624" s="35">
        <v>0.0</v>
      </c>
      <c r="X624" s="35">
        <v>0.0</v>
      </c>
      <c r="Y624" s="35">
        <v>0.0</v>
      </c>
      <c r="Z624" s="35">
        <v>0.0</v>
      </c>
      <c r="AA624" s="35">
        <v>1.355101913088</v>
      </c>
      <c r="AB624" s="35">
        <v>0.0</v>
      </c>
      <c r="AC624" s="35">
        <v>0.0</v>
      </c>
      <c r="AD624" s="35">
        <v>0.0</v>
      </c>
      <c r="AE624" s="35">
        <v>0.0</v>
      </c>
      <c r="AF624" s="35">
        <v>0.0</v>
      </c>
    </row>
    <row r="625" ht="15.75" customHeight="1">
      <c r="A625" s="35" t="s">
        <v>30</v>
      </c>
      <c r="B625" s="35" t="s">
        <v>767</v>
      </c>
      <c r="C625" s="35">
        <v>1090.0</v>
      </c>
      <c r="D625" s="35" t="s">
        <v>70</v>
      </c>
      <c r="F625" s="35">
        <v>0.00175286335742779</v>
      </c>
      <c r="G625" s="35">
        <v>0.001315434645479678</v>
      </c>
      <c r="H625" s="35">
        <v>0.003068298002907468</v>
      </c>
      <c r="I625" s="35">
        <v>1.051645690368</v>
      </c>
      <c r="J625" s="35">
        <v>0.0</v>
      </c>
      <c r="K625" s="35">
        <v>0.0</v>
      </c>
      <c r="L625" s="35">
        <v>0.0</v>
      </c>
      <c r="M625" s="35">
        <v>0.0</v>
      </c>
      <c r="N625" s="35">
        <v>0.0</v>
      </c>
      <c r="O625" s="35">
        <v>0.0</v>
      </c>
      <c r="P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1.051645690368</v>
      </c>
      <c r="W625" s="35">
        <v>0.0</v>
      </c>
      <c r="X625" s="35">
        <v>0.0</v>
      </c>
      <c r="Y625" s="35">
        <v>0.0</v>
      </c>
      <c r="Z625" s="35">
        <v>0.0</v>
      </c>
      <c r="AA625" s="35">
        <v>1.051645690368</v>
      </c>
      <c r="AB625" s="35">
        <v>0.0</v>
      </c>
      <c r="AC625" s="35">
        <v>0.0</v>
      </c>
      <c r="AD625" s="35">
        <v>0.0</v>
      </c>
      <c r="AE625" s="35">
        <v>0.0</v>
      </c>
      <c r="AF625" s="35">
        <v>0.7892065117439999</v>
      </c>
    </row>
    <row r="626" ht="15.75" customHeight="1">
      <c r="A626" s="35" t="s">
        <v>30</v>
      </c>
      <c r="B626" s="35" t="s">
        <v>768</v>
      </c>
      <c r="C626" s="35">
        <v>1090.0</v>
      </c>
      <c r="D626" s="35" t="s">
        <v>70</v>
      </c>
      <c r="F626" s="35">
        <v>0.0</v>
      </c>
      <c r="G626" s="35">
        <v>0.003430582364641466</v>
      </c>
      <c r="H626" s="35">
        <v>0.003430582364641466</v>
      </c>
      <c r="I626" s="35">
        <v>1.184612151744</v>
      </c>
      <c r="J626" s="35">
        <v>0.0</v>
      </c>
      <c r="K626" s="35">
        <v>0.0</v>
      </c>
      <c r="L626" s="35">
        <v>0.0</v>
      </c>
      <c r="M626" s="35">
        <v>0.0</v>
      </c>
      <c r="N626" s="35">
        <v>0.0</v>
      </c>
      <c r="O626" s="35">
        <v>0.0</v>
      </c>
      <c r="P626" s="35">
        <v>0.0</v>
      </c>
      <c r="R626" s="35">
        <v>0.0</v>
      </c>
      <c r="S626" s="35">
        <v>0.0</v>
      </c>
      <c r="T626" s="35">
        <v>0.0</v>
      </c>
      <c r="U626" s="35">
        <v>0.0</v>
      </c>
      <c r="V626" s="35">
        <v>1.184612151744</v>
      </c>
      <c r="W626" s="35">
        <v>0.0</v>
      </c>
      <c r="X626" s="35">
        <v>0.0</v>
      </c>
      <c r="Y626" s="35">
        <v>0.0</v>
      </c>
      <c r="Z626" s="35">
        <v>0.0</v>
      </c>
      <c r="AA626" s="35">
        <v>0.0</v>
      </c>
      <c r="AB626" s="35">
        <v>0.0</v>
      </c>
      <c r="AC626" s="35">
        <v>0.0</v>
      </c>
      <c r="AD626" s="35">
        <v>0.0</v>
      </c>
      <c r="AE626" s="35">
        <v>0.0</v>
      </c>
      <c r="AF626" s="35">
        <v>1.184612151744</v>
      </c>
    </row>
    <row r="627" ht="15.75" customHeight="1">
      <c r="A627" s="35" t="s">
        <v>30</v>
      </c>
      <c r="B627" s="35" t="s">
        <v>769</v>
      </c>
      <c r="C627" s="35">
        <v>1090.0</v>
      </c>
      <c r="D627" s="35" t="s">
        <v>70</v>
      </c>
      <c r="F627" s="35">
        <v>0.002219405017322489</v>
      </c>
      <c r="G627" s="35">
        <v>0.0</v>
      </c>
      <c r="H627" s="35">
        <v>0.002219405017322489</v>
      </c>
      <c r="I627" s="35">
        <v>1.331551436544</v>
      </c>
      <c r="J627" s="35">
        <v>0.0</v>
      </c>
      <c r="K627" s="35">
        <v>0.0</v>
      </c>
      <c r="L627" s="35">
        <v>0.0</v>
      </c>
      <c r="M627" s="35">
        <v>0.0</v>
      </c>
      <c r="N627" s="35">
        <v>0.0</v>
      </c>
      <c r="O627" s="35">
        <v>0.0</v>
      </c>
      <c r="P627" s="35">
        <v>0.0</v>
      </c>
      <c r="R627" s="35">
        <v>0.0</v>
      </c>
      <c r="S627" s="35">
        <v>0.0</v>
      </c>
      <c r="T627" s="35">
        <v>0.0</v>
      </c>
      <c r="U627" s="35">
        <v>0.0</v>
      </c>
      <c r="V627" s="35">
        <v>1.331551436544</v>
      </c>
      <c r="W627" s="35">
        <v>0.0</v>
      </c>
      <c r="X627" s="35">
        <v>0.0</v>
      </c>
      <c r="Y627" s="35">
        <v>0.0</v>
      </c>
      <c r="Z627" s="35">
        <v>0.0</v>
      </c>
      <c r="AA627" s="35">
        <v>1.331551436544</v>
      </c>
      <c r="AB627" s="35">
        <v>0.0</v>
      </c>
      <c r="AC627" s="35">
        <v>0.0</v>
      </c>
      <c r="AD627" s="35">
        <v>0.0</v>
      </c>
      <c r="AE627" s="35">
        <v>0.0</v>
      </c>
      <c r="AF627" s="35">
        <v>0.0</v>
      </c>
    </row>
    <row r="628" ht="15.75" customHeight="1">
      <c r="A628" s="35" t="s">
        <v>30</v>
      </c>
      <c r="B628" s="35" t="s">
        <v>770</v>
      </c>
      <c r="C628" s="35">
        <v>1090.0</v>
      </c>
      <c r="D628" s="35" t="s">
        <v>70</v>
      </c>
      <c r="F628" s="35">
        <v>0.0</v>
      </c>
      <c r="G628" s="35">
        <v>0.001764513261763362</v>
      </c>
      <c r="H628" s="35">
        <v>0.001764513261763362</v>
      </c>
      <c r="I628" s="35">
        <v>1.058635152288</v>
      </c>
      <c r="J628" s="35">
        <v>0.0</v>
      </c>
      <c r="K628" s="35">
        <v>0.0</v>
      </c>
      <c r="L628" s="35">
        <v>0.0</v>
      </c>
      <c r="M628" s="35">
        <v>0.0</v>
      </c>
      <c r="N628" s="35">
        <v>0.0</v>
      </c>
      <c r="O628" s="35">
        <v>0.0</v>
      </c>
      <c r="P628" s="35">
        <v>0.0</v>
      </c>
      <c r="R628" s="35">
        <v>0.0</v>
      </c>
      <c r="S628" s="35">
        <v>0.0</v>
      </c>
      <c r="T628" s="35">
        <v>0.0</v>
      </c>
      <c r="U628" s="35">
        <v>0.0</v>
      </c>
      <c r="V628" s="35">
        <v>1.058635152288</v>
      </c>
      <c r="W628" s="35">
        <v>0.0</v>
      </c>
      <c r="X628" s="35">
        <v>0.0</v>
      </c>
      <c r="Y628" s="35">
        <v>0.0</v>
      </c>
      <c r="Z628" s="35">
        <v>0.0</v>
      </c>
      <c r="AA628" s="35">
        <v>0.0</v>
      </c>
      <c r="AB628" s="35">
        <v>0.0</v>
      </c>
      <c r="AC628" s="35">
        <v>0.0</v>
      </c>
      <c r="AD628" s="35">
        <v>0.0</v>
      </c>
      <c r="AE628" s="35">
        <v>0.0</v>
      </c>
      <c r="AF628" s="35">
        <v>1.058635152288</v>
      </c>
    </row>
    <row r="629" ht="15.75" customHeight="1">
      <c r="A629" s="35" t="s">
        <v>30</v>
      </c>
      <c r="B629" s="35" t="s">
        <v>771</v>
      </c>
      <c r="C629" s="35">
        <v>1090.0</v>
      </c>
      <c r="D629" s="35" t="s">
        <v>70</v>
      </c>
      <c r="F629" s="35">
        <v>0.4819392363258433</v>
      </c>
      <c r="G629" s="35">
        <v>2.326825242230286</v>
      </c>
      <c r="H629" s="35">
        <v>2.80876447855613</v>
      </c>
      <c r="I629" s="35">
        <v>201.353251159872</v>
      </c>
      <c r="J629" s="35">
        <v>0.0</v>
      </c>
      <c r="K629" s="35">
        <v>0.0</v>
      </c>
      <c r="L629" s="35">
        <v>0.0</v>
      </c>
      <c r="M629" s="35">
        <v>0.0</v>
      </c>
      <c r="N629" s="35">
        <v>19.346746624128</v>
      </c>
      <c r="O629" s="35">
        <v>0.0</v>
      </c>
      <c r="P629" s="35">
        <v>0.0</v>
      </c>
      <c r="R629" s="35">
        <v>0.0</v>
      </c>
      <c r="S629" s="35">
        <v>0.0</v>
      </c>
      <c r="T629" s="35">
        <v>16.9303049572608</v>
      </c>
      <c r="U629" s="35">
        <v>63.26094925148536</v>
      </c>
      <c r="V629" s="35">
        <v>201.353251159872</v>
      </c>
      <c r="W629" s="35">
        <v>0.0</v>
      </c>
      <c r="X629" s="35">
        <v>0.0</v>
      </c>
      <c r="Y629" s="35">
        <v>0.03489136519680793</v>
      </c>
      <c r="Z629" s="35">
        <v>16.9223605290432</v>
      </c>
      <c r="AA629" s="35">
        <v>46.556536533696</v>
      </c>
      <c r="AB629" s="35">
        <v>0.0</v>
      </c>
      <c r="AC629" s="35">
        <v>0.0</v>
      </c>
      <c r="AD629" s="35">
        <v>9.912667404729614</v>
      </c>
      <c r="AE629" s="35">
        <v>56.72927721783148</v>
      </c>
      <c r="AF629" s="35">
        <v>201.004337507904</v>
      </c>
    </row>
    <row r="630" ht="15.75" customHeight="1">
      <c r="A630" s="35" t="s">
        <v>30</v>
      </c>
      <c r="B630" s="35" t="s">
        <v>772</v>
      </c>
      <c r="C630" s="35">
        <v>1090.0</v>
      </c>
      <c r="D630" s="35" t="s">
        <v>70</v>
      </c>
      <c r="F630" s="35">
        <v>0.0</v>
      </c>
      <c r="G630" s="35">
        <v>0.002113784601103475</v>
      </c>
      <c r="H630" s="35">
        <v>0.002113784601103475</v>
      </c>
      <c r="I630" s="35">
        <v>1.268183544768</v>
      </c>
      <c r="J630" s="35">
        <v>0.0</v>
      </c>
      <c r="K630" s="35">
        <v>0.0</v>
      </c>
      <c r="L630" s="35">
        <v>0.0</v>
      </c>
      <c r="M630" s="35">
        <v>0.0</v>
      </c>
      <c r="N630" s="35">
        <v>0.0</v>
      </c>
      <c r="O630" s="35">
        <v>0.0</v>
      </c>
      <c r="P630" s="35">
        <v>0.0</v>
      </c>
      <c r="R630" s="35">
        <v>0.0</v>
      </c>
      <c r="S630" s="35">
        <v>0.0</v>
      </c>
      <c r="T630" s="35">
        <v>0.0</v>
      </c>
      <c r="U630" s="35">
        <v>0.0</v>
      </c>
      <c r="V630" s="35">
        <v>1.268183544768</v>
      </c>
      <c r="W630" s="35">
        <v>0.0</v>
      </c>
      <c r="X630" s="35">
        <v>0.0</v>
      </c>
      <c r="Y630" s="35">
        <v>0.0</v>
      </c>
      <c r="Z630" s="35">
        <v>0.0</v>
      </c>
      <c r="AA630" s="35">
        <v>0.0</v>
      </c>
      <c r="AB630" s="35">
        <v>0.0</v>
      </c>
      <c r="AC630" s="35">
        <v>0.0</v>
      </c>
      <c r="AD630" s="35">
        <v>0.0</v>
      </c>
      <c r="AE630" s="35">
        <v>0.0</v>
      </c>
      <c r="AF630" s="35">
        <v>1.268183544768</v>
      </c>
    </row>
    <row r="631" ht="15.75" customHeight="1">
      <c r="A631" s="35" t="s">
        <v>30</v>
      </c>
      <c r="B631" s="35" t="s">
        <v>773</v>
      </c>
      <c r="C631" s="35">
        <v>1090.0</v>
      </c>
      <c r="D631" s="35" t="s">
        <v>70</v>
      </c>
      <c r="F631" s="35">
        <v>0.001752884889788518</v>
      </c>
      <c r="G631" s="35">
        <v>0.001719972078294559</v>
      </c>
      <c r="H631" s="35">
        <v>0.003472856968083076</v>
      </c>
      <c r="I631" s="35">
        <v>1.051658608896</v>
      </c>
      <c r="J631" s="35">
        <v>0.0</v>
      </c>
      <c r="K631" s="35">
        <v>0.0</v>
      </c>
      <c r="L631" s="35">
        <v>0.0</v>
      </c>
      <c r="M631" s="35">
        <v>0.0</v>
      </c>
      <c r="N631" s="35">
        <v>0.0</v>
      </c>
      <c r="O631" s="35">
        <v>0.0</v>
      </c>
      <c r="P631" s="35">
        <v>0.0</v>
      </c>
      <c r="R631" s="35">
        <v>0.0</v>
      </c>
      <c r="S631" s="35">
        <v>0.0</v>
      </c>
      <c r="T631" s="35">
        <v>0.0</v>
      </c>
      <c r="U631" s="35">
        <v>0.0</v>
      </c>
      <c r="V631" s="35">
        <v>1.051658608896</v>
      </c>
      <c r="W631" s="35">
        <v>0.0</v>
      </c>
      <c r="X631" s="35">
        <v>0.0</v>
      </c>
      <c r="Y631" s="35">
        <v>0.0</v>
      </c>
      <c r="Z631" s="35">
        <v>0.0</v>
      </c>
      <c r="AA631" s="35">
        <v>1.051658608896</v>
      </c>
      <c r="AB631" s="35">
        <v>0.0</v>
      </c>
      <c r="AC631" s="35">
        <v>0.0</v>
      </c>
      <c r="AD631" s="35">
        <v>0.0</v>
      </c>
      <c r="AE631" s="35">
        <v>0.0</v>
      </c>
      <c r="AF631" s="35">
        <v>1.03191228</v>
      </c>
    </row>
    <row r="632" ht="15.75" customHeight="1">
      <c r="A632" s="35" t="s">
        <v>30</v>
      </c>
      <c r="B632" s="35" t="s">
        <v>774</v>
      </c>
      <c r="C632" s="35">
        <v>1090.0</v>
      </c>
      <c r="D632" s="35" t="s">
        <v>70</v>
      </c>
      <c r="F632" s="35">
        <v>0.0</v>
      </c>
      <c r="G632" s="35">
        <v>0.004550422428357703</v>
      </c>
      <c r="H632" s="35">
        <v>0.004550422428357703</v>
      </c>
      <c r="I632" s="35">
        <v>1.780922433024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0.0</v>
      </c>
      <c r="R632" s="35">
        <v>0.0</v>
      </c>
      <c r="S632" s="35">
        <v>0.0</v>
      </c>
      <c r="T632" s="35">
        <v>0.0</v>
      </c>
      <c r="U632" s="35">
        <v>0.0</v>
      </c>
      <c r="V632" s="35">
        <v>1.780922433024</v>
      </c>
      <c r="W632" s="35">
        <v>0.0</v>
      </c>
      <c r="X632" s="35">
        <v>0.0</v>
      </c>
      <c r="Y632" s="35">
        <v>0.0</v>
      </c>
      <c r="Z632" s="35">
        <v>0.0</v>
      </c>
      <c r="AA632" s="35">
        <v>0.0</v>
      </c>
      <c r="AB632" s="35">
        <v>0.0</v>
      </c>
      <c r="AC632" s="35">
        <v>0.0</v>
      </c>
      <c r="AD632" s="35">
        <v>0.0</v>
      </c>
      <c r="AE632" s="35">
        <v>0.0</v>
      </c>
      <c r="AF632" s="35">
        <v>1.780922433024</v>
      </c>
    </row>
    <row r="633" ht="15.75" customHeight="1">
      <c r="A633" s="35" t="s">
        <v>30</v>
      </c>
      <c r="B633" s="35" t="s">
        <v>775</v>
      </c>
      <c r="C633" s="35">
        <v>1090.0</v>
      </c>
      <c r="D633" s="35" t="s">
        <v>70</v>
      </c>
      <c r="F633" s="35">
        <v>0.0</v>
      </c>
      <c r="G633" s="35">
        <v>0.004436589210884332</v>
      </c>
      <c r="H633" s="35">
        <v>0.004436589210884332</v>
      </c>
      <c r="I633" s="35">
        <v>1.817106871104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R633" s="35">
        <v>0.0</v>
      </c>
      <c r="S633" s="35">
        <v>0.0</v>
      </c>
      <c r="T633" s="35">
        <v>0.0</v>
      </c>
      <c r="U633" s="35">
        <v>0.0</v>
      </c>
      <c r="V633" s="35">
        <v>1.817106871104</v>
      </c>
      <c r="W633" s="35">
        <v>0.0</v>
      </c>
      <c r="X633" s="35">
        <v>0.0</v>
      </c>
      <c r="Y633" s="35">
        <v>0.0</v>
      </c>
      <c r="Z633" s="35">
        <v>0.0</v>
      </c>
      <c r="AA633" s="35">
        <v>0.0</v>
      </c>
      <c r="AB633" s="35">
        <v>0.0</v>
      </c>
      <c r="AC633" s="35">
        <v>0.0</v>
      </c>
      <c r="AD633" s="35">
        <v>0.0</v>
      </c>
      <c r="AE633" s="35">
        <v>0.0</v>
      </c>
      <c r="AF633" s="35">
        <v>1.817106871104</v>
      </c>
    </row>
    <row r="634" ht="15.75" customHeight="1">
      <c r="A634" s="35" t="s">
        <v>30</v>
      </c>
      <c r="B634" s="35" t="s">
        <v>776</v>
      </c>
      <c r="C634" s="35">
        <v>1090.0</v>
      </c>
      <c r="D634" s="35" t="s">
        <v>70</v>
      </c>
      <c r="F634" s="35">
        <v>0.0</v>
      </c>
      <c r="G634" s="35">
        <v>0.004993821585438798</v>
      </c>
      <c r="H634" s="35">
        <v>0.004993821585438798</v>
      </c>
      <c r="I634" s="35">
        <v>1.974621047616</v>
      </c>
      <c r="J634" s="35">
        <v>0.0</v>
      </c>
      <c r="K634" s="35">
        <v>0.0</v>
      </c>
      <c r="L634" s="35">
        <v>0.0</v>
      </c>
      <c r="M634" s="35">
        <v>0.0</v>
      </c>
      <c r="N634" s="35">
        <v>0.0</v>
      </c>
      <c r="O634" s="35">
        <v>0.0</v>
      </c>
      <c r="P634" s="35">
        <v>0.0</v>
      </c>
      <c r="R634" s="35">
        <v>0.0</v>
      </c>
      <c r="S634" s="35">
        <v>0.0</v>
      </c>
      <c r="T634" s="35">
        <v>0.0</v>
      </c>
      <c r="U634" s="35">
        <v>0.0</v>
      </c>
      <c r="V634" s="35">
        <v>1.974621047616</v>
      </c>
      <c r="W634" s="35">
        <v>0.0</v>
      </c>
      <c r="X634" s="35">
        <v>0.0</v>
      </c>
      <c r="Y634" s="35">
        <v>0.0</v>
      </c>
      <c r="Z634" s="35">
        <v>0.0</v>
      </c>
      <c r="AA634" s="35">
        <v>0.0</v>
      </c>
      <c r="AB634" s="35">
        <v>0.0</v>
      </c>
      <c r="AC634" s="35">
        <v>0.0</v>
      </c>
      <c r="AD634" s="35">
        <v>0.0</v>
      </c>
      <c r="AE634" s="35">
        <v>0.0</v>
      </c>
      <c r="AF634" s="35">
        <v>1.974621047616</v>
      </c>
    </row>
    <row r="635" ht="15.75" customHeight="1">
      <c r="A635" s="35" t="s">
        <v>30</v>
      </c>
      <c r="B635" s="35" t="s">
        <v>777</v>
      </c>
      <c r="C635" s="35">
        <v>1090.0</v>
      </c>
      <c r="D635" s="35" t="s">
        <v>70</v>
      </c>
      <c r="F635" s="35">
        <v>0.0</v>
      </c>
      <c r="G635" s="35">
        <v>0.003927554633335085</v>
      </c>
      <c r="H635" s="35">
        <v>0.003927554633335085</v>
      </c>
      <c r="I635" s="35">
        <v>1.38874176</v>
      </c>
      <c r="J635" s="35">
        <v>0.0</v>
      </c>
      <c r="K635" s="35">
        <v>0.0</v>
      </c>
      <c r="L635" s="35">
        <v>0.0</v>
      </c>
      <c r="M635" s="35">
        <v>0.0</v>
      </c>
      <c r="N635" s="35">
        <v>0.0</v>
      </c>
      <c r="O635" s="35">
        <v>0.0</v>
      </c>
      <c r="P635" s="35">
        <v>0.0</v>
      </c>
      <c r="R635" s="35">
        <v>0.0</v>
      </c>
      <c r="S635" s="35">
        <v>0.0</v>
      </c>
      <c r="T635" s="35">
        <v>0.0</v>
      </c>
      <c r="U635" s="35">
        <v>0.0</v>
      </c>
      <c r="V635" s="35">
        <v>1.38874176</v>
      </c>
      <c r="W635" s="35">
        <v>0.0</v>
      </c>
      <c r="X635" s="35">
        <v>0.0</v>
      </c>
      <c r="Y635" s="35">
        <v>0.0</v>
      </c>
      <c r="Z635" s="35">
        <v>0.0</v>
      </c>
      <c r="AA635" s="35">
        <v>0.0</v>
      </c>
      <c r="AB635" s="35">
        <v>0.0</v>
      </c>
      <c r="AC635" s="35">
        <v>0.0</v>
      </c>
      <c r="AD635" s="35">
        <v>0.0</v>
      </c>
      <c r="AE635" s="35">
        <v>0.0</v>
      </c>
      <c r="AF635" s="35">
        <v>1.38874176</v>
      </c>
    </row>
    <row r="636" ht="15.75" customHeight="1">
      <c r="A636" s="35" t="s">
        <v>30</v>
      </c>
      <c r="B636" s="35" t="s">
        <v>778</v>
      </c>
      <c r="C636" s="35">
        <v>1090.0</v>
      </c>
      <c r="D636" s="35" t="s">
        <v>70</v>
      </c>
      <c r="F636" s="35">
        <v>0.001655300230968986</v>
      </c>
      <c r="G636" s="35">
        <v>0.002214243830080201</v>
      </c>
      <c r="H636" s="35">
        <v>0.003869544061049187</v>
      </c>
      <c r="I636" s="35">
        <v>1.328454937152</v>
      </c>
      <c r="J636" s="35">
        <v>0.0</v>
      </c>
      <c r="K636" s="35">
        <v>0.0</v>
      </c>
      <c r="L636" s="35">
        <v>0.0</v>
      </c>
      <c r="M636" s="35">
        <v>0.0</v>
      </c>
      <c r="N636" s="35">
        <v>0.0</v>
      </c>
      <c r="O636" s="35">
        <v>0.0</v>
      </c>
      <c r="P636" s="35">
        <v>0.0</v>
      </c>
      <c r="R636" s="35">
        <v>0.0</v>
      </c>
      <c r="S636" s="35">
        <v>0.0</v>
      </c>
      <c r="T636" s="35">
        <v>0.0</v>
      </c>
      <c r="U636" s="35">
        <v>0.0</v>
      </c>
      <c r="V636" s="35">
        <v>1.328454937152</v>
      </c>
      <c r="W636" s="35">
        <v>0.0</v>
      </c>
      <c r="X636" s="35">
        <v>0.0</v>
      </c>
      <c r="Y636" s="35">
        <v>0.0</v>
      </c>
      <c r="Z636" s="35">
        <v>0.0</v>
      </c>
      <c r="AA636" s="35">
        <v>0.99311184</v>
      </c>
      <c r="AB636" s="35">
        <v>0.0</v>
      </c>
      <c r="AC636" s="35">
        <v>0.0</v>
      </c>
      <c r="AD636" s="35">
        <v>0.0</v>
      </c>
      <c r="AE636" s="35">
        <v>0.0</v>
      </c>
      <c r="AF636" s="35">
        <v>1.328454937152</v>
      </c>
    </row>
    <row r="637" ht="15.75" customHeight="1">
      <c r="A637" s="35" t="s">
        <v>30</v>
      </c>
      <c r="B637" s="35" t="s">
        <v>779</v>
      </c>
      <c r="C637" s="35">
        <v>1090.0</v>
      </c>
      <c r="D637" s="35" t="s">
        <v>70</v>
      </c>
      <c r="F637" s="35">
        <v>0.004999577305085632</v>
      </c>
      <c r="G637" s="35">
        <v>0.0</v>
      </c>
      <c r="H637" s="35">
        <v>0.004999577305085632</v>
      </c>
      <c r="I637" s="35">
        <v>1.89069116544</v>
      </c>
      <c r="J637" s="35">
        <v>0.0</v>
      </c>
      <c r="K637" s="35">
        <v>0.0</v>
      </c>
      <c r="L637" s="35">
        <v>0.0</v>
      </c>
      <c r="M637" s="35">
        <v>0.0</v>
      </c>
      <c r="N637" s="35">
        <v>0.0</v>
      </c>
      <c r="O637" s="35">
        <v>0.0</v>
      </c>
      <c r="P637" s="35">
        <v>0.0</v>
      </c>
      <c r="R637" s="35">
        <v>0.0</v>
      </c>
      <c r="S637" s="35">
        <v>0.0</v>
      </c>
      <c r="T637" s="35">
        <v>0.0</v>
      </c>
      <c r="U637" s="35">
        <v>0.0</v>
      </c>
      <c r="V637" s="35">
        <v>1.89069116544</v>
      </c>
      <c r="W637" s="35">
        <v>0.0</v>
      </c>
      <c r="X637" s="35">
        <v>0.0</v>
      </c>
      <c r="Y637" s="35">
        <v>0.0</v>
      </c>
      <c r="Z637" s="35">
        <v>0.0</v>
      </c>
      <c r="AA637" s="35">
        <v>1.89069116544</v>
      </c>
      <c r="AB637" s="35">
        <v>0.0</v>
      </c>
      <c r="AC637" s="35">
        <v>0.0</v>
      </c>
      <c r="AD637" s="35">
        <v>0.0</v>
      </c>
      <c r="AE637" s="35">
        <v>0.0</v>
      </c>
      <c r="AF637" s="35">
        <v>0.0</v>
      </c>
    </row>
    <row r="638" ht="15.75" customHeight="1">
      <c r="A638" s="35" t="s">
        <v>30</v>
      </c>
      <c r="B638" s="35" t="s">
        <v>780</v>
      </c>
      <c r="C638" s="35">
        <v>1090.0</v>
      </c>
      <c r="D638" s="35" t="s">
        <v>70</v>
      </c>
      <c r="F638" s="35">
        <v>0.0</v>
      </c>
      <c r="G638" s="35">
        <v>0.003859244415167603</v>
      </c>
      <c r="H638" s="35">
        <v>0.003859244415167603</v>
      </c>
      <c r="I638" s="35">
        <v>1.52375832</v>
      </c>
      <c r="J638" s="35">
        <v>0.0</v>
      </c>
      <c r="K638" s="35">
        <v>0.0</v>
      </c>
      <c r="L638" s="35">
        <v>0.0</v>
      </c>
      <c r="M638" s="35">
        <v>0.0</v>
      </c>
      <c r="N638" s="35">
        <v>0.0</v>
      </c>
      <c r="O638" s="35">
        <v>0.0</v>
      </c>
      <c r="P638" s="35">
        <v>0.0</v>
      </c>
      <c r="R638" s="35">
        <v>0.0</v>
      </c>
      <c r="S638" s="35">
        <v>0.0</v>
      </c>
      <c r="T638" s="35">
        <v>0.0</v>
      </c>
      <c r="U638" s="35">
        <v>0.0</v>
      </c>
      <c r="V638" s="35">
        <v>1.52375832</v>
      </c>
      <c r="W638" s="35">
        <v>0.0</v>
      </c>
      <c r="X638" s="35">
        <v>0.0</v>
      </c>
      <c r="Y638" s="35">
        <v>0.0</v>
      </c>
      <c r="Z638" s="35">
        <v>0.0</v>
      </c>
      <c r="AA638" s="35">
        <v>0.0</v>
      </c>
      <c r="AB638" s="35">
        <v>0.0</v>
      </c>
      <c r="AC638" s="35">
        <v>0.0</v>
      </c>
      <c r="AD638" s="35">
        <v>0.0</v>
      </c>
      <c r="AE638" s="35">
        <v>0.0</v>
      </c>
      <c r="AF638" s="35">
        <v>1.52375832</v>
      </c>
    </row>
    <row r="639" ht="15.75" customHeight="1">
      <c r="A639" s="35" t="s">
        <v>30</v>
      </c>
      <c r="B639" s="35" t="s">
        <v>781</v>
      </c>
      <c r="C639" s="35">
        <v>1090.0</v>
      </c>
      <c r="D639" s="35" t="s">
        <v>70</v>
      </c>
      <c r="F639" s="35">
        <v>0.0</v>
      </c>
      <c r="G639" s="35">
        <v>0.002575958780497168</v>
      </c>
      <c r="H639" s="35">
        <v>0.002575958780497168</v>
      </c>
      <c r="I639" s="35">
        <v>1.545468982848</v>
      </c>
      <c r="J639" s="35">
        <v>0.0</v>
      </c>
      <c r="K639" s="35">
        <v>0.0</v>
      </c>
      <c r="L639" s="35">
        <v>0.0</v>
      </c>
      <c r="M639" s="35">
        <v>0.0</v>
      </c>
      <c r="N639" s="35">
        <v>0.0</v>
      </c>
      <c r="O639" s="35">
        <v>0.0</v>
      </c>
      <c r="P639" s="35">
        <v>0.0</v>
      </c>
      <c r="R639" s="35">
        <v>0.0</v>
      </c>
      <c r="S639" s="35">
        <v>0.0</v>
      </c>
      <c r="T639" s="35">
        <v>0.0</v>
      </c>
      <c r="U639" s="35">
        <v>0.0</v>
      </c>
      <c r="V639" s="35">
        <v>1.545468982848</v>
      </c>
      <c r="W639" s="35">
        <v>0.0</v>
      </c>
      <c r="X639" s="35">
        <v>0.0</v>
      </c>
      <c r="Y639" s="35">
        <v>0.0</v>
      </c>
      <c r="Z639" s="35">
        <v>0.0</v>
      </c>
      <c r="AA639" s="35">
        <v>0.0</v>
      </c>
      <c r="AB639" s="35">
        <v>0.0</v>
      </c>
      <c r="AC639" s="35">
        <v>0.0</v>
      </c>
      <c r="AD639" s="35">
        <v>0.0</v>
      </c>
      <c r="AE639" s="35">
        <v>0.0</v>
      </c>
      <c r="AF639" s="35">
        <v>1.545468982848</v>
      </c>
    </row>
    <row r="640" ht="15.75" customHeight="1">
      <c r="A640" s="35" t="s">
        <v>30</v>
      </c>
      <c r="B640" s="35" t="s">
        <v>782</v>
      </c>
      <c r="C640" s="35">
        <v>1090.0</v>
      </c>
      <c r="D640" s="35" t="s">
        <v>70</v>
      </c>
      <c r="F640" s="35">
        <v>0.0</v>
      </c>
      <c r="G640" s="35">
        <v>0.003095666829635084</v>
      </c>
      <c r="H640" s="35">
        <v>0.003095666829635084</v>
      </c>
      <c r="I640" s="35">
        <v>0.9539575758719999</v>
      </c>
      <c r="J640" s="35">
        <v>0.0</v>
      </c>
      <c r="K640" s="35">
        <v>0.0</v>
      </c>
      <c r="L640" s="35">
        <v>0.0</v>
      </c>
      <c r="M640" s="35">
        <v>0.0</v>
      </c>
      <c r="N640" s="35">
        <v>0.0</v>
      </c>
      <c r="O640" s="35">
        <v>0.0</v>
      </c>
      <c r="P640" s="35">
        <v>0.0</v>
      </c>
      <c r="R640" s="35">
        <v>0.0</v>
      </c>
      <c r="S640" s="35">
        <v>0.0</v>
      </c>
      <c r="T640" s="35">
        <v>0.0</v>
      </c>
      <c r="U640" s="35">
        <v>0.0</v>
      </c>
      <c r="V640" s="35">
        <v>0.9539575758719999</v>
      </c>
      <c r="W640" s="35">
        <v>0.0</v>
      </c>
      <c r="X640" s="35">
        <v>0.0</v>
      </c>
      <c r="Y640" s="35">
        <v>0.0</v>
      </c>
      <c r="Z640" s="35">
        <v>0.0</v>
      </c>
      <c r="AA640" s="35">
        <v>0.0</v>
      </c>
      <c r="AB640" s="35">
        <v>0.0</v>
      </c>
      <c r="AC640" s="35">
        <v>0.0</v>
      </c>
      <c r="AD640" s="35">
        <v>0.0</v>
      </c>
      <c r="AE640" s="35">
        <v>0.0</v>
      </c>
      <c r="AF640" s="35">
        <v>0.9539575758719999</v>
      </c>
    </row>
    <row r="641" ht="15.75" customHeight="1">
      <c r="A641" s="35" t="s">
        <v>30</v>
      </c>
      <c r="B641" s="35" t="s">
        <v>783</v>
      </c>
      <c r="C641" s="35">
        <v>1090.0</v>
      </c>
      <c r="D641" s="35" t="s">
        <v>70</v>
      </c>
      <c r="F641" s="35">
        <v>0.0</v>
      </c>
      <c r="G641" s="35">
        <v>0.003593976497178368</v>
      </c>
      <c r="H641" s="35">
        <v>0.003593976497178368</v>
      </c>
      <c r="I641" s="35">
        <v>1.403200104768</v>
      </c>
      <c r="J641" s="35">
        <v>0.0</v>
      </c>
      <c r="K641" s="35">
        <v>0.0</v>
      </c>
      <c r="L641" s="35">
        <v>0.0</v>
      </c>
      <c r="M641" s="35">
        <v>0.0</v>
      </c>
      <c r="N641" s="35">
        <v>0.0</v>
      </c>
      <c r="O641" s="35">
        <v>0.0</v>
      </c>
      <c r="P641" s="35">
        <v>0.0</v>
      </c>
      <c r="R641" s="35">
        <v>0.0</v>
      </c>
      <c r="S641" s="35">
        <v>0.0</v>
      </c>
      <c r="T641" s="35">
        <v>0.0</v>
      </c>
      <c r="U641" s="35">
        <v>0.0</v>
      </c>
      <c r="V641" s="35">
        <v>1.403200104768</v>
      </c>
      <c r="W641" s="35">
        <v>0.0</v>
      </c>
      <c r="X641" s="35">
        <v>0.0</v>
      </c>
      <c r="Y641" s="35">
        <v>0.0</v>
      </c>
      <c r="Z641" s="35">
        <v>0.0</v>
      </c>
      <c r="AA641" s="35">
        <v>0.0</v>
      </c>
      <c r="AB641" s="35">
        <v>0.0</v>
      </c>
      <c r="AC641" s="35">
        <v>0.0</v>
      </c>
      <c r="AD641" s="35">
        <v>0.0</v>
      </c>
      <c r="AE641" s="35">
        <v>0.0</v>
      </c>
      <c r="AF641" s="35">
        <v>1.403200104768</v>
      </c>
    </row>
    <row r="642" ht="15.75" customHeight="1">
      <c r="A642" s="35" t="s">
        <v>30</v>
      </c>
      <c r="B642" s="35" t="s">
        <v>784</v>
      </c>
      <c r="C642" s="35">
        <v>1090.0</v>
      </c>
      <c r="D642" s="35" t="s">
        <v>70</v>
      </c>
      <c r="F642" s="35">
        <v>0.0</v>
      </c>
      <c r="G642" s="35">
        <v>0.003222925474022397</v>
      </c>
      <c r="H642" s="35">
        <v>0.003222925474022397</v>
      </c>
      <c r="I642" s="35">
        <v>0.9869016165119999</v>
      </c>
      <c r="J642" s="35">
        <v>0.0</v>
      </c>
      <c r="K642" s="35">
        <v>0.0</v>
      </c>
      <c r="L642" s="35">
        <v>0.0</v>
      </c>
      <c r="M642" s="35">
        <v>0.0</v>
      </c>
      <c r="N642" s="35">
        <v>0.0</v>
      </c>
      <c r="O642" s="35">
        <v>0.0</v>
      </c>
      <c r="P642" s="35">
        <v>0.0</v>
      </c>
      <c r="R642" s="35">
        <v>0.0</v>
      </c>
      <c r="S642" s="35">
        <v>0.0</v>
      </c>
      <c r="T642" s="35">
        <v>0.0</v>
      </c>
      <c r="U642" s="35">
        <v>0.0</v>
      </c>
      <c r="V642" s="35">
        <v>0.9869016165119999</v>
      </c>
      <c r="W642" s="35">
        <v>0.0</v>
      </c>
      <c r="X642" s="35">
        <v>0.0</v>
      </c>
      <c r="Y642" s="35">
        <v>0.0</v>
      </c>
      <c r="Z642" s="35">
        <v>0.0</v>
      </c>
      <c r="AA642" s="35">
        <v>0.0</v>
      </c>
      <c r="AB642" s="35">
        <v>0.0</v>
      </c>
      <c r="AC642" s="35">
        <v>0.0</v>
      </c>
      <c r="AD642" s="35">
        <v>0.0</v>
      </c>
      <c r="AE642" s="35">
        <v>0.0</v>
      </c>
      <c r="AF642" s="35">
        <v>0.9869016165119999</v>
      </c>
    </row>
    <row r="643" ht="15.75" customHeight="1">
      <c r="A643" s="35" t="s">
        <v>30</v>
      </c>
      <c r="B643" s="35" t="s">
        <v>785</v>
      </c>
      <c r="C643" s="35">
        <v>1090.0</v>
      </c>
      <c r="D643" s="35" t="s">
        <v>70</v>
      </c>
      <c r="F643" s="35">
        <v>0.0</v>
      </c>
      <c r="G643" s="35">
        <v>0.002890736175132639</v>
      </c>
      <c r="H643" s="35">
        <v>0.002890736175132639</v>
      </c>
      <c r="I643" s="35">
        <v>1.02226824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R643" s="35">
        <v>0.0</v>
      </c>
      <c r="S643" s="35">
        <v>0.0</v>
      </c>
      <c r="T643" s="35">
        <v>0.0</v>
      </c>
      <c r="U643" s="35">
        <v>0.0</v>
      </c>
      <c r="V643" s="35">
        <v>1.02226824</v>
      </c>
      <c r="W643" s="35">
        <v>0.0</v>
      </c>
      <c r="X643" s="35">
        <v>0.0</v>
      </c>
      <c r="Y643" s="35">
        <v>0.0</v>
      </c>
      <c r="Z643" s="35">
        <v>0.0</v>
      </c>
      <c r="AA643" s="35">
        <v>0.0</v>
      </c>
      <c r="AB643" s="35">
        <v>0.0</v>
      </c>
      <c r="AC643" s="35">
        <v>0.0</v>
      </c>
      <c r="AD643" s="35">
        <v>0.0</v>
      </c>
      <c r="AE643" s="35">
        <v>0.0</v>
      </c>
      <c r="AF643" s="35">
        <v>1.02226824</v>
      </c>
    </row>
    <row r="644" ht="15.75" customHeight="1">
      <c r="A644" s="35" t="s">
        <v>30</v>
      </c>
      <c r="B644" s="35" t="s">
        <v>786</v>
      </c>
      <c r="C644" s="35">
        <v>1091.0</v>
      </c>
      <c r="D644" s="35" t="s">
        <v>70</v>
      </c>
      <c r="F644" s="35">
        <v>0.04022508306828157</v>
      </c>
      <c r="G644" s="35">
        <v>0.2045975261533796</v>
      </c>
      <c r="H644" s="35">
        <v>0.2448226092216612</v>
      </c>
      <c r="I644" s="35">
        <v>19.644932446272</v>
      </c>
      <c r="J644" s="35">
        <v>0.0</v>
      </c>
      <c r="K644" s="35">
        <v>0.0</v>
      </c>
      <c r="L644" s="35">
        <v>0.0</v>
      </c>
      <c r="M644" s="35">
        <v>0.0</v>
      </c>
      <c r="N644" s="35">
        <v>0.295740273024</v>
      </c>
      <c r="O644" s="35">
        <v>0.0</v>
      </c>
      <c r="P644" s="35">
        <v>0.0</v>
      </c>
      <c r="R644" s="35">
        <v>0.0</v>
      </c>
      <c r="S644" s="35">
        <v>0.0</v>
      </c>
      <c r="T644" s="35">
        <v>0.4306117866624001</v>
      </c>
      <c r="U644" s="35">
        <v>3.603176720317299</v>
      </c>
      <c r="V644" s="35">
        <v>19.644932446272</v>
      </c>
      <c r="W644" s="35">
        <v>0.0</v>
      </c>
      <c r="X644" s="35">
        <v>0.0</v>
      </c>
      <c r="Y644" s="35">
        <v>0.0</v>
      </c>
      <c r="Z644" s="35">
        <v>1.091428505475832</v>
      </c>
      <c r="AA644" s="35">
        <v>6.28499305728</v>
      </c>
      <c r="AB644" s="35">
        <v>0.0</v>
      </c>
      <c r="AC644" s="35">
        <v>0.0</v>
      </c>
      <c r="AD644" s="35">
        <v>0.4076990906688002</v>
      </c>
      <c r="AE644" s="35">
        <v>3.207903043080812</v>
      </c>
      <c r="AF644" s="35">
        <v>19.210958540928</v>
      </c>
    </row>
    <row r="645" ht="15.75" customHeight="1">
      <c r="A645" s="35" t="s">
        <v>30</v>
      </c>
      <c r="B645" s="35" t="s">
        <v>787</v>
      </c>
      <c r="C645" s="35">
        <v>1091.0</v>
      </c>
      <c r="D645" s="35" t="s">
        <v>70</v>
      </c>
      <c r="F645" s="35">
        <v>0.4077799802507372</v>
      </c>
      <c r="G645" s="35">
        <v>0.70227402685388</v>
      </c>
      <c r="H645" s="35">
        <v>1.110054007104617</v>
      </c>
      <c r="I645" s="35">
        <v>26.38285304256</v>
      </c>
      <c r="J645" s="35">
        <v>0.0</v>
      </c>
      <c r="K645" s="35">
        <v>0.0</v>
      </c>
      <c r="L645" s="35">
        <v>4.032041965056</v>
      </c>
      <c r="M645" s="35">
        <v>0.055457087616</v>
      </c>
      <c r="N645" s="35">
        <v>0.0</v>
      </c>
      <c r="O645" s="35">
        <v>0.05632047590399999</v>
      </c>
      <c r="P645" s="35">
        <v>0.08620210771200001</v>
      </c>
      <c r="R645" s="35">
        <v>0.118938016512</v>
      </c>
      <c r="S645" s="35">
        <v>1.225194272064</v>
      </c>
      <c r="T645" s="35">
        <v>5.1378199479936</v>
      </c>
      <c r="U645" s="35">
        <v>9.067339814561278</v>
      </c>
      <c r="V645" s="35">
        <v>26.38285304256</v>
      </c>
      <c r="W645" s="35">
        <v>0.0</v>
      </c>
      <c r="X645" s="35">
        <v>0.16399981584</v>
      </c>
      <c r="Y645" s="35">
        <v>2.653868278656003</v>
      </c>
      <c r="Z645" s="35">
        <v>4.718457665752316</v>
      </c>
      <c r="AA645" s="35">
        <v>8.553848292864</v>
      </c>
      <c r="AB645" s="35">
        <v>0.0482202</v>
      </c>
      <c r="AC645" s="35">
        <v>0.552919816512</v>
      </c>
      <c r="AD645" s="35">
        <v>3.1831118424</v>
      </c>
      <c r="AE645" s="35">
        <v>8.401645145698557</v>
      </c>
      <c r="AF645" s="35">
        <v>26.38285304256</v>
      </c>
    </row>
    <row r="646" ht="15.75" customHeight="1">
      <c r="A646" s="35" t="s">
        <v>30</v>
      </c>
      <c r="B646" s="35" t="s">
        <v>788</v>
      </c>
      <c r="C646" s="35">
        <v>1091.0</v>
      </c>
      <c r="D646" s="35" t="s">
        <v>70</v>
      </c>
      <c r="F646" s="35">
        <v>0.8441510767698485</v>
      </c>
      <c r="G646" s="35">
        <v>1.680079268262126</v>
      </c>
      <c r="H646" s="35">
        <v>2.524230345031974</v>
      </c>
      <c r="I646" s="35">
        <v>9.9993264336</v>
      </c>
      <c r="J646" s="35">
        <v>3.0501900576</v>
      </c>
      <c r="K646" s="35">
        <v>2.138569727616</v>
      </c>
      <c r="L646" s="35">
        <v>1.518157061568</v>
      </c>
      <c r="M646" s="35">
        <v>1.139601488256</v>
      </c>
      <c r="N646" s="35">
        <v>0.9097647269760001</v>
      </c>
      <c r="O646" s="35">
        <v>0.735653112768</v>
      </c>
      <c r="P646" s="35">
        <v>0.927588527712</v>
      </c>
      <c r="R646" s="35">
        <v>2.412614768256</v>
      </c>
      <c r="S646" s="35">
        <v>3.465434250432</v>
      </c>
      <c r="T646" s="35">
        <v>4.8353796957312</v>
      </c>
      <c r="U646" s="35">
        <v>6.647903632903676</v>
      </c>
      <c r="V646" s="35">
        <v>9.9993264336</v>
      </c>
      <c r="W646" s="35">
        <v>0.429954448896</v>
      </c>
      <c r="X646" s="35">
        <v>1.381898349216</v>
      </c>
      <c r="Y646" s="35">
        <v>2.949125362848003</v>
      </c>
      <c r="Z646" s="35">
        <v>4.714290651006714</v>
      </c>
      <c r="AA646" s="35">
        <v>6.642293704704</v>
      </c>
      <c r="AB646" s="35">
        <v>1.387954806336</v>
      </c>
      <c r="AC646" s="35">
        <v>2.38978458936</v>
      </c>
      <c r="AD646" s="35">
        <v>4.0913738754336</v>
      </c>
      <c r="AE646" s="35">
        <v>6.055372666990078</v>
      </c>
      <c r="AF646" s="35">
        <v>9.9993264336</v>
      </c>
    </row>
    <row r="647" ht="15.75" customHeight="1">
      <c r="A647" s="35" t="s">
        <v>30</v>
      </c>
      <c r="B647" s="35" t="s">
        <v>789</v>
      </c>
      <c r="C647" s="35">
        <v>1091.0</v>
      </c>
      <c r="D647" s="35" t="s">
        <v>70</v>
      </c>
      <c r="F647" s="35">
        <v>0.1720932840267822</v>
      </c>
      <c r="G647" s="35">
        <v>0.4972673912297575</v>
      </c>
      <c r="H647" s="35">
        <v>0.6693606752565397</v>
      </c>
      <c r="I647" s="35">
        <v>13.793399782848</v>
      </c>
      <c r="J647" s="35">
        <v>0.6345150336</v>
      </c>
      <c r="K647" s="35">
        <v>0.593100744768</v>
      </c>
      <c r="L647" s="35">
        <v>0.450060343488</v>
      </c>
      <c r="M647" s="35">
        <v>0.0</v>
      </c>
      <c r="N647" s="35">
        <v>0.316648551744</v>
      </c>
      <c r="O647" s="35">
        <v>0.321834443616</v>
      </c>
      <c r="P647" s="35">
        <v>0.432180203616</v>
      </c>
      <c r="R647" s="35">
        <v>0.5729187744</v>
      </c>
      <c r="S647" s="35">
        <v>0.8643451561919999</v>
      </c>
      <c r="T647" s="35">
        <v>1.6291067268672</v>
      </c>
      <c r="U647" s="35">
        <v>3.310071410741757</v>
      </c>
      <c r="V647" s="35">
        <v>13.793399782848</v>
      </c>
      <c r="W647" s="35">
        <v>0.0</v>
      </c>
      <c r="X647" s="35">
        <v>0.210155204448</v>
      </c>
      <c r="Y647" s="35">
        <v>0.9055190527488001</v>
      </c>
      <c r="Z647" s="35">
        <v>1.660265965209599</v>
      </c>
      <c r="AA647" s="35">
        <v>2.161869728256</v>
      </c>
      <c r="AB647" s="35">
        <v>0.343960473024</v>
      </c>
      <c r="AC647" s="35">
        <v>0.663115847184</v>
      </c>
      <c r="AD647" s="35">
        <v>1.3987067536512</v>
      </c>
      <c r="AE647" s="35">
        <v>3.130923852887034</v>
      </c>
      <c r="AF647" s="35">
        <v>13.793399782848</v>
      </c>
    </row>
    <row r="648" ht="15.75" customHeight="1">
      <c r="A648" s="35" t="s">
        <v>30</v>
      </c>
      <c r="B648" s="35" t="s">
        <v>790</v>
      </c>
      <c r="C648" s="35">
        <v>1091.0</v>
      </c>
      <c r="D648" s="35" t="s">
        <v>70</v>
      </c>
      <c r="F648" s="35">
        <v>0.2316395281305333</v>
      </c>
      <c r="G648" s="35">
        <v>0.5668340752803808</v>
      </c>
      <c r="H648" s="35">
        <v>0.7984736034109141</v>
      </c>
      <c r="I648" s="35">
        <v>15.65466864192</v>
      </c>
      <c r="J648" s="35">
        <v>0.0</v>
      </c>
      <c r="K648" s="35">
        <v>0.0</v>
      </c>
      <c r="L648" s="35">
        <v>0.0</v>
      </c>
      <c r="M648" s="35">
        <v>0.0</v>
      </c>
      <c r="N648" s="35">
        <v>1.061747979264</v>
      </c>
      <c r="O648" s="35">
        <v>0.0</v>
      </c>
      <c r="P648" s="35">
        <v>0.0</v>
      </c>
      <c r="R648" s="35">
        <v>0.0</v>
      </c>
      <c r="S648" s="35">
        <v>0.0</v>
      </c>
      <c r="T648" s="35">
        <v>4.2961312344384</v>
      </c>
      <c r="U648" s="35">
        <v>10.69566716663423</v>
      </c>
      <c r="V648" s="35">
        <v>15.65466864192</v>
      </c>
      <c r="W648" s="35">
        <v>0.0</v>
      </c>
      <c r="X648" s="35">
        <v>0.0</v>
      </c>
      <c r="Y648" s="35">
        <v>2.068366140288</v>
      </c>
      <c r="Z648" s="35">
        <v>3.662053902097917</v>
      </c>
      <c r="AA648" s="35">
        <v>11.335349475072</v>
      </c>
      <c r="AB648" s="35">
        <v>0.0</v>
      </c>
      <c r="AC648" s="35">
        <v>0.0</v>
      </c>
      <c r="AD648" s="35">
        <v>3.521904653030404</v>
      </c>
      <c r="AE648" s="35">
        <v>9.146526350572783</v>
      </c>
      <c r="AF648" s="35">
        <v>15.65466864192</v>
      </c>
    </row>
    <row r="649" ht="15.75" customHeight="1">
      <c r="A649" s="35" t="s">
        <v>30</v>
      </c>
      <c r="B649" s="35" t="s">
        <v>791</v>
      </c>
      <c r="C649" s="35">
        <v>1091.0</v>
      </c>
      <c r="D649" s="35" t="s">
        <v>70</v>
      </c>
      <c r="F649" s="35">
        <v>0.1213540505965247</v>
      </c>
      <c r="G649" s="35">
        <v>0.3590253127342484</v>
      </c>
      <c r="H649" s="35">
        <v>0.4803793633307731</v>
      </c>
      <c r="I649" s="35">
        <v>9.914057689536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R649" s="35">
        <v>0.0</v>
      </c>
      <c r="S649" s="35">
        <v>0.0</v>
      </c>
      <c r="T649" s="35">
        <v>3.6888005516544</v>
      </c>
      <c r="U649" s="35">
        <v>8.545075564515836</v>
      </c>
      <c r="V649" s="35">
        <v>9.914057689536</v>
      </c>
      <c r="W649" s="35">
        <v>0.0</v>
      </c>
      <c r="X649" s="35">
        <v>0.0</v>
      </c>
      <c r="Y649" s="35">
        <v>0.5121510952320012</v>
      </c>
      <c r="Z649" s="35">
        <v>3.624447492933109</v>
      </c>
      <c r="AA649" s="35">
        <v>6.236468913024</v>
      </c>
      <c r="AB649" s="35">
        <v>0.0</v>
      </c>
      <c r="AC649" s="35">
        <v>0.0</v>
      </c>
      <c r="AD649" s="35">
        <v>2.791954209139204</v>
      </c>
      <c r="AE649" s="35">
        <v>7.262162407422707</v>
      </c>
      <c r="AF649" s="35">
        <v>9.914057689536</v>
      </c>
    </row>
    <row r="650" ht="15.75" customHeight="1">
      <c r="A650" s="35" t="s">
        <v>30</v>
      </c>
      <c r="B650" s="35" t="s">
        <v>792</v>
      </c>
      <c r="C650" s="35">
        <v>1091.0</v>
      </c>
      <c r="D650" s="35" t="s">
        <v>70</v>
      </c>
      <c r="F650" s="35">
        <v>0.1579305615679413</v>
      </c>
      <c r="G650" s="35">
        <v>0.3350179746144238</v>
      </c>
      <c r="H650" s="35">
        <v>0.4929485361823651</v>
      </c>
      <c r="I650" s="35">
        <v>12.414496917312</v>
      </c>
      <c r="J650" s="35">
        <v>0.0</v>
      </c>
      <c r="K650" s="35">
        <v>0.0</v>
      </c>
      <c r="L650" s="35">
        <v>0.0</v>
      </c>
      <c r="M650" s="35">
        <v>0.0</v>
      </c>
      <c r="N650" s="35">
        <v>0.0</v>
      </c>
      <c r="O650" s="35">
        <v>0.0</v>
      </c>
      <c r="P650" s="35">
        <v>0.0</v>
      </c>
      <c r="R650" s="35">
        <v>0.0</v>
      </c>
      <c r="S650" s="35">
        <v>0.0</v>
      </c>
      <c r="T650" s="35">
        <v>4.191520331980804</v>
      </c>
      <c r="U650" s="35">
        <v>9.141293219950079</v>
      </c>
      <c r="V650" s="35">
        <v>12.414496917312</v>
      </c>
      <c r="W650" s="35">
        <v>0.0</v>
      </c>
      <c r="X650" s="35">
        <v>0.0</v>
      </c>
      <c r="Y650" s="35">
        <v>1.1324562504192</v>
      </c>
      <c r="Z650" s="35">
        <v>4.055352537358078</v>
      </c>
      <c r="AA650" s="35">
        <v>8.583982553664</v>
      </c>
      <c r="AB650" s="35">
        <v>0.0</v>
      </c>
      <c r="AC650" s="35">
        <v>0.0</v>
      </c>
      <c r="AD650" s="35">
        <v>2.053371963686412</v>
      </c>
      <c r="AE650" s="35">
        <v>7.708990685921271</v>
      </c>
      <c r="AF650" s="35">
        <v>11.345418391104</v>
      </c>
    </row>
    <row r="651" ht="15.75" customHeight="1">
      <c r="A651" s="35" t="s">
        <v>30</v>
      </c>
      <c r="B651" s="35" t="s">
        <v>793</v>
      </c>
      <c r="C651" s="35">
        <v>1091.0</v>
      </c>
      <c r="D651" s="35" t="s">
        <v>70</v>
      </c>
      <c r="F651" s="35">
        <v>0.001785377222127148</v>
      </c>
      <c r="G651" s="35">
        <v>0.001043479733242121</v>
      </c>
      <c r="H651" s="35">
        <v>0.002828856955369269</v>
      </c>
      <c r="I651" s="35">
        <v>1.071152667648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R651" s="35">
        <v>0.0</v>
      </c>
      <c r="S651" s="35">
        <v>0.0</v>
      </c>
      <c r="T651" s="35">
        <v>0.0</v>
      </c>
      <c r="U651" s="35">
        <v>0.0</v>
      </c>
      <c r="V651" s="35">
        <v>1.071152667648</v>
      </c>
      <c r="W651" s="35">
        <v>0.0</v>
      </c>
      <c r="X651" s="35">
        <v>0.0</v>
      </c>
      <c r="Y651" s="35">
        <v>0.0</v>
      </c>
      <c r="Z651" s="35">
        <v>0.0</v>
      </c>
      <c r="AA651" s="35">
        <v>1.071152667648</v>
      </c>
      <c r="AB651" s="35">
        <v>0.0</v>
      </c>
      <c r="AC651" s="35">
        <v>0.0</v>
      </c>
      <c r="AD651" s="35">
        <v>0.0</v>
      </c>
      <c r="AE651" s="35">
        <v>0.0</v>
      </c>
      <c r="AF651" s="35">
        <v>0.626044785408</v>
      </c>
    </row>
    <row r="652" ht="15.75" customHeight="1">
      <c r="A652" s="35" t="s">
        <v>30</v>
      </c>
      <c r="B652" s="35" t="s">
        <v>794</v>
      </c>
      <c r="C652" s="35">
        <v>1091.0</v>
      </c>
      <c r="D652" s="35" t="s">
        <v>70</v>
      </c>
      <c r="F652" s="35">
        <v>0.001695673407334084</v>
      </c>
      <c r="G652" s="35">
        <v>0.0</v>
      </c>
      <c r="H652" s="35">
        <v>0.001695673407334084</v>
      </c>
      <c r="I652" s="35">
        <v>1.01733408</v>
      </c>
      <c r="J652" s="35">
        <v>0.0</v>
      </c>
      <c r="K652" s="35">
        <v>0.0</v>
      </c>
      <c r="L652" s="35">
        <v>0.0</v>
      </c>
      <c r="M652" s="35">
        <v>0.0</v>
      </c>
      <c r="N652" s="35">
        <v>0.0</v>
      </c>
      <c r="O652" s="35">
        <v>0.0</v>
      </c>
      <c r="P652" s="35">
        <v>0.0</v>
      </c>
      <c r="R652" s="35">
        <v>0.0</v>
      </c>
      <c r="S652" s="35">
        <v>0.0</v>
      </c>
      <c r="T652" s="35">
        <v>0.0</v>
      </c>
      <c r="U652" s="35">
        <v>0.0</v>
      </c>
      <c r="V652" s="35">
        <v>1.01733408</v>
      </c>
      <c r="W652" s="35">
        <v>0.0</v>
      </c>
      <c r="X652" s="35">
        <v>0.0</v>
      </c>
      <c r="Y652" s="35">
        <v>0.0</v>
      </c>
      <c r="Z652" s="35">
        <v>0.0</v>
      </c>
      <c r="AA652" s="35">
        <v>1.01733408</v>
      </c>
      <c r="AB652" s="35">
        <v>0.0</v>
      </c>
      <c r="AC652" s="35">
        <v>0.0</v>
      </c>
      <c r="AD652" s="35">
        <v>0.0</v>
      </c>
      <c r="AE652" s="35">
        <v>0.0</v>
      </c>
      <c r="AF652" s="35">
        <v>0.0</v>
      </c>
    </row>
    <row r="653" ht="15.75" customHeight="1">
      <c r="A653" s="35" t="s">
        <v>30</v>
      </c>
      <c r="B653" s="35" t="s">
        <v>795</v>
      </c>
      <c r="C653" s="35">
        <v>1091.0</v>
      </c>
      <c r="D653" s="35" t="s">
        <v>70</v>
      </c>
      <c r="F653" s="35">
        <v>0.3694561140193912</v>
      </c>
      <c r="G653" s="35">
        <v>0.5616071503389114</v>
      </c>
      <c r="H653" s="35">
        <v>0.9310632643583026</v>
      </c>
      <c r="I653" s="35">
        <v>15.444089099712</v>
      </c>
      <c r="J653" s="35">
        <v>3.650044680576</v>
      </c>
      <c r="K653" s="35">
        <v>1.044734995584</v>
      </c>
      <c r="L653" s="35">
        <v>0.0</v>
      </c>
      <c r="M653" s="35">
        <v>0.0</v>
      </c>
      <c r="N653" s="35">
        <v>0.0</v>
      </c>
      <c r="O653" s="35">
        <v>0.057468071808</v>
      </c>
      <c r="P653" s="35">
        <v>0.086224176864</v>
      </c>
      <c r="R653" s="35">
        <v>0.114926095872</v>
      </c>
      <c r="S653" s="35">
        <v>1.207109768256</v>
      </c>
      <c r="T653" s="35">
        <v>4.106348907494401</v>
      </c>
      <c r="U653" s="35">
        <v>8.547435004469744</v>
      </c>
      <c r="V653" s="35">
        <v>15.444089099712</v>
      </c>
      <c r="W653" s="35">
        <v>0.0</v>
      </c>
      <c r="X653" s="35">
        <v>0.077668343424</v>
      </c>
      <c r="Y653" s="35">
        <v>2.312618364000001</v>
      </c>
      <c r="Z653" s="35">
        <v>4.129728629806077</v>
      </c>
      <c r="AA653" s="35">
        <v>8.06642936064</v>
      </c>
      <c r="AB653" s="35">
        <v>0.036169007616</v>
      </c>
      <c r="AC653" s="35">
        <v>0.431566932384</v>
      </c>
      <c r="AD653" s="35">
        <v>2.746193625100802</v>
      </c>
      <c r="AE653" s="35">
        <v>6.450892183814379</v>
      </c>
      <c r="AF653" s="35">
        <v>15.444089099712</v>
      </c>
    </row>
    <row r="654" ht="15.75" customHeight="1">
      <c r="A654" s="35" t="s">
        <v>30</v>
      </c>
      <c r="B654" s="35" t="s">
        <v>796</v>
      </c>
      <c r="C654" s="35">
        <v>1091.0</v>
      </c>
      <c r="D654" s="35" t="s">
        <v>70</v>
      </c>
      <c r="F654" s="35">
        <v>0.003570775976615023</v>
      </c>
      <c r="G654" s="35">
        <v>0.0</v>
      </c>
      <c r="H654" s="35">
        <v>0.003570775976615023</v>
      </c>
      <c r="I654" s="35">
        <v>2.142318253824</v>
      </c>
      <c r="J654" s="35">
        <v>0.0</v>
      </c>
      <c r="K654" s="35">
        <v>0.0</v>
      </c>
      <c r="L654" s="35">
        <v>0.0</v>
      </c>
      <c r="M654" s="35">
        <v>0.0</v>
      </c>
      <c r="N654" s="35">
        <v>0.0</v>
      </c>
      <c r="O654" s="35">
        <v>0.0</v>
      </c>
      <c r="P654" s="35">
        <v>0.0</v>
      </c>
      <c r="R654" s="35">
        <v>0.0</v>
      </c>
      <c r="S654" s="35">
        <v>0.0</v>
      </c>
      <c r="T654" s="35">
        <v>0.0</v>
      </c>
      <c r="U654" s="35">
        <v>0.0</v>
      </c>
      <c r="V654" s="35">
        <v>2.142318253824</v>
      </c>
      <c r="W654" s="35">
        <v>0.0</v>
      </c>
      <c r="X654" s="35">
        <v>0.0</v>
      </c>
      <c r="Y654" s="35">
        <v>0.0</v>
      </c>
      <c r="Z654" s="35">
        <v>0.0</v>
      </c>
      <c r="AA654" s="35">
        <v>2.142318253824</v>
      </c>
      <c r="AB654" s="35">
        <v>0.0</v>
      </c>
      <c r="AC654" s="35">
        <v>0.0</v>
      </c>
      <c r="AD654" s="35">
        <v>0.0</v>
      </c>
      <c r="AE654" s="35">
        <v>0.0</v>
      </c>
      <c r="AF654" s="35">
        <v>0.0</v>
      </c>
    </row>
    <row r="655" ht="15.75" customHeight="1">
      <c r="A655" s="35" t="s">
        <v>30</v>
      </c>
      <c r="B655" s="35" t="s">
        <v>797</v>
      </c>
      <c r="C655" s="35">
        <v>1091.0</v>
      </c>
      <c r="D655" s="35" t="s">
        <v>70</v>
      </c>
      <c r="F655" s="35">
        <v>0.001762962034609246</v>
      </c>
      <c r="G655" s="35">
        <v>0.0</v>
      </c>
      <c r="H655" s="35">
        <v>0.001762962034609246</v>
      </c>
      <c r="I655" s="35">
        <v>1.05770448</v>
      </c>
      <c r="J655" s="35">
        <v>0.0</v>
      </c>
      <c r="K655" s="35">
        <v>0.0</v>
      </c>
      <c r="L655" s="35">
        <v>0.0</v>
      </c>
      <c r="M655" s="35">
        <v>0.0</v>
      </c>
      <c r="N655" s="35">
        <v>0.0</v>
      </c>
      <c r="O655" s="35">
        <v>0.0</v>
      </c>
      <c r="P655" s="35">
        <v>0.0</v>
      </c>
      <c r="R655" s="35">
        <v>0.0</v>
      </c>
      <c r="S655" s="35">
        <v>0.0</v>
      </c>
      <c r="T655" s="35">
        <v>0.0</v>
      </c>
      <c r="U655" s="35">
        <v>0.0</v>
      </c>
      <c r="V655" s="35">
        <v>1.05770448</v>
      </c>
      <c r="W655" s="35">
        <v>0.0</v>
      </c>
      <c r="X655" s="35">
        <v>0.0</v>
      </c>
      <c r="Y655" s="35">
        <v>0.0</v>
      </c>
      <c r="Z655" s="35">
        <v>0.0</v>
      </c>
      <c r="AA655" s="35">
        <v>1.05770448</v>
      </c>
      <c r="AB655" s="35">
        <v>0.0</v>
      </c>
      <c r="AC655" s="35">
        <v>0.0</v>
      </c>
      <c r="AD655" s="35">
        <v>0.0</v>
      </c>
      <c r="AE655" s="35">
        <v>0.0</v>
      </c>
      <c r="AF655" s="35">
        <v>0.0</v>
      </c>
    </row>
    <row r="656" ht="15.75" customHeight="1">
      <c r="A656" s="35" t="s">
        <v>30</v>
      </c>
      <c r="B656" s="35" t="s">
        <v>798</v>
      </c>
      <c r="C656" s="35">
        <v>1091.0</v>
      </c>
      <c r="D656" s="35" t="s">
        <v>70</v>
      </c>
      <c r="F656" s="35">
        <v>0.403064726404764</v>
      </c>
      <c r="G656" s="35">
        <v>0.5464600870746286</v>
      </c>
      <c r="H656" s="35">
        <v>0.9495248134793925</v>
      </c>
      <c r="I656" s="35">
        <v>22.333527522432</v>
      </c>
      <c r="J656" s="35">
        <v>4.277216966399999</v>
      </c>
      <c r="K656" s="35">
        <v>0.0</v>
      </c>
      <c r="L656" s="35">
        <v>0.0</v>
      </c>
      <c r="M656" s="35">
        <v>0.049022584128</v>
      </c>
      <c r="N656" s="35">
        <v>0.142646386176</v>
      </c>
      <c r="O656" s="35">
        <v>0.080464128192</v>
      </c>
      <c r="P656" s="35">
        <v>0.078146867232</v>
      </c>
      <c r="R656" s="35">
        <v>0.133411791744</v>
      </c>
      <c r="S656" s="35">
        <v>1.178586555552</v>
      </c>
      <c r="T656" s="35">
        <v>4.048655802105602</v>
      </c>
      <c r="U656" s="35">
        <v>7.13553363952128</v>
      </c>
      <c r="V656" s="35">
        <v>22.333527522432</v>
      </c>
      <c r="W656" s="35">
        <v>0.0</v>
      </c>
      <c r="X656" s="35">
        <v>0.15859377072</v>
      </c>
      <c r="Y656" s="35">
        <v>2.358927088358401</v>
      </c>
      <c r="Z656" s="35">
        <v>5.313983189518075</v>
      </c>
      <c r="AA656" s="35">
        <v>7.140832618751999</v>
      </c>
      <c r="AB656" s="35">
        <v>0.049022584128</v>
      </c>
      <c r="AC656" s="35">
        <v>0.4994841196800001</v>
      </c>
      <c r="AD656" s="35">
        <v>2.749557466252801</v>
      </c>
      <c r="AE656" s="35">
        <v>4.954620149337595</v>
      </c>
      <c r="AF656" s="35">
        <v>16.761356950464</v>
      </c>
    </row>
    <row r="657" ht="15.75" customHeight="1">
      <c r="A657" s="35" t="s">
        <v>30</v>
      </c>
      <c r="B657" s="35" t="s">
        <v>799</v>
      </c>
      <c r="C657" s="35">
        <v>1091.0</v>
      </c>
      <c r="D657" s="35" t="s">
        <v>70</v>
      </c>
      <c r="F657" s="35">
        <v>0.3335611061528048</v>
      </c>
      <c r="G657" s="35">
        <v>0.801865937125449</v>
      </c>
      <c r="H657" s="35">
        <v>1.135427043278254</v>
      </c>
      <c r="I657" s="35">
        <v>23.183965703808</v>
      </c>
      <c r="J657" s="35">
        <v>0.0</v>
      </c>
      <c r="K657" s="35">
        <v>0.0</v>
      </c>
      <c r="L657" s="35">
        <v>0.7570494247680001</v>
      </c>
      <c r="M657" s="35">
        <v>0.114926095872</v>
      </c>
      <c r="N657" s="35">
        <v>0.0</v>
      </c>
      <c r="O657" s="35">
        <v>0.057468071808</v>
      </c>
      <c r="P657" s="35">
        <v>0.079294463136</v>
      </c>
      <c r="R657" s="35">
        <v>0.113290466688</v>
      </c>
      <c r="S657" s="35">
        <v>1.07502069024</v>
      </c>
      <c r="T657" s="35">
        <v>4.7901977540928</v>
      </c>
      <c r="U657" s="35">
        <v>17.14826256506492</v>
      </c>
      <c r="V657" s="35">
        <v>23.183965703808</v>
      </c>
      <c r="W657" s="35">
        <v>0.0</v>
      </c>
      <c r="X657" s="35">
        <v>0.081982055232</v>
      </c>
      <c r="Y657" s="35">
        <v>2.240122814496001</v>
      </c>
      <c r="Z657" s="35">
        <v>4.981172590356478</v>
      </c>
      <c r="AA657" s="35">
        <v>9.840934156031999</v>
      </c>
      <c r="AB657" s="35">
        <v>0.0</v>
      </c>
      <c r="AC657" s="35">
        <v>0.367840461744</v>
      </c>
      <c r="AD657" s="35">
        <v>3.775970328883201</v>
      </c>
      <c r="AE657" s="35">
        <v>16.16259075653374</v>
      </c>
      <c r="AF657" s="35">
        <v>21.98362775616</v>
      </c>
    </row>
    <row r="658" ht="15.75" customHeight="1">
      <c r="A658" s="35" t="s">
        <v>30</v>
      </c>
      <c r="B658" s="35" t="s">
        <v>800</v>
      </c>
      <c r="C658" s="35">
        <v>1091.0</v>
      </c>
      <c r="D658" s="35" t="s">
        <v>70</v>
      </c>
      <c r="F658" s="35">
        <v>0.0</v>
      </c>
      <c r="G658" s="35">
        <v>0.003102379543092055</v>
      </c>
      <c r="H658" s="35">
        <v>0.003102379543092055</v>
      </c>
      <c r="I658" s="35">
        <v>1.86129972</v>
      </c>
      <c r="J658" s="35">
        <v>0.0</v>
      </c>
      <c r="K658" s="35">
        <v>0.0</v>
      </c>
      <c r="L658" s="35">
        <v>0.0</v>
      </c>
      <c r="M658" s="35">
        <v>0.0</v>
      </c>
      <c r="N658" s="35">
        <v>0.0</v>
      </c>
      <c r="O658" s="35">
        <v>0.0</v>
      </c>
      <c r="P658" s="35">
        <v>0.0</v>
      </c>
      <c r="R658" s="35">
        <v>0.0</v>
      </c>
      <c r="S658" s="35">
        <v>0.0</v>
      </c>
      <c r="T658" s="35">
        <v>0.0</v>
      </c>
      <c r="U658" s="35">
        <v>0.0</v>
      </c>
      <c r="V658" s="35">
        <v>1.86129972</v>
      </c>
      <c r="W658" s="35">
        <v>0.0</v>
      </c>
      <c r="X658" s="35">
        <v>0.0</v>
      </c>
      <c r="Y658" s="35">
        <v>0.0</v>
      </c>
      <c r="Z658" s="35">
        <v>0.0</v>
      </c>
      <c r="AA658" s="35">
        <v>0.0</v>
      </c>
      <c r="AB658" s="35">
        <v>0.0</v>
      </c>
      <c r="AC658" s="35">
        <v>0.0</v>
      </c>
      <c r="AD658" s="35">
        <v>0.0</v>
      </c>
      <c r="AE658" s="35">
        <v>0.0</v>
      </c>
      <c r="AF658" s="35">
        <v>1.86129972</v>
      </c>
    </row>
    <row r="659" ht="15.75" customHeight="1">
      <c r="A659" s="35" t="s">
        <v>30</v>
      </c>
      <c r="B659" s="35" t="s">
        <v>801</v>
      </c>
      <c r="C659" s="35">
        <v>1091.0</v>
      </c>
      <c r="D659" s="35" t="s">
        <v>70</v>
      </c>
      <c r="F659" s="35">
        <v>0.5228691097470825</v>
      </c>
      <c r="G659" s="35">
        <v>1.223543681743784</v>
      </c>
      <c r="H659" s="35">
        <v>1.746412791490866</v>
      </c>
      <c r="I659" s="35">
        <v>33.017844549312</v>
      </c>
      <c r="J659" s="35">
        <v>2.487624048</v>
      </c>
      <c r="K659" s="35">
        <v>2.725459172352</v>
      </c>
      <c r="L659" s="35">
        <v>1.360612024128</v>
      </c>
      <c r="M659" s="35">
        <v>0.18161656128</v>
      </c>
      <c r="N659" s="35">
        <v>1.128368110464</v>
      </c>
      <c r="O659" s="35">
        <v>0.043674851808</v>
      </c>
      <c r="P659" s="35">
        <v>0.41611386096</v>
      </c>
      <c r="R659" s="35">
        <v>0.178407024768</v>
      </c>
      <c r="S659" s="35">
        <v>1.512844137504</v>
      </c>
      <c r="T659" s="35">
        <v>8.1852605481024</v>
      </c>
      <c r="U659" s="35">
        <v>23.4951597803059</v>
      </c>
      <c r="V659" s="35">
        <v>33.017844549312</v>
      </c>
      <c r="W659" s="35">
        <v>0.0</v>
      </c>
      <c r="X659" s="35">
        <v>0.123977318976</v>
      </c>
      <c r="Y659" s="35">
        <v>2.635940663193603</v>
      </c>
      <c r="Z659" s="35">
        <v>9.992748979422698</v>
      </c>
      <c r="AA659" s="35">
        <v>23.976749212416</v>
      </c>
      <c r="AB659" s="35">
        <v>0.072322584768</v>
      </c>
      <c r="AC659" s="35">
        <v>0.9286516149119999</v>
      </c>
      <c r="AD659" s="35">
        <v>4.741965209721602</v>
      </c>
      <c r="AE659" s="35">
        <v>21.62427909860734</v>
      </c>
      <c r="AF659" s="35">
        <v>33.017844549312</v>
      </c>
    </row>
    <row r="660" ht="15.75" customHeight="1">
      <c r="A660" s="35" t="s">
        <v>30</v>
      </c>
      <c r="B660" s="35" t="s">
        <v>802</v>
      </c>
      <c r="C660" s="35">
        <v>1091.0</v>
      </c>
      <c r="D660" s="35" t="s">
        <v>70</v>
      </c>
      <c r="F660" s="35">
        <v>0.0</v>
      </c>
      <c r="G660" s="35">
        <v>0.001123877979473878</v>
      </c>
      <c r="H660" s="35">
        <v>0.001123877979473878</v>
      </c>
      <c r="I660" s="35">
        <v>0.6742804158719999</v>
      </c>
      <c r="J660" s="35">
        <v>0.0</v>
      </c>
      <c r="K660" s="35">
        <v>0.0</v>
      </c>
      <c r="L660" s="35">
        <v>0.0</v>
      </c>
      <c r="M660" s="35">
        <v>0.0</v>
      </c>
      <c r="N660" s="35">
        <v>0.0</v>
      </c>
      <c r="O660" s="35">
        <v>0.0</v>
      </c>
      <c r="P660" s="35">
        <v>0.0</v>
      </c>
      <c r="R660" s="35">
        <v>0.0</v>
      </c>
      <c r="S660" s="35">
        <v>0.0</v>
      </c>
      <c r="T660" s="35">
        <v>0.0</v>
      </c>
      <c r="U660" s="35">
        <v>0.0</v>
      </c>
      <c r="V660" s="35">
        <v>0.6742804158719999</v>
      </c>
      <c r="W660" s="35">
        <v>0.0</v>
      </c>
      <c r="X660" s="35">
        <v>0.0</v>
      </c>
      <c r="Y660" s="35">
        <v>0.0</v>
      </c>
      <c r="Z660" s="35">
        <v>0.0</v>
      </c>
      <c r="AA660" s="35">
        <v>0.0</v>
      </c>
      <c r="AB660" s="35">
        <v>0.0</v>
      </c>
      <c r="AC660" s="35">
        <v>0.0</v>
      </c>
      <c r="AD660" s="35">
        <v>0.0</v>
      </c>
      <c r="AE660" s="35">
        <v>0.0</v>
      </c>
      <c r="AF660" s="35">
        <v>0.6742804158719999</v>
      </c>
    </row>
    <row r="661" ht="15.75" customHeight="1">
      <c r="A661" s="35" t="s">
        <v>30</v>
      </c>
      <c r="B661" s="35" t="s">
        <v>803</v>
      </c>
      <c r="C661" s="35">
        <v>1091.0</v>
      </c>
      <c r="D661" s="35" t="s">
        <v>70</v>
      </c>
      <c r="F661" s="35">
        <v>0.4858402577076713</v>
      </c>
      <c r="G661" s="35">
        <v>0.9187629107689171</v>
      </c>
      <c r="H661" s="35">
        <v>1.404603168476588</v>
      </c>
      <c r="I661" s="35">
        <v>28.272405942144</v>
      </c>
      <c r="J661" s="35">
        <v>0.9643150056959999</v>
      </c>
      <c r="K661" s="35">
        <v>0.0</v>
      </c>
      <c r="L661" s="35">
        <v>0.0</v>
      </c>
      <c r="M661" s="35">
        <v>0.7418195568</v>
      </c>
      <c r="N661" s="35">
        <v>0.07955947238399999</v>
      </c>
      <c r="O661" s="35">
        <v>2.470133975904</v>
      </c>
      <c r="P661" s="35">
        <v>3.162090167712</v>
      </c>
      <c r="R661" s="35">
        <v>0.17359272</v>
      </c>
      <c r="S661" s="35">
        <v>1.738261326816</v>
      </c>
      <c r="T661" s="35">
        <v>5.60349584928</v>
      </c>
      <c r="U661" s="35">
        <v>19.80750536763261</v>
      </c>
      <c r="V661" s="35">
        <v>28.272405942144</v>
      </c>
      <c r="W661" s="35">
        <v>0.0</v>
      </c>
      <c r="X661" s="35">
        <v>0.178214323392</v>
      </c>
      <c r="Y661" s="35">
        <v>2.568935201011202</v>
      </c>
      <c r="Z661" s="35">
        <v>5.117417454764155</v>
      </c>
      <c r="AA661" s="35">
        <v>22.212870624</v>
      </c>
      <c r="AB661" s="35">
        <v>0.061089206976</v>
      </c>
      <c r="AC661" s="35">
        <v>0.8689143677760001</v>
      </c>
      <c r="AD661" s="35">
        <v>3.87425443608</v>
      </c>
      <c r="AE661" s="35">
        <v>11.08128205880629</v>
      </c>
      <c r="AF661" s="35">
        <v>27.330499558656</v>
      </c>
    </row>
    <row r="662" ht="15.75" customHeight="1">
      <c r="A662" s="35" t="s">
        <v>30</v>
      </c>
      <c r="B662" s="35" t="s">
        <v>804</v>
      </c>
      <c r="C662" s="35">
        <v>1091.0</v>
      </c>
      <c r="D662" s="35" t="s">
        <v>70</v>
      </c>
      <c r="F662" s="35">
        <v>0.0</v>
      </c>
      <c r="G662" s="35">
        <v>0.001207008143973008</v>
      </c>
      <c r="H662" s="35">
        <v>0.001207008143973008</v>
      </c>
      <c r="I662" s="35">
        <v>0.7241550845760001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0.0</v>
      </c>
      <c r="R662" s="35">
        <v>0.0</v>
      </c>
      <c r="S662" s="35">
        <v>0.0</v>
      </c>
      <c r="T662" s="35">
        <v>0.0</v>
      </c>
      <c r="U662" s="35">
        <v>0.0</v>
      </c>
      <c r="V662" s="35">
        <v>0.7241550845760001</v>
      </c>
      <c r="W662" s="35">
        <v>0.0</v>
      </c>
      <c r="X662" s="35">
        <v>0.0</v>
      </c>
      <c r="Y662" s="35">
        <v>0.0</v>
      </c>
      <c r="Z662" s="35">
        <v>0.0</v>
      </c>
      <c r="AA662" s="35">
        <v>0.0</v>
      </c>
      <c r="AB662" s="35">
        <v>0.0</v>
      </c>
      <c r="AC662" s="35">
        <v>0.0</v>
      </c>
      <c r="AD662" s="35">
        <v>0.0</v>
      </c>
      <c r="AE662" s="35">
        <v>0.0</v>
      </c>
      <c r="AF662" s="35">
        <v>0.7241550845760001</v>
      </c>
    </row>
    <row r="663" ht="15.75" customHeight="1">
      <c r="A663" s="35" t="s">
        <v>30</v>
      </c>
      <c r="B663" s="35" t="s">
        <v>805</v>
      </c>
      <c r="C663" s="35">
        <v>1091.0</v>
      </c>
      <c r="D663" s="35" t="s">
        <v>70</v>
      </c>
      <c r="F663" s="35">
        <v>0.5650962035300493</v>
      </c>
      <c r="G663" s="35">
        <v>0.9346428126784904</v>
      </c>
      <c r="H663" s="35">
        <v>1.49973901620854</v>
      </c>
      <c r="I663" s="35">
        <v>37.364343222528</v>
      </c>
      <c r="J663" s="35">
        <v>2.252280046464</v>
      </c>
      <c r="K663" s="35">
        <v>3.188603831616</v>
      </c>
      <c r="L663" s="35">
        <v>0.21216888</v>
      </c>
      <c r="M663" s="35">
        <v>0.459719813952</v>
      </c>
      <c r="N663" s="35">
        <v>3.495379039488</v>
      </c>
      <c r="O663" s="35">
        <v>0.472412267712</v>
      </c>
      <c r="P663" s="35">
        <v>0.07702134048</v>
      </c>
      <c r="R663" s="35">
        <v>0.163629664128</v>
      </c>
      <c r="S663" s="35">
        <v>1.55553700176</v>
      </c>
      <c r="T663" s="35">
        <v>5.516381155219199</v>
      </c>
      <c r="U663" s="35">
        <v>27.15952218747259</v>
      </c>
      <c r="V663" s="35">
        <v>37.364343222528</v>
      </c>
      <c r="W663" s="35">
        <v>0.0</v>
      </c>
      <c r="X663" s="35">
        <v>0.244567112832</v>
      </c>
      <c r="Y663" s="35">
        <v>2.7454869098496</v>
      </c>
      <c r="Z663" s="35">
        <v>5.449396054072307</v>
      </c>
      <c r="AA663" s="35">
        <v>34.28454605184</v>
      </c>
      <c r="AB663" s="35">
        <v>0.059469008256</v>
      </c>
      <c r="AC663" s="35">
        <v>0.608376904128</v>
      </c>
      <c r="AD663" s="35">
        <v>3.767116328640003</v>
      </c>
      <c r="AE663" s="35">
        <v>13.95226875409913</v>
      </c>
      <c r="AF663" s="35">
        <v>34.66476883296</v>
      </c>
    </row>
    <row r="664" ht="15.75" customHeight="1">
      <c r="A664" s="35" t="s">
        <v>30</v>
      </c>
      <c r="B664" s="35" t="s">
        <v>806</v>
      </c>
      <c r="C664" s="35">
        <v>1091.0</v>
      </c>
      <c r="D664" s="35" t="s">
        <v>70</v>
      </c>
      <c r="F664" s="35">
        <v>0.9175930303960506</v>
      </c>
      <c r="G664" s="35">
        <v>1.805856420737083</v>
      </c>
      <c r="H664" s="35">
        <v>2.723449451133134</v>
      </c>
      <c r="I664" s="35">
        <v>11.968447776768</v>
      </c>
      <c r="J664" s="35">
        <v>3.995694968832</v>
      </c>
      <c r="K664" s="35">
        <v>2.671273842048</v>
      </c>
      <c r="L664" s="35">
        <v>1.878960065472</v>
      </c>
      <c r="M664" s="35">
        <v>1.541410770816</v>
      </c>
      <c r="N664" s="35">
        <v>1.006205126976</v>
      </c>
      <c r="O664" s="35">
        <v>2.144834675424</v>
      </c>
      <c r="P664" s="35">
        <v>1.120715676864</v>
      </c>
      <c r="R664" s="35">
        <v>2.625082209792</v>
      </c>
      <c r="S664" s="35">
        <v>3.59022848688</v>
      </c>
      <c r="T664" s="35">
        <v>5.131732306982401</v>
      </c>
      <c r="U664" s="35">
        <v>6.90610975439616</v>
      </c>
      <c r="V664" s="35">
        <v>11.968447776768</v>
      </c>
      <c r="W664" s="35">
        <v>0.47165545728</v>
      </c>
      <c r="X664" s="35">
        <v>1.499042843424</v>
      </c>
      <c r="Y664" s="35">
        <v>3.249641830982402</v>
      </c>
      <c r="Z664" s="35">
        <v>5.248921118918398</v>
      </c>
      <c r="AA664" s="35">
        <v>11.968447776768</v>
      </c>
      <c r="AB664" s="35">
        <v>1.54543812192</v>
      </c>
      <c r="AC664" s="35">
        <v>2.593066329504</v>
      </c>
      <c r="AD664" s="35">
        <v>4.549181621644801</v>
      </c>
      <c r="AE664" s="35">
        <v>5.862459463015677</v>
      </c>
      <c r="AF664" s="35">
        <v>8.284214929536</v>
      </c>
    </row>
    <row r="665" ht="15.75" customHeight="1">
      <c r="A665" s="35" t="s">
        <v>30</v>
      </c>
      <c r="B665" s="35" t="s">
        <v>807</v>
      </c>
      <c r="C665" s="35">
        <v>1091.0</v>
      </c>
      <c r="D665" s="35" t="s">
        <v>70</v>
      </c>
      <c r="F665" s="35">
        <v>0.07425474491748144</v>
      </c>
      <c r="G665" s="35">
        <v>0.1227366931229268</v>
      </c>
      <c r="H665" s="35">
        <v>0.1969914380404082</v>
      </c>
      <c r="I665" s="35">
        <v>52.625119127616</v>
      </c>
      <c r="J665" s="35">
        <v>0.0</v>
      </c>
      <c r="K665" s="35">
        <v>0.0</v>
      </c>
      <c r="L665" s="35">
        <v>0.0</v>
      </c>
      <c r="M665" s="35">
        <v>0.0</v>
      </c>
      <c r="N665" s="35">
        <v>0.0</v>
      </c>
      <c r="O665" s="35">
        <v>0.0</v>
      </c>
      <c r="P665" s="35">
        <v>0.0</v>
      </c>
      <c r="R665" s="35">
        <v>0.0</v>
      </c>
      <c r="S665" s="35">
        <v>0.0</v>
      </c>
      <c r="T665" s="35">
        <v>0.7031987561088059</v>
      </c>
      <c r="U665" s="35">
        <v>2.122094312593918</v>
      </c>
      <c r="V665" s="35">
        <v>52.625119127616</v>
      </c>
      <c r="W665" s="35">
        <v>0.0</v>
      </c>
      <c r="X665" s="35">
        <v>0.0</v>
      </c>
      <c r="Y665" s="35">
        <v>0.0</v>
      </c>
      <c r="Z665" s="35">
        <v>1.930804328839677</v>
      </c>
      <c r="AA665" s="35">
        <v>18.406445008896</v>
      </c>
      <c r="AB665" s="35">
        <v>0.0</v>
      </c>
      <c r="AC665" s="35">
        <v>0.0</v>
      </c>
      <c r="AD665" s="35">
        <v>0.0</v>
      </c>
      <c r="AE665" s="35">
        <v>1.32123471443712</v>
      </c>
      <c r="AF665" s="35">
        <v>52.625119127616</v>
      </c>
    </row>
    <row r="666" ht="15.75" customHeight="1">
      <c r="A666" s="35" t="s">
        <v>30</v>
      </c>
      <c r="B666" s="35" t="s">
        <v>808</v>
      </c>
      <c r="C666" s="35">
        <v>1091.0</v>
      </c>
      <c r="D666" s="35" t="s">
        <v>70</v>
      </c>
      <c r="F666" s="35">
        <v>0.4501035748970336</v>
      </c>
      <c r="G666" s="35">
        <v>0.870670757805702</v>
      </c>
      <c r="H666" s="35">
        <v>1.320774332702736</v>
      </c>
      <c r="I666" s="35">
        <v>32.821167855168</v>
      </c>
      <c r="J666" s="35">
        <v>2.9044439424</v>
      </c>
      <c r="K666" s="35">
        <v>0.0</v>
      </c>
      <c r="L666" s="35">
        <v>0.0</v>
      </c>
      <c r="M666" s="35">
        <v>0.098045168256</v>
      </c>
      <c r="N666" s="35">
        <v>0.0</v>
      </c>
      <c r="O666" s="35">
        <v>0.064375716384</v>
      </c>
      <c r="P666" s="35">
        <v>0.083906915904</v>
      </c>
      <c r="R666" s="35">
        <v>0.151897487616</v>
      </c>
      <c r="S666" s="35">
        <v>1.600745211072</v>
      </c>
      <c r="T666" s="35">
        <v>5.238869355820801</v>
      </c>
      <c r="U666" s="35">
        <v>12.12627189747446</v>
      </c>
      <c r="V666" s="35">
        <v>32.821167855168</v>
      </c>
      <c r="W666" s="35">
        <v>0.0</v>
      </c>
      <c r="X666" s="35">
        <v>0.13725936</v>
      </c>
      <c r="Y666" s="35">
        <v>2.535460460064002</v>
      </c>
      <c r="Z666" s="35">
        <v>5.16901742517888</v>
      </c>
      <c r="AA666" s="35">
        <v>20.394518909184</v>
      </c>
      <c r="AB666" s="35">
        <v>0.061089206976</v>
      </c>
      <c r="AC666" s="35">
        <v>0.632093527296</v>
      </c>
      <c r="AD666" s="35">
        <v>3.994383917664</v>
      </c>
      <c r="AE666" s="35">
        <v>11.06829219541246</v>
      </c>
      <c r="AF666" s="35">
        <v>32.821167855168</v>
      </c>
    </row>
    <row r="667" ht="15.75" customHeight="1">
      <c r="A667" s="35" t="s">
        <v>30</v>
      </c>
      <c r="B667" s="35" t="s">
        <v>809</v>
      </c>
      <c r="C667" s="35">
        <v>1091.0</v>
      </c>
      <c r="D667" s="35" t="s">
        <v>70</v>
      </c>
      <c r="F667" s="35">
        <v>0.0</v>
      </c>
      <c r="G667" s="35">
        <v>0.003786870562033833</v>
      </c>
      <c r="H667" s="35">
        <v>0.003786870562033833</v>
      </c>
      <c r="I667" s="35">
        <v>1.34052156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R667" s="35">
        <v>0.0</v>
      </c>
      <c r="S667" s="35">
        <v>0.0</v>
      </c>
      <c r="T667" s="35">
        <v>0.0</v>
      </c>
      <c r="U667" s="35">
        <v>0.0</v>
      </c>
      <c r="V667" s="35">
        <v>1.34052156</v>
      </c>
      <c r="W667" s="35">
        <v>0.0</v>
      </c>
      <c r="X667" s="35">
        <v>0.0</v>
      </c>
      <c r="Y667" s="35">
        <v>0.0</v>
      </c>
      <c r="Z667" s="35">
        <v>0.0</v>
      </c>
      <c r="AA667" s="35">
        <v>0.0</v>
      </c>
      <c r="AB667" s="35">
        <v>0.0</v>
      </c>
      <c r="AC667" s="35">
        <v>0.0</v>
      </c>
      <c r="AD667" s="35">
        <v>0.0</v>
      </c>
      <c r="AE667" s="35">
        <v>0.0</v>
      </c>
      <c r="AF667" s="35">
        <v>1.34052156</v>
      </c>
    </row>
    <row r="668" ht="15.75" customHeight="1">
      <c r="A668" s="35" t="s">
        <v>30</v>
      </c>
      <c r="B668" s="35" t="s">
        <v>810</v>
      </c>
      <c r="C668" s="35">
        <v>1091.0</v>
      </c>
      <c r="D668" s="35" t="s">
        <v>70</v>
      </c>
      <c r="F668" s="35">
        <v>0.0</v>
      </c>
      <c r="G668" s="35">
        <v>0.1009693437610384</v>
      </c>
      <c r="H668" s="35">
        <v>0.1009693437610384</v>
      </c>
      <c r="I668" s="35">
        <v>54.911574422208</v>
      </c>
      <c r="J668" s="35">
        <v>0.0</v>
      </c>
      <c r="K668" s="35">
        <v>0.0</v>
      </c>
      <c r="L668" s="35">
        <v>0.0</v>
      </c>
      <c r="M668" s="35">
        <v>0.0</v>
      </c>
      <c r="N668" s="35">
        <v>0.0</v>
      </c>
      <c r="O668" s="35">
        <v>0.0</v>
      </c>
      <c r="P668" s="35">
        <v>0.0</v>
      </c>
      <c r="R668" s="35">
        <v>0.0</v>
      </c>
      <c r="S668" s="35">
        <v>0.0</v>
      </c>
      <c r="T668" s="35">
        <v>0.0</v>
      </c>
      <c r="U668" s="35">
        <v>0.0</v>
      </c>
      <c r="V668" s="35">
        <v>54.911574422208</v>
      </c>
      <c r="W668" s="35">
        <v>0.0</v>
      </c>
      <c r="X668" s="35">
        <v>0.0</v>
      </c>
      <c r="Y668" s="35">
        <v>0.0</v>
      </c>
      <c r="Z668" s="35">
        <v>0.0</v>
      </c>
      <c r="AA668" s="35">
        <v>0.0</v>
      </c>
      <c r="AB668" s="35">
        <v>0.0</v>
      </c>
      <c r="AC668" s="35">
        <v>0.0</v>
      </c>
      <c r="AD668" s="35">
        <v>0.0</v>
      </c>
      <c r="AE668" s="35">
        <v>0.0</v>
      </c>
      <c r="AF668" s="35">
        <v>54.911574422208</v>
      </c>
    </row>
    <row r="669" ht="15.75" customHeight="1">
      <c r="A669" s="35" t="s">
        <v>30</v>
      </c>
      <c r="B669" s="35" t="s">
        <v>811</v>
      </c>
      <c r="C669" s="35">
        <v>1091.0</v>
      </c>
      <c r="D669" s="35" t="s">
        <v>70</v>
      </c>
      <c r="F669" s="35">
        <v>0.1341720642682944</v>
      </c>
      <c r="G669" s="35">
        <v>0.6054625152589221</v>
      </c>
      <c r="H669" s="35">
        <v>0.7396345795272166</v>
      </c>
      <c r="I669" s="35">
        <v>154.26930423744</v>
      </c>
      <c r="J669" s="35">
        <v>0.0</v>
      </c>
      <c r="K669" s="35">
        <v>0.5698007441280001</v>
      </c>
      <c r="L669" s="35">
        <v>0.0</v>
      </c>
      <c r="M669" s="35">
        <v>0.0</v>
      </c>
      <c r="N669" s="35">
        <v>0.0</v>
      </c>
      <c r="O669" s="35">
        <v>0.879323292288</v>
      </c>
      <c r="P669" s="35">
        <v>0.7287454681919999</v>
      </c>
      <c r="R669" s="35">
        <v>0.0</v>
      </c>
      <c r="S669" s="35">
        <v>0.622306306944</v>
      </c>
      <c r="T669" s="35">
        <v>1.6570748914272</v>
      </c>
      <c r="U669" s="35">
        <v>3.578512114033902</v>
      </c>
      <c r="V669" s="35">
        <v>154.26930423744</v>
      </c>
      <c r="W669" s="35">
        <v>0.0</v>
      </c>
      <c r="X669" s="35">
        <v>0.0</v>
      </c>
      <c r="Y669" s="35">
        <v>0.8638427510496001</v>
      </c>
      <c r="Z669" s="35">
        <v>1.658049396998397</v>
      </c>
      <c r="AA669" s="35">
        <v>10.743770784096</v>
      </c>
      <c r="AB669" s="35">
        <v>0.0</v>
      </c>
      <c r="AC669" s="35">
        <v>0.398213984448</v>
      </c>
      <c r="AD669" s="35">
        <v>1.395892039651201</v>
      </c>
      <c r="AE669" s="35">
        <v>2.734712021381751</v>
      </c>
      <c r="AF669" s="35">
        <v>154.26930423744</v>
      </c>
    </row>
    <row r="670" ht="15.75" customHeight="1">
      <c r="A670" s="35" t="s">
        <v>30</v>
      </c>
      <c r="B670" s="35" t="s">
        <v>812</v>
      </c>
      <c r="C670" s="35">
        <v>1091.0</v>
      </c>
      <c r="D670" s="35" t="s">
        <v>70</v>
      </c>
      <c r="F670" s="35">
        <v>0.0</v>
      </c>
      <c r="G670" s="35">
        <v>0.001048302982045205</v>
      </c>
      <c r="H670" s="35">
        <v>0.001048302982045205</v>
      </c>
      <c r="I670" s="35">
        <v>0.62893853568</v>
      </c>
      <c r="J670" s="35">
        <v>0.0</v>
      </c>
      <c r="K670" s="35">
        <v>0.0</v>
      </c>
      <c r="L670" s="35">
        <v>0.0</v>
      </c>
      <c r="M670" s="35">
        <v>0.0</v>
      </c>
      <c r="N670" s="35">
        <v>0.0</v>
      </c>
      <c r="O670" s="35">
        <v>0.0</v>
      </c>
      <c r="P670" s="35">
        <v>0.0</v>
      </c>
      <c r="R670" s="35">
        <v>0.0</v>
      </c>
      <c r="S670" s="35">
        <v>0.0</v>
      </c>
      <c r="T670" s="35">
        <v>0.0</v>
      </c>
      <c r="U670" s="35">
        <v>0.0</v>
      </c>
      <c r="V670" s="35">
        <v>0.62893853568</v>
      </c>
      <c r="W670" s="35">
        <v>0.0</v>
      </c>
      <c r="X670" s="35">
        <v>0.0</v>
      </c>
      <c r="Y670" s="35">
        <v>0.0</v>
      </c>
      <c r="Z670" s="35">
        <v>0.0</v>
      </c>
      <c r="AA670" s="35">
        <v>0.0</v>
      </c>
      <c r="AB670" s="35">
        <v>0.0</v>
      </c>
      <c r="AC670" s="35">
        <v>0.0</v>
      </c>
      <c r="AD670" s="35">
        <v>0.0</v>
      </c>
      <c r="AE670" s="35">
        <v>0.0</v>
      </c>
      <c r="AF670" s="35">
        <v>0.62893853568</v>
      </c>
    </row>
    <row r="671" ht="15.75" customHeight="1">
      <c r="A671" s="35" t="s">
        <v>30</v>
      </c>
      <c r="B671" s="35" t="s">
        <v>813</v>
      </c>
      <c r="C671" s="35">
        <v>1091.0</v>
      </c>
      <c r="D671" s="35" t="s">
        <v>70</v>
      </c>
      <c r="F671" s="35">
        <v>0.4839741425065097</v>
      </c>
      <c r="G671" s="35">
        <v>0.7375296620718851</v>
      </c>
      <c r="H671" s="35">
        <v>1.221503804578395</v>
      </c>
      <c r="I671" s="35">
        <v>24.53950110528</v>
      </c>
      <c r="J671" s="35">
        <v>1.3223369376</v>
      </c>
      <c r="K671" s="35">
        <v>0.054654703488</v>
      </c>
      <c r="L671" s="35">
        <v>1.908717535872</v>
      </c>
      <c r="M671" s="35">
        <v>1.576808255232</v>
      </c>
      <c r="N671" s="35">
        <v>0.040998742848</v>
      </c>
      <c r="O671" s="35">
        <v>0.052877688192</v>
      </c>
      <c r="P671" s="35">
        <v>0.08732763446399999</v>
      </c>
      <c r="R671" s="35">
        <v>0.147348730368</v>
      </c>
      <c r="S671" s="35">
        <v>1.387954806336</v>
      </c>
      <c r="T671" s="35">
        <v>5.878310511225602</v>
      </c>
      <c r="U671" s="35">
        <v>12.79880685514368</v>
      </c>
      <c r="V671" s="35">
        <v>24.53950110528</v>
      </c>
      <c r="W671" s="35">
        <v>0.0</v>
      </c>
      <c r="X671" s="35">
        <v>0.191052828288</v>
      </c>
      <c r="Y671" s="35">
        <v>2.923902116352001</v>
      </c>
      <c r="Z671" s="35">
        <v>4.755830809363187</v>
      </c>
      <c r="AA671" s="35">
        <v>23.311264161024</v>
      </c>
      <c r="AB671" s="35">
        <v>0.05385231936</v>
      </c>
      <c r="AC671" s="35">
        <v>0.445230608256</v>
      </c>
      <c r="AD671" s="35">
        <v>3.6146695165056</v>
      </c>
      <c r="AE671" s="35">
        <v>10.2757230769536</v>
      </c>
      <c r="AF671" s="35">
        <v>22.768683473088</v>
      </c>
    </row>
    <row r="672" ht="15.75" customHeight="1">
      <c r="A672" s="35" t="s">
        <v>30</v>
      </c>
      <c r="B672" s="35" t="s">
        <v>814</v>
      </c>
      <c r="C672" s="35">
        <v>1091.0</v>
      </c>
      <c r="D672" s="35" t="s">
        <v>70</v>
      </c>
      <c r="F672" s="35">
        <v>0.3205567738608369</v>
      </c>
      <c r="G672" s="35">
        <v>0.6939667544602518</v>
      </c>
      <c r="H672" s="35">
        <v>1.014523528321089</v>
      </c>
      <c r="I672" s="35">
        <v>34.15594928256</v>
      </c>
      <c r="J672" s="35">
        <v>0.0</v>
      </c>
      <c r="K672" s="35">
        <v>5.19457419936</v>
      </c>
      <c r="L672" s="35">
        <v>0.261176033664</v>
      </c>
      <c r="M672" s="35">
        <v>0.0</v>
      </c>
      <c r="N672" s="35">
        <v>0.044995233024</v>
      </c>
      <c r="O672" s="35">
        <v>0.043674851808</v>
      </c>
      <c r="P672" s="35">
        <v>0.105733307232</v>
      </c>
      <c r="R672" s="35">
        <v>0.118953446976</v>
      </c>
      <c r="S672" s="35">
        <v>1.003272531408</v>
      </c>
      <c r="T672" s="35">
        <v>4.311155913120003</v>
      </c>
      <c r="U672" s="35">
        <v>9.891994681013676</v>
      </c>
      <c r="V672" s="35">
        <v>34.15594928256</v>
      </c>
      <c r="W672" s="35">
        <v>0.0</v>
      </c>
      <c r="X672" s="35">
        <v>0.10613019312</v>
      </c>
      <c r="Y672" s="35">
        <v>1.967429805465602</v>
      </c>
      <c r="Z672" s="35">
        <v>4.066088623591678</v>
      </c>
      <c r="AA672" s="35">
        <v>7.17178541184</v>
      </c>
      <c r="AB672" s="35">
        <v>0.05142973651199999</v>
      </c>
      <c r="AC672" s="35">
        <v>0.413891335872</v>
      </c>
      <c r="AD672" s="35">
        <v>3.352350085459201</v>
      </c>
      <c r="AE672" s="35">
        <v>8.367494069571833</v>
      </c>
      <c r="AF672" s="35">
        <v>34.15594928256</v>
      </c>
    </row>
    <row r="673" ht="15.75" customHeight="1">
      <c r="A673" s="35" t="s">
        <v>30</v>
      </c>
      <c r="B673" s="35" t="s">
        <v>815</v>
      </c>
      <c r="C673" s="35">
        <v>1091.0</v>
      </c>
      <c r="D673" s="35" t="s">
        <v>70</v>
      </c>
      <c r="F673" s="35">
        <v>0.01571127242277375</v>
      </c>
      <c r="G673" s="35">
        <v>0.08493052435653572</v>
      </c>
      <c r="H673" s="35">
        <v>0.1006417967793095</v>
      </c>
      <c r="I673" s="35">
        <v>20.843979976512</v>
      </c>
      <c r="J673" s="35">
        <v>0.0</v>
      </c>
      <c r="K673" s="35">
        <v>0.0</v>
      </c>
      <c r="L673" s="35">
        <v>1.661182032384</v>
      </c>
      <c r="M673" s="35">
        <v>0.0</v>
      </c>
      <c r="N673" s="35">
        <v>20.843979976512</v>
      </c>
      <c r="O673" s="35">
        <v>0.0</v>
      </c>
      <c r="P673" s="35">
        <v>0.0</v>
      </c>
      <c r="R673" s="35">
        <v>0.0</v>
      </c>
      <c r="S673" s="35">
        <v>0.0</v>
      </c>
      <c r="T673" s="35">
        <v>0.6746581751616004</v>
      </c>
      <c r="U673" s="35">
        <v>1.445859165542397</v>
      </c>
      <c r="V673" s="35">
        <v>20.843979976512</v>
      </c>
      <c r="W673" s="35">
        <v>0.0</v>
      </c>
      <c r="X673" s="35">
        <v>0.0</v>
      </c>
      <c r="Y673" s="35">
        <v>0.0</v>
      </c>
      <c r="Z673" s="35">
        <v>0.618330644305919</v>
      </c>
      <c r="AA673" s="35">
        <v>1.335707255232</v>
      </c>
      <c r="AB673" s="35">
        <v>0.0</v>
      </c>
      <c r="AC673" s="35">
        <v>0.0</v>
      </c>
      <c r="AD673" s="35">
        <v>0.4664444101632023</v>
      </c>
      <c r="AE673" s="35">
        <v>1.162038219027835</v>
      </c>
      <c r="AF673" s="35">
        <v>20.843979976512</v>
      </c>
    </row>
    <row r="674" ht="15.75" customHeight="1">
      <c r="A674" s="35" t="s">
        <v>30</v>
      </c>
      <c r="B674" s="35" t="s">
        <v>816</v>
      </c>
      <c r="C674" s="35">
        <v>1091.0</v>
      </c>
      <c r="D674" s="35" t="s">
        <v>70</v>
      </c>
      <c r="F674" s="35">
        <v>0.3689034758132465</v>
      </c>
      <c r="G674" s="35">
        <v>0.6088612028142353</v>
      </c>
      <c r="H674" s="35">
        <v>0.9777646786274817</v>
      </c>
      <c r="I674" s="35">
        <v>27.43335903168</v>
      </c>
      <c r="J674" s="35">
        <v>0.0</v>
      </c>
      <c r="K674" s="35">
        <v>0.8591065136639999</v>
      </c>
      <c r="L674" s="35">
        <v>0.199330733952</v>
      </c>
      <c r="M674" s="35">
        <v>0.040998742848</v>
      </c>
      <c r="N674" s="35">
        <v>0.07153563110399999</v>
      </c>
      <c r="O674" s="35">
        <v>0.045970043616</v>
      </c>
      <c r="P674" s="35">
        <v>0.077043409632</v>
      </c>
      <c r="R674" s="35">
        <v>0.10207251936</v>
      </c>
      <c r="S674" s="35">
        <v>1.082757273696</v>
      </c>
      <c r="T674" s="35">
        <v>4.153415770022401</v>
      </c>
      <c r="U674" s="35">
        <v>9.353108053336252</v>
      </c>
      <c r="V674" s="35">
        <v>27.43335903168</v>
      </c>
      <c r="W674" s="35">
        <v>0.0</v>
      </c>
      <c r="X674" s="35">
        <v>0.107288016192</v>
      </c>
      <c r="Y674" s="35">
        <v>2.217686668646401</v>
      </c>
      <c r="Z674" s="35">
        <v>4.187066655098868</v>
      </c>
      <c r="AA674" s="35">
        <v>27.43335903168</v>
      </c>
      <c r="AB674" s="35">
        <v>0.045010663488</v>
      </c>
      <c r="AC674" s="35">
        <v>0.498280543488</v>
      </c>
      <c r="AD674" s="35">
        <v>2.546535496176002</v>
      </c>
      <c r="AE674" s="35">
        <v>6.070179431635173</v>
      </c>
      <c r="AF674" s="35">
        <v>24.179197617792</v>
      </c>
    </row>
    <row r="675" ht="15.75" customHeight="1">
      <c r="A675" s="35" t="s">
        <v>30</v>
      </c>
      <c r="B675" s="35" t="s">
        <v>817</v>
      </c>
      <c r="C675" s="35">
        <v>1091.0</v>
      </c>
      <c r="D675" s="35" t="s">
        <v>70</v>
      </c>
      <c r="F675" s="35">
        <v>0.07862585960248193</v>
      </c>
      <c r="G675" s="35">
        <v>0.06654832258284978</v>
      </c>
      <c r="H675" s="35">
        <v>0.1451741821853317</v>
      </c>
      <c r="I675" s="35">
        <v>61.144802937792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R675" s="35">
        <v>0.0</v>
      </c>
      <c r="S675" s="35">
        <v>0.0</v>
      </c>
      <c r="T675" s="35">
        <v>0.0</v>
      </c>
      <c r="U675" s="35">
        <v>1.875329463893755</v>
      </c>
      <c r="V675" s="35">
        <v>61.144802937792</v>
      </c>
      <c r="W675" s="35">
        <v>0.0</v>
      </c>
      <c r="X675" s="35">
        <v>0.0</v>
      </c>
      <c r="Y675" s="35">
        <v>0.0</v>
      </c>
      <c r="Z675" s="35">
        <v>0.5674297564454349</v>
      </c>
      <c r="AA675" s="35">
        <v>37.198667048256</v>
      </c>
      <c r="AB675" s="35">
        <v>0.0</v>
      </c>
      <c r="AC675" s="35">
        <v>0.0</v>
      </c>
      <c r="AD675" s="35">
        <v>0.0</v>
      </c>
      <c r="AE675" s="35">
        <v>1.35392075771904</v>
      </c>
      <c r="AF675" s="35">
        <v>23.946135889536</v>
      </c>
    </row>
    <row r="676" ht="15.75" customHeight="1">
      <c r="A676" s="35" t="s">
        <v>30</v>
      </c>
      <c r="B676" s="35" t="s">
        <v>818</v>
      </c>
      <c r="C676" s="35">
        <v>1091.0</v>
      </c>
      <c r="D676" s="35" t="s">
        <v>70</v>
      </c>
      <c r="F676" s="35">
        <v>0.3502525415049181</v>
      </c>
      <c r="G676" s="35">
        <v>0.7132410984613478</v>
      </c>
      <c r="H676" s="35">
        <v>1.063493639966266</v>
      </c>
      <c r="I676" s="35">
        <v>24.31987715808</v>
      </c>
      <c r="J676" s="35">
        <v>0.0</v>
      </c>
      <c r="K676" s="35">
        <v>0.951565853952</v>
      </c>
      <c r="L676" s="35">
        <v>1.079345526336</v>
      </c>
      <c r="M676" s="35">
        <v>3.418819895232</v>
      </c>
      <c r="N676" s="35">
        <v>0.0</v>
      </c>
      <c r="O676" s="35">
        <v>0.048265235424</v>
      </c>
      <c r="P676" s="35">
        <v>0.09999532771200001</v>
      </c>
      <c r="R676" s="35">
        <v>0.125357089536</v>
      </c>
      <c r="S676" s="35">
        <v>1.25434690416</v>
      </c>
      <c r="T676" s="35">
        <v>4.609311699686402</v>
      </c>
      <c r="U676" s="35">
        <v>10.55609183035006</v>
      </c>
      <c r="V676" s="35">
        <v>24.31987715808</v>
      </c>
      <c r="W676" s="35">
        <v>0.0</v>
      </c>
      <c r="X676" s="35">
        <v>0.095386463424</v>
      </c>
      <c r="Y676" s="35">
        <v>2.184009932160002</v>
      </c>
      <c r="Z676" s="35">
        <v>4.575747942904319</v>
      </c>
      <c r="AA676" s="35">
        <v>9.971150406336</v>
      </c>
      <c r="AB676" s="35">
        <v>0.047417815872</v>
      </c>
      <c r="AC676" s="35">
        <v>0.5617614723839999</v>
      </c>
      <c r="AD676" s="35">
        <v>3.478847486284801</v>
      </c>
      <c r="AE676" s="35">
        <v>9.040398705273573</v>
      </c>
      <c r="AF676" s="35">
        <v>24.31987715808</v>
      </c>
    </row>
    <row r="677" ht="15.75" customHeight="1">
      <c r="A677" s="35" t="s">
        <v>30</v>
      </c>
      <c r="B677" s="35" t="s">
        <v>819</v>
      </c>
      <c r="C677" s="35">
        <v>1091.0</v>
      </c>
      <c r="D677" s="35" t="s">
        <v>70</v>
      </c>
      <c r="F677" s="35">
        <v>0.004081028328787669</v>
      </c>
      <c r="G677" s="35">
        <v>0.0</v>
      </c>
      <c r="H677" s="35">
        <v>0.004081028328787669</v>
      </c>
      <c r="I677" s="35">
        <v>1.376624180736</v>
      </c>
      <c r="J677" s="35">
        <v>0.0</v>
      </c>
      <c r="K677" s="35">
        <v>0.0</v>
      </c>
      <c r="L677" s="35">
        <v>0.0</v>
      </c>
      <c r="M677" s="35">
        <v>0.0</v>
      </c>
      <c r="N677" s="35">
        <v>0.0</v>
      </c>
      <c r="O677" s="35">
        <v>0.0</v>
      </c>
      <c r="P677" s="35">
        <v>0.0</v>
      </c>
      <c r="R677" s="35">
        <v>0.0</v>
      </c>
      <c r="S677" s="35">
        <v>0.0</v>
      </c>
      <c r="T677" s="35">
        <v>0.0</v>
      </c>
      <c r="U677" s="35">
        <v>0.0</v>
      </c>
      <c r="V677" s="35">
        <v>1.376624180736</v>
      </c>
      <c r="W677" s="35">
        <v>0.0</v>
      </c>
      <c r="X677" s="35">
        <v>0.0</v>
      </c>
      <c r="Y677" s="35">
        <v>0.0</v>
      </c>
      <c r="Z677" s="35">
        <v>0.0</v>
      </c>
      <c r="AA677" s="35">
        <v>1.376624180736</v>
      </c>
      <c r="AB677" s="35">
        <v>0.0</v>
      </c>
      <c r="AC677" s="35">
        <v>0.0</v>
      </c>
      <c r="AD677" s="35">
        <v>0.0</v>
      </c>
      <c r="AE677" s="35">
        <v>0.0</v>
      </c>
      <c r="AF677" s="35">
        <v>0.0</v>
      </c>
    </row>
    <row r="678" ht="15.75" customHeight="1">
      <c r="A678" s="35" t="s">
        <v>30</v>
      </c>
      <c r="B678" s="35" t="s">
        <v>820</v>
      </c>
      <c r="C678" s="35">
        <v>1091.0</v>
      </c>
      <c r="D678" s="35" t="s">
        <v>70</v>
      </c>
      <c r="F678" s="35">
        <v>0.9931995072389274</v>
      </c>
      <c r="G678" s="35">
        <v>0.9737752552415031</v>
      </c>
      <c r="H678" s="35">
        <v>1.96697476248043</v>
      </c>
      <c r="I678" s="35">
        <v>54.273268159488</v>
      </c>
      <c r="J678" s="35">
        <v>0.0</v>
      </c>
      <c r="K678" s="35">
        <v>1.988277008256</v>
      </c>
      <c r="L678" s="35">
        <v>0.0</v>
      </c>
      <c r="M678" s="35">
        <v>2.935815511104</v>
      </c>
      <c r="N678" s="35">
        <v>0.0</v>
      </c>
      <c r="O678" s="35">
        <v>0.52414236</v>
      </c>
      <c r="P678" s="35">
        <v>0.573555191328</v>
      </c>
      <c r="R678" s="35">
        <v>0.222615304128</v>
      </c>
      <c r="S678" s="35">
        <v>1.950775239168</v>
      </c>
      <c r="T678" s="35">
        <v>7.373798785785602</v>
      </c>
      <c r="U678" s="35">
        <v>24.94621704572926</v>
      </c>
      <c r="V678" s="35">
        <v>54.273268159488</v>
      </c>
      <c r="W678" s="35">
        <v>0.0</v>
      </c>
      <c r="X678" s="35">
        <v>0.143451102816</v>
      </c>
      <c r="Y678" s="35">
        <v>3.829877193139202</v>
      </c>
      <c r="Z678" s="35">
        <v>24.69848566864896</v>
      </c>
      <c r="AA678" s="35">
        <v>54.273268159488</v>
      </c>
      <c r="AB678" s="35">
        <v>0.070733246976</v>
      </c>
      <c r="AC678" s="35">
        <v>0.889658832384</v>
      </c>
      <c r="AD678" s="35">
        <v>3.936242054908802</v>
      </c>
      <c r="AE678" s="35">
        <v>13.55781692131776</v>
      </c>
      <c r="AF678" s="35">
        <v>32.040648694656</v>
      </c>
    </row>
    <row r="679" ht="15.75" customHeight="1">
      <c r="A679" s="35" t="s">
        <v>30</v>
      </c>
      <c r="B679" s="35" t="s">
        <v>821</v>
      </c>
      <c r="C679" s="35">
        <v>1091.0</v>
      </c>
      <c r="D679" s="35" t="s">
        <v>70</v>
      </c>
      <c r="F679" s="35">
        <v>0.03144106626450041</v>
      </c>
      <c r="G679" s="35">
        <v>0.1923138909467966</v>
      </c>
      <c r="H679" s="35">
        <v>0.223754957211297</v>
      </c>
      <c r="I679" s="35">
        <v>50.430003567552</v>
      </c>
      <c r="J679" s="35">
        <v>0.0</v>
      </c>
      <c r="K679" s="35">
        <v>0.0</v>
      </c>
      <c r="L679" s="35">
        <v>0.0</v>
      </c>
      <c r="M679" s="35">
        <v>0.0</v>
      </c>
      <c r="N679" s="35">
        <v>0.0</v>
      </c>
      <c r="O679" s="35">
        <v>0.0</v>
      </c>
      <c r="P679" s="35">
        <v>0.0</v>
      </c>
      <c r="R679" s="35">
        <v>0.0</v>
      </c>
      <c r="S679" s="35">
        <v>0.0</v>
      </c>
      <c r="T679" s="35">
        <v>1.173517648128001</v>
      </c>
      <c r="U679" s="35">
        <v>1.909923774716158</v>
      </c>
      <c r="V679" s="35">
        <v>50.430003567552</v>
      </c>
      <c r="W679" s="35">
        <v>0.0</v>
      </c>
      <c r="X679" s="35">
        <v>0.0</v>
      </c>
      <c r="Y679" s="35">
        <v>0.0</v>
      </c>
      <c r="Z679" s="35">
        <v>1.434111630336</v>
      </c>
      <c r="AA679" s="35">
        <v>2.683966295808</v>
      </c>
      <c r="AB679" s="35">
        <v>0.0</v>
      </c>
      <c r="AC679" s="35">
        <v>0.0</v>
      </c>
      <c r="AD679" s="35">
        <v>0.7329562982784016</v>
      </c>
      <c r="AE679" s="35">
        <v>1.8693559652544</v>
      </c>
      <c r="AF679" s="35">
        <v>47.746037271744</v>
      </c>
    </row>
    <row r="680" ht="15.75" customHeight="1">
      <c r="A680" s="35" t="s">
        <v>30</v>
      </c>
      <c r="B680" s="35" t="s">
        <v>822</v>
      </c>
      <c r="C680" s="35">
        <v>1091.0</v>
      </c>
      <c r="D680" s="35" t="s">
        <v>70</v>
      </c>
      <c r="F680" s="35">
        <v>0.001491589692353608</v>
      </c>
      <c r="G680" s="35">
        <v>0.0</v>
      </c>
      <c r="H680" s="35">
        <v>0.001491589692353608</v>
      </c>
      <c r="I680" s="35">
        <v>0.894892271616</v>
      </c>
      <c r="J680" s="35">
        <v>0.0</v>
      </c>
      <c r="K680" s="35">
        <v>0.0</v>
      </c>
      <c r="L680" s="35">
        <v>0.0</v>
      </c>
      <c r="M680" s="35">
        <v>0.0</v>
      </c>
      <c r="N680" s="35">
        <v>0.0</v>
      </c>
      <c r="O680" s="35">
        <v>0.0</v>
      </c>
      <c r="P680" s="35">
        <v>0.0</v>
      </c>
      <c r="R680" s="35">
        <v>0.0</v>
      </c>
      <c r="S680" s="35">
        <v>0.0</v>
      </c>
      <c r="T680" s="35">
        <v>0.0</v>
      </c>
      <c r="U680" s="35">
        <v>0.0</v>
      </c>
      <c r="V680" s="35">
        <v>0.894892271616</v>
      </c>
      <c r="W680" s="35">
        <v>0.0</v>
      </c>
      <c r="X680" s="35">
        <v>0.0</v>
      </c>
      <c r="Y680" s="35">
        <v>0.0</v>
      </c>
      <c r="Z680" s="35">
        <v>0.0</v>
      </c>
      <c r="AA680" s="35">
        <v>0.894892271616</v>
      </c>
      <c r="AB680" s="35">
        <v>0.0</v>
      </c>
      <c r="AC680" s="35">
        <v>0.0</v>
      </c>
      <c r="AD680" s="35">
        <v>0.0</v>
      </c>
      <c r="AE680" s="35">
        <v>0.0</v>
      </c>
      <c r="AF680" s="35">
        <v>0.0</v>
      </c>
    </row>
    <row r="681" ht="15.75" customHeight="1">
      <c r="A681" s="35" t="s">
        <v>30</v>
      </c>
      <c r="B681" s="35" t="s">
        <v>823</v>
      </c>
      <c r="C681" s="35">
        <v>1091.0</v>
      </c>
      <c r="D681" s="35" t="s">
        <v>70</v>
      </c>
      <c r="F681" s="35">
        <v>0.0</v>
      </c>
      <c r="G681" s="35">
        <v>0.00138374486364716</v>
      </c>
      <c r="H681" s="35">
        <v>0.00138374486364716</v>
      </c>
      <c r="I681" s="35">
        <v>0.830189824128</v>
      </c>
      <c r="J681" s="35">
        <v>0.0</v>
      </c>
      <c r="K681" s="35">
        <v>0.0</v>
      </c>
      <c r="L681" s="35">
        <v>0.0</v>
      </c>
      <c r="M681" s="35">
        <v>0.0</v>
      </c>
      <c r="N681" s="35">
        <v>0.0</v>
      </c>
      <c r="O681" s="35">
        <v>0.0</v>
      </c>
      <c r="P681" s="35">
        <v>0.0</v>
      </c>
      <c r="R681" s="35">
        <v>0.0</v>
      </c>
      <c r="S681" s="35">
        <v>0.0</v>
      </c>
      <c r="T681" s="35">
        <v>0.0</v>
      </c>
      <c r="U681" s="35">
        <v>0.0</v>
      </c>
      <c r="V681" s="35">
        <v>0.830189824128</v>
      </c>
      <c r="W681" s="35">
        <v>0.0</v>
      </c>
      <c r="X681" s="35">
        <v>0.0</v>
      </c>
      <c r="Y681" s="35">
        <v>0.0</v>
      </c>
      <c r="Z681" s="35">
        <v>0.0</v>
      </c>
      <c r="AA681" s="35">
        <v>0.0</v>
      </c>
      <c r="AB681" s="35">
        <v>0.0</v>
      </c>
      <c r="AC681" s="35">
        <v>0.0</v>
      </c>
      <c r="AD681" s="35">
        <v>0.0</v>
      </c>
      <c r="AE681" s="35">
        <v>0.0</v>
      </c>
      <c r="AF681" s="35">
        <v>0.830189824128</v>
      </c>
    </row>
    <row r="682" ht="15.75" customHeight="1">
      <c r="A682" s="35" t="s">
        <v>30</v>
      </c>
      <c r="B682" s="35" t="s">
        <v>824</v>
      </c>
      <c r="C682" s="35">
        <v>1091.0</v>
      </c>
      <c r="D682" s="35" t="s">
        <v>70</v>
      </c>
      <c r="F682" s="35">
        <v>0.5493056031988083</v>
      </c>
      <c r="G682" s="35">
        <v>0.7237681799031227</v>
      </c>
      <c r="H682" s="35">
        <v>1.273073783101931</v>
      </c>
      <c r="I682" s="35">
        <v>52.499696368896</v>
      </c>
      <c r="J682" s="35">
        <v>0.0</v>
      </c>
      <c r="K682" s="35">
        <v>0.0</v>
      </c>
      <c r="L682" s="35">
        <v>2.246258935872</v>
      </c>
      <c r="M682" s="35">
        <v>0.046615431744</v>
      </c>
      <c r="N682" s="35">
        <v>0.053836888896</v>
      </c>
      <c r="O682" s="35">
        <v>0.04369692096</v>
      </c>
      <c r="P682" s="35">
        <v>0.07702134048</v>
      </c>
      <c r="R682" s="35">
        <v>0.142253447616</v>
      </c>
      <c r="S682" s="35">
        <v>1.415266727616</v>
      </c>
      <c r="T682" s="35">
        <v>4.7788162438464</v>
      </c>
      <c r="U682" s="35">
        <v>16.86757407810043</v>
      </c>
      <c r="V682" s="35">
        <v>52.499696368896</v>
      </c>
      <c r="W682" s="35">
        <v>0.0</v>
      </c>
      <c r="X682" s="35">
        <v>0.189819288288</v>
      </c>
      <c r="Y682" s="35">
        <v>2.665323603936002</v>
      </c>
      <c r="Z682" s="35">
        <v>6.406352293017596</v>
      </c>
      <c r="AA682" s="35">
        <v>52.499696368896</v>
      </c>
      <c r="AB682" s="35">
        <v>0.036169007616</v>
      </c>
      <c r="AC682" s="35">
        <v>0.471346668576</v>
      </c>
      <c r="AD682" s="35">
        <v>3.151923788563201</v>
      </c>
      <c r="AE682" s="35">
        <v>10.53053404421751</v>
      </c>
      <c r="AF682" s="35">
        <v>22.901462615808</v>
      </c>
    </row>
    <row r="683" ht="15.75" customHeight="1">
      <c r="A683" s="35" t="s">
        <v>30</v>
      </c>
      <c r="B683" s="35" t="s">
        <v>825</v>
      </c>
      <c r="C683" s="35">
        <v>1091.0</v>
      </c>
      <c r="D683" s="35" t="s">
        <v>70</v>
      </c>
      <c r="F683" s="35">
        <v>0.4369626442992127</v>
      </c>
      <c r="G683" s="35">
        <v>0.5305496768005094</v>
      </c>
      <c r="H683" s="35">
        <v>0.967512321099722</v>
      </c>
      <c r="I683" s="35">
        <v>27.20984876064</v>
      </c>
      <c r="J683" s="35">
        <v>0.0</v>
      </c>
      <c r="K683" s="35">
        <v>0.0</v>
      </c>
      <c r="L683" s="35">
        <v>0.231441529536</v>
      </c>
      <c r="M683" s="35">
        <v>0.05223212064</v>
      </c>
      <c r="N683" s="35">
        <v>0.0</v>
      </c>
      <c r="O683" s="35">
        <v>0.050582496384</v>
      </c>
      <c r="P683" s="35">
        <v>0.089666964576</v>
      </c>
      <c r="R683" s="35">
        <v>0.100921693824</v>
      </c>
      <c r="S683" s="35">
        <v>1.287957863808</v>
      </c>
      <c r="T683" s="35">
        <v>4.1678307300672</v>
      </c>
      <c r="U683" s="35">
        <v>8.066446097310711</v>
      </c>
      <c r="V683" s="35">
        <v>27.20984876064</v>
      </c>
      <c r="W683" s="35">
        <v>0.0</v>
      </c>
      <c r="X683" s="35">
        <v>0.09483563174399999</v>
      </c>
      <c r="Y683" s="35">
        <v>2.4879021193152</v>
      </c>
      <c r="Z683" s="35">
        <v>5.28864538438656</v>
      </c>
      <c r="AA683" s="35">
        <v>26.430494420736</v>
      </c>
      <c r="AB683" s="35">
        <v>0.0</v>
      </c>
      <c r="AC683" s="35">
        <v>0.455684747616</v>
      </c>
      <c r="AD683" s="35">
        <v>2.689720369660801</v>
      </c>
      <c r="AE683" s="35">
        <v>4.14576633639168</v>
      </c>
      <c r="AF683" s="35">
        <v>15.659421224832</v>
      </c>
    </row>
    <row r="684" ht="15.75" customHeight="1">
      <c r="A684" s="35" t="s">
        <v>30</v>
      </c>
      <c r="B684" s="35" t="s">
        <v>826</v>
      </c>
      <c r="C684" s="35">
        <v>1091.0</v>
      </c>
      <c r="D684" s="35" t="s">
        <v>70</v>
      </c>
      <c r="F684" s="35">
        <v>0.382939401676274</v>
      </c>
      <c r="G684" s="35">
        <v>0.5622175754200388</v>
      </c>
      <c r="H684" s="35">
        <v>0.9451569770963129</v>
      </c>
      <c r="I684" s="35">
        <v>14.785047523008</v>
      </c>
      <c r="J684" s="35">
        <v>0.0</v>
      </c>
      <c r="K684" s="35">
        <v>1.111502613312</v>
      </c>
      <c r="L684" s="35">
        <v>0.8326124069759999</v>
      </c>
      <c r="M684" s="35">
        <v>0.65093412384</v>
      </c>
      <c r="N684" s="35">
        <v>6.936410190528001</v>
      </c>
      <c r="O684" s="35">
        <v>4.99314564</v>
      </c>
      <c r="P684" s="35">
        <v>3.918422075904</v>
      </c>
      <c r="R684" s="35">
        <v>0.156727222848</v>
      </c>
      <c r="S684" s="35">
        <v>1.330075135872</v>
      </c>
      <c r="T684" s="35">
        <v>3.772226970086404</v>
      </c>
      <c r="U684" s="35">
        <v>6.403285333992951</v>
      </c>
      <c r="V684" s="35">
        <v>14.785047523008</v>
      </c>
      <c r="W684" s="35">
        <v>0.0</v>
      </c>
      <c r="X684" s="35">
        <v>0.143312766912</v>
      </c>
      <c r="Y684" s="35">
        <v>2.456191044518402</v>
      </c>
      <c r="Z684" s="35">
        <v>4.245667531096315</v>
      </c>
      <c r="AA684" s="35">
        <v>12.167651478528</v>
      </c>
      <c r="AB684" s="35">
        <v>0.054654703488</v>
      </c>
      <c r="AC684" s="35">
        <v>0.5306580528479999</v>
      </c>
      <c r="AD684" s="35">
        <v>2.743294438281602</v>
      </c>
      <c r="AE684" s="35">
        <v>5.036552518475517</v>
      </c>
      <c r="AF684" s="35">
        <v>13.097408704128</v>
      </c>
    </row>
    <row r="685" ht="15.75" customHeight="1">
      <c r="A685" s="35" t="s">
        <v>30</v>
      </c>
      <c r="B685" s="35" t="s">
        <v>827</v>
      </c>
      <c r="C685" s="35">
        <v>1091.0</v>
      </c>
      <c r="D685" s="35" t="s">
        <v>70</v>
      </c>
      <c r="F685" s="35">
        <v>0.002462763758270931</v>
      </c>
      <c r="G685" s="35">
        <v>0.0</v>
      </c>
      <c r="H685" s="35">
        <v>0.002462763758270931</v>
      </c>
      <c r="I685" s="35">
        <v>1.47755664</v>
      </c>
      <c r="J685" s="35">
        <v>0.0</v>
      </c>
      <c r="K685" s="35">
        <v>0.0</v>
      </c>
      <c r="L685" s="35">
        <v>0.0</v>
      </c>
      <c r="M685" s="35">
        <v>0.0</v>
      </c>
      <c r="N685" s="35">
        <v>0.0</v>
      </c>
      <c r="O685" s="35">
        <v>0.0</v>
      </c>
      <c r="P685" s="35">
        <v>0.0</v>
      </c>
      <c r="R685" s="35">
        <v>0.0</v>
      </c>
      <c r="S685" s="35">
        <v>0.0</v>
      </c>
      <c r="T685" s="35">
        <v>0.0</v>
      </c>
      <c r="U685" s="35">
        <v>0.0</v>
      </c>
      <c r="V685" s="35">
        <v>1.47755664</v>
      </c>
      <c r="W685" s="35">
        <v>0.0</v>
      </c>
      <c r="X685" s="35">
        <v>0.0</v>
      </c>
      <c r="Y685" s="35">
        <v>0.0</v>
      </c>
      <c r="Z685" s="35">
        <v>0.0</v>
      </c>
      <c r="AA685" s="35">
        <v>1.47755664</v>
      </c>
      <c r="AB685" s="35">
        <v>0.0</v>
      </c>
      <c r="AC685" s="35">
        <v>0.0</v>
      </c>
      <c r="AD685" s="35">
        <v>0.0</v>
      </c>
      <c r="AE685" s="35">
        <v>0.0</v>
      </c>
      <c r="AF685" s="35">
        <v>0.0</v>
      </c>
    </row>
    <row r="686" ht="15.75" customHeight="1">
      <c r="A686" s="35" t="s">
        <v>30</v>
      </c>
      <c r="B686" s="35" t="s">
        <v>828</v>
      </c>
      <c r="C686" s="35">
        <v>1091.0</v>
      </c>
      <c r="D686" s="35" t="s">
        <v>70</v>
      </c>
      <c r="F686" s="35">
        <v>0.59992843268697</v>
      </c>
      <c r="G686" s="35">
        <v>0.877360030297414</v>
      </c>
      <c r="H686" s="35">
        <v>1.477288462984384</v>
      </c>
      <c r="I686" s="35">
        <v>47.827234885248</v>
      </c>
      <c r="J686" s="35">
        <v>0.0</v>
      </c>
      <c r="K686" s="35">
        <v>0.0</v>
      </c>
      <c r="L686" s="35">
        <v>2.81845140192</v>
      </c>
      <c r="M686" s="35">
        <v>0.431559217152</v>
      </c>
      <c r="N686" s="35">
        <v>0.0</v>
      </c>
      <c r="O686" s="35">
        <v>0.044822447712</v>
      </c>
      <c r="P686" s="35">
        <v>0.109198164096</v>
      </c>
      <c r="R686" s="35">
        <v>0.145462984128</v>
      </c>
      <c r="S686" s="35">
        <v>1.46191624992</v>
      </c>
      <c r="T686" s="35">
        <v>5.5118469313152</v>
      </c>
      <c r="U686" s="35">
        <v>26.02534682547072</v>
      </c>
      <c r="V686" s="35">
        <v>47.827234885248</v>
      </c>
      <c r="W686" s="35">
        <v>0.0</v>
      </c>
      <c r="X686" s="35">
        <v>0.08752087411199999</v>
      </c>
      <c r="Y686" s="35">
        <v>2.781547240348801</v>
      </c>
      <c r="Z686" s="35">
        <v>9.49622833418111</v>
      </c>
      <c r="AA686" s="35">
        <v>47.827234885248</v>
      </c>
      <c r="AB686" s="35">
        <v>0.060271392384</v>
      </c>
      <c r="AC686" s="35">
        <v>0.6457572031680001</v>
      </c>
      <c r="AD686" s="35">
        <v>3.412511921548801</v>
      </c>
      <c r="AE686" s="35">
        <v>13.00669732680191</v>
      </c>
      <c r="AF686" s="35">
        <v>38.413924101504</v>
      </c>
    </row>
    <row r="687" ht="15.75" customHeight="1">
      <c r="A687" s="35" t="s">
        <v>30</v>
      </c>
      <c r="B687" s="35" t="s">
        <v>829</v>
      </c>
      <c r="C687" s="35">
        <v>1091.0</v>
      </c>
      <c r="D687" s="35" t="s">
        <v>70</v>
      </c>
      <c r="F687" s="35">
        <v>0.003029920756757635</v>
      </c>
      <c r="G687" s="35">
        <v>0.002003963580179098</v>
      </c>
      <c r="H687" s="35">
        <v>0.005033884336936733</v>
      </c>
      <c r="I687" s="35">
        <v>3.020122901376</v>
      </c>
      <c r="J687" s="35">
        <v>0.0</v>
      </c>
      <c r="K687" s="35">
        <v>0.0</v>
      </c>
      <c r="L687" s="35">
        <v>0.0</v>
      </c>
      <c r="M687" s="35">
        <v>0.0</v>
      </c>
      <c r="N687" s="35">
        <v>0.0</v>
      </c>
      <c r="O687" s="35">
        <v>0.0</v>
      </c>
      <c r="P687" s="35">
        <v>0.0</v>
      </c>
      <c r="R687" s="35">
        <v>0.0</v>
      </c>
      <c r="S687" s="35">
        <v>0.0</v>
      </c>
      <c r="T687" s="35">
        <v>0.0</v>
      </c>
      <c r="U687" s="35">
        <v>0.0</v>
      </c>
      <c r="V687" s="35">
        <v>3.020122901376</v>
      </c>
      <c r="W687" s="35">
        <v>0.0</v>
      </c>
      <c r="X687" s="35">
        <v>0.0</v>
      </c>
      <c r="Y687" s="35">
        <v>0.0</v>
      </c>
      <c r="Z687" s="35">
        <v>0.0</v>
      </c>
      <c r="AA687" s="35">
        <v>1.817827437888</v>
      </c>
      <c r="AB687" s="35">
        <v>0.0</v>
      </c>
      <c r="AC687" s="35">
        <v>0.0</v>
      </c>
      <c r="AD687" s="35">
        <v>0.0</v>
      </c>
      <c r="AE687" s="35">
        <v>0.0</v>
      </c>
      <c r="AF687" s="35">
        <v>1.202295463488</v>
      </c>
    </row>
    <row r="688" ht="15.75" customHeight="1">
      <c r="A688" s="35" t="s">
        <v>30</v>
      </c>
      <c r="B688" s="35" t="s">
        <v>830</v>
      </c>
      <c r="C688" s="35">
        <v>1091.0</v>
      </c>
      <c r="D688" s="35" t="s">
        <v>70</v>
      </c>
      <c r="F688" s="35">
        <v>0.0</v>
      </c>
      <c r="G688" s="35">
        <v>0.001685148269785986</v>
      </c>
      <c r="H688" s="35">
        <v>0.001685148269785986</v>
      </c>
      <c r="I688" s="35">
        <v>1.011019431744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0.0</v>
      </c>
      <c r="R688" s="35">
        <v>0.0</v>
      </c>
      <c r="S688" s="35">
        <v>0.0</v>
      </c>
      <c r="T688" s="35">
        <v>0.0</v>
      </c>
      <c r="U688" s="35">
        <v>0.0</v>
      </c>
      <c r="V688" s="35">
        <v>1.011019431744</v>
      </c>
      <c r="W688" s="35">
        <v>0.0</v>
      </c>
      <c r="X688" s="35">
        <v>0.0</v>
      </c>
      <c r="Y688" s="35">
        <v>0.0</v>
      </c>
      <c r="Z688" s="35">
        <v>0.0</v>
      </c>
      <c r="AA688" s="35">
        <v>0.0</v>
      </c>
      <c r="AB688" s="35">
        <v>0.0</v>
      </c>
      <c r="AC688" s="35">
        <v>0.0</v>
      </c>
      <c r="AD688" s="35">
        <v>0.0</v>
      </c>
      <c r="AE688" s="35">
        <v>0.0</v>
      </c>
      <c r="AF688" s="35">
        <v>1.011019431744</v>
      </c>
    </row>
    <row r="689" ht="15.75" customHeight="1">
      <c r="A689" s="35" t="s">
        <v>30</v>
      </c>
      <c r="B689" s="35" t="s">
        <v>831</v>
      </c>
      <c r="C689" s="35">
        <v>1091.0</v>
      </c>
      <c r="D689" s="35" t="s">
        <v>70</v>
      </c>
      <c r="F689" s="35">
        <v>0.001242589472894416</v>
      </c>
      <c r="G689" s="35">
        <v>0.0</v>
      </c>
      <c r="H689" s="35">
        <v>0.001242589472894416</v>
      </c>
      <c r="I689" s="35">
        <v>0.745502413824</v>
      </c>
      <c r="J689" s="35">
        <v>0.0</v>
      </c>
      <c r="K689" s="35">
        <v>0.0</v>
      </c>
      <c r="L689" s="35">
        <v>0.0</v>
      </c>
      <c r="M689" s="35">
        <v>0.0</v>
      </c>
      <c r="N689" s="35">
        <v>0.0</v>
      </c>
      <c r="O689" s="35">
        <v>0.0</v>
      </c>
      <c r="P689" s="35">
        <v>0.0</v>
      </c>
      <c r="R689" s="35">
        <v>0.0</v>
      </c>
      <c r="S689" s="35">
        <v>0.0</v>
      </c>
      <c r="T689" s="35">
        <v>0.0</v>
      </c>
      <c r="U689" s="35">
        <v>0.0</v>
      </c>
      <c r="V689" s="35">
        <v>0.745502413824</v>
      </c>
      <c r="W689" s="35">
        <v>0.0</v>
      </c>
      <c r="X689" s="35">
        <v>0.0</v>
      </c>
      <c r="Y689" s="35">
        <v>0.0</v>
      </c>
      <c r="Z689" s="35">
        <v>0.0</v>
      </c>
      <c r="AA689" s="35">
        <v>0.745502413824</v>
      </c>
      <c r="AB689" s="35">
        <v>0.0</v>
      </c>
      <c r="AC689" s="35">
        <v>0.0</v>
      </c>
      <c r="AD689" s="35">
        <v>0.0</v>
      </c>
      <c r="AE689" s="35">
        <v>0.0</v>
      </c>
      <c r="AF689" s="35">
        <v>0.0</v>
      </c>
    </row>
    <row r="690" ht="15.75" customHeight="1">
      <c r="A690" s="35" t="s">
        <v>30</v>
      </c>
      <c r="B690" s="35" t="s">
        <v>832</v>
      </c>
      <c r="C690" s="35">
        <v>1091.0</v>
      </c>
      <c r="D690" s="35" t="s">
        <v>70</v>
      </c>
      <c r="F690" s="35">
        <v>0.0</v>
      </c>
      <c r="G690" s="35">
        <v>7.809380513695101E-4</v>
      </c>
      <c r="H690" s="35">
        <v>7.809380513695101E-4</v>
      </c>
      <c r="I690" s="35">
        <v>0.468530608896</v>
      </c>
      <c r="J690" s="35">
        <v>0.0</v>
      </c>
      <c r="K690" s="35">
        <v>0.0</v>
      </c>
      <c r="L690" s="35">
        <v>0.0</v>
      </c>
      <c r="M690" s="35">
        <v>0.0</v>
      </c>
      <c r="N690" s="35">
        <v>0.0</v>
      </c>
      <c r="O690" s="35">
        <v>0.0</v>
      </c>
      <c r="P690" s="35">
        <v>0.0</v>
      </c>
      <c r="R690" s="35">
        <v>0.0</v>
      </c>
      <c r="S690" s="35">
        <v>0.0</v>
      </c>
      <c r="T690" s="35">
        <v>0.0</v>
      </c>
      <c r="U690" s="35">
        <v>0.0</v>
      </c>
      <c r="V690" s="35">
        <v>0.468530608896</v>
      </c>
      <c r="W690" s="35">
        <v>0.0</v>
      </c>
      <c r="X690" s="35">
        <v>0.0</v>
      </c>
      <c r="Y690" s="35">
        <v>0.0</v>
      </c>
      <c r="Z690" s="35">
        <v>0.0</v>
      </c>
      <c r="AA690" s="35">
        <v>0.0</v>
      </c>
      <c r="AB690" s="35">
        <v>0.0</v>
      </c>
      <c r="AC690" s="35">
        <v>0.0</v>
      </c>
      <c r="AD690" s="35">
        <v>0.0</v>
      </c>
      <c r="AE690" s="35">
        <v>0.0</v>
      </c>
      <c r="AF690" s="35">
        <v>0.468530608896</v>
      </c>
    </row>
    <row r="691" ht="15.75" customHeight="1">
      <c r="A691" s="35" t="s">
        <v>30</v>
      </c>
      <c r="B691" s="35" t="s">
        <v>833</v>
      </c>
      <c r="C691" s="35">
        <v>1114.0</v>
      </c>
      <c r="D691" s="35" t="s">
        <v>70</v>
      </c>
      <c r="F691" s="35">
        <v>0.01148503822693194</v>
      </c>
      <c r="G691" s="35">
        <v>0.0</v>
      </c>
      <c r="H691" s="35">
        <v>0.01148503822693194</v>
      </c>
      <c r="I691" s="35">
        <v>3.559997516544</v>
      </c>
      <c r="J691" s="35">
        <v>0.0</v>
      </c>
      <c r="K691" s="35">
        <v>0.0</v>
      </c>
      <c r="L691" s="35">
        <v>0.0</v>
      </c>
      <c r="M691" s="35">
        <v>0.0</v>
      </c>
      <c r="N691" s="35">
        <v>0.0</v>
      </c>
      <c r="O691" s="35">
        <v>0.0</v>
      </c>
      <c r="P691" s="35">
        <v>0.0</v>
      </c>
      <c r="R691" s="35">
        <v>0.0</v>
      </c>
      <c r="S691" s="35">
        <v>0.0</v>
      </c>
      <c r="T691" s="35">
        <v>0.0</v>
      </c>
      <c r="U691" s="35">
        <v>0.0</v>
      </c>
      <c r="V691" s="35">
        <v>3.559997516544</v>
      </c>
      <c r="W691" s="35">
        <v>0.0</v>
      </c>
      <c r="X691" s="35">
        <v>0.0</v>
      </c>
      <c r="Y691" s="35">
        <v>0.0</v>
      </c>
      <c r="Z691" s="35">
        <v>0.0</v>
      </c>
      <c r="AA691" s="35">
        <v>3.559997516544</v>
      </c>
      <c r="AB691" s="35">
        <v>0.0</v>
      </c>
      <c r="AC691" s="35">
        <v>0.0</v>
      </c>
      <c r="AD691" s="35">
        <v>0.0</v>
      </c>
      <c r="AE691" s="35">
        <v>0.0</v>
      </c>
      <c r="AF691" s="35">
        <v>0.0</v>
      </c>
    </row>
    <row r="692" ht="15.75" customHeight="1">
      <c r="A692" s="35" t="s">
        <v>30</v>
      </c>
      <c r="B692" s="35" t="s">
        <v>834</v>
      </c>
      <c r="C692" s="35">
        <v>1114.0</v>
      </c>
      <c r="D692" s="35" t="s">
        <v>70</v>
      </c>
      <c r="F692" s="35">
        <v>0.4548188888541805</v>
      </c>
      <c r="G692" s="35">
        <v>0.0</v>
      </c>
      <c r="H692" s="35">
        <v>0.4548188888541805</v>
      </c>
      <c r="I692" s="35">
        <v>10.36572280128</v>
      </c>
      <c r="J692" s="35">
        <v>0.0</v>
      </c>
      <c r="K692" s="35">
        <v>0.0</v>
      </c>
      <c r="L692" s="35">
        <v>0.0</v>
      </c>
      <c r="M692" s="35">
        <v>0.0</v>
      </c>
      <c r="N692" s="35">
        <v>0.0</v>
      </c>
      <c r="O692" s="35">
        <v>0.0</v>
      </c>
      <c r="P692" s="35">
        <v>0.0</v>
      </c>
      <c r="R692" s="35">
        <v>0.0</v>
      </c>
      <c r="S692" s="35">
        <v>0.0</v>
      </c>
      <c r="T692" s="35">
        <v>4.329615771936015</v>
      </c>
      <c r="U692" s="35">
        <v>7.658683217821438</v>
      </c>
      <c r="V692" s="35">
        <v>10.36572280128</v>
      </c>
      <c r="W692" s="35">
        <v>0.0</v>
      </c>
      <c r="X692" s="35">
        <v>0.0</v>
      </c>
      <c r="Y692" s="35">
        <v>4.329615771936015</v>
      </c>
      <c r="Z692" s="35">
        <v>7.658683217821438</v>
      </c>
      <c r="AA692" s="35">
        <v>10.36572280128</v>
      </c>
      <c r="AB692" s="35">
        <v>0.0</v>
      </c>
      <c r="AC692" s="35">
        <v>0.0</v>
      </c>
      <c r="AD692" s="35">
        <v>0.0</v>
      </c>
      <c r="AE692" s="35">
        <v>0.0</v>
      </c>
      <c r="AF692" s="35">
        <v>0.0</v>
      </c>
    </row>
    <row r="693" ht="15.75" customHeight="1">
      <c r="A693" s="35" t="s">
        <v>30</v>
      </c>
      <c r="B693" s="35" t="s">
        <v>835</v>
      </c>
      <c r="C693" s="35">
        <v>1089.0</v>
      </c>
      <c r="D693" s="35" t="s">
        <v>170</v>
      </c>
      <c r="F693" s="35">
        <v>2.065131132990863</v>
      </c>
      <c r="G693" s="35">
        <v>3.029969633721185</v>
      </c>
      <c r="H693" s="35">
        <v>5.095100766712048</v>
      </c>
      <c r="I693" s="35">
        <v>98.28886157395199</v>
      </c>
      <c r="J693" s="35">
        <v>4.207320014688</v>
      </c>
      <c r="K693" s="35">
        <v>4.887996357887999</v>
      </c>
      <c r="L693" s="35">
        <v>5.337181471104</v>
      </c>
      <c r="M693" s="35">
        <v>3.840735072384</v>
      </c>
      <c r="N693" s="35">
        <v>5.077924556544001</v>
      </c>
      <c r="O693" s="35">
        <v>4.912681511808</v>
      </c>
      <c r="P693" s="35">
        <v>6.03337511952</v>
      </c>
      <c r="R693" s="35">
        <v>4.617890391744</v>
      </c>
      <c r="S693" s="35">
        <v>5.290347680352</v>
      </c>
      <c r="T693" s="35">
        <v>7.1566395501888</v>
      </c>
      <c r="U693" s="35">
        <v>10.00833229113979</v>
      </c>
      <c r="V693" s="35">
        <v>98.28886157395199</v>
      </c>
      <c r="W693" s="35">
        <v>0.0</v>
      </c>
      <c r="X693" s="35">
        <v>4.214092283856001</v>
      </c>
      <c r="Y693" s="35">
        <v>5.749620836198403</v>
      </c>
      <c r="Z693" s="35">
        <v>7.43380927414272</v>
      </c>
      <c r="AA693" s="35">
        <v>98.28886157395199</v>
      </c>
      <c r="AB693" s="35">
        <v>4.051299184128</v>
      </c>
      <c r="AC693" s="35">
        <v>4.691030791104001</v>
      </c>
      <c r="AD693" s="35">
        <v>6.226706650550404</v>
      </c>
      <c r="AE693" s="35">
        <v>7.52085876552192</v>
      </c>
      <c r="AF693" s="35">
        <v>17.11253888064</v>
      </c>
    </row>
    <row r="694" ht="15.75" customHeight="1">
      <c r="A694" s="35" t="s">
        <v>30</v>
      </c>
      <c r="B694" s="35" t="s">
        <v>836</v>
      </c>
      <c r="C694" s="35">
        <v>1089.0</v>
      </c>
      <c r="D694" s="35" t="s">
        <v>170</v>
      </c>
      <c r="F694" s="35">
        <v>0.008156522840868229</v>
      </c>
      <c r="G694" s="35">
        <v>0.0</v>
      </c>
      <c r="H694" s="35">
        <v>0.008156522840868229</v>
      </c>
      <c r="I694" s="35">
        <v>3.826442156544</v>
      </c>
      <c r="J694" s="35">
        <v>0.0</v>
      </c>
      <c r="K694" s="35">
        <v>0.0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R694" s="35">
        <v>0.0</v>
      </c>
      <c r="S694" s="35">
        <v>0.0</v>
      </c>
      <c r="T694" s="35">
        <v>0.0</v>
      </c>
      <c r="U694" s="35">
        <v>0.0</v>
      </c>
      <c r="V694" s="35">
        <v>3.826442156544</v>
      </c>
      <c r="W694" s="35">
        <v>0.0</v>
      </c>
      <c r="X694" s="35">
        <v>0.0</v>
      </c>
      <c r="Y694" s="35">
        <v>0.0</v>
      </c>
      <c r="Z694" s="35">
        <v>0.0</v>
      </c>
      <c r="AA694" s="35">
        <v>3.826442156544</v>
      </c>
      <c r="AB694" s="35">
        <v>0.0</v>
      </c>
      <c r="AC694" s="35">
        <v>0.0</v>
      </c>
      <c r="AD694" s="35">
        <v>0.0</v>
      </c>
      <c r="AE694" s="35">
        <v>0.0</v>
      </c>
      <c r="AF694" s="35">
        <v>0.0</v>
      </c>
    </row>
    <row r="695" ht="15.75" customHeight="1">
      <c r="A695" s="35" t="s">
        <v>30</v>
      </c>
      <c r="B695" s="35" t="s">
        <v>837</v>
      </c>
      <c r="C695" s="35">
        <v>1088.0</v>
      </c>
      <c r="D695" s="35" t="s">
        <v>170</v>
      </c>
      <c r="F695" s="35">
        <v>12.09292577467381</v>
      </c>
      <c r="G695" s="35">
        <v>27.51471268591062</v>
      </c>
      <c r="H695" s="35">
        <v>39.60763846058443</v>
      </c>
      <c r="I695" s="35">
        <v>2001.994808992416</v>
      </c>
      <c r="J695" s="35">
        <v>36.248040120096</v>
      </c>
      <c r="K695" s="35">
        <v>30.900154392576</v>
      </c>
      <c r="L695" s="35">
        <v>32.173815034368</v>
      </c>
      <c r="M695" s="35">
        <v>26.614821002112</v>
      </c>
      <c r="N695" s="35">
        <v>39.772488180096</v>
      </c>
      <c r="O695" s="35">
        <v>38.28192347952</v>
      </c>
      <c r="P695" s="35">
        <v>39.499169627232</v>
      </c>
      <c r="R695" s="35">
        <v>30.299113956384</v>
      </c>
      <c r="S695" s="35">
        <v>33.21214387545599</v>
      </c>
      <c r="T695" s="35">
        <v>42.831994021488</v>
      </c>
      <c r="U695" s="35">
        <v>212.5158428645279</v>
      </c>
      <c r="V695" s="35">
        <v>2001.994808992416</v>
      </c>
      <c r="W695" s="35">
        <v>2.779088288256</v>
      </c>
      <c r="X695" s="35">
        <v>23.362001679744</v>
      </c>
      <c r="Y695" s="35">
        <v>39.0942131400576</v>
      </c>
      <c r="Z695" s="35">
        <v>58.80898367979258</v>
      </c>
      <c r="AA695" s="35">
        <v>225.470673453312</v>
      </c>
      <c r="AB695" s="35">
        <v>26.239843502208</v>
      </c>
      <c r="AC695" s="35">
        <v>29.150314476192</v>
      </c>
      <c r="AD695" s="35">
        <v>35.49259065502081</v>
      </c>
      <c r="AE695" s="35">
        <v>191.506788778153</v>
      </c>
      <c r="AF695" s="35">
        <v>1864.511507565504</v>
      </c>
    </row>
    <row r="696" ht="15.75" customHeight="1">
      <c r="A696" s="35" t="s">
        <v>30</v>
      </c>
      <c r="B696" s="35" t="s">
        <v>838</v>
      </c>
      <c r="C696" s="35">
        <v>1088.0</v>
      </c>
      <c r="D696" s="35" t="s">
        <v>170</v>
      </c>
      <c r="F696" s="35">
        <v>0.002955079653957109</v>
      </c>
      <c r="G696" s="35">
        <v>0.0</v>
      </c>
      <c r="H696" s="35">
        <v>0.002955079653957109</v>
      </c>
      <c r="I696" s="35">
        <v>0.8955381980160001</v>
      </c>
      <c r="J696" s="35">
        <v>0.0</v>
      </c>
      <c r="K696" s="35">
        <v>0.0</v>
      </c>
      <c r="L696" s="35">
        <v>0.0</v>
      </c>
      <c r="M696" s="35">
        <v>0.0</v>
      </c>
      <c r="N696" s="35">
        <v>0.0</v>
      </c>
      <c r="O696" s="35">
        <v>0.0</v>
      </c>
      <c r="P696" s="35">
        <v>0.0</v>
      </c>
      <c r="R696" s="35">
        <v>0.0</v>
      </c>
      <c r="S696" s="35">
        <v>0.0</v>
      </c>
      <c r="T696" s="35">
        <v>0.0</v>
      </c>
      <c r="U696" s="35">
        <v>0.0</v>
      </c>
      <c r="V696" s="35">
        <v>0.8955381980160001</v>
      </c>
      <c r="W696" s="35">
        <v>0.0</v>
      </c>
      <c r="X696" s="35">
        <v>0.0</v>
      </c>
      <c r="Y696" s="35">
        <v>0.0</v>
      </c>
      <c r="Z696" s="35">
        <v>0.0</v>
      </c>
      <c r="AA696" s="35">
        <v>0.8955381980160001</v>
      </c>
      <c r="AB696" s="35">
        <v>0.0</v>
      </c>
      <c r="AC696" s="35">
        <v>0.0</v>
      </c>
      <c r="AD696" s="35">
        <v>0.0</v>
      </c>
      <c r="AE696" s="35">
        <v>0.0</v>
      </c>
      <c r="AF696" s="35">
        <v>0.0</v>
      </c>
    </row>
    <row r="697" ht="15.75" customHeight="1">
      <c r="A697" s="35" t="s">
        <v>39</v>
      </c>
      <c r="F697" s="35">
        <v>23.92403477922094</v>
      </c>
      <c r="G697" s="35">
        <v>42.82864095483346</v>
      </c>
      <c r="H697" s="35">
        <v>66.75267573405439</v>
      </c>
      <c r="I697" s="35">
        <v>534.81408146208</v>
      </c>
      <c r="J697" s="35">
        <v>35.095489422336</v>
      </c>
      <c r="K697" s="35">
        <v>37.745287288128</v>
      </c>
      <c r="L697" s="35">
        <v>41.767291915776</v>
      </c>
      <c r="M697" s="35">
        <v>35.77455866476799</v>
      </c>
      <c r="N697" s="35">
        <v>46.180642177152</v>
      </c>
      <c r="O697" s="35">
        <v>88.423743036384</v>
      </c>
      <c r="P697" s="35">
        <v>203.830624355904</v>
      </c>
      <c r="R697" s="35">
        <v>39.75418944403201</v>
      </c>
      <c r="S697" s="35">
        <v>44.31385872144</v>
      </c>
      <c r="T697" s="35">
        <v>344.7131344913088</v>
      </c>
      <c r="U697" s="35">
        <v>383.140350182782</v>
      </c>
      <c r="V697" s="35">
        <v>534.81408146208</v>
      </c>
      <c r="W697" s="35">
        <v>16.784579798784</v>
      </c>
      <c r="X697" s="35">
        <v>28.67345069904</v>
      </c>
      <c r="Y697" s="35">
        <v>77.03771252526725</v>
      </c>
      <c r="Z697" s="35">
        <v>135.9334721501971</v>
      </c>
      <c r="AA697" s="35">
        <v>174.396922051968</v>
      </c>
      <c r="AB697" s="35">
        <v>22.508140088448</v>
      </c>
      <c r="AC697" s="35">
        <v>32.942837063808</v>
      </c>
      <c r="AD697" s="35">
        <v>244.8709269517728</v>
      </c>
      <c r="AE697" s="35">
        <v>318.4704458663211</v>
      </c>
      <c r="AF697" s="35">
        <v>369.296295699744</v>
      </c>
    </row>
    <row r="698" ht="15.75" customHeight="1">
      <c r="A698" s="35" t="s">
        <v>39</v>
      </c>
      <c r="B698" s="35" t="s">
        <v>839</v>
      </c>
      <c r="C698" s="35">
        <v>4325.0</v>
      </c>
      <c r="D698" s="35" t="s">
        <v>840</v>
      </c>
      <c r="F698" s="35">
        <v>6.426117735679795E-4</v>
      </c>
      <c r="G698" s="35">
        <v>9.283091169190849E-4</v>
      </c>
      <c r="H698" s="35">
        <v>0.001570920890487064</v>
      </c>
      <c r="I698" s="35">
        <v>0.5569471676159999</v>
      </c>
      <c r="J698" s="35">
        <v>0.0</v>
      </c>
      <c r="K698" s="35">
        <v>0.0</v>
      </c>
      <c r="L698" s="35">
        <v>0.0</v>
      </c>
      <c r="M698" s="35">
        <v>0.0</v>
      </c>
      <c r="N698" s="35">
        <v>0.0</v>
      </c>
      <c r="O698" s="35">
        <v>0.0</v>
      </c>
      <c r="P698" s="35">
        <v>0.0</v>
      </c>
      <c r="R698" s="35">
        <v>0.0</v>
      </c>
      <c r="S698" s="35">
        <v>0.0</v>
      </c>
      <c r="T698" s="35">
        <v>0.0</v>
      </c>
      <c r="U698" s="35">
        <v>0.0</v>
      </c>
      <c r="V698" s="35">
        <v>0.5569471676159999</v>
      </c>
      <c r="W698" s="35">
        <v>0.0</v>
      </c>
      <c r="X698" s="35">
        <v>0.0</v>
      </c>
      <c r="Y698" s="35">
        <v>0.0</v>
      </c>
      <c r="Z698" s="35">
        <v>0.0</v>
      </c>
      <c r="AA698" s="35">
        <v>0.385540549632</v>
      </c>
      <c r="AB698" s="35">
        <v>0.0</v>
      </c>
      <c r="AC698" s="35">
        <v>0.0</v>
      </c>
      <c r="AD698" s="35">
        <v>0.0</v>
      </c>
      <c r="AE698" s="35">
        <v>0.0</v>
      </c>
      <c r="AF698" s="35">
        <v>0.5569471676159999</v>
      </c>
    </row>
    <row r="699" ht="15.75" customHeight="1">
      <c r="A699" s="35" t="s">
        <v>39</v>
      </c>
      <c r="B699" s="35" t="s">
        <v>841</v>
      </c>
      <c r="C699" s="35">
        <v>4325.0</v>
      </c>
      <c r="D699" s="35" t="s">
        <v>840</v>
      </c>
      <c r="F699" s="35">
        <v>0.001228033597042253</v>
      </c>
      <c r="G699" s="35">
        <v>0.03338165472396667</v>
      </c>
      <c r="H699" s="35">
        <v>0.03460968832100893</v>
      </c>
      <c r="I699" s="35">
        <v>7.982822441664</v>
      </c>
      <c r="J699" s="35">
        <v>0.0</v>
      </c>
      <c r="K699" s="35">
        <v>0.0</v>
      </c>
      <c r="L699" s="35">
        <v>0.0</v>
      </c>
      <c r="M699" s="35">
        <v>0.0</v>
      </c>
      <c r="N699" s="35">
        <v>0.0</v>
      </c>
      <c r="O699" s="35">
        <v>0.0</v>
      </c>
      <c r="P699" s="35">
        <v>0.0</v>
      </c>
      <c r="R699" s="35">
        <v>0.0</v>
      </c>
      <c r="S699" s="35">
        <v>0.0</v>
      </c>
      <c r="T699" s="35">
        <v>0.0</v>
      </c>
      <c r="U699" s="35">
        <v>0.0</v>
      </c>
      <c r="V699" s="35">
        <v>7.982822441664</v>
      </c>
      <c r="W699" s="35">
        <v>0.0</v>
      </c>
      <c r="X699" s="35">
        <v>0.0</v>
      </c>
      <c r="Y699" s="35">
        <v>0.0</v>
      </c>
      <c r="Z699" s="35">
        <v>0.0</v>
      </c>
      <c r="AA699" s="35">
        <v>0.736769488896</v>
      </c>
      <c r="AB699" s="35">
        <v>0.0</v>
      </c>
      <c r="AC699" s="35">
        <v>0.0</v>
      </c>
      <c r="AD699" s="35">
        <v>0.0</v>
      </c>
      <c r="AE699" s="35">
        <v>0.0</v>
      </c>
      <c r="AF699" s="35">
        <v>7.246052952768</v>
      </c>
    </row>
    <row r="700" ht="15.75" customHeight="1">
      <c r="A700" s="35" t="s">
        <v>39</v>
      </c>
      <c r="B700" s="35" t="s">
        <v>842</v>
      </c>
      <c r="C700" s="35">
        <v>4325.0</v>
      </c>
      <c r="D700" s="35" t="s">
        <v>840</v>
      </c>
      <c r="F700" s="35">
        <v>0.01307493570655286</v>
      </c>
      <c r="G700" s="35">
        <v>0.07996954530335795</v>
      </c>
      <c r="H700" s="35">
        <v>0.09304448100991082</v>
      </c>
      <c r="I700" s="35">
        <v>35.168010270624</v>
      </c>
      <c r="J700" s="35">
        <v>0.0</v>
      </c>
      <c r="K700" s="35">
        <v>0.0</v>
      </c>
      <c r="L700" s="35">
        <v>0.0</v>
      </c>
      <c r="M700" s="35">
        <v>0.0</v>
      </c>
      <c r="N700" s="35">
        <v>0.0</v>
      </c>
      <c r="O700" s="35">
        <v>0.0</v>
      </c>
      <c r="P700" s="35">
        <v>35.168010270624</v>
      </c>
      <c r="R700" s="35">
        <v>0.0</v>
      </c>
      <c r="S700" s="35">
        <v>0.0</v>
      </c>
      <c r="T700" s="35">
        <v>0.0</v>
      </c>
      <c r="U700" s="35">
        <v>1.462435294844155</v>
      </c>
      <c r="V700" s="35">
        <v>35.168010270624</v>
      </c>
      <c r="W700" s="35">
        <v>0.0</v>
      </c>
      <c r="X700" s="35">
        <v>0.0</v>
      </c>
      <c r="Y700" s="35">
        <v>0.0</v>
      </c>
      <c r="Z700" s="35">
        <v>0.0</v>
      </c>
      <c r="AA700" s="35">
        <v>4.530243561984</v>
      </c>
      <c r="AB700" s="35">
        <v>0.0</v>
      </c>
      <c r="AC700" s="35">
        <v>0.0</v>
      </c>
      <c r="AD700" s="35">
        <v>0.0</v>
      </c>
      <c r="AE700" s="35">
        <v>0.0</v>
      </c>
      <c r="AF700" s="35">
        <v>35.168010270624</v>
      </c>
    </row>
    <row r="701" ht="15.75" customHeight="1">
      <c r="A701" s="35" t="s">
        <v>39</v>
      </c>
      <c r="B701" s="35" t="s">
        <v>843</v>
      </c>
      <c r="C701" s="35">
        <v>4325.0</v>
      </c>
      <c r="D701" s="35" t="s">
        <v>840</v>
      </c>
      <c r="F701" s="35">
        <v>0.00459759325138042</v>
      </c>
      <c r="G701" s="35">
        <v>0.008229966134584824</v>
      </c>
      <c r="H701" s="35">
        <v>0.01282755938596524</v>
      </c>
      <c r="I701" s="35">
        <v>2.286209663136</v>
      </c>
      <c r="J701" s="35">
        <v>0.0</v>
      </c>
      <c r="K701" s="35">
        <v>0.0</v>
      </c>
      <c r="L701" s="35">
        <v>0.0</v>
      </c>
      <c r="M701" s="35">
        <v>0.0</v>
      </c>
      <c r="N701" s="35">
        <v>0.0</v>
      </c>
      <c r="O701" s="35">
        <v>0.0</v>
      </c>
      <c r="P701" s="35">
        <v>0.0</v>
      </c>
      <c r="R701" s="35">
        <v>0.0</v>
      </c>
      <c r="S701" s="35">
        <v>0.0</v>
      </c>
      <c r="T701" s="35">
        <v>0.0</v>
      </c>
      <c r="U701" s="35">
        <v>0.01358665273726764</v>
      </c>
      <c r="V701" s="35">
        <v>2.286209663136</v>
      </c>
      <c r="W701" s="35">
        <v>0.0</v>
      </c>
      <c r="X701" s="35">
        <v>0.0</v>
      </c>
      <c r="Y701" s="35">
        <v>0.0</v>
      </c>
      <c r="Z701" s="35">
        <v>0.0</v>
      </c>
      <c r="AA701" s="35">
        <v>0.9378790323839999</v>
      </c>
      <c r="AB701" s="35">
        <v>0.0</v>
      </c>
      <c r="AC701" s="35">
        <v>0.0</v>
      </c>
      <c r="AD701" s="35">
        <v>0.0</v>
      </c>
      <c r="AE701" s="35">
        <v>0.006606090247673992</v>
      </c>
      <c r="AF701" s="35">
        <v>1.820682970848</v>
      </c>
    </row>
    <row r="702" ht="15.75" customHeight="1">
      <c r="A702" s="35" t="s">
        <v>39</v>
      </c>
      <c r="B702" s="35" t="s">
        <v>844</v>
      </c>
      <c r="C702" s="35">
        <v>4325.0</v>
      </c>
      <c r="D702" s="35" t="s">
        <v>840</v>
      </c>
      <c r="F702" s="35">
        <v>0.06463069599361546</v>
      </c>
      <c r="G702" s="35">
        <v>0.09400417174822763</v>
      </c>
      <c r="H702" s="35">
        <v>0.1586348677418431</v>
      </c>
      <c r="I702" s="35">
        <v>13.391078603616</v>
      </c>
      <c r="J702" s="35">
        <v>0.0</v>
      </c>
      <c r="K702" s="35">
        <v>0.0</v>
      </c>
      <c r="L702" s="35">
        <v>0.0</v>
      </c>
      <c r="M702" s="35">
        <v>0.0</v>
      </c>
      <c r="N702" s="35">
        <v>0.0</v>
      </c>
      <c r="O702" s="35">
        <v>6.277150972512</v>
      </c>
      <c r="P702" s="35">
        <v>13.391078603616</v>
      </c>
      <c r="R702" s="35">
        <v>0.0</v>
      </c>
      <c r="S702" s="35">
        <v>0.0</v>
      </c>
      <c r="T702" s="35">
        <v>0.9032530711680001</v>
      </c>
      <c r="U702" s="35">
        <v>1.442947178615037</v>
      </c>
      <c r="V702" s="35">
        <v>13.391078603616</v>
      </c>
      <c r="W702" s="35">
        <v>0.0</v>
      </c>
      <c r="X702" s="35">
        <v>0.0</v>
      </c>
      <c r="Y702" s="35">
        <v>0.4973231011392003</v>
      </c>
      <c r="Z702" s="35">
        <v>1.039078122888957</v>
      </c>
      <c r="AA702" s="35">
        <v>9.298860879168</v>
      </c>
      <c r="AB702" s="35">
        <v>0.0</v>
      </c>
      <c r="AC702" s="35">
        <v>0.0</v>
      </c>
      <c r="AD702" s="35">
        <v>0.6456996439488004</v>
      </c>
      <c r="AE702" s="35">
        <v>1.07305576060032</v>
      </c>
      <c r="AF702" s="35">
        <v>11.786273386272</v>
      </c>
    </row>
    <row r="703" ht="15.75" customHeight="1">
      <c r="A703" s="35" t="s">
        <v>39</v>
      </c>
      <c r="B703" s="35" t="s">
        <v>845</v>
      </c>
      <c r="C703" s="35">
        <v>4325.0</v>
      </c>
      <c r="D703" s="35" t="s">
        <v>840</v>
      </c>
      <c r="F703" s="35">
        <v>0.008617796249838132</v>
      </c>
      <c r="G703" s="35">
        <v>0.03173122678773354</v>
      </c>
      <c r="H703" s="35">
        <v>0.04034902303757167</v>
      </c>
      <c r="I703" s="35">
        <v>6.80811270048</v>
      </c>
      <c r="J703" s="35">
        <v>0.0</v>
      </c>
      <c r="K703" s="35">
        <v>0.0</v>
      </c>
      <c r="L703" s="35">
        <v>0.0</v>
      </c>
      <c r="M703" s="35">
        <v>0.0</v>
      </c>
      <c r="N703" s="35">
        <v>0.0</v>
      </c>
      <c r="O703" s="35">
        <v>0.0</v>
      </c>
      <c r="P703" s="35">
        <v>0.0</v>
      </c>
      <c r="R703" s="35">
        <v>0.0</v>
      </c>
      <c r="S703" s="35">
        <v>0.0</v>
      </c>
      <c r="T703" s="35">
        <v>0.0</v>
      </c>
      <c r="U703" s="35">
        <v>0.01059760679039036</v>
      </c>
      <c r="V703" s="35">
        <v>6.80811270048</v>
      </c>
      <c r="W703" s="35">
        <v>0.0</v>
      </c>
      <c r="X703" s="35">
        <v>0.0</v>
      </c>
      <c r="Y703" s="35">
        <v>0.0</v>
      </c>
      <c r="Z703" s="35">
        <v>0.0</v>
      </c>
      <c r="AA703" s="35">
        <v>5.034503230848</v>
      </c>
      <c r="AB703" s="35">
        <v>0.0</v>
      </c>
      <c r="AC703" s="35">
        <v>0.0</v>
      </c>
      <c r="AD703" s="35">
        <v>0.0</v>
      </c>
      <c r="AE703" s="35">
        <v>0.01059760679039036</v>
      </c>
      <c r="AF703" s="35">
        <v>6.80811270048</v>
      </c>
    </row>
    <row r="704" ht="15.75" customHeight="1">
      <c r="A704" s="35" t="s">
        <v>39</v>
      </c>
      <c r="B704" s="35" t="s">
        <v>846</v>
      </c>
      <c r="C704" s="35">
        <v>4325.0</v>
      </c>
      <c r="D704" s="35" t="s">
        <v>840</v>
      </c>
      <c r="F704" s="35">
        <v>0.01297559017912268</v>
      </c>
      <c r="G704" s="35">
        <v>0.02000269673790143</v>
      </c>
      <c r="H704" s="35">
        <v>0.03297828691702411</v>
      </c>
      <c r="I704" s="35">
        <v>11.558120519232</v>
      </c>
      <c r="J704" s="35">
        <v>0.0</v>
      </c>
      <c r="K704" s="35">
        <v>0.0</v>
      </c>
      <c r="L704" s="35">
        <v>0.0</v>
      </c>
      <c r="M704" s="35">
        <v>0.0</v>
      </c>
      <c r="N704" s="35">
        <v>0.0</v>
      </c>
      <c r="O704" s="35">
        <v>0.0</v>
      </c>
      <c r="P704" s="35">
        <v>0.0</v>
      </c>
      <c r="R704" s="35">
        <v>0.0</v>
      </c>
      <c r="S704" s="35">
        <v>0.0</v>
      </c>
      <c r="T704" s="35">
        <v>0.0</v>
      </c>
      <c r="U704" s="35">
        <v>0.0</v>
      </c>
      <c r="V704" s="35">
        <v>11.558120519232</v>
      </c>
      <c r="W704" s="35">
        <v>0.0</v>
      </c>
      <c r="X704" s="35">
        <v>0.0</v>
      </c>
      <c r="Y704" s="35">
        <v>0.0</v>
      </c>
      <c r="Z704" s="35">
        <v>0.0</v>
      </c>
      <c r="AA704" s="35">
        <v>5.399606310336</v>
      </c>
      <c r="AB704" s="35">
        <v>0.0</v>
      </c>
      <c r="AC704" s="35">
        <v>0.0</v>
      </c>
      <c r="AD704" s="35">
        <v>0.0</v>
      </c>
      <c r="AE704" s="35">
        <v>0.0</v>
      </c>
      <c r="AF704" s="35">
        <v>6.158514208895999</v>
      </c>
    </row>
    <row r="705" ht="15.75" customHeight="1">
      <c r="A705" s="35" t="s">
        <v>39</v>
      </c>
      <c r="B705" s="35" t="s">
        <v>847</v>
      </c>
      <c r="C705" s="35">
        <v>4325.0</v>
      </c>
      <c r="D705" s="35" t="s">
        <v>840</v>
      </c>
      <c r="F705" s="35">
        <v>0.02990495183700912</v>
      </c>
      <c r="G705" s="35">
        <v>0.06401467997521283</v>
      </c>
      <c r="H705" s="35">
        <v>0.09391963181222195</v>
      </c>
      <c r="I705" s="35">
        <v>17.311616626752</v>
      </c>
      <c r="J705" s="35">
        <v>0.0</v>
      </c>
      <c r="K705" s="35">
        <v>0.0</v>
      </c>
      <c r="L705" s="35">
        <v>0.0</v>
      </c>
      <c r="M705" s="35">
        <v>0.0</v>
      </c>
      <c r="N705" s="35">
        <v>0.0</v>
      </c>
      <c r="O705" s="35">
        <v>0.0</v>
      </c>
      <c r="P705" s="35">
        <v>0.0</v>
      </c>
      <c r="R705" s="35">
        <v>0.0</v>
      </c>
      <c r="S705" s="35">
        <v>0.0</v>
      </c>
      <c r="T705" s="35">
        <v>0.0</v>
      </c>
      <c r="U705" s="35">
        <v>0.4231523917555189</v>
      </c>
      <c r="V705" s="35">
        <v>17.311616626752</v>
      </c>
      <c r="W705" s="35">
        <v>0.0</v>
      </c>
      <c r="X705" s="35">
        <v>0.0</v>
      </c>
      <c r="Y705" s="35">
        <v>0.0</v>
      </c>
      <c r="Z705" s="35">
        <v>0.0</v>
      </c>
      <c r="AA705" s="35">
        <v>12.887457863616</v>
      </c>
      <c r="AB705" s="35">
        <v>0.0</v>
      </c>
      <c r="AC705" s="35">
        <v>0.0</v>
      </c>
      <c r="AD705" s="35">
        <v>0.0</v>
      </c>
      <c r="AE705" s="35">
        <v>0.4231523917555189</v>
      </c>
      <c r="AF705" s="35">
        <v>17.311616626752</v>
      </c>
    </row>
    <row r="706" ht="15.75" customHeight="1">
      <c r="A706" s="35" t="s">
        <v>39</v>
      </c>
      <c r="B706" s="35" t="s">
        <v>848</v>
      </c>
      <c r="C706" s="35">
        <v>4325.0</v>
      </c>
      <c r="D706" s="35" t="s">
        <v>840</v>
      </c>
      <c r="F706" s="35">
        <v>0.01171892990661361</v>
      </c>
      <c r="G706" s="35">
        <v>0.04105436934412083</v>
      </c>
      <c r="H706" s="35">
        <v>0.05277329925073444</v>
      </c>
      <c r="I706" s="35">
        <v>5.719595916384001</v>
      </c>
      <c r="J706" s="35">
        <v>0.0</v>
      </c>
      <c r="K706" s="35">
        <v>0.0</v>
      </c>
      <c r="L706" s="35">
        <v>0.0</v>
      </c>
      <c r="M706" s="35">
        <v>0.0</v>
      </c>
      <c r="N706" s="35">
        <v>0.0</v>
      </c>
      <c r="O706" s="35">
        <v>0.0</v>
      </c>
      <c r="P706" s="35">
        <v>0.0</v>
      </c>
      <c r="R706" s="35">
        <v>0.0</v>
      </c>
      <c r="S706" s="35">
        <v>0.0</v>
      </c>
      <c r="T706" s="35">
        <v>0.0</v>
      </c>
      <c r="U706" s="35">
        <v>3.03869103181056</v>
      </c>
      <c r="V706" s="35">
        <v>5.719595916384001</v>
      </c>
      <c r="W706" s="35">
        <v>0.0</v>
      </c>
      <c r="X706" s="35">
        <v>0.0</v>
      </c>
      <c r="Y706" s="35">
        <v>0.0</v>
      </c>
      <c r="Z706" s="35">
        <v>0.0</v>
      </c>
      <c r="AA706" s="35">
        <v>3.839145734592</v>
      </c>
      <c r="AB706" s="35">
        <v>0.0</v>
      </c>
      <c r="AC706" s="35">
        <v>0.0</v>
      </c>
      <c r="AD706" s="35">
        <v>0.0</v>
      </c>
      <c r="AE706" s="35">
        <v>2.79577756950912</v>
      </c>
      <c r="AF706" s="35">
        <v>5.719595916384001</v>
      </c>
    </row>
    <row r="707" ht="15.75" customHeight="1">
      <c r="A707" s="35" t="s">
        <v>39</v>
      </c>
      <c r="B707" s="35" t="s">
        <v>849</v>
      </c>
      <c r="C707" s="35">
        <v>4325.0</v>
      </c>
      <c r="D707" s="35" t="s">
        <v>840</v>
      </c>
      <c r="F707" s="35">
        <v>0.0216769176336785</v>
      </c>
      <c r="G707" s="35">
        <v>0.003067607173000776</v>
      </c>
      <c r="H707" s="35">
        <v>0.02474452480667928</v>
      </c>
      <c r="I707" s="35">
        <v>1.549551596544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R707" s="35">
        <v>0.0</v>
      </c>
      <c r="S707" s="35">
        <v>0.0</v>
      </c>
      <c r="T707" s="35">
        <v>0.02435235828480554</v>
      </c>
      <c r="U707" s="35">
        <v>0.5737986409881595</v>
      </c>
      <c r="V707" s="35">
        <v>1.549551596544</v>
      </c>
      <c r="W707" s="35">
        <v>0.0</v>
      </c>
      <c r="X707" s="35">
        <v>0.0</v>
      </c>
      <c r="Y707" s="35">
        <v>0.0</v>
      </c>
      <c r="Z707" s="35">
        <v>0.5375693827929593</v>
      </c>
      <c r="AA707" s="35">
        <v>1.549551596544</v>
      </c>
      <c r="AB707" s="35">
        <v>0.0</v>
      </c>
      <c r="AC707" s="35">
        <v>0.0</v>
      </c>
      <c r="AD707" s="35">
        <v>0.0</v>
      </c>
      <c r="AE707" s="35">
        <v>0.0</v>
      </c>
      <c r="AF707" s="35">
        <v>0.60356259936</v>
      </c>
    </row>
    <row r="708" ht="15.75" customHeight="1">
      <c r="A708" s="35" t="s">
        <v>39</v>
      </c>
      <c r="B708" s="35" t="s">
        <v>850</v>
      </c>
      <c r="C708" s="35">
        <v>4325.0</v>
      </c>
      <c r="D708" s="35" t="s">
        <v>840</v>
      </c>
      <c r="F708" s="35">
        <v>0.5226727193651538</v>
      </c>
      <c r="G708" s="35">
        <v>0.9062167320860981</v>
      </c>
      <c r="H708" s="35">
        <v>1.428889451451252</v>
      </c>
      <c r="I708" s="35">
        <v>13.806190202112</v>
      </c>
      <c r="J708" s="35">
        <v>0.3887400384</v>
      </c>
      <c r="K708" s="35">
        <v>0.553737631104</v>
      </c>
      <c r="L708" s="35">
        <v>0.378809996544</v>
      </c>
      <c r="M708" s="35">
        <v>0.353619943488</v>
      </c>
      <c r="N708" s="35">
        <v>0.406654448256</v>
      </c>
      <c r="O708" s="35">
        <v>0.657484176384</v>
      </c>
      <c r="P708" s="35">
        <v>0.294248003616</v>
      </c>
      <c r="R708" s="35">
        <v>0.42433776</v>
      </c>
      <c r="S708" s="35">
        <v>0.51314008032</v>
      </c>
      <c r="T708" s="35">
        <v>11.5481296167552</v>
      </c>
      <c r="U708" s="35">
        <v>12.41790546374784</v>
      </c>
      <c r="V708" s="35">
        <v>13.806190202112</v>
      </c>
      <c r="W708" s="35">
        <v>0.0</v>
      </c>
      <c r="X708" s="35">
        <v>0.361311850368</v>
      </c>
      <c r="Y708" s="35">
        <v>4.347278647286403</v>
      </c>
      <c r="Z708" s="35">
        <v>8.05108573067903</v>
      </c>
      <c r="AA708" s="35">
        <v>11.675478169152</v>
      </c>
      <c r="AB708" s="35">
        <v>0.398630606976</v>
      </c>
      <c r="AC708" s="35">
        <v>0.469749615552</v>
      </c>
      <c r="AD708" s="35">
        <v>5.738091713827203</v>
      </c>
      <c r="AE708" s="35">
        <v>11.25199417672512</v>
      </c>
      <c r="AF708" s="35">
        <v>12.370270336704</v>
      </c>
    </row>
    <row r="709" ht="15.75" customHeight="1">
      <c r="A709" s="35" t="s">
        <v>39</v>
      </c>
      <c r="B709" s="35" t="s">
        <v>851</v>
      </c>
      <c r="C709" s="35">
        <v>4325.0</v>
      </c>
      <c r="D709" s="35" t="s">
        <v>840</v>
      </c>
      <c r="F709" s="35">
        <v>0.0</v>
      </c>
      <c r="G709" s="35">
        <v>0.003166677564710543</v>
      </c>
      <c r="H709" s="35">
        <v>0.003166677564710543</v>
      </c>
      <c r="I709" s="35">
        <v>1.89987588</v>
      </c>
      <c r="J709" s="35">
        <v>0.0</v>
      </c>
      <c r="K709" s="35">
        <v>0.0</v>
      </c>
      <c r="L709" s="35">
        <v>0.0</v>
      </c>
      <c r="M709" s="35">
        <v>0.0</v>
      </c>
      <c r="N709" s="35">
        <v>0.0</v>
      </c>
      <c r="O709" s="35">
        <v>0.0</v>
      </c>
      <c r="P709" s="35">
        <v>0.0</v>
      </c>
      <c r="R709" s="35">
        <v>0.0</v>
      </c>
      <c r="S709" s="35">
        <v>0.0</v>
      </c>
      <c r="T709" s="35">
        <v>0.0</v>
      </c>
      <c r="U709" s="35">
        <v>0.0</v>
      </c>
      <c r="V709" s="35">
        <v>1.89987588</v>
      </c>
      <c r="W709" s="35">
        <v>0.0</v>
      </c>
      <c r="X709" s="35">
        <v>0.0</v>
      </c>
      <c r="Y709" s="35">
        <v>0.0</v>
      </c>
      <c r="Z709" s="35">
        <v>0.0</v>
      </c>
      <c r="AA709" s="35">
        <v>0.0</v>
      </c>
      <c r="AB709" s="35">
        <v>0.0</v>
      </c>
      <c r="AC709" s="35">
        <v>0.0</v>
      </c>
      <c r="AD709" s="35">
        <v>0.0</v>
      </c>
      <c r="AE709" s="35">
        <v>0.0</v>
      </c>
      <c r="AF709" s="35">
        <v>1.89987588</v>
      </c>
    </row>
    <row r="710" ht="15.75" customHeight="1">
      <c r="A710" s="35" t="s">
        <v>39</v>
      </c>
      <c r="B710" s="35" t="s">
        <v>852</v>
      </c>
      <c r="C710" s="35">
        <v>4325.0</v>
      </c>
      <c r="D710" s="35" t="s">
        <v>840</v>
      </c>
      <c r="F710" s="35">
        <v>0.001602589011906716</v>
      </c>
      <c r="G710" s="35">
        <v>0.001156026990283123</v>
      </c>
      <c r="H710" s="35">
        <v>0.002758616002189838</v>
      </c>
      <c r="I710" s="35">
        <v>0.9614872834560001</v>
      </c>
      <c r="J710" s="35">
        <v>0.0</v>
      </c>
      <c r="K710" s="35">
        <v>0.0</v>
      </c>
      <c r="L710" s="35">
        <v>0.0</v>
      </c>
      <c r="M710" s="35">
        <v>0.0</v>
      </c>
      <c r="N710" s="35">
        <v>0.0</v>
      </c>
      <c r="O710" s="35">
        <v>0.0</v>
      </c>
      <c r="P710" s="35">
        <v>0.0</v>
      </c>
      <c r="R710" s="35">
        <v>0.0</v>
      </c>
      <c r="S710" s="35">
        <v>0.0</v>
      </c>
      <c r="T710" s="35">
        <v>0.0</v>
      </c>
      <c r="U710" s="35">
        <v>0.0</v>
      </c>
      <c r="V710" s="35">
        <v>0.9614872834560001</v>
      </c>
      <c r="W710" s="35">
        <v>0.0</v>
      </c>
      <c r="X710" s="35">
        <v>0.0</v>
      </c>
      <c r="Y710" s="35">
        <v>0.0</v>
      </c>
      <c r="Z710" s="35">
        <v>0.0</v>
      </c>
      <c r="AA710" s="35">
        <v>0.9614872834560001</v>
      </c>
      <c r="AB710" s="35">
        <v>0.0</v>
      </c>
      <c r="AC710" s="35">
        <v>0.0</v>
      </c>
      <c r="AD710" s="35">
        <v>0.0</v>
      </c>
      <c r="AE710" s="35">
        <v>0.0</v>
      </c>
      <c r="AF710" s="35">
        <v>0.693568495872</v>
      </c>
    </row>
    <row r="711" ht="15.75" customHeight="1">
      <c r="A711" s="35" t="s">
        <v>39</v>
      </c>
      <c r="B711" s="35" t="s">
        <v>853</v>
      </c>
      <c r="C711" s="35">
        <v>4325.0</v>
      </c>
      <c r="D711" s="35" t="s">
        <v>840</v>
      </c>
      <c r="F711" s="35">
        <v>2.216668322459763</v>
      </c>
      <c r="G711" s="35">
        <v>9.34611374115961</v>
      </c>
      <c r="H711" s="35">
        <v>11.56278206361937</v>
      </c>
      <c r="I711" s="35">
        <v>151.112844394848</v>
      </c>
      <c r="J711" s="35">
        <v>0.0</v>
      </c>
      <c r="K711" s="35">
        <v>0.0</v>
      </c>
      <c r="L711" s="35">
        <v>0.0</v>
      </c>
      <c r="M711" s="35">
        <v>0.0</v>
      </c>
      <c r="N711" s="35">
        <v>0.0</v>
      </c>
      <c r="O711" s="35">
        <v>0.0</v>
      </c>
      <c r="P711" s="35">
        <v>0.0</v>
      </c>
      <c r="R711" s="35">
        <v>0.0</v>
      </c>
      <c r="S711" s="35">
        <v>0.0</v>
      </c>
      <c r="T711" s="35">
        <v>132.9109241217408</v>
      </c>
      <c r="U711" s="35">
        <v>145.149411352176</v>
      </c>
      <c r="V711" s="35">
        <v>151.112844394848</v>
      </c>
      <c r="W711" s="35">
        <v>0.0</v>
      </c>
      <c r="X711" s="35">
        <v>0.0</v>
      </c>
      <c r="Y711" s="35">
        <v>11.99744190570245</v>
      </c>
      <c r="Z711" s="35">
        <v>65.11945707304126</v>
      </c>
      <c r="AA711" s="35">
        <v>118.209527620128</v>
      </c>
      <c r="AB711" s="35">
        <v>0.0</v>
      </c>
      <c r="AC711" s="35">
        <v>0.0</v>
      </c>
      <c r="AD711" s="35">
        <v>109.3220428394304</v>
      </c>
      <c r="AE711" s="35">
        <v>140.2492016384928</v>
      </c>
      <c r="AF711" s="35">
        <v>147.827161593216</v>
      </c>
    </row>
    <row r="712" ht="15.75" customHeight="1">
      <c r="A712" s="35" t="s">
        <v>39</v>
      </c>
      <c r="B712" s="35" t="s">
        <v>854</v>
      </c>
      <c r="C712" s="35">
        <v>4325.0</v>
      </c>
      <c r="D712" s="35" t="s">
        <v>840</v>
      </c>
      <c r="F712" s="35">
        <v>0.0</v>
      </c>
      <c r="G712" s="35">
        <v>0.009318751749162161</v>
      </c>
      <c r="H712" s="35">
        <v>0.009318751749162161</v>
      </c>
      <c r="I712" s="35">
        <v>5.590866552768</v>
      </c>
      <c r="J712" s="35">
        <v>0.0</v>
      </c>
      <c r="K712" s="35">
        <v>0.0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R712" s="35">
        <v>0.0</v>
      </c>
      <c r="S712" s="35">
        <v>0.0</v>
      </c>
      <c r="T712" s="35">
        <v>0.0</v>
      </c>
      <c r="U712" s="35">
        <v>0.0</v>
      </c>
      <c r="V712" s="35">
        <v>5.590866552768</v>
      </c>
      <c r="W712" s="35">
        <v>0.0</v>
      </c>
      <c r="X712" s="35">
        <v>0.0</v>
      </c>
      <c r="Y712" s="35">
        <v>0.0</v>
      </c>
      <c r="Z712" s="35">
        <v>0.0</v>
      </c>
      <c r="AA712" s="35">
        <v>0.0</v>
      </c>
      <c r="AB712" s="35">
        <v>0.0</v>
      </c>
      <c r="AC712" s="35">
        <v>0.0</v>
      </c>
      <c r="AD712" s="35">
        <v>0.0</v>
      </c>
      <c r="AE712" s="35">
        <v>0.0</v>
      </c>
      <c r="AF712" s="35">
        <v>5.590866552768</v>
      </c>
    </row>
    <row r="713" ht="15.75" customHeight="1">
      <c r="A713" s="35" t="s">
        <v>39</v>
      </c>
      <c r="B713" s="35" t="s">
        <v>855</v>
      </c>
      <c r="C713" s="35">
        <v>4325.0</v>
      </c>
      <c r="D713" s="35" t="s">
        <v>840</v>
      </c>
      <c r="F713" s="35">
        <v>0.01600697394016756</v>
      </c>
      <c r="G713" s="35">
        <v>0.0</v>
      </c>
      <c r="H713" s="35">
        <v>0.01600697394016756</v>
      </c>
      <c r="I713" s="35">
        <v>9.603523907711999</v>
      </c>
      <c r="J713" s="35">
        <v>0.0</v>
      </c>
      <c r="K713" s="35">
        <v>0.0</v>
      </c>
      <c r="L713" s="35">
        <v>0.0</v>
      </c>
      <c r="M713" s="35">
        <v>0.0</v>
      </c>
      <c r="N713" s="35">
        <v>0.0</v>
      </c>
      <c r="O713" s="35">
        <v>0.0</v>
      </c>
      <c r="P713" s="35">
        <v>0.0</v>
      </c>
      <c r="R713" s="35">
        <v>0.0</v>
      </c>
      <c r="S713" s="35">
        <v>0.0</v>
      </c>
      <c r="T713" s="35">
        <v>0.0</v>
      </c>
      <c r="U713" s="35">
        <v>0.0</v>
      </c>
      <c r="V713" s="35">
        <v>9.603523907711999</v>
      </c>
      <c r="W713" s="35">
        <v>0.0</v>
      </c>
      <c r="X713" s="35">
        <v>0.0</v>
      </c>
      <c r="Y713" s="35">
        <v>0.0</v>
      </c>
      <c r="Z713" s="35">
        <v>0.0</v>
      </c>
      <c r="AA713" s="35">
        <v>9.603523907711999</v>
      </c>
      <c r="AB713" s="35">
        <v>0.0</v>
      </c>
      <c r="AC713" s="35">
        <v>0.0</v>
      </c>
      <c r="AD713" s="35">
        <v>0.0</v>
      </c>
      <c r="AE713" s="35">
        <v>0.0</v>
      </c>
      <c r="AF713" s="35">
        <v>0.0</v>
      </c>
    </row>
    <row r="714" ht="15.75" customHeight="1">
      <c r="A714" s="35" t="s">
        <v>39</v>
      </c>
      <c r="B714" s="35" t="s">
        <v>856</v>
      </c>
      <c r="C714" s="35">
        <v>4325.0</v>
      </c>
      <c r="D714" s="35" t="s">
        <v>840</v>
      </c>
      <c r="F714" s="35">
        <v>11.10173023819251</v>
      </c>
      <c r="G714" s="35">
        <v>19.53555951204887</v>
      </c>
      <c r="H714" s="35">
        <v>30.63728975024138</v>
      </c>
      <c r="I714" s="35">
        <v>217.20467741616</v>
      </c>
      <c r="J714" s="35">
        <v>16.73073985968</v>
      </c>
      <c r="K714" s="35">
        <v>19.839545405568</v>
      </c>
      <c r="L714" s="35">
        <v>21.216085615872</v>
      </c>
      <c r="M714" s="35">
        <v>18.515754415872</v>
      </c>
      <c r="N714" s="35">
        <v>20.284104250368</v>
      </c>
      <c r="O714" s="35">
        <v>23.54270927904</v>
      </c>
      <c r="P714" s="35">
        <v>49.69355094144</v>
      </c>
      <c r="R714" s="35">
        <v>19.710172806912</v>
      </c>
      <c r="S714" s="35">
        <v>21.908812613184</v>
      </c>
      <c r="T714" s="35">
        <v>161.4173284751328</v>
      </c>
      <c r="U714" s="35">
        <v>180.5799200221094</v>
      </c>
      <c r="V714" s="35">
        <v>217.20467741616</v>
      </c>
      <c r="W714" s="35">
        <v>5.61250472832</v>
      </c>
      <c r="X714" s="35">
        <v>17.175018264768</v>
      </c>
      <c r="Y714" s="35">
        <v>29.59060378337281</v>
      </c>
      <c r="Z714" s="35">
        <v>96.05569507817452</v>
      </c>
      <c r="AA714" s="35">
        <v>162.486327929184</v>
      </c>
      <c r="AB714" s="35">
        <v>10.167240742848</v>
      </c>
      <c r="AC714" s="35">
        <v>18.135223743168</v>
      </c>
      <c r="AD714" s="35">
        <v>128.5926827728032</v>
      </c>
      <c r="AE714" s="35">
        <v>168.9932100898944</v>
      </c>
      <c r="AF714" s="35">
        <v>204.996005305056</v>
      </c>
    </row>
    <row r="715" ht="15.75" customHeight="1">
      <c r="A715" s="35" t="s">
        <v>39</v>
      </c>
      <c r="B715" s="35" t="s">
        <v>857</v>
      </c>
      <c r="C715" s="35">
        <v>4325.0</v>
      </c>
      <c r="D715" s="35" t="s">
        <v>840</v>
      </c>
      <c r="F715" s="35">
        <v>0.04279046377751052</v>
      </c>
      <c r="G715" s="35">
        <v>0.3260258705718696</v>
      </c>
      <c r="H715" s="35">
        <v>0.3688163343493801</v>
      </c>
      <c r="I715" s="35">
        <v>219.572417703744</v>
      </c>
      <c r="J715" s="35">
        <v>0.0</v>
      </c>
      <c r="K715" s="35">
        <v>0.0</v>
      </c>
      <c r="L715" s="35">
        <v>0.0</v>
      </c>
      <c r="M715" s="35">
        <v>0.0</v>
      </c>
      <c r="N715" s="35">
        <v>0.0</v>
      </c>
      <c r="O715" s="35">
        <v>0.0</v>
      </c>
      <c r="P715" s="35">
        <v>0.0</v>
      </c>
      <c r="R715" s="35">
        <v>0.0</v>
      </c>
      <c r="S715" s="35">
        <v>0.0</v>
      </c>
      <c r="T715" s="35">
        <v>0.0</v>
      </c>
      <c r="U715" s="35">
        <v>0.0</v>
      </c>
      <c r="V715" s="35">
        <v>219.572417703744</v>
      </c>
      <c r="W715" s="35">
        <v>0.0</v>
      </c>
      <c r="X715" s="35">
        <v>0.0</v>
      </c>
      <c r="Y715" s="35">
        <v>0.0</v>
      </c>
      <c r="Z715" s="35">
        <v>0.0</v>
      </c>
      <c r="AA715" s="35">
        <v>23.970347364096</v>
      </c>
      <c r="AB715" s="35">
        <v>0.0</v>
      </c>
      <c r="AC715" s="35">
        <v>0.0</v>
      </c>
      <c r="AD715" s="35">
        <v>0.0</v>
      </c>
      <c r="AE715" s="35">
        <v>0.0</v>
      </c>
      <c r="AF715" s="35">
        <v>195.602070339648</v>
      </c>
    </row>
    <row r="716" ht="15.75" customHeight="1">
      <c r="A716" s="35" t="s">
        <v>39</v>
      </c>
      <c r="B716" s="35" t="s">
        <v>858</v>
      </c>
      <c r="C716" s="35">
        <v>4325.0</v>
      </c>
      <c r="D716" s="35" t="s">
        <v>840</v>
      </c>
      <c r="F716" s="35">
        <v>0.04042910128899816</v>
      </c>
      <c r="G716" s="35">
        <v>0.01995113600483529</v>
      </c>
      <c r="H716" s="35">
        <v>0.06038023729383345</v>
      </c>
      <c r="I716" s="35">
        <v>36.225651055104</v>
      </c>
      <c r="J716" s="35">
        <v>0.0</v>
      </c>
      <c r="K716" s="35">
        <v>0.0</v>
      </c>
      <c r="L716" s="35">
        <v>0.0</v>
      </c>
      <c r="M716" s="35">
        <v>0.0</v>
      </c>
      <c r="N716" s="35">
        <v>0.0</v>
      </c>
      <c r="O716" s="35">
        <v>0.0</v>
      </c>
      <c r="P716" s="35">
        <v>0.0</v>
      </c>
      <c r="R716" s="35">
        <v>0.0</v>
      </c>
      <c r="S716" s="35">
        <v>0.0</v>
      </c>
      <c r="T716" s="35">
        <v>0.0</v>
      </c>
      <c r="U716" s="35">
        <v>0.0</v>
      </c>
      <c r="V716" s="35">
        <v>36.225651055104</v>
      </c>
      <c r="W716" s="35">
        <v>0.0</v>
      </c>
      <c r="X716" s="35">
        <v>0.0</v>
      </c>
      <c r="Y716" s="35">
        <v>0.0</v>
      </c>
      <c r="Z716" s="35">
        <v>0.0</v>
      </c>
      <c r="AA716" s="35">
        <v>24.255792646848</v>
      </c>
      <c r="AB716" s="35">
        <v>0.0</v>
      </c>
      <c r="AC716" s="35">
        <v>0.0</v>
      </c>
      <c r="AD716" s="35">
        <v>0.0</v>
      </c>
      <c r="AE716" s="35">
        <v>0.0</v>
      </c>
      <c r="AF716" s="35">
        <v>11.969858408256</v>
      </c>
    </row>
    <row r="717" ht="15.75" customHeight="1">
      <c r="A717" s="35" t="s">
        <v>39</v>
      </c>
      <c r="B717" s="35" t="s">
        <v>859</v>
      </c>
      <c r="C717" s="35">
        <v>4325.0</v>
      </c>
      <c r="D717" s="35" t="s">
        <v>840</v>
      </c>
      <c r="F717" s="35">
        <v>0.001014119462207725</v>
      </c>
      <c r="G717" s="35">
        <v>0.005718712995257148</v>
      </c>
      <c r="H717" s="35">
        <v>0.006732832457464874</v>
      </c>
      <c r="I717" s="35">
        <v>1.059097169088</v>
      </c>
      <c r="J717" s="35">
        <v>0.0</v>
      </c>
      <c r="K717" s="35">
        <v>0.0</v>
      </c>
      <c r="L717" s="35">
        <v>0.0</v>
      </c>
      <c r="M717" s="35">
        <v>0.0</v>
      </c>
      <c r="N717" s="35">
        <v>0.0</v>
      </c>
      <c r="O717" s="35">
        <v>0.0</v>
      </c>
      <c r="P717" s="35">
        <v>0.0</v>
      </c>
      <c r="R717" s="35">
        <v>0.0</v>
      </c>
      <c r="S717" s="35">
        <v>0.0</v>
      </c>
      <c r="T717" s="35">
        <v>0.0</v>
      </c>
      <c r="U717" s="35">
        <v>0.007333137826553332</v>
      </c>
      <c r="V717" s="35">
        <v>1.059097169088</v>
      </c>
      <c r="W717" s="35">
        <v>0.0</v>
      </c>
      <c r="X717" s="35">
        <v>0.0</v>
      </c>
      <c r="Y717" s="35">
        <v>0.0</v>
      </c>
      <c r="Z717" s="35">
        <v>0.0</v>
      </c>
      <c r="AA717" s="35">
        <v>0.353244229632</v>
      </c>
      <c r="AB717" s="35">
        <v>0.0</v>
      </c>
      <c r="AC717" s="35">
        <v>0.0</v>
      </c>
      <c r="AD717" s="35">
        <v>0.0</v>
      </c>
      <c r="AE717" s="35">
        <v>0.00379342526975655</v>
      </c>
      <c r="AF717" s="35">
        <v>1.059097169088</v>
      </c>
    </row>
    <row r="718" ht="15.75" customHeight="1">
      <c r="A718" s="35" t="s">
        <v>39</v>
      </c>
      <c r="B718" s="35" t="s">
        <v>860</v>
      </c>
      <c r="C718" s="35">
        <v>4325.0</v>
      </c>
      <c r="D718" s="35" t="s">
        <v>840</v>
      </c>
      <c r="F718" s="35">
        <v>0.0</v>
      </c>
      <c r="G718" s="35">
        <v>0.001613108467304066</v>
      </c>
      <c r="H718" s="35">
        <v>0.001613108467304066</v>
      </c>
      <c r="I718" s="35">
        <v>0.5126443318080001</v>
      </c>
      <c r="J718" s="35">
        <v>0.0</v>
      </c>
      <c r="K718" s="35">
        <v>0.0</v>
      </c>
      <c r="L718" s="35">
        <v>0.0</v>
      </c>
      <c r="M718" s="35">
        <v>0.0</v>
      </c>
      <c r="N718" s="35">
        <v>0.0</v>
      </c>
      <c r="O718" s="35">
        <v>0.0</v>
      </c>
      <c r="P718" s="35">
        <v>0.0</v>
      </c>
      <c r="R718" s="35">
        <v>0.0</v>
      </c>
      <c r="S718" s="35">
        <v>0.0</v>
      </c>
      <c r="T718" s="35">
        <v>0.0</v>
      </c>
      <c r="U718" s="35">
        <v>0.0</v>
      </c>
      <c r="V718" s="35">
        <v>0.5126443318080001</v>
      </c>
      <c r="W718" s="35">
        <v>0.0</v>
      </c>
      <c r="X718" s="35">
        <v>0.0</v>
      </c>
      <c r="Y718" s="35">
        <v>0.0</v>
      </c>
      <c r="Z718" s="35">
        <v>0.0</v>
      </c>
      <c r="AA718" s="35">
        <v>0.0</v>
      </c>
      <c r="AB718" s="35">
        <v>0.0</v>
      </c>
      <c r="AC718" s="35">
        <v>0.0</v>
      </c>
      <c r="AD718" s="35">
        <v>0.0</v>
      </c>
      <c r="AE718" s="35">
        <v>0.0</v>
      </c>
      <c r="AF718" s="35">
        <v>0.5126443318080001</v>
      </c>
    </row>
    <row r="719" ht="15.75" customHeight="1">
      <c r="A719" s="35" t="s">
        <v>39</v>
      </c>
      <c r="B719" s="35" t="s">
        <v>861</v>
      </c>
      <c r="C719" s="35">
        <v>4325.0</v>
      </c>
      <c r="D719" s="35" t="s">
        <v>840</v>
      </c>
      <c r="F719" s="35">
        <v>0.05766800588443919</v>
      </c>
      <c r="G719" s="35">
        <v>0.1030517000872959</v>
      </c>
      <c r="H719" s="35">
        <v>0.160719705971735</v>
      </c>
      <c r="I719" s="35">
        <v>14.004598337856</v>
      </c>
      <c r="J719" s="35">
        <v>0.0</v>
      </c>
      <c r="K719" s="35">
        <v>0.0</v>
      </c>
      <c r="L719" s="35">
        <v>0.0</v>
      </c>
      <c r="M719" s="35">
        <v>0.0</v>
      </c>
      <c r="N719" s="35">
        <v>0.0</v>
      </c>
      <c r="O719" s="35">
        <v>7.716103821216</v>
      </c>
      <c r="P719" s="35">
        <v>14.004598337856</v>
      </c>
      <c r="R719" s="35">
        <v>0.0</v>
      </c>
      <c r="S719" s="35">
        <v>0.0</v>
      </c>
      <c r="T719" s="35">
        <v>0.8667615668544001</v>
      </c>
      <c r="U719" s="35">
        <v>1.596433831775974</v>
      </c>
      <c r="V719" s="35">
        <v>14.004598337856</v>
      </c>
      <c r="W719" s="35">
        <v>0.0</v>
      </c>
      <c r="X719" s="35">
        <v>0.0</v>
      </c>
      <c r="Y719" s="35">
        <v>0.2216961508608019</v>
      </c>
      <c r="Z719" s="35">
        <v>0.9250684602163199</v>
      </c>
      <c r="AA719" s="35">
        <v>9.515393171424</v>
      </c>
      <c r="AB719" s="35">
        <v>0.0</v>
      </c>
      <c r="AC719" s="35">
        <v>0.0</v>
      </c>
      <c r="AD719" s="35">
        <v>0.6495097125888002</v>
      </c>
      <c r="AE719" s="35">
        <v>1.289607007207678</v>
      </c>
      <c r="AF719" s="35">
        <v>14.004598337856</v>
      </c>
    </row>
    <row r="720" ht="15.75" customHeight="1">
      <c r="A720" s="35" t="s">
        <v>39</v>
      </c>
      <c r="B720" s="35" t="s">
        <v>862</v>
      </c>
      <c r="C720" s="35">
        <v>4325.0</v>
      </c>
      <c r="D720" s="35" t="s">
        <v>840</v>
      </c>
      <c r="F720" s="35">
        <v>0.0</v>
      </c>
      <c r="G720" s="35">
        <v>0.00133534908854747</v>
      </c>
      <c r="H720" s="35">
        <v>0.00133534908854747</v>
      </c>
      <c r="I720" s="35">
        <v>0.57931524</v>
      </c>
      <c r="J720" s="35">
        <v>0.0</v>
      </c>
      <c r="K720" s="35">
        <v>0.0</v>
      </c>
      <c r="L720" s="35">
        <v>0.0</v>
      </c>
      <c r="M720" s="35">
        <v>0.0</v>
      </c>
      <c r="N720" s="35">
        <v>0.0</v>
      </c>
      <c r="O720" s="35">
        <v>0.0</v>
      </c>
      <c r="P720" s="35">
        <v>0.0</v>
      </c>
      <c r="R720" s="35">
        <v>0.0</v>
      </c>
      <c r="S720" s="35">
        <v>0.0</v>
      </c>
      <c r="T720" s="35">
        <v>0.0</v>
      </c>
      <c r="U720" s="35">
        <v>0.0</v>
      </c>
      <c r="V720" s="35">
        <v>0.57931524</v>
      </c>
      <c r="W720" s="35">
        <v>0.0</v>
      </c>
      <c r="X720" s="35">
        <v>0.0</v>
      </c>
      <c r="Y720" s="35">
        <v>0.0</v>
      </c>
      <c r="Z720" s="35">
        <v>0.0</v>
      </c>
      <c r="AA720" s="35">
        <v>0.0</v>
      </c>
      <c r="AB720" s="35">
        <v>0.0</v>
      </c>
      <c r="AC720" s="35">
        <v>0.0</v>
      </c>
      <c r="AD720" s="35">
        <v>0.0</v>
      </c>
      <c r="AE720" s="35">
        <v>0.0</v>
      </c>
      <c r="AF720" s="35">
        <v>0.57931524</v>
      </c>
    </row>
    <row r="721" ht="15.75" customHeight="1">
      <c r="A721" s="35" t="s">
        <v>39</v>
      </c>
      <c r="B721" s="35" t="s">
        <v>863</v>
      </c>
      <c r="C721" s="35">
        <v>4325.0</v>
      </c>
      <c r="D721" s="35" t="s">
        <v>840</v>
      </c>
      <c r="F721" s="35">
        <v>0.0</v>
      </c>
      <c r="G721" s="35">
        <v>3.448542147852055E-4</v>
      </c>
      <c r="H721" s="35">
        <v>3.448542147852055E-4</v>
      </c>
      <c r="I721" s="35">
        <v>0.2068983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R721" s="35">
        <v>0.0</v>
      </c>
      <c r="S721" s="35">
        <v>0.0</v>
      </c>
      <c r="T721" s="35">
        <v>0.0</v>
      </c>
      <c r="U721" s="35">
        <v>0.0</v>
      </c>
      <c r="V721" s="35">
        <v>0.2068983</v>
      </c>
      <c r="W721" s="35">
        <v>0.0</v>
      </c>
      <c r="X721" s="35">
        <v>0.0</v>
      </c>
      <c r="Y721" s="35">
        <v>0.0</v>
      </c>
      <c r="Z721" s="35">
        <v>0.0</v>
      </c>
      <c r="AA721" s="35">
        <v>0.0</v>
      </c>
      <c r="AB721" s="35">
        <v>0.0</v>
      </c>
      <c r="AC721" s="35">
        <v>0.0</v>
      </c>
      <c r="AD721" s="35">
        <v>0.0</v>
      </c>
      <c r="AE721" s="35">
        <v>0.0</v>
      </c>
      <c r="AF721" s="35">
        <v>0.2068983</v>
      </c>
    </row>
    <row r="722" ht="15.75" customHeight="1">
      <c r="A722" s="35" t="s">
        <v>39</v>
      </c>
      <c r="B722" s="35" t="s">
        <v>864</v>
      </c>
      <c r="C722" s="35">
        <v>4325.0</v>
      </c>
      <c r="D722" s="35" t="s">
        <v>840</v>
      </c>
      <c r="F722" s="35">
        <v>0.1377222526165083</v>
      </c>
      <c r="G722" s="35">
        <v>0.05567349411343801</v>
      </c>
      <c r="H722" s="35">
        <v>0.1933957467299463</v>
      </c>
      <c r="I722" s="35">
        <v>29.517705570528</v>
      </c>
      <c r="J722" s="35">
        <v>0.0</v>
      </c>
      <c r="K722" s="35">
        <v>0.0</v>
      </c>
      <c r="L722" s="35">
        <v>0.0</v>
      </c>
      <c r="M722" s="35">
        <v>0.0</v>
      </c>
      <c r="N722" s="35">
        <v>0.0</v>
      </c>
      <c r="O722" s="35">
        <v>0.0</v>
      </c>
      <c r="P722" s="35">
        <v>0.0</v>
      </c>
      <c r="R722" s="35">
        <v>0.0</v>
      </c>
      <c r="S722" s="35">
        <v>0.0</v>
      </c>
      <c r="T722" s="35">
        <v>0.0</v>
      </c>
      <c r="U722" s="35">
        <v>0.002138059445758055</v>
      </c>
      <c r="V722" s="35">
        <v>29.517705570528</v>
      </c>
      <c r="W722" s="35">
        <v>0.0</v>
      </c>
      <c r="X722" s="35">
        <v>0.0</v>
      </c>
      <c r="Y722" s="35">
        <v>0.0</v>
      </c>
      <c r="Z722" s="35">
        <v>0.0</v>
      </c>
      <c r="AA722" s="35">
        <v>22.135844977344</v>
      </c>
      <c r="AB722" s="35">
        <v>0.0</v>
      </c>
      <c r="AC722" s="35">
        <v>0.0</v>
      </c>
      <c r="AD722" s="35">
        <v>0.0</v>
      </c>
      <c r="AE722" s="35">
        <v>0.002138059445758055</v>
      </c>
      <c r="AF722" s="35">
        <v>28.771531393248</v>
      </c>
    </row>
    <row r="723" ht="15.75" customHeight="1">
      <c r="A723" s="35" t="s">
        <v>39</v>
      </c>
      <c r="B723" s="35" t="s">
        <v>865</v>
      </c>
      <c r="C723" s="35">
        <v>4325.0</v>
      </c>
      <c r="D723" s="35" t="s">
        <v>840</v>
      </c>
      <c r="F723" s="35">
        <v>0.3489890124093368</v>
      </c>
      <c r="G723" s="35">
        <v>0.4957128316437576</v>
      </c>
      <c r="H723" s="35">
        <v>0.8447018440530943</v>
      </c>
      <c r="I723" s="35">
        <v>39.873306525696</v>
      </c>
      <c r="J723" s="35">
        <v>0.6453482958719999</v>
      </c>
      <c r="K723" s="35">
        <v>0.8784100241280001</v>
      </c>
      <c r="L723" s="35">
        <v>0.0</v>
      </c>
      <c r="M723" s="35">
        <v>0.0</v>
      </c>
      <c r="N723" s="35">
        <v>1.352414859264</v>
      </c>
      <c r="O723" s="35">
        <v>0.7413690231360001</v>
      </c>
      <c r="P723" s="35">
        <v>0.0</v>
      </c>
      <c r="R723" s="35">
        <v>0.0</v>
      </c>
      <c r="S723" s="35">
        <v>0.7731279682559999</v>
      </c>
      <c r="T723" s="35">
        <v>1.3545295684704</v>
      </c>
      <c r="U723" s="35">
        <v>17.99230431672576</v>
      </c>
      <c r="V723" s="35">
        <v>39.873306525696</v>
      </c>
      <c r="W723" s="35">
        <v>0.0</v>
      </c>
      <c r="X723" s="35">
        <v>0.0</v>
      </c>
      <c r="Y723" s="35">
        <v>1.061673697728</v>
      </c>
      <c r="Z723" s="35">
        <v>5.285880733271014</v>
      </c>
      <c r="AA723" s="35">
        <v>39.873306525696</v>
      </c>
      <c r="AB723" s="35">
        <v>0.0</v>
      </c>
      <c r="AC723" s="35">
        <v>0.574622764128</v>
      </c>
      <c r="AD723" s="35">
        <v>1.0361664589248</v>
      </c>
      <c r="AE723" s="35">
        <v>16.21239069155327</v>
      </c>
      <c r="AF723" s="35">
        <v>25.154865856512</v>
      </c>
    </row>
    <row r="724" ht="15.75" customHeight="1">
      <c r="A724" s="35" t="s">
        <v>39</v>
      </c>
      <c r="B724" s="35" t="s">
        <v>866</v>
      </c>
      <c r="C724" s="35">
        <v>4325.0</v>
      </c>
      <c r="D724" s="35" t="s">
        <v>840</v>
      </c>
      <c r="F724" s="35">
        <v>1.085863473155021</v>
      </c>
      <c r="G724" s="35">
        <v>0.9258692166401199</v>
      </c>
      <c r="H724" s="35">
        <v>2.011732689795141</v>
      </c>
      <c r="I724" s="35">
        <v>15.330027468672</v>
      </c>
      <c r="J724" s="35">
        <v>1.1914830144</v>
      </c>
      <c r="K724" s="35">
        <v>1.856469984768</v>
      </c>
      <c r="L724" s="35">
        <v>1.072895592384</v>
      </c>
      <c r="M724" s="35">
        <v>0.765088696512</v>
      </c>
      <c r="N724" s="35">
        <v>2.450489739264</v>
      </c>
      <c r="O724" s="35">
        <v>0.0</v>
      </c>
      <c r="P724" s="35">
        <v>0.0</v>
      </c>
      <c r="R724" s="35">
        <v>1.096211023488</v>
      </c>
      <c r="S724" s="35">
        <v>1.388340567936</v>
      </c>
      <c r="T724" s="35">
        <v>12.4246078365024</v>
      </c>
      <c r="U724" s="35">
        <v>13.77734566255487</v>
      </c>
      <c r="V724" s="35">
        <v>15.330027468672</v>
      </c>
      <c r="W724" s="35">
        <v>0.0</v>
      </c>
      <c r="X724" s="35">
        <v>1.088817319296</v>
      </c>
      <c r="Y724" s="35">
        <v>7.901329568025606</v>
      </c>
      <c r="Z724" s="35">
        <v>12.39555085892927</v>
      </c>
      <c r="AA724" s="35">
        <v>15.330027468672</v>
      </c>
      <c r="AB724" s="35">
        <v>0.813308896512</v>
      </c>
      <c r="AC724" s="35">
        <v>1.18702701936</v>
      </c>
      <c r="AD724" s="35">
        <v>3.0515581117728</v>
      </c>
      <c r="AE724" s="35">
        <v>9.57021283374912</v>
      </c>
      <c r="AF724" s="35">
        <v>13.772519135424</v>
      </c>
    </row>
    <row r="725" ht="15.75" customHeight="1">
      <c r="A725" s="35" t="s">
        <v>39</v>
      </c>
      <c r="B725" s="35" t="s">
        <v>867</v>
      </c>
      <c r="C725" s="35">
        <v>4325.0</v>
      </c>
      <c r="D725" s="35" t="s">
        <v>840</v>
      </c>
      <c r="F725" s="35">
        <v>7.751686077735049</v>
      </c>
      <c r="G725" s="35">
        <v>9.647879731617916</v>
      </c>
      <c r="H725" s="35">
        <v>17.39956580935296</v>
      </c>
      <c r="I725" s="35">
        <v>28.40366069856</v>
      </c>
      <c r="J725" s="35">
        <v>16.139178213984</v>
      </c>
      <c r="K725" s="35">
        <v>14.61712424256</v>
      </c>
      <c r="L725" s="35">
        <v>17.14015582272</v>
      </c>
      <c r="M725" s="35">
        <v>16.140095608896</v>
      </c>
      <c r="N725" s="35">
        <v>21.68697888</v>
      </c>
      <c r="O725" s="35">
        <v>19.903638529152</v>
      </c>
      <c r="P725" s="35">
        <v>20.026585774944</v>
      </c>
      <c r="R725" s="35">
        <v>16.978779724032</v>
      </c>
      <c r="S725" s="35">
        <v>18.277092864576</v>
      </c>
      <c r="T725" s="35">
        <v>21.8748315556512</v>
      </c>
      <c r="U725" s="35">
        <v>25.32856064723711</v>
      </c>
      <c r="V725" s="35">
        <v>28.40366069856</v>
      </c>
      <c r="W725" s="35">
        <v>6.725876939711999</v>
      </c>
      <c r="X725" s="35">
        <v>11.481608025216</v>
      </c>
      <c r="Y725" s="35">
        <v>17.212272069888</v>
      </c>
      <c r="Z725" s="35">
        <v>21.96685646378495</v>
      </c>
      <c r="AA725" s="35">
        <v>28.40366069856</v>
      </c>
      <c r="AB725" s="35">
        <v>10.354473993024</v>
      </c>
      <c r="AC725" s="35">
        <v>13.58926245936</v>
      </c>
      <c r="AD725" s="35">
        <v>17.7941600347392</v>
      </c>
      <c r="AE725" s="35">
        <v>21.00387175068672</v>
      </c>
      <c r="AF725" s="35">
        <v>22.962246443136</v>
      </c>
    </row>
    <row r="726" ht="15.75" customHeight="1">
      <c r="A726" s="35" t="s">
        <v>39</v>
      </c>
      <c r="B726" s="35" t="s">
        <v>868</v>
      </c>
      <c r="C726" s="35">
        <v>4325.0</v>
      </c>
      <c r="D726" s="35" t="s">
        <v>840</v>
      </c>
      <c r="F726" s="35">
        <v>0.0</v>
      </c>
      <c r="G726" s="35">
        <v>0.003493219403878238</v>
      </c>
      <c r="H726" s="35">
        <v>0.003493219403878238</v>
      </c>
      <c r="I726" s="35">
        <v>0.8425560850560001</v>
      </c>
      <c r="J726" s="35">
        <v>0.0</v>
      </c>
      <c r="K726" s="35">
        <v>0.0</v>
      </c>
      <c r="L726" s="35">
        <v>0.0</v>
      </c>
      <c r="M726" s="35">
        <v>0.0</v>
      </c>
      <c r="N726" s="35">
        <v>0.0</v>
      </c>
      <c r="O726" s="35">
        <v>0.0</v>
      </c>
      <c r="P726" s="35">
        <v>0.0</v>
      </c>
      <c r="R726" s="35">
        <v>0.0</v>
      </c>
      <c r="S726" s="35">
        <v>0.0</v>
      </c>
      <c r="T726" s="35">
        <v>0.0</v>
      </c>
      <c r="U726" s="35">
        <v>0.0</v>
      </c>
      <c r="V726" s="35">
        <v>0.8425560850560001</v>
      </c>
      <c r="W726" s="35">
        <v>0.0</v>
      </c>
      <c r="X726" s="35">
        <v>0.0</v>
      </c>
      <c r="Y726" s="35">
        <v>0.0</v>
      </c>
      <c r="Z726" s="35">
        <v>0.0</v>
      </c>
      <c r="AA726" s="35">
        <v>0.0</v>
      </c>
      <c r="AB726" s="35">
        <v>0.0</v>
      </c>
      <c r="AC726" s="35">
        <v>0.0</v>
      </c>
      <c r="AD726" s="35">
        <v>0.0</v>
      </c>
      <c r="AE726" s="35">
        <v>0.0</v>
      </c>
      <c r="AF726" s="35">
        <v>0.8425560850560001</v>
      </c>
    </row>
    <row r="727" ht="15.75" customHeight="1">
      <c r="A727" s="35" t="s">
        <v>39</v>
      </c>
      <c r="B727" s="35" t="s">
        <v>869</v>
      </c>
      <c r="C727" s="35">
        <v>4325.0</v>
      </c>
      <c r="D727" s="35" t="s">
        <v>840</v>
      </c>
      <c r="F727" s="35">
        <v>0.01334825612933326</v>
      </c>
      <c r="G727" s="35">
        <v>0.02466997020390066</v>
      </c>
      <c r="H727" s="35">
        <v>0.03801822633323391</v>
      </c>
      <c r="I727" s="35">
        <v>3.894587391744</v>
      </c>
      <c r="J727" s="35">
        <v>0.0</v>
      </c>
      <c r="K727" s="35">
        <v>0.0</v>
      </c>
      <c r="L727" s="35">
        <v>0.0</v>
      </c>
      <c r="M727" s="35">
        <v>0.0</v>
      </c>
      <c r="N727" s="35">
        <v>0.0</v>
      </c>
      <c r="O727" s="35">
        <v>0.0</v>
      </c>
      <c r="P727" s="35">
        <v>0.0</v>
      </c>
      <c r="R727" s="35">
        <v>0.0</v>
      </c>
      <c r="S727" s="35">
        <v>0.0</v>
      </c>
      <c r="T727" s="35">
        <v>0.0</v>
      </c>
      <c r="U727" s="35">
        <v>2.58677162601984</v>
      </c>
      <c r="V727" s="35">
        <v>3.894587391744</v>
      </c>
      <c r="W727" s="35">
        <v>0.0</v>
      </c>
      <c r="X727" s="35">
        <v>0.0</v>
      </c>
      <c r="Y727" s="35">
        <v>0.0</v>
      </c>
      <c r="Z727" s="35">
        <v>0.2516971068057581</v>
      </c>
      <c r="AA727" s="35">
        <v>2.305712513664</v>
      </c>
      <c r="AB727" s="35">
        <v>0.0</v>
      </c>
      <c r="AC727" s="35">
        <v>0.0</v>
      </c>
      <c r="AD727" s="35">
        <v>0.0</v>
      </c>
      <c r="AE727" s="35">
        <v>0.4591286908185596</v>
      </c>
      <c r="AF727" s="35">
        <v>3.528113871744</v>
      </c>
    </row>
    <row r="728" ht="15.75" customHeight="1">
      <c r="A728" s="35" t="s">
        <v>39</v>
      </c>
      <c r="B728" s="35" t="s">
        <v>870</v>
      </c>
      <c r="C728" s="35">
        <v>4325.0</v>
      </c>
      <c r="D728" s="35" t="s">
        <v>840</v>
      </c>
      <c r="F728" s="35">
        <v>0.05399649374876363</v>
      </c>
      <c r="G728" s="35">
        <v>0.02198062141368844</v>
      </c>
      <c r="H728" s="35">
        <v>0.07597711516245206</v>
      </c>
      <c r="I728" s="35">
        <v>21.270270766752</v>
      </c>
      <c r="J728" s="35">
        <v>0.0</v>
      </c>
      <c r="K728" s="35">
        <v>0.0</v>
      </c>
      <c r="L728" s="35">
        <v>0.0</v>
      </c>
      <c r="M728" s="35">
        <v>0.0</v>
      </c>
      <c r="N728" s="35">
        <v>0.0</v>
      </c>
      <c r="O728" s="35">
        <v>6.631096032288</v>
      </c>
      <c r="P728" s="35">
        <v>0.0</v>
      </c>
      <c r="R728" s="35">
        <v>0.0</v>
      </c>
      <c r="S728" s="35">
        <v>0.0</v>
      </c>
      <c r="T728" s="35">
        <v>0.0</v>
      </c>
      <c r="U728" s="35">
        <v>0.0</v>
      </c>
      <c r="V728" s="35">
        <v>21.270270766752</v>
      </c>
      <c r="W728" s="35">
        <v>0.0</v>
      </c>
      <c r="X728" s="35">
        <v>0.0</v>
      </c>
      <c r="Y728" s="35">
        <v>0.0</v>
      </c>
      <c r="Z728" s="35">
        <v>0.0</v>
      </c>
      <c r="AA728" s="35">
        <v>21.270270766752</v>
      </c>
      <c r="AB728" s="35">
        <v>0.0</v>
      </c>
      <c r="AC728" s="35">
        <v>0.0</v>
      </c>
      <c r="AD728" s="35">
        <v>0.0</v>
      </c>
      <c r="AE728" s="35">
        <v>0.0</v>
      </c>
      <c r="AF728" s="35">
        <v>6.631096032288</v>
      </c>
    </row>
    <row r="729" ht="15.75" customHeight="1">
      <c r="A729" s="35" t="s">
        <v>39</v>
      </c>
      <c r="B729" s="35" t="s">
        <v>871</v>
      </c>
      <c r="C729" s="35">
        <v>4325.0</v>
      </c>
      <c r="D729" s="35" t="s">
        <v>840</v>
      </c>
      <c r="F729" s="35">
        <v>0.09989305469125802</v>
      </c>
      <c r="G729" s="35">
        <v>0.2934148315247879</v>
      </c>
      <c r="H729" s="35">
        <v>0.3933078862160458</v>
      </c>
      <c r="I729" s="35">
        <v>4.140518126976</v>
      </c>
      <c r="J729" s="35">
        <v>0.0</v>
      </c>
      <c r="K729" s="35">
        <v>0.0</v>
      </c>
      <c r="L729" s="35">
        <v>1.959344888256</v>
      </c>
      <c r="M729" s="35">
        <v>0.0</v>
      </c>
      <c r="N729" s="35">
        <v>0.0</v>
      </c>
      <c r="O729" s="35">
        <v>1.932220465056</v>
      </c>
      <c r="P729" s="35">
        <v>0.0</v>
      </c>
      <c r="R729" s="35">
        <v>0.0</v>
      </c>
      <c r="S729" s="35">
        <v>0.0</v>
      </c>
      <c r="T729" s="35">
        <v>2.1248277869952</v>
      </c>
      <c r="U729" s="35">
        <v>2.891786533735679</v>
      </c>
      <c r="V729" s="35">
        <v>4.140518126976</v>
      </c>
      <c r="W729" s="35">
        <v>0.0</v>
      </c>
      <c r="X729" s="35">
        <v>0.0</v>
      </c>
      <c r="Y729" s="35">
        <v>1.012422455654401</v>
      </c>
      <c r="Z729" s="35">
        <v>1.89250007514624</v>
      </c>
      <c r="AA729" s="35">
        <v>2.855365377984</v>
      </c>
      <c r="AB729" s="35">
        <v>0.0</v>
      </c>
      <c r="AC729" s="35">
        <v>0.0</v>
      </c>
      <c r="AD729" s="35">
        <v>1.9058968470528</v>
      </c>
      <c r="AE729" s="35">
        <v>2.784436795687678</v>
      </c>
      <c r="AF729" s="35">
        <v>4.140518126976</v>
      </c>
    </row>
    <row r="730" ht="15.75" customHeight="1">
      <c r="A730" s="35" t="s">
        <v>39</v>
      </c>
      <c r="B730" s="35" t="s">
        <v>872</v>
      </c>
      <c r="C730" s="35">
        <v>4325.0</v>
      </c>
      <c r="D730" s="35" t="s">
        <v>840</v>
      </c>
      <c r="F730" s="35">
        <v>0.0</v>
      </c>
      <c r="G730" s="35">
        <v>0.01122267957012552</v>
      </c>
      <c r="H730" s="35">
        <v>0.01122267957012552</v>
      </c>
      <c r="I730" s="35">
        <v>6.733144688256</v>
      </c>
      <c r="J730" s="35">
        <v>0.0</v>
      </c>
      <c r="K730" s="35">
        <v>0.0</v>
      </c>
      <c r="L730" s="35">
        <v>0.0</v>
      </c>
      <c r="M730" s="35">
        <v>0.0</v>
      </c>
      <c r="N730" s="35">
        <v>0.0</v>
      </c>
      <c r="O730" s="35">
        <v>0.0</v>
      </c>
      <c r="P730" s="35">
        <v>0.0</v>
      </c>
      <c r="R730" s="35">
        <v>0.0</v>
      </c>
      <c r="S730" s="35">
        <v>0.0</v>
      </c>
      <c r="T730" s="35">
        <v>0.0</v>
      </c>
      <c r="U730" s="35">
        <v>0.0</v>
      </c>
      <c r="V730" s="35">
        <v>6.733144688256</v>
      </c>
      <c r="W730" s="35">
        <v>0.0</v>
      </c>
      <c r="X730" s="35">
        <v>0.0</v>
      </c>
      <c r="Y730" s="35">
        <v>0.0</v>
      </c>
      <c r="Z730" s="35">
        <v>0.0</v>
      </c>
      <c r="AA730" s="35">
        <v>0.0</v>
      </c>
      <c r="AB730" s="35">
        <v>0.0</v>
      </c>
      <c r="AC730" s="35">
        <v>0.0</v>
      </c>
      <c r="AD730" s="35">
        <v>0.0</v>
      </c>
      <c r="AE730" s="35">
        <v>0.0</v>
      </c>
      <c r="AF730" s="35">
        <v>6.733144688256</v>
      </c>
    </row>
    <row r="731" ht="15.75" customHeight="1">
      <c r="A731" s="35" t="s">
        <v>39</v>
      </c>
      <c r="B731" s="35" t="s">
        <v>873</v>
      </c>
      <c r="C731" s="35">
        <v>4325.0</v>
      </c>
      <c r="D731" s="35" t="s">
        <v>840</v>
      </c>
      <c r="F731" s="35">
        <v>0.005841772530241925</v>
      </c>
      <c r="G731" s="35">
        <v>0.03767989193784083</v>
      </c>
      <c r="H731" s="35">
        <v>0.04352166446808275</v>
      </c>
      <c r="I731" s="35">
        <v>14.878338134688</v>
      </c>
      <c r="J731" s="35">
        <v>0.0</v>
      </c>
      <c r="K731" s="35">
        <v>0.0</v>
      </c>
      <c r="L731" s="35">
        <v>0.0</v>
      </c>
      <c r="M731" s="35">
        <v>0.0</v>
      </c>
      <c r="N731" s="35">
        <v>0.0</v>
      </c>
      <c r="O731" s="35">
        <v>0.0</v>
      </c>
      <c r="P731" s="35">
        <v>14.878338134688</v>
      </c>
      <c r="R731" s="35">
        <v>0.0</v>
      </c>
      <c r="S731" s="35">
        <v>0.0</v>
      </c>
      <c r="T731" s="35">
        <v>0.0</v>
      </c>
      <c r="U731" s="35">
        <v>0.2281330227455932</v>
      </c>
      <c r="V731" s="35">
        <v>14.878338134688</v>
      </c>
      <c r="W731" s="35">
        <v>0.0</v>
      </c>
      <c r="X731" s="35">
        <v>0.0</v>
      </c>
      <c r="Y731" s="35">
        <v>0.0</v>
      </c>
      <c r="Z731" s="35">
        <v>0.0</v>
      </c>
      <c r="AA731" s="35">
        <v>1.63903824</v>
      </c>
      <c r="AB731" s="35">
        <v>0.0</v>
      </c>
      <c r="AC731" s="35">
        <v>0.0</v>
      </c>
      <c r="AD731" s="35">
        <v>0.0</v>
      </c>
      <c r="AE731" s="35">
        <v>0.0</v>
      </c>
      <c r="AF731" s="35">
        <v>14.878338134688</v>
      </c>
    </row>
    <row r="732" ht="15.75" customHeight="1">
      <c r="A732" s="35" t="s">
        <v>39</v>
      </c>
      <c r="B732" s="35" t="s">
        <v>874</v>
      </c>
      <c r="C732" s="35">
        <v>4325.0</v>
      </c>
      <c r="D732" s="35" t="s">
        <v>840</v>
      </c>
      <c r="F732" s="35">
        <v>0.2060274743791195</v>
      </c>
      <c r="G732" s="35">
        <v>0.3237053092153918</v>
      </c>
      <c r="H732" s="35">
        <v>0.5297327835945114</v>
      </c>
      <c r="I732" s="35">
        <v>32.718864058272</v>
      </c>
      <c r="J732" s="35">
        <v>0.0</v>
      </c>
      <c r="K732" s="35">
        <v>0.0</v>
      </c>
      <c r="L732" s="35">
        <v>0.0</v>
      </c>
      <c r="M732" s="35">
        <v>0.0</v>
      </c>
      <c r="N732" s="35">
        <v>0.0</v>
      </c>
      <c r="O732" s="35">
        <v>16.303563970848</v>
      </c>
      <c r="P732" s="35">
        <v>32.718864058272</v>
      </c>
      <c r="R732" s="35">
        <v>0.0</v>
      </c>
      <c r="S732" s="35">
        <v>0.0</v>
      </c>
      <c r="T732" s="35">
        <v>3.460422794572802</v>
      </c>
      <c r="U732" s="35">
        <v>6.196988836442874</v>
      </c>
      <c r="V732" s="35">
        <v>32.718864058272</v>
      </c>
      <c r="W732" s="35">
        <v>0.0</v>
      </c>
      <c r="X732" s="35">
        <v>0.0</v>
      </c>
      <c r="Y732" s="35">
        <v>0.7313682523392009</v>
      </c>
      <c r="Z732" s="35">
        <v>3.783454778557437</v>
      </c>
      <c r="AA732" s="35">
        <v>31.146505877088</v>
      </c>
      <c r="AB732" s="35">
        <v>0.0</v>
      </c>
      <c r="AC732" s="35">
        <v>0.0</v>
      </c>
      <c r="AD732" s="35">
        <v>2.679584941152</v>
      </c>
      <c r="AE732" s="35">
        <v>5.353343956316157</v>
      </c>
      <c r="AF732" s="35">
        <v>32.718864058272</v>
      </c>
    </row>
    <row r="733" ht="15.75" customHeight="1">
      <c r="A733" s="35" t="s">
        <v>39</v>
      </c>
      <c r="B733" s="35" t="s">
        <v>875</v>
      </c>
      <c r="C733" s="35">
        <v>4325.0</v>
      </c>
      <c r="D733" s="35" t="s">
        <v>840</v>
      </c>
      <c r="F733" s="35">
        <v>0.02016690640860091</v>
      </c>
      <c r="G733" s="35">
        <v>0.1598734459153702</v>
      </c>
      <c r="H733" s="35">
        <v>0.1800403523239711</v>
      </c>
      <c r="I733" s="35">
        <v>21.985223014944</v>
      </c>
      <c r="J733" s="35">
        <v>0.0</v>
      </c>
      <c r="K733" s="35">
        <v>0.0</v>
      </c>
      <c r="L733" s="35">
        <v>0.0</v>
      </c>
      <c r="M733" s="35">
        <v>0.0</v>
      </c>
      <c r="N733" s="35">
        <v>0.0</v>
      </c>
      <c r="O733" s="35">
        <v>1.851734267712</v>
      </c>
      <c r="P733" s="35">
        <v>21.985223014944</v>
      </c>
      <c r="R733" s="35">
        <v>0.0</v>
      </c>
      <c r="S733" s="35">
        <v>0.0</v>
      </c>
      <c r="T733" s="35">
        <v>0.0</v>
      </c>
      <c r="U733" s="35">
        <v>6.068917836898519</v>
      </c>
      <c r="V733" s="35">
        <v>21.985223014944</v>
      </c>
      <c r="W733" s="35">
        <v>0.0</v>
      </c>
      <c r="X733" s="35">
        <v>0.0</v>
      </c>
      <c r="Y733" s="35">
        <v>0.0</v>
      </c>
      <c r="Z733" s="35">
        <v>0.0</v>
      </c>
      <c r="AA733" s="35">
        <v>10.238012027712</v>
      </c>
      <c r="AB733" s="35">
        <v>0.0</v>
      </c>
      <c r="AC733" s="35">
        <v>0.0</v>
      </c>
      <c r="AD733" s="35">
        <v>0.0</v>
      </c>
      <c r="AE733" s="35">
        <v>4.28381610935039</v>
      </c>
      <c r="AF733" s="35">
        <v>21.985223014944</v>
      </c>
    </row>
    <row r="734" ht="15.75" customHeight="1">
      <c r="A734" s="35" t="s">
        <v>39</v>
      </c>
      <c r="B734" s="35" t="s">
        <v>876</v>
      </c>
      <c r="C734" s="35">
        <v>4325.0</v>
      </c>
      <c r="D734" s="35" t="s">
        <v>840</v>
      </c>
      <c r="F734" s="35">
        <v>0.007792001506103038</v>
      </c>
      <c r="G734" s="35">
        <v>0.007876016590815977</v>
      </c>
      <c r="H734" s="35">
        <v>0.01566801809691902</v>
      </c>
      <c r="I734" s="35">
        <v>2.65637232</v>
      </c>
      <c r="J734" s="35">
        <v>0.0</v>
      </c>
      <c r="K734" s="35">
        <v>0.0</v>
      </c>
      <c r="L734" s="35">
        <v>0.0</v>
      </c>
      <c r="M734" s="35">
        <v>0.0</v>
      </c>
      <c r="N734" s="35">
        <v>0.0</v>
      </c>
      <c r="O734" s="35">
        <v>0.0</v>
      </c>
      <c r="P734" s="35">
        <v>0.0</v>
      </c>
      <c r="R734" s="35">
        <v>0.0</v>
      </c>
      <c r="S734" s="35">
        <v>0.0</v>
      </c>
      <c r="T734" s="35">
        <v>0.0</v>
      </c>
      <c r="U734" s="35">
        <v>0.0</v>
      </c>
      <c r="V734" s="35">
        <v>2.65637232</v>
      </c>
      <c r="W734" s="35">
        <v>0.0</v>
      </c>
      <c r="X734" s="35">
        <v>0.0</v>
      </c>
      <c r="Y734" s="35">
        <v>0.0</v>
      </c>
      <c r="Z734" s="35">
        <v>0.0</v>
      </c>
      <c r="AA734" s="35">
        <v>2.65637232</v>
      </c>
      <c r="AB734" s="35">
        <v>0.0</v>
      </c>
      <c r="AC734" s="35">
        <v>0.0</v>
      </c>
      <c r="AD734" s="35">
        <v>0.0</v>
      </c>
      <c r="AE734" s="35">
        <v>0.0</v>
      </c>
      <c r="AF734" s="35">
        <v>2.469366579456</v>
      </c>
    </row>
    <row r="735" ht="15.75" customHeight="1">
      <c r="A735" s="35" t="s">
        <v>39</v>
      </c>
      <c r="B735" s="35" t="s">
        <v>877</v>
      </c>
      <c r="C735" s="35">
        <v>4325.0</v>
      </c>
      <c r="D735" s="35" t="s">
        <v>840</v>
      </c>
      <c r="F735" s="35">
        <v>0.01319543618027722</v>
      </c>
      <c r="G735" s="35">
        <v>0.0349626506658505</v>
      </c>
      <c r="H735" s="35">
        <v>0.04815808684612773</v>
      </c>
      <c r="I735" s="35">
        <v>0.798032737152</v>
      </c>
      <c r="J735" s="35">
        <v>0.0</v>
      </c>
      <c r="K735" s="35">
        <v>0.0</v>
      </c>
      <c r="L735" s="35">
        <v>0.0</v>
      </c>
      <c r="M735" s="35">
        <v>0.0</v>
      </c>
      <c r="N735" s="35">
        <v>0.0</v>
      </c>
      <c r="O735" s="35">
        <v>0.450563807232</v>
      </c>
      <c r="P735" s="35">
        <v>0.0</v>
      </c>
      <c r="R735" s="35">
        <v>0.0</v>
      </c>
      <c r="S735" s="35">
        <v>0.0</v>
      </c>
      <c r="T735" s="35">
        <v>0.4768121389248001</v>
      </c>
      <c r="U735" s="35">
        <v>0.6448674826137597</v>
      </c>
      <c r="V735" s="35">
        <v>0.798032737152</v>
      </c>
      <c r="W735" s="35">
        <v>0.0</v>
      </c>
      <c r="X735" s="35">
        <v>0.0</v>
      </c>
      <c r="Y735" s="35">
        <v>0.0</v>
      </c>
      <c r="Z735" s="35">
        <v>0.4591612311551991</v>
      </c>
      <c r="AA735" s="35">
        <v>0.75624704064</v>
      </c>
      <c r="AB735" s="35">
        <v>0.0</v>
      </c>
      <c r="AC735" s="35">
        <v>0.0</v>
      </c>
      <c r="AD735" s="35">
        <v>0.4220910844416</v>
      </c>
      <c r="AE735" s="35">
        <v>0.5905019460211194</v>
      </c>
      <c r="AF735" s="35">
        <v>0.679912535232</v>
      </c>
    </row>
    <row r="736" ht="15.75" customHeight="1">
      <c r="A736" s="35" t="s">
        <v>39</v>
      </c>
      <c r="B736" s="35" t="s">
        <v>878</v>
      </c>
      <c r="C736" s="35">
        <v>4325.0</v>
      </c>
      <c r="D736" s="35" t="s">
        <v>840</v>
      </c>
      <c r="F736" s="35">
        <v>0.00543479595945346</v>
      </c>
      <c r="G736" s="35">
        <v>0.04167541257063231</v>
      </c>
      <c r="H736" s="35">
        <v>0.04711020853008577</v>
      </c>
      <c r="I736" s="35">
        <v>3.450961551744</v>
      </c>
      <c r="J736" s="35">
        <v>0.0</v>
      </c>
      <c r="K736" s="35">
        <v>0.0</v>
      </c>
      <c r="L736" s="35">
        <v>0.0</v>
      </c>
      <c r="M736" s="35">
        <v>0.0</v>
      </c>
      <c r="N736" s="35">
        <v>0.0</v>
      </c>
      <c r="O736" s="35">
        <v>0.0</v>
      </c>
      <c r="P736" s="35">
        <v>0.0</v>
      </c>
      <c r="R736" s="35">
        <v>0.0</v>
      </c>
      <c r="S736" s="35">
        <v>0.0</v>
      </c>
      <c r="T736" s="35">
        <v>0.0</v>
      </c>
      <c r="U736" s="35">
        <v>1.639905891402239</v>
      </c>
      <c r="V736" s="35">
        <v>3.450961551744</v>
      </c>
      <c r="W736" s="35">
        <v>0.0</v>
      </c>
      <c r="X736" s="35">
        <v>0.0</v>
      </c>
      <c r="Y736" s="35">
        <v>0.0</v>
      </c>
      <c r="Z736" s="35">
        <v>0.0</v>
      </c>
      <c r="AA736" s="35">
        <v>2.090514956544</v>
      </c>
      <c r="AB736" s="35">
        <v>0.0</v>
      </c>
      <c r="AC736" s="35">
        <v>0.0</v>
      </c>
      <c r="AD736" s="35">
        <v>0.0</v>
      </c>
      <c r="AE736" s="35">
        <v>1.592214956317439</v>
      </c>
      <c r="AF736" s="35">
        <v>3.450961551744</v>
      </c>
    </row>
    <row r="737" ht="15.75" customHeight="1">
      <c r="A737" s="35" t="s">
        <v>39</v>
      </c>
      <c r="B737" s="35" t="s">
        <v>879</v>
      </c>
      <c r="C737" s="35">
        <v>4325.0</v>
      </c>
      <c r="D737" s="35" t="s">
        <v>840</v>
      </c>
      <c r="F737" s="35">
        <v>0.002328314202582147</v>
      </c>
      <c r="G737" s="35">
        <v>0.02229058692382232</v>
      </c>
      <c r="H737" s="35">
        <v>0.02461890112640447</v>
      </c>
      <c r="I737" s="35">
        <v>2.416108691808</v>
      </c>
      <c r="J737" s="35">
        <v>0.0</v>
      </c>
      <c r="K737" s="35">
        <v>0.0</v>
      </c>
      <c r="L737" s="35">
        <v>0.0</v>
      </c>
      <c r="M737" s="35">
        <v>0.0</v>
      </c>
      <c r="N737" s="35">
        <v>0.0</v>
      </c>
      <c r="O737" s="35">
        <v>2.416108691808</v>
      </c>
      <c r="P737" s="35">
        <v>1.670127215904</v>
      </c>
      <c r="R737" s="35">
        <v>0.0</v>
      </c>
      <c r="S737" s="35">
        <v>0.0</v>
      </c>
      <c r="T737" s="35">
        <v>0.0</v>
      </c>
      <c r="U737" s="35">
        <v>1.398384820344958</v>
      </c>
      <c r="V737" s="35">
        <v>2.416108691808</v>
      </c>
      <c r="W737" s="35">
        <v>0.0</v>
      </c>
      <c r="X737" s="35">
        <v>0.0</v>
      </c>
      <c r="Y737" s="35">
        <v>0.0</v>
      </c>
      <c r="Z737" s="35">
        <v>0.0</v>
      </c>
      <c r="AA737" s="35">
        <v>1.396892454048</v>
      </c>
      <c r="AB737" s="35">
        <v>0.0</v>
      </c>
      <c r="AC737" s="35">
        <v>0.0</v>
      </c>
      <c r="AD737" s="35">
        <v>0.0</v>
      </c>
      <c r="AE737" s="35">
        <v>1.195068142759675</v>
      </c>
      <c r="AF737" s="35">
        <v>2.416108691808</v>
      </c>
    </row>
    <row r="738" ht="15.75" customHeight="1">
      <c r="A738" s="35" t="s">
        <v>39</v>
      </c>
      <c r="B738" s="35" t="s">
        <v>880</v>
      </c>
      <c r="C738" s="35">
        <v>4325.0</v>
      </c>
      <c r="D738" s="35" t="s">
        <v>840</v>
      </c>
      <c r="F738" s="35">
        <v>0.002098868058209117</v>
      </c>
      <c r="G738" s="35">
        <v>0.08470464480846884</v>
      </c>
      <c r="H738" s="35">
        <v>0.08680351286667795</v>
      </c>
      <c r="I738" s="35">
        <v>8.75678832</v>
      </c>
      <c r="J738" s="35">
        <v>0.0</v>
      </c>
      <c r="K738" s="35">
        <v>0.0</v>
      </c>
      <c r="L738" s="35">
        <v>0.0</v>
      </c>
      <c r="M738" s="35">
        <v>0.0</v>
      </c>
      <c r="N738" s="35">
        <v>0.0</v>
      </c>
      <c r="O738" s="35">
        <v>0.0</v>
      </c>
      <c r="P738" s="35">
        <v>0.0</v>
      </c>
      <c r="R738" s="35">
        <v>0.0</v>
      </c>
      <c r="S738" s="35">
        <v>0.0</v>
      </c>
      <c r="T738" s="35">
        <v>0.0</v>
      </c>
      <c r="U738" s="35">
        <v>4.454536136279035</v>
      </c>
      <c r="V738" s="35">
        <v>8.75678832</v>
      </c>
      <c r="W738" s="35">
        <v>0.0</v>
      </c>
      <c r="X738" s="35">
        <v>0.0</v>
      </c>
      <c r="Y738" s="35">
        <v>0.0</v>
      </c>
      <c r="Z738" s="35">
        <v>0.0</v>
      </c>
      <c r="AA738" s="35">
        <v>1.023070624128</v>
      </c>
      <c r="AB738" s="35">
        <v>0.0</v>
      </c>
      <c r="AC738" s="35">
        <v>0.0</v>
      </c>
      <c r="AD738" s="35">
        <v>0.0</v>
      </c>
      <c r="AE738" s="35">
        <v>4.391643990827514</v>
      </c>
      <c r="AF738" s="35">
        <v>8.195829231744</v>
      </c>
    </row>
    <row r="739" ht="15.75" customHeight="1">
      <c r="A739" s="35" t="s">
        <v>881</v>
      </c>
      <c r="F739" s="35">
        <v>3.413640966393932</v>
      </c>
      <c r="G739" s="35">
        <v>7.654856524713347</v>
      </c>
      <c r="H739" s="35">
        <v>11.06849749110728</v>
      </c>
      <c r="I739" s="35">
        <v>960.5920273125121</v>
      </c>
      <c r="J739" s="35">
        <v>0.0</v>
      </c>
      <c r="K739" s="35">
        <v>0.0</v>
      </c>
      <c r="L739" s="35">
        <v>0.0</v>
      </c>
      <c r="M739" s="35">
        <v>0.0</v>
      </c>
      <c r="N739" s="35">
        <v>0.0</v>
      </c>
      <c r="O739" s="35">
        <v>0.0</v>
      </c>
      <c r="P739" s="35">
        <v>0.0</v>
      </c>
      <c r="R739" s="35">
        <v>0.0</v>
      </c>
      <c r="S739" s="35">
        <v>0.0</v>
      </c>
      <c r="T739" s="35">
        <v>0.0</v>
      </c>
      <c r="U739" s="35">
        <v>342.1575445746928</v>
      </c>
      <c r="V739" s="35">
        <v>960.5920273125121</v>
      </c>
      <c r="W739" s="35">
        <v>0.0</v>
      </c>
      <c r="X739" s="35">
        <v>0.0</v>
      </c>
      <c r="Y739" s="35">
        <v>0.0</v>
      </c>
      <c r="Z739" s="35">
        <v>90.18168859703577</v>
      </c>
      <c r="AA739" s="35">
        <v>387.520858061568</v>
      </c>
      <c r="AB739" s="35">
        <v>0.0</v>
      </c>
      <c r="AC739" s="35">
        <v>0.0</v>
      </c>
      <c r="AD739" s="35">
        <v>0.0</v>
      </c>
      <c r="AE739" s="35">
        <v>245.0929928129624</v>
      </c>
      <c r="AF739" s="35">
        <v>960.5920273125121</v>
      </c>
    </row>
    <row r="740" ht="15.75" customHeight="1">
      <c r="A740" s="35" t="s">
        <v>881</v>
      </c>
      <c r="B740" s="35" t="s">
        <v>882</v>
      </c>
      <c r="C740" s="35">
        <v>2.0</v>
      </c>
      <c r="D740" s="35" t="s">
        <v>170</v>
      </c>
      <c r="F740" s="35">
        <v>3.413640966393932</v>
      </c>
      <c r="G740" s="35">
        <v>7.654856524713347</v>
      </c>
      <c r="H740" s="35">
        <v>11.06849749110728</v>
      </c>
      <c r="I740" s="35">
        <v>960.5920273125121</v>
      </c>
      <c r="J740" s="35">
        <v>0.0</v>
      </c>
      <c r="K740" s="35">
        <v>0.0</v>
      </c>
      <c r="L740" s="35">
        <v>0.0</v>
      </c>
      <c r="M740" s="35">
        <v>0.0</v>
      </c>
      <c r="N740" s="35">
        <v>0.0</v>
      </c>
      <c r="O740" s="35">
        <v>0.0</v>
      </c>
      <c r="P740" s="35">
        <v>0.0</v>
      </c>
      <c r="R740" s="35">
        <v>0.0</v>
      </c>
      <c r="S740" s="35">
        <v>0.0</v>
      </c>
      <c r="T740" s="35">
        <v>0.0</v>
      </c>
      <c r="U740" s="35">
        <v>342.1575445746928</v>
      </c>
      <c r="V740" s="35">
        <v>960.5920273125121</v>
      </c>
      <c r="W740" s="35">
        <v>0.0</v>
      </c>
      <c r="X740" s="35">
        <v>0.0</v>
      </c>
      <c r="Y740" s="35">
        <v>0.0</v>
      </c>
      <c r="Z740" s="35">
        <v>90.18168859703577</v>
      </c>
      <c r="AA740" s="35">
        <v>387.520858061568</v>
      </c>
      <c r="AB740" s="35">
        <v>0.0</v>
      </c>
      <c r="AC740" s="35">
        <v>0.0</v>
      </c>
      <c r="AD740" s="35">
        <v>0.0</v>
      </c>
      <c r="AE740" s="35">
        <v>245.0929928129624</v>
      </c>
      <c r="AF740" s="35">
        <v>960.5920273125121</v>
      </c>
    </row>
    <row r="741" ht="15.75" customHeight="1">
      <c r="A741" s="35" t="s">
        <v>47</v>
      </c>
      <c r="F741" s="35">
        <v>0.1886891617525901</v>
      </c>
      <c r="G741" s="35">
        <v>0.3377512222060098</v>
      </c>
      <c r="H741" s="35">
        <v>0.5264403839585998</v>
      </c>
      <c r="I741" s="35">
        <v>2.534509692288</v>
      </c>
      <c r="J741" s="35">
        <v>0.3681959904</v>
      </c>
      <c r="K741" s="35">
        <v>0.351228939264</v>
      </c>
      <c r="L741" s="35">
        <v>0.397010408256</v>
      </c>
      <c r="M741" s="35">
        <v>0.37005123456</v>
      </c>
      <c r="N741" s="35">
        <v>0.49346623872</v>
      </c>
      <c r="O741" s="35">
        <v>0.502315968672</v>
      </c>
      <c r="P741" s="35">
        <v>0.440235444096</v>
      </c>
      <c r="R741" s="35">
        <v>0.44362584</v>
      </c>
      <c r="S741" s="35">
        <v>0.53524422</v>
      </c>
      <c r="T741" s="35">
        <v>1.0218395242944</v>
      </c>
      <c r="U741" s="35">
        <v>1.545029717011199</v>
      </c>
      <c r="V741" s="35">
        <v>2.534509692288</v>
      </c>
      <c r="W741" s="35">
        <v>0.0</v>
      </c>
      <c r="X741" s="35">
        <v>0.404159916384</v>
      </c>
      <c r="Y741" s="35">
        <v>0.6202788336864001</v>
      </c>
      <c r="Z741" s="35">
        <v>1.192870521722879</v>
      </c>
      <c r="AA741" s="35">
        <v>2.146186635264</v>
      </c>
      <c r="AB741" s="35">
        <v>0.397812792384</v>
      </c>
      <c r="AC741" s="35">
        <v>0.46541284776</v>
      </c>
      <c r="AD741" s="35">
        <v>0.7226626357440001</v>
      </c>
      <c r="AE741" s="35">
        <v>1.160032125934078</v>
      </c>
      <c r="AF741" s="35">
        <v>2.281610128896</v>
      </c>
    </row>
    <row r="742" ht="15.75" customHeight="1">
      <c r="A742" s="35" t="s">
        <v>47</v>
      </c>
      <c r="B742" s="35" t="s">
        <v>883</v>
      </c>
      <c r="C742" s="35">
        <v>1208.0</v>
      </c>
      <c r="D742" s="35" t="s">
        <v>884</v>
      </c>
      <c r="F742" s="35">
        <v>0.0</v>
      </c>
      <c r="G742" s="35">
        <v>0.001326159555485642</v>
      </c>
      <c r="H742" s="35">
        <v>0.001326159555485642</v>
      </c>
      <c r="I742" s="35">
        <v>0.437206766976</v>
      </c>
      <c r="J742" s="35">
        <v>0.0</v>
      </c>
      <c r="K742" s="35">
        <v>0.0</v>
      </c>
      <c r="L742" s="35">
        <v>0.0</v>
      </c>
      <c r="M742" s="35">
        <v>0.0</v>
      </c>
      <c r="N742" s="35">
        <v>0.0</v>
      </c>
      <c r="O742" s="35">
        <v>0.0</v>
      </c>
      <c r="P742" s="35">
        <v>0.0</v>
      </c>
      <c r="R742" s="35">
        <v>0.0</v>
      </c>
      <c r="S742" s="35">
        <v>0.0</v>
      </c>
      <c r="T742" s="35">
        <v>0.0</v>
      </c>
      <c r="U742" s="35">
        <v>0.0</v>
      </c>
      <c r="V742" s="35">
        <v>0.437206766976</v>
      </c>
      <c r="W742" s="35">
        <v>0.0</v>
      </c>
      <c r="X742" s="35">
        <v>0.0</v>
      </c>
      <c r="Y742" s="35">
        <v>0.0</v>
      </c>
      <c r="Z742" s="35">
        <v>0.0</v>
      </c>
      <c r="AA742" s="35">
        <v>0.0</v>
      </c>
      <c r="AB742" s="35">
        <v>0.0</v>
      </c>
      <c r="AC742" s="35">
        <v>0.0</v>
      </c>
      <c r="AD742" s="35">
        <v>0.0</v>
      </c>
      <c r="AE742" s="35">
        <v>0.0</v>
      </c>
      <c r="AF742" s="35">
        <v>0.437206766976</v>
      </c>
    </row>
    <row r="743" ht="15.75" customHeight="1">
      <c r="A743" s="35" t="s">
        <v>47</v>
      </c>
      <c r="B743" s="35" t="s">
        <v>885</v>
      </c>
      <c r="C743" s="35">
        <v>1208.0</v>
      </c>
      <c r="D743" s="35" t="s">
        <v>884</v>
      </c>
      <c r="F743" s="35">
        <v>0.0</v>
      </c>
      <c r="G743" s="35">
        <v>8.519487864449684E-4</v>
      </c>
      <c r="H743" s="35">
        <v>8.519487864449684E-4</v>
      </c>
      <c r="I743" s="35">
        <v>0.51113412</v>
      </c>
      <c r="J743" s="35">
        <v>0.0</v>
      </c>
      <c r="K743" s="35">
        <v>0.0</v>
      </c>
      <c r="L743" s="35">
        <v>0.0</v>
      </c>
      <c r="M743" s="35">
        <v>0.0</v>
      </c>
      <c r="N743" s="35">
        <v>0.0</v>
      </c>
      <c r="O743" s="35">
        <v>0.0</v>
      </c>
      <c r="P743" s="35">
        <v>0.0</v>
      </c>
      <c r="R743" s="35">
        <v>0.0</v>
      </c>
      <c r="S743" s="35">
        <v>0.0</v>
      </c>
      <c r="T743" s="35">
        <v>0.0</v>
      </c>
      <c r="U743" s="35">
        <v>0.0</v>
      </c>
      <c r="V743" s="35">
        <v>0.51113412</v>
      </c>
      <c r="W743" s="35">
        <v>0.0</v>
      </c>
      <c r="X743" s="35">
        <v>0.0</v>
      </c>
      <c r="Y743" s="35">
        <v>0.0</v>
      </c>
      <c r="Z743" s="35">
        <v>0.0</v>
      </c>
      <c r="AA743" s="35">
        <v>0.0</v>
      </c>
      <c r="AB743" s="35">
        <v>0.0</v>
      </c>
      <c r="AC743" s="35">
        <v>0.0</v>
      </c>
      <c r="AD743" s="35">
        <v>0.0</v>
      </c>
      <c r="AE743" s="35">
        <v>0.0</v>
      </c>
      <c r="AF743" s="35">
        <v>0.51113412</v>
      </c>
    </row>
    <row r="744" ht="15.75" customHeight="1">
      <c r="A744" s="35" t="s">
        <v>47</v>
      </c>
      <c r="B744" s="35" t="s">
        <v>886</v>
      </c>
      <c r="C744" s="35">
        <v>1208.0</v>
      </c>
      <c r="D744" s="35" t="s">
        <v>884</v>
      </c>
      <c r="F744" s="35">
        <v>0.03331169877550633</v>
      </c>
      <c r="G744" s="35">
        <v>0.02404450207725956</v>
      </c>
      <c r="H744" s="35">
        <v>0.05735620085276589</v>
      </c>
      <c r="I744" s="35">
        <v>1.847143884096</v>
      </c>
      <c r="J744" s="35">
        <v>0.0</v>
      </c>
      <c r="K744" s="35">
        <v>0.0</v>
      </c>
      <c r="L744" s="35">
        <v>0.0</v>
      </c>
      <c r="M744" s="35">
        <v>0.0</v>
      </c>
      <c r="N744" s="35">
        <v>0.0</v>
      </c>
      <c r="O744" s="35">
        <v>0.0</v>
      </c>
      <c r="P744" s="35">
        <v>0.0</v>
      </c>
      <c r="R744" s="35">
        <v>0.0</v>
      </c>
      <c r="S744" s="35">
        <v>0.0</v>
      </c>
      <c r="T744" s="35">
        <v>0.5380602796800001</v>
      </c>
      <c r="U744" s="35">
        <v>0.7224138571910393</v>
      </c>
      <c r="V744" s="35">
        <v>1.847143884096</v>
      </c>
      <c r="W744" s="35">
        <v>0.0</v>
      </c>
      <c r="X744" s="35">
        <v>0.0</v>
      </c>
      <c r="Y744" s="35">
        <v>0.4397146838784003</v>
      </c>
      <c r="Z744" s="35">
        <v>0.6144067526688</v>
      </c>
      <c r="AA744" s="35">
        <v>1.847143884096</v>
      </c>
      <c r="AB744" s="35">
        <v>0.0</v>
      </c>
      <c r="AC744" s="35">
        <v>0.0</v>
      </c>
      <c r="AD744" s="35">
        <v>0.0</v>
      </c>
      <c r="AE744" s="35">
        <v>0.58677826644864</v>
      </c>
      <c r="AF744" s="35">
        <v>0.7771707498239999</v>
      </c>
    </row>
    <row r="745" ht="15.75" customHeight="1">
      <c r="A745" s="35" t="s">
        <v>47</v>
      </c>
      <c r="B745" s="35" t="s">
        <v>887</v>
      </c>
      <c r="C745" s="35">
        <v>1208.0</v>
      </c>
      <c r="D745" s="35" t="s">
        <v>884</v>
      </c>
      <c r="F745" s="35">
        <v>0.0</v>
      </c>
      <c r="G745" s="35">
        <v>0.001343545740531282</v>
      </c>
      <c r="H745" s="35">
        <v>0.001343545740531282</v>
      </c>
      <c r="I745" s="35">
        <v>0.8060720088960001</v>
      </c>
      <c r="J745" s="35">
        <v>0.0</v>
      </c>
      <c r="K745" s="35">
        <v>0.0</v>
      </c>
      <c r="L745" s="35">
        <v>0.0</v>
      </c>
      <c r="M745" s="35">
        <v>0.0</v>
      </c>
      <c r="N745" s="35">
        <v>0.0</v>
      </c>
      <c r="O745" s="35">
        <v>0.0</v>
      </c>
      <c r="P745" s="35">
        <v>0.0</v>
      </c>
      <c r="R745" s="35">
        <v>0.0</v>
      </c>
      <c r="S745" s="35">
        <v>0.0</v>
      </c>
      <c r="T745" s="35">
        <v>0.0</v>
      </c>
      <c r="U745" s="35">
        <v>0.0</v>
      </c>
      <c r="V745" s="35">
        <v>0.8060720088960001</v>
      </c>
      <c r="W745" s="35">
        <v>0.0</v>
      </c>
      <c r="X745" s="35">
        <v>0.0</v>
      </c>
      <c r="Y745" s="35">
        <v>0.0</v>
      </c>
      <c r="Z745" s="35">
        <v>0.0</v>
      </c>
      <c r="AA745" s="35">
        <v>0.0</v>
      </c>
      <c r="AB745" s="35">
        <v>0.0</v>
      </c>
      <c r="AC745" s="35">
        <v>0.0</v>
      </c>
      <c r="AD745" s="35">
        <v>0.0</v>
      </c>
      <c r="AE745" s="35">
        <v>0.0</v>
      </c>
      <c r="AF745" s="35">
        <v>0.8060720088960001</v>
      </c>
    </row>
    <row r="746" ht="15.75" customHeight="1">
      <c r="A746" s="35" t="s">
        <v>47</v>
      </c>
      <c r="B746" s="35" t="s">
        <v>888</v>
      </c>
      <c r="C746" s="35">
        <v>1208.0</v>
      </c>
      <c r="D746" s="35" t="s">
        <v>884</v>
      </c>
      <c r="F746" s="35">
        <v>0.1553774629770838</v>
      </c>
      <c r="G746" s="35">
        <v>0.3101850660462883</v>
      </c>
      <c r="H746" s="35">
        <v>0.4655625290233721</v>
      </c>
      <c r="I746" s="35">
        <v>2.281610128896</v>
      </c>
      <c r="J746" s="35">
        <v>0.3681959904</v>
      </c>
      <c r="K746" s="35">
        <v>0.351228939264</v>
      </c>
      <c r="L746" s="35">
        <v>0.397010408256</v>
      </c>
      <c r="M746" s="35">
        <v>0.37005123456</v>
      </c>
      <c r="N746" s="35">
        <v>0.49346623872</v>
      </c>
      <c r="O746" s="35">
        <v>0.502315968672</v>
      </c>
      <c r="P746" s="35">
        <v>0.440235444096</v>
      </c>
      <c r="R746" s="35">
        <v>0.430756833024</v>
      </c>
      <c r="S746" s="35">
        <v>0.491444847936</v>
      </c>
      <c r="T746" s="35">
        <v>0.6902557546752003</v>
      </c>
      <c r="U746" s="35">
        <v>1.272432233318397</v>
      </c>
      <c r="V746" s="35">
        <v>2.281610128896</v>
      </c>
      <c r="W746" s="35">
        <v>0.0</v>
      </c>
      <c r="X746" s="35">
        <v>0.3660206538240001</v>
      </c>
      <c r="Y746" s="35">
        <v>0.5488313894784002</v>
      </c>
      <c r="Z746" s="35">
        <v>0.8946659390054396</v>
      </c>
      <c r="AA746" s="35">
        <v>2.146186635264</v>
      </c>
      <c r="AB746" s="35">
        <v>0.38977352064</v>
      </c>
      <c r="AC746" s="35">
        <v>0.454050464112</v>
      </c>
      <c r="AD746" s="35">
        <v>0.6053278444416</v>
      </c>
      <c r="AE746" s="35">
        <v>0.8562990950438389</v>
      </c>
      <c r="AF746" s="35">
        <v>2.281610128896</v>
      </c>
    </row>
    <row r="747" ht="15.75" customHeight="1">
      <c r="A747" s="35" t="s">
        <v>54</v>
      </c>
      <c r="F747" s="35">
        <v>93.65767932990587</v>
      </c>
      <c r="G747" s="35">
        <v>281.1037633062015</v>
      </c>
      <c r="H747" s="35">
        <v>374.7614426361073</v>
      </c>
      <c r="I747" s="35">
        <v>1806.7928304888</v>
      </c>
      <c r="J747" s="35">
        <v>226.988068680576</v>
      </c>
      <c r="K747" s="35">
        <v>321.094227033216</v>
      </c>
      <c r="L747" s="35">
        <v>309.543325818048</v>
      </c>
      <c r="M747" s="35">
        <v>313.434840753216</v>
      </c>
      <c r="N747" s="35">
        <v>371.604090428928</v>
      </c>
      <c r="O747" s="35">
        <v>1768.622384396448</v>
      </c>
      <c r="P747" s="35">
        <v>1069.482909148416</v>
      </c>
      <c r="R747" s="35">
        <v>339.844993157376</v>
      </c>
      <c r="S747" s="35">
        <v>409.689769536432</v>
      </c>
      <c r="T747" s="35">
        <v>606.9199016555139</v>
      </c>
      <c r="U747" s="35">
        <v>1199.878128476212</v>
      </c>
      <c r="V747" s="35">
        <v>1806.7928304888</v>
      </c>
      <c r="W747" s="35">
        <v>83.28094324704</v>
      </c>
      <c r="X747" s="35">
        <v>109.18504506168</v>
      </c>
      <c r="Y747" s="35">
        <v>164.8007444087426</v>
      </c>
      <c r="Z747" s="35">
        <v>410.9199232959876</v>
      </c>
      <c r="AA747" s="35">
        <v>623.9268767128319</v>
      </c>
      <c r="AB747" s="35">
        <v>253.834388627904</v>
      </c>
      <c r="AC747" s="35">
        <v>314.112763296864</v>
      </c>
      <c r="AD747" s="35">
        <v>460.8685045038817</v>
      </c>
      <c r="AE747" s="35">
        <v>984.2402138786772</v>
      </c>
      <c r="AF747" s="35">
        <v>1772.922076910208</v>
      </c>
    </row>
    <row r="748" ht="15.75" customHeight="1">
      <c r="A748" s="35" t="s">
        <v>54</v>
      </c>
      <c r="B748" s="35" t="s">
        <v>889</v>
      </c>
      <c r="C748" s="35">
        <v>1304.0</v>
      </c>
      <c r="D748" s="35" t="s">
        <v>890</v>
      </c>
      <c r="F748" s="35">
        <v>0.03427764496367521</v>
      </c>
      <c r="G748" s="35">
        <v>0.09786762065588797</v>
      </c>
      <c r="H748" s="35">
        <v>0.1321452656195632</v>
      </c>
      <c r="I748" s="35">
        <v>21.308917799232</v>
      </c>
      <c r="J748" s="35">
        <v>0.0</v>
      </c>
      <c r="K748" s="35">
        <v>0.0</v>
      </c>
      <c r="L748" s="35">
        <v>0.0</v>
      </c>
      <c r="M748" s="35">
        <v>0.0</v>
      </c>
      <c r="N748" s="35">
        <v>0.0</v>
      </c>
      <c r="O748" s="35">
        <v>0.0</v>
      </c>
      <c r="P748" s="35">
        <v>0.0</v>
      </c>
      <c r="R748" s="35">
        <v>0.0</v>
      </c>
      <c r="S748" s="35">
        <v>0.0</v>
      </c>
      <c r="T748" s="35">
        <v>0.0</v>
      </c>
      <c r="U748" s="35">
        <v>0.01073713406975024</v>
      </c>
      <c r="V748" s="35">
        <v>21.308917799232</v>
      </c>
      <c r="W748" s="35">
        <v>0.0</v>
      </c>
      <c r="X748" s="35">
        <v>0.0</v>
      </c>
      <c r="Y748" s="35">
        <v>0.0</v>
      </c>
      <c r="Z748" s="35">
        <v>0.0</v>
      </c>
      <c r="AA748" s="35">
        <v>11.04043778208</v>
      </c>
      <c r="AB748" s="35">
        <v>0.0</v>
      </c>
      <c r="AC748" s="35">
        <v>0.0</v>
      </c>
      <c r="AD748" s="35">
        <v>0.0</v>
      </c>
      <c r="AE748" s="35">
        <v>0.01073713406975024</v>
      </c>
      <c r="AF748" s="35">
        <v>20.73584418192</v>
      </c>
    </row>
    <row r="749" ht="15.75" customHeight="1">
      <c r="A749" s="35" t="s">
        <v>54</v>
      </c>
      <c r="B749" s="35" t="s">
        <v>891</v>
      </c>
      <c r="C749" s="35">
        <v>1304.0</v>
      </c>
      <c r="D749" s="35" t="s">
        <v>890</v>
      </c>
      <c r="F749" s="35">
        <v>0.5375253443438721</v>
      </c>
      <c r="G749" s="35">
        <v>1.715866910095971</v>
      </c>
      <c r="H749" s="35">
        <v>2.253392254439843</v>
      </c>
      <c r="I749" s="35">
        <v>436.365803458368</v>
      </c>
      <c r="J749" s="35">
        <v>5.585319480383999</v>
      </c>
      <c r="K749" s="35">
        <v>0.0</v>
      </c>
      <c r="L749" s="35">
        <v>0.0</v>
      </c>
      <c r="M749" s="35">
        <v>0.0</v>
      </c>
      <c r="N749" s="35">
        <v>1.906826406912</v>
      </c>
      <c r="O749" s="35">
        <v>9.509288628672</v>
      </c>
      <c r="P749" s="35">
        <v>3.914979288192</v>
      </c>
      <c r="R749" s="35">
        <v>0.0</v>
      </c>
      <c r="S749" s="35">
        <v>0.0</v>
      </c>
      <c r="T749" s="35">
        <v>9.425709143625602</v>
      </c>
      <c r="U749" s="35">
        <v>31.68810075215232</v>
      </c>
      <c r="V749" s="35">
        <v>436.365803458368</v>
      </c>
      <c r="W749" s="35">
        <v>0.0</v>
      </c>
      <c r="X749" s="35">
        <v>0.0</v>
      </c>
      <c r="Y749" s="35">
        <v>1.3590110596608</v>
      </c>
      <c r="Z749" s="35">
        <v>9.826952092271991</v>
      </c>
      <c r="AA749" s="35">
        <v>133.604808188544</v>
      </c>
      <c r="AB749" s="35">
        <v>0.0</v>
      </c>
      <c r="AC749" s="35">
        <v>0.0</v>
      </c>
      <c r="AD749" s="35">
        <v>5.487876279648001</v>
      </c>
      <c r="AE749" s="35">
        <v>27.42638199307773</v>
      </c>
      <c r="AF749" s="35">
        <v>302.760995269824</v>
      </c>
    </row>
    <row r="750" ht="15.75" customHeight="1">
      <c r="A750" s="35" t="s">
        <v>54</v>
      </c>
      <c r="B750" s="35" t="s">
        <v>892</v>
      </c>
      <c r="C750" s="35">
        <v>1304.0</v>
      </c>
      <c r="D750" s="35" t="s">
        <v>890</v>
      </c>
      <c r="F750" s="35">
        <v>0.02313600482563425</v>
      </c>
      <c r="G750" s="35">
        <v>0.0</v>
      </c>
      <c r="H750" s="35">
        <v>0.02313600482563425</v>
      </c>
      <c r="I750" s="35">
        <v>13.880648291328</v>
      </c>
      <c r="J750" s="35">
        <v>0.0</v>
      </c>
      <c r="K750" s="35">
        <v>0.0</v>
      </c>
      <c r="L750" s="35">
        <v>0.0</v>
      </c>
      <c r="M750" s="35">
        <v>0.0</v>
      </c>
      <c r="N750" s="35">
        <v>0.0</v>
      </c>
      <c r="O750" s="35">
        <v>0.0</v>
      </c>
      <c r="P750" s="35">
        <v>0.0</v>
      </c>
      <c r="R750" s="35">
        <v>0.0</v>
      </c>
      <c r="S750" s="35">
        <v>0.0</v>
      </c>
      <c r="T750" s="35">
        <v>0.0</v>
      </c>
      <c r="U750" s="35">
        <v>0.0</v>
      </c>
      <c r="V750" s="35">
        <v>13.880648291328</v>
      </c>
      <c r="W750" s="35">
        <v>0.0</v>
      </c>
      <c r="X750" s="35">
        <v>0.0</v>
      </c>
      <c r="Y750" s="35">
        <v>0.0</v>
      </c>
      <c r="Z750" s="35">
        <v>0.0</v>
      </c>
      <c r="AA750" s="35">
        <v>13.880648291328</v>
      </c>
      <c r="AB750" s="35">
        <v>0.0</v>
      </c>
      <c r="AC750" s="35">
        <v>0.0</v>
      </c>
      <c r="AD750" s="35">
        <v>0.0</v>
      </c>
      <c r="AE750" s="35">
        <v>0.0</v>
      </c>
      <c r="AF750" s="35">
        <v>0.0</v>
      </c>
    </row>
    <row r="751" ht="15.75" customHeight="1">
      <c r="A751" s="35" t="s">
        <v>54</v>
      </c>
      <c r="B751" s="35" t="s">
        <v>893</v>
      </c>
      <c r="C751" s="35">
        <v>1304.0</v>
      </c>
      <c r="D751" s="35" t="s">
        <v>890</v>
      </c>
      <c r="F751" s="35">
        <v>0.1490563334435872</v>
      </c>
      <c r="G751" s="35">
        <v>0.4260039888541838</v>
      </c>
      <c r="H751" s="35">
        <v>0.5750603222977709</v>
      </c>
      <c r="I751" s="35">
        <v>12.200294086848</v>
      </c>
      <c r="J751" s="35">
        <v>0.0</v>
      </c>
      <c r="K751" s="35">
        <v>0.0</v>
      </c>
      <c r="L751" s="35">
        <v>0.0</v>
      </c>
      <c r="M751" s="35">
        <v>0.0</v>
      </c>
      <c r="N751" s="35">
        <v>0.0</v>
      </c>
      <c r="O751" s="35">
        <v>0.0</v>
      </c>
      <c r="P751" s="35">
        <v>2.808056831328</v>
      </c>
      <c r="R751" s="35">
        <v>0.0</v>
      </c>
      <c r="S751" s="35">
        <v>0.0</v>
      </c>
      <c r="T751" s="35">
        <v>4.403368365984003</v>
      </c>
      <c r="U751" s="35">
        <v>7.575579202786543</v>
      </c>
      <c r="V751" s="35">
        <v>12.200294086848</v>
      </c>
      <c r="W751" s="35">
        <v>0.0</v>
      </c>
      <c r="X751" s="35">
        <v>0.0</v>
      </c>
      <c r="Y751" s="35">
        <v>0.0</v>
      </c>
      <c r="Z751" s="35">
        <v>4.400087196234233</v>
      </c>
      <c r="AA751" s="35">
        <v>5.57783283456</v>
      </c>
      <c r="AB751" s="35">
        <v>0.0</v>
      </c>
      <c r="AC751" s="35">
        <v>0.0</v>
      </c>
      <c r="AD751" s="35">
        <v>3.248672403110401</v>
      </c>
      <c r="AE751" s="35">
        <v>7.101446628527998</v>
      </c>
      <c r="AF751" s="35">
        <v>8.841177527615999</v>
      </c>
    </row>
    <row r="752" ht="15.75" customHeight="1">
      <c r="A752" s="35" t="s">
        <v>54</v>
      </c>
      <c r="B752" s="35" t="s">
        <v>894</v>
      </c>
      <c r="C752" s="35">
        <v>1304.0</v>
      </c>
      <c r="D752" s="35" t="s">
        <v>890</v>
      </c>
      <c r="F752" s="35">
        <v>0.07872459983132721</v>
      </c>
      <c r="G752" s="35">
        <v>0.2631843289353257</v>
      </c>
      <c r="H752" s="35">
        <v>0.3419089287666529</v>
      </c>
      <c r="I752" s="35">
        <v>16.394034754944</v>
      </c>
      <c r="J752" s="35">
        <v>0.0</v>
      </c>
      <c r="K752" s="35">
        <v>0.0</v>
      </c>
      <c r="L752" s="35">
        <v>0.0</v>
      </c>
      <c r="M752" s="35">
        <v>0.0</v>
      </c>
      <c r="N752" s="35">
        <v>0.0</v>
      </c>
      <c r="O752" s="35">
        <v>0.0</v>
      </c>
      <c r="P752" s="35">
        <v>1.096572024576</v>
      </c>
      <c r="R752" s="35">
        <v>0.0</v>
      </c>
      <c r="S752" s="35">
        <v>0.0</v>
      </c>
      <c r="T752" s="35">
        <v>1.888754678092801</v>
      </c>
      <c r="U752" s="35">
        <v>5.588298693895608</v>
      </c>
      <c r="V752" s="35">
        <v>16.394034754944</v>
      </c>
      <c r="W752" s="35">
        <v>0.0</v>
      </c>
      <c r="X752" s="35">
        <v>0.0</v>
      </c>
      <c r="Y752" s="35">
        <v>0.0</v>
      </c>
      <c r="Z752" s="35">
        <v>2.450936016990719</v>
      </c>
      <c r="AA752" s="35">
        <v>13.7774127456</v>
      </c>
      <c r="AB752" s="35">
        <v>0.0</v>
      </c>
      <c r="AC752" s="35">
        <v>0.0</v>
      </c>
      <c r="AD752" s="35">
        <v>1.458499801651201</v>
      </c>
      <c r="AE752" s="35">
        <v>3.556695411601884</v>
      </c>
      <c r="AF752" s="35">
        <v>16.394034754944</v>
      </c>
    </row>
    <row r="753" ht="15.75" customHeight="1">
      <c r="A753" s="35" t="s">
        <v>54</v>
      </c>
      <c r="B753" s="35" t="s">
        <v>895</v>
      </c>
      <c r="C753" s="35">
        <v>1304.0</v>
      </c>
      <c r="D753" s="35" t="s">
        <v>890</v>
      </c>
      <c r="F753" s="35">
        <v>0.05674879478804884</v>
      </c>
      <c r="G753" s="35">
        <v>0.03217303434448415</v>
      </c>
      <c r="H753" s="35">
        <v>0.08892182913253299</v>
      </c>
      <c r="I753" s="35">
        <v>7.274786988671999</v>
      </c>
      <c r="J753" s="35">
        <v>0.0</v>
      </c>
      <c r="K753" s="35">
        <v>0.0</v>
      </c>
      <c r="L753" s="35">
        <v>0.0</v>
      </c>
      <c r="M753" s="35">
        <v>0.0</v>
      </c>
      <c r="N753" s="35">
        <v>0.0</v>
      </c>
      <c r="O753" s="35">
        <v>7.274786988671999</v>
      </c>
      <c r="P753" s="35">
        <v>4.42188564048</v>
      </c>
      <c r="R753" s="35">
        <v>0.0</v>
      </c>
      <c r="S753" s="35">
        <v>0.0</v>
      </c>
      <c r="T753" s="35">
        <v>0.0</v>
      </c>
      <c r="U753" s="35">
        <v>3.323781306236159</v>
      </c>
      <c r="V753" s="35">
        <v>7.274786988671999</v>
      </c>
      <c r="W753" s="35">
        <v>0.0</v>
      </c>
      <c r="X753" s="35">
        <v>0.0</v>
      </c>
      <c r="Y753" s="35">
        <v>0.0</v>
      </c>
      <c r="Z753" s="35">
        <v>2.440539034940155</v>
      </c>
      <c r="AA753" s="35">
        <v>7.274786988671999</v>
      </c>
      <c r="AB753" s="35">
        <v>0.0</v>
      </c>
      <c r="AC753" s="35">
        <v>0.0</v>
      </c>
      <c r="AD753" s="35">
        <v>0.0</v>
      </c>
      <c r="AE753" s="35">
        <v>1.23941505227904</v>
      </c>
      <c r="AF753" s="35">
        <v>4.652905523616</v>
      </c>
    </row>
    <row r="754" ht="15.75" customHeight="1">
      <c r="A754" s="35" t="s">
        <v>54</v>
      </c>
      <c r="B754" s="35" t="s">
        <v>896</v>
      </c>
      <c r="C754" s="35">
        <v>1304.0</v>
      </c>
      <c r="D754" s="35" t="s">
        <v>890</v>
      </c>
      <c r="F754" s="35">
        <v>0.6545029683416289</v>
      </c>
      <c r="G754" s="35">
        <v>1.261747416542143</v>
      </c>
      <c r="H754" s="35">
        <v>1.916250384883772</v>
      </c>
      <c r="I754" s="35">
        <v>120.079244299392</v>
      </c>
      <c r="J754" s="35">
        <v>0.0</v>
      </c>
      <c r="K754" s="35">
        <v>0.0</v>
      </c>
      <c r="L754" s="35">
        <v>0.0</v>
      </c>
      <c r="M754" s="35">
        <v>0.0</v>
      </c>
      <c r="N754" s="35">
        <v>0.0</v>
      </c>
      <c r="O754" s="35">
        <v>0.0</v>
      </c>
      <c r="P754" s="35">
        <v>0.0</v>
      </c>
      <c r="R754" s="35">
        <v>0.0</v>
      </c>
      <c r="S754" s="35">
        <v>0.0</v>
      </c>
      <c r="T754" s="35">
        <v>0.0</v>
      </c>
      <c r="U754" s="35">
        <v>86.75154706175964</v>
      </c>
      <c r="V754" s="35">
        <v>120.079244299392</v>
      </c>
      <c r="W754" s="35">
        <v>0.0</v>
      </c>
      <c r="X754" s="35">
        <v>0.0</v>
      </c>
      <c r="Y754" s="35">
        <v>0.0</v>
      </c>
      <c r="Z754" s="35">
        <v>23.68431560170337</v>
      </c>
      <c r="AA754" s="35">
        <v>62.845930852992</v>
      </c>
      <c r="AB754" s="35">
        <v>0.0</v>
      </c>
      <c r="AC754" s="35">
        <v>0.0</v>
      </c>
      <c r="AD754" s="35">
        <v>0.0</v>
      </c>
      <c r="AE754" s="35">
        <v>64.63983204306422</v>
      </c>
      <c r="AF754" s="35">
        <v>98.967018624768</v>
      </c>
    </row>
    <row r="755" ht="15.75" customHeight="1">
      <c r="A755" s="35" t="s">
        <v>54</v>
      </c>
      <c r="B755" s="35" t="s">
        <v>897</v>
      </c>
      <c r="C755" s="35">
        <v>1304.0</v>
      </c>
      <c r="D755" s="35" t="s">
        <v>890</v>
      </c>
      <c r="F755" s="35">
        <v>0.03226264664674412</v>
      </c>
      <c r="G755" s="35">
        <v>0.1847890049548575</v>
      </c>
      <c r="H755" s="35">
        <v>0.2170516516016016</v>
      </c>
      <c r="I755" s="35">
        <v>18.982913507712</v>
      </c>
      <c r="J755" s="35">
        <v>0.0</v>
      </c>
      <c r="K755" s="35">
        <v>0.0</v>
      </c>
      <c r="L755" s="35">
        <v>0.0</v>
      </c>
      <c r="M755" s="35">
        <v>0.0</v>
      </c>
      <c r="N755" s="35">
        <v>0.0</v>
      </c>
      <c r="O755" s="35">
        <v>0.0</v>
      </c>
      <c r="P755" s="35">
        <v>0.0</v>
      </c>
      <c r="R755" s="35">
        <v>0.0</v>
      </c>
      <c r="S755" s="35">
        <v>0.0</v>
      </c>
      <c r="T755" s="35">
        <v>0.0</v>
      </c>
      <c r="U755" s="35">
        <v>12.50781067468799</v>
      </c>
      <c r="V755" s="35">
        <v>18.982913507712</v>
      </c>
      <c r="W755" s="35">
        <v>0.0</v>
      </c>
      <c r="X755" s="35">
        <v>0.0</v>
      </c>
      <c r="Y755" s="35">
        <v>0.0</v>
      </c>
      <c r="Z755" s="35">
        <v>0.0</v>
      </c>
      <c r="AA755" s="35">
        <v>13.051743860736</v>
      </c>
      <c r="AB755" s="35">
        <v>0.0</v>
      </c>
      <c r="AC755" s="35">
        <v>0.0</v>
      </c>
      <c r="AD755" s="35">
        <v>0.0</v>
      </c>
      <c r="AE755" s="35">
        <v>11.96174324733696</v>
      </c>
      <c r="AF755" s="35">
        <v>18.982913507712</v>
      </c>
    </row>
    <row r="756" ht="15.75" customHeight="1">
      <c r="A756" s="35" t="s">
        <v>54</v>
      </c>
      <c r="B756" s="35" t="s">
        <v>898</v>
      </c>
      <c r="C756" s="35">
        <v>1304.0</v>
      </c>
      <c r="D756" s="35" t="s">
        <v>890</v>
      </c>
      <c r="F756" s="35">
        <v>0.0</v>
      </c>
      <c r="G756" s="35">
        <v>0.06518615733150003</v>
      </c>
      <c r="H756" s="35">
        <v>0.06518615733150003</v>
      </c>
      <c r="I756" s="35">
        <v>39.109004782848</v>
      </c>
      <c r="J756" s="35">
        <v>0.0</v>
      </c>
      <c r="K756" s="35">
        <v>0.0</v>
      </c>
      <c r="L756" s="35">
        <v>0.0</v>
      </c>
      <c r="M756" s="35">
        <v>0.0</v>
      </c>
      <c r="N756" s="35">
        <v>0.0</v>
      </c>
      <c r="O756" s="35">
        <v>0.0</v>
      </c>
      <c r="P756" s="35">
        <v>0.0</v>
      </c>
      <c r="R756" s="35">
        <v>0.0</v>
      </c>
      <c r="S756" s="35">
        <v>0.0</v>
      </c>
      <c r="T756" s="35">
        <v>0.0</v>
      </c>
      <c r="U756" s="35">
        <v>0.0</v>
      </c>
      <c r="V756" s="35">
        <v>39.109004782848</v>
      </c>
      <c r="W756" s="35">
        <v>0.0</v>
      </c>
      <c r="X756" s="35">
        <v>0.0</v>
      </c>
      <c r="Y756" s="35">
        <v>0.0</v>
      </c>
      <c r="Z756" s="35">
        <v>0.0</v>
      </c>
      <c r="AA756" s="35">
        <v>0.0</v>
      </c>
      <c r="AB756" s="35">
        <v>0.0</v>
      </c>
      <c r="AC756" s="35">
        <v>0.0</v>
      </c>
      <c r="AD756" s="35">
        <v>0.0</v>
      </c>
      <c r="AE756" s="35">
        <v>0.0</v>
      </c>
      <c r="AF756" s="35">
        <v>39.109004782848</v>
      </c>
    </row>
    <row r="757" ht="15.75" customHeight="1">
      <c r="A757" s="35" t="s">
        <v>54</v>
      </c>
      <c r="B757" s="35" t="s">
        <v>899</v>
      </c>
      <c r="C757" s="35">
        <v>1304.0</v>
      </c>
      <c r="D757" s="35" t="s">
        <v>890</v>
      </c>
      <c r="F757" s="35">
        <v>0.0</v>
      </c>
      <c r="G757" s="35">
        <v>0.01181208667469787</v>
      </c>
      <c r="H757" s="35">
        <v>0.01181208667469787</v>
      </c>
      <c r="I757" s="35">
        <v>7.086764631744</v>
      </c>
      <c r="J757" s="35">
        <v>0.0</v>
      </c>
      <c r="K757" s="35">
        <v>0.0</v>
      </c>
      <c r="L757" s="35">
        <v>0.0</v>
      </c>
      <c r="M757" s="35">
        <v>0.0</v>
      </c>
      <c r="N757" s="35">
        <v>0.0</v>
      </c>
      <c r="O757" s="35">
        <v>0.0</v>
      </c>
      <c r="P757" s="35">
        <v>0.0</v>
      </c>
      <c r="R757" s="35">
        <v>0.0</v>
      </c>
      <c r="S757" s="35">
        <v>0.0</v>
      </c>
      <c r="T757" s="35">
        <v>0.0</v>
      </c>
      <c r="U757" s="35">
        <v>0.0</v>
      </c>
      <c r="V757" s="35">
        <v>7.086764631744</v>
      </c>
      <c r="W757" s="35">
        <v>0.0</v>
      </c>
      <c r="X757" s="35">
        <v>0.0</v>
      </c>
      <c r="Y757" s="35">
        <v>0.0</v>
      </c>
      <c r="Z757" s="35">
        <v>0.0</v>
      </c>
      <c r="AA757" s="35">
        <v>0.0</v>
      </c>
      <c r="AB757" s="35">
        <v>0.0</v>
      </c>
      <c r="AC757" s="35">
        <v>0.0</v>
      </c>
      <c r="AD757" s="35">
        <v>0.0</v>
      </c>
      <c r="AE757" s="35">
        <v>0.0</v>
      </c>
      <c r="AF757" s="35">
        <v>7.086764631744</v>
      </c>
    </row>
    <row r="758" ht="15.75" customHeight="1">
      <c r="A758" s="35" t="s">
        <v>54</v>
      </c>
      <c r="B758" s="35" t="s">
        <v>900</v>
      </c>
      <c r="C758" s="35">
        <v>1304.0</v>
      </c>
      <c r="D758" s="35" t="s">
        <v>890</v>
      </c>
      <c r="F758" s="35">
        <v>0.0</v>
      </c>
      <c r="G758" s="35">
        <v>0.02777803458928549</v>
      </c>
      <c r="H758" s="35">
        <v>0.02777803458928549</v>
      </c>
      <c r="I758" s="35">
        <v>16.665674616864</v>
      </c>
      <c r="J758" s="35">
        <v>0.0</v>
      </c>
      <c r="K758" s="35">
        <v>0.0</v>
      </c>
      <c r="L758" s="35">
        <v>0.0</v>
      </c>
      <c r="M758" s="35">
        <v>0.0</v>
      </c>
      <c r="N758" s="35">
        <v>0.0</v>
      </c>
      <c r="O758" s="35">
        <v>0.0</v>
      </c>
      <c r="P758" s="35">
        <v>0.0</v>
      </c>
      <c r="R758" s="35">
        <v>0.0</v>
      </c>
      <c r="S758" s="35">
        <v>0.0</v>
      </c>
      <c r="T758" s="35">
        <v>0.0</v>
      </c>
      <c r="U758" s="35">
        <v>0.0</v>
      </c>
      <c r="V758" s="35">
        <v>16.665674616864</v>
      </c>
      <c r="W758" s="35">
        <v>0.0</v>
      </c>
      <c r="X758" s="35">
        <v>0.0</v>
      </c>
      <c r="Y758" s="35">
        <v>0.0</v>
      </c>
      <c r="Z758" s="35">
        <v>0.0</v>
      </c>
      <c r="AA758" s="35">
        <v>0.0</v>
      </c>
      <c r="AB758" s="35">
        <v>0.0</v>
      </c>
      <c r="AC758" s="35">
        <v>0.0</v>
      </c>
      <c r="AD758" s="35">
        <v>0.0</v>
      </c>
      <c r="AE758" s="35">
        <v>0.0</v>
      </c>
      <c r="AF758" s="35">
        <v>16.665674616864</v>
      </c>
    </row>
    <row r="759" ht="15.75" customHeight="1">
      <c r="A759" s="35" t="s">
        <v>54</v>
      </c>
      <c r="B759" s="35" t="s">
        <v>901</v>
      </c>
      <c r="C759" s="35">
        <v>1304.0</v>
      </c>
      <c r="D759" s="35" t="s">
        <v>890</v>
      </c>
      <c r="F759" s="35">
        <v>0.006705306324879716</v>
      </c>
      <c r="G759" s="35">
        <v>0.0</v>
      </c>
      <c r="H759" s="35">
        <v>0.006705306324879716</v>
      </c>
      <c r="I759" s="35">
        <v>1.562328020736</v>
      </c>
      <c r="J759" s="35">
        <v>0.0</v>
      </c>
      <c r="K759" s="35">
        <v>0.0</v>
      </c>
      <c r="L759" s="35">
        <v>0.0</v>
      </c>
      <c r="M759" s="35">
        <v>0.0</v>
      </c>
      <c r="N759" s="35">
        <v>0.0</v>
      </c>
      <c r="O759" s="35">
        <v>0.0</v>
      </c>
      <c r="P759" s="35">
        <v>0.0</v>
      </c>
      <c r="R759" s="35">
        <v>0.0</v>
      </c>
      <c r="S759" s="35">
        <v>0.0</v>
      </c>
      <c r="T759" s="35">
        <v>0.0</v>
      </c>
      <c r="U759" s="35">
        <v>0.0</v>
      </c>
      <c r="V759" s="35">
        <v>1.562328020736</v>
      </c>
      <c r="W759" s="35">
        <v>0.0</v>
      </c>
      <c r="X759" s="35">
        <v>0.0</v>
      </c>
      <c r="Y759" s="35">
        <v>0.0</v>
      </c>
      <c r="Z759" s="35">
        <v>0.0</v>
      </c>
      <c r="AA759" s="35">
        <v>1.562328020736</v>
      </c>
      <c r="AB759" s="35">
        <v>0.0</v>
      </c>
      <c r="AC759" s="35">
        <v>0.0</v>
      </c>
      <c r="AD759" s="35">
        <v>0.0</v>
      </c>
      <c r="AE759" s="35">
        <v>0.0</v>
      </c>
      <c r="AF759" s="35">
        <v>0.0</v>
      </c>
    </row>
    <row r="760" ht="15.75" customHeight="1">
      <c r="A760" s="35" t="s">
        <v>54</v>
      </c>
      <c r="B760" s="35" t="s">
        <v>902</v>
      </c>
      <c r="C760" s="35">
        <v>1304.0</v>
      </c>
      <c r="D760" s="35" t="s">
        <v>890</v>
      </c>
      <c r="F760" s="35">
        <v>0.03574668728374089</v>
      </c>
      <c r="G760" s="35">
        <v>0.1793082553488836</v>
      </c>
      <c r="H760" s="35">
        <v>0.2150549426326245</v>
      </c>
      <c r="I760" s="35">
        <v>6.020318973311999</v>
      </c>
      <c r="J760" s="35">
        <v>0.0</v>
      </c>
      <c r="K760" s="35">
        <v>0.0</v>
      </c>
      <c r="L760" s="35">
        <v>0.0</v>
      </c>
      <c r="M760" s="35">
        <v>0.0</v>
      </c>
      <c r="N760" s="35">
        <v>0.0</v>
      </c>
      <c r="O760" s="35">
        <v>0.77815829952</v>
      </c>
      <c r="P760" s="35">
        <v>1.219563408672</v>
      </c>
      <c r="R760" s="35">
        <v>0.0</v>
      </c>
      <c r="S760" s="35">
        <v>0.0</v>
      </c>
      <c r="T760" s="35">
        <v>1.4890382329536</v>
      </c>
      <c r="U760" s="35">
        <v>3.048027862037759</v>
      </c>
      <c r="V760" s="35">
        <v>6.020318973311999</v>
      </c>
      <c r="W760" s="35">
        <v>0.0</v>
      </c>
      <c r="X760" s="35">
        <v>0.0</v>
      </c>
      <c r="Y760" s="35">
        <v>0.0</v>
      </c>
      <c r="Z760" s="35">
        <v>1.178554460186876</v>
      </c>
      <c r="AA760" s="35">
        <v>2.301700593024</v>
      </c>
      <c r="AB760" s="35">
        <v>0.0</v>
      </c>
      <c r="AC760" s="35">
        <v>0.0</v>
      </c>
      <c r="AD760" s="35">
        <v>1.287078147936001</v>
      </c>
      <c r="AE760" s="35">
        <v>2.919844180632958</v>
      </c>
      <c r="AF760" s="35">
        <v>6.020318973311999</v>
      </c>
    </row>
    <row r="761" ht="15.75" customHeight="1">
      <c r="A761" s="35" t="s">
        <v>54</v>
      </c>
      <c r="B761" s="35" t="s">
        <v>903</v>
      </c>
      <c r="C761" s="35">
        <v>1304.0</v>
      </c>
      <c r="D761" s="35" t="s">
        <v>890</v>
      </c>
      <c r="F761" s="35">
        <v>0.007375497463813542</v>
      </c>
      <c r="G761" s="35">
        <v>1.297084513764812</v>
      </c>
      <c r="H761" s="35">
        <v>1.304460011228626</v>
      </c>
      <c r="I761" s="35">
        <v>445.330474219008</v>
      </c>
      <c r="J761" s="35">
        <v>0.0</v>
      </c>
      <c r="K761" s="35">
        <v>0.0</v>
      </c>
      <c r="L761" s="35">
        <v>0.0</v>
      </c>
      <c r="M761" s="35">
        <v>0.0</v>
      </c>
      <c r="N761" s="35">
        <v>0.0</v>
      </c>
      <c r="O761" s="35">
        <v>0.0</v>
      </c>
      <c r="P761" s="35">
        <v>0.0</v>
      </c>
      <c r="R761" s="35">
        <v>0.0</v>
      </c>
      <c r="S761" s="35">
        <v>0.0</v>
      </c>
      <c r="T761" s="35">
        <v>0.0</v>
      </c>
      <c r="U761" s="35">
        <v>0.0</v>
      </c>
      <c r="V761" s="35">
        <v>445.330474219008</v>
      </c>
      <c r="W761" s="35">
        <v>0.0</v>
      </c>
      <c r="X761" s="35">
        <v>0.0</v>
      </c>
      <c r="Y761" s="35">
        <v>0.0</v>
      </c>
      <c r="Z761" s="35">
        <v>0.0</v>
      </c>
      <c r="AA761" s="35">
        <v>4.42499416128</v>
      </c>
      <c r="AB761" s="35">
        <v>0.0</v>
      </c>
      <c r="AC761" s="35">
        <v>0.0</v>
      </c>
      <c r="AD761" s="35">
        <v>0.0</v>
      </c>
      <c r="AE761" s="35">
        <v>0.0</v>
      </c>
      <c r="AF761" s="35">
        <v>445.330474219008</v>
      </c>
    </row>
    <row r="762" ht="15.75" customHeight="1">
      <c r="A762" s="35" t="s">
        <v>54</v>
      </c>
      <c r="B762" s="35" t="s">
        <v>904</v>
      </c>
      <c r="C762" s="35">
        <v>1304.0</v>
      </c>
      <c r="D762" s="35" t="s">
        <v>890</v>
      </c>
      <c r="F762" s="35">
        <v>0.0</v>
      </c>
      <c r="G762" s="35">
        <v>0.008456527241680861</v>
      </c>
      <c r="H762" s="35">
        <v>0.008456527241680861</v>
      </c>
      <c r="I762" s="35">
        <v>3.534532944768</v>
      </c>
      <c r="J762" s="35">
        <v>0.0</v>
      </c>
      <c r="K762" s="35">
        <v>0.0</v>
      </c>
      <c r="L762" s="35">
        <v>0.0</v>
      </c>
      <c r="M762" s="35">
        <v>0.0</v>
      </c>
      <c r="N762" s="35">
        <v>0.0</v>
      </c>
      <c r="O762" s="35">
        <v>0.0</v>
      </c>
      <c r="P762" s="35">
        <v>0.0</v>
      </c>
      <c r="R762" s="35">
        <v>0.0</v>
      </c>
      <c r="S762" s="35">
        <v>0.0</v>
      </c>
      <c r="T762" s="35">
        <v>0.0</v>
      </c>
      <c r="U762" s="35">
        <v>0.0</v>
      </c>
      <c r="V762" s="35">
        <v>3.534532944768</v>
      </c>
      <c r="W762" s="35">
        <v>0.0</v>
      </c>
      <c r="X762" s="35">
        <v>0.0</v>
      </c>
      <c r="Y762" s="35">
        <v>0.0</v>
      </c>
      <c r="Z762" s="35">
        <v>0.0</v>
      </c>
      <c r="AA762" s="35">
        <v>0.0</v>
      </c>
      <c r="AB762" s="35">
        <v>0.0</v>
      </c>
      <c r="AC762" s="35">
        <v>0.0</v>
      </c>
      <c r="AD762" s="35">
        <v>0.0</v>
      </c>
      <c r="AE762" s="35">
        <v>0.0</v>
      </c>
      <c r="AF762" s="35">
        <v>3.534532944768</v>
      </c>
    </row>
    <row r="763" ht="15.75" customHeight="1">
      <c r="A763" s="35" t="s">
        <v>54</v>
      </c>
      <c r="B763" s="35" t="s">
        <v>905</v>
      </c>
      <c r="C763" s="35">
        <v>1304.0</v>
      </c>
      <c r="D763" s="35" t="s">
        <v>890</v>
      </c>
      <c r="F763" s="35">
        <v>14.93159272525673</v>
      </c>
      <c r="G763" s="35">
        <v>30.18725292805509</v>
      </c>
      <c r="H763" s="35">
        <v>45.11884565331182</v>
      </c>
      <c r="I763" s="35">
        <v>76.99966641964801</v>
      </c>
      <c r="J763" s="35">
        <v>0.0</v>
      </c>
      <c r="K763" s="35">
        <v>53.367137486208</v>
      </c>
      <c r="L763" s="35">
        <v>44.27081938944</v>
      </c>
      <c r="M763" s="35">
        <v>41.488361518464</v>
      </c>
      <c r="N763" s="35">
        <v>28.010317716864</v>
      </c>
      <c r="O763" s="35">
        <v>8.967844053504</v>
      </c>
      <c r="P763" s="35">
        <v>3.636771251904</v>
      </c>
      <c r="R763" s="35">
        <v>48.639997256256</v>
      </c>
      <c r="S763" s="35">
        <v>52.827715557792</v>
      </c>
      <c r="T763" s="35">
        <v>62.00620878795841</v>
      </c>
      <c r="U763" s="35">
        <v>70.72231201620475</v>
      </c>
      <c r="V763" s="35">
        <v>76.99966641964801</v>
      </c>
      <c r="W763" s="35">
        <v>15.3254381616</v>
      </c>
      <c r="X763" s="35">
        <v>21.088496491776</v>
      </c>
      <c r="Y763" s="35">
        <v>29.3824007120448</v>
      </c>
      <c r="Z763" s="35">
        <v>34.69742787651838</v>
      </c>
      <c r="AA763" s="35">
        <v>42.90022995552</v>
      </c>
      <c r="AB763" s="35">
        <v>31.852674782208</v>
      </c>
      <c r="AC763" s="35">
        <v>37.745592129504</v>
      </c>
      <c r="AD763" s="35">
        <v>47.5823713460256</v>
      </c>
      <c r="AE763" s="35">
        <v>56.78507745384763</v>
      </c>
      <c r="AF763" s="35">
        <v>67.93909855488</v>
      </c>
    </row>
    <row r="764" ht="15.75" customHeight="1">
      <c r="A764" s="35" t="s">
        <v>54</v>
      </c>
      <c r="B764" s="35" t="s">
        <v>906</v>
      </c>
      <c r="C764" s="35">
        <v>1304.0</v>
      </c>
      <c r="D764" s="35" t="s">
        <v>890</v>
      </c>
      <c r="F764" s="35">
        <v>0.0</v>
      </c>
      <c r="G764" s="35">
        <v>0.002182146257688252</v>
      </c>
      <c r="H764" s="35">
        <v>0.002182146257688252</v>
      </c>
      <c r="I764" s="35">
        <v>0.7120696222080001</v>
      </c>
      <c r="J764" s="35">
        <v>0.0</v>
      </c>
      <c r="K764" s="35">
        <v>0.0</v>
      </c>
      <c r="L764" s="35">
        <v>0.0</v>
      </c>
      <c r="M764" s="35">
        <v>0.0</v>
      </c>
      <c r="N764" s="35">
        <v>0.0</v>
      </c>
      <c r="O764" s="35">
        <v>0.0</v>
      </c>
      <c r="P764" s="35">
        <v>0.0</v>
      </c>
      <c r="R764" s="35">
        <v>0.0</v>
      </c>
      <c r="S764" s="35">
        <v>0.0</v>
      </c>
      <c r="T764" s="35">
        <v>0.0</v>
      </c>
      <c r="U764" s="35">
        <v>0.0</v>
      </c>
      <c r="V764" s="35">
        <v>0.7120696222080001</v>
      </c>
      <c r="W764" s="35">
        <v>0.0</v>
      </c>
      <c r="X764" s="35">
        <v>0.0</v>
      </c>
      <c r="Y764" s="35">
        <v>0.0</v>
      </c>
      <c r="Z764" s="35">
        <v>0.0</v>
      </c>
      <c r="AA764" s="35">
        <v>0.0</v>
      </c>
      <c r="AB764" s="35">
        <v>0.0</v>
      </c>
      <c r="AC764" s="35">
        <v>0.0</v>
      </c>
      <c r="AD764" s="35">
        <v>0.0</v>
      </c>
      <c r="AE764" s="35">
        <v>0.0</v>
      </c>
      <c r="AF764" s="35">
        <v>0.7120696222080001</v>
      </c>
    </row>
    <row r="765" ht="15.75" customHeight="1">
      <c r="A765" s="35" t="s">
        <v>54</v>
      </c>
      <c r="B765" s="35" t="s">
        <v>907</v>
      </c>
      <c r="C765" s="35">
        <v>1304.0</v>
      </c>
      <c r="D765" s="35" t="s">
        <v>890</v>
      </c>
      <c r="F765" s="35">
        <v>0.03651928304063112</v>
      </c>
      <c r="G765" s="35">
        <v>0.2369293069301496</v>
      </c>
      <c r="H765" s="35">
        <v>0.2734485899707807</v>
      </c>
      <c r="I765" s="35">
        <v>35.17964071372801</v>
      </c>
      <c r="J765" s="35">
        <v>0.0</v>
      </c>
      <c r="K765" s="35">
        <v>0.0</v>
      </c>
      <c r="L765" s="35">
        <v>0.0</v>
      </c>
      <c r="M765" s="35">
        <v>0.0</v>
      </c>
      <c r="N765" s="35">
        <v>0.0</v>
      </c>
      <c r="O765" s="35">
        <v>5.07127043808</v>
      </c>
      <c r="P765" s="35">
        <v>8.838011232288</v>
      </c>
      <c r="R765" s="35">
        <v>0.0</v>
      </c>
      <c r="S765" s="35">
        <v>0.0</v>
      </c>
      <c r="T765" s="35">
        <v>0.0</v>
      </c>
      <c r="U765" s="35">
        <v>8.454403010954872</v>
      </c>
      <c r="V765" s="35">
        <v>35.17964071372801</v>
      </c>
      <c r="W765" s="35">
        <v>0.0</v>
      </c>
      <c r="X765" s="35">
        <v>0.0</v>
      </c>
      <c r="Y765" s="35">
        <v>0.0</v>
      </c>
      <c r="Z765" s="35">
        <v>0.0</v>
      </c>
      <c r="AA765" s="35">
        <v>14.742656988192</v>
      </c>
      <c r="AB765" s="35">
        <v>0.0</v>
      </c>
      <c r="AC765" s="35">
        <v>0.0</v>
      </c>
      <c r="AD765" s="35">
        <v>0.0</v>
      </c>
      <c r="AE765" s="35">
        <v>8.454403010954872</v>
      </c>
      <c r="AF765" s="35">
        <v>20.436983725536</v>
      </c>
    </row>
    <row r="766" ht="15.75" customHeight="1">
      <c r="A766" s="35" t="s">
        <v>54</v>
      </c>
      <c r="B766" s="35" t="s">
        <v>908</v>
      </c>
      <c r="C766" s="35">
        <v>1304.0</v>
      </c>
      <c r="D766" s="35" t="s">
        <v>890</v>
      </c>
      <c r="F766" s="35">
        <v>0.1030555792018931</v>
      </c>
      <c r="G766" s="35">
        <v>0.03239166825316604</v>
      </c>
      <c r="H766" s="35">
        <v>0.1354472474550592</v>
      </c>
      <c r="I766" s="35">
        <v>30.40120962144</v>
      </c>
      <c r="J766" s="35">
        <v>0.0</v>
      </c>
      <c r="K766" s="35">
        <v>0.0</v>
      </c>
      <c r="L766" s="35">
        <v>0.0</v>
      </c>
      <c r="M766" s="35">
        <v>0.0</v>
      </c>
      <c r="N766" s="35">
        <v>0.0</v>
      </c>
      <c r="O766" s="35">
        <v>0.0</v>
      </c>
      <c r="P766" s="35">
        <v>0.0</v>
      </c>
      <c r="R766" s="35">
        <v>0.0</v>
      </c>
      <c r="S766" s="35">
        <v>0.0</v>
      </c>
      <c r="T766" s="35">
        <v>0.0</v>
      </c>
      <c r="U766" s="35">
        <v>0.0</v>
      </c>
      <c r="V766" s="35">
        <v>30.40120962144</v>
      </c>
      <c r="W766" s="35">
        <v>0.0</v>
      </c>
      <c r="X766" s="35">
        <v>0.0</v>
      </c>
      <c r="Y766" s="35">
        <v>0.0</v>
      </c>
      <c r="Z766" s="35">
        <v>0.0</v>
      </c>
      <c r="AA766" s="35">
        <v>26.677102660992</v>
      </c>
      <c r="AB766" s="35">
        <v>0.0</v>
      </c>
      <c r="AC766" s="35">
        <v>0.0</v>
      </c>
      <c r="AD766" s="35">
        <v>0.0</v>
      </c>
      <c r="AE766" s="35">
        <v>0.0</v>
      </c>
      <c r="AF766" s="35">
        <v>16.967955791808</v>
      </c>
    </row>
    <row r="767" ht="15.75" customHeight="1">
      <c r="A767" s="35" t="s">
        <v>54</v>
      </c>
      <c r="B767" s="35" t="s">
        <v>909</v>
      </c>
      <c r="C767" s="35">
        <v>1304.0</v>
      </c>
      <c r="D767" s="35" t="s">
        <v>890</v>
      </c>
      <c r="F767" s="35">
        <v>0.3720202736643306</v>
      </c>
      <c r="G767" s="35">
        <v>0.8815150623594185</v>
      </c>
      <c r="H767" s="35">
        <v>1.253535336023749</v>
      </c>
      <c r="I767" s="35">
        <v>211.310213613408</v>
      </c>
      <c r="J767" s="35">
        <v>0.0</v>
      </c>
      <c r="K767" s="35">
        <v>0.0</v>
      </c>
      <c r="L767" s="35">
        <v>0.0</v>
      </c>
      <c r="M767" s="35">
        <v>0.0</v>
      </c>
      <c r="N767" s="35">
        <v>0.0</v>
      </c>
      <c r="O767" s="35">
        <v>211.310213613408</v>
      </c>
      <c r="P767" s="35">
        <v>11.812358047392</v>
      </c>
      <c r="R767" s="35">
        <v>0.0</v>
      </c>
      <c r="S767" s="35">
        <v>0.0</v>
      </c>
      <c r="T767" s="35">
        <v>0.0</v>
      </c>
      <c r="U767" s="35">
        <v>0.2362471609476252</v>
      </c>
      <c r="V767" s="35">
        <v>211.310213613408</v>
      </c>
      <c r="W767" s="35">
        <v>0.0</v>
      </c>
      <c r="X767" s="35">
        <v>0.0</v>
      </c>
      <c r="Y767" s="35">
        <v>0.0</v>
      </c>
      <c r="Z767" s="35">
        <v>0.007912598399992804</v>
      </c>
      <c r="AA767" s="35">
        <v>189.367495785216</v>
      </c>
      <c r="AB767" s="35">
        <v>0.0</v>
      </c>
      <c r="AC767" s="35">
        <v>0.0</v>
      </c>
      <c r="AD767" s="35">
        <v>0.0</v>
      </c>
      <c r="AE767" s="35">
        <v>0.2278635530167528</v>
      </c>
      <c r="AF767" s="35">
        <v>174.744357250176</v>
      </c>
    </row>
    <row r="768" ht="15.75" customHeight="1">
      <c r="A768" s="35" t="s">
        <v>54</v>
      </c>
      <c r="B768" s="35" t="s">
        <v>910</v>
      </c>
      <c r="C768" s="35">
        <v>1304.0</v>
      </c>
      <c r="D768" s="35" t="s">
        <v>890</v>
      </c>
      <c r="F768" s="35">
        <v>0.7560737243955273</v>
      </c>
      <c r="G768" s="35">
        <v>1.813512482468699</v>
      </c>
      <c r="H768" s="35">
        <v>2.569586206864226</v>
      </c>
      <c r="I768" s="35">
        <v>114.94213099488</v>
      </c>
      <c r="J768" s="35">
        <v>91.938029418144</v>
      </c>
      <c r="K768" s="35">
        <v>0.0</v>
      </c>
      <c r="L768" s="35">
        <v>13.881800911104</v>
      </c>
      <c r="M768" s="35">
        <v>0.0</v>
      </c>
      <c r="N768" s="35">
        <v>7.851066374592</v>
      </c>
      <c r="O768" s="35">
        <v>107.291764538784</v>
      </c>
      <c r="P768" s="35">
        <v>0.0</v>
      </c>
      <c r="R768" s="35">
        <v>0.0</v>
      </c>
      <c r="S768" s="35">
        <v>0.0</v>
      </c>
      <c r="T768" s="35">
        <v>10.2692160502848</v>
      </c>
      <c r="U768" s="35">
        <v>89.12701341855359</v>
      </c>
      <c r="V768" s="35">
        <v>114.94213099488</v>
      </c>
      <c r="W768" s="35">
        <v>0.0</v>
      </c>
      <c r="X768" s="35">
        <v>0.0</v>
      </c>
      <c r="Y768" s="35">
        <v>3.831210708192004</v>
      </c>
      <c r="Z768" s="35">
        <v>11.25516213351914</v>
      </c>
      <c r="AA768" s="35">
        <v>89.69007546374401</v>
      </c>
      <c r="AB768" s="35">
        <v>0.0</v>
      </c>
      <c r="AC768" s="35">
        <v>0.0</v>
      </c>
      <c r="AD768" s="35">
        <v>8.675460516441605</v>
      </c>
      <c r="AE768" s="35">
        <v>39.9076834392227</v>
      </c>
      <c r="AF768" s="35">
        <v>107.291764538784</v>
      </c>
    </row>
    <row r="769" ht="15.75" customHeight="1">
      <c r="A769" s="35" t="s">
        <v>54</v>
      </c>
      <c r="B769" s="35" t="s">
        <v>911</v>
      </c>
      <c r="C769" s="35">
        <v>1304.0</v>
      </c>
      <c r="D769" s="35" t="s">
        <v>890</v>
      </c>
      <c r="F769" s="35">
        <v>0.00747241820817729</v>
      </c>
      <c r="G769" s="35">
        <v>0.03783766014301639</v>
      </c>
      <c r="H769" s="35">
        <v>0.04531007835119368</v>
      </c>
      <c r="I769" s="35">
        <v>5.66327544048</v>
      </c>
      <c r="J769" s="35">
        <v>2.41263019872</v>
      </c>
      <c r="K769" s="35">
        <v>0.0</v>
      </c>
      <c r="L769" s="35">
        <v>0.0</v>
      </c>
      <c r="M769" s="35">
        <v>0.0</v>
      </c>
      <c r="N769" s="35">
        <v>0.0</v>
      </c>
      <c r="O769" s="35">
        <v>5.66327544048</v>
      </c>
      <c r="P769" s="35">
        <v>0.0</v>
      </c>
      <c r="R769" s="35">
        <v>0.0</v>
      </c>
      <c r="S769" s="35">
        <v>0.0</v>
      </c>
      <c r="T769" s="35">
        <v>0.0</v>
      </c>
      <c r="U769" s="35">
        <v>1.955798967628791</v>
      </c>
      <c r="V769" s="35">
        <v>5.66327544048</v>
      </c>
      <c r="W769" s="35">
        <v>0.0</v>
      </c>
      <c r="X769" s="35">
        <v>0.0</v>
      </c>
      <c r="Y769" s="35">
        <v>0.0</v>
      </c>
      <c r="Z769" s="35">
        <v>0.0</v>
      </c>
      <c r="AA769" s="35">
        <v>4.483142608895999</v>
      </c>
      <c r="AB769" s="35">
        <v>0.0</v>
      </c>
      <c r="AC769" s="35">
        <v>0.0</v>
      </c>
      <c r="AD769" s="35">
        <v>0.0</v>
      </c>
      <c r="AE769" s="35">
        <v>1.822038138789118</v>
      </c>
      <c r="AF769" s="35">
        <v>5.66327544048</v>
      </c>
    </row>
    <row r="770" ht="15.75" customHeight="1">
      <c r="A770" s="35" t="s">
        <v>54</v>
      </c>
      <c r="B770" s="35" t="s">
        <v>912</v>
      </c>
      <c r="C770" s="35">
        <v>1304.0</v>
      </c>
      <c r="D770" s="35" t="s">
        <v>890</v>
      </c>
      <c r="F770" s="35">
        <v>0.0075860307189532</v>
      </c>
      <c r="G770" s="35">
        <v>0.02142041159214219</v>
      </c>
      <c r="H770" s="35">
        <v>0.02900644231109539</v>
      </c>
      <c r="I770" s="35">
        <v>3.8043450144</v>
      </c>
      <c r="J770" s="35">
        <v>0.0</v>
      </c>
      <c r="K770" s="35">
        <v>0.0</v>
      </c>
      <c r="L770" s="35">
        <v>0.0</v>
      </c>
      <c r="M770" s="35">
        <v>0.0</v>
      </c>
      <c r="N770" s="35">
        <v>0.0</v>
      </c>
      <c r="O770" s="35">
        <v>0.0</v>
      </c>
      <c r="P770" s="35">
        <v>0.0</v>
      </c>
      <c r="R770" s="35">
        <v>0.0</v>
      </c>
      <c r="S770" s="35">
        <v>0.0</v>
      </c>
      <c r="T770" s="35">
        <v>0.0</v>
      </c>
      <c r="U770" s="35">
        <v>1.497330872916479</v>
      </c>
      <c r="V770" s="35">
        <v>3.8043450144</v>
      </c>
      <c r="W770" s="35">
        <v>0.0</v>
      </c>
      <c r="X770" s="35">
        <v>0.0</v>
      </c>
      <c r="Y770" s="35">
        <v>0.0</v>
      </c>
      <c r="Z770" s="35">
        <v>0.0</v>
      </c>
      <c r="AA770" s="35">
        <v>1.822042107648</v>
      </c>
      <c r="AB770" s="35">
        <v>0.0</v>
      </c>
      <c r="AC770" s="35">
        <v>0.0</v>
      </c>
      <c r="AD770" s="35">
        <v>0.0</v>
      </c>
      <c r="AE770" s="35">
        <v>0.291373724436465</v>
      </c>
      <c r="AF770" s="35">
        <v>3.8043450144</v>
      </c>
    </row>
    <row r="771" ht="15.75" customHeight="1">
      <c r="A771" s="35" t="s">
        <v>54</v>
      </c>
      <c r="B771" s="35" t="s">
        <v>913</v>
      </c>
      <c r="C771" s="35">
        <v>1304.0</v>
      </c>
      <c r="D771" s="35" t="s">
        <v>890</v>
      </c>
      <c r="F771" s="35">
        <v>0.02872260751694726</v>
      </c>
      <c r="G771" s="35">
        <v>0.1346519254876627</v>
      </c>
      <c r="H771" s="35">
        <v>0.16337453300461</v>
      </c>
      <c r="I771" s="35">
        <v>3.52570671936</v>
      </c>
      <c r="J771" s="35">
        <v>0.0</v>
      </c>
      <c r="K771" s="35">
        <v>0.0</v>
      </c>
      <c r="L771" s="35">
        <v>2.197236351744</v>
      </c>
      <c r="M771" s="35">
        <v>0.0</v>
      </c>
      <c r="N771" s="35">
        <v>1.501260703488</v>
      </c>
      <c r="O771" s="35">
        <v>0.968990256864</v>
      </c>
      <c r="P771" s="35">
        <v>0.0</v>
      </c>
      <c r="R771" s="35">
        <v>0.0</v>
      </c>
      <c r="S771" s="35">
        <v>0.0</v>
      </c>
      <c r="T771" s="35">
        <v>1.6863460330752</v>
      </c>
      <c r="U771" s="35">
        <v>2.609512426644476</v>
      </c>
      <c r="V771" s="35">
        <v>3.52570671936</v>
      </c>
      <c r="W771" s="35">
        <v>0.0</v>
      </c>
      <c r="X771" s="35">
        <v>0.0</v>
      </c>
      <c r="Y771" s="35">
        <v>0.0</v>
      </c>
      <c r="Z771" s="35">
        <v>1.11155413670784</v>
      </c>
      <c r="AA771" s="35">
        <v>2.218144630464</v>
      </c>
      <c r="AB771" s="35">
        <v>0.0</v>
      </c>
      <c r="AC771" s="35">
        <v>0.0</v>
      </c>
      <c r="AD771" s="35">
        <v>1.360612024128</v>
      </c>
      <c r="AE771" s="35">
        <v>2.346169647225598</v>
      </c>
      <c r="AF771" s="35">
        <v>3.182548630464</v>
      </c>
    </row>
    <row r="772" ht="15.75" customHeight="1">
      <c r="A772" s="35" t="s">
        <v>54</v>
      </c>
      <c r="B772" s="35" t="s">
        <v>914</v>
      </c>
      <c r="C772" s="35">
        <v>1304.0</v>
      </c>
      <c r="D772" s="35" t="s">
        <v>890</v>
      </c>
      <c r="F772" s="35">
        <v>0.01356938958622299</v>
      </c>
      <c r="G772" s="35">
        <v>0.7562462871268864</v>
      </c>
      <c r="H772" s="35">
        <v>0.7698156767131094</v>
      </c>
      <c r="I772" s="35">
        <v>39.11415120144</v>
      </c>
      <c r="J772" s="35">
        <v>0.0</v>
      </c>
      <c r="K772" s="35">
        <v>0.0</v>
      </c>
      <c r="L772" s="35">
        <v>0.0</v>
      </c>
      <c r="M772" s="35">
        <v>0.0</v>
      </c>
      <c r="N772" s="35">
        <v>0.0</v>
      </c>
      <c r="O772" s="35">
        <v>35.357782908672</v>
      </c>
      <c r="P772" s="35">
        <v>23.430068327232</v>
      </c>
      <c r="R772" s="35">
        <v>0.0</v>
      </c>
      <c r="S772" s="35">
        <v>0.0</v>
      </c>
      <c r="T772" s="35">
        <v>0.0</v>
      </c>
      <c r="U772" s="35">
        <v>23.44972399676926</v>
      </c>
      <c r="V772" s="35">
        <v>39.11415120144</v>
      </c>
      <c r="W772" s="35">
        <v>0.0</v>
      </c>
      <c r="X772" s="35">
        <v>0.0</v>
      </c>
      <c r="Y772" s="35">
        <v>0.0</v>
      </c>
      <c r="Z772" s="35">
        <v>0.0</v>
      </c>
      <c r="AA772" s="35">
        <v>6.451762103136</v>
      </c>
      <c r="AB772" s="35">
        <v>0.0</v>
      </c>
      <c r="AC772" s="35">
        <v>0.0</v>
      </c>
      <c r="AD772" s="35">
        <v>0.0</v>
      </c>
      <c r="AE772" s="35">
        <v>23.44972399676926</v>
      </c>
      <c r="AF772" s="35">
        <v>39.11415120144</v>
      </c>
    </row>
    <row r="773" ht="15.75" customHeight="1">
      <c r="A773" s="35" t="s">
        <v>54</v>
      </c>
      <c r="B773" s="35" t="s">
        <v>915</v>
      </c>
      <c r="C773" s="35">
        <v>1304.0</v>
      </c>
      <c r="D773" s="35" t="s">
        <v>890</v>
      </c>
      <c r="F773" s="35">
        <v>0.01734736040488313</v>
      </c>
      <c r="G773" s="35">
        <v>0.01123087442774593</v>
      </c>
      <c r="H773" s="35">
        <v>0.02857823483262907</v>
      </c>
      <c r="I773" s="35">
        <v>2.87704500048</v>
      </c>
      <c r="J773" s="35">
        <v>0.0</v>
      </c>
      <c r="K773" s="35">
        <v>0.0</v>
      </c>
      <c r="L773" s="35">
        <v>0.0</v>
      </c>
      <c r="M773" s="35">
        <v>0.0</v>
      </c>
      <c r="N773" s="35">
        <v>0.0</v>
      </c>
      <c r="O773" s="35">
        <v>1.616101931808</v>
      </c>
      <c r="P773" s="35">
        <v>0.5092015440959999</v>
      </c>
      <c r="R773" s="35">
        <v>0.0</v>
      </c>
      <c r="S773" s="35">
        <v>0.0</v>
      </c>
      <c r="T773" s="35">
        <v>0.0</v>
      </c>
      <c r="U773" s="35">
        <v>1.56088987996032</v>
      </c>
      <c r="V773" s="35">
        <v>2.87704500048</v>
      </c>
      <c r="W773" s="35">
        <v>0.0</v>
      </c>
      <c r="X773" s="35">
        <v>0.0</v>
      </c>
      <c r="Y773" s="35">
        <v>0.0</v>
      </c>
      <c r="Z773" s="35">
        <v>0.7071544022054342</v>
      </c>
      <c r="AA773" s="35">
        <v>2.07472097952</v>
      </c>
      <c r="AB773" s="35">
        <v>0.0</v>
      </c>
      <c r="AC773" s="35">
        <v>0.0</v>
      </c>
      <c r="AD773" s="35">
        <v>0.0</v>
      </c>
      <c r="AE773" s="35">
        <v>0.008020446577912704</v>
      </c>
      <c r="AF773" s="35">
        <v>2.18117323872</v>
      </c>
    </row>
    <row r="774" ht="15.75" customHeight="1">
      <c r="A774" s="35" t="s">
        <v>54</v>
      </c>
      <c r="B774" s="35" t="s">
        <v>916</v>
      </c>
      <c r="C774" s="35">
        <v>1304.0</v>
      </c>
      <c r="D774" s="35" t="s">
        <v>890</v>
      </c>
      <c r="F774" s="35">
        <v>0.01752431155098287</v>
      </c>
      <c r="G774" s="35">
        <v>0.0609668622379634</v>
      </c>
      <c r="H774" s="35">
        <v>0.07849117378894627</v>
      </c>
      <c r="I774" s="35">
        <v>4.487408952768</v>
      </c>
      <c r="J774" s="35">
        <v>0.0</v>
      </c>
      <c r="K774" s="35">
        <v>0.0</v>
      </c>
      <c r="L774" s="35">
        <v>0.0</v>
      </c>
      <c r="M774" s="35">
        <v>0.0</v>
      </c>
      <c r="N774" s="35">
        <v>0.0</v>
      </c>
      <c r="O774" s="35">
        <v>1.609216356384</v>
      </c>
      <c r="P774" s="35">
        <v>0.519551976384</v>
      </c>
      <c r="R774" s="35">
        <v>0.0</v>
      </c>
      <c r="S774" s="35">
        <v>0.0</v>
      </c>
      <c r="T774" s="35">
        <v>0.0</v>
      </c>
      <c r="U774" s="35">
        <v>2.611544625930239</v>
      </c>
      <c r="V774" s="35">
        <v>4.487408952768</v>
      </c>
      <c r="W774" s="35">
        <v>0.0</v>
      </c>
      <c r="X774" s="35">
        <v>0.0</v>
      </c>
      <c r="Y774" s="35">
        <v>0.0</v>
      </c>
      <c r="Z774" s="35">
        <v>0.813566542199039</v>
      </c>
      <c r="AA774" s="35">
        <v>1.786233024576</v>
      </c>
      <c r="AB774" s="35">
        <v>0.0</v>
      </c>
      <c r="AC774" s="35">
        <v>0.0</v>
      </c>
      <c r="AD774" s="35">
        <v>0.0</v>
      </c>
      <c r="AE774" s="35">
        <v>1.930715051045758</v>
      </c>
      <c r="AF774" s="35">
        <v>2.845007230464</v>
      </c>
    </row>
    <row r="775" ht="15.75" customHeight="1">
      <c r="A775" s="35" t="s">
        <v>54</v>
      </c>
      <c r="B775" s="35" t="s">
        <v>917</v>
      </c>
      <c r="C775" s="35">
        <v>1304.0</v>
      </c>
      <c r="D775" s="35" t="s">
        <v>890</v>
      </c>
      <c r="F775" s="35">
        <v>0.0</v>
      </c>
      <c r="G775" s="35">
        <v>0.00872845643470977</v>
      </c>
      <c r="H775" s="35">
        <v>0.00872845643470977</v>
      </c>
      <c r="I775" s="35">
        <v>5.23671372</v>
      </c>
      <c r="J775" s="35">
        <v>0.0</v>
      </c>
      <c r="K775" s="35">
        <v>0.0</v>
      </c>
      <c r="L775" s="35">
        <v>0.0</v>
      </c>
      <c r="M775" s="35">
        <v>0.0</v>
      </c>
      <c r="N775" s="35">
        <v>0.0</v>
      </c>
      <c r="O775" s="35">
        <v>0.0</v>
      </c>
      <c r="P775" s="35">
        <v>0.0</v>
      </c>
      <c r="R775" s="35">
        <v>0.0</v>
      </c>
      <c r="S775" s="35">
        <v>0.0</v>
      </c>
      <c r="T775" s="35">
        <v>0.0</v>
      </c>
      <c r="U775" s="35">
        <v>0.0</v>
      </c>
      <c r="V775" s="35">
        <v>5.23671372</v>
      </c>
      <c r="W775" s="35">
        <v>0.0</v>
      </c>
      <c r="X775" s="35">
        <v>0.0</v>
      </c>
      <c r="Y775" s="35">
        <v>0.0</v>
      </c>
      <c r="Z775" s="35">
        <v>0.0</v>
      </c>
      <c r="AA775" s="35">
        <v>0.0</v>
      </c>
      <c r="AB775" s="35">
        <v>0.0</v>
      </c>
      <c r="AC775" s="35">
        <v>0.0</v>
      </c>
      <c r="AD775" s="35">
        <v>0.0</v>
      </c>
      <c r="AE775" s="35">
        <v>0.0</v>
      </c>
      <c r="AF775" s="35">
        <v>5.23671372</v>
      </c>
    </row>
    <row r="776" ht="15.75" customHeight="1">
      <c r="A776" s="35" t="s">
        <v>54</v>
      </c>
      <c r="B776" s="35" t="s">
        <v>918</v>
      </c>
      <c r="C776" s="35">
        <v>1304.0</v>
      </c>
      <c r="D776" s="35" t="s">
        <v>890</v>
      </c>
      <c r="F776" s="35">
        <v>0.0</v>
      </c>
      <c r="G776" s="35">
        <v>0.009132916709898709</v>
      </c>
      <c r="H776" s="35">
        <v>0.009132916709898709</v>
      </c>
      <c r="I776" s="35">
        <v>5.479373196864</v>
      </c>
      <c r="J776" s="35">
        <v>0.0</v>
      </c>
      <c r="K776" s="35">
        <v>0.0</v>
      </c>
      <c r="L776" s="35">
        <v>0.0</v>
      </c>
      <c r="M776" s="35">
        <v>0.0</v>
      </c>
      <c r="N776" s="35">
        <v>0.0</v>
      </c>
      <c r="O776" s="35">
        <v>0.0</v>
      </c>
      <c r="P776" s="35">
        <v>0.0</v>
      </c>
      <c r="R776" s="35">
        <v>0.0</v>
      </c>
      <c r="S776" s="35">
        <v>0.0</v>
      </c>
      <c r="T776" s="35">
        <v>0.0</v>
      </c>
      <c r="U776" s="35">
        <v>0.0</v>
      </c>
      <c r="V776" s="35">
        <v>5.479373196864</v>
      </c>
      <c r="W776" s="35">
        <v>0.0</v>
      </c>
      <c r="X776" s="35">
        <v>0.0</v>
      </c>
      <c r="Y776" s="35">
        <v>0.0</v>
      </c>
      <c r="Z776" s="35">
        <v>0.0</v>
      </c>
      <c r="AA776" s="35">
        <v>0.0</v>
      </c>
      <c r="AB776" s="35">
        <v>0.0</v>
      </c>
      <c r="AC776" s="35">
        <v>0.0</v>
      </c>
      <c r="AD776" s="35">
        <v>0.0</v>
      </c>
      <c r="AE776" s="35">
        <v>0.0</v>
      </c>
      <c r="AF776" s="35">
        <v>5.479373196864</v>
      </c>
    </row>
    <row r="777" ht="15.75" customHeight="1">
      <c r="A777" s="35" t="s">
        <v>54</v>
      </c>
      <c r="B777" s="35" t="s">
        <v>919</v>
      </c>
      <c r="C777" s="35">
        <v>1304.0</v>
      </c>
      <c r="D777" s="35" t="s">
        <v>890</v>
      </c>
      <c r="F777" s="35">
        <v>0.2857349107412434</v>
      </c>
      <c r="G777" s="35">
        <v>0.9826045848050126</v>
      </c>
      <c r="H777" s="35">
        <v>1.268339495546256</v>
      </c>
      <c r="I777" s="35">
        <v>61.028970391872</v>
      </c>
      <c r="J777" s="35">
        <v>5.235269536223999</v>
      </c>
      <c r="K777" s="35">
        <v>0.892081415232</v>
      </c>
      <c r="L777" s="35">
        <v>0.470953191744</v>
      </c>
      <c r="M777" s="35">
        <v>1.02628016064</v>
      </c>
      <c r="N777" s="35">
        <v>0.6453482958719999</v>
      </c>
      <c r="O777" s="35">
        <v>3.503455810848</v>
      </c>
      <c r="P777" s="35">
        <v>0.0</v>
      </c>
      <c r="R777" s="35">
        <v>0.749545913088</v>
      </c>
      <c r="S777" s="35">
        <v>1.175569540992</v>
      </c>
      <c r="T777" s="35">
        <v>3.692878572096</v>
      </c>
      <c r="U777" s="35">
        <v>5.853497553590398</v>
      </c>
      <c r="V777" s="35">
        <v>61.028970391872</v>
      </c>
      <c r="W777" s="35">
        <v>0.0</v>
      </c>
      <c r="X777" s="35">
        <v>0.0</v>
      </c>
      <c r="Y777" s="35">
        <v>1.913813392780801</v>
      </c>
      <c r="Z777" s="35">
        <v>2.998762445468159</v>
      </c>
      <c r="AA777" s="35">
        <v>6.261442580735999</v>
      </c>
      <c r="AB777" s="35">
        <v>0.649428935904</v>
      </c>
      <c r="AC777" s="35">
        <v>0.946327211424</v>
      </c>
      <c r="AD777" s="35">
        <v>3.3741857350656</v>
      </c>
      <c r="AE777" s="35">
        <v>5.632810953396478</v>
      </c>
      <c r="AF777" s="35">
        <v>58.90278737952</v>
      </c>
    </row>
    <row r="778" ht="15.75" customHeight="1">
      <c r="A778" s="35" t="s">
        <v>54</v>
      </c>
      <c r="B778" s="35" t="s">
        <v>920</v>
      </c>
      <c r="C778" s="35">
        <v>1304.0</v>
      </c>
      <c r="D778" s="35" t="s">
        <v>890</v>
      </c>
      <c r="F778" s="35">
        <v>0.0</v>
      </c>
      <c r="G778" s="35">
        <v>0.006460613773808398</v>
      </c>
      <c r="H778" s="35">
        <v>0.006460613773808398</v>
      </c>
      <c r="I778" s="35">
        <v>3.876101695872</v>
      </c>
      <c r="J778" s="35">
        <v>0.0</v>
      </c>
      <c r="K778" s="35">
        <v>0.0</v>
      </c>
      <c r="L778" s="35">
        <v>0.0</v>
      </c>
      <c r="M778" s="35">
        <v>0.0</v>
      </c>
      <c r="N778" s="35">
        <v>0.0</v>
      </c>
      <c r="O778" s="35">
        <v>0.0</v>
      </c>
      <c r="P778" s="35">
        <v>0.0</v>
      </c>
      <c r="R778" s="35">
        <v>0.0</v>
      </c>
      <c r="S778" s="35">
        <v>0.0</v>
      </c>
      <c r="T778" s="35">
        <v>0.0</v>
      </c>
      <c r="U778" s="35">
        <v>0.0</v>
      </c>
      <c r="V778" s="35">
        <v>3.876101695872</v>
      </c>
      <c r="W778" s="35">
        <v>0.0</v>
      </c>
      <c r="X778" s="35">
        <v>0.0</v>
      </c>
      <c r="Y778" s="35">
        <v>0.0</v>
      </c>
      <c r="Z778" s="35">
        <v>0.0</v>
      </c>
      <c r="AA778" s="35">
        <v>0.0</v>
      </c>
      <c r="AB778" s="35">
        <v>0.0</v>
      </c>
      <c r="AC778" s="35">
        <v>0.0</v>
      </c>
      <c r="AD778" s="35">
        <v>0.0</v>
      </c>
      <c r="AE778" s="35">
        <v>0.0</v>
      </c>
      <c r="AF778" s="35">
        <v>3.876101695872</v>
      </c>
    </row>
    <row r="779" ht="15.75" customHeight="1">
      <c r="A779" s="35" t="s">
        <v>54</v>
      </c>
      <c r="B779" s="35" t="s">
        <v>921</v>
      </c>
      <c r="C779" s="35">
        <v>1304.0</v>
      </c>
      <c r="D779" s="35" t="s">
        <v>890</v>
      </c>
      <c r="F779" s="35">
        <v>0.0</v>
      </c>
      <c r="G779" s="35">
        <v>0.04398655950050288</v>
      </c>
      <c r="H779" s="35">
        <v>0.04398655950050288</v>
      </c>
      <c r="I779" s="35">
        <v>26.390120791104</v>
      </c>
      <c r="J779" s="35">
        <v>0.0</v>
      </c>
      <c r="K779" s="35">
        <v>0.0</v>
      </c>
      <c r="L779" s="35">
        <v>0.0</v>
      </c>
      <c r="M779" s="35">
        <v>0.0</v>
      </c>
      <c r="N779" s="35">
        <v>0.0</v>
      </c>
      <c r="O779" s="35">
        <v>0.0</v>
      </c>
      <c r="P779" s="35">
        <v>0.0</v>
      </c>
      <c r="R779" s="35">
        <v>0.0</v>
      </c>
      <c r="S779" s="35">
        <v>0.0</v>
      </c>
      <c r="T779" s="35">
        <v>0.0</v>
      </c>
      <c r="U779" s="35">
        <v>0.0</v>
      </c>
      <c r="V779" s="35">
        <v>26.390120791104</v>
      </c>
      <c r="W779" s="35">
        <v>0.0</v>
      </c>
      <c r="X779" s="35">
        <v>0.0</v>
      </c>
      <c r="Y779" s="35">
        <v>0.0</v>
      </c>
      <c r="Z779" s="35">
        <v>0.0</v>
      </c>
      <c r="AA779" s="35">
        <v>0.0</v>
      </c>
      <c r="AB779" s="35">
        <v>0.0</v>
      </c>
      <c r="AC779" s="35">
        <v>0.0</v>
      </c>
      <c r="AD779" s="35">
        <v>0.0</v>
      </c>
      <c r="AE779" s="35">
        <v>0.0</v>
      </c>
      <c r="AF779" s="35">
        <v>26.390120791104</v>
      </c>
    </row>
    <row r="780" ht="15.75" customHeight="1">
      <c r="A780" s="35" t="s">
        <v>54</v>
      </c>
      <c r="B780" s="35" t="s">
        <v>922</v>
      </c>
      <c r="C780" s="35">
        <v>1304.0</v>
      </c>
      <c r="D780" s="35" t="s">
        <v>890</v>
      </c>
      <c r="F780" s="35">
        <v>0.0</v>
      </c>
      <c r="G780" s="35">
        <v>0.1097805412824513</v>
      </c>
      <c r="H780" s="35">
        <v>0.1097805412824513</v>
      </c>
      <c r="I780" s="35">
        <v>65.86379516505599</v>
      </c>
      <c r="J780" s="35">
        <v>0.0</v>
      </c>
      <c r="K780" s="35">
        <v>0.0</v>
      </c>
      <c r="L780" s="35">
        <v>0.0</v>
      </c>
      <c r="M780" s="35">
        <v>0.0</v>
      </c>
      <c r="N780" s="35">
        <v>0.0</v>
      </c>
      <c r="O780" s="35">
        <v>0.0</v>
      </c>
      <c r="P780" s="35">
        <v>0.0</v>
      </c>
      <c r="R780" s="35">
        <v>0.0</v>
      </c>
      <c r="S780" s="35">
        <v>0.0</v>
      </c>
      <c r="T780" s="35">
        <v>0.0</v>
      </c>
      <c r="U780" s="35">
        <v>0.0</v>
      </c>
      <c r="V780" s="35">
        <v>65.86379516505599</v>
      </c>
      <c r="W780" s="35">
        <v>0.0</v>
      </c>
      <c r="X780" s="35">
        <v>0.0</v>
      </c>
      <c r="Y780" s="35">
        <v>0.0</v>
      </c>
      <c r="Z780" s="35">
        <v>0.0</v>
      </c>
      <c r="AA780" s="35">
        <v>0.0</v>
      </c>
      <c r="AB780" s="35">
        <v>0.0</v>
      </c>
      <c r="AC780" s="35">
        <v>0.0</v>
      </c>
      <c r="AD780" s="35">
        <v>0.0</v>
      </c>
      <c r="AE780" s="35">
        <v>0.0</v>
      </c>
      <c r="AF780" s="35">
        <v>65.86379516505599</v>
      </c>
    </row>
    <row r="781" ht="15.75" customHeight="1">
      <c r="A781" s="35" t="s">
        <v>54</v>
      </c>
      <c r="B781" s="35" t="s">
        <v>923</v>
      </c>
      <c r="C781" s="35">
        <v>1304.0</v>
      </c>
      <c r="D781" s="35" t="s">
        <v>890</v>
      </c>
      <c r="F781" s="35">
        <v>0.201278147067597</v>
      </c>
      <c r="G781" s="35">
        <v>0.853029617048499</v>
      </c>
      <c r="H781" s="35">
        <v>1.054307764116096</v>
      </c>
      <c r="I781" s="35">
        <v>298.760254898112</v>
      </c>
      <c r="J781" s="35">
        <v>0.0</v>
      </c>
      <c r="K781" s="35">
        <v>0.0</v>
      </c>
      <c r="L781" s="35">
        <v>0.0</v>
      </c>
      <c r="M781" s="35">
        <v>0.0</v>
      </c>
      <c r="N781" s="35">
        <v>0.0</v>
      </c>
      <c r="O781" s="35">
        <v>16.273704408192</v>
      </c>
      <c r="P781" s="35">
        <v>16.875993635424</v>
      </c>
      <c r="R781" s="35">
        <v>0.0</v>
      </c>
      <c r="S781" s="35">
        <v>0.0</v>
      </c>
      <c r="T781" s="35">
        <v>0.0</v>
      </c>
      <c r="U781" s="35">
        <v>16.28575019273663</v>
      </c>
      <c r="V781" s="35">
        <v>298.760254898112</v>
      </c>
      <c r="W781" s="35">
        <v>0.0</v>
      </c>
      <c r="X781" s="35">
        <v>0.0</v>
      </c>
      <c r="Y781" s="35">
        <v>0.0</v>
      </c>
      <c r="Z781" s="35">
        <v>0.005947209434874591</v>
      </c>
      <c r="AA781" s="35">
        <v>73.147567707648</v>
      </c>
      <c r="AB781" s="35">
        <v>0.0</v>
      </c>
      <c r="AC781" s="35">
        <v>0.0</v>
      </c>
      <c r="AD781" s="35">
        <v>0.0</v>
      </c>
      <c r="AE781" s="35">
        <v>13.91073666264571</v>
      </c>
      <c r="AF781" s="35">
        <v>225.612687190464</v>
      </c>
    </row>
    <row r="782" ht="15.75" customHeight="1">
      <c r="A782" s="35" t="s">
        <v>54</v>
      </c>
      <c r="B782" s="35" t="s">
        <v>924</v>
      </c>
      <c r="C782" s="35">
        <v>1304.0</v>
      </c>
      <c r="D782" s="35" t="s">
        <v>890</v>
      </c>
      <c r="F782" s="35">
        <v>0.1128471965456716</v>
      </c>
      <c r="G782" s="35">
        <v>0.5461714720963988</v>
      </c>
      <c r="H782" s="35">
        <v>0.6590186686420704</v>
      </c>
      <c r="I782" s="35">
        <v>5.346007696512</v>
      </c>
      <c r="J782" s="35">
        <v>0.554948025408</v>
      </c>
      <c r="K782" s="35">
        <v>1.101827712384</v>
      </c>
      <c r="L782" s="35">
        <v>0.489438887616</v>
      </c>
      <c r="M782" s="35">
        <v>0.553737631104</v>
      </c>
      <c r="N782" s="35">
        <v>0.5633816711040001</v>
      </c>
      <c r="O782" s="35">
        <v>0.534470723136</v>
      </c>
      <c r="P782" s="35">
        <v>0.601141631328</v>
      </c>
      <c r="R782" s="35">
        <v>0.618823328256</v>
      </c>
      <c r="S782" s="35">
        <v>0.711251807616</v>
      </c>
      <c r="T782" s="35">
        <v>1.0120640741568</v>
      </c>
      <c r="U782" s="35">
        <v>1.476424754461438</v>
      </c>
      <c r="V782" s="35">
        <v>5.346007696512</v>
      </c>
      <c r="W782" s="35">
        <v>0.0</v>
      </c>
      <c r="X782" s="35">
        <v>0.0</v>
      </c>
      <c r="Y782" s="35">
        <v>0.6484791370176001</v>
      </c>
      <c r="Z782" s="35">
        <v>0.8548057347379195</v>
      </c>
      <c r="AA782" s="35">
        <v>1.80343548</v>
      </c>
      <c r="AB782" s="35">
        <v>0.594720943488</v>
      </c>
      <c r="AC782" s="35">
        <v>0.693568495872</v>
      </c>
      <c r="AD782" s="35">
        <v>0.9639225695232001</v>
      </c>
      <c r="AE782" s="35">
        <v>1.47157434240768</v>
      </c>
      <c r="AF782" s="35">
        <v>4.548777343488</v>
      </c>
    </row>
    <row r="783" ht="15.75" customHeight="1">
      <c r="A783" s="35" t="s">
        <v>54</v>
      </c>
      <c r="B783" s="35" t="s">
        <v>925</v>
      </c>
      <c r="C783" s="35">
        <v>1304.0</v>
      </c>
      <c r="D783" s="35" t="s">
        <v>890</v>
      </c>
      <c r="F783" s="35">
        <v>0.1343462362445574</v>
      </c>
      <c r="G783" s="35">
        <v>0.3102662083552075</v>
      </c>
      <c r="H783" s="35">
        <v>0.4446124445997648</v>
      </c>
      <c r="I783" s="35">
        <v>8.393185404576</v>
      </c>
      <c r="J783" s="35">
        <v>0.0</v>
      </c>
      <c r="K783" s="35">
        <v>1.752792697152</v>
      </c>
      <c r="L783" s="35">
        <v>0.0</v>
      </c>
      <c r="M783" s="35">
        <v>0.0</v>
      </c>
      <c r="N783" s="35">
        <v>0.0</v>
      </c>
      <c r="O783" s="35">
        <v>0.0</v>
      </c>
      <c r="P783" s="35">
        <v>0.0</v>
      </c>
      <c r="R783" s="35">
        <v>0.0</v>
      </c>
      <c r="S783" s="35">
        <v>0.0</v>
      </c>
      <c r="T783" s="35">
        <v>3.331699495488002</v>
      </c>
      <c r="U783" s="35">
        <v>5.3788380361632</v>
      </c>
      <c r="V783" s="35">
        <v>8.393185404576</v>
      </c>
      <c r="W783" s="35">
        <v>0.0</v>
      </c>
      <c r="X783" s="35">
        <v>0.0</v>
      </c>
      <c r="Y783" s="35">
        <v>1.27746328227841</v>
      </c>
      <c r="Z783" s="35">
        <v>3.473152712063996</v>
      </c>
      <c r="AA783" s="35">
        <v>5.662630052351999</v>
      </c>
      <c r="AB783" s="35">
        <v>0.0</v>
      </c>
      <c r="AC783" s="35">
        <v>0.0</v>
      </c>
      <c r="AD783" s="35">
        <v>2.275113903552</v>
      </c>
      <c r="AE783" s="35">
        <v>4.603697450956796</v>
      </c>
      <c r="AF783" s="35">
        <v>8.393185404576</v>
      </c>
    </row>
    <row r="784" ht="15.75" customHeight="1">
      <c r="A784" s="35" t="s">
        <v>54</v>
      </c>
      <c r="B784" s="35" t="s">
        <v>926</v>
      </c>
      <c r="C784" s="35">
        <v>1304.0</v>
      </c>
      <c r="D784" s="35" t="s">
        <v>890</v>
      </c>
      <c r="F784" s="35">
        <v>0.0322997038395571</v>
      </c>
      <c r="G784" s="35">
        <v>0.1425906009491368</v>
      </c>
      <c r="H784" s="35">
        <v>0.1748903047886939</v>
      </c>
      <c r="I784" s="35">
        <v>29.49990186528</v>
      </c>
      <c r="J784" s="35">
        <v>0.0</v>
      </c>
      <c r="K784" s="35">
        <v>0.0</v>
      </c>
      <c r="L784" s="35">
        <v>0.0</v>
      </c>
      <c r="M784" s="35">
        <v>0.0</v>
      </c>
      <c r="N784" s="35">
        <v>0.0</v>
      </c>
      <c r="O784" s="35">
        <v>0.0</v>
      </c>
      <c r="P784" s="35">
        <v>0.0</v>
      </c>
      <c r="R784" s="35">
        <v>0.0</v>
      </c>
      <c r="S784" s="35">
        <v>0.0</v>
      </c>
      <c r="T784" s="35">
        <v>0.0</v>
      </c>
      <c r="U784" s="35">
        <v>0.0</v>
      </c>
      <c r="V784" s="35">
        <v>29.49990186528</v>
      </c>
      <c r="W784" s="35">
        <v>0.0</v>
      </c>
      <c r="X784" s="35">
        <v>0.0</v>
      </c>
      <c r="Y784" s="35">
        <v>0.0</v>
      </c>
      <c r="Z784" s="35">
        <v>0.0</v>
      </c>
      <c r="AA784" s="35">
        <v>19.378489600512</v>
      </c>
      <c r="AB784" s="35">
        <v>0.0</v>
      </c>
      <c r="AC784" s="35">
        <v>0.0</v>
      </c>
      <c r="AD784" s="35">
        <v>0.0</v>
      </c>
      <c r="AE784" s="35">
        <v>0.0</v>
      </c>
      <c r="AF784" s="35">
        <v>27.65419229664</v>
      </c>
    </row>
    <row r="785" ht="15.75" customHeight="1">
      <c r="A785" s="35" t="s">
        <v>54</v>
      </c>
      <c r="B785" s="35" t="s">
        <v>927</v>
      </c>
      <c r="C785" s="35">
        <v>1304.0</v>
      </c>
      <c r="D785" s="35" t="s">
        <v>890</v>
      </c>
      <c r="F785" s="35">
        <v>0.01224476002459131</v>
      </c>
      <c r="G785" s="35">
        <v>0.2811272843069454</v>
      </c>
      <c r="H785" s="35">
        <v>0.2933720443315367</v>
      </c>
      <c r="I785" s="35">
        <v>43.953276229632</v>
      </c>
      <c r="J785" s="35">
        <v>0.0</v>
      </c>
      <c r="K785" s="35">
        <v>0.0</v>
      </c>
      <c r="L785" s="35">
        <v>0.0</v>
      </c>
      <c r="M785" s="35">
        <v>0.0</v>
      </c>
      <c r="N785" s="35">
        <v>0.0</v>
      </c>
      <c r="O785" s="35">
        <v>34.388748513504</v>
      </c>
      <c r="P785" s="35">
        <v>43.953276229632</v>
      </c>
      <c r="R785" s="35">
        <v>0.0</v>
      </c>
      <c r="S785" s="35">
        <v>0.0</v>
      </c>
      <c r="T785" s="35">
        <v>0.0</v>
      </c>
      <c r="U785" s="35">
        <v>5.072373723432841</v>
      </c>
      <c r="V785" s="35">
        <v>43.953276229632</v>
      </c>
      <c r="W785" s="35">
        <v>0.0</v>
      </c>
      <c r="X785" s="35">
        <v>0.0</v>
      </c>
      <c r="Y785" s="35">
        <v>0.0</v>
      </c>
      <c r="Z785" s="35">
        <v>0.0</v>
      </c>
      <c r="AA785" s="35">
        <v>6.306121309824001</v>
      </c>
      <c r="AB785" s="35">
        <v>0.0</v>
      </c>
      <c r="AC785" s="35">
        <v>0.0</v>
      </c>
      <c r="AD785" s="35">
        <v>0.0</v>
      </c>
      <c r="AE785" s="35">
        <v>5.072373723432841</v>
      </c>
      <c r="AF785" s="35">
        <v>43.953276229632</v>
      </c>
    </row>
    <row r="786" ht="15.75" customHeight="1">
      <c r="A786" s="35" t="s">
        <v>54</v>
      </c>
      <c r="B786" s="35" t="s">
        <v>928</v>
      </c>
      <c r="C786" s="35">
        <v>1304.0</v>
      </c>
      <c r="D786" s="35" t="s">
        <v>890</v>
      </c>
      <c r="F786" s="35">
        <v>0.0</v>
      </c>
      <c r="G786" s="35">
        <v>0.008353367495796158</v>
      </c>
      <c r="H786" s="35">
        <v>0.008353367495796158</v>
      </c>
      <c r="I786" s="35">
        <v>1.45625004</v>
      </c>
      <c r="J786" s="35">
        <v>0.0</v>
      </c>
      <c r="K786" s="35">
        <v>0.0</v>
      </c>
      <c r="L786" s="35">
        <v>0.0</v>
      </c>
      <c r="M786" s="35">
        <v>0.0</v>
      </c>
      <c r="N786" s="35">
        <v>0.0</v>
      </c>
      <c r="O786" s="35">
        <v>0.0</v>
      </c>
      <c r="P786" s="35">
        <v>0.0</v>
      </c>
      <c r="R786" s="35">
        <v>0.0</v>
      </c>
      <c r="S786" s="35">
        <v>0.0</v>
      </c>
      <c r="T786" s="35">
        <v>0.0</v>
      </c>
      <c r="U786" s="35">
        <v>0.006268471695354299</v>
      </c>
      <c r="V786" s="35">
        <v>1.45625004</v>
      </c>
      <c r="W786" s="35">
        <v>0.0</v>
      </c>
      <c r="X786" s="35">
        <v>0.0</v>
      </c>
      <c r="Y786" s="35">
        <v>0.0</v>
      </c>
      <c r="Z786" s="35">
        <v>0.0</v>
      </c>
      <c r="AA786" s="35">
        <v>0.0</v>
      </c>
      <c r="AB786" s="35">
        <v>0.0</v>
      </c>
      <c r="AC786" s="35">
        <v>0.0</v>
      </c>
      <c r="AD786" s="35">
        <v>0.0</v>
      </c>
      <c r="AE786" s="35">
        <v>0.006268471695354299</v>
      </c>
      <c r="AF786" s="35">
        <v>1.45625004</v>
      </c>
    </row>
    <row r="787" ht="15.75" customHeight="1">
      <c r="A787" s="35" t="s">
        <v>54</v>
      </c>
      <c r="B787" s="35" t="s">
        <v>929</v>
      </c>
      <c r="C787" s="35">
        <v>1304.0</v>
      </c>
      <c r="D787" s="35" t="s">
        <v>890</v>
      </c>
      <c r="F787" s="35">
        <v>0.01055423733737971</v>
      </c>
      <c r="G787" s="35">
        <v>0.0</v>
      </c>
      <c r="H787" s="35">
        <v>0.01055423733737971</v>
      </c>
      <c r="I787" s="35">
        <v>3.345369092352</v>
      </c>
      <c r="J787" s="35">
        <v>0.0</v>
      </c>
      <c r="K787" s="35">
        <v>0.0</v>
      </c>
      <c r="L787" s="35">
        <v>0.0</v>
      </c>
      <c r="M787" s="35">
        <v>0.0</v>
      </c>
      <c r="N787" s="35">
        <v>0.0</v>
      </c>
      <c r="O787" s="35">
        <v>0.0</v>
      </c>
      <c r="P787" s="35">
        <v>0.0</v>
      </c>
      <c r="R787" s="35">
        <v>0.0</v>
      </c>
      <c r="S787" s="35">
        <v>0.0</v>
      </c>
      <c r="T787" s="35">
        <v>0.0</v>
      </c>
      <c r="U787" s="35">
        <v>0.0</v>
      </c>
      <c r="V787" s="35">
        <v>3.345369092352</v>
      </c>
      <c r="W787" s="35">
        <v>0.0</v>
      </c>
      <c r="X787" s="35">
        <v>0.0</v>
      </c>
      <c r="Y787" s="35">
        <v>0.0</v>
      </c>
      <c r="Z787" s="35">
        <v>0.0</v>
      </c>
      <c r="AA787" s="35">
        <v>3.345369092352</v>
      </c>
      <c r="AB787" s="35">
        <v>0.0</v>
      </c>
      <c r="AC787" s="35">
        <v>0.0</v>
      </c>
      <c r="AD787" s="35">
        <v>0.0</v>
      </c>
      <c r="AE787" s="35">
        <v>0.0</v>
      </c>
      <c r="AF787" s="35">
        <v>0.0</v>
      </c>
    </row>
    <row r="788" ht="15.75" customHeight="1">
      <c r="A788" s="35" t="s">
        <v>54</v>
      </c>
      <c r="B788" s="35" t="s">
        <v>930</v>
      </c>
      <c r="C788" s="35">
        <v>1304.0</v>
      </c>
      <c r="D788" s="35" t="s">
        <v>890</v>
      </c>
      <c r="F788" s="35">
        <v>0.07454751952911905</v>
      </c>
      <c r="G788" s="35">
        <v>0.2855250997173698</v>
      </c>
      <c r="H788" s="35">
        <v>0.3600726192464889</v>
      </c>
      <c r="I788" s="35">
        <v>11.44986720192</v>
      </c>
      <c r="J788" s="35">
        <v>4.12098531264</v>
      </c>
      <c r="K788" s="35">
        <v>0.0</v>
      </c>
      <c r="L788" s="35">
        <v>0.0</v>
      </c>
      <c r="M788" s="35">
        <v>0.0</v>
      </c>
      <c r="N788" s="35">
        <v>3.727413744768</v>
      </c>
      <c r="O788" s="35">
        <v>6.870171155904</v>
      </c>
      <c r="P788" s="35">
        <v>2.25635010048</v>
      </c>
      <c r="R788" s="35">
        <v>0.0</v>
      </c>
      <c r="S788" s="35">
        <v>0.0</v>
      </c>
      <c r="T788" s="35">
        <v>3.2852154200544</v>
      </c>
      <c r="U788" s="35">
        <v>7.439239857288958</v>
      </c>
      <c r="V788" s="35">
        <v>11.44986720192</v>
      </c>
      <c r="W788" s="35">
        <v>0.0</v>
      </c>
      <c r="X788" s="35">
        <v>0.0</v>
      </c>
      <c r="Y788" s="35">
        <v>0.0</v>
      </c>
      <c r="Z788" s="35">
        <v>2.723911740829438</v>
      </c>
      <c r="AA788" s="35">
        <v>9.502071836544001</v>
      </c>
      <c r="AB788" s="35">
        <v>0.0</v>
      </c>
      <c r="AC788" s="35">
        <v>0.0</v>
      </c>
      <c r="AD788" s="35">
        <v>2.9487520891584</v>
      </c>
      <c r="AE788" s="35">
        <v>5.875258724294399</v>
      </c>
      <c r="AF788" s="35">
        <v>8.250640751808</v>
      </c>
    </row>
    <row r="789" ht="15.75" customHeight="1">
      <c r="A789" s="35" t="s">
        <v>54</v>
      </c>
      <c r="B789" s="35" t="s">
        <v>931</v>
      </c>
      <c r="C789" s="35">
        <v>1304.0</v>
      </c>
      <c r="D789" s="35" t="s">
        <v>890</v>
      </c>
      <c r="F789" s="35">
        <v>0.1389512710199933</v>
      </c>
      <c r="G789" s="35">
        <v>0.1978478661560057</v>
      </c>
      <c r="H789" s="35">
        <v>0.336799137175999</v>
      </c>
      <c r="I789" s="35">
        <v>24.733768493952</v>
      </c>
      <c r="J789" s="35">
        <v>2.489767088256</v>
      </c>
      <c r="K789" s="35">
        <v>0.0</v>
      </c>
      <c r="L789" s="35">
        <v>0.0</v>
      </c>
      <c r="M789" s="35">
        <v>0.0</v>
      </c>
      <c r="N789" s="35">
        <v>0.0</v>
      </c>
      <c r="O789" s="35">
        <v>0.0</v>
      </c>
      <c r="P789" s="35">
        <v>0.0</v>
      </c>
      <c r="R789" s="35">
        <v>0.0</v>
      </c>
      <c r="S789" s="35">
        <v>0.0</v>
      </c>
      <c r="T789" s="35">
        <v>2.5926901132608</v>
      </c>
      <c r="U789" s="35">
        <v>3.264004506873598</v>
      </c>
      <c r="V789" s="35">
        <v>24.733768493952</v>
      </c>
      <c r="W789" s="35">
        <v>0.0</v>
      </c>
      <c r="X789" s="35">
        <v>0.0</v>
      </c>
      <c r="Y789" s="35">
        <v>0.6111150579072074</v>
      </c>
      <c r="Z789" s="35">
        <v>2.843402957418238</v>
      </c>
      <c r="AA789" s="35">
        <v>10.424296124928</v>
      </c>
      <c r="AB789" s="35">
        <v>0.0</v>
      </c>
      <c r="AC789" s="35">
        <v>0.0</v>
      </c>
      <c r="AD789" s="35">
        <v>1.973107319097601</v>
      </c>
      <c r="AE789" s="35">
        <v>3.014719188768</v>
      </c>
      <c r="AF789" s="35">
        <v>24.733768493952</v>
      </c>
    </row>
    <row r="790" ht="15.75" customHeight="1">
      <c r="A790" s="35" t="s">
        <v>54</v>
      </c>
      <c r="B790" s="35" t="s">
        <v>932</v>
      </c>
      <c r="C790" s="35">
        <v>1304.0</v>
      </c>
      <c r="D790" s="35" t="s">
        <v>890</v>
      </c>
      <c r="F790" s="35">
        <v>0.2938343722280611</v>
      </c>
      <c r="G790" s="35">
        <v>0.6408247153264128</v>
      </c>
      <c r="H790" s="35">
        <v>0.9346590875544739</v>
      </c>
      <c r="I790" s="35">
        <v>35.72913281414399</v>
      </c>
      <c r="J790" s="35">
        <v>0.0</v>
      </c>
      <c r="K790" s="35">
        <v>0.0</v>
      </c>
      <c r="L790" s="35">
        <v>0.0</v>
      </c>
      <c r="M790" s="35">
        <v>0.0</v>
      </c>
      <c r="N790" s="35">
        <v>0.0</v>
      </c>
      <c r="O790" s="35">
        <v>1.17816167952</v>
      </c>
      <c r="P790" s="35">
        <v>1.63907591904</v>
      </c>
      <c r="R790" s="35">
        <v>0.0</v>
      </c>
      <c r="S790" s="35">
        <v>0.0</v>
      </c>
      <c r="T790" s="35">
        <v>2.778977978380808</v>
      </c>
      <c r="U790" s="35">
        <v>25.29188130034938</v>
      </c>
      <c r="V790" s="35">
        <v>35.72913281414399</v>
      </c>
      <c r="W790" s="35">
        <v>0.0</v>
      </c>
      <c r="X790" s="35">
        <v>0.0</v>
      </c>
      <c r="Y790" s="35">
        <v>0.0</v>
      </c>
      <c r="Z790" s="35">
        <v>9.934568285725431</v>
      </c>
      <c r="AA790" s="35">
        <v>31.42710402048</v>
      </c>
      <c r="AB790" s="35">
        <v>0.0</v>
      </c>
      <c r="AC790" s="35">
        <v>0.0</v>
      </c>
      <c r="AD790" s="35">
        <v>1.108016817667202</v>
      </c>
      <c r="AE790" s="35">
        <v>19.831355776512</v>
      </c>
      <c r="AF790" s="35">
        <v>28.990142671392</v>
      </c>
    </row>
    <row r="791" ht="15.75" customHeight="1">
      <c r="A791" s="35" t="s">
        <v>54</v>
      </c>
      <c r="B791" s="35" t="s">
        <v>933</v>
      </c>
      <c r="C791" s="35">
        <v>1304.0</v>
      </c>
      <c r="D791" s="35" t="s">
        <v>890</v>
      </c>
      <c r="F791" s="35">
        <v>0.8301376713636579</v>
      </c>
      <c r="G791" s="35">
        <v>3.740904579564109</v>
      </c>
      <c r="H791" s="35">
        <v>4.571042250927767</v>
      </c>
      <c r="I791" s="35">
        <v>353.937260752992</v>
      </c>
      <c r="J791" s="35">
        <v>0.0</v>
      </c>
      <c r="K791" s="35">
        <v>0.0</v>
      </c>
      <c r="L791" s="35">
        <v>0.0</v>
      </c>
      <c r="M791" s="35">
        <v>0.0</v>
      </c>
      <c r="N791" s="35">
        <v>0.0</v>
      </c>
      <c r="O791" s="35">
        <v>188.768469562848</v>
      </c>
      <c r="P791" s="35">
        <v>57.412038231072</v>
      </c>
      <c r="R791" s="35">
        <v>0.0</v>
      </c>
      <c r="S791" s="35">
        <v>0.0</v>
      </c>
      <c r="T791" s="35">
        <v>0.0</v>
      </c>
      <c r="U791" s="35">
        <v>170.2155150649897</v>
      </c>
      <c r="V791" s="35">
        <v>353.937260752992</v>
      </c>
      <c r="W791" s="35">
        <v>0.0</v>
      </c>
      <c r="X791" s="35">
        <v>0.0</v>
      </c>
      <c r="Y791" s="35">
        <v>0.0</v>
      </c>
      <c r="Z791" s="35">
        <v>29.75830458523774</v>
      </c>
      <c r="AA791" s="35">
        <v>137.134877064192</v>
      </c>
      <c r="AB791" s="35">
        <v>0.0</v>
      </c>
      <c r="AC791" s="35">
        <v>0.0</v>
      </c>
      <c r="AD791" s="35">
        <v>0.0</v>
      </c>
      <c r="AE791" s="35">
        <v>149.8963588828873</v>
      </c>
      <c r="AF791" s="35">
        <v>315.06594504336</v>
      </c>
    </row>
    <row r="792" ht="15.75" customHeight="1">
      <c r="A792" s="35" t="s">
        <v>54</v>
      </c>
      <c r="B792" s="35" t="s">
        <v>934</v>
      </c>
      <c r="C792" s="35">
        <v>1304.0</v>
      </c>
      <c r="D792" s="35" t="s">
        <v>890</v>
      </c>
      <c r="F792" s="35">
        <v>0.0406591249193235</v>
      </c>
      <c r="G792" s="35">
        <v>0.1057495541599957</v>
      </c>
      <c r="H792" s="35">
        <v>0.1464086790793192</v>
      </c>
      <c r="I792" s="35">
        <v>54.778563284256</v>
      </c>
      <c r="J792" s="35">
        <v>0.0</v>
      </c>
      <c r="K792" s="35">
        <v>0.0</v>
      </c>
      <c r="L792" s="35">
        <v>0.0</v>
      </c>
      <c r="M792" s="35">
        <v>0.0</v>
      </c>
      <c r="N792" s="35">
        <v>0.0</v>
      </c>
      <c r="O792" s="35">
        <v>0.0</v>
      </c>
      <c r="P792" s="35">
        <v>0.0</v>
      </c>
      <c r="R792" s="35">
        <v>0.0</v>
      </c>
      <c r="S792" s="35">
        <v>0.0</v>
      </c>
      <c r="T792" s="35">
        <v>0.0</v>
      </c>
      <c r="U792" s="35">
        <v>0.0</v>
      </c>
      <c r="V792" s="35">
        <v>54.778563284256</v>
      </c>
      <c r="W792" s="35">
        <v>0.0</v>
      </c>
      <c r="X792" s="35">
        <v>0.0</v>
      </c>
      <c r="Y792" s="35">
        <v>0.0</v>
      </c>
      <c r="Z792" s="35">
        <v>0.0</v>
      </c>
      <c r="AA792" s="35">
        <v>16.577081863776</v>
      </c>
      <c r="AB792" s="35">
        <v>0.0</v>
      </c>
      <c r="AC792" s="35">
        <v>0.0</v>
      </c>
      <c r="AD792" s="35">
        <v>0.0</v>
      </c>
      <c r="AE792" s="35">
        <v>0.0</v>
      </c>
      <c r="AF792" s="35">
        <v>38.20148142048</v>
      </c>
    </row>
    <row r="793" ht="15.75" customHeight="1">
      <c r="A793" s="35" t="s">
        <v>54</v>
      </c>
      <c r="B793" s="35" t="s">
        <v>935</v>
      </c>
      <c r="C793" s="35">
        <v>1304.0</v>
      </c>
      <c r="D793" s="35" t="s">
        <v>890</v>
      </c>
      <c r="F793" s="35">
        <v>2.012588747075637</v>
      </c>
      <c r="G793" s="35">
        <v>0.0</v>
      </c>
      <c r="H793" s="35">
        <v>2.012588747075637</v>
      </c>
      <c r="I793" s="35">
        <v>513.153187602048</v>
      </c>
      <c r="J793" s="35">
        <v>0.0</v>
      </c>
      <c r="K793" s="35">
        <v>0.0</v>
      </c>
      <c r="L793" s="35">
        <v>0.0</v>
      </c>
      <c r="M793" s="35">
        <v>0.0</v>
      </c>
      <c r="N793" s="35">
        <v>0.0</v>
      </c>
      <c r="O793" s="35">
        <v>49.540633787232</v>
      </c>
      <c r="P793" s="35">
        <v>28.392322537152</v>
      </c>
      <c r="R793" s="35">
        <v>0.0</v>
      </c>
      <c r="S793" s="35">
        <v>0.0</v>
      </c>
      <c r="T793" s="35">
        <v>1.537441768396805</v>
      </c>
      <c r="U793" s="35">
        <v>49.64481960552567</v>
      </c>
      <c r="V793" s="35">
        <v>513.153187602048</v>
      </c>
      <c r="W793" s="35">
        <v>0.0</v>
      </c>
      <c r="X793" s="35">
        <v>0.0</v>
      </c>
      <c r="Y793" s="35">
        <v>1.537441768396805</v>
      </c>
      <c r="Z793" s="35">
        <v>49.64481960552567</v>
      </c>
      <c r="AA793" s="35">
        <v>513.153187602048</v>
      </c>
      <c r="AB793" s="35">
        <v>0.0</v>
      </c>
      <c r="AC793" s="35">
        <v>0.0</v>
      </c>
      <c r="AD793" s="35">
        <v>0.0</v>
      </c>
      <c r="AE793" s="35">
        <v>0.0</v>
      </c>
      <c r="AF793" s="35">
        <v>0.0</v>
      </c>
    </row>
    <row r="794" ht="15.75" customHeight="1">
      <c r="A794" s="35" t="s">
        <v>54</v>
      </c>
      <c r="B794" s="35" t="s">
        <v>936</v>
      </c>
      <c r="C794" s="35">
        <v>1304.0</v>
      </c>
      <c r="D794" s="35" t="s">
        <v>890</v>
      </c>
      <c r="F794" s="35">
        <v>0.9480625673106817</v>
      </c>
      <c r="G794" s="35">
        <v>2.16293733019529</v>
      </c>
      <c r="H794" s="35">
        <v>3.110999897505972</v>
      </c>
      <c r="I794" s="35">
        <v>135.560825479296</v>
      </c>
      <c r="J794" s="35">
        <v>0.0</v>
      </c>
      <c r="K794" s="35">
        <v>0.747420815232</v>
      </c>
      <c r="L794" s="35">
        <v>1.508509433088</v>
      </c>
      <c r="M794" s="35">
        <v>1.81709144064</v>
      </c>
      <c r="N794" s="35">
        <v>0.884829097152</v>
      </c>
      <c r="O794" s="35">
        <v>135.560825479296</v>
      </c>
      <c r="P794" s="35">
        <v>9.244944326016</v>
      </c>
      <c r="R794" s="35">
        <v>0.88276608</v>
      </c>
      <c r="S794" s="35">
        <v>1.160502051744</v>
      </c>
      <c r="T794" s="35">
        <v>3.427194546316801</v>
      </c>
      <c r="U794" s="35">
        <v>86.66214397247225</v>
      </c>
      <c r="V794" s="35">
        <v>135.560825479296</v>
      </c>
      <c r="W794" s="35">
        <v>0.0</v>
      </c>
      <c r="X794" s="35">
        <v>0.84103744032</v>
      </c>
      <c r="Y794" s="35">
        <v>1.6772056003584</v>
      </c>
      <c r="Z794" s="35">
        <v>9.211370105226006</v>
      </c>
      <c r="AA794" s="35">
        <v>95.111415762048</v>
      </c>
      <c r="AB794" s="35">
        <v>0.6413209447680001</v>
      </c>
      <c r="AC794" s="35">
        <v>0.9316578640320001</v>
      </c>
      <c r="AD794" s="35">
        <v>2.4704003128896</v>
      </c>
      <c r="AE794" s="35">
        <v>68.35849122436979</v>
      </c>
      <c r="AF794" s="35">
        <v>135.560825479296</v>
      </c>
    </row>
    <row r="795" ht="15.75" customHeight="1">
      <c r="A795" s="35" t="s">
        <v>54</v>
      </c>
      <c r="B795" s="35" t="s">
        <v>937</v>
      </c>
      <c r="C795" s="35">
        <v>1304.0</v>
      </c>
      <c r="D795" s="35" t="s">
        <v>890</v>
      </c>
      <c r="F795" s="35">
        <v>0.271722960862826</v>
      </c>
      <c r="G795" s="35">
        <v>1.064059478107658</v>
      </c>
      <c r="H795" s="35">
        <v>1.335782438970484</v>
      </c>
      <c r="I795" s="35">
        <v>69.812098872768</v>
      </c>
      <c r="J795" s="35">
        <v>0.0</v>
      </c>
      <c r="K795" s="35">
        <v>0.0</v>
      </c>
      <c r="L795" s="35">
        <v>6.563594749824</v>
      </c>
      <c r="M795" s="35">
        <v>0.0</v>
      </c>
      <c r="N795" s="35">
        <v>0.0</v>
      </c>
      <c r="O795" s="35">
        <v>39.199161574944</v>
      </c>
      <c r="P795" s="35">
        <v>1.82070504</v>
      </c>
      <c r="R795" s="35">
        <v>0.0</v>
      </c>
      <c r="S795" s="35">
        <v>0.0</v>
      </c>
      <c r="T795" s="35">
        <v>6.807655492243202</v>
      </c>
      <c r="U795" s="35">
        <v>39.26078791637178</v>
      </c>
      <c r="V795" s="35">
        <v>69.812098872768</v>
      </c>
      <c r="W795" s="35">
        <v>0.0</v>
      </c>
      <c r="X795" s="35">
        <v>0.0</v>
      </c>
      <c r="Y795" s="35">
        <v>0.0123139408896028</v>
      </c>
      <c r="Z795" s="35">
        <v>7.344559628259839</v>
      </c>
      <c r="AA795" s="35">
        <v>17.863679693664</v>
      </c>
      <c r="AB795" s="35">
        <v>0.0</v>
      </c>
      <c r="AC795" s="35">
        <v>0.0</v>
      </c>
      <c r="AD795" s="35">
        <v>5.178196771372801</v>
      </c>
      <c r="AE795" s="35">
        <v>35.07800179758335</v>
      </c>
      <c r="AF795" s="35">
        <v>69.812098872768</v>
      </c>
    </row>
    <row r="796" ht="15.75" customHeight="1">
      <c r="A796" s="35" t="s">
        <v>54</v>
      </c>
      <c r="B796" s="35" t="s">
        <v>938</v>
      </c>
      <c r="C796" s="35">
        <v>1304.0</v>
      </c>
      <c r="D796" s="35" t="s">
        <v>890</v>
      </c>
      <c r="F796" s="35">
        <v>0.00301231266877227</v>
      </c>
      <c r="G796" s="35">
        <v>0.01421074351105178</v>
      </c>
      <c r="H796" s="35">
        <v>0.01722305617982405</v>
      </c>
      <c r="I796" s="35">
        <v>2.739442222944</v>
      </c>
      <c r="J796" s="35">
        <v>0.0</v>
      </c>
      <c r="K796" s="35">
        <v>0.0</v>
      </c>
      <c r="L796" s="35">
        <v>0.0</v>
      </c>
      <c r="M796" s="35">
        <v>0.0</v>
      </c>
      <c r="N796" s="35">
        <v>0.0</v>
      </c>
      <c r="O796" s="35">
        <v>1.566667031328</v>
      </c>
      <c r="P796" s="35">
        <v>0.783918348192</v>
      </c>
      <c r="R796" s="35">
        <v>0.0</v>
      </c>
      <c r="S796" s="35">
        <v>0.0</v>
      </c>
      <c r="T796" s="35">
        <v>0.0</v>
      </c>
      <c r="U796" s="35">
        <v>0.01567836696382574</v>
      </c>
      <c r="V796" s="35">
        <v>2.739442222944</v>
      </c>
      <c r="W796" s="35">
        <v>0.0</v>
      </c>
      <c r="X796" s="35">
        <v>0.0</v>
      </c>
      <c r="Y796" s="35">
        <v>0.0</v>
      </c>
      <c r="Z796" s="35">
        <v>0.0</v>
      </c>
      <c r="AA796" s="35">
        <v>1.807263311616</v>
      </c>
      <c r="AB796" s="35">
        <v>0.0</v>
      </c>
      <c r="AC796" s="35">
        <v>0.0</v>
      </c>
      <c r="AD796" s="35">
        <v>0.0</v>
      </c>
      <c r="AE796" s="35">
        <v>0.01567836696382574</v>
      </c>
      <c r="AF796" s="35">
        <v>2.079903103488</v>
      </c>
    </row>
    <row r="797" ht="15.75" customHeight="1">
      <c r="A797" s="35" t="s">
        <v>54</v>
      </c>
      <c r="B797" s="35" t="s">
        <v>939</v>
      </c>
      <c r="C797" s="35">
        <v>1304.0</v>
      </c>
      <c r="D797" s="35" t="s">
        <v>890</v>
      </c>
      <c r="F797" s="35">
        <v>0.04290768594931403</v>
      </c>
      <c r="G797" s="35">
        <v>0.07395422284282963</v>
      </c>
      <c r="H797" s="35">
        <v>0.1168619087921437</v>
      </c>
      <c r="I797" s="35">
        <v>16.736224313088</v>
      </c>
      <c r="J797" s="35">
        <v>0.0</v>
      </c>
      <c r="K797" s="35">
        <v>0.0</v>
      </c>
      <c r="L797" s="35">
        <v>0.0</v>
      </c>
      <c r="M797" s="35">
        <v>0.0</v>
      </c>
      <c r="N797" s="35">
        <v>0.0</v>
      </c>
      <c r="O797" s="35">
        <v>0.0</v>
      </c>
      <c r="P797" s="35">
        <v>0.0</v>
      </c>
      <c r="R797" s="35">
        <v>0.0</v>
      </c>
      <c r="S797" s="35">
        <v>0.0</v>
      </c>
      <c r="T797" s="35">
        <v>0.0</v>
      </c>
      <c r="U797" s="35">
        <v>3.961225393574348</v>
      </c>
      <c r="V797" s="35">
        <v>16.736224313088</v>
      </c>
      <c r="W797" s="35">
        <v>0.0</v>
      </c>
      <c r="X797" s="35">
        <v>0.0</v>
      </c>
      <c r="Y797" s="35">
        <v>0.0</v>
      </c>
      <c r="Z797" s="35">
        <v>0.0</v>
      </c>
      <c r="AA797" s="35">
        <v>16.736224313088</v>
      </c>
      <c r="AB797" s="35">
        <v>0.0</v>
      </c>
      <c r="AC797" s="35">
        <v>0.0</v>
      </c>
      <c r="AD797" s="35">
        <v>0.0</v>
      </c>
      <c r="AE797" s="35">
        <v>2.750420029190379</v>
      </c>
      <c r="AF797" s="35">
        <v>9.112728036384</v>
      </c>
    </row>
    <row r="798" ht="15.75" customHeight="1">
      <c r="A798" s="35" t="s">
        <v>54</v>
      </c>
      <c r="B798" s="35" t="s">
        <v>940</v>
      </c>
      <c r="C798" s="35">
        <v>1304.0</v>
      </c>
      <c r="D798" s="35" t="s">
        <v>890</v>
      </c>
      <c r="F798" s="35">
        <v>0.0</v>
      </c>
      <c r="G798" s="35">
        <v>0.00571717432864679</v>
      </c>
      <c r="H798" s="35">
        <v>0.00571717432864679</v>
      </c>
      <c r="I798" s="35">
        <v>2.612732455872</v>
      </c>
      <c r="J798" s="35">
        <v>0.0</v>
      </c>
      <c r="K798" s="35">
        <v>0.0</v>
      </c>
      <c r="L798" s="35">
        <v>0.0</v>
      </c>
      <c r="M798" s="35">
        <v>0.0</v>
      </c>
      <c r="N798" s="35">
        <v>0.0</v>
      </c>
      <c r="O798" s="35">
        <v>0.0</v>
      </c>
      <c r="P798" s="35">
        <v>0.0</v>
      </c>
      <c r="R798" s="35">
        <v>0.0</v>
      </c>
      <c r="S798" s="35">
        <v>0.0</v>
      </c>
      <c r="T798" s="35">
        <v>0.0</v>
      </c>
      <c r="U798" s="35">
        <v>0.0</v>
      </c>
      <c r="V798" s="35">
        <v>2.612732455872</v>
      </c>
      <c r="W798" s="35">
        <v>0.0</v>
      </c>
      <c r="X798" s="35">
        <v>0.0</v>
      </c>
      <c r="Y798" s="35">
        <v>0.0</v>
      </c>
      <c r="Z798" s="35">
        <v>0.0</v>
      </c>
      <c r="AA798" s="35">
        <v>0.0</v>
      </c>
      <c r="AB798" s="35">
        <v>0.0</v>
      </c>
      <c r="AC798" s="35">
        <v>0.0</v>
      </c>
      <c r="AD798" s="35">
        <v>0.0</v>
      </c>
      <c r="AE798" s="35">
        <v>0.0</v>
      </c>
      <c r="AF798" s="35">
        <v>2.612732455872</v>
      </c>
    </row>
    <row r="799" ht="15.75" customHeight="1">
      <c r="A799" s="35" t="s">
        <v>54</v>
      </c>
      <c r="B799" s="35" t="s">
        <v>941</v>
      </c>
      <c r="C799" s="35">
        <v>1304.0</v>
      </c>
      <c r="D799" s="35" t="s">
        <v>890</v>
      </c>
      <c r="F799" s="35">
        <v>6.598924479825334</v>
      </c>
      <c r="G799" s="35">
        <v>15.25486249193516</v>
      </c>
      <c r="H799" s="35">
        <v>21.8537869717605</v>
      </c>
      <c r="I799" s="35">
        <v>368.39641867056</v>
      </c>
      <c r="J799" s="35">
        <v>0.0</v>
      </c>
      <c r="K799" s="35">
        <v>18.048026191104</v>
      </c>
      <c r="L799" s="35">
        <v>15.483483074304</v>
      </c>
      <c r="M799" s="35">
        <v>17.438831472384</v>
      </c>
      <c r="N799" s="35">
        <v>12.272588681472</v>
      </c>
      <c r="O799" s="35">
        <v>87.777337574304</v>
      </c>
      <c r="P799" s="35">
        <v>263.818769939424</v>
      </c>
      <c r="R799" s="35">
        <v>18.528607992384</v>
      </c>
      <c r="S799" s="35">
        <v>20.544003323424</v>
      </c>
      <c r="T799" s="35">
        <v>27.69797871429121</v>
      </c>
      <c r="U799" s="35">
        <v>169.3457793013179</v>
      </c>
      <c r="V799" s="35">
        <v>368.39641867056</v>
      </c>
      <c r="W799" s="35">
        <v>5.657515391808</v>
      </c>
      <c r="X799" s="35">
        <v>9.820411818336</v>
      </c>
      <c r="Y799" s="35">
        <v>17.7386749569792</v>
      </c>
      <c r="Z799" s="35">
        <v>23.02195528386432</v>
      </c>
      <c r="AA799" s="35">
        <v>102.531605627808</v>
      </c>
      <c r="AB799" s="35">
        <v>12.166751128896</v>
      </c>
      <c r="AC799" s="35">
        <v>15.7724416584</v>
      </c>
      <c r="AD799" s="35">
        <v>21.5553181947264</v>
      </c>
      <c r="AE799" s="35">
        <v>147.231114437232</v>
      </c>
      <c r="AF799" s="35">
        <v>368.39641867056</v>
      </c>
    </row>
    <row r="800" ht="15.75" customHeight="1">
      <c r="A800" s="35" t="s">
        <v>54</v>
      </c>
      <c r="B800" s="35" t="s">
        <v>942</v>
      </c>
      <c r="C800" s="35">
        <v>1304.0</v>
      </c>
      <c r="D800" s="35" t="s">
        <v>890</v>
      </c>
      <c r="F800" s="35">
        <v>0.001888560294735972</v>
      </c>
      <c r="G800" s="35">
        <v>0.03444223832908044</v>
      </c>
      <c r="H800" s="35">
        <v>0.03633079862381641</v>
      </c>
      <c r="I800" s="35">
        <v>11.674874227968</v>
      </c>
      <c r="J800" s="35">
        <v>0.0</v>
      </c>
      <c r="K800" s="35">
        <v>0.0</v>
      </c>
      <c r="L800" s="35">
        <v>0.0</v>
      </c>
      <c r="M800" s="35">
        <v>0.0</v>
      </c>
      <c r="N800" s="35">
        <v>0.0</v>
      </c>
      <c r="O800" s="35">
        <v>0.0</v>
      </c>
      <c r="P800" s="35">
        <v>0.0</v>
      </c>
      <c r="R800" s="35">
        <v>0.0</v>
      </c>
      <c r="S800" s="35">
        <v>0.0</v>
      </c>
      <c r="T800" s="35">
        <v>0.0</v>
      </c>
      <c r="U800" s="35">
        <v>0.0</v>
      </c>
      <c r="V800" s="35">
        <v>11.674874227968</v>
      </c>
      <c r="W800" s="35">
        <v>0.0</v>
      </c>
      <c r="X800" s="35">
        <v>0.0</v>
      </c>
      <c r="Y800" s="35">
        <v>0.0</v>
      </c>
      <c r="Z800" s="35">
        <v>0.0</v>
      </c>
      <c r="AA800" s="35">
        <v>1.133058253824</v>
      </c>
      <c r="AB800" s="35">
        <v>0.0</v>
      </c>
      <c r="AC800" s="35">
        <v>0.0</v>
      </c>
      <c r="AD800" s="35">
        <v>0.0</v>
      </c>
      <c r="AE800" s="35">
        <v>0.0</v>
      </c>
      <c r="AF800" s="35">
        <v>11.674874227968</v>
      </c>
    </row>
    <row r="801" ht="15.75" customHeight="1">
      <c r="A801" s="35" t="s">
        <v>54</v>
      </c>
      <c r="B801" s="35" t="s">
        <v>943</v>
      </c>
      <c r="C801" s="35">
        <v>1304.0</v>
      </c>
      <c r="D801" s="35" t="s">
        <v>890</v>
      </c>
      <c r="F801" s="35">
        <v>0.1723121829031253</v>
      </c>
      <c r="G801" s="35">
        <v>0.1454370142550136</v>
      </c>
      <c r="H801" s="35">
        <v>0.3177491971581388</v>
      </c>
      <c r="I801" s="35">
        <v>20.085632598528</v>
      </c>
      <c r="J801" s="35">
        <v>0.0</v>
      </c>
      <c r="K801" s="35">
        <v>0.0</v>
      </c>
      <c r="L801" s="35">
        <v>0.0</v>
      </c>
      <c r="M801" s="35">
        <v>0.0</v>
      </c>
      <c r="N801" s="35">
        <v>0.0</v>
      </c>
      <c r="O801" s="35">
        <v>0.0</v>
      </c>
      <c r="P801" s="35">
        <v>0.0</v>
      </c>
      <c r="R801" s="35">
        <v>0.0</v>
      </c>
      <c r="S801" s="35">
        <v>0.0</v>
      </c>
      <c r="T801" s="35">
        <v>1.4686092675072</v>
      </c>
      <c r="U801" s="35">
        <v>5.119377715791238</v>
      </c>
      <c r="V801" s="35">
        <v>20.085632598528</v>
      </c>
      <c r="W801" s="35">
        <v>0.0</v>
      </c>
      <c r="X801" s="35">
        <v>0.0</v>
      </c>
      <c r="Y801" s="35">
        <v>0.7249926358080006</v>
      </c>
      <c r="Z801" s="35">
        <v>2.856812798568929</v>
      </c>
      <c r="AA801" s="35">
        <v>20.085632598528</v>
      </c>
      <c r="AB801" s="35">
        <v>0.0</v>
      </c>
      <c r="AC801" s="35">
        <v>0.0</v>
      </c>
      <c r="AD801" s="35">
        <v>0.8462606523840057</v>
      </c>
      <c r="AE801" s="35">
        <v>2.134854689103356</v>
      </c>
      <c r="AF801" s="35">
        <v>13.91071760064</v>
      </c>
    </row>
    <row r="802" ht="15.75" customHeight="1">
      <c r="A802" s="35" t="s">
        <v>54</v>
      </c>
      <c r="B802" s="35" t="s">
        <v>944</v>
      </c>
      <c r="C802" s="35">
        <v>1304.0</v>
      </c>
      <c r="D802" s="35" t="s">
        <v>890</v>
      </c>
      <c r="F802" s="35">
        <v>0.5106203937493284</v>
      </c>
      <c r="G802" s="35">
        <v>1.351186625537311</v>
      </c>
      <c r="H802" s="35">
        <v>1.861807019286639</v>
      </c>
      <c r="I802" s="35">
        <v>34.860212345952</v>
      </c>
      <c r="J802" s="35">
        <v>5.816800842048</v>
      </c>
      <c r="K802" s="35">
        <v>0.83163024</v>
      </c>
      <c r="L802" s="35">
        <v>0.716883926976</v>
      </c>
      <c r="M802" s="35">
        <v>0.844406664192</v>
      </c>
      <c r="N802" s="35">
        <v>8.296296982848</v>
      </c>
      <c r="O802" s="35">
        <v>19.5952000608</v>
      </c>
      <c r="P802" s="35">
        <v>9.74419268256</v>
      </c>
      <c r="R802" s="35">
        <v>0.9081445282560001</v>
      </c>
      <c r="S802" s="35">
        <v>1.283058512064</v>
      </c>
      <c r="T802" s="35">
        <v>7.322675326041601</v>
      </c>
      <c r="U802" s="35">
        <v>16.15093319169786</v>
      </c>
      <c r="V802" s="35">
        <v>34.860212345952</v>
      </c>
      <c r="W802" s="35">
        <v>0.0</v>
      </c>
      <c r="X802" s="35">
        <v>0.728872859232</v>
      </c>
      <c r="Y802" s="35">
        <v>2.034138177388803</v>
      </c>
      <c r="Z802" s="35">
        <v>8.506546327480297</v>
      </c>
      <c r="AA802" s="35">
        <v>14.54562377856</v>
      </c>
      <c r="AB802" s="35">
        <v>0.779562471744</v>
      </c>
      <c r="AC802" s="35">
        <v>1.030887948384</v>
      </c>
      <c r="AD802" s="35">
        <v>4.939919546284803</v>
      </c>
      <c r="AE802" s="35">
        <v>14.99433767411322</v>
      </c>
      <c r="AF802" s="35">
        <v>31.454013314304</v>
      </c>
    </row>
    <row r="803" ht="15.75" customHeight="1">
      <c r="A803" s="35" t="s">
        <v>54</v>
      </c>
      <c r="B803" s="35" t="s">
        <v>945</v>
      </c>
      <c r="C803" s="35">
        <v>1304.0</v>
      </c>
      <c r="D803" s="35" t="s">
        <v>890</v>
      </c>
      <c r="F803" s="35">
        <v>0.03026275208462149</v>
      </c>
      <c r="G803" s="35">
        <v>0.2039050496192134</v>
      </c>
      <c r="H803" s="35">
        <v>0.2341678017038348</v>
      </c>
      <c r="I803" s="35">
        <v>85.368538257408</v>
      </c>
      <c r="J803" s="35">
        <v>0.0</v>
      </c>
      <c r="K803" s="35">
        <v>0.0</v>
      </c>
      <c r="L803" s="35">
        <v>0.0</v>
      </c>
      <c r="M803" s="35">
        <v>0.0</v>
      </c>
      <c r="N803" s="35">
        <v>0.0</v>
      </c>
      <c r="O803" s="35">
        <v>0.0</v>
      </c>
      <c r="P803" s="35">
        <v>0.0</v>
      </c>
      <c r="R803" s="35">
        <v>0.0</v>
      </c>
      <c r="S803" s="35">
        <v>0.0</v>
      </c>
      <c r="T803" s="35">
        <v>0.0</v>
      </c>
      <c r="U803" s="35">
        <v>1.312834369835506</v>
      </c>
      <c r="V803" s="35">
        <v>85.368538257408</v>
      </c>
      <c r="W803" s="35">
        <v>0.0</v>
      </c>
      <c r="X803" s="35">
        <v>0.0</v>
      </c>
      <c r="Y803" s="35">
        <v>0.0</v>
      </c>
      <c r="Z803" s="35">
        <v>0.0</v>
      </c>
      <c r="AA803" s="35">
        <v>10.953626350464</v>
      </c>
      <c r="AB803" s="35">
        <v>0.0</v>
      </c>
      <c r="AC803" s="35">
        <v>0.0</v>
      </c>
      <c r="AD803" s="35">
        <v>0.0</v>
      </c>
      <c r="AE803" s="35">
        <v>1.256952944459519</v>
      </c>
      <c r="AF803" s="35">
        <v>79.37689913395201</v>
      </c>
    </row>
    <row r="804" ht="15.75" customHeight="1">
      <c r="A804" s="35" t="s">
        <v>54</v>
      </c>
      <c r="B804" s="35" t="s">
        <v>946</v>
      </c>
      <c r="C804" s="35">
        <v>1304.0</v>
      </c>
      <c r="D804" s="35" t="s">
        <v>890</v>
      </c>
      <c r="F804" s="35">
        <v>0.01104894960537858</v>
      </c>
      <c r="G804" s="35">
        <v>0.09001388766594098</v>
      </c>
      <c r="H804" s="35">
        <v>0.1010628372713196</v>
      </c>
      <c r="I804" s="35">
        <v>4.439143717344</v>
      </c>
      <c r="J804" s="35">
        <v>0.0</v>
      </c>
      <c r="K804" s="35">
        <v>0.0</v>
      </c>
      <c r="L804" s="35">
        <v>0.0</v>
      </c>
      <c r="M804" s="35">
        <v>0.0</v>
      </c>
      <c r="N804" s="35">
        <v>0.0</v>
      </c>
      <c r="O804" s="35">
        <v>2.544860124576</v>
      </c>
      <c r="P804" s="35">
        <v>1.577039532768</v>
      </c>
      <c r="R804" s="35">
        <v>0.0</v>
      </c>
      <c r="S804" s="35">
        <v>0.0</v>
      </c>
      <c r="T804" s="35">
        <v>0.6746846940288004</v>
      </c>
      <c r="U804" s="35">
        <v>2.550476996484475</v>
      </c>
      <c r="V804" s="35">
        <v>4.439143717344</v>
      </c>
      <c r="W804" s="35">
        <v>0.0</v>
      </c>
      <c r="X804" s="35">
        <v>0.0</v>
      </c>
      <c r="Y804" s="35">
        <v>0.0</v>
      </c>
      <c r="Z804" s="35">
        <v>0.6405906496147197</v>
      </c>
      <c r="AA804" s="35">
        <v>1.632160559232</v>
      </c>
      <c r="AB804" s="35">
        <v>0.0</v>
      </c>
      <c r="AC804" s="35">
        <v>0.0</v>
      </c>
      <c r="AD804" s="35">
        <v>0.0</v>
      </c>
      <c r="AE804" s="35">
        <v>2.550476996484475</v>
      </c>
      <c r="AF804" s="35">
        <v>4.439143717344</v>
      </c>
    </row>
    <row r="805" ht="15.75" customHeight="1">
      <c r="A805" s="35" t="s">
        <v>54</v>
      </c>
      <c r="B805" s="35" t="s">
        <v>947</v>
      </c>
      <c r="C805" s="35">
        <v>1304.0</v>
      </c>
      <c r="D805" s="35" t="s">
        <v>890</v>
      </c>
      <c r="F805" s="35">
        <v>0.002860875575771882</v>
      </c>
      <c r="G805" s="35">
        <v>0.006039976116380248</v>
      </c>
      <c r="H805" s="35">
        <v>0.00890085169215213</v>
      </c>
      <c r="I805" s="35">
        <v>3.623736457152</v>
      </c>
      <c r="J805" s="35">
        <v>0.0</v>
      </c>
      <c r="K805" s="35">
        <v>0.0</v>
      </c>
      <c r="L805" s="35">
        <v>0.0</v>
      </c>
      <c r="M805" s="35">
        <v>0.0</v>
      </c>
      <c r="N805" s="35">
        <v>0.0</v>
      </c>
      <c r="O805" s="35">
        <v>0.0</v>
      </c>
      <c r="P805" s="35">
        <v>0.0</v>
      </c>
      <c r="R805" s="35">
        <v>0.0</v>
      </c>
      <c r="S805" s="35">
        <v>0.0</v>
      </c>
      <c r="T805" s="35">
        <v>0.0</v>
      </c>
      <c r="U805" s="35">
        <v>0.0</v>
      </c>
      <c r="V805" s="35">
        <v>3.623736457152</v>
      </c>
      <c r="W805" s="35">
        <v>0.0</v>
      </c>
      <c r="X805" s="35">
        <v>0.0</v>
      </c>
      <c r="Y805" s="35">
        <v>0.0</v>
      </c>
      <c r="Z805" s="35">
        <v>0.0</v>
      </c>
      <c r="AA805" s="35">
        <v>1.716407304192</v>
      </c>
      <c r="AB805" s="35">
        <v>0.0</v>
      </c>
      <c r="AC805" s="35">
        <v>0.0</v>
      </c>
      <c r="AD805" s="35">
        <v>0.0</v>
      </c>
      <c r="AE805" s="35">
        <v>0.0</v>
      </c>
      <c r="AF805" s="35">
        <v>3.623736457152</v>
      </c>
    </row>
    <row r="806" ht="15.75" customHeight="1">
      <c r="A806" s="35" t="s">
        <v>54</v>
      </c>
      <c r="B806" s="35" t="s">
        <v>948</v>
      </c>
      <c r="C806" s="35">
        <v>1304.0</v>
      </c>
      <c r="D806" s="35" t="s">
        <v>890</v>
      </c>
      <c r="F806" s="35">
        <v>0.01636025179390592</v>
      </c>
      <c r="G806" s="35">
        <v>0.2934963183514787</v>
      </c>
      <c r="H806" s="35">
        <v>0.3098565701453846</v>
      </c>
      <c r="I806" s="35">
        <v>49.18622419872001</v>
      </c>
      <c r="J806" s="35">
        <v>0.0</v>
      </c>
      <c r="K806" s="35">
        <v>0.0</v>
      </c>
      <c r="L806" s="35">
        <v>0.0</v>
      </c>
      <c r="M806" s="35">
        <v>0.0</v>
      </c>
      <c r="N806" s="35">
        <v>0.0</v>
      </c>
      <c r="O806" s="35">
        <v>0.0</v>
      </c>
      <c r="P806" s="35">
        <v>0.0</v>
      </c>
      <c r="R806" s="35">
        <v>0.0</v>
      </c>
      <c r="S806" s="35">
        <v>0.0</v>
      </c>
      <c r="T806" s="35">
        <v>0.0</v>
      </c>
      <c r="U806" s="35">
        <v>6.976737399582533</v>
      </c>
      <c r="V806" s="35">
        <v>49.18622419872001</v>
      </c>
      <c r="W806" s="35">
        <v>0.0</v>
      </c>
      <c r="X806" s="35">
        <v>0.0</v>
      </c>
      <c r="Y806" s="35">
        <v>0.0</v>
      </c>
      <c r="Z806" s="35">
        <v>0.0</v>
      </c>
      <c r="AA806" s="35">
        <v>6.860939791104</v>
      </c>
      <c r="AB806" s="35">
        <v>0.0</v>
      </c>
      <c r="AC806" s="35">
        <v>0.0</v>
      </c>
      <c r="AD806" s="35">
        <v>0.0</v>
      </c>
      <c r="AE806" s="35">
        <v>6.976737399582533</v>
      </c>
      <c r="AF806" s="35">
        <v>42.325284407616</v>
      </c>
    </row>
    <row r="807" ht="15.75" customHeight="1">
      <c r="A807" s="35" t="s">
        <v>54</v>
      </c>
      <c r="B807" s="35" t="s">
        <v>949</v>
      </c>
      <c r="C807" s="35">
        <v>1304.0</v>
      </c>
      <c r="D807" s="35" t="s">
        <v>890</v>
      </c>
      <c r="F807" s="35">
        <v>0.0</v>
      </c>
      <c r="G807" s="35">
        <v>0.01680719422056904</v>
      </c>
      <c r="H807" s="35">
        <v>0.01680719422056904</v>
      </c>
      <c r="I807" s="35">
        <v>10.083623058432</v>
      </c>
      <c r="J807" s="35">
        <v>0.0</v>
      </c>
      <c r="K807" s="35">
        <v>0.0</v>
      </c>
      <c r="L807" s="35">
        <v>0.0</v>
      </c>
      <c r="M807" s="35">
        <v>0.0</v>
      </c>
      <c r="N807" s="35">
        <v>0.0</v>
      </c>
      <c r="O807" s="35">
        <v>0.0</v>
      </c>
      <c r="P807" s="35">
        <v>0.0</v>
      </c>
      <c r="R807" s="35">
        <v>0.0</v>
      </c>
      <c r="S807" s="35">
        <v>0.0</v>
      </c>
      <c r="T807" s="35">
        <v>0.0</v>
      </c>
      <c r="U807" s="35">
        <v>0.0</v>
      </c>
      <c r="V807" s="35">
        <v>10.083623058432</v>
      </c>
      <c r="W807" s="35">
        <v>0.0</v>
      </c>
      <c r="X807" s="35">
        <v>0.0</v>
      </c>
      <c r="Y807" s="35">
        <v>0.0</v>
      </c>
      <c r="Z807" s="35">
        <v>0.0</v>
      </c>
      <c r="AA807" s="35">
        <v>0.0</v>
      </c>
      <c r="AB807" s="35">
        <v>0.0</v>
      </c>
      <c r="AC807" s="35">
        <v>0.0</v>
      </c>
      <c r="AD807" s="35">
        <v>0.0</v>
      </c>
      <c r="AE807" s="35">
        <v>0.0</v>
      </c>
      <c r="AF807" s="35">
        <v>10.083623058432</v>
      </c>
    </row>
    <row r="808" ht="15.75" customHeight="1">
      <c r="A808" s="35" t="s">
        <v>54</v>
      </c>
      <c r="B808" s="35" t="s">
        <v>950</v>
      </c>
      <c r="C808" s="35">
        <v>1304.0</v>
      </c>
      <c r="D808" s="35" t="s">
        <v>890</v>
      </c>
      <c r="F808" s="35">
        <v>0.4742908706188246</v>
      </c>
      <c r="G808" s="35">
        <v>2.621360683002566</v>
      </c>
      <c r="H808" s="35">
        <v>3.09565155362139</v>
      </c>
      <c r="I808" s="35">
        <v>149.81047968096</v>
      </c>
      <c r="J808" s="35">
        <v>0.0</v>
      </c>
      <c r="K808" s="35">
        <v>0.0</v>
      </c>
      <c r="L808" s="35">
        <v>0.0</v>
      </c>
      <c r="M808" s="35">
        <v>0.0</v>
      </c>
      <c r="N808" s="35">
        <v>0.0</v>
      </c>
      <c r="O808" s="35">
        <v>123.96430266192</v>
      </c>
      <c r="P808" s="35">
        <v>149.81047968096</v>
      </c>
      <c r="R808" s="35">
        <v>0.0</v>
      </c>
      <c r="S808" s="35">
        <v>0.0</v>
      </c>
      <c r="T808" s="35">
        <v>15.81331286666883</v>
      </c>
      <c r="U808" s="35">
        <v>98.77529395407743</v>
      </c>
      <c r="V808" s="35">
        <v>149.81047968096</v>
      </c>
      <c r="W808" s="35">
        <v>0.0</v>
      </c>
      <c r="X808" s="35">
        <v>0.0</v>
      </c>
      <c r="Y808" s="35">
        <v>0.4003697279232014</v>
      </c>
      <c r="Z808" s="35">
        <v>13.90444413378043</v>
      </c>
      <c r="AA808" s="35">
        <v>40.871369032704</v>
      </c>
      <c r="AB808" s="35">
        <v>0.0</v>
      </c>
      <c r="AC808" s="35">
        <v>0.0</v>
      </c>
      <c r="AD808" s="35">
        <v>15.35332093827841</v>
      </c>
      <c r="AE808" s="35">
        <v>72.44155518848638</v>
      </c>
      <c r="AF808" s="35">
        <v>149.416236349632</v>
      </c>
    </row>
    <row r="809" ht="15.75" customHeight="1">
      <c r="A809" s="35" t="s">
        <v>54</v>
      </c>
      <c r="B809" s="35" t="s">
        <v>951</v>
      </c>
      <c r="C809" s="35">
        <v>1304.0</v>
      </c>
      <c r="D809" s="35" t="s">
        <v>890</v>
      </c>
      <c r="F809" s="35">
        <v>2.319822030311644</v>
      </c>
      <c r="G809" s="35">
        <v>8.79050770521281</v>
      </c>
      <c r="H809" s="35">
        <v>11.11032973552446</v>
      </c>
      <c r="I809" s="35">
        <v>228.38847945984</v>
      </c>
      <c r="J809" s="35">
        <v>44.10878157504</v>
      </c>
      <c r="K809" s="35">
        <v>0.0</v>
      </c>
      <c r="L809" s="35">
        <v>0.0</v>
      </c>
      <c r="M809" s="35">
        <v>0.0</v>
      </c>
      <c r="N809" s="35">
        <v>0.0</v>
      </c>
      <c r="O809" s="35">
        <v>129.334411487232</v>
      </c>
      <c r="P809" s="35">
        <v>38.168245277568</v>
      </c>
      <c r="R809" s="35">
        <v>0.0</v>
      </c>
      <c r="S809" s="35">
        <v>0.0</v>
      </c>
      <c r="T809" s="35">
        <v>88.05857891685123</v>
      </c>
      <c r="U809" s="35">
        <v>167.9990145468766</v>
      </c>
      <c r="V809" s="35">
        <v>228.38847945984</v>
      </c>
      <c r="W809" s="35">
        <v>0.0</v>
      </c>
      <c r="X809" s="35">
        <v>0.0</v>
      </c>
      <c r="Y809" s="35">
        <v>19.80235816675205</v>
      </c>
      <c r="Z809" s="35">
        <v>37.09029530033855</v>
      </c>
      <c r="AA809" s="35">
        <v>77.125470813216</v>
      </c>
      <c r="AB809" s="35">
        <v>0.0</v>
      </c>
      <c r="AC809" s="35">
        <v>0.0</v>
      </c>
      <c r="AD809" s="35">
        <v>68.99235927655683</v>
      </c>
      <c r="AE809" s="35">
        <v>130.0573037928729</v>
      </c>
      <c r="AF809" s="35">
        <v>195.66993890304</v>
      </c>
    </row>
    <row r="810" ht="15.75" customHeight="1">
      <c r="A810" s="35" t="s">
        <v>54</v>
      </c>
      <c r="B810" s="35" t="s">
        <v>952</v>
      </c>
      <c r="C810" s="35">
        <v>1304.0</v>
      </c>
      <c r="D810" s="35" t="s">
        <v>890</v>
      </c>
      <c r="F810" s="35">
        <v>0.0</v>
      </c>
      <c r="G810" s="35">
        <v>0.01140083652842602</v>
      </c>
      <c r="H810" s="35">
        <v>0.01140083652842602</v>
      </c>
      <c r="I810" s="35">
        <v>6.840031512384</v>
      </c>
      <c r="J810" s="35">
        <v>0.0</v>
      </c>
      <c r="K810" s="35">
        <v>0.0</v>
      </c>
      <c r="L810" s="35">
        <v>0.0</v>
      </c>
      <c r="M810" s="35">
        <v>0.0</v>
      </c>
      <c r="N810" s="35">
        <v>0.0</v>
      </c>
      <c r="O810" s="35">
        <v>0.0</v>
      </c>
      <c r="P810" s="35">
        <v>0.0</v>
      </c>
      <c r="R810" s="35">
        <v>0.0</v>
      </c>
      <c r="S810" s="35">
        <v>0.0</v>
      </c>
      <c r="T810" s="35">
        <v>0.0</v>
      </c>
      <c r="U810" s="35">
        <v>0.0</v>
      </c>
      <c r="V810" s="35">
        <v>6.840031512384</v>
      </c>
      <c r="W810" s="35">
        <v>0.0</v>
      </c>
      <c r="X810" s="35">
        <v>0.0</v>
      </c>
      <c r="Y810" s="35">
        <v>0.0</v>
      </c>
      <c r="Z810" s="35">
        <v>0.0</v>
      </c>
      <c r="AA810" s="35">
        <v>0.0</v>
      </c>
      <c r="AB810" s="35">
        <v>0.0</v>
      </c>
      <c r="AC810" s="35">
        <v>0.0</v>
      </c>
      <c r="AD810" s="35">
        <v>0.0</v>
      </c>
      <c r="AE810" s="35">
        <v>0.0</v>
      </c>
      <c r="AF810" s="35">
        <v>6.840031512384</v>
      </c>
    </row>
    <row r="811" ht="15.75" customHeight="1">
      <c r="A811" s="35" t="s">
        <v>54</v>
      </c>
      <c r="B811" s="35" t="s">
        <v>953</v>
      </c>
      <c r="C811" s="35">
        <v>1304.0</v>
      </c>
      <c r="D811" s="35" t="s">
        <v>890</v>
      </c>
      <c r="F811" s="35">
        <v>0.0</v>
      </c>
      <c r="G811" s="35">
        <v>0.01001976646247819</v>
      </c>
      <c r="H811" s="35">
        <v>0.01001976646247819</v>
      </c>
      <c r="I811" s="35">
        <v>6.011446456511999</v>
      </c>
      <c r="J811" s="35">
        <v>0.0</v>
      </c>
      <c r="K811" s="35">
        <v>0.0</v>
      </c>
      <c r="L811" s="35">
        <v>0.0</v>
      </c>
      <c r="M811" s="35">
        <v>0.0</v>
      </c>
      <c r="N811" s="35">
        <v>0.0</v>
      </c>
      <c r="O811" s="35">
        <v>0.0</v>
      </c>
      <c r="P811" s="35">
        <v>0.0</v>
      </c>
      <c r="R811" s="35">
        <v>0.0</v>
      </c>
      <c r="S811" s="35">
        <v>0.0</v>
      </c>
      <c r="T811" s="35">
        <v>0.0</v>
      </c>
      <c r="U811" s="35">
        <v>0.0</v>
      </c>
      <c r="V811" s="35">
        <v>6.011446456511999</v>
      </c>
      <c r="W811" s="35">
        <v>0.0</v>
      </c>
      <c r="X811" s="35">
        <v>0.0</v>
      </c>
      <c r="Y811" s="35">
        <v>0.0</v>
      </c>
      <c r="Z811" s="35">
        <v>0.0</v>
      </c>
      <c r="AA811" s="35">
        <v>0.0</v>
      </c>
      <c r="AB811" s="35">
        <v>0.0</v>
      </c>
      <c r="AC811" s="35">
        <v>0.0</v>
      </c>
      <c r="AD811" s="35">
        <v>0.0</v>
      </c>
      <c r="AE811" s="35">
        <v>0.0</v>
      </c>
      <c r="AF811" s="35">
        <v>6.011446456511999</v>
      </c>
    </row>
    <row r="812" ht="15.75" customHeight="1">
      <c r="A812" s="35" t="s">
        <v>54</v>
      </c>
      <c r="B812" s="35" t="s">
        <v>954</v>
      </c>
      <c r="C812" s="35">
        <v>1304.0</v>
      </c>
      <c r="D812" s="35" t="s">
        <v>890</v>
      </c>
      <c r="F812" s="35">
        <v>0.008616743855707546</v>
      </c>
      <c r="G812" s="35">
        <v>0.0</v>
      </c>
      <c r="H812" s="35">
        <v>0.008616743855707546</v>
      </c>
      <c r="I812" s="35">
        <v>5.16969078192</v>
      </c>
      <c r="J812" s="35">
        <v>0.0</v>
      </c>
      <c r="K812" s="35">
        <v>0.0</v>
      </c>
      <c r="L812" s="35">
        <v>0.0</v>
      </c>
      <c r="M812" s="35">
        <v>0.0</v>
      </c>
      <c r="N812" s="35">
        <v>0.0</v>
      </c>
      <c r="O812" s="35">
        <v>0.0</v>
      </c>
      <c r="P812" s="35">
        <v>0.0</v>
      </c>
      <c r="R812" s="35">
        <v>0.0</v>
      </c>
      <c r="S812" s="35">
        <v>0.0</v>
      </c>
      <c r="T812" s="35">
        <v>0.0</v>
      </c>
      <c r="U812" s="35">
        <v>0.0</v>
      </c>
      <c r="V812" s="35">
        <v>5.16969078192</v>
      </c>
      <c r="W812" s="35">
        <v>0.0</v>
      </c>
      <c r="X812" s="35">
        <v>0.0</v>
      </c>
      <c r="Y812" s="35">
        <v>0.0</v>
      </c>
      <c r="Z812" s="35">
        <v>0.0</v>
      </c>
      <c r="AA812" s="35">
        <v>5.16969078192</v>
      </c>
      <c r="AB812" s="35">
        <v>0.0</v>
      </c>
      <c r="AC812" s="35">
        <v>0.0</v>
      </c>
      <c r="AD812" s="35">
        <v>0.0</v>
      </c>
      <c r="AE812" s="35">
        <v>0.0</v>
      </c>
      <c r="AF812" s="35">
        <v>0.0</v>
      </c>
    </row>
    <row r="813" ht="15.75" customHeight="1">
      <c r="A813" s="35" t="s">
        <v>54</v>
      </c>
      <c r="B813" s="35" t="s">
        <v>955</v>
      </c>
      <c r="C813" s="35">
        <v>1304.0</v>
      </c>
      <c r="D813" s="35" t="s">
        <v>890</v>
      </c>
      <c r="F813" s="35">
        <v>0.006421939560516857</v>
      </c>
      <c r="G813" s="35">
        <v>0.001206971359523431</v>
      </c>
      <c r="H813" s="35">
        <v>0.007628910920040288</v>
      </c>
      <c r="I813" s="35">
        <v>4.57703177904</v>
      </c>
      <c r="J813" s="35">
        <v>0.0</v>
      </c>
      <c r="K813" s="35">
        <v>0.0</v>
      </c>
      <c r="L813" s="35">
        <v>0.0</v>
      </c>
      <c r="M813" s="35">
        <v>0.0</v>
      </c>
      <c r="N813" s="35">
        <v>0.0</v>
      </c>
      <c r="O813" s="35">
        <v>0.0</v>
      </c>
      <c r="P813" s="35">
        <v>0.0</v>
      </c>
      <c r="R813" s="35">
        <v>0.0</v>
      </c>
      <c r="S813" s="35">
        <v>0.0</v>
      </c>
      <c r="T813" s="35">
        <v>0.0</v>
      </c>
      <c r="U813" s="35">
        <v>0.0</v>
      </c>
      <c r="V813" s="35">
        <v>4.57703177904</v>
      </c>
      <c r="W813" s="35">
        <v>0.0</v>
      </c>
      <c r="X813" s="35">
        <v>0.0</v>
      </c>
      <c r="Y813" s="35">
        <v>0.0</v>
      </c>
      <c r="Z813" s="35">
        <v>0.0</v>
      </c>
      <c r="AA813" s="35">
        <v>3.852898763616</v>
      </c>
      <c r="AB813" s="35">
        <v>0.0</v>
      </c>
      <c r="AC813" s="35">
        <v>0.0</v>
      </c>
      <c r="AD813" s="35">
        <v>0.0</v>
      </c>
      <c r="AE813" s="35">
        <v>0.0</v>
      </c>
      <c r="AF813" s="35">
        <v>0.724133015424</v>
      </c>
    </row>
    <row r="814" ht="15.75" customHeight="1">
      <c r="A814" s="35" t="s">
        <v>54</v>
      </c>
      <c r="B814" s="35" t="s">
        <v>956</v>
      </c>
      <c r="C814" s="35">
        <v>1304.0</v>
      </c>
      <c r="D814" s="35" t="s">
        <v>890</v>
      </c>
      <c r="F814" s="35">
        <v>0.6685731106211562</v>
      </c>
      <c r="G814" s="35">
        <v>2.764241519838198</v>
      </c>
      <c r="H814" s="35">
        <v>3.432814630459354</v>
      </c>
      <c r="I814" s="35">
        <v>158.045166050688</v>
      </c>
      <c r="J814" s="35">
        <v>0.0</v>
      </c>
      <c r="K814" s="35">
        <v>0.0</v>
      </c>
      <c r="L814" s="35">
        <v>0.0</v>
      </c>
      <c r="M814" s="35">
        <v>0.0</v>
      </c>
      <c r="N814" s="35">
        <v>0.0</v>
      </c>
      <c r="O814" s="35">
        <v>0.0</v>
      </c>
      <c r="P814" s="35">
        <v>0.0</v>
      </c>
      <c r="R814" s="35">
        <v>0.0</v>
      </c>
      <c r="S814" s="35">
        <v>0.0</v>
      </c>
      <c r="T814" s="35">
        <v>23.80822920362881</v>
      </c>
      <c r="U814" s="35">
        <v>80.66837927748094</v>
      </c>
      <c r="V814" s="35">
        <v>158.045166050688</v>
      </c>
      <c r="W814" s="35">
        <v>0.0</v>
      </c>
      <c r="X814" s="35">
        <v>0.0</v>
      </c>
      <c r="Y814" s="35">
        <v>0.82583520364801</v>
      </c>
      <c r="Z814" s="35">
        <v>20.08279939309046</v>
      </c>
      <c r="AA814" s="35">
        <v>48.50743019270401</v>
      </c>
      <c r="AB814" s="35">
        <v>0.0</v>
      </c>
      <c r="AC814" s="35">
        <v>0.0</v>
      </c>
      <c r="AD814" s="35">
        <v>20.56641061789444</v>
      </c>
      <c r="AE814" s="35">
        <v>61.03920424879866</v>
      </c>
      <c r="AF814" s="35">
        <v>130.040219929536</v>
      </c>
    </row>
    <row r="815" ht="15.75" customHeight="1">
      <c r="A815" s="35" t="s">
        <v>54</v>
      </c>
      <c r="B815" s="35" t="s">
        <v>957</v>
      </c>
      <c r="C815" s="35">
        <v>1304.0</v>
      </c>
      <c r="D815" s="35" t="s">
        <v>890</v>
      </c>
      <c r="F815" s="35">
        <v>0.0</v>
      </c>
      <c r="G815" s="35">
        <v>0.008925336976905581</v>
      </c>
      <c r="H815" s="35">
        <v>0.008925336976905581</v>
      </c>
      <c r="I815" s="35">
        <v>5.35483392192</v>
      </c>
      <c r="J815" s="35">
        <v>0.0</v>
      </c>
      <c r="K815" s="35">
        <v>0.0</v>
      </c>
      <c r="L815" s="35">
        <v>0.0</v>
      </c>
      <c r="M815" s="35">
        <v>0.0</v>
      </c>
      <c r="N815" s="35">
        <v>0.0</v>
      </c>
      <c r="O815" s="35">
        <v>0.0</v>
      </c>
      <c r="P815" s="35">
        <v>0.0</v>
      </c>
      <c r="R815" s="35">
        <v>0.0</v>
      </c>
      <c r="S815" s="35">
        <v>0.0</v>
      </c>
      <c r="T815" s="35">
        <v>0.0</v>
      </c>
      <c r="U815" s="35">
        <v>0.0</v>
      </c>
      <c r="V815" s="35">
        <v>5.35483392192</v>
      </c>
      <c r="W815" s="35">
        <v>0.0</v>
      </c>
      <c r="X815" s="35">
        <v>0.0</v>
      </c>
      <c r="Y815" s="35">
        <v>0.0</v>
      </c>
      <c r="Z815" s="35">
        <v>0.0</v>
      </c>
      <c r="AA815" s="35">
        <v>0.0</v>
      </c>
      <c r="AB815" s="35">
        <v>0.0</v>
      </c>
      <c r="AC815" s="35">
        <v>0.0</v>
      </c>
      <c r="AD815" s="35">
        <v>0.0</v>
      </c>
      <c r="AE815" s="35">
        <v>0.0</v>
      </c>
      <c r="AF815" s="35">
        <v>5.35483392192</v>
      </c>
    </row>
    <row r="816" ht="15.75" customHeight="1">
      <c r="A816" s="35" t="s">
        <v>54</v>
      </c>
      <c r="B816" s="35" t="s">
        <v>958</v>
      </c>
      <c r="C816" s="35">
        <v>1304.0</v>
      </c>
      <c r="D816" s="35" t="s">
        <v>890</v>
      </c>
      <c r="F816" s="35">
        <v>0.01033590697517198</v>
      </c>
      <c r="G816" s="35">
        <v>0.0</v>
      </c>
      <c r="H816" s="35">
        <v>0.01033590697517198</v>
      </c>
      <c r="I816" s="35">
        <v>6.20111772</v>
      </c>
      <c r="J816" s="35">
        <v>0.0</v>
      </c>
      <c r="K816" s="35">
        <v>0.0</v>
      </c>
      <c r="L816" s="35">
        <v>0.0</v>
      </c>
      <c r="M816" s="35">
        <v>0.0</v>
      </c>
      <c r="N816" s="35">
        <v>0.0</v>
      </c>
      <c r="O816" s="35">
        <v>0.0</v>
      </c>
      <c r="P816" s="35">
        <v>0.0</v>
      </c>
      <c r="R816" s="35">
        <v>0.0</v>
      </c>
      <c r="S816" s="35">
        <v>0.0</v>
      </c>
      <c r="T816" s="35">
        <v>0.0</v>
      </c>
      <c r="U816" s="35">
        <v>0.0</v>
      </c>
      <c r="V816" s="35">
        <v>6.20111772</v>
      </c>
      <c r="W816" s="35">
        <v>0.0</v>
      </c>
      <c r="X816" s="35">
        <v>0.0</v>
      </c>
      <c r="Y816" s="35">
        <v>0.0</v>
      </c>
      <c r="Z816" s="35">
        <v>0.0</v>
      </c>
      <c r="AA816" s="35">
        <v>6.20111772</v>
      </c>
      <c r="AB816" s="35">
        <v>0.0</v>
      </c>
      <c r="AC816" s="35">
        <v>0.0</v>
      </c>
      <c r="AD816" s="35">
        <v>0.0</v>
      </c>
      <c r="AE816" s="35">
        <v>0.0</v>
      </c>
      <c r="AF816" s="35">
        <v>0.0</v>
      </c>
    </row>
    <row r="817" ht="15.75" customHeight="1">
      <c r="A817" s="35" t="s">
        <v>54</v>
      </c>
      <c r="B817" s="35" t="s">
        <v>959</v>
      </c>
      <c r="C817" s="35">
        <v>1304.0</v>
      </c>
      <c r="D817" s="35" t="s">
        <v>890</v>
      </c>
      <c r="F817" s="35">
        <v>0.0</v>
      </c>
      <c r="G817" s="35">
        <v>0.007426447216144033</v>
      </c>
      <c r="H817" s="35">
        <v>0.007426447216144033</v>
      </c>
      <c r="I817" s="35">
        <v>4.455561910464001</v>
      </c>
      <c r="J817" s="35">
        <v>0.0</v>
      </c>
      <c r="K817" s="35">
        <v>0.0</v>
      </c>
      <c r="L817" s="35">
        <v>0.0</v>
      </c>
      <c r="M817" s="35">
        <v>0.0</v>
      </c>
      <c r="N817" s="35">
        <v>0.0</v>
      </c>
      <c r="O817" s="35">
        <v>0.0</v>
      </c>
      <c r="P817" s="35">
        <v>0.0</v>
      </c>
      <c r="R817" s="35">
        <v>0.0</v>
      </c>
      <c r="S817" s="35">
        <v>0.0</v>
      </c>
      <c r="T817" s="35">
        <v>0.0</v>
      </c>
      <c r="U817" s="35">
        <v>0.0</v>
      </c>
      <c r="V817" s="35">
        <v>4.455561910464001</v>
      </c>
      <c r="W817" s="35">
        <v>0.0</v>
      </c>
      <c r="X817" s="35">
        <v>0.0</v>
      </c>
      <c r="Y817" s="35">
        <v>0.0</v>
      </c>
      <c r="Z817" s="35">
        <v>0.0</v>
      </c>
      <c r="AA817" s="35">
        <v>0.0</v>
      </c>
      <c r="AB817" s="35">
        <v>0.0</v>
      </c>
      <c r="AC817" s="35">
        <v>0.0</v>
      </c>
      <c r="AD817" s="35">
        <v>0.0</v>
      </c>
      <c r="AE817" s="35">
        <v>0.0</v>
      </c>
      <c r="AF817" s="35">
        <v>4.455561910464001</v>
      </c>
    </row>
    <row r="818" ht="15.75" customHeight="1">
      <c r="A818" s="35" t="s">
        <v>54</v>
      </c>
      <c r="B818" s="35" t="s">
        <v>960</v>
      </c>
      <c r="C818" s="35">
        <v>1304.0</v>
      </c>
      <c r="D818" s="35" t="s">
        <v>890</v>
      </c>
      <c r="F818" s="35">
        <v>0.0</v>
      </c>
      <c r="G818" s="35">
        <v>0.06281911568284566</v>
      </c>
      <c r="H818" s="35">
        <v>0.06281911568284566</v>
      </c>
      <c r="I818" s="35">
        <v>12.178015367616</v>
      </c>
      <c r="J818" s="35">
        <v>0.0</v>
      </c>
      <c r="K818" s="35">
        <v>0.0</v>
      </c>
      <c r="L818" s="35">
        <v>0.0</v>
      </c>
      <c r="M818" s="35">
        <v>0.0</v>
      </c>
      <c r="N818" s="35">
        <v>0.0</v>
      </c>
      <c r="O818" s="35">
        <v>0.0</v>
      </c>
      <c r="P818" s="35">
        <v>0.0</v>
      </c>
      <c r="R818" s="35">
        <v>0.0</v>
      </c>
      <c r="S818" s="35">
        <v>0.0</v>
      </c>
      <c r="T818" s="35">
        <v>0.0</v>
      </c>
      <c r="U818" s="35">
        <v>0.04196777598716183</v>
      </c>
      <c r="V818" s="35">
        <v>12.178015367616</v>
      </c>
      <c r="W818" s="35">
        <v>0.0</v>
      </c>
      <c r="X818" s="35">
        <v>0.0</v>
      </c>
      <c r="Y818" s="35">
        <v>0.0</v>
      </c>
      <c r="Z818" s="35">
        <v>0.0</v>
      </c>
      <c r="AA818" s="35">
        <v>0.0</v>
      </c>
      <c r="AB818" s="35">
        <v>0.0</v>
      </c>
      <c r="AC818" s="35">
        <v>0.0</v>
      </c>
      <c r="AD818" s="35">
        <v>0.0</v>
      </c>
      <c r="AE818" s="35">
        <v>0.04196777598716183</v>
      </c>
      <c r="AF818" s="35">
        <v>12.178015367616</v>
      </c>
    </row>
    <row r="819" ht="15.75" customHeight="1">
      <c r="A819" s="35" t="s">
        <v>54</v>
      </c>
      <c r="B819" s="35" t="s">
        <v>961</v>
      </c>
      <c r="C819" s="35">
        <v>1304.0</v>
      </c>
      <c r="D819" s="35" t="s">
        <v>890</v>
      </c>
      <c r="F819" s="35">
        <v>2.481556484669956</v>
      </c>
      <c r="G819" s="35">
        <v>9.25963509000984</v>
      </c>
      <c r="H819" s="35">
        <v>11.7411915746798</v>
      </c>
      <c r="I819" s="35">
        <v>218.118932946432</v>
      </c>
      <c r="J819" s="35">
        <v>0.0</v>
      </c>
      <c r="K819" s="35">
        <v>0.0</v>
      </c>
      <c r="L819" s="35">
        <v>0.0</v>
      </c>
      <c r="M819" s="35">
        <v>122.445507030336</v>
      </c>
      <c r="N819" s="35">
        <v>10.568502782208</v>
      </c>
      <c r="O819" s="35">
        <v>0.0</v>
      </c>
      <c r="P819" s="35">
        <v>0.0</v>
      </c>
      <c r="R819" s="35">
        <v>0.0</v>
      </c>
      <c r="S819" s="35">
        <v>0.402241335552</v>
      </c>
      <c r="T819" s="35">
        <v>83.56878742867202</v>
      </c>
      <c r="U819" s="35">
        <v>134.0806496364518</v>
      </c>
      <c r="V819" s="35">
        <v>218.118932946432</v>
      </c>
      <c r="W819" s="35">
        <v>0.0</v>
      </c>
      <c r="X819" s="35">
        <v>0.0</v>
      </c>
      <c r="Y819" s="35">
        <v>19.76891328195841</v>
      </c>
      <c r="Z819" s="35">
        <v>30.35467338744956</v>
      </c>
      <c r="AA819" s="35">
        <v>92.379502708416</v>
      </c>
      <c r="AB819" s="35">
        <v>0.0</v>
      </c>
      <c r="AC819" s="35">
        <v>0.0</v>
      </c>
      <c r="AD819" s="35">
        <v>64.39819128543367</v>
      </c>
      <c r="AE819" s="35">
        <v>117.0099110753798</v>
      </c>
      <c r="AF819" s="35">
        <v>172.625970569472</v>
      </c>
    </row>
    <row r="820" ht="15.75" customHeight="1">
      <c r="A820" s="35" t="s">
        <v>54</v>
      </c>
      <c r="B820" s="35" t="s">
        <v>962</v>
      </c>
      <c r="C820" s="35">
        <v>1304.0</v>
      </c>
      <c r="D820" s="35" t="s">
        <v>890</v>
      </c>
      <c r="F820" s="35">
        <v>0.004915471904081863</v>
      </c>
      <c r="G820" s="35">
        <v>0.007660852083756393</v>
      </c>
      <c r="H820" s="35">
        <v>0.01257632398783825</v>
      </c>
      <c r="I820" s="35">
        <v>7.545275486784</v>
      </c>
      <c r="J820" s="35">
        <v>0.0</v>
      </c>
      <c r="K820" s="35">
        <v>0.0</v>
      </c>
      <c r="L820" s="35">
        <v>0.0</v>
      </c>
      <c r="M820" s="35">
        <v>0.0</v>
      </c>
      <c r="N820" s="35">
        <v>0.0</v>
      </c>
      <c r="O820" s="35">
        <v>0.0</v>
      </c>
      <c r="P820" s="35">
        <v>0.0</v>
      </c>
      <c r="R820" s="35">
        <v>0.0</v>
      </c>
      <c r="S820" s="35">
        <v>0.0</v>
      </c>
      <c r="T820" s="35">
        <v>0.0</v>
      </c>
      <c r="U820" s="35">
        <v>0.0</v>
      </c>
      <c r="V820" s="35">
        <v>7.545275486784</v>
      </c>
      <c r="W820" s="35">
        <v>0.0</v>
      </c>
      <c r="X820" s="35">
        <v>0.0</v>
      </c>
      <c r="Y820" s="35">
        <v>0.0</v>
      </c>
      <c r="Z820" s="35">
        <v>0.0</v>
      </c>
      <c r="AA820" s="35">
        <v>2.949080327424</v>
      </c>
      <c r="AB820" s="35">
        <v>0.0</v>
      </c>
      <c r="AC820" s="35">
        <v>0.0</v>
      </c>
      <c r="AD820" s="35">
        <v>0.0</v>
      </c>
      <c r="AE820" s="35">
        <v>0.0</v>
      </c>
      <c r="AF820" s="35">
        <v>4.59619515936</v>
      </c>
    </row>
    <row r="821" ht="15.75" customHeight="1">
      <c r="A821" s="35" t="s">
        <v>54</v>
      </c>
      <c r="B821" s="35" t="s">
        <v>963</v>
      </c>
      <c r="C821" s="35">
        <v>1304.0</v>
      </c>
      <c r="D821" s="35" t="s">
        <v>890</v>
      </c>
      <c r="F821" s="35">
        <v>1.482952795703562</v>
      </c>
      <c r="G821" s="35">
        <v>7.363572994963236</v>
      </c>
      <c r="H821" s="35">
        <v>8.846525790666798</v>
      </c>
      <c r="I821" s="35">
        <v>197.06165999856</v>
      </c>
      <c r="J821" s="35">
        <v>0.0</v>
      </c>
      <c r="K821" s="35">
        <v>0.0</v>
      </c>
      <c r="L821" s="35">
        <v>0.0</v>
      </c>
      <c r="M821" s="35">
        <v>0.0</v>
      </c>
      <c r="N821" s="35">
        <v>54.59396128704</v>
      </c>
      <c r="O821" s="35">
        <v>24.471511610112</v>
      </c>
      <c r="P821" s="35">
        <v>72.215227135296</v>
      </c>
      <c r="R821" s="35">
        <v>0.0</v>
      </c>
      <c r="S821" s="35">
        <v>0.095638015872</v>
      </c>
      <c r="T821" s="35">
        <v>58.01602147205762</v>
      </c>
      <c r="U821" s="35">
        <v>117.6118227909272</v>
      </c>
      <c r="V821" s="35">
        <v>197.06165999856</v>
      </c>
      <c r="W821" s="35">
        <v>0.0</v>
      </c>
      <c r="X821" s="35">
        <v>0.0</v>
      </c>
      <c r="Y821" s="35">
        <v>9.259736040576001</v>
      </c>
      <c r="Z821" s="35">
        <v>28.64469722075135</v>
      </c>
      <c r="AA821" s="35">
        <v>34.2354179664</v>
      </c>
      <c r="AB821" s="35">
        <v>0.0</v>
      </c>
      <c r="AC821" s="35">
        <v>0.0</v>
      </c>
      <c r="AD821" s="35">
        <v>48.69723835670404</v>
      </c>
      <c r="AE821" s="35">
        <v>103.89859158547</v>
      </c>
      <c r="AF821" s="35">
        <v>166.568694558336</v>
      </c>
    </row>
    <row r="822" ht="15.75" customHeight="1">
      <c r="A822" s="35" t="s">
        <v>54</v>
      </c>
      <c r="B822" s="35" t="s">
        <v>964</v>
      </c>
      <c r="C822" s="35">
        <v>1304.0</v>
      </c>
      <c r="D822" s="35" t="s">
        <v>890</v>
      </c>
      <c r="F822" s="35">
        <v>0.003678386939959119</v>
      </c>
      <c r="G822" s="35">
        <v>0.006222145271229749</v>
      </c>
      <c r="H822" s="35">
        <v>0.009900532211188869</v>
      </c>
      <c r="I822" s="35">
        <v>5.939910825408</v>
      </c>
      <c r="J822" s="35">
        <v>0.0</v>
      </c>
      <c r="K822" s="35">
        <v>0.0</v>
      </c>
      <c r="L822" s="35">
        <v>0.0</v>
      </c>
      <c r="M822" s="35">
        <v>0.0</v>
      </c>
      <c r="N822" s="35">
        <v>0.0</v>
      </c>
      <c r="O822" s="35">
        <v>0.0</v>
      </c>
      <c r="P822" s="35">
        <v>0.0</v>
      </c>
      <c r="R822" s="35">
        <v>0.0</v>
      </c>
      <c r="S822" s="35">
        <v>0.0</v>
      </c>
      <c r="T822" s="35">
        <v>0.0</v>
      </c>
      <c r="U822" s="35">
        <v>0.0</v>
      </c>
      <c r="V822" s="35">
        <v>5.939910825408</v>
      </c>
      <c r="W822" s="35">
        <v>0.0</v>
      </c>
      <c r="X822" s="35">
        <v>0.0</v>
      </c>
      <c r="Y822" s="35">
        <v>0.0</v>
      </c>
      <c r="Z822" s="35">
        <v>0.0</v>
      </c>
      <c r="AA822" s="35">
        <v>2.206880391744</v>
      </c>
      <c r="AB822" s="35">
        <v>0.0</v>
      </c>
      <c r="AC822" s="35">
        <v>0.0</v>
      </c>
      <c r="AD822" s="35">
        <v>0.0</v>
      </c>
      <c r="AE822" s="35">
        <v>0.0</v>
      </c>
      <c r="AF822" s="35">
        <v>3.733030433664</v>
      </c>
    </row>
    <row r="823" ht="15.75" customHeight="1">
      <c r="A823" s="35" t="s">
        <v>54</v>
      </c>
      <c r="B823" s="35" t="s">
        <v>965</v>
      </c>
      <c r="C823" s="35">
        <v>1304.0</v>
      </c>
      <c r="D823" s="35" t="s">
        <v>890</v>
      </c>
      <c r="F823" s="35">
        <v>2.518308133583263</v>
      </c>
      <c r="G823" s="35">
        <v>10.88948671997582</v>
      </c>
      <c r="H823" s="35">
        <v>13.40779485355908</v>
      </c>
      <c r="I823" s="35">
        <v>228.497388392448</v>
      </c>
      <c r="J823" s="35">
        <v>0.0</v>
      </c>
      <c r="K823" s="35">
        <v>0.0</v>
      </c>
      <c r="L823" s="35">
        <v>104.646573384192</v>
      </c>
      <c r="M823" s="35">
        <v>0.0</v>
      </c>
      <c r="N823" s="35">
        <v>13.876127524224</v>
      </c>
      <c r="O823" s="35">
        <v>0.0</v>
      </c>
      <c r="P823" s="35">
        <v>0.0</v>
      </c>
      <c r="R823" s="35">
        <v>0.0</v>
      </c>
      <c r="S823" s="35">
        <v>0.0</v>
      </c>
      <c r="T823" s="35">
        <v>94.35786880141448</v>
      </c>
      <c r="U823" s="35">
        <v>134.1349941014899</v>
      </c>
      <c r="V823" s="35">
        <v>228.497388392448</v>
      </c>
      <c r="W823" s="35">
        <v>0.0</v>
      </c>
      <c r="X823" s="35">
        <v>0.0</v>
      </c>
      <c r="Y823" s="35">
        <v>18.546014811744</v>
      </c>
      <c r="Z823" s="35">
        <v>31.9691392809868</v>
      </c>
      <c r="AA823" s="35">
        <v>49.57305301267201</v>
      </c>
      <c r="AB823" s="35">
        <v>0.0</v>
      </c>
      <c r="AC823" s="35">
        <v>0.0</v>
      </c>
      <c r="AD823" s="35">
        <v>76.40008642304642</v>
      </c>
      <c r="AE823" s="35">
        <v>107.428672895201</v>
      </c>
      <c r="AF823" s="35">
        <v>203.54139896832</v>
      </c>
    </row>
    <row r="824" ht="15.75" customHeight="1">
      <c r="A824" s="35" t="s">
        <v>54</v>
      </c>
      <c r="B824" s="35" t="s">
        <v>966</v>
      </c>
      <c r="C824" s="35">
        <v>1304.0</v>
      </c>
      <c r="D824" s="35" t="s">
        <v>890</v>
      </c>
      <c r="F824" s="35">
        <v>0.0</v>
      </c>
      <c r="G824" s="35">
        <v>0.01140621184303333</v>
      </c>
      <c r="H824" s="35">
        <v>0.01140621184303333</v>
      </c>
      <c r="I824" s="35">
        <v>6.84325647936</v>
      </c>
      <c r="J824" s="35">
        <v>0.0</v>
      </c>
      <c r="K824" s="35">
        <v>0.0</v>
      </c>
      <c r="L824" s="35">
        <v>0.0</v>
      </c>
      <c r="M824" s="35">
        <v>0.0</v>
      </c>
      <c r="N824" s="35">
        <v>0.0</v>
      </c>
      <c r="O824" s="35">
        <v>0.0</v>
      </c>
      <c r="P824" s="35">
        <v>0.0</v>
      </c>
      <c r="R824" s="35">
        <v>0.0</v>
      </c>
      <c r="S824" s="35">
        <v>0.0</v>
      </c>
      <c r="T824" s="35">
        <v>0.0</v>
      </c>
      <c r="U824" s="35">
        <v>0.0</v>
      </c>
      <c r="V824" s="35">
        <v>6.84325647936</v>
      </c>
      <c r="W824" s="35">
        <v>0.0</v>
      </c>
      <c r="X824" s="35">
        <v>0.0</v>
      </c>
      <c r="Y824" s="35">
        <v>0.0</v>
      </c>
      <c r="Z824" s="35">
        <v>0.0</v>
      </c>
      <c r="AA824" s="35">
        <v>0.0</v>
      </c>
      <c r="AB824" s="35">
        <v>0.0</v>
      </c>
      <c r="AC824" s="35">
        <v>0.0</v>
      </c>
      <c r="AD824" s="35">
        <v>0.0</v>
      </c>
      <c r="AE824" s="35">
        <v>0.0</v>
      </c>
      <c r="AF824" s="35">
        <v>6.84325647936</v>
      </c>
    </row>
    <row r="825" ht="15.75" customHeight="1">
      <c r="A825" s="35" t="s">
        <v>54</v>
      </c>
      <c r="B825" s="35" t="s">
        <v>967</v>
      </c>
      <c r="C825" s="35">
        <v>1304.0</v>
      </c>
      <c r="D825" s="35" t="s">
        <v>890</v>
      </c>
      <c r="F825" s="35">
        <v>0.0</v>
      </c>
      <c r="G825" s="35">
        <v>0.007911331456773375</v>
      </c>
      <c r="H825" s="35">
        <v>0.007911331456773375</v>
      </c>
      <c r="I825" s="35">
        <v>4.746472448256</v>
      </c>
      <c r="J825" s="35">
        <v>0.0</v>
      </c>
      <c r="K825" s="35">
        <v>0.0</v>
      </c>
      <c r="L825" s="35">
        <v>0.0</v>
      </c>
      <c r="M825" s="35">
        <v>0.0</v>
      </c>
      <c r="N825" s="35">
        <v>0.0</v>
      </c>
      <c r="O825" s="35">
        <v>0.0</v>
      </c>
      <c r="P825" s="35">
        <v>0.0</v>
      </c>
      <c r="R825" s="35">
        <v>0.0</v>
      </c>
      <c r="S825" s="35">
        <v>0.0</v>
      </c>
      <c r="T825" s="35">
        <v>0.0</v>
      </c>
      <c r="U825" s="35">
        <v>0.0</v>
      </c>
      <c r="V825" s="35">
        <v>4.746472448256</v>
      </c>
      <c r="W825" s="35">
        <v>0.0</v>
      </c>
      <c r="X825" s="35">
        <v>0.0</v>
      </c>
      <c r="Y825" s="35">
        <v>0.0</v>
      </c>
      <c r="Z825" s="35">
        <v>0.0</v>
      </c>
      <c r="AA825" s="35">
        <v>0.0</v>
      </c>
      <c r="AB825" s="35">
        <v>0.0</v>
      </c>
      <c r="AC825" s="35">
        <v>0.0</v>
      </c>
      <c r="AD825" s="35">
        <v>0.0</v>
      </c>
      <c r="AE825" s="35">
        <v>0.0</v>
      </c>
      <c r="AF825" s="35">
        <v>4.746472448256</v>
      </c>
    </row>
    <row r="826" ht="15.75" customHeight="1">
      <c r="A826" s="35" t="s">
        <v>54</v>
      </c>
      <c r="B826" s="35" t="s">
        <v>968</v>
      </c>
      <c r="C826" s="35">
        <v>1304.0</v>
      </c>
      <c r="D826" s="35" t="s">
        <v>890</v>
      </c>
      <c r="F826" s="35">
        <v>0.002191369883654565</v>
      </c>
      <c r="G826" s="35">
        <v>0.006278393180541603</v>
      </c>
      <c r="H826" s="35">
        <v>0.008469763064196167</v>
      </c>
      <c r="I826" s="35">
        <v>5.08150837152</v>
      </c>
      <c r="J826" s="35">
        <v>0.0</v>
      </c>
      <c r="K826" s="35">
        <v>0.0</v>
      </c>
      <c r="L826" s="35">
        <v>0.0</v>
      </c>
      <c r="M826" s="35">
        <v>0.0</v>
      </c>
      <c r="N826" s="35">
        <v>0.0</v>
      </c>
      <c r="O826" s="35">
        <v>0.0</v>
      </c>
      <c r="P826" s="35">
        <v>0.0</v>
      </c>
      <c r="R826" s="35">
        <v>0.0</v>
      </c>
      <c r="S826" s="35">
        <v>0.0</v>
      </c>
      <c r="T826" s="35">
        <v>0.0</v>
      </c>
      <c r="U826" s="35">
        <v>0.0</v>
      </c>
      <c r="V826" s="35">
        <v>5.08150837152</v>
      </c>
      <c r="W826" s="35">
        <v>0.0</v>
      </c>
      <c r="X826" s="35">
        <v>0.0</v>
      </c>
      <c r="Y826" s="35">
        <v>0.0</v>
      </c>
      <c r="Z826" s="35">
        <v>0.0</v>
      </c>
      <c r="AA826" s="35">
        <v>1.314731513088</v>
      </c>
      <c r="AB826" s="35">
        <v>0.0</v>
      </c>
      <c r="AC826" s="35">
        <v>0.0</v>
      </c>
      <c r="AD826" s="35">
        <v>0.0</v>
      </c>
      <c r="AE826" s="35">
        <v>0.0</v>
      </c>
      <c r="AF826" s="35">
        <v>3.766776858432</v>
      </c>
    </row>
    <row r="827" ht="15.75" customHeight="1">
      <c r="A827" s="35" t="s">
        <v>54</v>
      </c>
      <c r="B827" s="35" t="s">
        <v>969</v>
      </c>
      <c r="C827" s="35">
        <v>1304.0</v>
      </c>
      <c r="D827" s="35" t="s">
        <v>890</v>
      </c>
      <c r="F827" s="35">
        <v>0.01202105524495796</v>
      </c>
      <c r="G827" s="35">
        <v>0.002684442402571881</v>
      </c>
      <c r="H827" s="35">
        <v>0.01470549764752984</v>
      </c>
      <c r="I827" s="35">
        <v>8.822691831743999</v>
      </c>
      <c r="J827" s="35">
        <v>0.0</v>
      </c>
      <c r="K827" s="35">
        <v>0.0</v>
      </c>
      <c r="L827" s="35">
        <v>0.0</v>
      </c>
      <c r="M827" s="35">
        <v>0.0</v>
      </c>
      <c r="N827" s="35">
        <v>0.0</v>
      </c>
      <c r="O827" s="35">
        <v>0.0</v>
      </c>
      <c r="P827" s="35">
        <v>0.0</v>
      </c>
      <c r="R827" s="35">
        <v>0.0</v>
      </c>
      <c r="S827" s="35">
        <v>0.0</v>
      </c>
      <c r="T827" s="35">
        <v>0.0</v>
      </c>
      <c r="U827" s="35">
        <v>0.0</v>
      </c>
      <c r="V827" s="35">
        <v>8.822691831743999</v>
      </c>
      <c r="W827" s="35">
        <v>0.0</v>
      </c>
      <c r="X827" s="35">
        <v>0.0</v>
      </c>
      <c r="Y827" s="35">
        <v>0.0</v>
      </c>
      <c r="Z827" s="35">
        <v>0.0</v>
      </c>
      <c r="AA827" s="35">
        <v>7.212137151744</v>
      </c>
      <c r="AB827" s="35">
        <v>0.0</v>
      </c>
      <c r="AC827" s="35">
        <v>0.0</v>
      </c>
      <c r="AD827" s="35">
        <v>0.0</v>
      </c>
      <c r="AE827" s="35">
        <v>0.0</v>
      </c>
      <c r="AF827" s="35">
        <v>1.61055468</v>
      </c>
    </row>
    <row r="828" ht="15.75" customHeight="1">
      <c r="A828" s="35" t="s">
        <v>54</v>
      </c>
      <c r="B828" s="35" t="s">
        <v>970</v>
      </c>
      <c r="C828" s="35">
        <v>1304.0</v>
      </c>
      <c r="D828" s="35" t="s">
        <v>890</v>
      </c>
      <c r="F828" s="35">
        <v>0.0</v>
      </c>
      <c r="G828" s="35">
        <v>0.008334643911900854</v>
      </c>
      <c r="H828" s="35">
        <v>0.008334643911900854</v>
      </c>
      <c r="I828" s="35">
        <v>5.000442455232</v>
      </c>
      <c r="J828" s="35">
        <v>0.0</v>
      </c>
      <c r="K828" s="35">
        <v>0.0</v>
      </c>
      <c r="L828" s="35">
        <v>0.0</v>
      </c>
      <c r="M828" s="35">
        <v>0.0</v>
      </c>
      <c r="N828" s="35">
        <v>0.0</v>
      </c>
      <c r="O828" s="35">
        <v>0.0</v>
      </c>
      <c r="P828" s="35">
        <v>0.0</v>
      </c>
      <c r="R828" s="35">
        <v>0.0</v>
      </c>
      <c r="S828" s="35">
        <v>0.0</v>
      </c>
      <c r="T828" s="35">
        <v>0.0</v>
      </c>
      <c r="U828" s="35">
        <v>0.0</v>
      </c>
      <c r="V828" s="35">
        <v>5.000442455232</v>
      </c>
      <c r="W828" s="35">
        <v>0.0</v>
      </c>
      <c r="X828" s="35">
        <v>0.0</v>
      </c>
      <c r="Y828" s="35">
        <v>0.0</v>
      </c>
      <c r="Z828" s="35">
        <v>0.0</v>
      </c>
      <c r="AA828" s="35">
        <v>0.0</v>
      </c>
      <c r="AB828" s="35">
        <v>0.0</v>
      </c>
      <c r="AC828" s="35">
        <v>0.0</v>
      </c>
      <c r="AD828" s="35">
        <v>0.0</v>
      </c>
      <c r="AE828" s="35">
        <v>0.0</v>
      </c>
      <c r="AF828" s="35">
        <v>5.000442455232</v>
      </c>
    </row>
    <row r="829" ht="15.75" customHeight="1">
      <c r="A829" s="35" t="s">
        <v>54</v>
      </c>
      <c r="B829" s="35" t="s">
        <v>971</v>
      </c>
      <c r="C829" s="35">
        <v>1304.0</v>
      </c>
      <c r="D829" s="35" t="s">
        <v>890</v>
      </c>
      <c r="F829" s="35">
        <v>0.3815905643580939</v>
      </c>
      <c r="G829" s="35">
        <v>2.135301772844457</v>
      </c>
      <c r="H829" s="35">
        <v>2.516892337202551</v>
      </c>
      <c r="I829" s="35">
        <v>120.050660979648</v>
      </c>
      <c r="J829" s="35">
        <v>0.0</v>
      </c>
      <c r="K829" s="35">
        <v>0.0</v>
      </c>
      <c r="L829" s="35">
        <v>0.0</v>
      </c>
      <c r="M829" s="35">
        <v>0.0</v>
      </c>
      <c r="N829" s="35">
        <v>0.0</v>
      </c>
      <c r="O829" s="35">
        <v>0.0</v>
      </c>
      <c r="P829" s="35">
        <v>0.0</v>
      </c>
      <c r="R829" s="35">
        <v>0.0</v>
      </c>
      <c r="S829" s="35">
        <v>0.0</v>
      </c>
      <c r="T829" s="35">
        <v>19.3516450428672</v>
      </c>
      <c r="U829" s="35">
        <v>49.93458691818221</v>
      </c>
      <c r="V829" s="35">
        <v>120.050660979648</v>
      </c>
      <c r="W829" s="35">
        <v>0.0</v>
      </c>
      <c r="X829" s="35">
        <v>0.0</v>
      </c>
      <c r="Y829" s="35">
        <v>1.06375149941761</v>
      </c>
      <c r="Z829" s="35">
        <v>13.82984122786559</v>
      </c>
      <c r="AA829" s="35">
        <v>23.706235236096</v>
      </c>
      <c r="AB829" s="35">
        <v>0.0</v>
      </c>
      <c r="AC829" s="35">
        <v>0.0</v>
      </c>
      <c r="AD829" s="35">
        <v>14.75160690850561</v>
      </c>
      <c r="AE829" s="35">
        <v>45.33808558970876</v>
      </c>
      <c r="AF829" s="35">
        <v>120.050660979648</v>
      </c>
    </row>
    <row r="830" ht="15.75" customHeight="1">
      <c r="A830" s="35" t="s">
        <v>54</v>
      </c>
      <c r="B830" s="35" t="s">
        <v>972</v>
      </c>
      <c r="C830" s="35">
        <v>1304.0</v>
      </c>
      <c r="D830" s="35" t="s">
        <v>890</v>
      </c>
      <c r="F830" s="35">
        <v>0.0</v>
      </c>
      <c r="G830" s="35">
        <v>0.00886106467449574</v>
      </c>
      <c r="H830" s="35">
        <v>0.00886106467449574</v>
      </c>
      <c r="I830" s="35">
        <v>5.316273192384</v>
      </c>
      <c r="J830" s="35">
        <v>0.0</v>
      </c>
      <c r="K830" s="35">
        <v>0.0</v>
      </c>
      <c r="L830" s="35">
        <v>0.0</v>
      </c>
      <c r="M830" s="35">
        <v>0.0</v>
      </c>
      <c r="N830" s="35">
        <v>0.0</v>
      </c>
      <c r="O830" s="35">
        <v>0.0</v>
      </c>
      <c r="P830" s="35">
        <v>0.0</v>
      </c>
      <c r="R830" s="35">
        <v>0.0</v>
      </c>
      <c r="S830" s="35">
        <v>0.0</v>
      </c>
      <c r="T830" s="35">
        <v>0.0</v>
      </c>
      <c r="U830" s="35">
        <v>0.0</v>
      </c>
      <c r="V830" s="35">
        <v>5.316273192384</v>
      </c>
      <c r="W830" s="35">
        <v>0.0</v>
      </c>
      <c r="X830" s="35">
        <v>0.0</v>
      </c>
      <c r="Y830" s="35">
        <v>0.0</v>
      </c>
      <c r="Z830" s="35">
        <v>0.0</v>
      </c>
      <c r="AA830" s="35">
        <v>0.0</v>
      </c>
      <c r="AB830" s="35">
        <v>0.0</v>
      </c>
      <c r="AC830" s="35">
        <v>0.0</v>
      </c>
      <c r="AD830" s="35">
        <v>0.0</v>
      </c>
      <c r="AE830" s="35">
        <v>0.0</v>
      </c>
      <c r="AF830" s="35">
        <v>5.316273192384</v>
      </c>
    </row>
    <row r="831" ht="15.75" customHeight="1">
      <c r="A831" s="35" t="s">
        <v>54</v>
      </c>
      <c r="B831" s="35" t="s">
        <v>973</v>
      </c>
      <c r="C831" s="35">
        <v>1304.0</v>
      </c>
      <c r="D831" s="35" t="s">
        <v>890</v>
      </c>
      <c r="F831" s="35">
        <v>0.005514867033426379</v>
      </c>
      <c r="G831" s="35">
        <v>0.003522991481311557</v>
      </c>
      <c r="H831" s="35">
        <v>0.009037858514737936</v>
      </c>
      <c r="I831" s="35">
        <v>5.42234220192</v>
      </c>
      <c r="J831" s="35">
        <v>0.0</v>
      </c>
      <c r="K831" s="35">
        <v>0.0</v>
      </c>
      <c r="L831" s="35">
        <v>0.0</v>
      </c>
      <c r="M831" s="35">
        <v>0.0</v>
      </c>
      <c r="N831" s="35">
        <v>0.0</v>
      </c>
      <c r="O831" s="35">
        <v>0.0</v>
      </c>
      <c r="P831" s="35">
        <v>0.0</v>
      </c>
      <c r="R831" s="35">
        <v>0.0</v>
      </c>
      <c r="S831" s="35">
        <v>0.0</v>
      </c>
      <c r="T831" s="35">
        <v>0.0</v>
      </c>
      <c r="U831" s="35">
        <v>0.0</v>
      </c>
      <c r="V831" s="35">
        <v>5.42234220192</v>
      </c>
      <c r="W831" s="35">
        <v>0.0</v>
      </c>
      <c r="X831" s="35">
        <v>0.0</v>
      </c>
      <c r="Y831" s="35">
        <v>0.0</v>
      </c>
      <c r="Z831" s="35">
        <v>0.0</v>
      </c>
      <c r="AA831" s="35">
        <v>3.308692673664</v>
      </c>
      <c r="AB831" s="35">
        <v>0.0</v>
      </c>
      <c r="AC831" s="35">
        <v>0.0</v>
      </c>
      <c r="AD831" s="35">
        <v>0.0</v>
      </c>
      <c r="AE831" s="35">
        <v>0.0</v>
      </c>
      <c r="AF831" s="35">
        <v>2.113649528256</v>
      </c>
    </row>
    <row r="832" ht="15.75" customHeight="1">
      <c r="A832" s="35" t="s">
        <v>54</v>
      </c>
      <c r="B832" s="35" t="s">
        <v>974</v>
      </c>
      <c r="C832" s="35">
        <v>1304.0</v>
      </c>
      <c r="D832" s="35" t="s">
        <v>890</v>
      </c>
      <c r="F832" s="35">
        <v>0.01069217364020362</v>
      </c>
      <c r="G832" s="35">
        <v>0.0</v>
      </c>
      <c r="H832" s="35">
        <v>0.01069217364020362</v>
      </c>
      <c r="I832" s="35">
        <v>6.414863019264001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R832" s="35">
        <v>0.0</v>
      </c>
      <c r="S832" s="35">
        <v>0.0</v>
      </c>
      <c r="T832" s="35">
        <v>0.0</v>
      </c>
      <c r="U832" s="35">
        <v>0.0</v>
      </c>
      <c r="V832" s="35">
        <v>6.414863019264001</v>
      </c>
      <c r="W832" s="35">
        <v>0.0</v>
      </c>
      <c r="X832" s="35">
        <v>0.0</v>
      </c>
      <c r="Y832" s="35">
        <v>0.0</v>
      </c>
      <c r="Z832" s="35">
        <v>0.0</v>
      </c>
      <c r="AA832" s="35">
        <v>6.414863019264001</v>
      </c>
      <c r="AB832" s="35">
        <v>0.0</v>
      </c>
      <c r="AC832" s="35">
        <v>0.0</v>
      </c>
      <c r="AD832" s="35">
        <v>0.0</v>
      </c>
      <c r="AE832" s="35">
        <v>0.0</v>
      </c>
      <c r="AF832" s="35">
        <v>0.0</v>
      </c>
    </row>
    <row r="833" ht="15.75" customHeight="1">
      <c r="A833" s="35" t="s">
        <v>54</v>
      </c>
      <c r="B833" s="35" t="s">
        <v>975</v>
      </c>
      <c r="C833" s="35">
        <v>1304.0</v>
      </c>
      <c r="D833" s="35" t="s">
        <v>890</v>
      </c>
      <c r="F833" s="35">
        <v>0.006375746366483307</v>
      </c>
      <c r="G833" s="35">
        <v>0.00236562709217877</v>
      </c>
      <c r="H833" s="35">
        <v>0.008741373458662077</v>
      </c>
      <c r="I833" s="35">
        <v>5.244463401408001</v>
      </c>
      <c r="J833" s="35">
        <v>0.0</v>
      </c>
      <c r="K833" s="35">
        <v>0.0</v>
      </c>
      <c r="L833" s="35">
        <v>0.0</v>
      </c>
      <c r="M833" s="35">
        <v>0.0</v>
      </c>
      <c r="N833" s="35">
        <v>0.0</v>
      </c>
      <c r="O833" s="35">
        <v>0.0</v>
      </c>
      <c r="P833" s="35">
        <v>0.0</v>
      </c>
      <c r="R833" s="35">
        <v>0.0</v>
      </c>
      <c r="S833" s="35">
        <v>0.0</v>
      </c>
      <c r="T833" s="35">
        <v>0.0</v>
      </c>
      <c r="U833" s="35">
        <v>0.0</v>
      </c>
      <c r="V833" s="35">
        <v>5.244463401408001</v>
      </c>
      <c r="W833" s="35">
        <v>0.0</v>
      </c>
      <c r="X833" s="35">
        <v>0.0</v>
      </c>
      <c r="Y833" s="35">
        <v>0.0</v>
      </c>
      <c r="Z833" s="35">
        <v>0.0</v>
      </c>
      <c r="AA833" s="35">
        <v>3.825184753152</v>
      </c>
      <c r="AB833" s="35">
        <v>0.0</v>
      </c>
      <c r="AC833" s="35">
        <v>0.0</v>
      </c>
      <c r="AD833" s="35">
        <v>0.0</v>
      </c>
      <c r="AE833" s="35">
        <v>0.0</v>
      </c>
      <c r="AF833" s="35">
        <v>1.419278648256</v>
      </c>
    </row>
    <row r="834" ht="15.75" customHeight="1">
      <c r="A834" s="35" t="s">
        <v>54</v>
      </c>
      <c r="B834" s="35" t="s">
        <v>976</v>
      </c>
      <c r="C834" s="35">
        <v>1304.0</v>
      </c>
      <c r="D834" s="35" t="s">
        <v>890</v>
      </c>
      <c r="F834" s="35">
        <v>0.008127346492081716</v>
      </c>
      <c r="G834" s="35">
        <v>0.005276475688473671</v>
      </c>
      <c r="H834" s="35">
        <v>0.01340382218055539</v>
      </c>
      <c r="I834" s="35">
        <v>4.876072556544</v>
      </c>
      <c r="J834" s="35">
        <v>0.0</v>
      </c>
      <c r="K834" s="35">
        <v>0.0</v>
      </c>
      <c r="L834" s="35">
        <v>0.0</v>
      </c>
      <c r="M834" s="35">
        <v>0.0</v>
      </c>
      <c r="N834" s="35">
        <v>0.0</v>
      </c>
      <c r="O834" s="35">
        <v>0.0</v>
      </c>
      <c r="P834" s="35">
        <v>0.0</v>
      </c>
      <c r="R834" s="35">
        <v>0.0</v>
      </c>
      <c r="S834" s="35">
        <v>0.0</v>
      </c>
      <c r="T834" s="35">
        <v>0.0</v>
      </c>
      <c r="U834" s="35">
        <v>0.0</v>
      </c>
      <c r="V834" s="35">
        <v>4.876072556544</v>
      </c>
      <c r="W834" s="35">
        <v>0.0</v>
      </c>
      <c r="X834" s="35">
        <v>0.0</v>
      </c>
      <c r="Y834" s="35">
        <v>0.0</v>
      </c>
      <c r="Z834" s="35">
        <v>0.0</v>
      </c>
      <c r="AA834" s="35">
        <v>4.876072556544</v>
      </c>
      <c r="AB834" s="35">
        <v>0.0</v>
      </c>
      <c r="AC834" s="35">
        <v>0.0</v>
      </c>
      <c r="AD834" s="35">
        <v>0.0</v>
      </c>
      <c r="AE834" s="35">
        <v>0.0</v>
      </c>
      <c r="AF834" s="35">
        <v>1.637897462208</v>
      </c>
    </row>
    <row r="835" ht="15.75" customHeight="1">
      <c r="A835" s="35" t="s">
        <v>54</v>
      </c>
      <c r="B835" s="35" t="s">
        <v>977</v>
      </c>
      <c r="C835" s="35">
        <v>1304.0</v>
      </c>
      <c r="D835" s="35" t="s">
        <v>890</v>
      </c>
      <c r="F835" s="35">
        <v>5.485602739600262</v>
      </c>
      <c r="G835" s="35">
        <v>20.05908595512493</v>
      </c>
      <c r="H835" s="35">
        <v>25.54468869472519</v>
      </c>
      <c r="I835" s="35">
        <v>180.544208265792</v>
      </c>
      <c r="J835" s="35">
        <v>0.0</v>
      </c>
      <c r="K835" s="35">
        <v>102.476420367552</v>
      </c>
      <c r="L835" s="35">
        <v>0.0</v>
      </c>
      <c r="M835" s="35">
        <v>0.0</v>
      </c>
      <c r="N835" s="35">
        <v>13.139482914432</v>
      </c>
      <c r="O835" s="35">
        <v>0.0</v>
      </c>
      <c r="P835" s="35">
        <v>0.0</v>
      </c>
      <c r="R835" s="35">
        <v>0.0</v>
      </c>
      <c r="S835" s="35">
        <v>42.965743399488</v>
      </c>
      <c r="T835" s="35">
        <v>121.1945234649408</v>
      </c>
      <c r="U835" s="35">
        <v>145.6561676378189</v>
      </c>
      <c r="V835" s="35">
        <v>180.544208265792</v>
      </c>
      <c r="W835" s="35">
        <v>0.0</v>
      </c>
      <c r="X835" s="35">
        <v>6.99451091136</v>
      </c>
      <c r="Y835" s="35">
        <v>28.2699395260128</v>
      </c>
      <c r="Z835" s="35">
        <v>43.27565501423808</v>
      </c>
      <c r="AA835" s="35">
        <v>75.306196679616</v>
      </c>
      <c r="AB835" s="35">
        <v>0.0</v>
      </c>
      <c r="AC835" s="35">
        <v>33.336173765664</v>
      </c>
      <c r="AD835" s="35">
        <v>91.72783366387203</v>
      </c>
      <c r="AE835" s="35">
        <v>121.7039666859878</v>
      </c>
      <c r="AF835" s="35">
        <v>136.960628728896</v>
      </c>
    </row>
    <row r="836" ht="15.75" customHeight="1">
      <c r="A836" s="35" t="s">
        <v>54</v>
      </c>
      <c r="B836" s="35" t="s">
        <v>978</v>
      </c>
      <c r="C836" s="35">
        <v>1304.0</v>
      </c>
      <c r="D836" s="35" t="s">
        <v>890</v>
      </c>
      <c r="F836" s="35">
        <v>0.004985771473132163</v>
      </c>
      <c r="G836" s="35">
        <v>0.006857101094316643</v>
      </c>
      <c r="H836" s="35">
        <v>0.01184287256744881</v>
      </c>
      <c r="I836" s="35">
        <v>7.105234897152</v>
      </c>
      <c r="J836" s="35">
        <v>0.0</v>
      </c>
      <c r="K836" s="35">
        <v>0.0</v>
      </c>
      <c r="L836" s="35">
        <v>0.0</v>
      </c>
      <c r="M836" s="35">
        <v>0.0</v>
      </c>
      <c r="N836" s="35">
        <v>0.0</v>
      </c>
      <c r="O836" s="35">
        <v>0.0</v>
      </c>
      <c r="P836" s="35">
        <v>0.0</v>
      </c>
      <c r="R836" s="35">
        <v>0.0</v>
      </c>
      <c r="S836" s="35">
        <v>0.0</v>
      </c>
      <c r="T836" s="35">
        <v>0.0</v>
      </c>
      <c r="U836" s="35">
        <v>0.0</v>
      </c>
      <c r="V836" s="35">
        <v>7.105234897152</v>
      </c>
      <c r="W836" s="35">
        <v>0.0</v>
      </c>
      <c r="X836" s="35">
        <v>0.0</v>
      </c>
      <c r="Y836" s="35">
        <v>0.0</v>
      </c>
      <c r="Z836" s="35">
        <v>0.0</v>
      </c>
      <c r="AA836" s="35">
        <v>2.991257168256</v>
      </c>
      <c r="AB836" s="35">
        <v>0.0</v>
      </c>
      <c r="AC836" s="35">
        <v>0.0</v>
      </c>
      <c r="AD836" s="35">
        <v>0.0</v>
      </c>
      <c r="AE836" s="35">
        <v>0.0</v>
      </c>
      <c r="AF836" s="35">
        <v>4.113977728896</v>
      </c>
    </row>
    <row r="837" ht="15.75" customHeight="1">
      <c r="A837" s="35" t="s">
        <v>54</v>
      </c>
      <c r="B837" s="35" t="s">
        <v>979</v>
      </c>
      <c r="C837" s="35">
        <v>1304.0</v>
      </c>
      <c r="D837" s="35" t="s">
        <v>890</v>
      </c>
      <c r="F837" s="35">
        <v>0.002940523778104946</v>
      </c>
      <c r="G837" s="35">
        <v>0.00529921146891797</v>
      </c>
      <c r="H837" s="35">
        <v>0.008239735247022916</v>
      </c>
      <c r="I837" s="35">
        <v>4.943501172288</v>
      </c>
      <c r="J837" s="35">
        <v>0.0</v>
      </c>
      <c r="K837" s="35">
        <v>0.0</v>
      </c>
      <c r="L837" s="35">
        <v>0.0</v>
      </c>
      <c r="M837" s="35">
        <v>0.0</v>
      </c>
      <c r="N837" s="35">
        <v>0.0</v>
      </c>
      <c r="O837" s="35">
        <v>0.0</v>
      </c>
      <c r="P837" s="35">
        <v>0.0</v>
      </c>
      <c r="R837" s="35">
        <v>0.0</v>
      </c>
      <c r="S837" s="35">
        <v>0.0</v>
      </c>
      <c r="T837" s="35">
        <v>0.0</v>
      </c>
      <c r="U837" s="35">
        <v>0.0</v>
      </c>
      <c r="V837" s="35">
        <v>4.943501172288</v>
      </c>
      <c r="W837" s="35">
        <v>0.0</v>
      </c>
      <c r="X837" s="35">
        <v>0.0</v>
      </c>
      <c r="Y837" s="35">
        <v>0.0</v>
      </c>
      <c r="Z837" s="35">
        <v>0.0</v>
      </c>
      <c r="AA837" s="35">
        <v>1.764192939264</v>
      </c>
      <c r="AB837" s="35">
        <v>0.0</v>
      </c>
      <c r="AC837" s="35">
        <v>0.0</v>
      </c>
      <c r="AD837" s="35">
        <v>0.0</v>
      </c>
      <c r="AE837" s="35">
        <v>0.0</v>
      </c>
      <c r="AF837" s="35">
        <v>3.179308233024</v>
      </c>
    </row>
    <row r="838" ht="15.75" customHeight="1">
      <c r="A838" s="35" t="s">
        <v>54</v>
      </c>
      <c r="B838" s="35" t="s">
        <v>980</v>
      </c>
      <c r="C838" s="35">
        <v>1304.0</v>
      </c>
      <c r="D838" s="35" t="s">
        <v>890</v>
      </c>
      <c r="F838" s="35">
        <v>0.006546074517295773</v>
      </c>
      <c r="G838" s="35">
        <v>0.005105005724421487</v>
      </c>
      <c r="H838" s="35">
        <v>0.01165108024171726</v>
      </c>
      <c r="I838" s="35">
        <v>6.990167415168</v>
      </c>
      <c r="J838" s="35">
        <v>0.0</v>
      </c>
      <c r="K838" s="35">
        <v>0.0</v>
      </c>
      <c r="L838" s="35">
        <v>0.0</v>
      </c>
      <c r="M838" s="35">
        <v>0.0</v>
      </c>
      <c r="N838" s="35">
        <v>0.0</v>
      </c>
      <c r="O838" s="35">
        <v>0.0</v>
      </c>
      <c r="P838" s="35">
        <v>0.0</v>
      </c>
      <c r="R838" s="35">
        <v>0.0</v>
      </c>
      <c r="S838" s="35">
        <v>0.0</v>
      </c>
      <c r="T838" s="35">
        <v>0.0</v>
      </c>
      <c r="U838" s="35">
        <v>0.0</v>
      </c>
      <c r="V838" s="35">
        <v>6.990167415168</v>
      </c>
      <c r="W838" s="35">
        <v>0.0</v>
      </c>
      <c r="X838" s="35">
        <v>0.0</v>
      </c>
      <c r="Y838" s="35">
        <v>0.0</v>
      </c>
      <c r="Z838" s="35">
        <v>0.0</v>
      </c>
      <c r="AA838" s="35">
        <v>3.927374615808</v>
      </c>
      <c r="AB838" s="35">
        <v>0.0</v>
      </c>
      <c r="AC838" s="35">
        <v>0.0</v>
      </c>
      <c r="AD838" s="35">
        <v>0.0</v>
      </c>
      <c r="AE838" s="35">
        <v>0.0</v>
      </c>
      <c r="AF838" s="35">
        <v>3.06279279936</v>
      </c>
    </row>
    <row r="839" ht="15.75" customHeight="1">
      <c r="A839" s="35" t="s">
        <v>54</v>
      </c>
      <c r="B839" s="35" t="s">
        <v>981</v>
      </c>
      <c r="C839" s="35">
        <v>1304.0</v>
      </c>
      <c r="D839" s="35" t="s">
        <v>890</v>
      </c>
      <c r="F839" s="35">
        <v>0.0103299347356756</v>
      </c>
      <c r="G839" s="35">
        <v>0.003226963389780037</v>
      </c>
      <c r="H839" s="35">
        <v>0.01355689812545563</v>
      </c>
      <c r="I839" s="35">
        <v>8.133579510336</v>
      </c>
      <c r="J839" s="35">
        <v>0.0</v>
      </c>
      <c r="K839" s="35">
        <v>0.0</v>
      </c>
      <c r="L839" s="35">
        <v>0.0</v>
      </c>
      <c r="M839" s="35">
        <v>0.0</v>
      </c>
      <c r="N839" s="35">
        <v>0.0</v>
      </c>
      <c r="O839" s="35">
        <v>0.0</v>
      </c>
      <c r="P839" s="35">
        <v>0.0</v>
      </c>
      <c r="R839" s="35">
        <v>0.0</v>
      </c>
      <c r="S839" s="35">
        <v>0.0</v>
      </c>
      <c r="T839" s="35">
        <v>0.0</v>
      </c>
      <c r="U839" s="35">
        <v>0.0</v>
      </c>
      <c r="V839" s="35">
        <v>8.133579510336</v>
      </c>
      <c r="W839" s="35">
        <v>0.0</v>
      </c>
      <c r="X839" s="35">
        <v>0.0</v>
      </c>
      <c r="Y839" s="35">
        <v>0.0</v>
      </c>
      <c r="Z839" s="35">
        <v>0.0</v>
      </c>
      <c r="AA839" s="35">
        <v>6.19753462272</v>
      </c>
      <c r="AB839" s="35">
        <v>0.0</v>
      </c>
      <c r="AC839" s="35">
        <v>0.0</v>
      </c>
      <c r="AD839" s="35">
        <v>0.0</v>
      </c>
      <c r="AE839" s="35">
        <v>0.0</v>
      </c>
      <c r="AF839" s="35">
        <v>1.936044887616</v>
      </c>
    </row>
    <row r="840" ht="15.75" customHeight="1">
      <c r="A840" s="35" t="s">
        <v>54</v>
      </c>
      <c r="B840" s="35" t="s">
        <v>982</v>
      </c>
      <c r="C840" s="35">
        <v>1304.0</v>
      </c>
      <c r="D840" s="35" t="s">
        <v>890</v>
      </c>
      <c r="F840" s="35">
        <v>3.848586819508123</v>
      </c>
      <c r="G840" s="35">
        <v>13.63060458888129</v>
      </c>
      <c r="H840" s="35">
        <v>17.47919140838941</v>
      </c>
      <c r="I840" s="35">
        <v>178.017417035136</v>
      </c>
      <c r="J840" s="35">
        <v>0.0</v>
      </c>
      <c r="K840" s="35">
        <v>0.0</v>
      </c>
      <c r="L840" s="35">
        <v>0.0</v>
      </c>
      <c r="M840" s="35">
        <v>0.0</v>
      </c>
      <c r="N840" s="35">
        <v>22.599918335232</v>
      </c>
      <c r="O840" s="35">
        <v>2.003481756864</v>
      </c>
      <c r="P840" s="35">
        <v>0.0</v>
      </c>
      <c r="R840" s="35">
        <v>0.0</v>
      </c>
      <c r="S840" s="35">
        <v>12.082755577536</v>
      </c>
      <c r="T840" s="35">
        <v>104.469277173408</v>
      </c>
      <c r="U840" s="35">
        <v>134.644134971566</v>
      </c>
      <c r="V840" s="35">
        <v>178.017417035136</v>
      </c>
      <c r="W840" s="35">
        <v>0.0</v>
      </c>
      <c r="X840" s="35">
        <v>0.522791835552</v>
      </c>
      <c r="Y840" s="35">
        <v>26.198596974816</v>
      </c>
      <c r="Z840" s="35">
        <v>38.05211058163198</v>
      </c>
      <c r="AA840" s="35">
        <v>49.574100489984</v>
      </c>
      <c r="AB840" s="35">
        <v>0.0</v>
      </c>
      <c r="AC840" s="35">
        <v>8.793623528928</v>
      </c>
      <c r="AD840" s="35">
        <v>83.53909706284803</v>
      </c>
      <c r="AE840" s="35">
        <v>114.0643266774681</v>
      </c>
      <c r="AF840" s="35">
        <v>139.162694815872</v>
      </c>
    </row>
    <row r="841" ht="15.75" customHeight="1">
      <c r="A841" s="35" t="s">
        <v>54</v>
      </c>
      <c r="B841" s="35" t="s">
        <v>983</v>
      </c>
      <c r="C841" s="35">
        <v>1304.0</v>
      </c>
      <c r="D841" s="35" t="s">
        <v>890</v>
      </c>
      <c r="F841" s="35">
        <v>0.01272030908966334</v>
      </c>
      <c r="G841" s="35">
        <v>0.0</v>
      </c>
      <c r="H841" s="35">
        <v>0.01272030908966334</v>
      </c>
      <c r="I841" s="35">
        <v>7.631660606975999</v>
      </c>
      <c r="J841" s="35">
        <v>0.0</v>
      </c>
      <c r="K841" s="35">
        <v>0.0</v>
      </c>
      <c r="L841" s="35">
        <v>0.0</v>
      </c>
      <c r="M841" s="35">
        <v>0.0</v>
      </c>
      <c r="N841" s="35">
        <v>0.0</v>
      </c>
      <c r="O841" s="35">
        <v>0.0</v>
      </c>
      <c r="P841" s="35">
        <v>0.0</v>
      </c>
      <c r="R841" s="35">
        <v>0.0</v>
      </c>
      <c r="S841" s="35">
        <v>0.0</v>
      </c>
      <c r="T841" s="35">
        <v>0.0</v>
      </c>
      <c r="U841" s="35">
        <v>0.0</v>
      </c>
      <c r="V841" s="35">
        <v>7.631660606975999</v>
      </c>
      <c r="W841" s="35">
        <v>0.0</v>
      </c>
      <c r="X841" s="35">
        <v>0.0</v>
      </c>
      <c r="Y841" s="35">
        <v>0.0</v>
      </c>
      <c r="Z841" s="35">
        <v>0.0</v>
      </c>
      <c r="AA841" s="35">
        <v>7.631660606975999</v>
      </c>
      <c r="AB841" s="35">
        <v>0.0</v>
      </c>
      <c r="AC841" s="35">
        <v>0.0</v>
      </c>
      <c r="AD841" s="35">
        <v>0.0</v>
      </c>
      <c r="AE841" s="35">
        <v>0.0</v>
      </c>
      <c r="AF841" s="35">
        <v>0.0</v>
      </c>
    </row>
    <row r="842" ht="15.75" customHeight="1">
      <c r="A842" s="35" t="s">
        <v>54</v>
      </c>
      <c r="B842" s="35" t="s">
        <v>984</v>
      </c>
      <c r="C842" s="35">
        <v>1304.0</v>
      </c>
      <c r="D842" s="35" t="s">
        <v>890</v>
      </c>
      <c r="F842" s="35">
        <v>0.0</v>
      </c>
      <c r="G842" s="35">
        <v>0.00759254186558891</v>
      </c>
      <c r="H842" s="35">
        <v>0.00759254186558891</v>
      </c>
      <c r="I842" s="35">
        <v>4.555211846975999</v>
      </c>
      <c r="J842" s="35">
        <v>0.0</v>
      </c>
      <c r="K842" s="35">
        <v>0.0</v>
      </c>
      <c r="L842" s="35">
        <v>0.0</v>
      </c>
      <c r="M842" s="35">
        <v>0.0</v>
      </c>
      <c r="N842" s="35">
        <v>0.0</v>
      </c>
      <c r="O842" s="35">
        <v>0.0</v>
      </c>
      <c r="P842" s="35">
        <v>0.0</v>
      </c>
      <c r="R842" s="35">
        <v>0.0</v>
      </c>
      <c r="S842" s="35">
        <v>0.0</v>
      </c>
      <c r="T842" s="35">
        <v>0.0</v>
      </c>
      <c r="U842" s="35">
        <v>0.0</v>
      </c>
      <c r="V842" s="35">
        <v>4.555211846975999</v>
      </c>
      <c r="W842" s="35">
        <v>0.0</v>
      </c>
      <c r="X842" s="35">
        <v>0.0</v>
      </c>
      <c r="Y842" s="35">
        <v>0.0</v>
      </c>
      <c r="Z842" s="35">
        <v>0.0</v>
      </c>
      <c r="AA842" s="35">
        <v>0.0</v>
      </c>
      <c r="AB842" s="35">
        <v>0.0</v>
      </c>
      <c r="AC842" s="35">
        <v>0.0</v>
      </c>
      <c r="AD842" s="35">
        <v>0.0</v>
      </c>
      <c r="AE842" s="35">
        <v>0.0</v>
      </c>
      <c r="AF842" s="35">
        <v>4.555211846975999</v>
      </c>
    </row>
    <row r="843" ht="15.75" customHeight="1">
      <c r="A843" s="35" t="s">
        <v>54</v>
      </c>
      <c r="B843" s="35" t="s">
        <v>985</v>
      </c>
      <c r="C843" s="35">
        <v>1304.0</v>
      </c>
      <c r="D843" s="35" t="s">
        <v>890</v>
      </c>
      <c r="F843" s="35">
        <v>0.008217094268777933</v>
      </c>
      <c r="G843" s="35">
        <v>0.0</v>
      </c>
      <c r="H843" s="35">
        <v>0.008217094268777933</v>
      </c>
      <c r="I843" s="35">
        <v>4.92991751952</v>
      </c>
      <c r="J843" s="35">
        <v>0.0</v>
      </c>
      <c r="K843" s="35">
        <v>0.0</v>
      </c>
      <c r="L843" s="35">
        <v>0.0</v>
      </c>
      <c r="M843" s="35">
        <v>0.0</v>
      </c>
      <c r="N843" s="35">
        <v>0.0</v>
      </c>
      <c r="O843" s="35">
        <v>0.0</v>
      </c>
      <c r="P843" s="35">
        <v>0.0</v>
      </c>
      <c r="R843" s="35">
        <v>0.0</v>
      </c>
      <c r="S843" s="35">
        <v>0.0</v>
      </c>
      <c r="T843" s="35">
        <v>0.0</v>
      </c>
      <c r="U843" s="35">
        <v>0.0</v>
      </c>
      <c r="V843" s="35">
        <v>4.92991751952</v>
      </c>
      <c r="W843" s="35">
        <v>0.0</v>
      </c>
      <c r="X843" s="35">
        <v>0.0</v>
      </c>
      <c r="Y843" s="35">
        <v>0.0</v>
      </c>
      <c r="Z843" s="35">
        <v>0.0</v>
      </c>
      <c r="AA843" s="35">
        <v>4.92991751952</v>
      </c>
      <c r="AB843" s="35">
        <v>0.0</v>
      </c>
      <c r="AC843" s="35">
        <v>0.0</v>
      </c>
      <c r="AD843" s="35">
        <v>0.0</v>
      </c>
      <c r="AE843" s="35">
        <v>0.0</v>
      </c>
      <c r="AF843" s="35">
        <v>0.0</v>
      </c>
    </row>
    <row r="844" ht="15.75" customHeight="1">
      <c r="A844" s="35" t="s">
        <v>54</v>
      </c>
      <c r="B844" s="35" t="s">
        <v>986</v>
      </c>
      <c r="C844" s="35">
        <v>1304.0</v>
      </c>
      <c r="D844" s="35" t="s">
        <v>890</v>
      </c>
      <c r="F844" s="35">
        <v>0.0</v>
      </c>
      <c r="G844" s="35">
        <v>0.01023645019721137</v>
      </c>
      <c r="H844" s="35">
        <v>0.01023645019721137</v>
      </c>
      <c r="I844" s="35">
        <v>6.141447756864</v>
      </c>
      <c r="J844" s="35">
        <v>0.0</v>
      </c>
      <c r="K844" s="35">
        <v>0.0</v>
      </c>
      <c r="L844" s="35">
        <v>0.0</v>
      </c>
      <c r="M844" s="35">
        <v>0.0</v>
      </c>
      <c r="N844" s="35">
        <v>0.0</v>
      </c>
      <c r="O844" s="35">
        <v>0.0</v>
      </c>
      <c r="P844" s="35">
        <v>0.0</v>
      </c>
      <c r="R844" s="35">
        <v>0.0</v>
      </c>
      <c r="S844" s="35">
        <v>0.0</v>
      </c>
      <c r="T844" s="35">
        <v>0.0</v>
      </c>
      <c r="U844" s="35">
        <v>0.0</v>
      </c>
      <c r="V844" s="35">
        <v>6.141447756864</v>
      </c>
      <c r="W844" s="35">
        <v>0.0</v>
      </c>
      <c r="X844" s="35">
        <v>0.0</v>
      </c>
      <c r="Y844" s="35">
        <v>0.0</v>
      </c>
      <c r="Z844" s="35">
        <v>0.0</v>
      </c>
      <c r="AA844" s="35">
        <v>0.0</v>
      </c>
      <c r="AB844" s="35">
        <v>0.0</v>
      </c>
      <c r="AC844" s="35">
        <v>0.0</v>
      </c>
      <c r="AD844" s="35">
        <v>0.0</v>
      </c>
      <c r="AE844" s="35">
        <v>0.0</v>
      </c>
      <c r="AF844" s="35">
        <v>6.141447756864</v>
      </c>
    </row>
    <row r="845" ht="15.75" customHeight="1">
      <c r="A845" s="35" t="s">
        <v>54</v>
      </c>
      <c r="B845" s="35" t="s">
        <v>987</v>
      </c>
      <c r="C845" s="35">
        <v>1304.0</v>
      </c>
      <c r="D845" s="35" t="s">
        <v>890</v>
      </c>
      <c r="F845" s="35">
        <v>0.08602463743602985</v>
      </c>
      <c r="G845" s="35">
        <v>0.3773128507736597</v>
      </c>
      <c r="H845" s="35">
        <v>0.4633374882096896</v>
      </c>
      <c r="I845" s="35">
        <v>52.06135025952</v>
      </c>
      <c r="J845" s="35">
        <v>0.0</v>
      </c>
      <c r="K845" s="35">
        <v>0.0</v>
      </c>
      <c r="L845" s="35">
        <v>0.0</v>
      </c>
      <c r="M845" s="35">
        <v>0.0</v>
      </c>
      <c r="N845" s="35">
        <v>0.0</v>
      </c>
      <c r="O845" s="35">
        <v>52.06135025952</v>
      </c>
      <c r="P845" s="35">
        <v>0.0</v>
      </c>
      <c r="R845" s="35">
        <v>0.0</v>
      </c>
      <c r="S845" s="35">
        <v>0.0</v>
      </c>
      <c r="T845" s="35">
        <v>0.0</v>
      </c>
      <c r="U845" s="35">
        <v>11.61667781672823</v>
      </c>
      <c r="V845" s="35">
        <v>52.06135025952</v>
      </c>
      <c r="W845" s="35">
        <v>0.0</v>
      </c>
      <c r="X845" s="35">
        <v>0.0</v>
      </c>
      <c r="Y845" s="35">
        <v>0.0</v>
      </c>
      <c r="Z845" s="35">
        <v>3.166715431353591</v>
      </c>
      <c r="AA845" s="35">
        <v>18.805862569536</v>
      </c>
      <c r="AB845" s="35">
        <v>0.0</v>
      </c>
      <c r="AC845" s="35">
        <v>0.0</v>
      </c>
      <c r="AD845" s="35">
        <v>0.0</v>
      </c>
      <c r="AE845" s="35">
        <v>9.583357540055038</v>
      </c>
      <c r="AF845" s="35">
        <v>52.06135025952</v>
      </c>
    </row>
    <row r="846" ht="15.75" customHeight="1">
      <c r="A846" s="35" t="s">
        <v>54</v>
      </c>
      <c r="B846" s="35" t="s">
        <v>988</v>
      </c>
      <c r="C846" s="35">
        <v>1304.0</v>
      </c>
      <c r="D846" s="35" t="s">
        <v>890</v>
      </c>
      <c r="F846" s="35">
        <v>0.4866620743477618</v>
      </c>
      <c r="G846" s="35">
        <v>1.757094772548871</v>
      </c>
      <c r="H846" s="35">
        <v>2.243756846896633</v>
      </c>
      <c r="I846" s="35">
        <v>162.244164918528</v>
      </c>
      <c r="J846" s="35">
        <v>0.0</v>
      </c>
      <c r="K846" s="35">
        <v>0.0</v>
      </c>
      <c r="L846" s="35">
        <v>0.0</v>
      </c>
      <c r="M846" s="35">
        <v>0.0</v>
      </c>
      <c r="N846" s="35">
        <v>15.330219093504</v>
      </c>
      <c r="O846" s="35">
        <v>0.0</v>
      </c>
      <c r="P846" s="35">
        <v>0.0</v>
      </c>
      <c r="R846" s="35">
        <v>0.0</v>
      </c>
      <c r="S846" s="35">
        <v>0.0</v>
      </c>
      <c r="T846" s="35">
        <v>2.84329136286724</v>
      </c>
      <c r="U846" s="35">
        <v>58.57928196019128</v>
      </c>
      <c r="V846" s="35">
        <v>162.244164918528</v>
      </c>
      <c r="W846" s="35">
        <v>0.0</v>
      </c>
      <c r="X846" s="35">
        <v>0.0</v>
      </c>
      <c r="Y846" s="35">
        <v>0.0</v>
      </c>
      <c r="Z846" s="35">
        <v>14.24132775821941</v>
      </c>
      <c r="AA846" s="35">
        <v>47.562888788352</v>
      </c>
      <c r="AB846" s="35">
        <v>0.0</v>
      </c>
      <c r="AC846" s="35">
        <v>0.0</v>
      </c>
      <c r="AD846" s="35">
        <v>2.762522142105621</v>
      </c>
      <c r="AE846" s="35">
        <v>51.76237534497776</v>
      </c>
      <c r="AF846" s="35">
        <v>135.98574744384</v>
      </c>
    </row>
    <row r="847" ht="15.75" customHeight="1">
      <c r="A847" s="35" t="s">
        <v>54</v>
      </c>
      <c r="B847" s="35" t="s">
        <v>989</v>
      </c>
      <c r="C847" s="35">
        <v>1304.0</v>
      </c>
      <c r="D847" s="35" t="s">
        <v>890</v>
      </c>
      <c r="F847" s="35">
        <v>0.002207066974625315</v>
      </c>
      <c r="G847" s="35">
        <v>0.00904194786891287</v>
      </c>
      <c r="H847" s="35">
        <v>0.01124901484353819</v>
      </c>
      <c r="I847" s="35">
        <v>6.748944765695999</v>
      </c>
      <c r="J847" s="35">
        <v>0.0</v>
      </c>
      <c r="K847" s="35">
        <v>0.0</v>
      </c>
      <c r="L847" s="35">
        <v>0.0</v>
      </c>
      <c r="M847" s="35">
        <v>0.0</v>
      </c>
      <c r="N847" s="35">
        <v>0.0</v>
      </c>
      <c r="O847" s="35">
        <v>0.0</v>
      </c>
      <c r="P847" s="35">
        <v>0.0</v>
      </c>
      <c r="R847" s="35">
        <v>0.0</v>
      </c>
      <c r="S847" s="35">
        <v>0.0</v>
      </c>
      <c r="T847" s="35">
        <v>0.0</v>
      </c>
      <c r="U847" s="35">
        <v>0.0</v>
      </c>
      <c r="V847" s="35">
        <v>6.748944765695999</v>
      </c>
      <c r="W847" s="35">
        <v>0.0</v>
      </c>
      <c r="X847" s="35">
        <v>0.0</v>
      </c>
      <c r="Y847" s="35">
        <v>0.0</v>
      </c>
      <c r="Z847" s="35">
        <v>0.0</v>
      </c>
      <c r="AA847" s="35">
        <v>1.32414912</v>
      </c>
      <c r="AB847" s="35">
        <v>0.0</v>
      </c>
      <c r="AC847" s="35">
        <v>0.0</v>
      </c>
      <c r="AD847" s="35">
        <v>0.0</v>
      </c>
      <c r="AE847" s="35">
        <v>0.0</v>
      </c>
      <c r="AF847" s="35">
        <v>5.424795645695999</v>
      </c>
    </row>
    <row r="848" ht="15.75" customHeight="1">
      <c r="A848" s="35" t="s">
        <v>54</v>
      </c>
      <c r="B848" s="35" t="s">
        <v>990</v>
      </c>
      <c r="C848" s="35">
        <v>1304.0</v>
      </c>
      <c r="D848" s="35" t="s">
        <v>890</v>
      </c>
      <c r="F848" s="35">
        <v>0.00542910483688881</v>
      </c>
      <c r="G848" s="35">
        <v>0.00850876295444372</v>
      </c>
      <c r="H848" s="35">
        <v>0.01393786779133253</v>
      </c>
      <c r="I848" s="35">
        <v>8.362145590848</v>
      </c>
      <c r="J848" s="35">
        <v>0.0</v>
      </c>
      <c r="K848" s="35">
        <v>0.0</v>
      </c>
      <c r="L848" s="35">
        <v>0.0</v>
      </c>
      <c r="M848" s="35">
        <v>0.0</v>
      </c>
      <c r="N848" s="35">
        <v>0.0</v>
      </c>
      <c r="O848" s="35">
        <v>0.0</v>
      </c>
      <c r="P848" s="35">
        <v>0.0</v>
      </c>
      <c r="R848" s="35">
        <v>0.0</v>
      </c>
      <c r="S848" s="35">
        <v>0.0</v>
      </c>
      <c r="T848" s="35">
        <v>0.0</v>
      </c>
      <c r="U848" s="35">
        <v>0.0</v>
      </c>
      <c r="V848" s="35">
        <v>8.362145590848</v>
      </c>
      <c r="W848" s="35">
        <v>0.0</v>
      </c>
      <c r="X848" s="35">
        <v>0.0</v>
      </c>
      <c r="Y848" s="35">
        <v>0.0</v>
      </c>
      <c r="Z848" s="35">
        <v>0.0</v>
      </c>
      <c r="AA848" s="35">
        <v>3.257238894336</v>
      </c>
      <c r="AB848" s="35">
        <v>0.0</v>
      </c>
      <c r="AC848" s="35">
        <v>0.0</v>
      </c>
      <c r="AD848" s="35">
        <v>0.0</v>
      </c>
      <c r="AE848" s="35">
        <v>0.0</v>
      </c>
      <c r="AF848" s="35">
        <v>5.104906696512</v>
      </c>
    </row>
    <row r="849" ht="15.75" customHeight="1">
      <c r="A849" s="35" t="s">
        <v>54</v>
      </c>
      <c r="B849" s="35" t="s">
        <v>991</v>
      </c>
      <c r="C849" s="35">
        <v>1304.0</v>
      </c>
      <c r="D849" s="35" t="s">
        <v>890</v>
      </c>
      <c r="F849" s="35">
        <v>2.501469463836279</v>
      </c>
      <c r="G849" s="35">
        <v>9.992182559765444</v>
      </c>
      <c r="H849" s="35">
        <v>12.49365202360172</v>
      </c>
      <c r="I849" s="35">
        <v>169.020731650176</v>
      </c>
      <c r="J849" s="35">
        <v>0.0</v>
      </c>
      <c r="K849" s="35">
        <v>0.0</v>
      </c>
      <c r="L849" s="35">
        <v>0.0</v>
      </c>
      <c r="M849" s="35">
        <v>0.0</v>
      </c>
      <c r="N849" s="35">
        <v>0.0</v>
      </c>
      <c r="O849" s="35">
        <v>0.0</v>
      </c>
      <c r="P849" s="35">
        <v>0.0</v>
      </c>
      <c r="R849" s="35">
        <v>0.0</v>
      </c>
      <c r="S849" s="35">
        <v>0.0</v>
      </c>
      <c r="T849" s="35">
        <v>93.65572807274887</v>
      </c>
      <c r="U849" s="35">
        <v>133.1974628502336</v>
      </c>
      <c r="V849" s="35">
        <v>169.020731650176</v>
      </c>
      <c r="W849" s="35">
        <v>0.0</v>
      </c>
      <c r="X849" s="35">
        <v>0.0</v>
      </c>
      <c r="Y849" s="35">
        <v>19.3464937798272</v>
      </c>
      <c r="Z849" s="35">
        <v>31.93545061639294</v>
      </c>
      <c r="AA849" s="35">
        <v>56.219161271616</v>
      </c>
      <c r="AB849" s="35">
        <v>0.0</v>
      </c>
      <c r="AC849" s="35">
        <v>0.0</v>
      </c>
      <c r="AD849" s="35">
        <v>77.2214978562048</v>
      </c>
      <c r="AE849" s="35">
        <v>111.9621595746931</v>
      </c>
      <c r="AF849" s="35">
        <v>141.831671313024</v>
      </c>
    </row>
    <row r="850" ht="15.75" customHeight="1">
      <c r="A850" s="35" t="s">
        <v>54</v>
      </c>
      <c r="B850" s="35" t="s">
        <v>992</v>
      </c>
      <c r="C850" s="35">
        <v>1304.0</v>
      </c>
      <c r="D850" s="35" t="s">
        <v>890</v>
      </c>
      <c r="F850" s="35">
        <v>0.006782103881900839</v>
      </c>
      <c r="G850" s="35">
        <v>0.0</v>
      </c>
      <c r="H850" s="35">
        <v>0.006782103881900839</v>
      </c>
      <c r="I850" s="35">
        <v>4.068982495872</v>
      </c>
      <c r="J850" s="35">
        <v>0.0</v>
      </c>
      <c r="K850" s="35">
        <v>0.0</v>
      </c>
      <c r="L850" s="35">
        <v>0.0</v>
      </c>
      <c r="M850" s="35">
        <v>0.0</v>
      </c>
      <c r="N850" s="35">
        <v>0.0</v>
      </c>
      <c r="O850" s="35">
        <v>0.0</v>
      </c>
      <c r="P850" s="35">
        <v>0.0</v>
      </c>
      <c r="R850" s="35">
        <v>0.0</v>
      </c>
      <c r="S850" s="35">
        <v>0.0</v>
      </c>
      <c r="T850" s="35">
        <v>0.0</v>
      </c>
      <c r="U850" s="35">
        <v>0.0</v>
      </c>
      <c r="V850" s="35">
        <v>4.068982495872</v>
      </c>
      <c r="W850" s="35">
        <v>0.0</v>
      </c>
      <c r="X850" s="35">
        <v>0.0</v>
      </c>
      <c r="Y850" s="35">
        <v>0.0</v>
      </c>
      <c r="Z850" s="35">
        <v>0.0</v>
      </c>
      <c r="AA850" s="35">
        <v>4.068982495872</v>
      </c>
      <c r="AB850" s="35">
        <v>0.0</v>
      </c>
      <c r="AC850" s="35">
        <v>0.0</v>
      </c>
      <c r="AD850" s="35">
        <v>0.0</v>
      </c>
      <c r="AE850" s="35">
        <v>0.0</v>
      </c>
      <c r="AF850" s="35">
        <v>0.0</v>
      </c>
    </row>
    <row r="851" ht="15.75" customHeight="1">
      <c r="A851" s="35" t="s">
        <v>54</v>
      </c>
      <c r="B851" s="35" t="s">
        <v>993</v>
      </c>
      <c r="C851" s="35">
        <v>1304.0</v>
      </c>
      <c r="D851" s="35" t="s">
        <v>890</v>
      </c>
      <c r="F851" s="35">
        <v>0.0</v>
      </c>
      <c r="G851" s="35">
        <v>0.009217378591096755</v>
      </c>
      <c r="H851" s="35">
        <v>0.009217378591096755</v>
      </c>
      <c r="I851" s="35">
        <v>5.53004684064</v>
      </c>
      <c r="J851" s="35">
        <v>0.0</v>
      </c>
      <c r="K851" s="35">
        <v>0.0</v>
      </c>
      <c r="L851" s="35">
        <v>0.0</v>
      </c>
      <c r="M851" s="35">
        <v>0.0</v>
      </c>
      <c r="N851" s="35">
        <v>0.0</v>
      </c>
      <c r="O851" s="35">
        <v>0.0</v>
      </c>
      <c r="P851" s="35">
        <v>0.0</v>
      </c>
      <c r="R851" s="35">
        <v>0.0</v>
      </c>
      <c r="S851" s="35">
        <v>0.0</v>
      </c>
      <c r="T851" s="35">
        <v>0.0</v>
      </c>
      <c r="U851" s="35">
        <v>0.0</v>
      </c>
      <c r="V851" s="35">
        <v>5.53004684064</v>
      </c>
      <c r="W851" s="35">
        <v>0.0</v>
      </c>
      <c r="X851" s="35">
        <v>0.0</v>
      </c>
      <c r="Y851" s="35">
        <v>0.0</v>
      </c>
      <c r="Z851" s="35">
        <v>0.0</v>
      </c>
      <c r="AA851" s="35">
        <v>0.0</v>
      </c>
      <c r="AB851" s="35">
        <v>0.0</v>
      </c>
      <c r="AC851" s="35">
        <v>0.0</v>
      </c>
      <c r="AD851" s="35">
        <v>0.0</v>
      </c>
      <c r="AE851" s="35">
        <v>0.0</v>
      </c>
      <c r="AF851" s="35">
        <v>5.53004684064</v>
      </c>
    </row>
    <row r="852" ht="15.75" customHeight="1">
      <c r="A852" s="35" t="s">
        <v>54</v>
      </c>
      <c r="B852" s="35" t="s">
        <v>994</v>
      </c>
      <c r="C852" s="35">
        <v>1304.0</v>
      </c>
      <c r="D852" s="35" t="s">
        <v>890</v>
      </c>
      <c r="F852" s="35">
        <v>0.0</v>
      </c>
      <c r="G852" s="35">
        <v>0.02635809950940522</v>
      </c>
      <c r="H852" s="35">
        <v>0.02635809950940522</v>
      </c>
      <c r="I852" s="35">
        <v>6.455072296511999</v>
      </c>
      <c r="J852" s="35">
        <v>0.0</v>
      </c>
      <c r="K852" s="35">
        <v>0.0</v>
      </c>
      <c r="L852" s="35">
        <v>0.0</v>
      </c>
      <c r="M852" s="35">
        <v>0.0</v>
      </c>
      <c r="N852" s="35">
        <v>0.0</v>
      </c>
      <c r="O852" s="35">
        <v>0.0</v>
      </c>
      <c r="P852" s="35">
        <v>0.0</v>
      </c>
      <c r="R852" s="35">
        <v>0.0</v>
      </c>
      <c r="S852" s="35">
        <v>0.0</v>
      </c>
      <c r="T852" s="35">
        <v>0.0</v>
      </c>
      <c r="U852" s="35">
        <v>0.0</v>
      </c>
      <c r="V852" s="35">
        <v>6.455072296511999</v>
      </c>
      <c r="W852" s="35">
        <v>0.0</v>
      </c>
      <c r="X852" s="35">
        <v>0.0</v>
      </c>
      <c r="Y852" s="35">
        <v>0.0</v>
      </c>
      <c r="Z852" s="35">
        <v>0.0</v>
      </c>
      <c r="AA852" s="35">
        <v>0.0</v>
      </c>
      <c r="AB852" s="35">
        <v>0.0</v>
      </c>
      <c r="AC852" s="35">
        <v>0.0</v>
      </c>
      <c r="AD852" s="35">
        <v>0.0</v>
      </c>
      <c r="AE852" s="35">
        <v>0.0</v>
      </c>
      <c r="AF852" s="35">
        <v>6.455072296511999</v>
      </c>
    </row>
    <row r="853" ht="15.75" customHeight="1">
      <c r="A853" s="35" t="s">
        <v>54</v>
      </c>
      <c r="B853" s="35" t="s">
        <v>995</v>
      </c>
      <c r="C853" s="35">
        <v>1304.0</v>
      </c>
      <c r="D853" s="35" t="s">
        <v>890</v>
      </c>
      <c r="F853" s="35">
        <v>2.378698258226892</v>
      </c>
      <c r="G853" s="35">
        <v>8.586574908754315</v>
      </c>
      <c r="H853" s="35">
        <v>10.96527316698121</v>
      </c>
      <c r="I853" s="35">
        <v>228.213120489984</v>
      </c>
      <c r="J853" s="35">
        <v>0.0</v>
      </c>
      <c r="K853" s="35">
        <v>0.0</v>
      </c>
      <c r="L853" s="35">
        <v>54.244585797696</v>
      </c>
      <c r="M853" s="35">
        <v>1.888087005504</v>
      </c>
      <c r="N853" s="35">
        <v>5.80820427936</v>
      </c>
      <c r="O853" s="35">
        <v>27.845024253984</v>
      </c>
      <c r="P853" s="35">
        <v>14.856467605056</v>
      </c>
      <c r="R853" s="35">
        <v>0.0</v>
      </c>
      <c r="S853" s="35">
        <v>0.31624735968</v>
      </c>
      <c r="T853" s="35">
        <v>72.33019184321289</v>
      </c>
      <c r="U853" s="35">
        <v>131.2564482766655</v>
      </c>
      <c r="V853" s="35">
        <v>228.213120489984</v>
      </c>
      <c r="W853" s="35">
        <v>0.0</v>
      </c>
      <c r="X853" s="35">
        <v>0.0</v>
      </c>
      <c r="Y853" s="35">
        <v>18.32163472903682</v>
      </c>
      <c r="Z853" s="35">
        <v>38.90363825783227</v>
      </c>
      <c r="AA853" s="35">
        <v>79.653057071616</v>
      </c>
      <c r="AB853" s="35">
        <v>0.0</v>
      </c>
      <c r="AC853" s="35">
        <v>0.135417752064</v>
      </c>
      <c r="AD853" s="35">
        <v>56.93676110035203</v>
      </c>
      <c r="AE853" s="35">
        <v>106.5887047860364</v>
      </c>
      <c r="AF853" s="35">
        <v>148.560063418368</v>
      </c>
    </row>
    <row r="854" ht="15.75" customHeight="1">
      <c r="A854" s="35" t="s">
        <v>54</v>
      </c>
      <c r="B854" s="35" t="s">
        <v>996</v>
      </c>
      <c r="C854" s="35">
        <v>1304.0</v>
      </c>
      <c r="D854" s="35" t="s">
        <v>890</v>
      </c>
      <c r="F854" s="35">
        <v>0.0087405187435654</v>
      </c>
      <c r="G854" s="35">
        <v>0.0</v>
      </c>
      <c r="H854" s="35">
        <v>0.0087405187435654</v>
      </c>
      <c r="I854" s="35">
        <v>5.243950607616</v>
      </c>
      <c r="J854" s="35">
        <v>0.0</v>
      </c>
      <c r="K854" s="35">
        <v>0.0</v>
      </c>
      <c r="L854" s="35">
        <v>0.0</v>
      </c>
      <c r="M854" s="35">
        <v>0.0</v>
      </c>
      <c r="N854" s="35">
        <v>0.0</v>
      </c>
      <c r="O854" s="35">
        <v>0.0</v>
      </c>
      <c r="P854" s="35">
        <v>0.0</v>
      </c>
      <c r="R854" s="35">
        <v>0.0</v>
      </c>
      <c r="S854" s="35">
        <v>0.0</v>
      </c>
      <c r="T854" s="35">
        <v>0.0</v>
      </c>
      <c r="U854" s="35">
        <v>0.0</v>
      </c>
      <c r="V854" s="35">
        <v>5.243950607616</v>
      </c>
      <c r="W854" s="35">
        <v>0.0</v>
      </c>
      <c r="X854" s="35">
        <v>0.0</v>
      </c>
      <c r="Y854" s="35">
        <v>0.0</v>
      </c>
      <c r="Z854" s="35">
        <v>0.0</v>
      </c>
      <c r="AA854" s="35">
        <v>5.243950607616</v>
      </c>
      <c r="AB854" s="35">
        <v>0.0</v>
      </c>
      <c r="AC854" s="35">
        <v>0.0</v>
      </c>
      <c r="AD854" s="35">
        <v>0.0</v>
      </c>
      <c r="AE854" s="35">
        <v>0.0</v>
      </c>
      <c r="AF854" s="35">
        <v>0.0</v>
      </c>
    </row>
    <row r="855" ht="15.75" customHeight="1">
      <c r="A855" s="35" t="s">
        <v>54</v>
      </c>
      <c r="B855" s="35" t="s">
        <v>997</v>
      </c>
      <c r="C855" s="35">
        <v>1304.0</v>
      </c>
      <c r="D855" s="35" t="s">
        <v>890</v>
      </c>
      <c r="F855" s="35">
        <v>0.00291619819169356</v>
      </c>
      <c r="G855" s="35">
        <v>0.00669766771991144</v>
      </c>
      <c r="H855" s="35">
        <v>0.009613865911605</v>
      </c>
      <c r="I855" s="35">
        <v>5.767922873664</v>
      </c>
      <c r="J855" s="35">
        <v>0.0</v>
      </c>
      <c r="K855" s="35">
        <v>0.0</v>
      </c>
      <c r="L855" s="35">
        <v>0.0</v>
      </c>
      <c r="M855" s="35">
        <v>0.0</v>
      </c>
      <c r="N855" s="35">
        <v>0.0</v>
      </c>
      <c r="O855" s="35">
        <v>0.0</v>
      </c>
      <c r="P855" s="35">
        <v>0.0</v>
      </c>
      <c r="R855" s="35">
        <v>0.0</v>
      </c>
      <c r="S855" s="35">
        <v>0.0</v>
      </c>
      <c r="T855" s="35">
        <v>0.0</v>
      </c>
      <c r="U855" s="35">
        <v>0.0</v>
      </c>
      <c r="V855" s="35">
        <v>5.767922873664</v>
      </c>
      <c r="W855" s="35">
        <v>0.0</v>
      </c>
      <c r="X855" s="35">
        <v>0.0</v>
      </c>
      <c r="Y855" s="35">
        <v>0.0</v>
      </c>
      <c r="Z855" s="35">
        <v>0.0</v>
      </c>
      <c r="AA855" s="35">
        <v>1.749598591104</v>
      </c>
      <c r="AB855" s="35">
        <v>0.0</v>
      </c>
      <c r="AC855" s="35">
        <v>0.0</v>
      </c>
      <c r="AD855" s="35">
        <v>0.0</v>
      </c>
      <c r="AE855" s="35">
        <v>0.0</v>
      </c>
      <c r="AF855" s="35">
        <v>4.01832428256</v>
      </c>
    </row>
    <row r="856" ht="15.75" customHeight="1">
      <c r="A856" s="35" t="s">
        <v>54</v>
      </c>
      <c r="B856" s="35" t="s">
        <v>998</v>
      </c>
      <c r="C856" s="35">
        <v>1304.0</v>
      </c>
      <c r="D856" s="35" t="s">
        <v>890</v>
      </c>
      <c r="F856" s="35">
        <v>0.003383696247277265</v>
      </c>
      <c r="G856" s="35">
        <v>0.007893919552519089</v>
      </c>
      <c r="H856" s="35">
        <v>0.01127761579979635</v>
      </c>
      <c r="I856" s="35">
        <v>6.76610415936</v>
      </c>
      <c r="J856" s="35">
        <v>0.0</v>
      </c>
      <c r="K856" s="35">
        <v>0.0</v>
      </c>
      <c r="L856" s="35">
        <v>0.0</v>
      </c>
      <c r="M856" s="35">
        <v>0.0</v>
      </c>
      <c r="N856" s="35">
        <v>0.0</v>
      </c>
      <c r="O856" s="35">
        <v>0.0</v>
      </c>
      <c r="P856" s="35">
        <v>0.0</v>
      </c>
      <c r="R856" s="35">
        <v>0.0</v>
      </c>
      <c r="S856" s="35">
        <v>0.0</v>
      </c>
      <c r="T856" s="35">
        <v>0.0</v>
      </c>
      <c r="U856" s="35">
        <v>0.0</v>
      </c>
      <c r="V856" s="35">
        <v>6.76610415936</v>
      </c>
      <c r="W856" s="35">
        <v>0.0</v>
      </c>
      <c r="X856" s="35">
        <v>0.0</v>
      </c>
      <c r="Y856" s="35">
        <v>0.0</v>
      </c>
      <c r="Z856" s="35">
        <v>0.0</v>
      </c>
      <c r="AA856" s="35">
        <v>2.030078135232</v>
      </c>
      <c r="AB856" s="35">
        <v>0.0</v>
      </c>
      <c r="AC856" s="35">
        <v>0.0</v>
      </c>
      <c r="AD856" s="35">
        <v>0.0</v>
      </c>
      <c r="AE856" s="35">
        <v>0.0</v>
      </c>
      <c r="AF856" s="35">
        <v>4.736026024128</v>
      </c>
    </row>
    <row r="857" ht="15.75" customHeight="1">
      <c r="A857" s="35" t="s">
        <v>54</v>
      </c>
      <c r="B857" s="35" t="s">
        <v>999</v>
      </c>
      <c r="C857" s="35">
        <v>1304.0</v>
      </c>
      <c r="D857" s="35" t="s">
        <v>890</v>
      </c>
      <c r="F857" s="35">
        <v>0.002336152879068855</v>
      </c>
      <c r="G857" s="35">
        <v>0.005220202059953171</v>
      </c>
      <c r="H857" s="35">
        <v>0.007556354939022026</v>
      </c>
      <c r="I857" s="35">
        <v>4.533501184128</v>
      </c>
      <c r="J857" s="35">
        <v>0.0</v>
      </c>
      <c r="K857" s="35">
        <v>0.0</v>
      </c>
      <c r="L857" s="35">
        <v>0.0</v>
      </c>
      <c r="M857" s="35">
        <v>0.0</v>
      </c>
      <c r="N857" s="35">
        <v>0.0</v>
      </c>
      <c r="O857" s="35">
        <v>0.0</v>
      </c>
      <c r="P857" s="35">
        <v>0.0</v>
      </c>
      <c r="R857" s="35">
        <v>0.0</v>
      </c>
      <c r="S857" s="35">
        <v>0.0</v>
      </c>
      <c r="T857" s="35">
        <v>0.0</v>
      </c>
      <c r="U857" s="35">
        <v>0.0</v>
      </c>
      <c r="V857" s="35">
        <v>4.533501184128</v>
      </c>
      <c r="W857" s="35">
        <v>0.0</v>
      </c>
      <c r="X857" s="35">
        <v>0.0</v>
      </c>
      <c r="Y857" s="35">
        <v>0.0</v>
      </c>
      <c r="Z857" s="35">
        <v>0.0</v>
      </c>
      <c r="AA857" s="35">
        <v>1.401595336512</v>
      </c>
      <c r="AB857" s="35">
        <v>0.0</v>
      </c>
      <c r="AC857" s="35">
        <v>0.0</v>
      </c>
      <c r="AD857" s="35">
        <v>0.0</v>
      </c>
      <c r="AE857" s="35">
        <v>0.0</v>
      </c>
      <c r="AF857" s="35">
        <v>3.131905847616</v>
      </c>
    </row>
    <row r="858" ht="15.75" customHeight="1">
      <c r="A858" s="35" t="s">
        <v>54</v>
      </c>
      <c r="B858" s="35" t="s">
        <v>1000</v>
      </c>
      <c r="C858" s="35">
        <v>1304.0</v>
      </c>
      <c r="D858" s="35" t="s">
        <v>890</v>
      </c>
      <c r="F858" s="35">
        <v>4.151697614452882</v>
      </c>
      <c r="G858" s="35">
        <v>14.43252991405199</v>
      </c>
      <c r="H858" s="35">
        <v>18.58422752850487</v>
      </c>
      <c r="I858" s="35">
        <v>173.133538458048</v>
      </c>
      <c r="J858" s="35">
        <v>30.068040963744</v>
      </c>
      <c r="K858" s="35">
        <v>0.0</v>
      </c>
      <c r="L858" s="35">
        <v>0.0</v>
      </c>
      <c r="M858" s="35">
        <v>0.194485568256</v>
      </c>
      <c r="N858" s="35">
        <v>0.0</v>
      </c>
      <c r="O858" s="35">
        <v>57.278674345536</v>
      </c>
      <c r="P858" s="35">
        <v>1.971304933248</v>
      </c>
      <c r="R858" s="35">
        <v>0.0</v>
      </c>
      <c r="S858" s="35">
        <v>17.528451607296</v>
      </c>
      <c r="T858" s="35">
        <v>110.9055461217984</v>
      </c>
      <c r="U858" s="35">
        <v>148.9282382582668</v>
      </c>
      <c r="V858" s="35">
        <v>173.133538458048</v>
      </c>
      <c r="W858" s="35">
        <v>0.0</v>
      </c>
      <c r="X858" s="35">
        <v>0.303991982784</v>
      </c>
      <c r="Y858" s="35">
        <v>29.07697014351362</v>
      </c>
      <c r="Z858" s="35">
        <v>43.48871386957438</v>
      </c>
      <c r="AA858" s="35">
        <v>67.79087172345601</v>
      </c>
      <c r="AB858" s="35">
        <v>0.0</v>
      </c>
      <c r="AC858" s="35">
        <v>14.832926996832</v>
      </c>
      <c r="AD858" s="35">
        <v>83.4500185372224</v>
      </c>
      <c r="AE858" s="35">
        <v>112.2803150655513</v>
      </c>
      <c r="AF858" s="35">
        <v>122.568604095168</v>
      </c>
    </row>
    <row r="859" ht="15.75" customHeight="1">
      <c r="A859" s="35" t="s">
        <v>54</v>
      </c>
      <c r="B859" s="35" t="s">
        <v>1001</v>
      </c>
      <c r="C859" s="35">
        <v>1304.0</v>
      </c>
      <c r="D859" s="35" t="s">
        <v>890</v>
      </c>
      <c r="F859" s="35">
        <v>0.0</v>
      </c>
      <c r="G859" s="35">
        <v>0.009998342361674913</v>
      </c>
      <c r="H859" s="35">
        <v>0.009998342361674913</v>
      </c>
      <c r="I859" s="35">
        <v>5.99859288</v>
      </c>
      <c r="J859" s="35">
        <v>0.0</v>
      </c>
      <c r="K859" s="35">
        <v>0.0</v>
      </c>
      <c r="L859" s="35">
        <v>0.0</v>
      </c>
      <c r="M859" s="35">
        <v>0.0</v>
      </c>
      <c r="N859" s="35">
        <v>0.0</v>
      </c>
      <c r="O859" s="35">
        <v>0.0</v>
      </c>
      <c r="P859" s="35">
        <v>0.0</v>
      </c>
      <c r="R859" s="35">
        <v>0.0</v>
      </c>
      <c r="S859" s="35">
        <v>0.0</v>
      </c>
      <c r="T859" s="35">
        <v>0.0</v>
      </c>
      <c r="U859" s="35">
        <v>0.0</v>
      </c>
      <c r="V859" s="35">
        <v>5.99859288</v>
      </c>
      <c r="W859" s="35">
        <v>0.0</v>
      </c>
      <c r="X859" s="35">
        <v>0.0</v>
      </c>
      <c r="Y859" s="35">
        <v>0.0</v>
      </c>
      <c r="Z859" s="35">
        <v>0.0</v>
      </c>
      <c r="AA859" s="35">
        <v>0.0</v>
      </c>
      <c r="AB859" s="35">
        <v>0.0</v>
      </c>
      <c r="AC859" s="35">
        <v>0.0</v>
      </c>
      <c r="AD859" s="35">
        <v>0.0</v>
      </c>
      <c r="AE859" s="35">
        <v>0.0</v>
      </c>
      <c r="AF859" s="35">
        <v>5.99859288</v>
      </c>
    </row>
    <row r="860" ht="15.75" customHeight="1">
      <c r="A860" s="35" t="s">
        <v>54</v>
      </c>
      <c r="B860" s="35" t="s">
        <v>1002</v>
      </c>
      <c r="C860" s="35">
        <v>1304.0</v>
      </c>
      <c r="D860" s="35" t="s">
        <v>890</v>
      </c>
      <c r="F860" s="35">
        <v>0.007905283255893318</v>
      </c>
      <c r="G860" s="35">
        <v>0.0</v>
      </c>
      <c r="H860" s="35">
        <v>0.007905283255893318</v>
      </c>
      <c r="I860" s="35">
        <v>4.74284377728</v>
      </c>
      <c r="J860" s="35">
        <v>0.0</v>
      </c>
      <c r="K860" s="35">
        <v>0.0</v>
      </c>
      <c r="L860" s="35">
        <v>0.0</v>
      </c>
      <c r="M860" s="35">
        <v>0.0</v>
      </c>
      <c r="N860" s="35">
        <v>0.0</v>
      </c>
      <c r="O860" s="35">
        <v>0.0</v>
      </c>
      <c r="P860" s="35">
        <v>0.0</v>
      </c>
      <c r="R860" s="35">
        <v>0.0</v>
      </c>
      <c r="S860" s="35">
        <v>0.0</v>
      </c>
      <c r="T860" s="35">
        <v>0.0</v>
      </c>
      <c r="U860" s="35">
        <v>0.0</v>
      </c>
      <c r="V860" s="35">
        <v>4.74284377728</v>
      </c>
      <c r="W860" s="35">
        <v>0.0</v>
      </c>
      <c r="X860" s="35">
        <v>0.0</v>
      </c>
      <c r="Y860" s="35">
        <v>0.0</v>
      </c>
      <c r="Z860" s="35">
        <v>0.0</v>
      </c>
      <c r="AA860" s="35">
        <v>4.74284377728</v>
      </c>
      <c r="AB860" s="35">
        <v>0.0</v>
      </c>
      <c r="AC860" s="35">
        <v>0.0</v>
      </c>
      <c r="AD860" s="35">
        <v>0.0</v>
      </c>
      <c r="AE860" s="35">
        <v>0.0</v>
      </c>
      <c r="AF860" s="35">
        <v>0.0</v>
      </c>
    </row>
    <row r="861" ht="15.75" customHeight="1">
      <c r="A861" s="35" t="s">
        <v>54</v>
      </c>
      <c r="B861" s="35" t="s">
        <v>1003</v>
      </c>
      <c r="C861" s="35">
        <v>1304.0</v>
      </c>
      <c r="D861" s="35" t="s">
        <v>890</v>
      </c>
      <c r="F861" s="35">
        <v>0.310593871970557</v>
      </c>
      <c r="G861" s="35">
        <v>0.7006410945588595</v>
      </c>
      <c r="H861" s="35">
        <v>1.011234966529416</v>
      </c>
      <c r="I861" s="35">
        <v>90.565540781184</v>
      </c>
      <c r="J861" s="35">
        <v>0.0</v>
      </c>
      <c r="K861" s="35">
        <v>0.0</v>
      </c>
      <c r="L861" s="35">
        <v>0.0</v>
      </c>
      <c r="M861" s="35">
        <v>0.0</v>
      </c>
      <c r="N861" s="35">
        <v>0.0</v>
      </c>
      <c r="O861" s="35">
        <v>69.08541606288</v>
      </c>
      <c r="P861" s="35">
        <v>0.0</v>
      </c>
      <c r="R861" s="35">
        <v>0.0</v>
      </c>
      <c r="S861" s="35">
        <v>0.0</v>
      </c>
      <c r="T861" s="35">
        <v>0.0</v>
      </c>
      <c r="U861" s="35">
        <v>38.84665542387825</v>
      </c>
      <c r="V861" s="35">
        <v>90.565540781184</v>
      </c>
      <c r="W861" s="35">
        <v>0.0</v>
      </c>
      <c r="X861" s="35">
        <v>0.0</v>
      </c>
      <c r="Y861" s="35">
        <v>0.0</v>
      </c>
      <c r="Z861" s="35">
        <v>2.90506400303605</v>
      </c>
      <c r="AA861" s="35">
        <v>66.48950837491199</v>
      </c>
      <c r="AB861" s="35">
        <v>0.0</v>
      </c>
      <c r="AC861" s="35">
        <v>0.0</v>
      </c>
      <c r="AD861" s="35">
        <v>0.0</v>
      </c>
      <c r="AE861" s="35">
        <v>24.40115724203122</v>
      </c>
      <c r="AF861" s="35">
        <v>54.013123993248</v>
      </c>
    </row>
    <row r="862" ht="15.75" customHeight="1">
      <c r="A862" s="35" t="s">
        <v>54</v>
      </c>
      <c r="B862" s="35" t="s">
        <v>1004</v>
      </c>
      <c r="C862" s="35">
        <v>1304.0</v>
      </c>
      <c r="D862" s="35" t="s">
        <v>890</v>
      </c>
      <c r="F862" s="35">
        <v>2.315075298845832</v>
      </c>
      <c r="G862" s="35">
        <v>10.32949125038907</v>
      </c>
      <c r="H862" s="35">
        <v>12.6445665492349</v>
      </c>
      <c r="I862" s="35">
        <v>201.820365036864</v>
      </c>
      <c r="J862" s="35">
        <v>0.0</v>
      </c>
      <c r="K862" s="35">
        <v>0.0</v>
      </c>
      <c r="L862" s="35">
        <v>0.0</v>
      </c>
      <c r="M862" s="35">
        <v>17.072115371136</v>
      </c>
      <c r="N862" s="35">
        <v>0.0</v>
      </c>
      <c r="O862" s="35">
        <v>68.79716064144</v>
      </c>
      <c r="P862" s="35">
        <v>75.85112369519999</v>
      </c>
      <c r="R862" s="35">
        <v>0.0</v>
      </c>
      <c r="S862" s="35">
        <v>2.711988915552</v>
      </c>
      <c r="T862" s="35">
        <v>78.40097851743363</v>
      </c>
      <c r="U862" s="35">
        <v>148.1896221949785</v>
      </c>
      <c r="V862" s="35">
        <v>201.820365036864</v>
      </c>
      <c r="W862" s="35">
        <v>0.0</v>
      </c>
      <c r="X862" s="35">
        <v>0.0</v>
      </c>
      <c r="Y862" s="35">
        <v>17.6074058466432</v>
      </c>
      <c r="Z862" s="35">
        <v>32.09368289081472</v>
      </c>
      <c r="AA862" s="35">
        <v>53.01501573312</v>
      </c>
      <c r="AB862" s="35">
        <v>0.0</v>
      </c>
      <c r="AC862" s="35">
        <v>1.95654425904</v>
      </c>
      <c r="AD862" s="35">
        <v>68.85199848300482</v>
      </c>
      <c r="AE862" s="35">
        <v>129.3922583302809</v>
      </c>
      <c r="AF862" s="35">
        <v>161.398920164832</v>
      </c>
    </row>
    <row r="863" ht="15.75" customHeight="1">
      <c r="A863" s="35" t="s">
        <v>54</v>
      </c>
      <c r="B863" s="35" t="s">
        <v>1005</v>
      </c>
      <c r="C863" s="35">
        <v>1304.0</v>
      </c>
      <c r="D863" s="35" t="s">
        <v>890</v>
      </c>
      <c r="F863" s="35">
        <v>0.0</v>
      </c>
      <c r="G863" s="35">
        <v>0.01108333289767393</v>
      </c>
      <c r="H863" s="35">
        <v>0.01108333289767393</v>
      </c>
      <c r="I863" s="35">
        <v>6.649542434304</v>
      </c>
      <c r="J863" s="35">
        <v>0.0</v>
      </c>
      <c r="K863" s="35">
        <v>0.0</v>
      </c>
      <c r="L863" s="35">
        <v>0.0</v>
      </c>
      <c r="M863" s="35">
        <v>0.0</v>
      </c>
      <c r="N863" s="35">
        <v>0.0</v>
      </c>
      <c r="O863" s="35">
        <v>0.0</v>
      </c>
      <c r="P863" s="35">
        <v>0.0</v>
      </c>
      <c r="R863" s="35">
        <v>0.0</v>
      </c>
      <c r="S863" s="35">
        <v>0.0</v>
      </c>
      <c r="T863" s="35">
        <v>0.0</v>
      </c>
      <c r="U863" s="35">
        <v>0.0</v>
      </c>
      <c r="V863" s="35">
        <v>6.649542434304</v>
      </c>
      <c r="W863" s="35">
        <v>0.0</v>
      </c>
      <c r="X863" s="35">
        <v>0.0</v>
      </c>
      <c r="Y863" s="35">
        <v>0.0</v>
      </c>
      <c r="Z863" s="35">
        <v>0.0</v>
      </c>
      <c r="AA863" s="35">
        <v>0.0</v>
      </c>
      <c r="AB863" s="35">
        <v>0.0</v>
      </c>
      <c r="AC863" s="35">
        <v>0.0</v>
      </c>
      <c r="AD863" s="35">
        <v>0.0</v>
      </c>
      <c r="AE863" s="35">
        <v>0.0</v>
      </c>
      <c r="AF863" s="35">
        <v>6.649542434304</v>
      </c>
    </row>
    <row r="864" ht="15.75" customHeight="1">
      <c r="A864" s="35" t="s">
        <v>54</v>
      </c>
      <c r="B864" s="35" t="s">
        <v>1006</v>
      </c>
      <c r="C864" s="35">
        <v>1304.0</v>
      </c>
      <c r="D864" s="35" t="s">
        <v>890</v>
      </c>
      <c r="F864" s="35">
        <v>0.008669014558556589</v>
      </c>
      <c r="G864" s="35">
        <v>0.0</v>
      </c>
      <c r="H864" s="35">
        <v>0.008669014558556589</v>
      </c>
      <c r="I864" s="35">
        <v>5.201051046912</v>
      </c>
      <c r="J864" s="35">
        <v>0.0</v>
      </c>
      <c r="K864" s="35">
        <v>0.0</v>
      </c>
      <c r="L864" s="35">
        <v>0.0</v>
      </c>
      <c r="M864" s="35">
        <v>0.0</v>
      </c>
      <c r="N864" s="35">
        <v>0.0</v>
      </c>
      <c r="O864" s="35">
        <v>0.0</v>
      </c>
      <c r="P864" s="35">
        <v>0.0</v>
      </c>
      <c r="R864" s="35">
        <v>0.0</v>
      </c>
      <c r="S864" s="35">
        <v>0.0</v>
      </c>
      <c r="T864" s="35">
        <v>0.0</v>
      </c>
      <c r="U864" s="35">
        <v>0.0</v>
      </c>
      <c r="V864" s="35">
        <v>5.201051046912</v>
      </c>
      <c r="W864" s="35">
        <v>0.0</v>
      </c>
      <c r="X864" s="35">
        <v>0.0</v>
      </c>
      <c r="Y864" s="35">
        <v>0.0</v>
      </c>
      <c r="Z864" s="35">
        <v>0.0</v>
      </c>
      <c r="AA864" s="35">
        <v>5.201051046912</v>
      </c>
      <c r="AB864" s="35">
        <v>0.0</v>
      </c>
      <c r="AC864" s="35">
        <v>0.0</v>
      </c>
      <c r="AD864" s="35">
        <v>0.0</v>
      </c>
      <c r="AE864" s="35">
        <v>0.0</v>
      </c>
      <c r="AF864" s="35">
        <v>0.0</v>
      </c>
    </row>
    <row r="865" ht="15.75" customHeight="1">
      <c r="A865" s="35" t="s">
        <v>54</v>
      </c>
      <c r="B865" s="35" t="s">
        <v>1007</v>
      </c>
      <c r="C865" s="35">
        <v>1304.0</v>
      </c>
      <c r="D865" s="35" t="s">
        <v>890</v>
      </c>
      <c r="F865" s="35">
        <v>7.547512767498766</v>
      </c>
      <c r="G865" s="35">
        <v>24.69858471149024</v>
      </c>
      <c r="H865" s="35">
        <v>32.24609747898901</v>
      </c>
      <c r="I865" s="35">
        <v>206.470932486336</v>
      </c>
      <c r="J865" s="35">
        <v>0.0</v>
      </c>
      <c r="K865" s="35">
        <v>36.968566533696</v>
      </c>
      <c r="L865" s="35">
        <v>0.0</v>
      </c>
      <c r="M865" s="35">
        <v>0.38419702272</v>
      </c>
      <c r="N865" s="35">
        <v>0.0</v>
      </c>
      <c r="O865" s="35">
        <v>31.649679851328</v>
      </c>
      <c r="P865" s="35">
        <v>0.0</v>
      </c>
      <c r="R865" s="35">
        <v>2.308150526976</v>
      </c>
      <c r="S865" s="35">
        <v>54.563425834176</v>
      </c>
      <c r="T865" s="35">
        <v>131.9223522113281</v>
      </c>
      <c r="U865" s="35">
        <v>169.3912688869363</v>
      </c>
      <c r="V865" s="35">
        <v>206.470932486336</v>
      </c>
      <c r="W865" s="35">
        <v>0.0</v>
      </c>
      <c r="X865" s="35">
        <v>10.381405535424</v>
      </c>
      <c r="Y865" s="35">
        <v>35.7017422333824</v>
      </c>
      <c r="Z865" s="35">
        <v>56.00122308825404</v>
      </c>
      <c r="AA865" s="35">
        <v>119.747974485888</v>
      </c>
      <c r="AB865" s="35">
        <v>1.634657064768</v>
      </c>
      <c r="AC865" s="35">
        <v>42.204317285088</v>
      </c>
      <c r="AD865" s="35">
        <v>100.6053275779776</v>
      </c>
      <c r="AE865" s="35">
        <v>125.7274425832588</v>
      </c>
      <c r="AF865" s="35">
        <v>204.091456972032</v>
      </c>
    </row>
    <row r="866" ht="15.75" customHeight="1">
      <c r="A866" s="35" t="s">
        <v>54</v>
      </c>
      <c r="B866" s="35" t="s">
        <v>1008</v>
      </c>
      <c r="C866" s="35">
        <v>1304.0</v>
      </c>
      <c r="D866" s="35" t="s">
        <v>890</v>
      </c>
      <c r="F866" s="35">
        <v>0.003480143279704997</v>
      </c>
      <c r="G866" s="35">
        <v>0.004630820674589461</v>
      </c>
      <c r="H866" s="35">
        <v>0.008110963954294458</v>
      </c>
      <c r="I866" s="35">
        <v>4.866243709824</v>
      </c>
      <c r="J866" s="35">
        <v>0.0</v>
      </c>
      <c r="K866" s="35">
        <v>0.0</v>
      </c>
      <c r="L866" s="35">
        <v>0.0</v>
      </c>
      <c r="M866" s="35">
        <v>0.0</v>
      </c>
      <c r="N866" s="35">
        <v>0.0</v>
      </c>
      <c r="O866" s="35">
        <v>0.0</v>
      </c>
      <c r="P866" s="35">
        <v>0.0</v>
      </c>
      <c r="R866" s="35">
        <v>0.0</v>
      </c>
      <c r="S866" s="35">
        <v>0.0</v>
      </c>
      <c r="T866" s="35">
        <v>0.0</v>
      </c>
      <c r="U866" s="35">
        <v>0.0</v>
      </c>
      <c r="V866" s="35">
        <v>4.866243709824</v>
      </c>
      <c r="W866" s="35">
        <v>0.0</v>
      </c>
      <c r="X866" s="35">
        <v>0.0</v>
      </c>
      <c r="Y866" s="35">
        <v>0.0</v>
      </c>
      <c r="Z866" s="35">
        <v>0.0</v>
      </c>
      <c r="AA866" s="35">
        <v>2.087942375232</v>
      </c>
      <c r="AB866" s="35">
        <v>0.0</v>
      </c>
      <c r="AC866" s="35">
        <v>0.0</v>
      </c>
      <c r="AD866" s="35">
        <v>0.0</v>
      </c>
      <c r="AE866" s="35">
        <v>0.0</v>
      </c>
      <c r="AF866" s="35">
        <v>2.778301334592</v>
      </c>
    </row>
    <row r="867" ht="15.75" customHeight="1">
      <c r="A867" s="35" t="s">
        <v>54</v>
      </c>
      <c r="B867" s="35" t="s">
        <v>1009</v>
      </c>
      <c r="C867" s="35">
        <v>1304.0</v>
      </c>
      <c r="D867" s="35" t="s">
        <v>890</v>
      </c>
      <c r="F867" s="35">
        <v>0.0</v>
      </c>
      <c r="G867" s="35">
        <v>0.009533570542207832</v>
      </c>
      <c r="H867" s="35">
        <v>0.009533570542207832</v>
      </c>
      <c r="I867" s="35">
        <v>5.719748965056</v>
      </c>
      <c r="J867" s="35">
        <v>0.0</v>
      </c>
      <c r="K867" s="35">
        <v>0.0</v>
      </c>
      <c r="L867" s="35">
        <v>0.0</v>
      </c>
      <c r="M867" s="35">
        <v>0.0</v>
      </c>
      <c r="N867" s="35">
        <v>0.0</v>
      </c>
      <c r="O867" s="35">
        <v>0.0</v>
      </c>
      <c r="P867" s="35">
        <v>0.0</v>
      </c>
      <c r="R867" s="35">
        <v>0.0</v>
      </c>
      <c r="S867" s="35">
        <v>0.0</v>
      </c>
      <c r="T867" s="35">
        <v>0.0</v>
      </c>
      <c r="U867" s="35">
        <v>0.0</v>
      </c>
      <c r="V867" s="35">
        <v>5.719748965056</v>
      </c>
      <c r="W867" s="35">
        <v>0.0</v>
      </c>
      <c r="X867" s="35">
        <v>0.0</v>
      </c>
      <c r="Y867" s="35">
        <v>0.0</v>
      </c>
      <c r="Z867" s="35">
        <v>0.0</v>
      </c>
      <c r="AA867" s="35">
        <v>0.0</v>
      </c>
      <c r="AB867" s="35">
        <v>0.0</v>
      </c>
      <c r="AC867" s="35">
        <v>0.0</v>
      </c>
      <c r="AD867" s="35">
        <v>0.0</v>
      </c>
      <c r="AE867" s="35">
        <v>0.0</v>
      </c>
      <c r="AF867" s="35">
        <v>5.719748965056</v>
      </c>
    </row>
    <row r="868" ht="15.75" customHeight="1">
      <c r="A868" s="35" t="s">
        <v>54</v>
      </c>
      <c r="B868" s="35" t="s">
        <v>1010</v>
      </c>
      <c r="C868" s="35">
        <v>1304.0</v>
      </c>
      <c r="D868" s="35" t="s">
        <v>890</v>
      </c>
      <c r="F868" s="35">
        <v>3.898003262599228E-4</v>
      </c>
      <c r="G868" s="35">
        <v>0.007352735964160598</v>
      </c>
      <c r="H868" s="35">
        <v>0.007742536290420521</v>
      </c>
      <c r="I868" s="35">
        <v>4.645202313024001</v>
      </c>
      <c r="J868" s="35">
        <v>0.0</v>
      </c>
      <c r="K868" s="35">
        <v>0.0</v>
      </c>
      <c r="L868" s="35">
        <v>0.0</v>
      </c>
      <c r="M868" s="35">
        <v>0.0</v>
      </c>
      <c r="N868" s="35">
        <v>0.0</v>
      </c>
      <c r="O868" s="35">
        <v>0.0</v>
      </c>
      <c r="P868" s="35">
        <v>0.0</v>
      </c>
      <c r="R868" s="35">
        <v>0.0</v>
      </c>
      <c r="S868" s="35">
        <v>0.0</v>
      </c>
      <c r="T868" s="35">
        <v>0.0</v>
      </c>
      <c r="U868" s="35">
        <v>0.0</v>
      </c>
      <c r="V868" s="35">
        <v>4.645202313024001</v>
      </c>
      <c r="W868" s="35">
        <v>0.0</v>
      </c>
      <c r="X868" s="35">
        <v>0.0</v>
      </c>
      <c r="Y868" s="35">
        <v>0.0</v>
      </c>
      <c r="Z868" s="35">
        <v>0.0</v>
      </c>
      <c r="AA868" s="35">
        <v>0.233864112384</v>
      </c>
      <c r="AB868" s="35">
        <v>0.0</v>
      </c>
      <c r="AC868" s="35">
        <v>0.0</v>
      </c>
      <c r="AD868" s="35">
        <v>0.0</v>
      </c>
      <c r="AE868" s="35">
        <v>0.0</v>
      </c>
      <c r="AF868" s="35">
        <v>4.41133820064</v>
      </c>
    </row>
    <row r="869" ht="15.75" customHeight="1">
      <c r="A869" s="35" t="s">
        <v>54</v>
      </c>
      <c r="B869" s="35" t="s">
        <v>1011</v>
      </c>
      <c r="C869" s="35">
        <v>1304.0</v>
      </c>
      <c r="D869" s="35" t="s">
        <v>890</v>
      </c>
      <c r="F869" s="35">
        <v>0.0</v>
      </c>
      <c r="G869" s="35">
        <v>0.0085958481949238</v>
      </c>
      <c r="H869" s="35">
        <v>0.0085958481949238</v>
      </c>
      <c r="I869" s="35">
        <v>5.157154247616</v>
      </c>
      <c r="J869" s="35">
        <v>0.0</v>
      </c>
      <c r="K869" s="35">
        <v>0.0</v>
      </c>
      <c r="L869" s="35">
        <v>0.0</v>
      </c>
      <c r="M869" s="35">
        <v>0.0</v>
      </c>
      <c r="N869" s="35">
        <v>0.0</v>
      </c>
      <c r="O869" s="35">
        <v>0.0</v>
      </c>
      <c r="P869" s="35">
        <v>0.0</v>
      </c>
      <c r="R869" s="35">
        <v>0.0</v>
      </c>
      <c r="S869" s="35">
        <v>0.0</v>
      </c>
      <c r="T869" s="35">
        <v>0.0</v>
      </c>
      <c r="U869" s="35">
        <v>0.0</v>
      </c>
      <c r="V869" s="35">
        <v>5.157154247616</v>
      </c>
      <c r="W869" s="35">
        <v>0.0</v>
      </c>
      <c r="X869" s="35">
        <v>0.0</v>
      </c>
      <c r="Y869" s="35">
        <v>0.0</v>
      </c>
      <c r="Z869" s="35">
        <v>0.0</v>
      </c>
      <c r="AA869" s="35">
        <v>0.0</v>
      </c>
      <c r="AB869" s="35">
        <v>0.0</v>
      </c>
      <c r="AC869" s="35">
        <v>0.0</v>
      </c>
      <c r="AD869" s="35">
        <v>0.0</v>
      </c>
      <c r="AE869" s="35">
        <v>0.0</v>
      </c>
      <c r="AF869" s="35">
        <v>5.157154247616</v>
      </c>
    </row>
    <row r="870" ht="15.75" customHeight="1">
      <c r="A870" s="35" t="s">
        <v>54</v>
      </c>
      <c r="B870" s="35" t="s">
        <v>1012</v>
      </c>
      <c r="C870" s="35">
        <v>1304.0</v>
      </c>
      <c r="D870" s="35" t="s">
        <v>890</v>
      </c>
      <c r="F870" s="35">
        <v>0.006751266550732611</v>
      </c>
      <c r="G870" s="35">
        <v>0.002889398776282975</v>
      </c>
      <c r="H870" s="35">
        <v>0.009640665327015586</v>
      </c>
      <c r="I870" s="35">
        <v>5.784001417152</v>
      </c>
      <c r="J870" s="35">
        <v>0.0</v>
      </c>
      <c r="K870" s="35">
        <v>0.0</v>
      </c>
      <c r="L870" s="35">
        <v>0.0</v>
      </c>
      <c r="M870" s="35">
        <v>0.0</v>
      </c>
      <c r="N870" s="35">
        <v>0.0</v>
      </c>
      <c r="O870" s="35">
        <v>0.0</v>
      </c>
      <c r="P870" s="35">
        <v>0.0</v>
      </c>
      <c r="R870" s="35">
        <v>0.0</v>
      </c>
      <c r="S870" s="35">
        <v>0.0</v>
      </c>
      <c r="T870" s="35">
        <v>0.0</v>
      </c>
      <c r="U870" s="35">
        <v>0.0</v>
      </c>
      <c r="V870" s="35">
        <v>5.784001417152</v>
      </c>
      <c r="W870" s="35">
        <v>0.0</v>
      </c>
      <c r="X870" s="35">
        <v>0.0</v>
      </c>
      <c r="Y870" s="35">
        <v>0.0</v>
      </c>
      <c r="Z870" s="35">
        <v>0.0</v>
      </c>
      <c r="AA870" s="35">
        <v>4.050481369536</v>
      </c>
      <c r="AB870" s="35">
        <v>0.0</v>
      </c>
      <c r="AC870" s="35">
        <v>0.0</v>
      </c>
      <c r="AD870" s="35">
        <v>0.0</v>
      </c>
      <c r="AE870" s="35">
        <v>0.0</v>
      </c>
      <c r="AF870" s="35">
        <v>1.733520047616</v>
      </c>
    </row>
    <row r="871" ht="15.75" customHeight="1">
      <c r="A871" s="35" t="s">
        <v>54</v>
      </c>
      <c r="B871" s="35" t="s">
        <v>1013</v>
      </c>
      <c r="C871" s="35">
        <v>1304.0</v>
      </c>
      <c r="D871" s="35" t="s">
        <v>890</v>
      </c>
      <c r="F871" s="35">
        <v>1.123870099227973</v>
      </c>
      <c r="G871" s="35">
        <v>4.925558844930479</v>
      </c>
      <c r="H871" s="35">
        <v>6.049428944158453</v>
      </c>
      <c r="I871" s="35">
        <v>153.465318570816</v>
      </c>
      <c r="J871" s="35">
        <v>0.0</v>
      </c>
      <c r="K871" s="35">
        <v>0.0</v>
      </c>
      <c r="L871" s="35">
        <v>0.0</v>
      </c>
      <c r="M871" s="35">
        <v>0.0</v>
      </c>
      <c r="N871" s="35">
        <v>13.345088105664</v>
      </c>
      <c r="O871" s="35">
        <v>0.0</v>
      </c>
      <c r="P871" s="35">
        <v>0.0</v>
      </c>
      <c r="R871" s="35">
        <v>0.0</v>
      </c>
      <c r="S871" s="35">
        <v>0.0</v>
      </c>
      <c r="T871" s="35">
        <v>53.55155665036801</v>
      </c>
      <c r="U871" s="35">
        <v>108.046212128951</v>
      </c>
      <c r="V871" s="35">
        <v>153.465318570816</v>
      </c>
      <c r="W871" s="35">
        <v>0.0</v>
      </c>
      <c r="X871" s="35">
        <v>0.0</v>
      </c>
      <c r="Y871" s="35">
        <v>7.3038677793984</v>
      </c>
      <c r="Z871" s="35">
        <v>29.38582383488634</v>
      </c>
      <c r="AA871" s="35">
        <v>47.16229277088</v>
      </c>
      <c r="AB871" s="35">
        <v>0.0</v>
      </c>
      <c r="AC871" s="35">
        <v>0.0</v>
      </c>
      <c r="AD871" s="35">
        <v>44.64450629251201</v>
      </c>
      <c r="AE871" s="35">
        <v>81.47351003524983</v>
      </c>
      <c r="AF871" s="35">
        <v>126.721883215872</v>
      </c>
    </row>
    <row r="872" ht="15.75" customHeight="1">
      <c r="A872" s="35" t="s">
        <v>54</v>
      </c>
      <c r="B872" s="35" t="s">
        <v>1014</v>
      </c>
      <c r="C872" s="35">
        <v>1304.0</v>
      </c>
      <c r="D872" s="35" t="s">
        <v>890</v>
      </c>
      <c r="F872" s="35">
        <v>0.009737751750932715</v>
      </c>
      <c r="G872" s="35">
        <v>0.0</v>
      </c>
      <c r="H872" s="35">
        <v>0.009737751750932715</v>
      </c>
      <c r="I872" s="35">
        <v>5.188248785664</v>
      </c>
      <c r="J872" s="35">
        <v>0.0</v>
      </c>
      <c r="K872" s="35">
        <v>0.0</v>
      </c>
      <c r="L872" s="35">
        <v>0.0</v>
      </c>
      <c r="M872" s="35">
        <v>0.0</v>
      </c>
      <c r="N872" s="35">
        <v>0.0</v>
      </c>
      <c r="O872" s="35">
        <v>0.0</v>
      </c>
      <c r="P872" s="35">
        <v>0.0</v>
      </c>
      <c r="R872" s="35">
        <v>0.0</v>
      </c>
      <c r="S872" s="35">
        <v>0.0</v>
      </c>
      <c r="T872" s="35">
        <v>0.0</v>
      </c>
      <c r="U872" s="35">
        <v>0.0</v>
      </c>
      <c r="V872" s="35">
        <v>5.188248785664</v>
      </c>
      <c r="W872" s="35">
        <v>0.0</v>
      </c>
      <c r="X872" s="35">
        <v>0.0</v>
      </c>
      <c r="Y872" s="35">
        <v>0.0</v>
      </c>
      <c r="Z872" s="35">
        <v>0.0</v>
      </c>
      <c r="AA872" s="35">
        <v>5.188248785664</v>
      </c>
      <c r="AB872" s="35">
        <v>0.0</v>
      </c>
      <c r="AC872" s="35">
        <v>0.0</v>
      </c>
      <c r="AD872" s="35">
        <v>0.0</v>
      </c>
      <c r="AE872" s="35">
        <v>0.0</v>
      </c>
      <c r="AF872" s="35">
        <v>0.0</v>
      </c>
    </row>
    <row r="873" ht="15.75" customHeight="1">
      <c r="A873" s="35" t="s">
        <v>54</v>
      </c>
      <c r="B873" s="35" t="s">
        <v>1015</v>
      </c>
      <c r="C873" s="35">
        <v>1304.0</v>
      </c>
      <c r="D873" s="35" t="s">
        <v>890</v>
      </c>
      <c r="F873" s="35">
        <v>0.8478404063359053</v>
      </c>
      <c r="G873" s="35">
        <v>4.419693078144958</v>
      </c>
      <c r="H873" s="35">
        <v>5.267533484480863</v>
      </c>
      <c r="I873" s="35">
        <v>148.09217550624</v>
      </c>
      <c r="J873" s="35">
        <v>0.0</v>
      </c>
      <c r="K873" s="35">
        <v>0.0</v>
      </c>
      <c r="L873" s="35">
        <v>0.0</v>
      </c>
      <c r="M873" s="35">
        <v>0.0</v>
      </c>
      <c r="N873" s="35">
        <v>13.841079916608</v>
      </c>
      <c r="O873" s="35">
        <v>38.124415941696</v>
      </c>
      <c r="P873" s="35">
        <v>141.343583308704</v>
      </c>
      <c r="R873" s="35">
        <v>0.0</v>
      </c>
      <c r="S873" s="35">
        <v>0.0</v>
      </c>
      <c r="T873" s="35">
        <v>40.27454333804162</v>
      </c>
      <c r="U873" s="35">
        <v>89.70882338420334</v>
      </c>
      <c r="V873" s="35">
        <v>148.09217550624</v>
      </c>
      <c r="W873" s="35">
        <v>0.0</v>
      </c>
      <c r="X873" s="35">
        <v>0.0</v>
      </c>
      <c r="Y873" s="35">
        <v>2.791155198182405</v>
      </c>
      <c r="Z873" s="35">
        <v>24.85984347326589</v>
      </c>
      <c r="AA873" s="35">
        <v>33.271621854912</v>
      </c>
      <c r="AB873" s="35">
        <v>0.0</v>
      </c>
      <c r="AC873" s="35">
        <v>0.0</v>
      </c>
      <c r="AD873" s="35">
        <v>33.4248060638016</v>
      </c>
      <c r="AE873" s="35">
        <v>85.06701574455168</v>
      </c>
      <c r="AF873" s="35">
        <v>141.343583308704</v>
      </c>
    </row>
    <row r="874" ht="15.75" customHeight="1">
      <c r="A874" s="35" t="s">
        <v>54</v>
      </c>
      <c r="B874" s="35" t="s">
        <v>1016</v>
      </c>
      <c r="C874" s="35">
        <v>1304.0</v>
      </c>
      <c r="D874" s="35" t="s">
        <v>890</v>
      </c>
      <c r="F874" s="35">
        <v>0.003214157018237028</v>
      </c>
      <c r="G874" s="35">
        <v>0.006082850037195456</v>
      </c>
      <c r="H874" s="35">
        <v>0.009297007055432484</v>
      </c>
      <c r="I874" s="35">
        <v>5.577820633728</v>
      </c>
      <c r="J874" s="35">
        <v>0.0</v>
      </c>
      <c r="K874" s="35">
        <v>0.0</v>
      </c>
      <c r="L874" s="35">
        <v>0.0</v>
      </c>
      <c r="M874" s="35">
        <v>0.0</v>
      </c>
      <c r="N874" s="35">
        <v>0.0</v>
      </c>
      <c r="O874" s="35">
        <v>0.0</v>
      </c>
      <c r="P874" s="35">
        <v>0.0</v>
      </c>
      <c r="R874" s="35">
        <v>0.0</v>
      </c>
      <c r="S874" s="35">
        <v>0.0</v>
      </c>
      <c r="T874" s="35">
        <v>0.0</v>
      </c>
      <c r="U874" s="35">
        <v>0.0</v>
      </c>
      <c r="V874" s="35">
        <v>5.577820633728</v>
      </c>
      <c r="W874" s="35">
        <v>0.0</v>
      </c>
      <c r="X874" s="35">
        <v>0.0</v>
      </c>
      <c r="Y874" s="35">
        <v>0.0</v>
      </c>
      <c r="Z874" s="35">
        <v>0.0</v>
      </c>
      <c r="AA874" s="35">
        <v>1.928361593088</v>
      </c>
      <c r="AB874" s="35">
        <v>0.0</v>
      </c>
      <c r="AC874" s="35">
        <v>0.0</v>
      </c>
      <c r="AD874" s="35">
        <v>0.0</v>
      </c>
      <c r="AE874" s="35">
        <v>0.0</v>
      </c>
      <c r="AF874" s="35">
        <v>3.64945904064</v>
      </c>
    </row>
    <row r="875" ht="15.75" customHeight="1">
      <c r="A875" s="35" t="s">
        <v>54</v>
      </c>
      <c r="B875" s="35" t="s">
        <v>1017</v>
      </c>
      <c r="C875" s="35">
        <v>1304.0</v>
      </c>
      <c r="D875" s="35" t="s">
        <v>890</v>
      </c>
      <c r="F875" s="35">
        <v>0.0</v>
      </c>
      <c r="G875" s="35">
        <v>0.01152408297626434</v>
      </c>
      <c r="H875" s="35">
        <v>0.01152408297626434</v>
      </c>
      <c r="I875" s="35">
        <v>6.913974295871999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0.0</v>
      </c>
      <c r="R875" s="35">
        <v>0.0</v>
      </c>
      <c r="S875" s="35">
        <v>0.0</v>
      </c>
      <c r="T875" s="35">
        <v>0.0</v>
      </c>
      <c r="U875" s="35">
        <v>0.0</v>
      </c>
      <c r="V875" s="35">
        <v>6.913974295871999</v>
      </c>
      <c r="W875" s="35">
        <v>0.0</v>
      </c>
      <c r="X875" s="35">
        <v>0.0</v>
      </c>
      <c r="Y875" s="35">
        <v>0.0</v>
      </c>
      <c r="Z875" s="35">
        <v>0.0</v>
      </c>
      <c r="AA875" s="35">
        <v>0.0</v>
      </c>
      <c r="AB875" s="35">
        <v>0.0</v>
      </c>
      <c r="AC875" s="35">
        <v>0.0</v>
      </c>
      <c r="AD875" s="35">
        <v>0.0</v>
      </c>
      <c r="AE875" s="35">
        <v>0.0</v>
      </c>
      <c r="AF875" s="35">
        <v>6.913974295871999</v>
      </c>
    </row>
    <row r="876" ht="15.75" customHeight="1">
      <c r="A876" s="35" t="s">
        <v>54</v>
      </c>
      <c r="B876" s="35" t="s">
        <v>1018</v>
      </c>
      <c r="C876" s="35">
        <v>1304.0</v>
      </c>
      <c r="D876" s="35" t="s">
        <v>890</v>
      </c>
      <c r="F876" s="35">
        <v>3.472112718781903</v>
      </c>
      <c r="G876" s="35">
        <v>14.58107912899908</v>
      </c>
      <c r="H876" s="35">
        <v>18.05319184778098</v>
      </c>
      <c r="I876" s="35">
        <v>200.2676143104</v>
      </c>
      <c r="J876" s="35">
        <v>0.0</v>
      </c>
      <c r="K876" s="35">
        <v>0.0</v>
      </c>
      <c r="L876" s="35">
        <v>0.0</v>
      </c>
      <c r="M876" s="35">
        <v>77.70436350969601</v>
      </c>
      <c r="N876" s="35">
        <v>52.674968497536</v>
      </c>
      <c r="O876" s="35">
        <v>0.0</v>
      </c>
      <c r="P876" s="35">
        <v>0.0</v>
      </c>
      <c r="R876" s="35">
        <v>0.0</v>
      </c>
      <c r="S876" s="35">
        <v>19.231856233632</v>
      </c>
      <c r="T876" s="35">
        <v>98.417612647872</v>
      </c>
      <c r="U876" s="35">
        <v>140.9922074140068</v>
      </c>
      <c r="V876" s="35">
        <v>200.2676143104</v>
      </c>
      <c r="W876" s="35">
        <v>0.0</v>
      </c>
      <c r="X876" s="35">
        <v>0.457753865184</v>
      </c>
      <c r="Y876" s="35">
        <v>21.4685057942208</v>
      </c>
      <c r="Z876" s="35">
        <v>34.92494650124927</v>
      </c>
      <c r="AA876" s="35">
        <v>57.958080905088</v>
      </c>
      <c r="AB876" s="35">
        <v>0.0</v>
      </c>
      <c r="AC876" s="35">
        <v>13.515728583168</v>
      </c>
      <c r="AD876" s="35">
        <v>79.42016769805446</v>
      </c>
      <c r="AE876" s="35">
        <v>123.6148938643046</v>
      </c>
      <c r="AF876" s="35">
        <v>164.708105716224</v>
      </c>
    </row>
    <row r="877" ht="15.75" customHeight="1">
      <c r="A877" s="35" t="s">
        <v>54</v>
      </c>
      <c r="B877" s="35" t="s">
        <v>1019</v>
      </c>
      <c r="C877" s="35">
        <v>1304.0</v>
      </c>
      <c r="D877" s="35" t="s">
        <v>890</v>
      </c>
      <c r="F877" s="35">
        <v>0.01080741722730467</v>
      </c>
      <c r="G877" s="35">
        <v>0.0</v>
      </c>
      <c r="H877" s="35">
        <v>0.01080741722730467</v>
      </c>
      <c r="I877" s="35">
        <v>6.270847986815999</v>
      </c>
      <c r="J877" s="35">
        <v>0.0</v>
      </c>
      <c r="K877" s="35">
        <v>0.0</v>
      </c>
      <c r="L877" s="35">
        <v>0.0</v>
      </c>
      <c r="M877" s="35">
        <v>0.0</v>
      </c>
      <c r="N877" s="35">
        <v>0.0</v>
      </c>
      <c r="O877" s="35">
        <v>0.0</v>
      </c>
      <c r="P877" s="35">
        <v>0.0</v>
      </c>
      <c r="R877" s="35">
        <v>0.0</v>
      </c>
      <c r="S877" s="35">
        <v>0.0</v>
      </c>
      <c r="T877" s="35">
        <v>0.0</v>
      </c>
      <c r="U877" s="35">
        <v>0.0</v>
      </c>
      <c r="V877" s="35">
        <v>6.270847986815999</v>
      </c>
      <c r="W877" s="35">
        <v>0.0</v>
      </c>
      <c r="X877" s="35">
        <v>0.0</v>
      </c>
      <c r="Y877" s="35">
        <v>0.0</v>
      </c>
      <c r="Z877" s="35">
        <v>0.0</v>
      </c>
      <c r="AA877" s="35">
        <v>6.270847986815999</v>
      </c>
      <c r="AB877" s="35">
        <v>0.0</v>
      </c>
      <c r="AC877" s="35">
        <v>0.0</v>
      </c>
      <c r="AD877" s="35">
        <v>0.0</v>
      </c>
      <c r="AE877" s="35">
        <v>0.0</v>
      </c>
      <c r="AF877" s="35">
        <v>0.0</v>
      </c>
    </row>
    <row r="878" ht="15.75" customHeight="1">
      <c r="A878" s="35" t="s">
        <v>54</v>
      </c>
      <c r="B878" s="35" t="s">
        <v>1020</v>
      </c>
      <c r="C878" s="35">
        <v>1304.0</v>
      </c>
      <c r="D878" s="35" t="s">
        <v>890</v>
      </c>
      <c r="F878" s="35">
        <v>0.001758808083352126</v>
      </c>
      <c r="G878" s="35">
        <v>0.01646165665239128</v>
      </c>
      <c r="H878" s="35">
        <v>0.01822046473574341</v>
      </c>
      <c r="I878" s="35">
        <v>10.931527055232</v>
      </c>
      <c r="J878" s="35">
        <v>0.0</v>
      </c>
      <c r="K878" s="35">
        <v>0.0</v>
      </c>
      <c r="L878" s="35">
        <v>0.0</v>
      </c>
      <c r="M878" s="35">
        <v>0.0</v>
      </c>
      <c r="N878" s="35">
        <v>0.0</v>
      </c>
      <c r="O878" s="35">
        <v>0.0</v>
      </c>
      <c r="P878" s="35">
        <v>0.0</v>
      </c>
      <c r="R878" s="35">
        <v>0.0</v>
      </c>
      <c r="S878" s="35">
        <v>0.0</v>
      </c>
      <c r="T878" s="35">
        <v>0.0</v>
      </c>
      <c r="U878" s="35">
        <v>0.0</v>
      </c>
      <c r="V878" s="35">
        <v>10.931527055232</v>
      </c>
      <c r="W878" s="35">
        <v>0.0</v>
      </c>
      <c r="X878" s="35">
        <v>0.0</v>
      </c>
      <c r="Y878" s="35">
        <v>0.0</v>
      </c>
      <c r="Z878" s="35">
        <v>0.0</v>
      </c>
      <c r="AA878" s="35">
        <v>1.05521228064</v>
      </c>
      <c r="AB878" s="35">
        <v>0.0</v>
      </c>
      <c r="AC878" s="35">
        <v>0.0</v>
      </c>
      <c r="AD878" s="35">
        <v>0.0</v>
      </c>
      <c r="AE878" s="35">
        <v>0.0</v>
      </c>
      <c r="AF878" s="35">
        <v>9.876314774592</v>
      </c>
    </row>
    <row r="879" ht="15.75" customHeight="1">
      <c r="A879" s="35" t="s">
        <v>54</v>
      </c>
      <c r="B879" s="35" t="s">
        <v>1021</v>
      </c>
      <c r="C879" s="35">
        <v>1304.0</v>
      </c>
      <c r="D879" s="35" t="s">
        <v>890</v>
      </c>
      <c r="F879" s="35">
        <v>0.001068941749803042</v>
      </c>
      <c r="G879" s="35">
        <v>0.007881882962872106</v>
      </c>
      <c r="H879" s="35">
        <v>0.00895082471267515</v>
      </c>
      <c r="I879" s="35">
        <v>5.370125511744</v>
      </c>
      <c r="J879" s="35">
        <v>0.0</v>
      </c>
      <c r="K879" s="35">
        <v>0.0</v>
      </c>
      <c r="L879" s="35">
        <v>0.0</v>
      </c>
      <c r="M879" s="35">
        <v>0.0</v>
      </c>
      <c r="N879" s="35">
        <v>0.0</v>
      </c>
      <c r="O879" s="35">
        <v>0.0</v>
      </c>
      <c r="P879" s="35">
        <v>0.0</v>
      </c>
      <c r="R879" s="35">
        <v>0.0</v>
      </c>
      <c r="S879" s="35">
        <v>0.0</v>
      </c>
      <c r="T879" s="35">
        <v>0.0</v>
      </c>
      <c r="U879" s="35">
        <v>0.0</v>
      </c>
      <c r="V879" s="35">
        <v>5.370125511744</v>
      </c>
      <c r="W879" s="35">
        <v>0.0</v>
      </c>
      <c r="X879" s="35">
        <v>0.0</v>
      </c>
      <c r="Y879" s="35">
        <v>0.0</v>
      </c>
      <c r="Z879" s="35">
        <v>0.0</v>
      </c>
      <c r="AA879" s="35">
        <v>0.6413209447680001</v>
      </c>
      <c r="AB879" s="35">
        <v>0.0</v>
      </c>
      <c r="AC879" s="35">
        <v>0.0</v>
      </c>
      <c r="AD879" s="35">
        <v>0.0</v>
      </c>
      <c r="AE879" s="35">
        <v>0.0</v>
      </c>
      <c r="AF879" s="35">
        <v>4.728804566976</v>
      </c>
    </row>
    <row r="880" ht="15.75" customHeight="1">
      <c r="A880" s="35" t="s">
        <v>54</v>
      </c>
      <c r="B880" s="35" t="s">
        <v>1022</v>
      </c>
      <c r="C880" s="35">
        <v>1304.0</v>
      </c>
      <c r="D880" s="35" t="s">
        <v>890</v>
      </c>
      <c r="F880" s="35">
        <v>0.009301549187303842</v>
      </c>
      <c r="G880" s="35">
        <v>0.0</v>
      </c>
      <c r="H880" s="35">
        <v>0.009301549187303842</v>
      </c>
      <c r="I880" s="35">
        <v>5.58054572544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R880" s="35">
        <v>0.0</v>
      </c>
      <c r="S880" s="35">
        <v>0.0</v>
      </c>
      <c r="T880" s="35">
        <v>0.0</v>
      </c>
      <c r="U880" s="35">
        <v>0.0</v>
      </c>
      <c r="V880" s="35">
        <v>5.58054572544</v>
      </c>
      <c r="W880" s="35">
        <v>0.0</v>
      </c>
      <c r="X880" s="35">
        <v>0.0</v>
      </c>
      <c r="Y880" s="35">
        <v>0.0</v>
      </c>
      <c r="Z880" s="35">
        <v>0.0</v>
      </c>
      <c r="AA880" s="35">
        <v>5.58054572544</v>
      </c>
      <c r="AB880" s="35">
        <v>0.0</v>
      </c>
      <c r="AC880" s="35">
        <v>0.0</v>
      </c>
      <c r="AD880" s="35">
        <v>0.0</v>
      </c>
      <c r="AE880" s="35">
        <v>0.0</v>
      </c>
      <c r="AF880" s="35">
        <v>0.0</v>
      </c>
    </row>
    <row r="881" ht="15.75" customHeight="1">
      <c r="A881" s="35" t="s">
        <v>54</v>
      </c>
      <c r="B881" s="35" t="s">
        <v>1023</v>
      </c>
      <c r="C881" s="35">
        <v>1304.0</v>
      </c>
      <c r="D881" s="35" t="s">
        <v>890</v>
      </c>
      <c r="F881" s="35">
        <v>1.786877212729852</v>
      </c>
      <c r="G881" s="35">
        <v>6.527845681555736</v>
      </c>
      <c r="H881" s="35">
        <v>8.314722894285588</v>
      </c>
      <c r="I881" s="35">
        <v>166.983025483008</v>
      </c>
      <c r="J881" s="35">
        <v>0.0</v>
      </c>
      <c r="K881" s="35">
        <v>0.0</v>
      </c>
      <c r="L881" s="35">
        <v>37.66195596441599</v>
      </c>
      <c r="M881" s="35">
        <v>0.0</v>
      </c>
      <c r="N881" s="35">
        <v>30.017255897664</v>
      </c>
      <c r="O881" s="35">
        <v>0.0</v>
      </c>
      <c r="P881" s="35">
        <v>0.0</v>
      </c>
      <c r="R881" s="35">
        <v>0.0</v>
      </c>
      <c r="S881" s="35">
        <v>0.0</v>
      </c>
      <c r="T881" s="35">
        <v>62.69493141838082</v>
      </c>
      <c r="U881" s="35">
        <v>119.4787208124518</v>
      </c>
      <c r="V881" s="35">
        <v>166.983025483008</v>
      </c>
      <c r="W881" s="35">
        <v>0.0</v>
      </c>
      <c r="X881" s="35">
        <v>0.0</v>
      </c>
      <c r="Y881" s="35">
        <v>14.87877704167682</v>
      </c>
      <c r="Z881" s="35">
        <v>29.48122702780415</v>
      </c>
      <c r="AA881" s="35">
        <v>39.543805832832</v>
      </c>
      <c r="AB881" s="35">
        <v>0.0</v>
      </c>
      <c r="AC881" s="35">
        <v>0.0</v>
      </c>
      <c r="AD881" s="35">
        <v>51.55764248093764</v>
      </c>
      <c r="AE881" s="35">
        <v>97.98280603574399</v>
      </c>
      <c r="AF881" s="35">
        <v>137.7346362336</v>
      </c>
    </row>
    <row r="882" ht="15.75" customHeight="1">
      <c r="A882" s="35" t="s">
        <v>54</v>
      </c>
      <c r="B882" s="35" t="s">
        <v>1024</v>
      </c>
      <c r="C882" s="35">
        <v>1304.0</v>
      </c>
      <c r="D882" s="35" t="s">
        <v>890</v>
      </c>
      <c r="F882" s="35">
        <v>0.004623859142741856</v>
      </c>
      <c r="G882" s="35">
        <v>0.007561730253629332</v>
      </c>
      <c r="H882" s="35">
        <v>0.01218558939637119</v>
      </c>
      <c r="I882" s="35">
        <v>7.310850853824</v>
      </c>
      <c r="J882" s="35">
        <v>0.0</v>
      </c>
      <c r="K882" s="35">
        <v>0.0</v>
      </c>
      <c r="L882" s="35">
        <v>0.0</v>
      </c>
      <c r="M882" s="35">
        <v>0.0</v>
      </c>
      <c r="N882" s="35">
        <v>0.0</v>
      </c>
      <c r="O882" s="35">
        <v>0.0</v>
      </c>
      <c r="P882" s="35">
        <v>0.0</v>
      </c>
      <c r="R882" s="35">
        <v>0.0</v>
      </c>
      <c r="S882" s="35">
        <v>0.0</v>
      </c>
      <c r="T882" s="35">
        <v>0.0</v>
      </c>
      <c r="U882" s="35">
        <v>0.0</v>
      </c>
      <c r="V882" s="35">
        <v>7.310850853824</v>
      </c>
      <c r="W882" s="35">
        <v>0.0</v>
      </c>
      <c r="X882" s="35">
        <v>0.0</v>
      </c>
      <c r="Y882" s="35">
        <v>0.0</v>
      </c>
      <c r="Z882" s="35">
        <v>0.0</v>
      </c>
      <c r="AA882" s="35">
        <v>2.77412470272</v>
      </c>
      <c r="AB882" s="35">
        <v>0.0</v>
      </c>
      <c r="AC882" s="35">
        <v>0.0</v>
      </c>
      <c r="AD882" s="35">
        <v>0.0</v>
      </c>
      <c r="AE882" s="35">
        <v>0.0</v>
      </c>
      <c r="AF882" s="35">
        <v>4.536726151104</v>
      </c>
    </row>
    <row r="883" ht="15.75" customHeight="1">
      <c r="A883" s="35" t="s">
        <v>54</v>
      </c>
      <c r="B883" s="35" t="s">
        <v>1025</v>
      </c>
      <c r="C883" s="35">
        <v>1304.0</v>
      </c>
      <c r="D883" s="35" t="s">
        <v>890</v>
      </c>
      <c r="F883" s="35">
        <v>1.956268025487861</v>
      </c>
      <c r="G883" s="35">
        <v>6.502657329935366</v>
      </c>
      <c r="H883" s="35">
        <v>8.458925355423228</v>
      </c>
      <c r="I883" s="35">
        <v>159.866543212992</v>
      </c>
      <c r="J883" s="35">
        <v>0.0</v>
      </c>
      <c r="K883" s="35">
        <v>80.70266163456</v>
      </c>
      <c r="L883" s="35">
        <v>0.0</v>
      </c>
      <c r="M883" s="35">
        <v>0.0</v>
      </c>
      <c r="N883" s="35">
        <v>0.0</v>
      </c>
      <c r="O883" s="35">
        <v>39.934836756864</v>
      </c>
      <c r="P883" s="35">
        <v>0.0</v>
      </c>
      <c r="R883" s="35">
        <v>0.0</v>
      </c>
      <c r="S883" s="35">
        <v>0.0</v>
      </c>
      <c r="T883" s="35">
        <v>69.77541818378883</v>
      </c>
      <c r="U883" s="35">
        <v>122.4085756967941</v>
      </c>
      <c r="V883" s="35">
        <v>159.866543212992</v>
      </c>
      <c r="W883" s="35">
        <v>0.0</v>
      </c>
      <c r="X883" s="35">
        <v>0.0</v>
      </c>
      <c r="Y883" s="35">
        <v>13.68609924286081</v>
      </c>
      <c r="Z883" s="35">
        <v>34.06257611430909</v>
      </c>
      <c r="AA883" s="35">
        <v>42.376877419968</v>
      </c>
      <c r="AB883" s="35">
        <v>0.0</v>
      </c>
      <c r="AC883" s="35">
        <v>0.0</v>
      </c>
      <c r="AD883" s="35">
        <v>50.81236517246408</v>
      </c>
      <c r="AE883" s="35">
        <v>95.03341325936628</v>
      </c>
      <c r="AF883" s="35">
        <v>143.53541056512</v>
      </c>
    </row>
    <row r="884" ht="15.75" customHeight="1">
      <c r="A884" s="35" t="s">
        <v>54</v>
      </c>
      <c r="B884" s="35" t="s">
        <v>1026</v>
      </c>
      <c r="C884" s="35">
        <v>1304.0</v>
      </c>
      <c r="D884" s="35" t="s">
        <v>890</v>
      </c>
      <c r="F884" s="35">
        <v>0.006789411725883487</v>
      </c>
      <c r="G884" s="35">
        <v>0.0</v>
      </c>
      <c r="H884" s="35">
        <v>0.006789411725883487</v>
      </c>
      <c r="I884" s="35">
        <v>4.073366900736</v>
      </c>
      <c r="J884" s="35">
        <v>0.0</v>
      </c>
      <c r="K884" s="35">
        <v>0.0</v>
      </c>
      <c r="L884" s="35">
        <v>0.0</v>
      </c>
      <c r="M884" s="35">
        <v>0.0</v>
      </c>
      <c r="N884" s="35">
        <v>0.0</v>
      </c>
      <c r="O884" s="35">
        <v>0.0</v>
      </c>
      <c r="P884" s="35">
        <v>0.0</v>
      </c>
      <c r="R884" s="35">
        <v>0.0</v>
      </c>
      <c r="S884" s="35">
        <v>0.0</v>
      </c>
      <c r="T884" s="35">
        <v>0.0</v>
      </c>
      <c r="U884" s="35">
        <v>0.0</v>
      </c>
      <c r="V884" s="35">
        <v>4.073366900736</v>
      </c>
      <c r="W884" s="35">
        <v>0.0</v>
      </c>
      <c r="X884" s="35">
        <v>0.0</v>
      </c>
      <c r="Y884" s="35">
        <v>0.0</v>
      </c>
      <c r="Z884" s="35">
        <v>0.0</v>
      </c>
      <c r="AA884" s="35">
        <v>4.073366900736</v>
      </c>
      <c r="AB884" s="35">
        <v>0.0</v>
      </c>
      <c r="AC884" s="35">
        <v>0.0</v>
      </c>
      <c r="AD884" s="35">
        <v>0.0</v>
      </c>
      <c r="AE884" s="35">
        <v>0.0</v>
      </c>
      <c r="AF884" s="35">
        <v>0.0</v>
      </c>
    </row>
    <row r="885" ht="15.75" customHeight="1">
      <c r="A885" s="35" t="s">
        <v>54</v>
      </c>
      <c r="B885" s="35" t="s">
        <v>1027</v>
      </c>
      <c r="C885" s="35">
        <v>1304.0</v>
      </c>
      <c r="D885" s="35" t="s">
        <v>890</v>
      </c>
      <c r="F885" s="35">
        <v>0.01009777282230574</v>
      </c>
      <c r="G885" s="35">
        <v>0.0</v>
      </c>
      <c r="H885" s="35">
        <v>0.01009777282230574</v>
      </c>
      <c r="I885" s="35">
        <v>6.058247053824</v>
      </c>
      <c r="J885" s="35">
        <v>0.0</v>
      </c>
      <c r="K885" s="35">
        <v>0.0</v>
      </c>
      <c r="L885" s="35">
        <v>0.0</v>
      </c>
      <c r="M885" s="35">
        <v>0.0</v>
      </c>
      <c r="N885" s="35">
        <v>0.0</v>
      </c>
      <c r="O885" s="35">
        <v>0.0</v>
      </c>
      <c r="P885" s="35">
        <v>0.0</v>
      </c>
      <c r="R885" s="35">
        <v>0.0</v>
      </c>
      <c r="S885" s="35">
        <v>0.0</v>
      </c>
      <c r="T885" s="35">
        <v>0.0</v>
      </c>
      <c r="U885" s="35">
        <v>0.0</v>
      </c>
      <c r="V885" s="35">
        <v>6.058247053824</v>
      </c>
      <c r="W885" s="35">
        <v>0.0</v>
      </c>
      <c r="X885" s="35">
        <v>0.0</v>
      </c>
      <c r="Y885" s="35">
        <v>0.0</v>
      </c>
      <c r="Z885" s="35">
        <v>0.0</v>
      </c>
      <c r="AA885" s="35">
        <v>6.058247053824</v>
      </c>
      <c r="AB885" s="35">
        <v>0.0</v>
      </c>
      <c r="AC885" s="35">
        <v>0.0</v>
      </c>
      <c r="AD885" s="35">
        <v>0.0</v>
      </c>
      <c r="AE885" s="35">
        <v>0.0</v>
      </c>
      <c r="AF885" s="35">
        <v>0.0</v>
      </c>
    </row>
    <row r="886" ht="15.75" customHeight="1">
      <c r="A886" s="35" t="s">
        <v>54</v>
      </c>
      <c r="B886" s="35" t="s">
        <v>1028</v>
      </c>
      <c r="C886" s="35">
        <v>1304.0</v>
      </c>
      <c r="D886" s="35" t="s">
        <v>890</v>
      </c>
      <c r="F886" s="35">
        <v>0.0</v>
      </c>
      <c r="G886" s="35">
        <v>0.04944656746188437</v>
      </c>
      <c r="H886" s="35">
        <v>0.04944656746188437</v>
      </c>
      <c r="I886" s="35">
        <v>13.99512223872</v>
      </c>
      <c r="J886" s="35">
        <v>0.0</v>
      </c>
      <c r="K886" s="35">
        <v>0.0</v>
      </c>
      <c r="L886" s="35">
        <v>0.0</v>
      </c>
      <c r="M886" s="35">
        <v>0.0</v>
      </c>
      <c r="N886" s="35">
        <v>0.0</v>
      </c>
      <c r="O886" s="35">
        <v>0.0</v>
      </c>
      <c r="P886" s="35">
        <v>0.0</v>
      </c>
      <c r="R886" s="35">
        <v>0.0</v>
      </c>
      <c r="S886" s="35">
        <v>0.0</v>
      </c>
      <c r="T886" s="35">
        <v>0.0</v>
      </c>
      <c r="U886" s="35">
        <v>0.04733634302203695</v>
      </c>
      <c r="V886" s="35">
        <v>13.99512223872</v>
      </c>
      <c r="W886" s="35">
        <v>0.0</v>
      </c>
      <c r="X886" s="35">
        <v>0.0</v>
      </c>
      <c r="Y886" s="35">
        <v>0.0</v>
      </c>
      <c r="Z886" s="35">
        <v>0.0</v>
      </c>
      <c r="AA886" s="35">
        <v>0.0</v>
      </c>
      <c r="AB886" s="35">
        <v>0.0</v>
      </c>
      <c r="AC886" s="35">
        <v>0.0</v>
      </c>
      <c r="AD886" s="35">
        <v>0.0</v>
      </c>
      <c r="AE886" s="35">
        <v>0.04733634302203695</v>
      </c>
      <c r="AF886" s="35">
        <v>13.99512223872</v>
      </c>
    </row>
    <row r="887" ht="15.75" customHeight="1">
      <c r="A887" s="35" t="s">
        <v>54</v>
      </c>
      <c r="B887" s="35" t="s">
        <v>1029</v>
      </c>
      <c r="C887" s="35">
        <v>1304.0</v>
      </c>
      <c r="D887" s="35" t="s">
        <v>890</v>
      </c>
      <c r="F887" s="35">
        <v>0.0</v>
      </c>
      <c r="G887" s="35">
        <v>0.009150405771778938</v>
      </c>
      <c r="H887" s="35">
        <v>0.009150405771778938</v>
      </c>
      <c r="I887" s="35">
        <v>2.816846633664</v>
      </c>
      <c r="J887" s="35">
        <v>0.0</v>
      </c>
      <c r="K887" s="35">
        <v>0.0</v>
      </c>
      <c r="L887" s="35">
        <v>0.0</v>
      </c>
      <c r="M887" s="35">
        <v>0.0</v>
      </c>
      <c r="N887" s="35">
        <v>0.0</v>
      </c>
      <c r="O887" s="35">
        <v>0.0</v>
      </c>
      <c r="P887" s="35">
        <v>0.0</v>
      </c>
      <c r="R887" s="35">
        <v>0.0</v>
      </c>
      <c r="S887" s="35">
        <v>0.0</v>
      </c>
      <c r="T887" s="35">
        <v>0.0</v>
      </c>
      <c r="U887" s="35">
        <v>0.0</v>
      </c>
      <c r="V887" s="35">
        <v>2.816846633664</v>
      </c>
      <c r="W887" s="35">
        <v>0.0</v>
      </c>
      <c r="X887" s="35">
        <v>0.0</v>
      </c>
      <c r="Y887" s="35">
        <v>0.0</v>
      </c>
      <c r="Z887" s="35">
        <v>0.0</v>
      </c>
      <c r="AA887" s="35">
        <v>0.0</v>
      </c>
      <c r="AB887" s="35">
        <v>0.0</v>
      </c>
      <c r="AC887" s="35">
        <v>0.0</v>
      </c>
      <c r="AD887" s="35">
        <v>0.0</v>
      </c>
      <c r="AE887" s="35">
        <v>0.0</v>
      </c>
      <c r="AF887" s="35">
        <v>2.816846633664</v>
      </c>
    </row>
    <row r="888" ht="15.75" customHeight="1">
      <c r="A888" s="35" t="s">
        <v>54</v>
      </c>
      <c r="B888" s="35" t="s">
        <v>1030</v>
      </c>
      <c r="C888" s="35">
        <v>1304.0</v>
      </c>
      <c r="D888" s="35" t="s">
        <v>890</v>
      </c>
      <c r="F888" s="35">
        <v>1.085866604020083</v>
      </c>
      <c r="G888" s="35">
        <v>3.767674254896742</v>
      </c>
      <c r="H888" s="35">
        <v>4.853540858916825</v>
      </c>
      <c r="I888" s="35">
        <v>152.69987892096</v>
      </c>
      <c r="J888" s="35">
        <v>0.0</v>
      </c>
      <c r="K888" s="35">
        <v>0.0</v>
      </c>
      <c r="L888" s="35">
        <v>0.0</v>
      </c>
      <c r="M888" s="35">
        <v>0.0</v>
      </c>
      <c r="N888" s="35">
        <v>0.0</v>
      </c>
      <c r="O888" s="35">
        <v>0.0</v>
      </c>
      <c r="P888" s="35">
        <v>0.0</v>
      </c>
      <c r="R888" s="35">
        <v>0.0</v>
      </c>
      <c r="S888" s="35">
        <v>0.0</v>
      </c>
      <c r="T888" s="35">
        <v>36.96911449459201</v>
      </c>
      <c r="U888" s="35">
        <v>87.79386218020991</v>
      </c>
      <c r="V888" s="35">
        <v>152.69987892096</v>
      </c>
      <c r="W888" s="35">
        <v>0.0</v>
      </c>
      <c r="X888" s="35">
        <v>0.0</v>
      </c>
      <c r="Y888" s="35">
        <v>7.355867115340809</v>
      </c>
      <c r="Z888" s="35">
        <v>31.93837756728191</v>
      </c>
      <c r="AA888" s="35">
        <v>65.597992504128</v>
      </c>
      <c r="AB888" s="35">
        <v>0.0</v>
      </c>
      <c r="AC888" s="35">
        <v>0.0</v>
      </c>
      <c r="AD888" s="35">
        <v>26.24338787978882</v>
      </c>
      <c r="AE888" s="35">
        <v>67.62048632228732</v>
      </c>
      <c r="AF888" s="35">
        <v>107.450560699776</v>
      </c>
    </row>
    <row r="889" ht="15.75" customHeight="1">
      <c r="A889" s="35" t="s">
        <v>54</v>
      </c>
      <c r="B889" s="35" t="s">
        <v>1031</v>
      </c>
      <c r="C889" s="35">
        <v>1304.0</v>
      </c>
      <c r="D889" s="35" t="s">
        <v>890</v>
      </c>
      <c r="F889" s="35">
        <v>0.0</v>
      </c>
      <c r="G889" s="35">
        <v>0.007706400802270931</v>
      </c>
      <c r="H889" s="35">
        <v>0.007706400802270931</v>
      </c>
      <c r="I889" s="35">
        <v>4.623522511104</v>
      </c>
      <c r="J889" s="35">
        <v>0.0</v>
      </c>
      <c r="K889" s="35">
        <v>0.0</v>
      </c>
      <c r="L889" s="35">
        <v>0.0</v>
      </c>
      <c r="M889" s="35">
        <v>0.0</v>
      </c>
      <c r="N889" s="35">
        <v>0.0</v>
      </c>
      <c r="O889" s="35">
        <v>0.0</v>
      </c>
      <c r="P889" s="35">
        <v>0.0</v>
      </c>
      <c r="R889" s="35">
        <v>0.0</v>
      </c>
      <c r="S889" s="35">
        <v>0.0</v>
      </c>
      <c r="T889" s="35">
        <v>0.0</v>
      </c>
      <c r="U889" s="35">
        <v>0.0</v>
      </c>
      <c r="V889" s="35">
        <v>4.623522511104</v>
      </c>
      <c r="W889" s="35">
        <v>0.0</v>
      </c>
      <c r="X889" s="35">
        <v>0.0</v>
      </c>
      <c r="Y889" s="35">
        <v>0.0</v>
      </c>
      <c r="Z889" s="35">
        <v>0.0</v>
      </c>
      <c r="AA889" s="35">
        <v>0.0</v>
      </c>
      <c r="AB889" s="35">
        <v>0.0</v>
      </c>
      <c r="AC889" s="35">
        <v>0.0</v>
      </c>
      <c r="AD889" s="35">
        <v>0.0</v>
      </c>
      <c r="AE889" s="35">
        <v>0.0</v>
      </c>
      <c r="AF889" s="35">
        <v>4.623522511104</v>
      </c>
    </row>
    <row r="890" ht="15.75" customHeight="1">
      <c r="A890" s="35" t="s">
        <v>54</v>
      </c>
      <c r="B890" s="35" t="s">
        <v>1032</v>
      </c>
      <c r="C890" s="35">
        <v>1304.0</v>
      </c>
      <c r="D890" s="35" t="s">
        <v>890</v>
      </c>
      <c r="F890" s="35">
        <v>0.1229849971293891</v>
      </c>
      <c r="G890" s="35">
        <v>0.8522357099366388</v>
      </c>
      <c r="H890" s="35">
        <v>0.9752207070660278</v>
      </c>
      <c r="I890" s="35">
        <v>49.666636264896</v>
      </c>
      <c r="J890" s="35">
        <v>0.0</v>
      </c>
      <c r="K890" s="35">
        <v>0.0</v>
      </c>
      <c r="L890" s="35">
        <v>0.0</v>
      </c>
      <c r="M890" s="35">
        <v>0.0</v>
      </c>
      <c r="N890" s="35">
        <v>25.509075028416</v>
      </c>
      <c r="O890" s="35">
        <v>0.0</v>
      </c>
      <c r="P890" s="35">
        <v>0.0</v>
      </c>
      <c r="R890" s="35">
        <v>0.0</v>
      </c>
      <c r="S890" s="35">
        <v>0.0</v>
      </c>
      <c r="T890" s="35">
        <v>1.4274814829184</v>
      </c>
      <c r="U890" s="35">
        <v>31.59498574632957</v>
      </c>
      <c r="V890" s="35">
        <v>49.666636264896</v>
      </c>
      <c r="W890" s="35">
        <v>0.0</v>
      </c>
      <c r="X890" s="35">
        <v>0.0</v>
      </c>
      <c r="Y890" s="35">
        <v>0.0</v>
      </c>
      <c r="Z890" s="35">
        <v>4.860354217501404</v>
      </c>
      <c r="AA890" s="35">
        <v>14.932345655808</v>
      </c>
      <c r="AB890" s="35">
        <v>0.0</v>
      </c>
      <c r="AC890" s="35">
        <v>0.0</v>
      </c>
      <c r="AD890" s="35">
        <v>1.4274814829184</v>
      </c>
      <c r="AE890" s="35">
        <v>29.32909275792377</v>
      </c>
      <c r="AF890" s="35">
        <v>42.642565608384</v>
      </c>
    </row>
    <row r="891" ht="15.75" customHeight="1">
      <c r="A891" s="35" t="s">
        <v>54</v>
      </c>
      <c r="B891" s="35" t="s">
        <v>1033</v>
      </c>
      <c r="C891" s="35">
        <v>1304.0</v>
      </c>
      <c r="D891" s="35" t="s">
        <v>890</v>
      </c>
      <c r="F891" s="35">
        <v>9.919647065592173</v>
      </c>
      <c r="G891" s="35">
        <v>15.5215840880079</v>
      </c>
      <c r="H891" s="35">
        <v>25.44123115360008</v>
      </c>
      <c r="I891" s="35">
        <v>54.6866319888</v>
      </c>
      <c r="J891" s="35">
        <v>23.970359564928</v>
      </c>
      <c r="K891" s="35">
        <v>21.47930995392</v>
      </c>
      <c r="L891" s="35">
        <v>22.550748623424</v>
      </c>
      <c r="M891" s="35">
        <v>22.160348195328</v>
      </c>
      <c r="N891" s="35">
        <v>23.805244987776</v>
      </c>
      <c r="O891" s="35">
        <v>22.29558149952</v>
      </c>
      <c r="P891" s="35">
        <v>28.937005894944</v>
      </c>
      <c r="R891" s="35">
        <v>24.387339146688</v>
      </c>
      <c r="S891" s="35">
        <v>27.553153977216</v>
      </c>
      <c r="T891" s="35">
        <v>39.9741943442688</v>
      </c>
      <c r="U891" s="35">
        <v>45.59885761794048</v>
      </c>
      <c r="V891" s="35">
        <v>54.6866319888</v>
      </c>
      <c r="W891" s="35">
        <v>8.887546789632</v>
      </c>
      <c r="X891" s="35">
        <v>14.690541313728</v>
      </c>
      <c r="Y891" s="35">
        <v>23.453619162624</v>
      </c>
      <c r="Z891" s="35">
        <v>30.50144127209087</v>
      </c>
      <c r="AA891" s="35">
        <v>41.91410847456</v>
      </c>
      <c r="AB891" s="35">
        <v>16.212449054592</v>
      </c>
      <c r="AC891" s="35">
        <v>21.035250266688</v>
      </c>
      <c r="AD891" s="35">
        <v>28.672714881216</v>
      </c>
      <c r="AE891" s="35">
        <v>39.39167113233408</v>
      </c>
      <c r="AF891" s="35">
        <v>43.132143370176</v>
      </c>
    </row>
    <row r="892" ht="15.75" customHeight="1">
      <c r="A892" s="35" t="s">
        <v>54</v>
      </c>
      <c r="B892" s="35" t="s">
        <v>1034</v>
      </c>
      <c r="C892" s="35">
        <v>1304.0</v>
      </c>
      <c r="D892" s="35" t="s">
        <v>890</v>
      </c>
      <c r="F892" s="35">
        <v>0.09446995140180102</v>
      </c>
      <c r="G892" s="35">
        <v>0.3673417588107284</v>
      </c>
      <c r="H892" s="35">
        <v>0.4618117102125295</v>
      </c>
      <c r="I892" s="35">
        <v>12.083195166336</v>
      </c>
      <c r="J892" s="35">
        <v>0.0</v>
      </c>
      <c r="K892" s="35">
        <v>0.0</v>
      </c>
      <c r="L892" s="35">
        <v>0.0</v>
      </c>
      <c r="M892" s="35">
        <v>0.0</v>
      </c>
      <c r="N892" s="35">
        <v>0.0</v>
      </c>
      <c r="O892" s="35">
        <v>0.0</v>
      </c>
      <c r="P892" s="35">
        <v>0.0</v>
      </c>
      <c r="R892" s="35">
        <v>0.0</v>
      </c>
      <c r="S892" s="35">
        <v>0.0</v>
      </c>
      <c r="T892" s="35">
        <v>4.1156010137088</v>
      </c>
      <c r="U892" s="35">
        <v>6.677319078097915</v>
      </c>
      <c r="V892" s="35">
        <v>12.083195166336</v>
      </c>
      <c r="W892" s="35">
        <v>0.0</v>
      </c>
      <c r="X892" s="35">
        <v>0.0</v>
      </c>
      <c r="Y892" s="35">
        <v>0.0</v>
      </c>
      <c r="Z892" s="35">
        <v>4.209806673434877</v>
      </c>
      <c r="AA892" s="35">
        <v>10.452550022208</v>
      </c>
      <c r="AB892" s="35">
        <v>0.0</v>
      </c>
      <c r="AC892" s="35">
        <v>0.0</v>
      </c>
      <c r="AD892" s="35">
        <v>3.707729101843201</v>
      </c>
      <c r="AE892" s="35">
        <v>5.143631606184958</v>
      </c>
      <c r="AF892" s="35">
        <v>7.544864246976</v>
      </c>
    </row>
    <row r="893" ht="15.75" customHeight="1">
      <c r="A893" s="35" t="s">
        <v>54</v>
      </c>
      <c r="B893" s="35" t="s">
        <v>1035</v>
      </c>
      <c r="C893" s="35">
        <v>1304.0</v>
      </c>
      <c r="D893" s="35" t="s">
        <v>890</v>
      </c>
      <c r="F893" s="35">
        <v>0.235653425436964</v>
      </c>
      <c r="G893" s="35">
        <v>0.5827744038725499</v>
      </c>
      <c r="H893" s="35">
        <v>0.8184278293095139</v>
      </c>
      <c r="I893" s="35">
        <v>39.62758464</v>
      </c>
      <c r="J893" s="35">
        <v>0.0</v>
      </c>
      <c r="K893" s="35">
        <v>0.0</v>
      </c>
      <c r="L893" s="35">
        <v>0.0</v>
      </c>
      <c r="M893" s="35">
        <v>0.0</v>
      </c>
      <c r="N893" s="35">
        <v>0.0</v>
      </c>
      <c r="O893" s="35">
        <v>34.541665667712</v>
      </c>
      <c r="P893" s="35">
        <v>15.973718425056</v>
      </c>
      <c r="R893" s="35">
        <v>0.0</v>
      </c>
      <c r="S893" s="35">
        <v>0.0</v>
      </c>
      <c r="T893" s="35">
        <v>4.888618492665603</v>
      </c>
      <c r="U893" s="35">
        <v>21.21969727027584</v>
      </c>
      <c r="V893" s="35">
        <v>39.62758464</v>
      </c>
      <c r="W893" s="35">
        <v>0.0</v>
      </c>
      <c r="X893" s="35">
        <v>0.0</v>
      </c>
      <c r="Y893" s="35">
        <v>0.0</v>
      </c>
      <c r="Z893" s="35">
        <v>6.345214164293757</v>
      </c>
      <c r="AA893" s="35">
        <v>39.62758464</v>
      </c>
      <c r="AB893" s="35">
        <v>0.0</v>
      </c>
      <c r="AC893" s="35">
        <v>0.0</v>
      </c>
      <c r="AD893" s="35">
        <v>2.218276865952002</v>
      </c>
      <c r="AE893" s="35">
        <v>16.03291721000251</v>
      </c>
      <c r="AF893" s="35">
        <v>34.96288539744</v>
      </c>
    </row>
    <row r="894" ht="15.75" customHeight="1">
      <c r="A894" s="35" t="s">
        <v>54</v>
      </c>
      <c r="B894" s="35" t="s">
        <v>1036</v>
      </c>
      <c r="C894" s="35">
        <v>1304.0</v>
      </c>
      <c r="D894" s="35" t="s">
        <v>890</v>
      </c>
      <c r="F894" s="35">
        <v>0.02498661612895042</v>
      </c>
      <c r="G894" s="35">
        <v>0.02077816497152489</v>
      </c>
      <c r="H894" s="35">
        <v>0.04576478110047531</v>
      </c>
      <c r="I894" s="35">
        <v>0.86395167936</v>
      </c>
      <c r="J894" s="35">
        <v>0.3523169664</v>
      </c>
      <c r="K894" s="35">
        <v>0.0</v>
      </c>
      <c r="L894" s="35">
        <v>0.0</v>
      </c>
      <c r="M894" s="35">
        <v>0.0</v>
      </c>
      <c r="N894" s="35">
        <v>0.0</v>
      </c>
      <c r="O894" s="35">
        <v>0.0</v>
      </c>
      <c r="P894" s="35">
        <v>0.0</v>
      </c>
      <c r="R894" s="35">
        <v>0.0</v>
      </c>
      <c r="S894" s="35">
        <v>0.0</v>
      </c>
      <c r="T894" s="35">
        <v>0.4491846825984002</v>
      </c>
      <c r="U894" s="35">
        <v>0.5553375190271985</v>
      </c>
      <c r="V894" s="35">
        <v>0.86395167936</v>
      </c>
      <c r="W894" s="35">
        <v>0.0</v>
      </c>
      <c r="X894" s="35">
        <v>0.0</v>
      </c>
      <c r="Y894" s="35">
        <v>0.3475881751104001</v>
      </c>
      <c r="Z894" s="35">
        <v>0.5113940479603198</v>
      </c>
      <c r="AA894" s="35">
        <v>0.76232233728</v>
      </c>
      <c r="AB894" s="35">
        <v>0.0</v>
      </c>
      <c r="AC894" s="35">
        <v>0.0</v>
      </c>
      <c r="AD894" s="35">
        <v>0.0</v>
      </c>
      <c r="AE894" s="35">
        <v>0.5128021531583999</v>
      </c>
      <c r="AF894" s="35">
        <v>0.86395167936</v>
      </c>
    </row>
    <row r="895" ht="15.75" customHeight="1">
      <c r="A895" s="35" t="s">
        <v>54</v>
      </c>
      <c r="B895" s="35" t="s">
        <v>1037</v>
      </c>
      <c r="C895" s="35">
        <v>1304.0</v>
      </c>
      <c r="D895" s="35" t="s">
        <v>890</v>
      </c>
      <c r="F895" s="35">
        <v>0.04051620208062766</v>
      </c>
      <c r="G895" s="35">
        <v>0.1064636297453961</v>
      </c>
      <c r="H895" s="35">
        <v>0.1469798318260238</v>
      </c>
      <c r="I895" s="35">
        <v>7.159087216512</v>
      </c>
      <c r="J895" s="35">
        <v>2.371392463104</v>
      </c>
      <c r="K895" s="35">
        <v>0.0</v>
      </c>
      <c r="L895" s="35">
        <v>0.0</v>
      </c>
      <c r="M895" s="35">
        <v>0.0</v>
      </c>
      <c r="N895" s="35">
        <v>2.315917433088</v>
      </c>
      <c r="O895" s="35">
        <v>2.588534976384</v>
      </c>
      <c r="P895" s="35">
        <v>0.0</v>
      </c>
      <c r="R895" s="35">
        <v>0.0</v>
      </c>
      <c r="S895" s="35">
        <v>0.0</v>
      </c>
      <c r="T895" s="35">
        <v>0.9795385579392015</v>
      </c>
      <c r="U895" s="35">
        <v>3.136991922328299</v>
      </c>
      <c r="V895" s="35">
        <v>7.159087216512</v>
      </c>
      <c r="W895" s="35">
        <v>0.0</v>
      </c>
      <c r="X895" s="35">
        <v>0.0</v>
      </c>
      <c r="Y895" s="35">
        <v>0.0</v>
      </c>
      <c r="Z895" s="35">
        <v>1.390061775191038</v>
      </c>
      <c r="AA895" s="35">
        <v>4.555196416512</v>
      </c>
      <c r="AB895" s="35">
        <v>0.0</v>
      </c>
      <c r="AC895" s="35">
        <v>0.0</v>
      </c>
      <c r="AD895" s="35">
        <v>0.0</v>
      </c>
      <c r="AE895" s="35">
        <v>3.094502711489279</v>
      </c>
      <c r="AF895" s="35">
        <v>7.159087216512</v>
      </c>
    </row>
    <row r="896" ht="15.75" customHeight="1">
      <c r="A896" s="35" t="s">
        <v>54</v>
      </c>
      <c r="B896" s="35" t="s">
        <v>1038</v>
      </c>
      <c r="C896" s="35">
        <v>1304.0</v>
      </c>
      <c r="D896" s="35" t="s">
        <v>890</v>
      </c>
      <c r="F896" s="35">
        <v>0.1671813748312191</v>
      </c>
      <c r="G896" s="35">
        <v>0.2709036910225126</v>
      </c>
      <c r="H896" s="35">
        <v>0.4380850658537317</v>
      </c>
      <c r="I896" s="35">
        <v>61.56641399126401</v>
      </c>
      <c r="J896" s="35">
        <v>0.0</v>
      </c>
      <c r="K896" s="35">
        <v>0.0</v>
      </c>
      <c r="L896" s="35">
        <v>0.0</v>
      </c>
      <c r="M896" s="35">
        <v>0.0</v>
      </c>
      <c r="N896" s="35">
        <v>0.0</v>
      </c>
      <c r="O896" s="35">
        <v>0.0</v>
      </c>
      <c r="P896" s="35">
        <v>0.0</v>
      </c>
      <c r="R896" s="35">
        <v>0.0</v>
      </c>
      <c r="S896" s="35">
        <v>0.0</v>
      </c>
      <c r="T896" s="35">
        <v>0.0</v>
      </c>
      <c r="U896" s="35">
        <v>0.0</v>
      </c>
      <c r="V896" s="35">
        <v>61.56641399126401</v>
      </c>
      <c r="W896" s="35">
        <v>0.0</v>
      </c>
      <c r="X896" s="35">
        <v>0.0</v>
      </c>
      <c r="Y896" s="35">
        <v>0.0</v>
      </c>
      <c r="Z896" s="35">
        <v>0.0</v>
      </c>
      <c r="AA896" s="35">
        <v>37.703799973728</v>
      </c>
      <c r="AB896" s="35">
        <v>0.0</v>
      </c>
      <c r="AC896" s="35">
        <v>0.0</v>
      </c>
      <c r="AD896" s="35">
        <v>0.0</v>
      </c>
      <c r="AE896" s="35">
        <v>0.0</v>
      </c>
      <c r="AF896" s="35">
        <v>61.08668445398401</v>
      </c>
    </row>
    <row r="897" ht="15.75" customHeight="1">
      <c r="A897" s="35" t="s">
        <v>54</v>
      </c>
      <c r="B897" s="35" t="s">
        <v>1039</v>
      </c>
      <c r="C897" s="35">
        <v>1304.0</v>
      </c>
      <c r="D897" s="35" t="s">
        <v>890</v>
      </c>
      <c r="F897" s="35">
        <v>0.212130706889168</v>
      </c>
      <c r="G897" s="35">
        <v>0.5355991909397896</v>
      </c>
      <c r="H897" s="35">
        <v>0.7477298978289576</v>
      </c>
      <c r="I897" s="35">
        <v>9.327577690368</v>
      </c>
      <c r="J897" s="35">
        <v>0.0</v>
      </c>
      <c r="K897" s="35">
        <v>0.0</v>
      </c>
      <c r="L897" s="35">
        <v>0.0</v>
      </c>
      <c r="M897" s="35">
        <v>3.57554711808</v>
      </c>
      <c r="N897" s="35">
        <v>0.0</v>
      </c>
      <c r="O897" s="35">
        <v>4.132205951328</v>
      </c>
      <c r="P897" s="35">
        <v>4.819593828672</v>
      </c>
      <c r="R897" s="35">
        <v>0.0</v>
      </c>
      <c r="S897" s="35">
        <v>0.0</v>
      </c>
      <c r="T897" s="35">
        <v>4.5685030206816</v>
      </c>
      <c r="U897" s="35">
        <v>6.110846283144957</v>
      </c>
      <c r="V897" s="35">
        <v>9.327577690368</v>
      </c>
      <c r="W897" s="35">
        <v>0.0</v>
      </c>
      <c r="X897" s="35">
        <v>0.0</v>
      </c>
      <c r="Y897" s="35">
        <v>1.704455512704007</v>
      </c>
      <c r="Z897" s="35">
        <v>4.655525817358079</v>
      </c>
      <c r="AA897" s="35">
        <v>9.327577690368</v>
      </c>
      <c r="AB897" s="35">
        <v>0.0</v>
      </c>
      <c r="AC897" s="35">
        <v>0.0</v>
      </c>
      <c r="AD897" s="35">
        <v>4.324719290976</v>
      </c>
      <c r="AE897" s="35">
        <v>5.493496391953918</v>
      </c>
      <c r="AF897" s="35">
        <v>7.093199135231999</v>
      </c>
    </row>
    <row r="898" ht="15.75" customHeight="1">
      <c r="A898" s="35" t="s">
        <v>54</v>
      </c>
      <c r="B898" s="35" t="s">
        <v>1040</v>
      </c>
      <c r="C898" s="35">
        <v>1304.0</v>
      </c>
      <c r="D898" s="35" t="s">
        <v>890</v>
      </c>
      <c r="F898" s="35">
        <v>0.039939654580379</v>
      </c>
      <c r="G898" s="35">
        <v>0.1132243259748247</v>
      </c>
      <c r="H898" s="35">
        <v>0.1531639805552037</v>
      </c>
      <c r="I898" s="35">
        <v>3.3333570144</v>
      </c>
      <c r="J898" s="35">
        <v>0.0</v>
      </c>
      <c r="K898" s="35">
        <v>0.0</v>
      </c>
      <c r="L898" s="35">
        <v>0.0</v>
      </c>
      <c r="M898" s="35">
        <v>1.391148912384</v>
      </c>
      <c r="N898" s="35">
        <v>0.0</v>
      </c>
      <c r="O898" s="35">
        <v>0.0</v>
      </c>
      <c r="P898" s="35">
        <v>0.0</v>
      </c>
      <c r="R898" s="35">
        <v>0.0</v>
      </c>
      <c r="S898" s="35">
        <v>0.0</v>
      </c>
      <c r="T898" s="35">
        <v>1.3918726011456</v>
      </c>
      <c r="U898" s="35">
        <v>2.358380699216638</v>
      </c>
      <c r="V898" s="35">
        <v>3.3333570144</v>
      </c>
      <c r="W898" s="35">
        <v>0.0</v>
      </c>
      <c r="X898" s="35">
        <v>0.0</v>
      </c>
      <c r="Y898" s="35">
        <v>0.0</v>
      </c>
      <c r="Z898" s="35">
        <v>1.570233557007359</v>
      </c>
      <c r="AA898" s="35">
        <v>2.727023749632</v>
      </c>
      <c r="AB898" s="35">
        <v>0.0</v>
      </c>
      <c r="AC898" s="35">
        <v>0.0</v>
      </c>
      <c r="AD898" s="35">
        <v>1.2154715366976</v>
      </c>
      <c r="AE898" s="35">
        <v>2.16700683833088</v>
      </c>
      <c r="AF898" s="35">
        <v>3.3333570144</v>
      </c>
    </row>
    <row r="899" ht="15.75" customHeight="1">
      <c r="A899" s="35" t="s">
        <v>54</v>
      </c>
      <c r="B899" s="35" t="s">
        <v>1041</v>
      </c>
      <c r="C899" s="35">
        <v>1304.0</v>
      </c>
      <c r="D899" s="35" t="s">
        <v>890</v>
      </c>
      <c r="F899" s="35">
        <v>0.0</v>
      </c>
      <c r="G899" s="35">
        <v>0.005962304106265113</v>
      </c>
      <c r="H899" s="35">
        <v>0.005962304106265113</v>
      </c>
      <c r="I899" s="35">
        <v>2.581393183488</v>
      </c>
      <c r="J899" s="35">
        <v>0.0</v>
      </c>
      <c r="K899" s="35">
        <v>0.0</v>
      </c>
      <c r="L899" s="35">
        <v>0.0</v>
      </c>
      <c r="M899" s="35">
        <v>0.0</v>
      </c>
      <c r="N899" s="35">
        <v>0.0</v>
      </c>
      <c r="O899" s="35">
        <v>0.0</v>
      </c>
      <c r="P899" s="35">
        <v>0.0</v>
      </c>
      <c r="R899" s="35">
        <v>0.0</v>
      </c>
      <c r="S899" s="35">
        <v>0.0</v>
      </c>
      <c r="T899" s="35">
        <v>0.0</v>
      </c>
      <c r="U899" s="35">
        <v>0.0</v>
      </c>
      <c r="V899" s="35">
        <v>2.581393183488</v>
      </c>
      <c r="W899" s="35">
        <v>0.0</v>
      </c>
      <c r="X899" s="35">
        <v>0.0</v>
      </c>
      <c r="Y899" s="35">
        <v>0.0</v>
      </c>
      <c r="Z899" s="35">
        <v>0.0</v>
      </c>
      <c r="AA899" s="35">
        <v>0.0</v>
      </c>
      <c r="AB899" s="35">
        <v>0.0</v>
      </c>
      <c r="AC899" s="35">
        <v>0.0</v>
      </c>
      <c r="AD899" s="35">
        <v>0.0</v>
      </c>
      <c r="AE899" s="35">
        <v>0.0</v>
      </c>
      <c r="AF899" s="35">
        <v>2.581393183488</v>
      </c>
    </row>
    <row r="900" ht="15.75" customHeight="1">
      <c r="A900" s="35" t="s">
        <v>54</v>
      </c>
      <c r="B900" s="35" t="s">
        <v>1042</v>
      </c>
      <c r="C900" s="35">
        <v>1304.0</v>
      </c>
      <c r="D900" s="35" t="s">
        <v>890</v>
      </c>
      <c r="F900" s="35">
        <v>2.103069746410911</v>
      </c>
      <c r="G900" s="35">
        <v>4.27159010851436</v>
      </c>
      <c r="H900" s="35">
        <v>6.37465985492527</v>
      </c>
      <c r="I900" s="35">
        <v>149.263041447072</v>
      </c>
      <c r="J900" s="35">
        <v>7.963427245536</v>
      </c>
      <c r="K900" s="35">
        <v>2.726351986176</v>
      </c>
      <c r="L900" s="35">
        <v>4.85674213248</v>
      </c>
      <c r="M900" s="35">
        <v>3.450332132352</v>
      </c>
      <c r="N900" s="35">
        <v>8.519714671104</v>
      </c>
      <c r="O900" s="35">
        <v>52.386627490848</v>
      </c>
      <c r="P900" s="35">
        <v>16.84725959952</v>
      </c>
      <c r="R900" s="35">
        <v>3.723401824128</v>
      </c>
      <c r="S900" s="35">
        <v>6.832217597184</v>
      </c>
      <c r="T900" s="35">
        <v>16.744588790832</v>
      </c>
      <c r="U900" s="35">
        <v>48.50479941342331</v>
      </c>
      <c r="V900" s="35">
        <v>149.263041447072</v>
      </c>
      <c r="W900" s="35">
        <v>1.420366316544</v>
      </c>
      <c r="X900" s="35">
        <v>3.008266563456</v>
      </c>
      <c r="Y900" s="35">
        <v>7.386625699891203</v>
      </c>
      <c r="Z900" s="35">
        <v>13.81452262396416</v>
      </c>
      <c r="AA900" s="35">
        <v>39.450626643456</v>
      </c>
      <c r="AB900" s="35">
        <v>2.65612292064</v>
      </c>
      <c r="AC900" s="35">
        <v>4.427023267296001</v>
      </c>
      <c r="AD900" s="35">
        <v>12.8729051238816</v>
      </c>
      <c r="AE900" s="35">
        <v>42.7136132026195</v>
      </c>
      <c r="AF900" s="35">
        <v>109.812414803616</v>
      </c>
    </row>
    <row r="901" ht="15.75" customHeight="1">
      <c r="A901" s="35" t="s">
        <v>54</v>
      </c>
      <c r="B901" s="35" t="s">
        <v>1043</v>
      </c>
      <c r="C901" s="35">
        <v>1304.0</v>
      </c>
      <c r="D901" s="35" t="s">
        <v>890</v>
      </c>
      <c r="F901" s="35">
        <v>0.04667285069549173</v>
      </c>
      <c r="G901" s="35">
        <v>0.1261760286912648</v>
      </c>
      <c r="H901" s="35">
        <v>0.1728488793867565</v>
      </c>
      <c r="I901" s="35">
        <v>22.17521939472</v>
      </c>
      <c r="J901" s="35">
        <v>0.0</v>
      </c>
      <c r="K901" s="35">
        <v>0.0</v>
      </c>
      <c r="L901" s="35">
        <v>0.0</v>
      </c>
      <c r="M901" s="35">
        <v>0.0</v>
      </c>
      <c r="N901" s="35">
        <v>0.0</v>
      </c>
      <c r="O901" s="35">
        <v>5.40694224</v>
      </c>
      <c r="P901" s="35">
        <v>8.36211203856</v>
      </c>
      <c r="R901" s="35">
        <v>0.0</v>
      </c>
      <c r="S901" s="35">
        <v>0.0</v>
      </c>
      <c r="T901" s="35">
        <v>0.0</v>
      </c>
      <c r="U901" s="35">
        <v>7.477721442898543</v>
      </c>
      <c r="V901" s="35">
        <v>22.17521939472</v>
      </c>
      <c r="W901" s="35">
        <v>0.0</v>
      </c>
      <c r="X901" s="35">
        <v>0.0</v>
      </c>
      <c r="Y901" s="35">
        <v>0.0</v>
      </c>
      <c r="Z901" s="35">
        <v>0.0</v>
      </c>
      <c r="AA901" s="35">
        <v>13.426926262848</v>
      </c>
      <c r="AB901" s="35">
        <v>0.0</v>
      </c>
      <c r="AC901" s="35">
        <v>0.0</v>
      </c>
      <c r="AD901" s="35">
        <v>0.0</v>
      </c>
      <c r="AE901" s="35">
        <v>6.224725712701439</v>
      </c>
      <c r="AF901" s="35">
        <v>17.679972125088</v>
      </c>
    </row>
    <row r="902" ht="15.75" customHeight="1">
      <c r="A902" s="35" t="s">
        <v>54</v>
      </c>
      <c r="B902" s="35" t="s">
        <v>1044</v>
      </c>
      <c r="C902" s="35">
        <v>1304.0</v>
      </c>
      <c r="D902" s="35" t="s">
        <v>890</v>
      </c>
      <c r="F902" s="35">
        <v>0.0</v>
      </c>
      <c r="G902" s="35">
        <v>0.01609328042693464</v>
      </c>
      <c r="H902" s="35">
        <v>0.01609328042693464</v>
      </c>
      <c r="I902" s="35">
        <v>6.160936791744001</v>
      </c>
      <c r="J902" s="35">
        <v>0.0</v>
      </c>
      <c r="K902" s="35">
        <v>0.0</v>
      </c>
      <c r="L902" s="35">
        <v>0.0</v>
      </c>
      <c r="M902" s="35">
        <v>0.0</v>
      </c>
      <c r="N902" s="35">
        <v>0.0</v>
      </c>
      <c r="O902" s="35">
        <v>0.0</v>
      </c>
      <c r="P902" s="35">
        <v>0.0</v>
      </c>
      <c r="R902" s="35">
        <v>0.0</v>
      </c>
      <c r="S902" s="35">
        <v>0.0</v>
      </c>
      <c r="T902" s="35">
        <v>0.0</v>
      </c>
      <c r="U902" s="35">
        <v>0.0</v>
      </c>
      <c r="V902" s="35">
        <v>6.160936791744001</v>
      </c>
      <c r="W902" s="35">
        <v>0.0</v>
      </c>
      <c r="X902" s="35">
        <v>0.0</v>
      </c>
      <c r="Y902" s="35">
        <v>0.0</v>
      </c>
      <c r="Z902" s="35">
        <v>0.0</v>
      </c>
      <c r="AA902" s="35">
        <v>0.0</v>
      </c>
      <c r="AB902" s="35">
        <v>0.0</v>
      </c>
      <c r="AC902" s="35">
        <v>0.0</v>
      </c>
      <c r="AD902" s="35">
        <v>0.0</v>
      </c>
      <c r="AE902" s="35">
        <v>0.0</v>
      </c>
      <c r="AF902" s="35">
        <v>6.160936791744001</v>
      </c>
    </row>
    <row r="903" ht="15.75" customHeight="1">
      <c r="A903" s="35" t="s">
        <v>54</v>
      </c>
      <c r="B903" s="35" t="s">
        <v>1045</v>
      </c>
      <c r="C903" s="35">
        <v>1304.0</v>
      </c>
      <c r="D903" s="35" t="s">
        <v>890</v>
      </c>
      <c r="F903" s="35">
        <v>0.0</v>
      </c>
      <c r="G903" s="35">
        <v>0.009292401522721207</v>
      </c>
      <c r="H903" s="35">
        <v>0.009292401522721207</v>
      </c>
      <c r="I903" s="35">
        <v>3.25968552</v>
      </c>
      <c r="J903" s="35">
        <v>0.0</v>
      </c>
      <c r="K903" s="35">
        <v>0.0</v>
      </c>
      <c r="L903" s="35">
        <v>0.0</v>
      </c>
      <c r="M903" s="35">
        <v>0.0</v>
      </c>
      <c r="N903" s="35">
        <v>0.0</v>
      </c>
      <c r="O903" s="35">
        <v>0.0</v>
      </c>
      <c r="P903" s="35">
        <v>0.0</v>
      </c>
      <c r="R903" s="35">
        <v>0.0</v>
      </c>
      <c r="S903" s="35">
        <v>0.0</v>
      </c>
      <c r="T903" s="35">
        <v>0.0</v>
      </c>
      <c r="U903" s="35">
        <v>0.0</v>
      </c>
      <c r="V903" s="35">
        <v>3.25968552</v>
      </c>
      <c r="W903" s="35">
        <v>0.0</v>
      </c>
      <c r="X903" s="35">
        <v>0.0</v>
      </c>
      <c r="Y903" s="35">
        <v>0.0</v>
      </c>
      <c r="Z903" s="35">
        <v>0.0</v>
      </c>
      <c r="AA903" s="35">
        <v>0.0</v>
      </c>
      <c r="AB903" s="35">
        <v>0.0</v>
      </c>
      <c r="AC903" s="35">
        <v>0.0</v>
      </c>
      <c r="AD903" s="35">
        <v>0.0</v>
      </c>
      <c r="AE903" s="35">
        <v>0.0</v>
      </c>
      <c r="AF903" s="35">
        <v>3.25968552</v>
      </c>
    </row>
    <row r="904" ht="15.75" customHeight="1">
      <c r="A904" s="35" t="s">
        <v>50</v>
      </c>
      <c r="F904" s="35">
        <v>46.64830867087433</v>
      </c>
      <c r="G904" s="35">
        <v>46.67079906823671</v>
      </c>
      <c r="H904" s="35">
        <v>93.31910773911103</v>
      </c>
      <c r="I904" s="35">
        <v>773.65004185728</v>
      </c>
      <c r="J904" s="35">
        <v>1.217836093824</v>
      </c>
      <c r="K904" s="35">
        <v>2.88538731936</v>
      </c>
      <c r="L904" s="35">
        <v>118.19359889568</v>
      </c>
      <c r="M904" s="35">
        <v>103.928118061824</v>
      </c>
      <c r="N904" s="35">
        <v>303.336325143936</v>
      </c>
      <c r="O904" s="35">
        <v>63.90520206335999</v>
      </c>
      <c r="P904" s="35">
        <v>122.0388310512</v>
      </c>
      <c r="R904" s="35">
        <v>54.119945327616</v>
      </c>
      <c r="S904" s="35">
        <v>115.807456344384</v>
      </c>
      <c r="T904" s="35">
        <v>385.0669310249668</v>
      </c>
      <c r="U904" s="35">
        <v>520.7175245132582</v>
      </c>
      <c r="V904" s="35">
        <v>773.65004185728</v>
      </c>
      <c r="W904" s="35">
        <v>3.668319373824</v>
      </c>
      <c r="X904" s="35">
        <v>30.766728067488</v>
      </c>
      <c r="Y904" s="35">
        <v>283.48497597168</v>
      </c>
      <c r="Z904" s="35">
        <v>388.9911150801444</v>
      </c>
      <c r="AA904" s="35">
        <v>525.203104999104</v>
      </c>
      <c r="AB904" s="35">
        <v>21.778649472384</v>
      </c>
      <c r="AC904" s="35">
        <v>62.337076314912</v>
      </c>
      <c r="AD904" s="35">
        <v>155.3498332803648</v>
      </c>
      <c r="AE904" s="35">
        <v>357.0273581100708</v>
      </c>
      <c r="AF904" s="35">
        <v>635.248949170752</v>
      </c>
    </row>
    <row r="905" ht="15.75" customHeight="1">
      <c r="A905" s="35" t="s">
        <v>50</v>
      </c>
      <c r="B905" s="35" t="s">
        <v>1046</v>
      </c>
      <c r="C905" s="35">
        <v>3259.0</v>
      </c>
      <c r="D905" s="35" t="s">
        <v>1047</v>
      </c>
      <c r="F905" s="35">
        <v>0.6488830966576883</v>
      </c>
      <c r="G905" s="35">
        <v>0.08518685425139885</v>
      </c>
      <c r="H905" s="35">
        <v>0.7340699509090871</v>
      </c>
      <c r="I905" s="35">
        <v>54.214724620224</v>
      </c>
      <c r="J905" s="35">
        <v>0.0</v>
      </c>
      <c r="K905" s="35">
        <v>0.0</v>
      </c>
      <c r="L905" s="35">
        <v>0.0</v>
      </c>
      <c r="M905" s="35">
        <v>0.0</v>
      </c>
      <c r="N905" s="35">
        <v>0.0</v>
      </c>
      <c r="O905" s="35">
        <v>0.0</v>
      </c>
      <c r="P905" s="35">
        <v>35.838179903232</v>
      </c>
      <c r="R905" s="35">
        <v>0.0</v>
      </c>
      <c r="S905" s="35">
        <v>0.0</v>
      </c>
      <c r="T905" s="35">
        <v>0.0</v>
      </c>
      <c r="U905" s="35">
        <v>25.06536919401964</v>
      </c>
      <c r="V905" s="35">
        <v>54.214724620224</v>
      </c>
      <c r="W905" s="35">
        <v>0.0</v>
      </c>
      <c r="X905" s="35">
        <v>0.0</v>
      </c>
      <c r="Y905" s="35">
        <v>0.0</v>
      </c>
      <c r="Z905" s="35">
        <v>23.29180231246845</v>
      </c>
      <c r="AA905" s="35">
        <v>54.214724620224</v>
      </c>
      <c r="AB905" s="35">
        <v>0.0</v>
      </c>
      <c r="AC905" s="35">
        <v>0.0</v>
      </c>
      <c r="AD905" s="35">
        <v>0.0</v>
      </c>
      <c r="AE905" s="35">
        <v>0.0</v>
      </c>
      <c r="AF905" s="35">
        <v>35.585705215872</v>
      </c>
    </row>
    <row r="906" ht="15.75" customHeight="1">
      <c r="A906" s="35" t="s">
        <v>50</v>
      </c>
      <c r="B906" s="35" t="s">
        <v>1048</v>
      </c>
      <c r="C906" s="35">
        <v>5264.0</v>
      </c>
      <c r="D906" s="35" t="s">
        <v>1049</v>
      </c>
      <c r="F906" s="35">
        <v>0.05251832200680983</v>
      </c>
      <c r="G906" s="35">
        <v>0.2506927916084598</v>
      </c>
      <c r="H906" s="35">
        <v>0.3032111136152696</v>
      </c>
      <c r="I906" s="35">
        <v>42.674074615872</v>
      </c>
      <c r="J906" s="35">
        <v>0.0</v>
      </c>
      <c r="K906" s="35">
        <v>0.0</v>
      </c>
      <c r="L906" s="35">
        <v>0.0</v>
      </c>
      <c r="M906" s="35">
        <v>0.0</v>
      </c>
      <c r="N906" s="35">
        <v>0.0</v>
      </c>
      <c r="O906" s="35">
        <v>13.019674153248</v>
      </c>
      <c r="P906" s="35">
        <v>4.758638830848</v>
      </c>
      <c r="R906" s="35">
        <v>0.0</v>
      </c>
      <c r="S906" s="35">
        <v>0.0</v>
      </c>
      <c r="T906" s="35">
        <v>0.0</v>
      </c>
      <c r="U906" s="35">
        <v>7.986669909442512</v>
      </c>
      <c r="V906" s="35">
        <v>42.674074615872</v>
      </c>
      <c r="W906" s="35">
        <v>0.0</v>
      </c>
      <c r="X906" s="35">
        <v>0.0</v>
      </c>
      <c r="Y906" s="35">
        <v>0.0</v>
      </c>
      <c r="Z906" s="35">
        <v>0.0</v>
      </c>
      <c r="AA906" s="35">
        <v>11.202389831808</v>
      </c>
      <c r="AB906" s="35">
        <v>0.0</v>
      </c>
      <c r="AC906" s="35">
        <v>0.0</v>
      </c>
      <c r="AD906" s="35">
        <v>0.0</v>
      </c>
      <c r="AE906" s="35">
        <v>7.790343354057597</v>
      </c>
      <c r="AF906" s="35">
        <v>42.674074615872</v>
      </c>
    </row>
    <row r="907" ht="15.75" customHeight="1">
      <c r="A907" s="35" t="s">
        <v>50</v>
      </c>
      <c r="B907" s="35" t="s">
        <v>1050</v>
      </c>
      <c r="C907" s="35">
        <v>5264.0</v>
      </c>
      <c r="D907" s="35" t="s">
        <v>1049</v>
      </c>
      <c r="F907" s="35">
        <v>0.04522540952008419</v>
      </c>
      <c r="G907" s="35">
        <v>0.04743455376939864</v>
      </c>
      <c r="H907" s="35">
        <v>0.09265996328948284</v>
      </c>
      <c r="I907" s="35">
        <v>8.37341844192</v>
      </c>
      <c r="J907" s="35">
        <v>0.0</v>
      </c>
      <c r="K907" s="35">
        <v>0.0</v>
      </c>
      <c r="L907" s="35">
        <v>0.0</v>
      </c>
      <c r="M907" s="35">
        <v>0.0</v>
      </c>
      <c r="N907" s="35">
        <v>0.0</v>
      </c>
      <c r="O907" s="35">
        <v>0.0</v>
      </c>
      <c r="P907" s="35">
        <v>0.0</v>
      </c>
      <c r="R907" s="35">
        <v>0.0</v>
      </c>
      <c r="S907" s="35">
        <v>0.0</v>
      </c>
      <c r="T907" s="35">
        <v>0.0</v>
      </c>
      <c r="U907" s="35">
        <v>5.367401837481596</v>
      </c>
      <c r="V907" s="35">
        <v>8.37341844192</v>
      </c>
      <c r="W907" s="35">
        <v>0.0</v>
      </c>
      <c r="X907" s="35">
        <v>0.0</v>
      </c>
      <c r="Y907" s="35">
        <v>0.0</v>
      </c>
      <c r="Z907" s="35">
        <v>1.097595279647985</v>
      </c>
      <c r="AA907" s="35">
        <v>6.020473816224</v>
      </c>
      <c r="AB907" s="35">
        <v>0.0</v>
      </c>
      <c r="AC907" s="35">
        <v>0.0</v>
      </c>
      <c r="AD907" s="35">
        <v>0.0</v>
      </c>
      <c r="AE907" s="35">
        <v>0.0</v>
      </c>
      <c r="AF907" s="35">
        <v>7.415479806336</v>
      </c>
    </row>
    <row r="908" ht="15.75" customHeight="1">
      <c r="A908" s="35" t="s">
        <v>50</v>
      </c>
      <c r="B908" s="35" t="s">
        <v>1051</v>
      </c>
      <c r="C908" s="35">
        <v>5264.0</v>
      </c>
      <c r="D908" s="35" t="s">
        <v>1049</v>
      </c>
      <c r="F908" s="35">
        <v>0.0</v>
      </c>
      <c r="G908" s="35">
        <v>0.002214269549288849</v>
      </c>
      <c r="H908" s="35">
        <v>0.002214269549288849</v>
      </c>
      <c r="I908" s="35">
        <v>1.328470367616</v>
      </c>
      <c r="J908" s="35">
        <v>0.0</v>
      </c>
      <c r="K908" s="35">
        <v>0.0</v>
      </c>
      <c r="L908" s="35">
        <v>0.0</v>
      </c>
      <c r="M908" s="35">
        <v>0.0</v>
      </c>
      <c r="N908" s="35">
        <v>0.0</v>
      </c>
      <c r="O908" s="35">
        <v>0.0</v>
      </c>
      <c r="P908" s="35">
        <v>0.0</v>
      </c>
      <c r="R908" s="35">
        <v>0.0</v>
      </c>
      <c r="S908" s="35">
        <v>0.0</v>
      </c>
      <c r="T908" s="35">
        <v>0.0</v>
      </c>
      <c r="U908" s="35">
        <v>0.0</v>
      </c>
      <c r="V908" s="35">
        <v>1.328470367616</v>
      </c>
      <c r="W908" s="35">
        <v>0.0</v>
      </c>
      <c r="X908" s="35">
        <v>0.0</v>
      </c>
      <c r="Y908" s="35">
        <v>0.0</v>
      </c>
      <c r="Z908" s="35">
        <v>0.0</v>
      </c>
      <c r="AA908" s="35">
        <v>0.0</v>
      </c>
      <c r="AB908" s="35">
        <v>0.0</v>
      </c>
      <c r="AC908" s="35">
        <v>0.0</v>
      </c>
      <c r="AD908" s="35">
        <v>0.0</v>
      </c>
      <c r="AE908" s="35">
        <v>0.0</v>
      </c>
      <c r="AF908" s="35">
        <v>1.328470367616</v>
      </c>
    </row>
    <row r="909" ht="15.75" customHeight="1">
      <c r="A909" s="35" t="s">
        <v>50</v>
      </c>
      <c r="B909" s="35" t="s">
        <v>1052</v>
      </c>
      <c r="C909" s="35">
        <v>5264.0</v>
      </c>
      <c r="D909" s="35" t="s">
        <v>1049</v>
      </c>
      <c r="F909" s="35">
        <v>0.0</v>
      </c>
      <c r="G909" s="35">
        <v>0.03390380669604723</v>
      </c>
      <c r="H909" s="35">
        <v>0.03390380669604723</v>
      </c>
      <c r="I909" s="35">
        <v>20.340885128256</v>
      </c>
      <c r="J909" s="35">
        <v>0.0</v>
      </c>
      <c r="K909" s="35">
        <v>0.0</v>
      </c>
      <c r="L909" s="35">
        <v>0.0</v>
      </c>
      <c r="M909" s="35">
        <v>0.0</v>
      </c>
      <c r="N909" s="35">
        <v>0.0</v>
      </c>
      <c r="O909" s="35">
        <v>0.0</v>
      </c>
      <c r="P909" s="35">
        <v>0.0</v>
      </c>
      <c r="R909" s="35">
        <v>0.0</v>
      </c>
      <c r="S909" s="35">
        <v>0.0</v>
      </c>
      <c r="T909" s="35">
        <v>0.0</v>
      </c>
      <c r="U909" s="35">
        <v>0.0</v>
      </c>
      <c r="V909" s="35">
        <v>20.340885128256</v>
      </c>
      <c r="W909" s="35">
        <v>0.0</v>
      </c>
      <c r="X909" s="35">
        <v>0.0</v>
      </c>
      <c r="Y909" s="35">
        <v>0.0</v>
      </c>
      <c r="Z909" s="35">
        <v>0.0</v>
      </c>
      <c r="AA909" s="35">
        <v>0.0</v>
      </c>
      <c r="AB909" s="35">
        <v>0.0</v>
      </c>
      <c r="AC909" s="35">
        <v>0.0</v>
      </c>
      <c r="AD909" s="35">
        <v>0.0</v>
      </c>
      <c r="AE909" s="35">
        <v>0.0</v>
      </c>
      <c r="AF909" s="35">
        <v>20.340885128256</v>
      </c>
    </row>
    <row r="910" ht="15.75" customHeight="1">
      <c r="A910" s="35" t="s">
        <v>50</v>
      </c>
      <c r="B910" s="35" t="s">
        <v>1053</v>
      </c>
      <c r="C910" s="35">
        <v>5264.0</v>
      </c>
      <c r="D910" s="35" t="s">
        <v>1049</v>
      </c>
      <c r="F910" s="35">
        <v>0.0</v>
      </c>
      <c r="G910" s="35">
        <v>0.02189211324303691</v>
      </c>
      <c r="H910" s="35">
        <v>0.02189211324303691</v>
      </c>
      <c r="I910" s="35">
        <v>13.134364665408</v>
      </c>
      <c r="J910" s="35">
        <v>0.0</v>
      </c>
      <c r="K910" s="35">
        <v>0.0</v>
      </c>
      <c r="L910" s="35">
        <v>0.0</v>
      </c>
      <c r="M910" s="35">
        <v>0.0</v>
      </c>
      <c r="N910" s="35">
        <v>0.0</v>
      </c>
      <c r="O910" s="35">
        <v>0.0</v>
      </c>
      <c r="P910" s="35">
        <v>0.0</v>
      </c>
      <c r="R910" s="35">
        <v>0.0</v>
      </c>
      <c r="S910" s="35">
        <v>0.0</v>
      </c>
      <c r="T910" s="35">
        <v>0.0</v>
      </c>
      <c r="U910" s="35">
        <v>0.0</v>
      </c>
      <c r="V910" s="35">
        <v>13.134364665408</v>
      </c>
      <c r="W910" s="35">
        <v>0.0</v>
      </c>
      <c r="X910" s="35">
        <v>0.0</v>
      </c>
      <c r="Y910" s="35">
        <v>0.0</v>
      </c>
      <c r="Z910" s="35">
        <v>0.0</v>
      </c>
      <c r="AA910" s="35">
        <v>0.0</v>
      </c>
      <c r="AB910" s="35">
        <v>0.0</v>
      </c>
      <c r="AC910" s="35">
        <v>0.0</v>
      </c>
      <c r="AD910" s="35">
        <v>0.0</v>
      </c>
      <c r="AE910" s="35">
        <v>0.0</v>
      </c>
      <c r="AF910" s="35">
        <v>13.134364665408</v>
      </c>
    </row>
    <row r="911" ht="15.75" customHeight="1">
      <c r="A911" s="35" t="s">
        <v>50</v>
      </c>
      <c r="B911" s="35" t="s">
        <v>1054</v>
      </c>
      <c r="C911" s="35">
        <v>5264.0</v>
      </c>
      <c r="D911" s="35" t="s">
        <v>1049</v>
      </c>
      <c r="F911" s="35">
        <v>0.0</v>
      </c>
      <c r="G911" s="35">
        <v>0.001168089299138751</v>
      </c>
      <c r="H911" s="35">
        <v>0.001168089299138751</v>
      </c>
      <c r="I911" s="35">
        <v>0.700805383488</v>
      </c>
      <c r="J911" s="35">
        <v>0.0</v>
      </c>
      <c r="K911" s="35">
        <v>0.0</v>
      </c>
      <c r="L911" s="35">
        <v>0.0</v>
      </c>
      <c r="M911" s="35">
        <v>0.0</v>
      </c>
      <c r="N911" s="35">
        <v>0.0</v>
      </c>
      <c r="O911" s="35">
        <v>0.0</v>
      </c>
      <c r="P911" s="35">
        <v>0.0</v>
      </c>
      <c r="R911" s="35">
        <v>0.0</v>
      </c>
      <c r="S911" s="35">
        <v>0.0</v>
      </c>
      <c r="T911" s="35">
        <v>0.0</v>
      </c>
      <c r="U911" s="35">
        <v>0.0</v>
      </c>
      <c r="V911" s="35">
        <v>0.700805383488</v>
      </c>
      <c r="W911" s="35">
        <v>0.0</v>
      </c>
      <c r="X911" s="35">
        <v>0.0</v>
      </c>
      <c r="Y911" s="35">
        <v>0.0</v>
      </c>
      <c r="Z911" s="35">
        <v>0.0</v>
      </c>
      <c r="AA911" s="35">
        <v>0.0</v>
      </c>
      <c r="AB911" s="35">
        <v>0.0</v>
      </c>
      <c r="AC911" s="35">
        <v>0.0</v>
      </c>
      <c r="AD911" s="35">
        <v>0.0</v>
      </c>
      <c r="AE911" s="35">
        <v>0.0</v>
      </c>
      <c r="AF911" s="35">
        <v>0.700805383488</v>
      </c>
    </row>
    <row r="912" ht="15.75" customHeight="1">
      <c r="A912" s="35" t="s">
        <v>50</v>
      </c>
      <c r="B912" s="35" t="s">
        <v>1055</v>
      </c>
      <c r="C912" s="35">
        <v>5264.0</v>
      </c>
      <c r="D912" s="35" t="s">
        <v>1049</v>
      </c>
      <c r="F912" s="35">
        <v>0.0</v>
      </c>
      <c r="G912" s="35">
        <v>0.001509666109184808</v>
      </c>
      <c r="H912" s="35">
        <v>0.001509666109184808</v>
      </c>
      <c r="I912" s="35">
        <v>0.905737375872</v>
      </c>
      <c r="J912" s="35">
        <v>0.0</v>
      </c>
      <c r="K912" s="35">
        <v>0.0</v>
      </c>
      <c r="L912" s="35">
        <v>0.0</v>
      </c>
      <c r="M912" s="35">
        <v>0.0</v>
      </c>
      <c r="N912" s="35">
        <v>0.0</v>
      </c>
      <c r="O912" s="35">
        <v>0.0</v>
      </c>
      <c r="P912" s="35">
        <v>0.0</v>
      </c>
      <c r="R912" s="35">
        <v>0.0</v>
      </c>
      <c r="S912" s="35">
        <v>0.0</v>
      </c>
      <c r="T912" s="35">
        <v>0.0</v>
      </c>
      <c r="U912" s="35">
        <v>0.0</v>
      </c>
      <c r="V912" s="35">
        <v>0.905737375872</v>
      </c>
      <c r="W912" s="35">
        <v>0.0</v>
      </c>
      <c r="X912" s="35">
        <v>0.0</v>
      </c>
      <c r="Y912" s="35">
        <v>0.0</v>
      </c>
      <c r="Z912" s="35">
        <v>0.0</v>
      </c>
      <c r="AA912" s="35">
        <v>0.0</v>
      </c>
      <c r="AB912" s="35">
        <v>0.0</v>
      </c>
      <c r="AC912" s="35">
        <v>0.0</v>
      </c>
      <c r="AD912" s="35">
        <v>0.0</v>
      </c>
      <c r="AE912" s="35">
        <v>0.0</v>
      </c>
      <c r="AF912" s="35">
        <v>0.905737375872</v>
      </c>
    </row>
    <row r="913" ht="15.75" customHeight="1">
      <c r="A913" s="35" t="s">
        <v>50</v>
      </c>
      <c r="B913" s="35" t="s">
        <v>1056</v>
      </c>
      <c r="C913" s="35">
        <v>5264.0</v>
      </c>
      <c r="D913" s="35" t="s">
        <v>1049</v>
      </c>
      <c r="F913" s="35">
        <v>0.0</v>
      </c>
      <c r="G913" s="35">
        <v>0.001389094459045819</v>
      </c>
      <c r="H913" s="35">
        <v>0.001389094459045819</v>
      </c>
      <c r="I913" s="35">
        <v>0.83339936064</v>
      </c>
      <c r="J913" s="35">
        <v>0.0</v>
      </c>
      <c r="K913" s="35">
        <v>0.0</v>
      </c>
      <c r="L913" s="35">
        <v>0.0</v>
      </c>
      <c r="M913" s="35">
        <v>0.0</v>
      </c>
      <c r="N913" s="35">
        <v>0.0</v>
      </c>
      <c r="O913" s="35">
        <v>0.0</v>
      </c>
      <c r="P913" s="35">
        <v>0.0</v>
      </c>
      <c r="R913" s="35">
        <v>0.0</v>
      </c>
      <c r="S913" s="35">
        <v>0.0</v>
      </c>
      <c r="T913" s="35">
        <v>0.0</v>
      </c>
      <c r="U913" s="35">
        <v>0.0</v>
      </c>
      <c r="V913" s="35">
        <v>0.83339936064</v>
      </c>
      <c r="W913" s="35">
        <v>0.0</v>
      </c>
      <c r="X913" s="35">
        <v>0.0</v>
      </c>
      <c r="Y913" s="35">
        <v>0.0</v>
      </c>
      <c r="Z913" s="35">
        <v>0.0</v>
      </c>
      <c r="AA913" s="35">
        <v>0.0</v>
      </c>
      <c r="AB913" s="35">
        <v>0.0</v>
      </c>
      <c r="AC913" s="35">
        <v>0.0</v>
      </c>
      <c r="AD913" s="35">
        <v>0.0</v>
      </c>
      <c r="AE913" s="35">
        <v>0.0</v>
      </c>
      <c r="AF913" s="35">
        <v>0.83339936064</v>
      </c>
    </row>
    <row r="914" ht="15.75" customHeight="1">
      <c r="A914" s="35" t="s">
        <v>50</v>
      </c>
      <c r="B914" s="35" t="s">
        <v>1057</v>
      </c>
      <c r="C914" s="35">
        <v>5264.0</v>
      </c>
      <c r="D914" s="35" t="s">
        <v>1049</v>
      </c>
      <c r="F914" s="35">
        <v>0.0</v>
      </c>
      <c r="G914" s="35">
        <v>0.004231607117964591</v>
      </c>
      <c r="H914" s="35">
        <v>0.004231607117964591</v>
      </c>
      <c r="I914" s="35">
        <v>2.538789672384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0.0</v>
      </c>
      <c r="P914" s="35">
        <v>0.0</v>
      </c>
      <c r="R914" s="35">
        <v>0.0</v>
      </c>
      <c r="S914" s="35">
        <v>0.0</v>
      </c>
      <c r="T914" s="35">
        <v>0.0</v>
      </c>
      <c r="U914" s="35">
        <v>0.0</v>
      </c>
      <c r="V914" s="35">
        <v>2.538789672384</v>
      </c>
      <c r="W914" s="35">
        <v>0.0</v>
      </c>
      <c r="X914" s="35">
        <v>0.0</v>
      </c>
      <c r="Y914" s="35">
        <v>0.0</v>
      </c>
      <c r="Z914" s="35">
        <v>0.0</v>
      </c>
      <c r="AA914" s="35">
        <v>0.0</v>
      </c>
      <c r="AB914" s="35">
        <v>0.0</v>
      </c>
      <c r="AC914" s="35">
        <v>0.0</v>
      </c>
      <c r="AD914" s="35">
        <v>0.0</v>
      </c>
      <c r="AE914" s="35">
        <v>0.0</v>
      </c>
      <c r="AF914" s="35">
        <v>2.538789672384</v>
      </c>
    </row>
    <row r="915" ht="15.75" customHeight="1">
      <c r="A915" s="35" t="s">
        <v>50</v>
      </c>
      <c r="B915" s="35" t="s">
        <v>1058</v>
      </c>
      <c r="C915" s="35">
        <v>5264.0</v>
      </c>
      <c r="D915" s="35" t="s">
        <v>1049</v>
      </c>
      <c r="F915" s="35">
        <v>0.0</v>
      </c>
      <c r="G915" s="35">
        <v>0.003088954116178115</v>
      </c>
      <c r="H915" s="35">
        <v>0.003088954116178115</v>
      </c>
      <c r="I915" s="35">
        <v>1.021450425408</v>
      </c>
      <c r="J915" s="35">
        <v>0.0</v>
      </c>
      <c r="K915" s="35">
        <v>0.0</v>
      </c>
      <c r="L915" s="35">
        <v>0.0</v>
      </c>
      <c r="M915" s="35">
        <v>0.0</v>
      </c>
      <c r="N915" s="35">
        <v>0.0</v>
      </c>
      <c r="O915" s="35">
        <v>0.0</v>
      </c>
      <c r="P915" s="35">
        <v>0.0</v>
      </c>
      <c r="R915" s="35">
        <v>0.0</v>
      </c>
      <c r="S915" s="35">
        <v>0.0</v>
      </c>
      <c r="T915" s="35">
        <v>0.0</v>
      </c>
      <c r="U915" s="35">
        <v>0.0</v>
      </c>
      <c r="V915" s="35">
        <v>1.021450425408</v>
      </c>
      <c r="W915" s="35">
        <v>0.0</v>
      </c>
      <c r="X915" s="35">
        <v>0.0</v>
      </c>
      <c r="Y915" s="35">
        <v>0.0</v>
      </c>
      <c r="Z915" s="35">
        <v>0.0</v>
      </c>
      <c r="AA915" s="35">
        <v>0.0</v>
      </c>
      <c r="AB915" s="35">
        <v>0.0</v>
      </c>
      <c r="AC915" s="35">
        <v>0.0</v>
      </c>
      <c r="AD915" s="35">
        <v>0.0</v>
      </c>
      <c r="AE915" s="35">
        <v>0.0</v>
      </c>
      <c r="AF915" s="35">
        <v>1.021450425408</v>
      </c>
    </row>
    <row r="916" ht="15.75" customHeight="1">
      <c r="A916" s="35" t="s">
        <v>50</v>
      </c>
      <c r="B916" s="35" t="s">
        <v>1059</v>
      </c>
      <c r="C916" s="35">
        <v>5264.0</v>
      </c>
      <c r="D916" s="35" t="s">
        <v>1049</v>
      </c>
      <c r="F916" s="35">
        <v>0.141465370617785</v>
      </c>
      <c r="G916" s="35">
        <v>0.5131491879870749</v>
      </c>
      <c r="H916" s="35">
        <v>0.6546145586048598</v>
      </c>
      <c r="I916" s="35">
        <v>384.133671335232</v>
      </c>
      <c r="J916" s="35">
        <v>0.0</v>
      </c>
      <c r="K916" s="35">
        <v>0.0</v>
      </c>
      <c r="L916" s="35">
        <v>0.0</v>
      </c>
      <c r="M916" s="35">
        <v>0.0</v>
      </c>
      <c r="N916" s="35">
        <v>0.0</v>
      </c>
      <c r="O916" s="35">
        <v>0.0</v>
      </c>
      <c r="P916" s="35">
        <v>0.0</v>
      </c>
      <c r="R916" s="35">
        <v>0.0</v>
      </c>
      <c r="S916" s="35">
        <v>0.0</v>
      </c>
      <c r="T916" s="35">
        <v>0.0</v>
      </c>
      <c r="U916" s="35">
        <v>0.0</v>
      </c>
      <c r="V916" s="35">
        <v>384.133671335232</v>
      </c>
      <c r="W916" s="35">
        <v>0.0</v>
      </c>
      <c r="X916" s="35">
        <v>0.0</v>
      </c>
      <c r="Y916" s="35">
        <v>0.0</v>
      </c>
      <c r="Z916" s="35">
        <v>0.0</v>
      </c>
      <c r="AA916" s="35">
        <v>76.26533135558401</v>
      </c>
      <c r="AB916" s="35">
        <v>0.0</v>
      </c>
      <c r="AC916" s="35">
        <v>0.0</v>
      </c>
      <c r="AD916" s="35">
        <v>0.0</v>
      </c>
      <c r="AE916" s="35">
        <v>0.0</v>
      </c>
      <c r="AF916" s="35">
        <v>307.868339979648</v>
      </c>
    </row>
    <row r="917" ht="15.75" customHeight="1">
      <c r="A917" s="35" t="s">
        <v>50</v>
      </c>
      <c r="B917" s="35" t="s">
        <v>1060</v>
      </c>
      <c r="C917" s="35">
        <v>5264.0</v>
      </c>
      <c r="D917" s="35" t="s">
        <v>1049</v>
      </c>
      <c r="F917" s="35">
        <v>0.3158929201524061</v>
      </c>
      <c r="G917" s="35">
        <v>0.5031551212943073</v>
      </c>
      <c r="H917" s="35">
        <v>0.8190480414467134</v>
      </c>
      <c r="I917" s="35">
        <v>22.221457497792</v>
      </c>
      <c r="J917" s="35">
        <v>0.785872813824</v>
      </c>
      <c r="K917" s="35">
        <v>0.647954608896</v>
      </c>
      <c r="L917" s="35">
        <v>0.0</v>
      </c>
      <c r="M917" s="35">
        <v>0.0</v>
      </c>
      <c r="N917" s="35">
        <v>0.0</v>
      </c>
      <c r="O917" s="35">
        <v>2.286209663136</v>
      </c>
      <c r="P917" s="35">
        <v>0.0</v>
      </c>
      <c r="R917" s="35">
        <v>0.0</v>
      </c>
      <c r="S917" s="35">
        <v>0.7855337024639999</v>
      </c>
      <c r="T917" s="35">
        <v>1.5854568149952</v>
      </c>
      <c r="U917" s="35">
        <v>18.01338171333117</v>
      </c>
      <c r="V917" s="35">
        <v>22.221457497792</v>
      </c>
      <c r="W917" s="35">
        <v>0.0</v>
      </c>
      <c r="X917" s="35">
        <v>0.0</v>
      </c>
      <c r="Y917" s="35">
        <v>1.0183184718336</v>
      </c>
      <c r="Z917" s="35">
        <v>2.653076545136555</v>
      </c>
      <c r="AA917" s="35">
        <v>21.76771968</v>
      </c>
      <c r="AB917" s="35">
        <v>0.0</v>
      </c>
      <c r="AC917" s="35">
        <v>0.0</v>
      </c>
      <c r="AD917" s="35">
        <v>1.288522439366401</v>
      </c>
      <c r="AE917" s="35">
        <v>15.68409887165181</v>
      </c>
      <c r="AF917" s="35">
        <v>22.221457497792</v>
      </c>
    </row>
    <row r="918" ht="15.75" customHeight="1">
      <c r="A918" s="35" t="s">
        <v>50</v>
      </c>
      <c r="B918" s="35" t="s">
        <v>1061</v>
      </c>
      <c r="C918" s="35">
        <v>5264.0</v>
      </c>
      <c r="D918" s="35" t="s">
        <v>1049</v>
      </c>
      <c r="F918" s="35">
        <v>0.0</v>
      </c>
      <c r="G918" s="35">
        <v>0.02205288401629178</v>
      </c>
      <c r="H918" s="35">
        <v>0.02205288401629178</v>
      </c>
      <c r="I918" s="35">
        <v>13.230820495872</v>
      </c>
      <c r="J918" s="35">
        <v>0.0</v>
      </c>
      <c r="K918" s="35">
        <v>0.0</v>
      </c>
      <c r="L918" s="35">
        <v>0.0</v>
      </c>
      <c r="M918" s="35">
        <v>0.0</v>
      </c>
      <c r="N918" s="35">
        <v>0.0</v>
      </c>
      <c r="O918" s="35">
        <v>0.0</v>
      </c>
      <c r="P918" s="35">
        <v>0.0</v>
      </c>
      <c r="R918" s="35">
        <v>0.0</v>
      </c>
      <c r="S918" s="35">
        <v>0.0</v>
      </c>
      <c r="T918" s="35">
        <v>0.0</v>
      </c>
      <c r="U918" s="35">
        <v>0.0</v>
      </c>
      <c r="V918" s="35">
        <v>13.230820495872</v>
      </c>
      <c r="W918" s="35">
        <v>0.0</v>
      </c>
      <c r="X918" s="35">
        <v>0.0</v>
      </c>
      <c r="Y918" s="35">
        <v>0.0</v>
      </c>
      <c r="Z918" s="35">
        <v>0.0</v>
      </c>
      <c r="AA918" s="35">
        <v>0.0</v>
      </c>
      <c r="AB918" s="35">
        <v>0.0</v>
      </c>
      <c r="AC918" s="35">
        <v>0.0</v>
      </c>
      <c r="AD918" s="35">
        <v>0.0</v>
      </c>
      <c r="AE918" s="35">
        <v>0.0</v>
      </c>
      <c r="AF918" s="35">
        <v>13.230820495872</v>
      </c>
    </row>
    <row r="919" ht="15.75" customHeight="1">
      <c r="A919" s="35" t="s">
        <v>50</v>
      </c>
      <c r="B919" s="35" t="s">
        <v>1062</v>
      </c>
      <c r="C919" s="35">
        <v>5264.0</v>
      </c>
      <c r="D919" s="35" t="s">
        <v>1049</v>
      </c>
      <c r="F919" s="35">
        <v>0.0</v>
      </c>
      <c r="G919" s="35">
        <v>8.57324101052274E-4</v>
      </c>
      <c r="H919" s="35">
        <v>8.57324101052274E-4</v>
      </c>
      <c r="I919" s="35">
        <v>0.514359086976</v>
      </c>
      <c r="J919" s="35">
        <v>0.0</v>
      </c>
      <c r="K919" s="35">
        <v>0.0</v>
      </c>
      <c r="L919" s="35">
        <v>0.0</v>
      </c>
      <c r="M919" s="35">
        <v>0.0</v>
      </c>
      <c r="N919" s="35">
        <v>0.0</v>
      </c>
      <c r="O919" s="35">
        <v>0.0</v>
      </c>
      <c r="P919" s="35">
        <v>0.0</v>
      </c>
      <c r="R919" s="35">
        <v>0.0</v>
      </c>
      <c r="S919" s="35">
        <v>0.0</v>
      </c>
      <c r="T919" s="35">
        <v>0.0</v>
      </c>
      <c r="U919" s="35">
        <v>0.0</v>
      </c>
      <c r="V919" s="35">
        <v>0.514359086976</v>
      </c>
      <c r="W919" s="35">
        <v>0.0</v>
      </c>
      <c r="X919" s="35">
        <v>0.0</v>
      </c>
      <c r="Y919" s="35">
        <v>0.0</v>
      </c>
      <c r="Z919" s="35">
        <v>0.0</v>
      </c>
      <c r="AA919" s="35">
        <v>0.0</v>
      </c>
      <c r="AB919" s="35">
        <v>0.0</v>
      </c>
      <c r="AC919" s="35">
        <v>0.0</v>
      </c>
      <c r="AD919" s="35">
        <v>0.0</v>
      </c>
      <c r="AE919" s="35">
        <v>0.0</v>
      </c>
      <c r="AF919" s="35">
        <v>0.514359086976</v>
      </c>
    </row>
    <row r="920" ht="15.75" customHeight="1">
      <c r="A920" s="35" t="s">
        <v>50</v>
      </c>
      <c r="B920" s="35" t="s">
        <v>1063</v>
      </c>
      <c r="C920" s="35">
        <v>5264.0</v>
      </c>
      <c r="D920" s="35" t="s">
        <v>1049</v>
      </c>
      <c r="F920" s="35">
        <v>0.0</v>
      </c>
      <c r="G920" s="35">
        <v>0.008195322958657915</v>
      </c>
      <c r="H920" s="35">
        <v>0.008195322958657915</v>
      </c>
      <c r="I920" s="35">
        <v>4.916855631744</v>
      </c>
      <c r="J920" s="35">
        <v>0.0</v>
      </c>
      <c r="K920" s="35">
        <v>0.0</v>
      </c>
      <c r="L920" s="35">
        <v>0.0</v>
      </c>
      <c r="M920" s="35">
        <v>0.0</v>
      </c>
      <c r="N920" s="35">
        <v>0.0</v>
      </c>
      <c r="O920" s="35">
        <v>0.0</v>
      </c>
      <c r="P920" s="35">
        <v>0.0</v>
      </c>
      <c r="R920" s="35">
        <v>0.0</v>
      </c>
      <c r="S920" s="35">
        <v>0.0</v>
      </c>
      <c r="T920" s="35">
        <v>0.0</v>
      </c>
      <c r="U920" s="35">
        <v>0.0</v>
      </c>
      <c r="V920" s="35">
        <v>4.916855631744</v>
      </c>
      <c r="W920" s="35">
        <v>0.0</v>
      </c>
      <c r="X920" s="35">
        <v>0.0</v>
      </c>
      <c r="Y920" s="35">
        <v>0.0</v>
      </c>
      <c r="Z920" s="35">
        <v>0.0</v>
      </c>
      <c r="AA920" s="35">
        <v>0.0</v>
      </c>
      <c r="AB920" s="35">
        <v>0.0</v>
      </c>
      <c r="AC920" s="35">
        <v>0.0</v>
      </c>
      <c r="AD920" s="35">
        <v>0.0</v>
      </c>
      <c r="AE920" s="35">
        <v>0.0</v>
      </c>
      <c r="AF920" s="35">
        <v>4.916855631744</v>
      </c>
    </row>
    <row r="921" ht="15.75" customHeight="1">
      <c r="A921" s="35" t="s">
        <v>50</v>
      </c>
      <c r="B921" s="35" t="s">
        <v>1064</v>
      </c>
      <c r="C921" s="35">
        <v>5264.0</v>
      </c>
      <c r="D921" s="35" t="s">
        <v>1049</v>
      </c>
      <c r="F921" s="35">
        <v>0.00351827888491777</v>
      </c>
      <c r="G921" s="35">
        <v>0.03305672512030849</v>
      </c>
      <c r="H921" s="35">
        <v>0.03657500400522626</v>
      </c>
      <c r="I921" s="35">
        <v>4.393151604576</v>
      </c>
      <c r="J921" s="35">
        <v>0.0</v>
      </c>
      <c r="K921" s="35">
        <v>0.0</v>
      </c>
      <c r="L921" s="35">
        <v>0.0</v>
      </c>
      <c r="M921" s="35">
        <v>0.0</v>
      </c>
      <c r="N921" s="35">
        <v>0.0</v>
      </c>
      <c r="O921" s="35">
        <v>2.91036942</v>
      </c>
      <c r="P921" s="35">
        <v>3.152887331328</v>
      </c>
      <c r="R921" s="35">
        <v>0.0</v>
      </c>
      <c r="S921" s="35">
        <v>0.0</v>
      </c>
      <c r="T921" s="35">
        <v>0.0</v>
      </c>
      <c r="U921" s="35">
        <v>1.804786880037118</v>
      </c>
      <c r="V921" s="35">
        <v>4.393151604576</v>
      </c>
      <c r="W921" s="35">
        <v>0.0</v>
      </c>
      <c r="X921" s="35">
        <v>0.0</v>
      </c>
      <c r="Y921" s="35">
        <v>0.0</v>
      </c>
      <c r="Z921" s="35">
        <v>0.0</v>
      </c>
      <c r="AA921" s="35">
        <v>2.110822164864</v>
      </c>
      <c r="AB921" s="35">
        <v>0.0</v>
      </c>
      <c r="AC921" s="35">
        <v>0.0</v>
      </c>
      <c r="AD921" s="35">
        <v>0.0</v>
      </c>
      <c r="AE921" s="35">
        <v>1.716611370284158</v>
      </c>
      <c r="AF921" s="35">
        <v>4.393151604576</v>
      </c>
    </row>
    <row r="922" ht="15.75" customHeight="1">
      <c r="A922" s="35" t="s">
        <v>50</v>
      </c>
      <c r="B922" s="35" t="s">
        <v>1065</v>
      </c>
      <c r="C922" s="35">
        <v>5264.0</v>
      </c>
      <c r="D922" s="35" t="s">
        <v>1049</v>
      </c>
      <c r="F922" s="35">
        <v>0.03783202793538318</v>
      </c>
      <c r="G922" s="35">
        <v>0.06227358554822576</v>
      </c>
      <c r="H922" s="35">
        <v>0.1001056134836089</v>
      </c>
      <c r="I922" s="35">
        <v>9.18598667616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1.831055472288</v>
      </c>
      <c r="P922" s="35">
        <v>0.0</v>
      </c>
      <c r="R922" s="35">
        <v>0.0</v>
      </c>
      <c r="S922" s="35">
        <v>0.0</v>
      </c>
      <c r="T922" s="35">
        <v>0.0</v>
      </c>
      <c r="U922" s="35">
        <v>3.187756720673267</v>
      </c>
      <c r="V922" s="35">
        <v>9.18598667616</v>
      </c>
      <c r="W922" s="35">
        <v>0.0</v>
      </c>
      <c r="X922" s="35">
        <v>0.0</v>
      </c>
      <c r="Y922" s="35">
        <v>0.0</v>
      </c>
      <c r="Z922" s="35">
        <v>1.723645465718398</v>
      </c>
      <c r="AA922" s="35">
        <v>5.919586571808001</v>
      </c>
      <c r="AB922" s="35">
        <v>0.0</v>
      </c>
      <c r="AC922" s="35">
        <v>0.0</v>
      </c>
      <c r="AD922" s="35">
        <v>0.0</v>
      </c>
      <c r="AE922" s="35">
        <v>2.37521008908287</v>
      </c>
      <c r="AF922" s="35">
        <v>9.18598667616</v>
      </c>
    </row>
    <row r="923" ht="15.75" customHeight="1">
      <c r="A923" s="35" t="s">
        <v>50</v>
      </c>
      <c r="B923" s="35" t="s">
        <v>1066</v>
      </c>
      <c r="C923" s="35">
        <v>5264.0</v>
      </c>
      <c r="D923" s="35" t="s">
        <v>1049</v>
      </c>
      <c r="F923" s="35">
        <v>0.0</v>
      </c>
      <c r="G923" s="35">
        <v>0.006874538717779577</v>
      </c>
      <c r="H923" s="35">
        <v>0.006874538717779577</v>
      </c>
      <c r="I923" s="35">
        <v>4.124439583488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R923" s="35">
        <v>0.0</v>
      </c>
      <c r="S923" s="35">
        <v>0.0</v>
      </c>
      <c r="T923" s="35">
        <v>0.0</v>
      </c>
      <c r="U923" s="35">
        <v>0.0</v>
      </c>
      <c r="V923" s="35">
        <v>4.124439583488</v>
      </c>
      <c r="W923" s="35">
        <v>0.0</v>
      </c>
      <c r="X923" s="35">
        <v>0.0</v>
      </c>
      <c r="Y923" s="35">
        <v>0.0</v>
      </c>
      <c r="Z923" s="35">
        <v>0.0</v>
      </c>
      <c r="AA923" s="35">
        <v>0.0</v>
      </c>
      <c r="AB923" s="35">
        <v>0.0</v>
      </c>
      <c r="AC923" s="35">
        <v>0.0</v>
      </c>
      <c r="AD923" s="35">
        <v>0.0</v>
      </c>
      <c r="AE923" s="35">
        <v>0.0</v>
      </c>
      <c r="AF923" s="35">
        <v>4.124439583488</v>
      </c>
    </row>
    <row r="924" ht="15.75" customHeight="1">
      <c r="A924" s="35" t="s">
        <v>50</v>
      </c>
      <c r="B924" s="35" t="s">
        <v>1067</v>
      </c>
      <c r="C924" s="35">
        <v>855.0</v>
      </c>
      <c r="D924" s="35" t="s">
        <v>1068</v>
      </c>
      <c r="F924" s="35">
        <v>0.1362673241607787</v>
      </c>
      <c r="G924" s="35">
        <v>0.006488750588068648</v>
      </c>
      <c r="H924" s="35">
        <v>0.1427560747488474</v>
      </c>
      <c r="I924" s="35">
        <v>71.114155515648</v>
      </c>
      <c r="J924" s="35">
        <v>0.0</v>
      </c>
      <c r="K924" s="35">
        <v>0.0</v>
      </c>
      <c r="L924" s="35">
        <v>0.0</v>
      </c>
      <c r="M924" s="35">
        <v>0.0</v>
      </c>
      <c r="N924" s="35">
        <v>0.0</v>
      </c>
      <c r="O924" s="35">
        <v>0.0</v>
      </c>
      <c r="P924" s="35">
        <v>0.0</v>
      </c>
      <c r="R924" s="35">
        <v>0.0</v>
      </c>
      <c r="S924" s="35">
        <v>0.0</v>
      </c>
      <c r="T924" s="35">
        <v>0.0</v>
      </c>
      <c r="U924" s="35">
        <v>0.2691699398438386</v>
      </c>
      <c r="V924" s="35">
        <v>71.114155515648</v>
      </c>
      <c r="W924" s="35">
        <v>0.0</v>
      </c>
      <c r="X924" s="35">
        <v>0.0</v>
      </c>
      <c r="Y924" s="35">
        <v>0.0</v>
      </c>
      <c r="Z924" s="35">
        <v>0.0</v>
      </c>
      <c r="AA924" s="35">
        <v>71.114155515648</v>
      </c>
      <c r="AB924" s="35">
        <v>0.0</v>
      </c>
      <c r="AC924" s="35">
        <v>0.0</v>
      </c>
      <c r="AD924" s="35">
        <v>0.0</v>
      </c>
      <c r="AE924" s="35">
        <v>0.0</v>
      </c>
      <c r="AF924" s="35">
        <v>2.247863704128</v>
      </c>
    </row>
    <row r="925" ht="15.75" customHeight="1">
      <c r="A925" s="35" t="s">
        <v>50</v>
      </c>
      <c r="B925" s="35" t="s">
        <v>1069</v>
      </c>
      <c r="C925" s="35">
        <v>855.0</v>
      </c>
      <c r="D925" s="35" t="s">
        <v>1068</v>
      </c>
      <c r="F925" s="35">
        <v>0.1274832717687902</v>
      </c>
      <c r="G925" s="35">
        <v>0.005674326127040229</v>
      </c>
      <c r="H925" s="35">
        <v>0.1331575978958305</v>
      </c>
      <c r="I925" s="35">
        <v>39.602316716928</v>
      </c>
      <c r="J925" s="35">
        <v>0.0</v>
      </c>
      <c r="K925" s="35">
        <v>0.0</v>
      </c>
      <c r="L925" s="35">
        <v>0.0</v>
      </c>
      <c r="M925" s="35">
        <v>0.0</v>
      </c>
      <c r="N925" s="35">
        <v>28.87701530112</v>
      </c>
      <c r="O925" s="35">
        <v>0.0</v>
      </c>
      <c r="P925" s="35">
        <v>0.0</v>
      </c>
      <c r="R925" s="35">
        <v>0.0</v>
      </c>
      <c r="S925" s="35">
        <v>0.0</v>
      </c>
      <c r="T925" s="35">
        <v>0.0</v>
      </c>
      <c r="U925" s="35">
        <v>0.4169586035059187</v>
      </c>
      <c r="V925" s="35">
        <v>39.602316716928</v>
      </c>
      <c r="W925" s="35">
        <v>0.0</v>
      </c>
      <c r="X925" s="35">
        <v>0.0</v>
      </c>
      <c r="Y925" s="35">
        <v>0.0</v>
      </c>
      <c r="Z925" s="35">
        <v>0.0</v>
      </c>
      <c r="AA925" s="35">
        <v>39.602316716928</v>
      </c>
      <c r="AB925" s="35">
        <v>0.0</v>
      </c>
      <c r="AC925" s="35">
        <v>0.0</v>
      </c>
      <c r="AD925" s="35">
        <v>0.0</v>
      </c>
      <c r="AE925" s="35">
        <v>0.0</v>
      </c>
      <c r="AF925" s="35">
        <v>1.575203486976</v>
      </c>
    </row>
    <row r="926" ht="15.75" customHeight="1">
      <c r="A926" s="35" t="s">
        <v>50</v>
      </c>
      <c r="B926" s="35" t="s">
        <v>1070</v>
      </c>
      <c r="C926" s="35">
        <v>855.0</v>
      </c>
      <c r="D926" s="35" t="s">
        <v>1068</v>
      </c>
      <c r="F926" s="35">
        <v>0.1539899559315205</v>
      </c>
      <c r="G926" s="35">
        <v>1.641740294089123</v>
      </c>
      <c r="H926" s="35">
        <v>1.795730250020644</v>
      </c>
      <c r="I926" s="35">
        <v>74.31103330559999</v>
      </c>
      <c r="J926" s="35">
        <v>0.0</v>
      </c>
      <c r="K926" s="35">
        <v>0.0</v>
      </c>
      <c r="L926" s="35">
        <v>14.472479073024</v>
      </c>
      <c r="M926" s="35">
        <v>0.0</v>
      </c>
      <c r="N926" s="35">
        <v>0.0</v>
      </c>
      <c r="O926" s="35">
        <v>0.0</v>
      </c>
      <c r="P926" s="35">
        <v>0.0</v>
      </c>
      <c r="R926" s="35">
        <v>0.0</v>
      </c>
      <c r="S926" s="35">
        <v>0.0</v>
      </c>
      <c r="T926" s="35">
        <v>19.1569920361344</v>
      </c>
      <c r="U926" s="35">
        <v>26.83731384577142</v>
      </c>
      <c r="V926" s="35">
        <v>74.31103330559999</v>
      </c>
      <c r="W926" s="35">
        <v>0.0</v>
      </c>
      <c r="X926" s="35">
        <v>0.0</v>
      </c>
      <c r="Y926" s="35">
        <v>0.0</v>
      </c>
      <c r="Z926" s="35">
        <v>1.572712450283505</v>
      </c>
      <c r="AA926" s="35">
        <v>36.368330455296</v>
      </c>
      <c r="AB926" s="35">
        <v>0.0</v>
      </c>
      <c r="AC926" s="35">
        <v>0.0</v>
      </c>
      <c r="AD926" s="35">
        <v>18.65261954545921</v>
      </c>
      <c r="AE926" s="35">
        <v>26.12186371751039</v>
      </c>
      <c r="AF926" s="35">
        <v>67.431930064128</v>
      </c>
    </row>
    <row r="927" ht="15.75" customHeight="1">
      <c r="A927" s="35" t="s">
        <v>50</v>
      </c>
      <c r="B927" s="35" t="s">
        <v>1071</v>
      </c>
      <c r="C927" s="35">
        <v>855.0</v>
      </c>
      <c r="D927" s="35" t="s">
        <v>1068</v>
      </c>
      <c r="F927" s="35">
        <v>0.470829883962714</v>
      </c>
      <c r="G927" s="35">
        <v>0.0709193290079255</v>
      </c>
      <c r="H927" s="35">
        <v>0.5417492129706395</v>
      </c>
      <c r="I927" s="35">
        <v>73.7873215632</v>
      </c>
      <c r="J927" s="35">
        <v>0.0</v>
      </c>
      <c r="K927" s="35">
        <v>0.0</v>
      </c>
      <c r="L927" s="35">
        <v>0.0</v>
      </c>
      <c r="M927" s="35">
        <v>0.0</v>
      </c>
      <c r="N927" s="35">
        <v>40.052535671232</v>
      </c>
      <c r="O927" s="35">
        <v>0.0</v>
      </c>
      <c r="P927" s="35">
        <v>0.0</v>
      </c>
      <c r="R927" s="35">
        <v>0.0</v>
      </c>
      <c r="S927" s="35">
        <v>0.0</v>
      </c>
      <c r="T927" s="35">
        <v>0.0</v>
      </c>
      <c r="U927" s="35">
        <v>12.33746752428284</v>
      </c>
      <c r="V927" s="35">
        <v>73.7873215632</v>
      </c>
      <c r="W927" s="35">
        <v>0.0</v>
      </c>
      <c r="X927" s="35">
        <v>0.0</v>
      </c>
      <c r="Y927" s="35">
        <v>0.0</v>
      </c>
      <c r="Z927" s="35">
        <v>10.86645629333373</v>
      </c>
      <c r="AA927" s="35">
        <v>73.7873215632</v>
      </c>
      <c r="AB927" s="35">
        <v>0.0</v>
      </c>
      <c r="AC927" s="35">
        <v>0.0</v>
      </c>
      <c r="AD927" s="35">
        <v>0.0</v>
      </c>
      <c r="AE927" s="35">
        <v>0.0</v>
      </c>
      <c r="AF927" s="35">
        <v>42.548671234944</v>
      </c>
    </row>
    <row r="928" ht="15.75" customHeight="1">
      <c r="A928" s="35" t="s">
        <v>50</v>
      </c>
      <c r="B928" s="35" t="s">
        <v>1072</v>
      </c>
      <c r="C928" s="35">
        <v>855.0</v>
      </c>
      <c r="D928" s="35" t="s">
        <v>1068</v>
      </c>
      <c r="F928" s="35">
        <v>0.5160504397298175</v>
      </c>
      <c r="G928" s="35">
        <v>0.07006341946334885</v>
      </c>
      <c r="H928" s="35">
        <v>0.5861138591931663</v>
      </c>
      <c r="I928" s="35">
        <v>93.848087789568</v>
      </c>
      <c r="J928" s="35">
        <v>0.0</v>
      </c>
      <c r="K928" s="35">
        <v>0.0</v>
      </c>
      <c r="L928" s="35">
        <v>0.0</v>
      </c>
      <c r="M928" s="35">
        <v>0.0</v>
      </c>
      <c r="N928" s="35">
        <v>0.0</v>
      </c>
      <c r="O928" s="35">
        <v>0.0</v>
      </c>
      <c r="P928" s="35">
        <v>0.0</v>
      </c>
      <c r="R928" s="35">
        <v>0.0</v>
      </c>
      <c r="S928" s="35">
        <v>0.0</v>
      </c>
      <c r="T928" s="35">
        <v>0.0</v>
      </c>
      <c r="U928" s="35">
        <v>12.96724070452592</v>
      </c>
      <c r="V928" s="35">
        <v>93.848087789568</v>
      </c>
      <c r="W928" s="35">
        <v>0.0</v>
      </c>
      <c r="X928" s="35">
        <v>0.0</v>
      </c>
      <c r="Y928" s="35">
        <v>0.0</v>
      </c>
      <c r="Z928" s="35">
        <v>2.655679743359923</v>
      </c>
      <c r="AA928" s="35">
        <v>93.848087789568</v>
      </c>
      <c r="AB928" s="35">
        <v>0.0</v>
      </c>
      <c r="AC928" s="35">
        <v>0.0</v>
      </c>
      <c r="AD928" s="35">
        <v>0.0</v>
      </c>
      <c r="AE928" s="35">
        <v>0.007876017434872836</v>
      </c>
      <c r="AF928" s="35">
        <v>21.514279332672</v>
      </c>
    </row>
    <row r="929" ht="15.75" customHeight="1">
      <c r="A929" s="35" t="s">
        <v>50</v>
      </c>
      <c r="B929" s="35" t="s">
        <v>1073</v>
      </c>
      <c r="C929" s="35">
        <v>855.0</v>
      </c>
      <c r="D929" s="35" t="s">
        <v>1068</v>
      </c>
      <c r="F929" s="35">
        <v>0.3076053151778185</v>
      </c>
      <c r="G929" s="35">
        <v>0.2702713328394991</v>
      </c>
      <c r="H929" s="35">
        <v>0.5778766480173176</v>
      </c>
      <c r="I929" s="35">
        <v>81.690679986048</v>
      </c>
      <c r="J929" s="35">
        <v>0.0</v>
      </c>
      <c r="K929" s="35">
        <v>0.0</v>
      </c>
      <c r="L929" s="35">
        <v>0.0</v>
      </c>
      <c r="M929" s="35">
        <v>0.0</v>
      </c>
      <c r="N929" s="35">
        <v>0.0</v>
      </c>
      <c r="O929" s="35">
        <v>0.0</v>
      </c>
      <c r="P929" s="35">
        <v>0.0</v>
      </c>
      <c r="R929" s="35">
        <v>0.0</v>
      </c>
      <c r="S929" s="35">
        <v>0.0</v>
      </c>
      <c r="T929" s="35">
        <v>0.0</v>
      </c>
      <c r="U929" s="35">
        <v>20.09111128883707</v>
      </c>
      <c r="V929" s="35">
        <v>81.690679986048</v>
      </c>
      <c r="W929" s="35">
        <v>0.0</v>
      </c>
      <c r="X929" s="35">
        <v>0.0</v>
      </c>
      <c r="Y929" s="35">
        <v>0.0</v>
      </c>
      <c r="Z929" s="35">
        <v>7.533256310818508</v>
      </c>
      <c r="AA929" s="35">
        <v>67.811904163584</v>
      </c>
      <c r="AB929" s="35">
        <v>0.0</v>
      </c>
      <c r="AC929" s="35">
        <v>0.0</v>
      </c>
      <c r="AD929" s="35">
        <v>0.0</v>
      </c>
      <c r="AE929" s="35">
        <v>2.020462487285753</v>
      </c>
      <c r="AF929" s="35">
        <v>74.214081906048</v>
      </c>
    </row>
    <row r="930" ht="15.75" customHeight="1">
      <c r="A930" s="35" t="s">
        <v>50</v>
      </c>
      <c r="B930" s="35" t="s">
        <v>1074</v>
      </c>
      <c r="C930" s="35">
        <v>855.0</v>
      </c>
      <c r="D930" s="35" t="s">
        <v>1068</v>
      </c>
      <c r="F930" s="35">
        <v>0.4439004435975084</v>
      </c>
      <c r="G930" s="35">
        <v>0.1461547270150136</v>
      </c>
      <c r="H930" s="35">
        <v>0.5900551706125221</v>
      </c>
      <c r="I930" s="35">
        <v>78.26038700256</v>
      </c>
      <c r="J930" s="35">
        <v>0.0</v>
      </c>
      <c r="K930" s="35">
        <v>0.0</v>
      </c>
      <c r="L930" s="35">
        <v>0.0</v>
      </c>
      <c r="M930" s="35">
        <v>0.0</v>
      </c>
      <c r="N930" s="35">
        <v>0.0</v>
      </c>
      <c r="O930" s="35">
        <v>0.0</v>
      </c>
      <c r="P930" s="35">
        <v>0.0</v>
      </c>
      <c r="R930" s="35">
        <v>0.0</v>
      </c>
      <c r="S930" s="35">
        <v>0.0</v>
      </c>
      <c r="T930" s="35">
        <v>0.0</v>
      </c>
      <c r="U930" s="35">
        <v>13.90416588304111</v>
      </c>
      <c r="V930" s="35">
        <v>78.26038700256</v>
      </c>
      <c r="W930" s="35">
        <v>0.0</v>
      </c>
      <c r="X930" s="35">
        <v>0.0</v>
      </c>
      <c r="Y930" s="35">
        <v>0.0</v>
      </c>
      <c r="Z930" s="35">
        <v>4.689611712333913</v>
      </c>
      <c r="AA930" s="35">
        <v>71.164191845376</v>
      </c>
      <c r="AB930" s="35">
        <v>0.0</v>
      </c>
      <c r="AC930" s="35">
        <v>0.0</v>
      </c>
      <c r="AD930" s="35">
        <v>0.0</v>
      </c>
      <c r="AE930" s="35">
        <v>0.5386802757235146</v>
      </c>
      <c r="AF930" s="35">
        <v>74.65127324256</v>
      </c>
    </row>
    <row r="931" ht="15.75" customHeight="1">
      <c r="A931" s="35" t="s">
        <v>50</v>
      </c>
      <c r="B931" s="35" t="s">
        <v>1075</v>
      </c>
      <c r="C931" s="35">
        <v>855.0</v>
      </c>
      <c r="D931" s="35" t="s">
        <v>1068</v>
      </c>
      <c r="F931" s="35">
        <v>0.2976523337246229</v>
      </c>
      <c r="G931" s="35">
        <v>0.2847638240010112</v>
      </c>
      <c r="H931" s="35">
        <v>0.5824161577256342</v>
      </c>
      <c r="I931" s="35">
        <v>68.86024163424</v>
      </c>
      <c r="J931" s="35">
        <v>0.0</v>
      </c>
      <c r="K931" s="35">
        <v>0.0</v>
      </c>
      <c r="L931" s="35">
        <v>0.0</v>
      </c>
      <c r="M931" s="35">
        <v>0.0</v>
      </c>
      <c r="N931" s="35">
        <v>0.0</v>
      </c>
      <c r="O931" s="35">
        <v>0.0</v>
      </c>
      <c r="P931" s="35">
        <v>0.0</v>
      </c>
      <c r="R931" s="35">
        <v>0.0</v>
      </c>
      <c r="S931" s="35">
        <v>0.0</v>
      </c>
      <c r="T931" s="35">
        <v>0.3622700821824007</v>
      </c>
      <c r="U931" s="35">
        <v>21.82303500830202</v>
      </c>
      <c r="V931" s="35">
        <v>68.86024163424</v>
      </c>
      <c r="W931" s="35">
        <v>0.0</v>
      </c>
      <c r="X931" s="35">
        <v>0.0</v>
      </c>
      <c r="Y931" s="35">
        <v>0.0</v>
      </c>
      <c r="Z931" s="35">
        <v>8.87825216710655</v>
      </c>
      <c r="AA931" s="35">
        <v>49.472335862208</v>
      </c>
      <c r="AB931" s="35">
        <v>0.0</v>
      </c>
      <c r="AC931" s="35">
        <v>0.0</v>
      </c>
      <c r="AD931" s="35">
        <v>0.0</v>
      </c>
      <c r="AE931" s="35">
        <v>6.167888832994514</v>
      </c>
      <c r="AF931" s="35">
        <v>59.99153005843201</v>
      </c>
    </row>
    <row r="932" ht="15.75" customHeight="1">
      <c r="A932" s="35" t="s">
        <v>50</v>
      </c>
      <c r="B932" s="35" t="s">
        <v>1076</v>
      </c>
      <c r="C932" s="35">
        <v>855.0</v>
      </c>
      <c r="D932" s="35" t="s">
        <v>1068</v>
      </c>
      <c r="F932" s="35">
        <v>0.346421070844484</v>
      </c>
      <c r="G932" s="35">
        <v>0.1970305366206424</v>
      </c>
      <c r="H932" s="35">
        <v>0.5434516074651264</v>
      </c>
      <c r="I932" s="35">
        <v>84.44879791488</v>
      </c>
      <c r="J932" s="35">
        <v>0.0</v>
      </c>
      <c r="K932" s="35">
        <v>0.0</v>
      </c>
      <c r="L932" s="35">
        <v>0.0</v>
      </c>
      <c r="M932" s="35">
        <v>0.0</v>
      </c>
      <c r="N932" s="35">
        <v>0.0</v>
      </c>
      <c r="O932" s="35">
        <v>0.0</v>
      </c>
      <c r="P932" s="35">
        <v>0.0</v>
      </c>
      <c r="R932" s="35">
        <v>0.0</v>
      </c>
      <c r="S932" s="35">
        <v>0.0</v>
      </c>
      <c r="T932" s="35">
        <v>0.0</v>
      </c>
      <c r="U932" s="35">
        <v>10.55863014167787</v>
      </c>
      <c r="V932" s="35">
        <v>84.44879791488</v>
      </c>
      <c r="W932" s="35">
        <v>0.0</v>
      </c>
      <c r="X932" s="35">
        <v>0.0</v>
      </c>
      <c r="Y932" s="35">
        <v>0.0</v>
      </c>
      <c r="Z932" s="35">
        <v>2.37020942737142</v>
      </c>
      <c r="AA932" s="35">
        <v>63.939983046912</v>
      </c>
      <c r="AB932" s="35">
        <v>0.0</v>
      </c>
      <c r="AC932" s="35">
        <v>0.0</v>
      </c>
      <c r="AD932" s="35">
        <v>0.0</v>
      </c>
      <c r="AE932" s="35">
        <v>2.256686534833869</v>
      </c>
      <c r="AF932" s="35">
        <v>40.838482048896</v>
      </c>
    </row>
    <row r="933" ht="15.75" customHeight="1">
      <c r="A933" s="35" t="s">
        <v>50</v>
      </c>
      <c r="B933" s="35" t="s">
        <v>1077</v>
      </c>
      <c r="C933" s="35">
        <v>855.0</v>
      </c>
      <c r="D933" s="35" t="s">
        <v>1068</v>
      </c>
      <c r="F933" s="35">
        <v>0.4057313800867689</v>
      </c>
      <c r="G933" s="35">
        <v>0.6899057353767312</v>
      </c>
      <c r="H933" s="35">
        <v>1.0956371154635</v>
      </c>
      <c r="I933" s="35">
        <v>74.39675671008001</v>
      </c>
      <c r="J933" s="35">
        <v>0.0</v>
      </c>
      <c r="K933" s="35">
        <v>0.0</v>
      </c>
      <c r="L933" s="35">
        <v>0.0</v>
      </c>
      <c r="M933" s="35">
        <v>0.0</v>
      </c>
      <c r="N933" s="35">
        <v>0.0</v>
      </c>
      <c r="O933" s="35">
        <v>0.0</v>
      </c>
      <c r="P933" s="35">
        <v>0.0</v>
      </c>
      <c r="R933" s="35">
        <v>0.0</v>
      </c>
      <c r="S933" s="35">
        <v>0.0</v>
      </c>
      <c r="T933" s="35">
        <v>0.0</v>
      </c>
      <c r="U933" s="35">
        <v>34.90150177721078</v>
      </c>
      <c r="V933" s="35">
        <v>74.39675671008001</v>
      </c>
      <c r="W933" s="35">
        <v>0.0</v>
      </c>
      <c r="X933" s="35">
        <v>0.0</v>
      </c>
      <c r="Y933" s="35">
        <v>0.0</v>
      </c>
      <c r="Z933" s="35">
        <v>0.0</v>
      </c>
      <c r="AA933" s="35">
        <v>74.39675671008001</v>
      </c>
      <c r="AB933" s="35">
        <v>0.0</v>
      </c>
      <c r="AC933" s="35">
        <v>0.0</v>
      </c>
      <c r="AD933" s="35">
        <v>0.0</v>
      </c>
      <c r="AE933" s="35">
        <v>22.48358065333624</v>
      </c>
      <c r="AF933" s="35">
        <v>66.475549905408</v>
      </c>
    </row>
    <row r="934" ht="15.75" customHeight="1">
      <c r="A934" s="35" t="s">
        <v>50</v>
      </c>
      <c r="B934" s="35" t="s">
        <v>1078</v>
      </c>
      <c r="C934" s="35">
        <v>855.0</v>
      </c>
      <c r="D934" s="35" t="s">
        <v>1068</v>
      </c>
      <c r="F934" s="35">
        <v>0.429666350334671</v>
      </c>
      <c r="G934" s="35">
        <v>1.01414329793293</v>
      </c>
      <c r="H934" s="35">
        <v>1.443809648267601</v>
      </c>
      <c r="I934" s="35">
        <v>97.756444896768</v>
      </c>
      <c r="J934" s="35">
        <v>0.0</v>
      </c>
      <c r="K934" s="35">
        <v>0.0</v>
      </c>
      <c r="L934" s="35">
        <v>0.0</v>
      </c>
      <c r="M934" s="35">
        <v>0.0</v>
      </c>
      <c r="N934" s="35">
        <v>0.0</v>
      </c>
      <c r="O934" s="35">
        <v>0.0</v>
      </c>
      <c r="P934" s="35">
        <v>0.0</v>
      </c>
      <c r="R934" s="35">
        <v>0.0</v>
      </c>
      <c r="S934" s="35">
        <v>0.0</v>
      </c>
      <c r="T934" s="35">
        <v>14.18640135655681</v>
      </c>
      <c r="U934" s="35">
        <v>29.47613613017471</v>
      </c>
      <c r="V934" s="35">
        <v>97.756444896768</v>
      </c>
      <c r="W934" s="35">
        <v>0.0</v>
      </c>
      <c r="X934" s="35">
        <v>0.0</v>
      </c>
      <c r="Y934" s="35">
        <v>0.0</v>
      </c>
      <c r="Z934" s="35">
        <v>20.4544056667507</v>
      </c>
      <c r="AA934" s="35">
        <v>53.13823337088</v>
      </c>
      <c r="AB934" s="35">
        <v>0.0</v>
      </c>
      <c r="AC934" s="35">
        <v>0.0</v>
      </c>
      <c r="AD934" s="35">
        <v>0.0</v>
      </c>
      <c r="AE934" s="35">
        <v>24.74970600299901</v>
      </c>
      <c r="AF934" s="35">
        <v>74.203681773312</v>
      </c>
    </row>
    <row r="935" ht="15.75" customHeight="1">
      <c r="A935" s="35" t="s">
        <v>50</v>
      </c>
      <c r="B935" s="35" t="s">
        <v>1079</v>
      </c>
      <c r="C935" s="35">
        <v>855.0</v>
      </c>
      <c r="D935" s="35" t="s">
        <v>1068</v>
      </c>
      <c r="F935" s="35">
        <v>0.2213661487384311</v>
      </c>
      <c r="G935" s="35">
        <v>0.3490336830860305</v>
      </c>
      <c r="H935" s="35">
        <v>0.5703998318244616</v>
      </c>
      <c r="I935" s="35">
        <v>62.467672046976</v>
      </c>
      <c r="J935" s="35">
        <v>0.0</v>
      </c>
      <c r="K935" s="35">
        <v>0.0</v>
      </c>
      <c r="L935" s="35">
        <v>0.0</v>
      </c>
      <c r="M935" s="35">
        <v>0.0</v>
      </c>
      <c r="N935" s="35">
        <v>0.0</v>
      </c>
      <c r="O935" s="35">
        <v>0.0</v>
      </c>
      <c r="P935" s="35">
        <v>0.0</v>
      </c>
      <c r="R935" s="35">
        <v>0.0</v>
      </c>
      <c r="S935" s="35">
        <v>0.0</v>
      </c>
      <c r="T935" s="35">
        <v>0.0</v>
      </c>
      <c r="U935" s="35">
        <v>17.88744298142574</v>
      </c>
      <c r="V935" s="35">
        <v>62.467672046976</v>
      </c>
      <c r="W935" s="35">
        <v>0.0</v>
      </c>
      <c r="X935" s="35">
        <v>0.0</v>
      </c>
      <c r="Y935" s="35">
        <v>0.0</v>
      </c>
      <c r="Z935" s="35">
        <v>2.077145794402524</v>
      </c>
      <c r="AA935" s="35">
        <v>49.04416165824</v>
      </c>
      <c r="AB935" s="35">
        <v>0.0</v>
      </c>
      <c r="AC935" s="35">
        <v>0.0</v>
      </c>
      <c r="AD935" s="35">
        <v>0.0</v>
      </c>
      <c r="AE935" s="35">
        <v>6.12451163842553</v>
      </c>
      <c r="AF935" s="35">
        <v>62.467672046976</v>
      </c>
    </row>
    <row r="936" ht="15.75" customHeight="1">
      <c r="A936" s="35" t="s">
        <v>50</v>
      </c>
      <c r="B936" s="35" t="s">
        <v>1080</v>
      </c>
      <c r="C936" s="35">
        <v>855.0</v>
      </c>
      <c r="D936" s="35" t="s">
        <v>1068</v>
      </c>
      <c r="F936" s="35">
        <v>0.6646869501569573</v>
      </c>
      <c r="G936" s="35">
        <v>0.7399406297364247</v>
      </c>
      <c r="H936" s="35">
        <v>1.404627579893382</v>
      </c>
      <c r="I936" s="35">
        <v>97.013729296512</v>
      </c>
      <c r="J936" s="35">
        <v>0.0</v>
      </c>
      <c r="K936" s="35">
        <v>0.0</v>
      </c>
      <c r="L936" s="35">
        <v>0.0</v>
      </c>
      <c r="M936" s="35">
        <v>0.0</v>
      </c>
      <c r="N936" s="35">
        <v>0.0</v>
      </c>
      <c r="O936" s="35">
        <v>0.0</v>
      </c>
      <c r="P936" s="35">
        <v>0.0</v>
      </c>
      <c r="R936" s="35">
        <v>0.0</v>
      </c>
      <c r="S936" s="35">
        <v>0.0</v>
      </c>
      <c r="T936" s="35">
        <v>5.112552491424002</v>
      </c>
      <c r="U936" s="35">
        <v>33.24885248280951</v>
      </c>
      <c r="V936" s="35">
        <v>97.013729296512</v>
      </c>
      <c r="W936" s="35">
        <v>0.0</v>
      </c>
      <c r="X936" s="35">
        <v>0.0</v>
      </c>
      <c r="Y936" s="35">
        <v>0.0</v>
      </c>
      <c r="Z936" s="35">
        <v>27.1336064791679</v>
      </c>
      <c r="AA936" s="35">
        <v>97.013729296512</v>
      </c>
      <c r="AB936" s="35">
        <v>0.0</v>
      </c>
      <c r="AC936" s="35">
        <v>0.0</v>
      </c>
      <c r="AD936" s="35">
        <v>0.0</v>
      </c>
      <c r="AE936" s="35">
        <v>25.07643188217216</v>
      </c>
      <c r="AF936" s="35">
        <v>54.377911824768</v>
      </c>
    </row>
    <row r="937" ht="15.75" customHeight="1">
      <c r="A937" s="35" t="s">
        <v>50</v>
      </c>
      <c r="B937" s="35" t="s">
        <v>1081</v>
      </c>
      <c r="C937" s="35">
        <v>855.0</v>
      </c>
      <c r="D937" s="35" t="s">
        <v>1068</v>
      </c>
      <c r="F937" s="35">
        <v>0.3137959885113596</v>
      </c>
      <c r="G937" s="35">
        <v>0.1609353247517939</v>
      </c>
      <c r="H937" s="35">
        <v>0.4747313132631535</v>
      </c>
      <c r="I937" s="35">
        <v>74.982207892032</v>
      </c>
      <c r="J937" s="35">
        <v>0.0</v>
      </c>
      <c r="K937" s="35">
        <v>0.0</v>
      </c>
      <c r="L937" s="35">
        <v>0.0</v>
      </c>
      <c r="M937" s="35">
        <v>0.0</v>
      </c>
      <c r="N937" s="35">
        <v>0.0</v>
      </c>
      <c r="O937" s="35">
        <v>0.0</v>
      </c>
      <c r="P937" s="35">
        <v>0.0</v>
      </c>
      <c r="R937" s="35">
        <v>0.0</v>
      </c>
      <c r="S937" s="35">
        <v>0.0</v>
      </c>
      <c r="T937" s="35">
        <v>0.0</v>
      </c>
      <c r="U937" s="35">
        <v>16.42880761417725</v>
      </c>
      <c r="V937" s="35">
        <v>74.982207892032</v>
      </c>
      <c r="W937" s="35">
        <v>0.0</v>
      </c>
      <c r="X937" s="35">
        <v>0.0</v>
      </c>
      <c r="Y937" s="35">
        <v>0.0</v>
      </c>
      <c r="Z937" s="35">
        <v>3.996801490993911</v>
      </c>
      <c r="AA937" s="35">
        <v>74.982207892032</v>
      </c>
      <c r="AB937" s="35">
        <v>0.0</v>
      </c>
      <c r="AC937" s="35">
        <v>0.0</v>
      </c>
      <c r="AD937" s="35">
        <v>0.0</v>
      </c>
      <c r="AE937" s="35">
        <v>4.722292293949351</v>
      </c>
      <c r="AF937" s="35">
        <v>21.030426273024</v>
      </c>
    </row>
    <row r="938" ht="15.75" customHeight="1">
      <c r="A938" s="35" t="s">
        <v>50</v>
      </c>
      <c r="B938" s="35" t="s">
        <v>1082</v>
      </c>
      <c r="C938" s="35">
        <v>855.0</v>
      </c>
      <c r="D938" s="35" t="s">
        <v>1068</v>
      </c>
      <c r="F938" s="35">
        <v>0.300244482447903</v>
      </c>
      <c r="G938" s="35">
        <v>0.2606161875980151</v>
      </c>
      <c r="H938" s="35">
        <v>0.5608606700459181</v>
      </c>
      <c r="I938" s="35">
        <v>73.158207192</v>
      </c>
      <c r="J938" s="35">
        <v>0.0</v>
      </c>
      <c r="K938" s="35">
        <v>0.0</v>
      </c>
      <c r="L938" s="35">
        <v>0.0</v>
      </c>
      <c r="M938" s="35">
        <v>0.0</v>
      </c>
      <c r="N938" s="35">
        <v>0.0</v>
      </c>
      <c r="O938" s="35">
        <v>0.0</v>
      </c>
      <c r="P938" s="35">
        <v>0.0</v>
      </c>
      <c r="R938" s="35">
        <v>0.0</v>
      </c>
      <c r="S938" s="35">
        <v>0.0</v>
      </c>
      <c r="T938" s="35">
        <v>0.0</v>
      </c>
      <c r="U938" s="35">
        <v>24.54320903860221</v>
      </c>
      <c r="V938" s="35">
        <v>73.158207192</v>
      </c>
      <c r="W938" s="35">
        <v>0.0</v>
      </c>
      <c r="X938" s="35">
        <v>0.0</v>
      </c>
      <c r="Y938" s="35">
        <v>0.0</v>
      </c>
      <c r="Z938" s="35">
        <v>6.597818973527004</v>
      </c>
      <c r="AA938" s="35">
        <v>43.026019456896</v>
      </c>
      <c r="AB938" s="35">
        <v>0.0</v>
      </c>
      <c r="AC938" s="35">
        <v>0.0</v>
      </c>
      <c r="AD938" s="35">
        <v>0.0</v>
      </c>
      <c r="AE938" s="35">
        <v>5.286123917383626</v>
      </c>
      <c r="AF938" s="35">
        <v>64.61110237075201</v>
      </c>
    </row>
    <row r="939" ht="15.75" customHeight="1">
      <c r="A939" s="35" t="s">
        <v>50</v>
      </c>
      <c r="B939" s="35" t="s">
        <v>1083</v>
      </c>
      <c r="C939" s="35">
        <v>855.0</v>
      </c>
      <c r="D939" s="35" t="s">
        <v>1068</v>
      </c>
      <c r="F939" s="35">
        <v>0.491762811281669</v>
      </c>
      <c r="G939" s="35">
        <v>0.3014103760443687</v>
      </c>
      <c r="H939" s="35">
        <v>0.7931731873260376</v>
      </c>
      <c r="I939" s="35">
        <v>109.884978713664</v>
      </c>
      <c r="J939" s="35">
        <v>0.0</v>
      </c>
      <c r="K939" s="35">
        <v>0.0</v>
      </c>
      <c r="L939" s="35">
        <v>0.0</v>
      </c>
      <c r="M939" s="35">
        <v>1.187821688256</v>
      </c>
      <c r="N939" s="35">
        <v>0.0</v>
      </c>
      <c r="O939" s="35">
        <v>0.0</v>
      </c>
      <c r="P939" s="35">
        <v>0.0</v>
      </c>
      <c r="R939" s="35">
        <v>0.0</v>
      </c>
      <c r="S939" s="35">
        <v>0.0</v>
      </c>
      <c r="T939" s="35">
        <v>0.0</v>
      </c>
      <c r="U939" s="35">
        <v>22.36277011054464</v>
      </c>
      <c r="V939" s="35">
        <v>109.884978713664</v>
      </c>
      <c r="W939" s="35">
        <v>0.0</v>
      </c>
      <c r="X939" s="35">
        <v>0.0</v>
      </c>
      <c r="Y939" s="35">
        <v>0.0</v>
      </c>
      <c r="Z939" s="35">
        <v>17.49243589954555</v>
      </c>
      <c r="AA939" s="35">
        <v>91.213188216192</v>
      </c>
      <c r="AB939" s="35">
        <v>0.0</v>
      </c>
      <c r="AC939" s="35">
        <v>0.0</v>
      </c>
      <c r="AD939" s="35">
        <v>0.0</v>
      </c>
      <c r="AE939" s="35">
        <v>0.0</v>
      </c>
      <c r="AF939" s="35">
        <v>109.884978713664</v>
      </c>
    </row>
    <row r="940" ht="15.75" customHeight="1">
      <c r="A940" s="35" t="s">
        <v>50</v>
      </c>
      <c r="B940" s="35" t="s">
        <v>1084</v>
      </c>
      <c r="C940" s="35">
        <v>855.0</v>
      </c>
      <c r="D940" s="35" t="s">
        <v>1068</v>
      </c>
      <c r="F940" s="35">
        <v>0.2386920377909416</v>
      </c>
      <c r="G940" s="35">
        <v>0.06168857642833211</v>
      </c>
      <c r="H940" s="35">
        <v>0.3003806142192737</v>
      </c>
      <c r="I940" s="35">
        <v>74.2333337424</v>
      </c>
      <c r="J940" s="35">
        <v>0.0</v>
      </c>
      <c r="K940" s="35">
        <v>0.0</v>
      </c>
      <c r="L940" s="35">
        <v>0.0</v>
      </c>
      <c r="M940" s="35">
        <v>0.0</v>
      </c>
      <c r="N940" s="35">
        <v>0.0</v>
      </c>
      <c r="O940" s="35">
        <v>0.0</v>
      </c>
      <c r="P940" s="35">
        <v>0.0</v>
      </c>
      <c r="R940" s="35">
        <v>0.0</v>
      </c>
      <c r="S940" s="35">
        <v>0.0</v>
      </c>
      <c r="T940" s="35">
        <v>0.0</v>
      </c>
      <c r="U940" s="35">
        <v>0.6342602730507491</v>
      </c>
      <c r="V940" s="35">
        <v>74.2333337424</v>
      </c>
      <c r="W940" s="35">
        <v>0.0</v>
      </c>
      <c r="X940" s="35">
        <v>0.0</v>
      </c>
      <c r="Y940" s="35">
        <v>0.0</v>
      </c>
      <c r="Z940" s="35">
        <v>0.009804516825591083</v>
      </c>
      <c r="AA940" s="35">
        <v>74.2333337424</v>
      </c>
      <c r="AB940" s="35">
        <v>0.0</v>
      </c>
      <c r="AC940" s="35">
        <v>0.0</v>
      </c>
      <c r="AD940" s="35">
        <v>0.0</v>
      </c>
      <c r="AE940" s="35">
        <v>0.0</v>
      </c>
      <c r="AF940" s="35">
        <v>19.317613908096</v>
      </c>
    </row>
    <row r="941" ht="15.75" customHeight="1">
      <c r="A941" s="35" t="s">
        <v>50</v>
      </c>
      <c r="B941" s="35" t="s">
        <v>1085</v>
      </c>
      <c r="C941" s="35">
        <v>855.0</v>
      </c>
      <c r="D941" s="35" t="s">
        <v>1068</v>
      </c>
      <c r="F941" s="35">
        <v>2.145794770054503</v>
      </c>
      <c r="G941" s="35">
        <v>0.4258739597127161</v>
      </c>
      <c r="H941" s="35">
        <v>2.571668729767219</v>
      </c>
      <c r="I941" s="35">
        <v>96.27571855238399</v>
      </c>
      <c r="J941" s="35">
        <v>0.0</v>
      </c>
      <c r="K941" s="35">
        <v>0.0</v>
      </c>
      <c r="L941" s="35">
        <v>0.0</v>
      </c>
      <c r="M941" s="35">
        <v>0.0</v>
      </c>
      <c r="N941" s="35">
        <v>0.0</v>
      </c>
      <c r="O941" s="35">
        <v>0.0</v>
      </c>
      <c r="P941" s="35">
        <v>0.0</v>
      </c>
      <c r="R941" s="35">
        <v>0.0</v>
      </c>
      <c r="S941" s="35">
        <v>0.0</v>
      </c>
      <c r="T941" s="35">
        <v>24.52384844259841</v>
      </c>
      <c r="U941" s="35">
        <v>42.08061846086784</v>
      </c>
      <c r="V941" s="35">
        <v>96.27571855238399</v>
      </c>
      <c r="W941" s="35">
        <v>0.0</v>
      </c>
      <c r="X941" s="35">
        <v>0.0</v>
      </c>
      <c r="Y941" s="35">
        <v>21.68682959923201</v>
      </c>
      <c r="Z941" s="35">
        <v>41.18473341472895</v>
      </c>
      <c r="AA941" s="35">
        <v>60.829446956544</v>
      </c>
      <c r="AB941" s="35">
        <v>0.0</v>
      </c>
      <c r="AC941" s="35">
        <v>0.0</v>
      </c>
      <c r="AD941" s="35">
        <v>0.0</v>
      </c>
      <c r="AE941" s="35">
        <v>15.0997209538291</v>
      </c>
      <c r="AF941" s="35">
        <v>77.4883183536</v>
      </c>
    </row>
    <row r="942" ht="15.75" customHeight="1">
      <c r="A942" s="35" t="s">
        <v>50</v>
      </c>
      <c r="B942" s="35" t="s">
        <v>1086</v>
      </c>
      <c r="C942" s="35">
        <v>855.0</v>
      </c>
      <c r="D942" s="35" t="s">
        <v>1068</v>
      </c>
      <c r="F942" s="35">
        <v>0.4286306138775952</v>
      </c>
      <c r="G942" s="35">
        <v>0.0</v>
      </c>
      <c r="H942" s="35">
        <v>0.4286306138775952</v>
      </c>
      <c r="I942" s="35">
        <v>92.775343272192</v>
      </c>
      <c r="J942" s="35">
        <v>0.0</v>
      </c>
      <c r="K942" s="35">
        <v>0.0</v>
      </c>
      <c r="L942" s="35">
        <v>0.0</v>
      </c>
      <c r="M942" s="35">
        <v>0.0</v>
      </c>
      <c r="N942" s="35">
        <v>0.0</v>
      </c>
      <c r="O942" s="35">
        <v>0.0</v>
      </c>
      <c r="P942" s="35">
        <v>0.0</v>
      </c>
      <c r="R942" s="35">
        <v>0.0</v>
      </c>
      <c r="S942" s="35">
        <v>0.0</v>
      </c>
      <c r="T942" s="35">
        <v>0.0</v>
      </c>
      <c r="U942" s="35">
        <v>1.411583784468468</v>
      </c>
      <c r="V942" s="35">
        <v>92.775343272192</v>
      </c>
      <c r="W942" s="35">
        <v>0.0</v>
      </c>
      <c r="X942" s="35">
        <v>0.0</v>
      </c>
      <c r="Y942" s="35">
        <v>0.0</v>
      </c>
      <c r="Z942" s="35">
        <v>1.411583784468468</v>
      </c>
      <c r="AA942" s="35">
        <v>92.775343272192</v>
      </c>
      <c r="AB942" s="35">
        <v>0.0</v>
      </c>
      <c r="AC942" s="35">
        <v>0.0</v>
      </c>
      <c r="AD942" s="35">
        <v>0.0</v>
      </c>
      <c r="AE942" s="35">
        <v>0.0</v>
      </c>
      <c r="AF942" s="35">
        <v>0.0</v>
      </c>
    </row>
    <row r="943" ht="15.75" customHeight="1">
      <c r="A943" s="35" t="s">
        <v>50</v>
      </c>
      <c r="B943" s="35" t="s">
        <v>1087</v>
      </c>
      <c r="C943" s="35">
        <v>855.0</v>
      </c>
      <c r="D943" s="35" t="s">
        <v>1068</v>
      </c>
      <c r="F943" s="35">
        <v>0.4023796725538377</v>
      </c>
      <c r="G943" s="35">
        <v>0.1096281011403137</v>
      </c>
      <c r="H943" s="35">
        <v>0.5120077736941514</v>
      </c>
      <c r="I943" s="35">
        <v>127.753532460288</v>
      </c>
      <c r="J943" s="35">
        <v>0.0</v>
      </c>
      <c r="K943" s="35">
        <v>0.0</v>
      </c>
      <c r="L943" s="35">
        <v>0.0</v>
      </c>
      <c r="M943" s="35">
        <v>0.0</v>
      </c>
      <c r="N943" s="35">
        <v>0.0</v>
      </c>
      <c r="O943" s="35">
        <v>0.0</v>
      </c>
      <c r="P943" s="35">
        <v>0.0</v>
      </c>
      <c r="R943" s="35">
        <v>0.0</v>
      </c>
      <c r="S943" s="35">
        <v>0.0</v>
      </c>
      <c r="T943" s="35">
        <v>0.0</v>
      </c>
      <c r="U943" s="35">
        <v>3.62170544924159</v>
      </c>
      <c r="V943" s="35">
        <v>127.753532460288</v>
      </c>
      <c r="W943" s="35">
        <v>0.0</v>
      </c>
      <c r="X943" s="35">
        <v>0.0</v>
      </c>
      <c r="Y943" s="35">
        <v>0.0</v>
      </c>
      <c r="Z943" s="35">
        <v>3.553753475220479</v>
      </c>
      <c r="AA943" s="35">
        <v>127.753532460288</v>
      </c>
      <c r="AB943" s="35">
        <v>0.0</v>
      </c>
      <c r="AC943" s="35">
        <v>0.0</v>
      </c>
      <c r="AD943" s="35">
        <v>0.0</v>
      </c>
      <c r="AE943" s="35">
        <v>0.0</v>
      </c>
      <c r="AF943" s="35">
        <v>37.753191633024</v>
      </c>
    </row>
    <row r="944" ht="15.75" customHeight="1">
      <c r="A944" s="35" t="s">
        <v>50</v>
      </c>
      <c r="B944" s="35" t="s">
        <v>1088</v>
      </c>
      <c r="C944" s="35">
        <v>855.0</v>
      </c>
      <c r="D944" s="35" t="s">
        <v>1068</v>
      </c>
      <c r="F944" s="35">
        <v>0.3645414244577491</v>
      </c>
      <c r="G944" s="35">
        <v>0.06995627324012378</v>
      </c>
      <c r="H944" s="35">
        <v>0.4344976976978729</v>
      </c>
      <c r="I944" s="35">
        <v>86.870066302656</v>
      </c>
      <c r="J944" s="35">
        <v>0.0</v>
      </c>
      <c r="K944" s="35">
        <v>0.0</v>
      </c>
      <c r="L944" s="35">
        <v>0.0</v>
      </c>
      <c r="M944" s="35">
        <v>0.0</v>
      </c>
      <c r="N944" s="35">
        <v>0.0</v>
      </c>
      <c r="O944" s="35">
        <v>0.0</v>
      </c>
      <c r="P944" s="35">
        <v>0.0</v>
      </c>
      <c r="R944" s="35">
        <v>0.0</v>
      </c>
      <c r="S944" s="35">
        <v>0.0</v>
      </c>
      <c r="T944" s="35">
        <v>0.0</v>
      </c>
      <c r="U944" s="35">
        <v>4.878375671715777</v>
      </c>
      <c r="V944" s="35">
        <v>86.870066302656</v>
      </c>
      <c r="W944" s="35">
        <v>0.0</v>
      </c>
      <c r="X944" s="35">
        <v>0.0</v>
      </c>
      <c r="Y944" s="35">
        <v>0.0</v>
      </c>
      <c r="Z944" s="35">
        <v>1.786177855284424</v>
      </c>
      <c r="AA944" s="35">
        <v>86.870066302656</v>
      </c>
      <c r="AB944" s="35">
        <v>0.0</v>
      </c>
      <c r="AC944" s="35">
        <v>0.0</v>
      </c>
      <c r="AD944" s="35">
        <v>0.0</v>
      </c>
      <c r="AE944" s="35">
        <v>0.0</v>
      </c>
      <c r="AF944" s="35">
        <v>41.970877510464</v>
      </c>
    </row>
    <row r="945" ht="15.75" customHeight="1">
      <c r="A945" s="35" t="s">
        <v>50</v>
      </c>
      <c r="B945" s="35" t="s">
        <v>1089</v>
      </c>
      <c r="C945" s="35">
        <v>855.0</v>
      </c>
      <c r="D945" s="35" t="s">
        <v>1068</v>
      </c>
      <c r="F945" s="35">
        <v>0.4391113164087252</v>
      </c>
      <c r="G945" s="35">
        <v>0.0</v>
      </c>
      <c r="H945" s="35">
        <v>0.4391113164087252</v>
      </c>
      <c r="I945" s="35">
        <v>66.064478755968</v>
      </c>
      <c r="J945" s="35">
        <v>0.0</v>
      </c>
      <c r="K945" s="35">
        <v>0.0</v>
      </c>
      <c r="L945" s="35">
        <v>0.0</v>
      </c>
      <c r="M945" s="35">
        <v>0.0</v>
      </c>
      <c r="N945" s="35">
        <v>0.0</v>
      </c>
      <c r="O945" s="35">
        <v>0.0</v>
      </c>
      <c r="P945" s="35">
        <v>0.0</v>
      </c>
      <c r="R945" s="35">
        <v>0.0</v>
      </c>
      <c r="S945" s="35">
        <v>0.0</v>
      </c>
      <c r="T945" s="35">
        <v>0.0</v>
      </c>
      <c r="U945" s="35">
        <v>2.875745339147085</v>
      </c>
      <c r="V945" s="35">
        <v>66.064478755968</v>
      </c>
      <c r="W945" s="35">
        <v>0.0</v>
      </c>
      <c r="X945" s="35">
        <v>0.0</v>
      </c>
      <c r="Y945" s="35">
        <v>0.0</v>
      </c>
      <c r="Z945" s="35">
        <v>2.875745339147085</v>
      </c>
      <c r="AA945" s="35">
        <v>66.064478755968</v>
      </c>
      <c r="AB945" s="35">
        <v>0.0</v>
      </c>
      <c r="AC945" s="35">
        <v>0.0</v>
      </c>
      <c r="AD945" s="35">
        <v>0.0</v>
      </c>
      <c r="AE945" s="35">
        <v>0.0</v>
      </c>
      <c r="AF945" s="35">
        <v>0.0</v>
      </c>
    </row>
    <row r="946" ht="15.75" customHeight="1">
      <c r="A946" s="35" t="s">
        <v>50</v>
      </c>
      <c r="B946" s="35" t="s">
        <v>1090</v>
      </c>
      <c r="C946" s="35">
        <v>855.0</v>
      </c>
      <c r="D946" s="35" t="s">
        <v>1068</v>
      </c>
      <c r="F946" s="35">
        <v>0.2701028498923769</v>
      </c>
      <c r="G946" s="35">
        <v>0.09332178850815268</v>
      </c>
      <c r="H946" s="35">
        <v>0.3634246384005295</v>
      </c>
      <c r="I946" s="35">
        <v>76.48486810272</v>
      </c>
      <c r="J946" s="35">
        <v>0.0</v>
      </c>
      <c r="K946" s="35">
        <v>0.0</v>
      </c>
      <c r="L946" s="35">
        <v>0.0</v>
      </c>
      <c r="M946" s="35">
        <v>0.0</v>
      </c>
      <c r="N946" s="35">
        <v>0.0</v>
      </c>
      <c r="O946" s="35">
        <v>0.0</v>
      </c>
      <c r="P946" s="35">
        <v>0.0</v>
      </c>
      <c r="R946" s="35">
        <v>0.0</v>
      </c>
      <c r="S946" s="35">
        <v>0.0</v>
      </c>
      <c r="T946" s="35">
        <v>0.0</v>
      </c>
      <c r="U946" s="35">
        <v>2.953728220020393</v>
      </c>
      <c r="V946" s="35">
        <v>76.48486810272</v>
      </c>
      <c r="W946" s="35">
        <v>0.0</v>
      </c>
      <c r="X946" s="35">
        <v>0.0</v>
      </c>
      <c r="Y946" s="35">
        <v>0.0</v>
      </c>
      <c r="Z946" s="35">
        <v>2.953728220020393</v>
      </c>
      <c r="AA946" s="35">
        <v>48.13100868844801</v>
      </c>
      <c r="AB946" s="35">
        <v>0.0</v>
      </c>
      <c r="AC946" s="35">
        <v>0.0</v>
      </c>
      <c r="AD946" s="35">
        <v>0.0</v>
      </c>
      <c r="AE946" s="35">
        <v>0.0</v>
      </c>
      <c r="AF946" s="35">
        <v>54.2774286432</v>
      </c>
    </row>
    <row r="947" ht="15.75" customHeight="1">
      <c r="A947" s="35" t="s">
        <v>50</v>
      </c>
      <c r="B947" s="35" t="s">
        <v>1091</v>
      </c>
      <c r="C947" s="35">
        <v>855.0</v>
      </c>
      <c r="D947" s="35" t="s">
        <v>1068</v>
      </c>
      <c r="F947" s="35">
        <v>0.4847754459842801</v>
      </c>
      <c r="G947" s="35">
        <v>0.01831961228507912</v>
      </c>
      <c r="H947" s="35">
        <v>0.5030950582693592</v>
      </c>
      <c r="I947" s="35">
        <v>98.466680805696</v>
      </c>
      <c r="J947" s="35">
        <v>0.0</v>
      </c>
      <c r="K947" s="35">
        <v>0.0</v>
      </c>
      <c r="L947" s="35">
        <v>0.0</v>
      </c>
      <c r="M947" s="35">
        <v>0.0</v>
      </c>
      <c r="N947" s="35">
        <v>0.0</v>
      </c>
      <c r="O947" s="35">
        <v>0.0</v>
      </c>
      <c r="P947" s="35">
        <v>0.0</v>
      </c>
      <c r="R947" s="35">
        <v>0.0</v>
      </c>
      <c r="S947" s="35">
        <v>0.0</v>
      </c>
      <c r="T947" s="35">
        <v>0.0</v>
      </c>
      <c r="U947" s="35">
        <v>16.19755172388858</v>
      </c>
      <c r="V947" s="35">
        <v>98.466680805696</v>
      </c>
      <c r="W947" s="35">
        <v>0.0</v>
      </c>
      <c r="X947" s="35">
        <v>0.0</v>
      </c>
      <c r="Y947" s="35">
        <v>0.0</v>
      </c>
      <c r="Z947" s="35">
        <v>5.426360459815425</v>
      </c>
      <c r="AA947" s="35">
        <v>98.466680805696</v>
      </c>
      <c r="AB947" s="35">
        <v>0.0</v>
      </c>
      <c r="AC947" s="35">
        <v>0.0</v>
      </c>
      <c r="AD947" s="35">
        <v>0.0</v>
      </c>
      <c r="AE947" s="35">
        <v>0.0</v>
      </c>
      <c r="AF947" s="35">
        <v>10.991011493952</v>
      </c>
    </row>
    <row r="948" ht="15.75" customHeight="1">
      <c r="A948" s="35" t="s">
        <v>50</v>
      </c>
      <c r="B948" s="35" t="s">
        <v>1092</v>
      </c>
      <c r="C948" s="35">
        <v>855.0</v>
      </c>
      <c r="D948" s="35" t="s">
        <v>1068</v>
      </c>
      <c r="F948" s="35">
        <v>0.4470981050330644</v>
      </c>
      <c r="G948" s="35">
        <v>0.008318569406496232</v>
      </c>
      <c r="H948" s="35">
        <v>0.4554166744395606</v>
      </c>
      <c r="I948" s="35">
        <v>67.35326484096</v>
      </c>
      <c r="J948" s="35">
        <v>0.0</v>
      </c>
      <c r="K948" s="35">
        <v>0.0</v>
      </c>
      <c r="L948" s="35">
        <v>0.0</v>
      </c>
      <c r="M948" s="35">
        <v>0.0</v>
      </c>
      <c r="N948" s="35">
        <v>0.0</v>
      </c>
      <c r="O948" s="35">
        <v>0.0</v>
      </c>
      <c r="P948" s="35">
        <v>0.0</v>
      </c>
      <c r="R948" s="35">
        <v>0.0</v>
      </c>
      <c r="S948" s="35">
        <v>0.0</v>
      </c>
      <c r="T948" s="35">
        <v>0.0</v>
      </c>
      <c r="U948" s="35">
        <v>10.24429100647651</v>
      </c>
      <c r="V948" s="35">
        <v>67.35326484096</v>
      </c>
      <c r="W948" s="35">
        <v>0.0</v>
      </c>
      <c r="X948" s="35">
        <v>0.0</v>
      </c>
      <c r="Y948" s="35">
        <v>0.0</v>
      </c>
      <c r="Z948" s="35">
        <v>5.449525756093056</v>
      </c>
      <c r="AA948" s="35">
        <v>67.35326484096</v>
      </c>
      <c r="AB948" s="35">
        <v>0.0</v>
      </c>
      <c r="AC948" s="35">
        <v>0.0</v>
      </c>
      <c r="AD948" s="35">
        <v>0.0</v>
      </c>
      <c r="AE948" s="35">
        <v>0.0</v>
      </c>
      <c r="AF948" s="35">
        <v>4.990798415232</v>
      </c>
    </row>
    <row r="949" ht="15.75" customHeight="1">
      <c r="A949" s="35" t="s">
        <v>50</v>
      </c>
      <c r="B949" s="35" t="s">
        <v>1093</v>
      </c>
      <c r="C949" s="35">
        <v>855.0</v>
      </c>
      <c r="D949" s="35" t="s">
        <v>1068</v>
      </c>
      <c r="F949" s="35">
        <v>0.3174592986119613</v>
      </c>
      <c r="G949" s="35">
        <v>0.1531284390013376</v>
      </c>
      <c r="H949" s="35">
        <v>0.4705877376132988</v>
      </c>
      <c r="I949" s="35">
        <v>82.19772610963199</v>
      </c>
      <c r="J949" s="35">
        <v>0.0</v>
      </c>
      <c r="K949" s="35">
        <v>0.0</v>
      </c>
      <c r="L949" s="35">
        <v>0.0</v>
      </c>
      <c r="M949" s="35">
        <v>0.0</v>
      </c>
      <c r="N949" s="35">
        <v>0.0</v>
      </c>
      <c r="O949" s="35">
        <v>0.0</v>
      </c>
      <c r="P949" s="35">
        <v>0.0</v>
      </c>
      <c r="R949" s="35">
        <v>0.0</v>
      </c>
      <c r="S949" s="35">
        <v>0.0</v>
      </c>
      <c r="T949" s="35">
        <v>0.0</v>
      </c>
      <c r="U949" s="35">
        <v>1.578190738682779</v>
      </c>
      <c r="V949" s="35">
        <v>82.19772610963199</v>
      </c>
      <c r="W949" s="35">
        <v>0.0</v>
      </c>
      <c r="X949" s="35">
        <v>0.0</v>
      </c>
      <c r="Y949" s="35">
        <v>0.0</v>
      </c>
      <c r="Z949" s="35">
        <v>1.578190738682779</v>
      </c>
      <c r="AA949" s="35">
        <v>54.320552125056</v>
      </c>
      <c r="AB949" s="35">
        <v>0.0</v>
      </c>
      <c r="AC949" s="35">
        <v>0.0</v>
      </c>
      <c r="AD949" s="35">
        <v>0.0</v>
      </c>
      <c r="AE949" s="35">
        <v>0.0</v>
      </c>
      <c r="AF949" s="35">
        <v>68.591637446976</v>
      </c>
    </row>
    <row r="950" ht="15.75" customHeight="1">
      <c r="A950" s="35" t="s">
        <v>50</v>
      </c>
      <c r="B950" s="35" t="s">
        <v>1094</v>
      </c>
      <c r="C950" s="35">
        <v>855.0</v>
      </c>
      <c r="D950" s="35" t="s">
        <v>1068</v>
      </c>
      <c r="F950" s="35">
        <v>0.475703585479468</v>
      </c>
      <c r="G950" s="35">
        <v>0.03929588514336132</v>
      </c>
      <c r="H950" s="35">
        <v>0.5149994706228294</v>
      </c>
      <c r="I950" s="35">
        <v>84.09432714278401</v>
      </c>
      <c r="J950" s="35">
        <v>0.0</v>
      </c>
      <c r="K950" s="35">
        <v>0.0</v>
      </c>
      <c r="L950" s="35">
        <v>0.0</v>
      </c>
      <c r="M950" s="35">
        <v>0.0</v>
      </c>
      <c r="N950" s="35">
        <v>0.0</v>
      </c>
      <c r="O950" s="35">
        <v>0.0</v>
      </c>
      <c r="P950" s="35">
        <v>0.0</v>
      </c>
      <c r="R950" s="35">
        <v>0.0</v>
      </c>
      <c r="S950" s="35">
        <v>0.0</v>
      </c>
      <c r="T950" s="35">
        <v>0.0</v>
      </c>
      <c r="U950" s="35">
        <v>7.140963993004779</v>
      </c>
      <c r="V950" s="35">
        <v>84.09432714278401</v>
      </c>
      <c r="W950" s="35">
        <v>0.0</v>
      </c>
      <c r="X950" s="35">
        <v>0.0</v>
      </c>
      <c r="Y950" s="35">
        <v>0.0</v>
      </c>
      <c r="Z950" s="35">
        <v>3.411878404112635</v>
      </c>
      <c r="AA950" s="35">
        <v>84.09432714278401</v>
      </c>
      <c r="AB950" s="35">
        <v>0.0</v>
      </c>
      <c r="AC950" s="35">
        <v>0.0</v>
      </c>
      <c r="AD950" s="35">
        <v>0.0</v>
      </c>
      <c r="AE950" s="35">
        <v>0.0</v>
      </c>
      <c r="AF950" s="35">
        <v>14.965689273696</v>
      </c>
    </row>
    <row r="951" ht="15.75" customHeight="1">
      <c r="A951" s="35" t="s">
        <v>50</v>
      </c>
      <c r="B951" s="35" t="s">
        <v>1095</v>
      </c>
      <c r="C951" s="35">
        <v>855.0</v>
      </c>
      <c r="D951" s="35" t="s">
        <v>1068</v>
      </c>
      <c r="F951" s="35">
        <v>0.240778442201016</v>
      </c>
      <c r="G951" s="35">
        <v>0.2309456469088902</v>
      </c>
      <c r="H951" s="35">
        <v>0.4717240891099062</v>
      </c>
      <c r="I951" s="35">
        <v>76.82363048304</v>
      </c>
      <c r="J951" s="35">
        <v>0.0</v>
      </c>
      <c r="K951" s="35">
        <v>0.0</v>
      </c>
      <c r="L951" s="35">
        <v>0.0</v>
      </c>
      <c r="M951" s="35">
        <v>0.0</v>
      </c>
      <c r="N951" s="35">
        <v>0.0</v>
      </c>
      <c r="O951" s="35">
        <v>0.0</v>
      </c>
      <c r="P951" s="35">
        <v>0.0</v>
      </c>
      <c r="R951" s="35">
        <v>0.0</v>
      </c>
      <c r="S951" s="35">
        <v>0.0</v>
      </c>
      <c r="T951" s="35">
        <v>0.0</v>
      </c>
      <c r="U951" s="35">
        <v>6.312486444404889</v>
      </c>
      <c r="V951" s="35">
        <v>76.82363048304</v>
      </c>
      <c r="W951" s="35">
        <v>0.0</v>
      </c>
      <c r="X951" s="35">
        <v>0.0</v>
      </c>
      <c r="Y951" s="35">
        <v>0.0</v>
      </c>
      <c r="Z951" s="35">
        <v>2.79512637522045</v>
      </c>
      <c r="AA951" s="35">
        <v>76.82363048304</v>
      </c>
      <c r="AB951" s="35">
        <v>0.0</v>
      </c>
      <c r="AC951" s="35">
        <v>0.0</v>
      </c>
      <c r="AD951" s="35">
        <v>0.0</v>
      </c>
      <c r="AE951" s="35">
        <v>1.14699958115899</v>
      </c>
      <c r="AF951" s="35">
        <v>39.754019888352</v>
      </c>
    </row>
    <row r="952" ht="15.75" customHeight="1">
      <c r="A952" s="35" t="s">
        <v>50</v>
      </c>
      <c r="B952" s="35" t="s">
        <v>1096</v>
      </c>
      <c r="C952" s="35">
        <v>855.0</v>
      </c>
      <c r="D952" s="35" t="s">
        <v>1068</v>
      </c>
      <c r="F952" s="35">
        <v>0.3258210882514078</v>
      </c>
      <c r="G952" s="35">
        <v>0.01935789015884202</v>
      </c>
      <c r="H952" s="35">
        <v>0.3451789784102498</v>
      </c>
      <c r="I952" s="35">
        <v>98.90945115206401</v>
      </c>
      <c r="J952" s="35">
        <v>0.0</v>
      </c>
      <c r="K952" s="35">
        <v>0.0</v>
      </c>
      <c r="L952" s="35">
        <v>0.0</v>
      </c>
      <c r="M952" s="35">
        <v>0.0</v>
      </c>
      <c r="N952" s="35">
        <v>0.0</v>
      </c>
      <c r="O952" s="35">
        <v>0.0</v>
      </c>
      <c r="P952" s="35">
        <v>0.0</v>
      </c>
      <c r="R952" s="35">
        <v>0.0</v>
      </c>
      <c r="S952" s="35">
        <v>0.0</v>
      </c>
      <c r="T952" s="35">
        <v>0.0</v>
      </c>
      <c r="U952" s="35">
        <v>0.0</v>
      </c>
      <c r="V952" s="35">
        <v>98.90945115206401</v>
      </c>
      <c r="W952" s="35">
        <v>0.0</v>
      </c>
      <c r="X952" s="35">
        <v>0.0</v>
      </c>
      <c r="Y952" s="35">
        <v>0.0</v>
      </c>
      <c r="Z952" s="35">
        <v>0.0</v>
      </c>
      <c r="AA952" s="35">
        <v>98.90945115206401</v>
      </c>
      <c r="AB952" s="35">
        <v>0.0</v>
      </c>
      <c r="AC952" s="35">
        <v>0.0</v>
      </c>
      <c r="AD952" s="35">
        <v>0.0</v>
      </c>
      <c r="AE952" s="35">
        <v>0.0</v>
      </c>
      <c r="AF952" s="35">
        <v>11.613935378304</v>
      </c>
    </row>
    <row r="953" ht="15.75" customHeight="1">
      <c r="A953" s="35" t="s">
        <v>50</v>
      </c>
      <c r="B953" s="35" t="s">
        <v>1097</v>
      </c>
      <c r="C953" s="35">
        <v>855.0</v>
      </c>
      <c r="D953" s="35" t="s">
        <v>1068</v>
      </c>
      <c r="F953" s="35">
        <v>0.004327789182731143</v>
      </c>
      <c r="G953" s="35">
        <v>0.002558546876242882</v>
      </c>
      <c r="H953" s="35">
        <v>0.006886336058974024</v>
      </c>
      <c r="I953" s="35">
        <v>2.200193259264</v>
      </c>
      <c r="J953" s="35">
        <v>0.0</v>
      </c>
      <c r="K953" s="35">
        <v>0.0</v>
      </c>
      <c r="L953" s="35">
        <v>0.0</v>
      </c>
      <c r="M953" s="35">
        <v>0.0</v>
      </c>
      <c r="N953" s="35">
        <v>0.396301683456</v>
      </c>
      <c r="O953" s="35">
        <v>0.0</v>
      </c>
      <c r="P953" s="35">
        <v>0.0</v>
      </c>
      <c r="R953" s="35">
        <v>0.0</v>
      </c>
      <c r="S953" s="35">
        <v>0.0</v>
      </c>
      <c r="T953" s="35">
        <v>0.0</v>
      </c>
      <c r="U953" s="35">
        <v>0.004789924634875643</v>
      </c>
      <c r="V953" s="35">
        <v>2.200193259264</v>
      </c>
      <c r="W953" s="35">
        <v>0.0</v>
      </c>
      <c r="X953" s="35">
        <v>0.0</v>
      </c>
      <c r="Y953" s="35">
        <v>0.0</v>
      </c>
      <c r="Z953" s="35">
        <v>0.0</v>
      </c>
      <c r="AA953" s="35">
        <v>2.200193259264</v>
      </c>
      <c r="AB953" s="35">
        <v>0.0</v>
      </c>
      <c r="AC953" s="35">
        <v>0.0</v>
      </c>
      <c r="AD953" s="35">
        <v>0.0</v>
      </c>
      <c r="AE953" s="35">
        <v>0.0</v>
      </c>
      <c r="AF953" s="35">
        <v>0.46692584064</v>
      </c>
    </row>
    <row r="954" ht="15.75" customHeight="1">
      <c r="A954" s="35" t="s">
        <v>50</v>
      </c>
      <c r="B954" s="35" t="s">
        <v>1098</v>
      </c>
      <c r="C954" s="35">
        <v>855.0</v>
      </c>
      <c r="D954" s="35" t="s">
        <v>1068</v>
      </c>
      <c r="F954" s="35">
        <v>0.004036197953751865</v>
      </c>
      <c r="G954" s="35">
        <v>0.002851900170075072</v>
      </c>
      <c r="H954" s="35">
        <v>0.006888098123826937</v>
      </c>
      <c r="I954" s="35">
        <v>2.421552236544</v>
      </c>
      <c r="J954" s="35">
        <v>0.0</v>
      </c>
      <c r="K954" s="35">
        <v>0.0</v>
      </c>
      <c r="L954" s="35">
        <v>0.0</v>
      </c>
      <c r="M954" s="35">
        <v>0.0</v>
      </c>
      <c r="N954" s="35">
        <v>2.421552236544</v>
      </c>
      <c r="O954" s="35">
        <v>0.0</v>
      </c>
      <c r="P954" s="35">
        <v>0.0</v>
      </c>
      <c r="R954" s="35">
        <v>0.0</v>
      </c>
      <c r="S954" s="35">
        <v>0.0</v>
      </c>
      <c r="T954" s="35">
        <v>0.0</v>
      </c>
      <c r="U954" s="35">
        <v>0.0</v>
      </c>
      <c r="V954" s="35">
        <v>2.421552236544</v>
      </c>
      <c r="W954" s="35">
        <v>0.0</v>
      </c>
      <c r="X954" s="35">
        <v>0.0</v>
      </c>
      <c r="Y954" s="35">
        <v>0.0</v>
      </c>
      <c r="Z954" s="35">
        <v>0.0</v>
      </c>
      <c r="AA954" s="35">
        <v>2.421552236544</v>
      </c>
      <c r="AB954" s="35">
        <v>0.0</v>
      </c>
      <c r="AC954" s="35">
        <v>0.0</v>
      </c>
      <c r="AD954" s="35">
        <v>0.0</v>
      </c>
      <c r="AE954" s="35">
        <v>0.0</v>
      </c>
      <c r="AF954" s="35">
        <v>0.502292464128</v>
      </c>
    </row>
    <row r="955" ht="15.75" customHeight="1">
      <c r="A955" s="35" t="s">
        <v>50</v>
      </c>
      <c r="B955" s="35" t="s">
        <v>1099</v>
      </c>
      <c r="C955" s="35">
        <v>855.0</v>
      </c>
      <c r="D955" s="35" t="s">
        <v>1068</v>
      </c>
      <c r="F955" s="35">
        <v>0.1732733530940604</v>
      </c>
      <c r="G955" s="35">
        <v>1.566366813538594</v>
      </c>
      <c r="H955" s="35">
        <v>1.739640166632655</v>
      </c>
      <c r="I955" s="35">
        <v>40.080691961856</v>
      </c>
      <c r="J955" s="35">
        <v>0.0</v>
      </c>
      <c r="K955" s="35">
        <v>0.0</v>
      </c>
      <c r="L955" s="35">
        <v>23.866900456896</v>
      </c>
      <c r="M955" s="35">
        <v>0.0</v>
      </c>
      <c r="N955" s="35">
        <v>9.315473029631999</v>
      </c>
      <c r="O955" s="35">
        <v>0.0</v>
      </c>
      <c r="P955" s="35">
        <v>0.0</v>
      </c>
      <c r="R955" s="35">
        <v>0.0</v>
      </c>
      <c r="S955" s="35">
        <v>0.0</v>
      </c>
      <c r="T955" s="35">
        <v>17.4315884125824</v>
      </c>
      <c r="U955" s="35">
        <v>24.77210054401149</v>
      </c>
      <c r="V955" s="35">
        <v>40.080691961856</v>
      </c>
      <c r="W955" s="35">
        <v>0.0</v>
      </c>
      <c r="X955" s="35">
        <v>0.0</v>
      </c>
      <c r="Y955" s="35">
        <v>0.0</v>
      </c>
      <c r="Z955" s="35">
        <v>5.298099163176961</v>
      </c>
      <c r="AA955" s="35">
        <v>9.315473029631999</v>
      </c>
      <c r="AB955" s="35">
        <v>0.0</v>
      </c>
      <c r="AC955" s="35">
        <v>0.0</v>
      </c>
      <c r="AD955" s="35">
        <v>17.4315884125824</v>
      </c>
      <c r="AE955" s="35">
        <v>24.77210054401149</v>
      </c>
      <c r="AF955" s="35">
        <v>40.080691961856</v>
      </c>
    </row>
    <row r="956" ht="15.75" customHeight="1">
      <c r="A956" s="35" t="s">
        <v>50</v>
      </c>
      <c r="B956" s="35" t="s">
        <v>1100</v>
      </c>
      <c r="C956" s="35">
        <v>855.0</v>
      </c>
      <c r="D956" s="35" t="s">
        <v>1068</v>
      </c>
      <c r="F956" s="35">
        <v>0.2737918086233322</v>
      </c>
      <c r="G956" s="35">
        <v>0.001417256992514716</v>
      </c>
      <c r="H956" s="35">
        <v>0.275209065615847</v>
      </c>
      <c r="I956" s="35">
        <v>85.73887657036799</v>
      </c>
      <c r="J956" s="35">
        <v>0.0</v>
      </c>
      <c r="K956" s="35">
        <v>0.0</v>
      </c>
      <c r="L956" s="35">
        <v>0.0</v>
      </c>
      <c r="M956" s="35">
        <v>0.0</v>
      </c>
      <c r="N956" s="35">
        <v>23.94587500704</v>
      </c>
      <c r="O956" s="35">
        <v>0.0</v>
      </c>
      <c r="P956" s="35">
        <v>0.0</v>
      </c>
      <c r="R956" s="35">
        <v>0.0</v>
      </c>
      <c r="S956" s="35">
        <v>0.0</v>
      </c>
      <c r="T956" s="35">
        <v>0.0</v>
      </c>
      <c r="U956" s="35">
        <v>2.933348144025587</v>
      </c>
      <c r="V956" s="35">
        <v>85.73887657036799</v>
      </c>
      <c r="W956" s="35">
        <v>0.0</v>
      </c>
      <c r="X956" s="35">
        <v>0.0</v>
      </c>
      <c r="Y956" s="35">
        <v>0.0</v>
      </c>
      <c r="Z956" s="35">
        <v>2.933348144025587</v>
      </c>
      <c r="AA956" s="35">
        <v>85.73887657036799</v>
      </c>
      <c r="AB956" s="35">
        <v>0.0</v>
      </c>
      <c r="AC956" s="35">
        <v>0.0</v>
      </c>
      <c r="AD956" s="35">
        <v>0.0</v>
      </c>
      <c r="AE956" s="35">
        <v>0.0</v>
      </c>
      <c r="AF956" s="35">
        <v>0.85029571872</v>
      </c>
    </row>
    <row r="957" ht="15.75" customHeight="1">
      <c r="A957" s="35" t="s">
        <v>50</v>
      </c>
      <c r="B957" s="35" t="s">
        <v>1101</v>
      </c>
      <c r="C957" s="35">
        <v>855.0</v>
      </c>
      <c r="D957" s="35" t="s">
        <v>1068</v>
      </c>
      <c r="F957" s="35">
        <v>0.4071737180926839</v>
      </c>
      <c r="G957" s="35">
        <v>0.1969208441957613</v>
      </c>
      <c r="H957" s="35">
        <v>0.6040945622884452</v>
      </c>
      <c r="I957" s="35">
        <v>49.03524428544</v>
      </c>
      <c r="J957" s="35">
        <v>0.0</v>
      </c>
      <c r="K957" s="35">
        <v>0.0</v>
      </c>
      <c r="L957" s="35">
        <v>0.0</v>
      </c>
      <c r="M957" s="35">
        <v>0.0</v>
      </c>
      <c r="N957" s="35">
        <v>0.0</v>
      </c>
      <c r="O957" s="35">
        <v>0.0</v>
      </c>
      <c r="P957" s="35">
        <v>0.0</v>
      </c>
      <c r="R957" s="35">
        <v>0.0</v>
      </c>
      <c r="S957" s="35">
        <v>0.0</v>
      </c>
      <c r="T957" s="35">
        <v>3.223994856768001</v>
      </c>
      <c r="U957" s="35">
        <v>6.723009184388973</v>
      </c>
      <c r="V957" s="35">
        <v>49.03524428544</v>
      </c>
      <c r="W957" s="35">
        <v>0.0</v>
      </c>
      <c r="X957" s="35">
        <v>0.0</v>
      </c>
      <c r="Y957" s="35">
        <v>0.0</v>
      </c>
      <c r="Z957" s="35">
        <v>6.723009184388973</v>
      </c>
      <c r="AA957" s="35">
        <v>49.03524428544</v>
      </c>
      <c r="AB957" s="35">
        <v>0.0</v>
      </c>
      <c r="AC957" s="35">
        <v>0.0</v>
      </c>
      <c r="AD957" s="35">
        <v>2.21797489536</v>
      </c>
      <c r="AE957" s="35">
        <v>5.321008801785599</v>
      </c>
      <c r="AF957" s="35">
        <v>5.978486985408001</v>
      </c>
    </row>
    <row r="958" ht="15.75" customHeight="1">
      <c r="A958" s="35" t="s">
        <v>50</v>
      </c>
      <c r="B958" s="35" t="s">
        <v>1102</v>
      </c>
      <c r="C958" s="35">
        <v>855.0</v>
      </c>
      <c r="D958" s="35" t="s">
        <v>1068</v>
      </c>
      <c r="F958" s="35">
        <v>0.3455400862677184</v>
      </c>
      <c r="G958" s="35">
        <v>0.2756749900147342</v>
      </c>
      <c r="H958" s="35">
        <v>0.6212150762824525</v>
      </c>
      <c r="I958" s="35">
        <v>75.364951221504</v>
      </c>
      <c r="J958" s="35">
        <v>0.0</v>
      </c>
      <c r="K958" s="35">
        <v>0.0</v>
      </c>
      <c r="L958" s="35">
        <v>0.0</v>
      </c>
      <c r="M958" s="35">
        <v>0.0</v>
      </c>
      <c r="N958" s="35">
        <v>0.0</v>
      </c>
      <c r="O958" s="35">
        <v>0.0</v>
      </c>
      <c r="P958" s="35">
        <v>0.0</v>
      </c>
      <c r="R958" s="35">
        <v>0.0</v>
      </c>
      <c r="S958" s="35">
        <v>0.0</v>
      </c>
      <c r="T958" s="35">
        <v>3.07563866064</v>
      </c>
      <c r="U958" s="35">
        <v>6.066057954700797</v>
      </c>
      <c r="V958" s="35">
        <v>75.364951221504</v>
      </c>
      <c r="W958" s="35">
        <v>0.0</v>
      </c>
      <c r="X958" s="35">
        <v>0.0</v>
      </c>
      <c r="Y958" s="35">
        <v>0.0</v>
      </c>
      <c r="Z958" s="35">
        <v>4.52712864651264</v>
      </c>
      <c r="AA958" s="35">
        <v>75.364951221504</v>
      </c>
      <c r="AB958" s="35">
        <v>0.0</v>
      </c>
      <c r="AC958" s="35">
        <v>0.0</v>
      </c>
      <c r="AD958" s="35">
        <v>2.8188032164992</v>
      </c>
      <c r="AE958" s="35">
        <v>5.247579544139519</v>
      </c>
      <c r="AF958" s="35">
        <v>6.638324486976</v>
      </c>
    </row>
    <row r="959" ht="15.75" customHeight="1">
      <c r="A959" s="35" t="s">
        <v>50</v>
      </c>
      <c r="B959" s="35" t="s">
        <v>1103</v>
      </c>
      <c r="C959" s="35">
        <v>855.0</v>
      </c>
      <c r="D959" s="35" t="s">
        <v>1068</v>
      </c>
      <c r="F959" s="35">
        <v>0.3794801462817781</v>
      </c>
      <c r="G959" s="35">
        <v>0.1076670886385758</v>
      </c>
      <c r="H959" s="35">
        <v>0.4871472349203538</v>
      </c>
      <c r="I959" s="35">
        <v>84.1164113664</v>
      </c>
      <c r="J959" s="35">
        <v>0.0</v>
      </c>
      <c r="K959" s="35">
        <v>0.0</v>
      </c>
      <c r="L959" s="35">
        <v>0.0</v>
      </c>
      <c r="M959" s="35">
        <v>0.0</v>
      </c>
      <c r="N959" s="35">
        <v>0.0</v>
      </c>
      <c r="O959" s="35">
        <v>0.0</v>
      </c>
      <c r="P959" s="35">
        <v>0.0</v>
      </c>
      <c r="R959" s="35">
        <v>0.0</v>
      </c>
      <c r="S959" s="35">
        <v>0.0</v>
      </c>
      <c r="T959" s="35">
        <v>2.450686746816</v>
      </c>
      <c r="U959" s="35">
        <v>6.43494595476096</v>
      </c>
      <c r="V959" s="35">
        <v>84.1164113664</v>
      </c>
      <c r="W959" s="35">
        <v>0.0</v>
      </c>
      <c r="X959" s="35">
        <v>0.0</v>
      </c>
      <c r="Y959" s="35">
        <v>0.0</v>
      </c>
      <c r="Z959" s="35">
        <v>4.929664258955492</v>
      </c>
      <c r="AA959" s="35">
        <v>84.1164113664</v>
      </c>
      <c r="AB959" s="35">
        <v>0.0</v>
      </c>
      <c r="AC959" s="35">
        <v>0.0</v>
      </c>
      <c r="AD959" s="35">
        <v>0.0</v>
      </c>
      <c r="AE959" s="35">
        <v>3.363518963911665</v>
      </c>
      <c r="AF959" s="35">
        <v>10.145514649536</v>
      </c>
    </row>
    <row r="960" ht="15.75" customHeight="1">
      <c r="A960" s="35" t="s">
        <v>50</v>
      </c>
      <c r="B960" s="35" t="s">
        <v>1104</v>
      </c>
      <c r="C960" s="35">
        <v>855.0</v>
      </c>
      <c r="D960" s="35" t="s">
        <v>1068</v>
      </c>
      <c r="F960" s="35">
        <v>0.2361690528046833</v>
      </c>
      <c r="G960" s="35">
        <v>0.2539880646182862</v>
      </c>
      <c r="H960" s="35">
        <v>0.4901571174229695</v>
      </c>
      <c r="I960" s="35">
        <v>71.360787439872</v>
      </c>
      <c r="J960" s="35">
        <v>0.0</v>
      </c>
      <c r="K960" s="35">
        <v>0.0</v>
      </c>
      <c r="L960" s="35">
        <v>0.0</v>
      </c>
      <c r="M960" s="35">
        <v>0.0</v>
      </c>
      <c r="N960" s="35">
        <v>0.0</v>
      </c>
      <c r="O960" s="35">
        <v>0.0</v>
      </c>
      <c r="P960" s="35">
        <v>0.0</v>
      </c>
      <c r="R960" s="35">
        <v>0.0</v>
      </c>
      <c r="S960" s="35">
        <v>0.0</v>
      </c>
      <c r="T960" s="35">
        <v>2.756451797568002</v>
      </c>
      <c r="U960" s="35">
        <v>5.453207759059194</v>
      </c>
      <c r="V960" s="35">
        <v>71.360787439872</v>
      </c>
      <c r="W960" s="35">
        <v>0.0</v>
      </c>
      <c r="X960" s="35">
        <v>0.0</v>
      </c>
      <c r="Y960" s="35">
        <v>0.0</v>
      </c>
      <c r="Z960" s="35">
        <v>1.944417026764795</v>
      </c>
      <c r="AA960" s="35">
        <v>71.360787439872</v>
      </c>
      <c r="AB960" s="35">
        <v>0.0</v>
      </c>
      <c r="AC960" s="35">
        <v>0.0</v>
      </c>
      <c r="AD960" s="35">
        <v>2.6526865563072</v>
      </c>
      <c r="AE960" s="35">
        <v>4.821560480782077</v>
      </c>
      <c r="AF960" s="35">
        <v>19.360402584768</v>
      </c>
    </row>
    <row r="961" ht="15.75" customHeight="1">
      <c r="A961" s="35" t="s">
        <v>50</v>
      </c>
      <c r="B961" s="35" t="s">
        <v>1105</v>
      </c>
      <c r="C961" s="35">
        <v>855.0</v>
      </c>
      <c r="D961" s="35" t="s">
        <v>1068</v>
      </c>
      <c r="F961" s="35">
        <v>0.375285020365977</v>
      </c>
      <c r="G961" s="35">
        <v>0.2379535011446935</v>
      </c>
      <c r="H961" s="35">
        <v>0.6132385215106705</v>
      </c>
      <c r="I961" s="35">
        <v>101.881253734848</v>
      </c>
      <c r="J961" s="35">
        <v>0.0</v>
      </c>
      <c r="K961" s="35">
        <v>0.0</v>
      </c>
      <c r="L961" s="35">
        <v>0.0</v>
      </c>
      <c r="M961" s="35">
        <v>0.0</v>
      </c>
      <c r="N961" s="35">
        <v>0.0</v>
      </c>
      <c r="O961" s="35">
        <v>0.0</v>
      </c>
      <c r="P961" s="35">
        <v>0.0</v>
      </c>
      <c r="R961" s="35">
        <v>0.0</v>
      </c>
      <c r="S961" s="35">
        <v>0.0</v>
      </c>
      <c r="T961" s="35">
        <v>3.220001309145601</v>
      </c>
      <c r="U961" s="35">
        <v>5.750015755599358</v>
      </c>
      <c r="V961" s="35">
        <v>101.881253734848</v>
      </c>
      <c r="W961" s="35">
        <v>0.0</v>
      </c>
      <c r="X961" s="35">
        <v>0.0</v>
      </c>
      <c r="Y961" s="35">
        <v>0.0</v>
      </c>
      <c r="Z961" s="35">
        <v>4.460248228504301</v>
      </c>
      <c r="AA961" s="35">
        <v>101.279295903744</v>
      </c>
      <c r="AB961" s="35">
        <v>0.0</v>
      </c>
      <c r="AC961" s="35">
        <v>0.0</v>
      </c>
      <c r="AD961" s="35">
        <v>2.5820350907904</v>
      </c>
      <c r="AE961" s="35">
        <v>5.16394118290176</v>
      </c>
      <c r="AF961" s="35">
        <v>10.254716043264</v>
      </c>
    </row>
    <row r="962" ht="15.75" customHeight="1">
      <c r="A962" s="35" t="s">
        <v>50</v>
      </c>
      <c r="B962" s="35" t="s">
        <v>1106</v>
      </c>
      <c r="C962" s="35">
        <v>855.0</v>
      </c>
      <c r="D962" s="35" t="s">
        <v>1068</v>
      </c>
      <c r="F962" s="35">
        <v>0.2264070921009598</v>
      </c>
      <c r="G962" s="35">
        <v>0.5347359370658412</v>
      </c>
      <c r="H962" s="35">
        <v>0.7611430291668011</v>
      </c>
      <c r="I962" s="35">
        <v>96.442859544192</v>
      </c>
      <c r="J962" s="35">
        <v>0.0</v>
      </c>
      <c r="K962" s="35">
        <v>0.0</v>
      </c>
      <c r="L962" s="35">
        <v>0.0</v>
      </c>
      <c r="M962" s="35">
        <v>0.0</v>
      </c>
      <c r="N962" s="35">
        <v>0.0</v>
      </c>
      <c r="O962" s="35">
        <v>0.0</v>
      </c>
      <c r="P962" s="35">
        <v>0.0</v>
      </c>
      <c r="R962" s="35">
        <v>0.0</v>
      </c>
      <c r="S962" s="35">
        <v>0.0</v>
      </c>
      <c r="T962" s="35">
        <v>0.0</v>
      </c>
      <c r="U962" s="35">
        <v>21.1480554775795</v>
      </c>
      <c r="V962" s="35">
        <v>96.442859544192</v>
      </c>
      <c r="W962" s="35">
        <v>0.0</v>
      </c>
      <c r="X962" s="35">
        <v>0.0</v>
      </c>
      <c r="Y962" s="35">
        <v>0.0</v>
      </c>
      <c r="Z962" s="35">
        <v>0.0</v>
      </c>
      <c r="AA962" s="35">
        <v>96.442859544192</v>
      </c>
      <c r="AB962" s="35">
        <v>0.0</v>
      </c>
      <c r="AC962" s="35">
        <v>0.0</v>
      </c>
      <c r="AD962" s="35">
        <v>0.0</v>
      </c>
      <c r="AE962" s="35">
        <v>17.99506945587455</v>
      </c>
      <c r="AF962" s="35">
        <v>34.478229953664</v>
      </c>
    </row>
    <row r="963" ht="15.75" customHeight="1">
      <c r="A963" s="35" t="s">
        <v>50</v>
      </c>
      <c r="B963" s="35" t="s">
        <v>1107</v>
      </c>
      <c r="C963" s="35">
        <v>855.0</v>
      </c>
      <c r="D963" s="35" t="s">
        <v>1068</v>
      </c>
      <c r="F963" s="35">
        <v>0.4726330875870394</v>
      </c>
      <c r="G963" s="35">
        <v>0.803758988113639</v>
      </c>
      <c r="H963" s="35">
        <v>1.276392075700678</v>
      </c>
      <c r="I963" s="35">
        <v>123.719179514112</v>
      </c>
      <c r="J963" s="35">
        <v>0.0</v>
      </c>
      <c r="K963" s="35">
        <v>0.0</v>
      </c>
      <c r="L963" s="35">
        <v>0.0</v>
      </c>
      <c r="M963" s="35">
        <v>0.0</v>
      </c>
      <c r="N963" s="35">
        <v>0.0</v>
      </c>
      <c r="O963" s="35">
        <v>0.0</v>
      </c>
      <c r="P963" s="35">
        <v>0.0</v>
      </c>
      <c r="R963" s="35">
        <v>0.0</v>
      </c>
      <c r="S963" s="35">
        <v>0.0</v>
      </c>
      <c r="T963" s="35">
        <v>11.29425434565122</v>
      </c>
      <c r="U963" s="35">
        <v>24.75038926394494</v>
      </c>
      <c r="V963" s="35">
        <v>123.719179514112</v>
      </c>
      <c r="W963" s="35">
        <v>0.0</v>
      </c>
      <c r="X963" s="35">
        <v>0.0</v>
      </c>
      <c r="Y963" s="35">
        <v>0.0</v>
      </c>
      <c r="Z963" s="35">
        <v>11.22269706883582</v>
      </c>
      <c r="AA963" s="35">
        <v>123.719179514112</v>
      </c>
      <c r="AB963" s="35">
        <v>0.0</v>
      </c>
      <c r="AC963" s="35">
        <v>0.0</v>
      </c>
      <c r="AD963" s="35">
        <v>0.0</v>
      </c>
      <c r="AE963" s="35">
        <v>20.81772195592316</v>
      </c>
      <c r="AF963" s="35">
        <v>29.36371007808</v>
      </c>
    </row>
    <row r="964" ht="15.75" customHeight="1">
      <c r="A964" s="35" t="s">
        <v>50</v>
      </c>
      <c r="B964" s="35" t="s">
        <v>1108</v>
      </c>
      <c r="C964" s="35">
        <v>855.0</v>
      </c>
      <c r="D964" s="35" t="s">
        <v>1068</v>
      </c>
      <c r="F964" s="35">
        <v>0.2445361836658327</v>
      </c>
      <c r="G964" s="35">
        <v>0.1632259546315568</v>
      </c>
      <c r="H964" s="35">
        <v>0.4077621382973895</v>
      </c>
      <c r="I964" s="35">
        <v>65.674384784064</v>
      </c>
      <c r="J964" s="35">
        <v>0.0</v>
      </c>
      <c r="K964" s="35">
        <v>0.0</v>
      </c>
      <c r="L964" s="35">
        <v>0.0</v>
      </c>
      <c r="M964" s="35">
        <v>0.0</v>
      </c>
      <c r="N964" s="35">
        <v>0.0</v>
      </c>
      <c r="O964" s="35">
        <v>0.0</v>
      </c>
      <c r="P964" s="35">
        <v>0.0</v>
      </c>
      <c r="R964" s="35">
        <v>0.0</v>
      </c>
      <c r="S964" s="35">
        <v>0.0</v>
      </c>
      <c r="T964" s="35">
        <v>2.3532275414592</v>
      </c>
      <c r="U964" s="35">
        <v>4.764967402406395</v>
      </c>
      <c r="V964" s="35">
        <v>65.674384784064</v>
      </c>
      <c r="W964" s="35">
        <v>0.0</v>
      </c>
      <c r="X964" s="35">
        <v>0.0</v>
      </c>
      <c r="Y964" s="35">
        <v>0.0</v>
      </c>
      <c r="Z964" s="35">
        <v>0.0</v>
      </c>
      <c r="AA964" s="35">
        <v>65.674384784064</v>
      </c>
      <c r="AB964" s="35">
        <v>0.0</v>
      </c>
      <c r="AC964" s="35">
        <v>0.0</v>
      </c>
      <c r="AD964" s="35">
        <v>1.678805165318403</v>
      </c>
      <c r="AE964" s="35">
        <v>2.890248116474878</v>
      </c>
      <c r="AF964" s="35">
        <v>13.76443680192</v>
      </c>
    </row>
    <row r="965" ht="15.75" customHeight="1">
      <c r="A965" s="35" t="s">
        <v>50</v>
      </c>
      <c r="B965" s="35" t="s">
        <v>1109</v>
      </c>
      <c r="C965" s="35">
        <v>855.0</v>
      </c>
      <c r="D965" s="35" t="s">
        <v>1068</v>
      </c>
      <c r="F965" s="35">
        <v>0.4805035583987257</v>
      </c>
      <c r="G965" s="35">
        <v>0.642626808538858</v>
      </c>
      <c r="H965" s="35">
        <v>1.123130366937584</v>
      </c>
      <c r="I965" s="35">
        <v>75.716993669184</v>
      </c>
      <c r="J965" s="35">
        <v>0.0</v>
      </c>
      <c r="K965" s="35">
        <v>0.0</v>
      </c>
      <c r="L965" s="35">
        <v>0.0</v>
      </c>
      <c r="M965" s="35">
        <v>0.0</v>
      </c>
      <c r="N965" s="35">
        <v>0.0</v>
      </c>
      <c r="O965" s="35">
        <v>0.0</v>
      </c>
      <c r="P965" s="35">
        <v>0.0</v>
      </c>
      <c r="R965" s="35">
        <v>0.0</v>
      </c>
      <c r="S965" s="35">
        <v>0.0</v>
      </c>
      <c r="T965" s="35">
        <v>5.252792263488009</v>
      </c>
      <c r="U965" s="35">
        <v>23.99051482982783</v>
      </c>
      <c r="V965" s="35">
        <v>75.716993669184</v>
      </c>
      <c r="W965" s="35">
        <v>0.0</v>
      </c>
      <c r="X965" s="35">
        <v>0.0</v>
      </c>
      <c r="Y965" s="35">
        <v>0.0</v>
      </c>
      <c r="Z965" s="35">
        <v>17.47466494276599</v>
      </c>
      <c r="AA965" s="35">
        <v>75.716993669184</v>
      </c>
      <c r="AB965" s="35">
        <v>0.0</v>
      </c>
      <c r="AC965" s="35">
        <v>0.0</v>
      </c>
      <c r="AD965" s="35">
        <v>2.588525143948801</v>
      </c>
      <c r="AE965" s="35">
        <v>18.95374906233984</v>
      </c>
      <c r="AF965" s="35">
        <v>24.747409024128</v>
      </c>
    </row>
    <row r="966" ht="15.75" customHeight="1">
      <c r="A966" s="35" t="s">
        <v>50</v>
      </c>
      <c r="B966" s="35" t="s">
        <v>1110</v>
      </c>
      <c r="C966" s="35">
        <v>855.0</v>
      </c>
      <c r="D966" s="35" t="s">
        <v>1068</v>
      </c>
      <c r="F966" s="35">
        <v>0.3100214464220849</v>
      </c>
      <c r="G966" s="35">
        <v>0.2075807874806818</v>
      </c>
      <c r="H966" s="35">
        <v>0.5176022339027667</v>
      </c>
      <c r="I966" s="35">
        <v>77.963290642944</v>
      </c>
      <c r="J966" s="35">
        <v>0.0</v>
      </c>
      <c r="K966" s="35">
        <v>0.0</v>
      </c>
      <c r="L966" s="35">
        <v>0.0</v>
      </c>
      <c r="M966" s="35">
        <v>0.0</v>
      </c>
      <c r="N966" s="35">
        <v>0.0</v>
      </c>
      <c r="O966" s="35">
        <v>0.0</v>
      </c>
      <c r="P966" s="35">
        <v>0.0</v>
      </c>
      <c r="R966" s="35">
        <v>0.0</v>
      </c>
      <c r="S966" s="35">
        <v>0.0</v>
      </c>
      <c r="T966" s="35">
        <v>2.4021035361792</v>
      </c>
      <c r="U966" s="35">
        <v>6.138717540802559</v>
      </c>
      <c r="V966" s="35">
        <v>77.963290642944</v>
      </c>
      <c r="W966" s="35">
        <v>0.0</v>
      </c>
      <c r="X966" s="35">
        <v>0.0</v>
      </c>
      <c r="Y966" s="35">
        <v>0.0</v>
      </c>
      <c r="Z966" s="35">
        <v>0.0</v>
      </c>
      <c r="AA966" s="35">
        <v>77.963290642944</v>
      </c>
      <c r="AB966" s="35">
        <v>0.0</v>
      </c>
      <c r="AC966" s="35">
        <v>0.0</v>
      </c>
      <c r="AD966" s="35">
        <v>2.351690667244801</v>
      </c>
      <c r="AE966" s="35">
        <v>5.186966521282553</v>
      </c>
      <c r="AF966" s="35">
        <v>14.224959</v>
      </c>
    </row>
    <row r="967" ht="15.75" customHeight="1">
      <c r="A967" s="35" t="s">
        <v>50</v>
      </c>
      <c r="B967" s="35" t="s">
        <v>1111</v>
      </c>
      <c r="C967" s="35">
        <v>855.0</v>
      </c>
      <c r="D967" s="35" t="s">
        <v>1068</v>
      </c>
      <c r="F967" s="35">
        <v>0.2023330604843857</v>
      </c>
      <c r="G967" s="35">
        <v>0.2475378928431886</v>
      </c>
      <c r="H967" s="35">
        <v>0.4498709533275743</v>
      </c>
      <c r="I967" s="35">
        <v>61.9214113728</v>
      </c>
      <c r="J967" s="35">
        <v>0.0</v>
      </c>
      <c r="K967" s="35">
        <v>0.0</v>
      </c>
      <c r="L967" s="35">
        <v>0.0</v>
      </c>
      <c r="M967" s="35">
        <v>0.0</v>
      </c>
      <c r="N967" s="35">
        <v>0.0</v>
      </c>
      <c r="O967" s="35">
        <v>0.0</v>
      </c>
      <c r="P967" s="35">
        <v>0.0</v>
      </c>
      <c r="R967" s="35">
        <v>0.0</v>
      </c>
      <c r="S967" s="35">
        <v>0.0</v>
      </c>
      <c r="T967" s="35">
        <v>2.655096794784001</v>
      </c>
      <c r="U967" s="35">
        <v>6.010478966419193</v>
      </c>
      <c r="V967" s="35">
        <v>61.9214113728</v>
      </c>
      <c r="W967" s="35">
        <v>0.0</v>
      </c>
      <c r="X967" s="35">
        <v>0.0</v>
      </c>
      <c r="Y967" s="35">
        <v>0.0</v>
      </c>
      <c r="Z967" s="35">
        <v>0.0</v>
      </c>
      <c r="AA967" s="35">
        <v>61.9214113728</v>
      </c>
      <c r="AB967" s="35">
        <v>0.0</v>
      </c>
      <c r="AC967" s="35">
        <v>0.0</v>
      </c>
      <c r="AD967" s="35">
        <v>2.6237544363072</v>
      </c>
      <c r="AE967" s="35">
        <v>5.353086267567358</v>
      </c>
      <c r="AF967" s="35">
        <v>19.99772703936</v>
      </c>
    </row>
    <row r="968" ht="15.75" customHeight="1">
      <c r="A968" s="35" t="s">
        <v>50</v>
      </c>
      <c r="B968" s="35" t="s">
        <v>1112</v>
      </c>
      <c r="C968" s="35">
        <v>855.0</v>
      </c>
      <c r="D968" s="35" t="s">
        <v>1068</v>
      </c>
      <c r="F968" s="35">
        <v>0.517625088111195</v>
      </c>
      <c r="G968" s="35">
        <v>0.07589581584673596</v>
      </c>
      <c r="H968" s="35">
        <v>0.593520903957931</v>
      </c>
      <c r="I968" s="35">
        <v>145.227885937344</v>
      </c>
      <c r="J968" s="35">
        <v>0.0</v>
      </c>
      <c r="K968" s="35">
        <v>0.0</v>
      </c>
      <c r="L968" s="35">
        <v>0.0</v>
      </c>
      <c r="M968" s="35">
        <v>0.0</v>
      </c>
      <c r="N968" s="35">
        <v>0.0</v>
      </c>
      <c r="O968" s="35">
        <v>0.0</v>
      </c>
      <c r="P968" s="35">
        <v>0.0</v>
      </c>
      <c r="R968" s="35">
        <v>0.0</v>
      </c>
      <c r="S968" s="35">
        <v>0.0</v>
      </c>
      <c r="T968" s="35">
        <v>0.0</v>
      </c>
      <c r="U968" s="35">
        <v>15.31035472514678</v>
      </c>
      <c r="V968" s="35">
        <v>145.227885937344</v>
      </c>
      <c r="W968" s="35">
        <v>0.0</v>
      </c>
      <c r="X968" s="35">
        <v>0.0</v>
      </c>
      <c r="Y968" s="35">
        <v>0.0</v>
      </c>
      <c r="Z968" s="35">
        <v>12.94437468030332</v>
      </c>
      <c r="AA968" s="35">
        <v>141.83563730112</v>
      </c>
      <c r="AB968" s="35">
        <v>0.0</v>
      </c>
      <c r="AC968" s="35">
        <v>0.0</v>
      </c>
      <c r="AD968" s="35">
        <v>0.0</v>
      </c>
      <c r="AE968" s="35">
        <v>0.0</v>
      </c>
      <c r="AF968" s="35">
        <v>37.507322619648</v>
      </c>
    </row>
    <row r="969" ht="15.75" customHeight="1">
      <c r="A969" s="35" t="s">
        <v>50</v>
      </c>
      <c r="B969" s="35" t="s">
        <v>1113</v>
      </c>
      <c r="C969" s="35">
        <v>855.0</v>
      </c>
      <c r="D969" s="35" t="s">
        <v>1068</v>
      </c>
      <c r="F969" s="35">
        <v>0.1718379544895112</v>
      </c>
      <c r="G969" s="35">
        <v>0.001726684791751529</v>
      </c>
      <c r="H969" s="35">
        <v>0.1735646392812628</v>
      </c>
      <c r="I969" s="35">
        <v>52.303671701568</v>
      </c>
      <c r="J969" s="35">
        <v>0.0</v>
      </c>
      <c r="K969" s="35">
        <v>0.0</v>
      </c>
      <c r="L969" s="35">
        <v>0.0</v>
      </c>
      <c r="M969" s="35">
        <v>0.0</v>
      </c>
      <c r="N969" s="35">
        <v>0.0</v>
      </c>
      <c r="O969" s="35">
        <v>0.0</v>
      </c>
      <c r="P969" s="35">
        <v>0.0</v>
      </c>
      <c r="R969" s="35">
        <v>0.0</v>
      </c>
      <c r="S969" s="35">
        <v>0.0</v>
      </c>
      <c r="T969" s="35">
        <v>0.0</v>
      </c>
      <c r="U969" s="35">
        <v>0.0</v>
      </c>
      <c r="V969" s="35">
        <v>52.303671701568</v>
      </c>
      <c r="W969" s="35">
        <v>0.0</v>
      </c>
      <c r="X969" s="35">
        <v>0.0</v>
      </c>
      <c r="Y969" s="35">
        <v>0.0</v>
      </c>
      <c r="Z969" s="35">
        <v>0.0</v>
      </c>
      <c r="AA969" s="35">
        <v>52.303671701568</v>
      </c>
      <c r="AB969" s="35">
        <v>0.0</v>
      </c>
      <c r="AC969" s="35">
        <v>0.0</v>
      </c>
      <c r="AD969" s="35">
        <v>0.0</v>
      </c>
      <c r="AE969" s="35">
        <v>0.0</v>
      </c>
      <c r="AF969" s="35">
        <v>1.035939631104</v>
      </c>
    </row>
    <row r="970" ht="15.75" customHeight="1">
      <c r="A970" s="35" t="s">
        <v>50</v>
      </c>
      <c r="B970" s="35" t="s">
        <v>1114</v>
      </c>
      <c r="C970" s="35">
        <v>855.0</v>
      </c>
      <c r="D970" s="35" t="s">
        <v>1068</v>
      </c>
      <c r="F970" s="35">
        <v>1.83154085821063</v>
      </c>
      <c r="G970" s="35">
        <v>0.2715493974748142</v>
      </c>
      <c r="H970" s="35">
        <v>2.103090255685444</v>
      </c>
      <c r="I970" s="35">
        <v>67.881451776768</v>
      </c>
      <c r="J970" s="35">
        <v>0.0</v>
      </c>
      <c r="K970" s="35">
        <v>0.0</v>
      </c>
      <c r="L970" s="35">
        <v>0.0</v>
      </c>
      <c r="M970" s="35">
        <v>0.0</v>
      </c>
      <c r="N970" s="35">
        <v>0.0</v>
      </c>
      <c r="O970" s="35">
        <v>0.0</v>
      </c>
      <c r="P970" s="35">
        <v>0.0</v>
      </c>
      <c r="R970" s="35">
        <v>0.0</v>
      </c>
      <c r="S970" s="35">
        <v>0.0</v>
      </c>
      <c r="T970" s="35">
        <v>20.2004990897472</v>
      </c>
      <c r="U970" s="35">
        <v>32.85227944567296</v>
      </c>
      <c r="V970" s="35">
        <v>67.881451776768</v>
      </c>
      <c r="W970" s="35">
        <v>0.0</v>
      </c>
      <c r="X970" s="35">
        <v>0.0</v>
      </c>
      <c r="Y970" s="35">
        <v>16.55852091747846</v>
      </c>
      <c r="Z970" s="35">
        <v>32.85227944567296</v>
      </c>
      <c r="AA970" s="35">
        <v>67.881451776768</v>
      </c>
      <c r="AB970" s="35">
        <v>0.0</v>
      </c>
      <c r="AC970" s="35">
        <v>0.0</v>
      </c>
      <c r="AD970" s="35">
        <v>0.0</v>
      </c>
      <c r="AE970" s="35">
        <v>11.54891627616382</v>
      </c>
      <c r="AF970" s="35">
        <v>26.278435092672</v>
      </c>
    </row>
    <row r="971" ht="15.75" customHeight="1">
      <c r="A971" s="35" t="s">
        <v>50</v>
      </c>
      <c r="B971" s="35" t="s">
        <v>1115</v>
      </c>
      <c r="C971" s="35">
        <v>855.0</v>
      </c>
      <c r="D971" s="35" t="s">
        <v>1068</v>
      </c>
      <c r="F971" s="35">
        <v>0.2702838784302289</v>
      </c>
      <c r="G971" s="35">
        <v>0.0</v>
      </c>
      <c r="H971" s="35">
        <v>0.2702838784302289</v>
      </c>
      <c r="I971" s="35">
        <v>67.47371576064</v>
      </c>
      <c r="J971" s="35">
        <v>0.0</v>
      </c>
      <c r="K971" s="35">
        <v>0.0</v>
      </c>
      <c r="L971" s="35">
        <v>0.0</v>
      </c>
      <c r="M971" s="35">
        <v>0.0</v>
      </c>
      <c r="N971" s="35">
        <v>0.0</v>
      </c>
      <c r="O971" s="35">
        <v>0.0</v>
      </c>
      <c r="P971" s="35">
        <v>0.0</v>
      </c>
      <c r="R971" s="35">
        <v>0.0</v>
      </c>
      <c r="S971" s="35">
        <v>0.0</v>
      </c>
      <c r="T971" s="35">
        <v>0.0</v>
      </c>
      <c r="U971" s="35">
        <v>0.0</v>
      </c>
      <c r="V971" s="35">
        <v>67.47371576064</v>
      </c>
      <c r="W971" s="35">
        <v>0.0</v>
      </c>
      <c r="X971" s="35">
        <v>0.0</v>
      </c>
      <c r="Y971" s="35">
        <v>0.0</v>
      </c>
      <c r="Z971" s="35">
        <v>0.0</v>
      </c>
      <c r="AA971" s="35">
        <v>67.47371576064</v>
      </c>
      <c r="AB971" s="35">
        <v>0.0</v>
      </c>
      <c r="AC971" s="35">
        <v>0.0</v>
      </c>
      <c r="AD971" s="35">
        <v>0.0</v>
      </c>
      <c r="AE971" s="35">
        <v>0.0</v>
      </c>
      <c r="AF971" s="35">
        <v>0.0</v>
      </c>
    </row>
    <row r="972" ht="15.75" customHeight="1">
      <c r="A972" s="35" t="s">
        <v>50</v>
      </c>
      <c r="B972" s="35" t="s">
        <v>1116</v>
      </c>
      <c r="C972" s="35">
        <v>855.0</v>
      </c>
      <c r="D972" s="35" t="s">
        <v>1068</v>
      </c>
      <c r="F972" s="35">
        <v>0.2456249357856266</v>
      </c>
      <c r="G972" s="35">
        <v>0.03024015686264306</v>
      </c>
      <c r="H972" s="35">
        <v>0.2758650926482696</v>
      </c>
      <c r="I972" s="35">
        <v>69.03140746521599</v>
      </c>
      <c r="J972" s="35">
        <v>0.0</v>
      </c>
      <c r="K972" s="35">
        <v>0.0</v>
      </c>
      <c r="L972" s="35">
        <v>0.0</v>
      </c>
      <c r="M972" s="35">
        <v>0.0</v>
      </c>
      <c r="N972" s="35">
        <v>0.0</v>
      </c>
      <c r="O972" s="35">
        <v>0.0</v>
      </c>
      <c r="P972" s="35">
        <v>0.0</v>
      </c>
      <c r="R972" s="35">
        <v>0.0</v>
      </c>
      <c r="S972" s="35">
        <v>0.0</v>
      </c>
      <c r="T972" s="35">
        <v>0.0</v>
      </c>
      <c r="U972" s="35">
        <v>0.0</v>
      </c>
      <c r="V972" s="35">
        <v>69.03140746521599</v>
      </c>
      <c r="W972" s="35">
        <v>0.0</v>
      </c>
      <c r="X972" s="35">
        <v>0.0</v>
      </c>
      <c r="Y972" s="35">
        <v>0.0</v>
      </c>
      <c r="Z972" s="35">
        <v>0.0</v>
      </c>
      <c r="AA972" s="35">
        <v>69.03140746521599</v>
      </c>
      <c r="AB972" s="35">
        <v>0.0</v>
      </c>
      <c r="AC972" s="35">
        <v>0.0</v>
      </c>
      <c r="AD972" s="35">
        <v>0.0</v>
      </c>
      <c r="AE972" s="35">
        <v>0.0</v>
      </c>
      <c r="AF972" s="35">
        <v>16.43907627936</v>
      </c>
    </row>
    <row r="973" ht="15.75" customHeight="1">
      <c r="A973" s="35" t="s">
        <v>50</v>
      </c>
      <c r="B973" s="35" t="s">
        <v>1117</v>
      </c>
      <c r="C973" s="35">
        <v>855.0</v>
      </c>
      <c r="D973" s="35" t="s">
        <v>1068</v>
      </c>
      <c r="F973" s="35">
        <v>0.2781416248129671</v>
      </c>
      <c r="G973" s="35">
        <v>0.02304687999209631</v>
      </c>
      <c r="H973" s="35">
        <v>0.3011885048050634</v>
      </c>
      <c r="I973" s="35">
        <v>77.24743625088</v>
      </c>
      <c r="J973" s="35">
        <v>0.0</v>
      </c>
      <c r="K973" s="35">
        <v>0.0</v>
      </c>
      <c r="L973" s="35">
        <v>0.0</v>
      </c>
      <c r="M973" s="35">
        <v>0.0</v>
      </c>
      <c r="N973" s="35">
        <v>0.0</v>
      </c>
      <c r="O973" s="35">
        <v>0.0</v>
      </c>
      <c r="P973" s="35">
        <v>0.0</v>
      </c>
      <c r="R973" s="35">
        <v>0.0</v>
      </c>
      <c r="S973" s="35">
        <v>0.0</v>
      </c>
      <c r="T973" s="35">
        <v>0.0</v>
      </c>
      <c r="U973" s="35">
        <v>0.9679295954764593</v>
      </c>
      <c r="V973" s="35">
        <v>77.24743625088</v>
      </c>
      <c r="W973" s="35">
        <v>0.0</v>
      </c>
      <c r="X973" s="35">
        <v>0.0</v>
      </c>
      <c r="Y973" s="35">
        <v>0.0</v>
      </c>
      <c r="Z973" s="35">
        <v>0.0</v>
      </c>
      <c r="AA973" s="35">
        <v>77.24743625088</v>
      </c>
      <c r="AB973" s="35">
        <v>0.0</v>
      </c>
      <c r="AC973" s="35">
        <v>0.0</v>
      </c>
      <c r="AD973" s="35">
        <v>0.0</v>
      </c>
      <c r="AE973" s="35">
        <v>0.0</v>
      </c>
      <c r="AF973" s="35">
        <v>12.882061148544</v>
      </c>
    </row>
    <row r="974" ht="15.75" customHeight="1">
      <c r="A974" s="35" t="s">
        <v>50</v>
      </c>
      <c r="B974" s="35" t="s">
        <v>1118</v>
      </c>
      <c r="C974" s="35">
        <v>855.0</v>
      </c>
      <c r="D974" s="35" t="s">
        <v>1068</v>
      </c>
      <c r="F974" s="35">
        <v>0.2454394219374107</v>
      </c>
      <c r="G974" s="35">
        <v>0.03823049772838123</v>
      </c>
      <c r="H974" s="35">
        <v>0.283669919665792</v>
      </c>
      <c r="I974" s="35">
        <v>77.46317925696</v>
      </c>
      <c r="J974" s="35">
        <v>0.0</v>
      </c>
      <c r="K974" s="35">
        <v>0.0</v>
      </c>
      <c r="L974" s="35">
        <v>0.0</v>
      </c>
      <c r="M974" s="35">
        <v>0.0</v>
      </c>
      <c r="N974" s="35">
        <v>0.0</v>
      </c>
      <c r="O974" s="35">
        <v>0.0</v>
      </c>
      <c r="P974" s="35">
        <v>0.0</v>
      </c>
      <c r="R974" s="35">
        <v>0.0</v>
      </c>
      <c r="S974" s="35">
        <v>0.0</v>
      </c>
      <c r="T974" s="35">
        <v>0.0</v>
      </c>
      <c r="U974" s="35">
        <v>0.919560430494695</v>
      </c>
      <c r="V974" s="35">
        <v>77.46317925696</v>
      </c>
      <c r="W974" s="35">
        <v>0.0</v>
      </c>
      <c r="X974" s="35">
        <v>0.0</v>
      </c>
      <c r="Y974" s="35">
        <v>0.0</v>
      </c>
      <c r="Z974" s="35">
        <v>0.01772267019262388</v>
      </c>
      <c r="AA974" s="35">
        <v>77.46317925696</v>
      </c>
      <c r="AB974" s="35">
        <v>0.0</v>
      </c>
      <c r="AC974" s="35">
        <v>0.0</v>
      </c>
      <c r="AD974" s="35">
        <v>0.0</v>
      </c>
      <c r="AE974" s="35">
        <v>0.0</v>
      </c>
      <c r="AF974" s="35">
        <v>15.530098506048</v>
      </c>
    </row>
    <row r="975" ht="15.75" customHeight="1">
      <c r="A975" s="35" t="s">
        <v>50</v>
      </c>
      <c r="B975" s="35" t="s">
        <v>1119</v>
      </c>
      <c r="C975" s="35">
        <v>855.0</v>
      </c>
      <c r="D975" s="35" t="s">
        <v>1068</v>
      </c>
      <c r="F975" s="35">
        <v>0.2610630797825031</v>
      </c>
      <c r="G975" s="35">
        <v>0.003007269909513987</v>
      </c>
      <c r="H975" s="35">
        <v>0.2640703496920171</v>
      </c>
      <c r="I975" s="35">
        <v>68.12396879097601</v>
      </c>
      <c r="J975" s="35">
        <v>0.0</v>
      </c>
      <c r="K975" s="35">
        <v>0.0</v>
      </c>
      <c r="L975" s="35">
        <v>0.0</v>
      </c>
      <c r="M975" s="35">
        <v>0.0</v>
      </c>
      <c r="N975" s="35">
        <v>0.0</v>
      </c>
      <c r="O975" s="35">
        <v>0.0</v>
      </c>
      <c r="P975" s="35">
        <v>0.0</v>
      </c>
      <c r="R975" s="35">
        <v>0.0</v>
      </c>
      <c r="S975" s="35">
        <v>0.0</v>
      </c>
      <c r="T975" s="35">
        <v>0.0</v>
      </c>
      <c r="U975" s="35">
        <v>2.323638119577584</v>
      </c>
      <c r="V975" s="35">
        <v>68.12396879097601</v>
      </c>
      <c r="W975" s="35">
        <v>0.0</v>
      </c>
      <c r="X975" s="35">
        <v>0.0</v>
      </c>
      <c r="Y975" s="35">
        <v>0.0</v>
      </c>
      <c r="Z975" s="35">
        <v>1.410894710184943</v>
      </c>
      <c r="AA975" s="35">
        <v>68.12396879097601</v>
      </c>
      <c r="AB975" s="35">
        <v>0.0</v>
      </c>
      <c r="AC975" s="35">
        <v>0.0</v>
      </c>
      <c r="AD975" s="35">
        <v>0.0</v>
      </c>
      <c r="AE975" s="35">
        <v>0.0</v>
      </c>
      <c r="AF975" s="35">
        <v>1.804237864128</v>
      </c>
    </row>
    <row r="976" ht="15.75" customHeight="1">
      <c r="A976" s="35" t="s">
        <v>50</v>
      </c>
      <c r="B976" s="35" t="s">
        <v>1120</v>
      </c>
      <c r="C976" s="35">
        <v>855.0</v>
      </c>
      <c r="D976" s="35" t="s">
        <v>1068</v>
      </c>
      <c r="F976" s="35">
        <v>0.4006461841342172</v>
      </c>
      <c r="G976" s="35">
        <v>0.01715553518248936</v>
      </c>
      <c r="H976" s="35">
        <v>0.4178017193167065</v>
      </c>
      <c r="I976" s="35">
        <v>49.184608306176</v>
      </c>
      <c r="J976" s="35">
        <v>0.0</v>
      </c>
      <c r="K976" s="35">
        <v>0.0</v>
      </c>
      <c r="L976" s="35">
        <v>0.0</v>
      </c>
      <c r="M976" s="35">
        <v>0.0</v>
      </c>
      <c r="N976" s="35">
        <v>0.0</v>
      </c>
      <c r="O976" s="35">
        <v>0.0</v>
      </c>
      <c r="P976" s="35">
        <v>0.0</v>
      </c>
      <c r="R976" s="35">
        <v>0.0</v>
      </c>
      <c r="S976" s="35">
        <v>0.0</v>
      </c>
      <c r="T976" s="35">
        <v>0.0</v>
      </c>
      <c r="U976" s="35">
        <v>14.37433914018811</v>
      </c>
      <c r="V976" s="35">
        <v>49.184608306176</v>
      </c>
      <c r="W976" s="35">
        <v>0.0</v>
      </c>
      <c r="X976" s="35">
        <v>0.0</v>
      </c>
      <c r="Y976" s="35">
        <v>0.0</v>
      </c>
      <c r="Z976" s="35">
        <v>14.37433914018811</v>
      </c>
      <c r="AA976" s="35">
        <v>49.184608306176</v>
      </c>
      <c r="AB976" s="35">
        <v>0.0</v>
      </c>
      <c r="AC976" s="35">
        <v>0.0</v>
      </c>
      <c r="AD976" s="35">
        <v>0.0</v>
      </c>
      <c r="AE976" s="35">
        <v>0.0</v>
      </c>
      <c r="AF976" s="35">
        <v>4.552002310464</v>
      </c>
    </row>
    <row r="977" ht="15.75" customHeight="1">
      <c r="A977" s="35" t="s">
        <v>50</v>
      </c>
      <c r="B977" s="35" t="s">
        <v>1121</v>
      </c>
      <c r="C977" s="35">
        <v>855.0</v>
      </c>
      <c r="D977" s="35" t="s">
        <v>1068</v>
      </c>
      <c r="F977" s="35">
        <v>0.3107330149827633</v>
      </c>
      <c r="G977" s="35">
        <v>0.02016146769315369</v>
      </c>
      <c r="H977" s="35">
        <v>0.330894482675917</v>
      </c>
      <c r="I977" s="35">
        <v>50.691272542848</v>
      </c>
      <c r="J977" s="35">
        <v>0.0</v>
      </c>
      <c r="K977" s="35">
        <v>0.0</v>
      </c>
      <c r="L977" s="35">
        <v>0.0</v>
      </c>
      <c r="M977" s="35">
        <v>0.0</v>
      </c>
      <c r="N977" s="35">
        <v>0.0</v>
      </c>
      <c r="O977" s="35">
        <v>0.0</v>
      </c>
      <c r="P977" s="35">
        <v>0.0</v>
      </c>
      <c r="R977" s="35">
        <v>0.0</v>
      </c>
      <c r="S977" s="35">
        <v>0.0</v>
      </c>
      <c r="T977" s="35">
        <v>0.0</v>
      </c>
      <c r="U977" s="35">
        <v>5.627546308742295</v>
      </c>
      <c r="V977" s="35">
        <v>50.691272542848</v>
      </c>
      <c r="W977" s="35">
        <v>0.0</v>
      </c>
      <c r="X977" s="35">
        <v>0.0</v>
      </c>
      <c r="Y977" s="35">
        <v>0.0</v>
      </c>
      <c r="Z977" s="35">
        <v>5.627546308742295</v>
      </c>
      <c r="AA977" s="35">
        <v>50.691272542848</v>
      </c>
      <c r="AB977" s="35">
        <v>0.0</v>
      </c>
      <c r="AC977" s="35">
        <v>0.0</v>
      </c>
      <c r="AD977" s="35">
        <v>0.0</v>
      </c>
      <c r="AE977" s="35">
        <v>0.0</v>
      </c>
      <c r="AF977" s="35">
        <v>4.311703694592</v>
      </c>
    </row>
    <row r="978" ht="15.75" customHeight="1">
      <c r="A978" s="35" t="s">
        <v>50</v>
      </c>
      <c r="B978" s="35" t="s">
        <v>1122</v>
      </c>
      <c r="C978" s="35">
        <v>855.0</v>
      </c>
      <c r="D978" s="35" t="s">
        <v>1068</v>
      </c>
      <c r="F978" s="35">
        <v>0.3016025876530133</v>
      </c>
      <c r="G978" s="35">
        <v>0.00104486857050908</v>
      </c>
      <c r="H978" s="35">
        <v>0.3026474562235223</v>
      </c>
      <c r="I978" s="35">
        <v>62.4865969728</v>
      </c>
      <c r="J978" s="35">
        <v>0.0</v>
      </c>
      <c r="K978" s="35">
        <v>0.0</v>
      </c>
      <c r="L978" s="35">
        <v>0.0</v>
      </c>
      <c r="M978" s="35">
        <v>0.0</v>
      </c>
      <c r="N978" s="35">
        <v>0.0</v>
      </c>
      <c r="O978" s="35">
        <v>0.0</v>
      </c>
      <c r="P978" s="35">
        <v>0.0</v>
      </c>
      <c r="R978" s="35">
        <v>0.0</v>
      </c>
      <c r="S978" s="35">
        <v>0.0</v>
      </c>
      <c r="T978" s="35">
        <v>0.0</v>
      </c>
      <c r="U978" s="35">
        <v>0.02626775972349611</v>
      </c>
      <c r="V978" s="35">
        <v>62.4865969728</v>
      </c>
      <c r="W978" s="35">
        <v>0.0</v>
      </c>
      <c r="X978" s="35">
        <v>0.0</v>
      </c>
      <c r="Y978" s="35">
        <v>0.0</v>
      </c>
      <c r="Z978" s="35">
        <v>0.02626775972349611</v>
      </c>
      <c r="AA978" s="35">
        <v>62.4865969728</v>
      </c>
      <c r="AB978" s="35">
        <v>0.0</v>
      </c>
      <c r="AC978" s="35">
        <v>0.0</v>
      </c>
      <c r="AD978" s="35">
        <v>0.0</v>
      </c>
      <c r="AE978" s="35">
        <v>0.0</v>
      </c>
      <c r="AF978" s="35">
        <v>0.626878030464</v>
      </c>
    </row>
    <row r="979" ht="15.75" customHeight="1">
      <c r="A979" s="35" t="s">
        <v>50</v>
      </c>
      <c r="B979" s="35" t="s">
        <v>1123</v>
      </c>
      <c r="C979" s="35">
        <v>855.0</v>
      </c>
      <c r="D979" s="35" t="s">
        <v>1068</v>
      </c>
      <c r="F979" s="35">
        <v>0.2762178295014447</v>
      </c>
      <c r="G979" s="35">
        <v>0.2031233719910649</v>
      </c>
      <c r="H979" s="35">
        <v>0.4793412014925097</v>
      </c>
      <c r="I979" s="35">
        <v>110.661717051648</v>
      </c>
      <c r="J979" s="35">
        <v>0.0</v>
      </c>
      <c r="K979" s="35">
        <v>0.0</v>
      </c>
      <c r="L979" s="35">
        <v>0.0</v>
      </c>
      <c r="M979" s="35">
        <v>0.0</v>
      </c>
      <c r="N979" s="35">
        <v>0.0</v>
      </c>
      <c r="O979" s="35">
        <v>0.0</v>
      </c>
      <c r="P979" s="35">
        <v>0.0</v>
      </c>
      <c r="R979" s="35">
        <v>0.0</v>
      </c>
      <c r="S979" s="35">
        <v>0.0</v>
      </c>
      <c r="T979" s="35">
        <v>2.621744636313603</v>
      </c>
      <c r="U979" s="35">
        <v>5.948395987322879</v>
      </c>
      <c r="V979" s="35">
        <v>110.661717051648</v>
      </c>
      <c r="W979" s="35">
        <v>0.0</v>
      </c>
      <c r="X979" s="35">
        <v>0.0</v>
      </c>
      <c r="Y979" s="35">
        <v>0.0</v>
      </c>
      <c r="Z979" s="35">
        <v>0.6147885274675068</v>
      </c>
      <c r="AA979" s="35">
        <v>110.661717051648</v>
      </c>
      <c r="AB979" s="35">
        <v>0.0</v>
      </c>
      <c r="AC979" s="35">
        <v>0.0</v>
      </c>
      <c r="AD979" s="35">
        <v>0.05079245834881155</v>
      </c>
      <c r="AE979" s="35">
        <v>5.686414199948159</v>
      </c>
      <c r="AF979" s="35">
        <v>7.385669944128</v>
      </c>
    </row>
    <row r="980" ht="15.75" customHeight="1">
      <c r="A980" s="35" t="s">
        <v>50</v>
      </c>
      <c r="B980" s="35" t="s">
        <v>1124</v>
      </c>
      <c r="C980" s="35">
        <v>855.0</v>
      </c>
      <c r="D980" s="35" t="s">
        <v>1068</v>
      </c>
      <c r="F980" s="35">
        <v>0.2724888968399793</v>
      </c>
      <c r="G980" s="35">
        <v>0.2990163238435443</v>
      </c>
      <c r="H980" s="35">
        <v>0.5715052206835237</v>
      </c>
      <c r="I980" s="35">
        <v>95.002457667264</v>
      </c>
      <c r="J980" s="35">
        <v>0.0</v>
      </c>
      <c r="K980" s="35">
        <v>0.6292851828480001</v>
      </c>
      <c r="L980" s="35">
        <v>0.0</v>
      </c>
      <c r="M980" s="35">
        <v>0.0</v>
      </c>
      <c r="N980" s="35">
        <v>0.0</v>
      </c>
      <c r="O980" s="35">
        <v>0.0</v>
      </c>
      <c r="P980" s="35">
        <v>0.0</v>
      </c>
      <c r="R980" s="35">
        <v>0.0</v>
      </c>
      <c r="S980" s="35">
        <v>0.0</v>
      </c>
      <c r="T980" s="35">
        <v>3.355580381328004</v>
      </c>
      <c r="U980" s="35">
        <v>5.871249373006078</v>
      </c>
      <c r="V980" s="35">
        <v>95.002457667264</v>
      </c>
      <c r="W980" s="35">
        <v>0.0</v>
      </c>
      <c r="X980" s="35">
        <v>0.0</v>
      </c>
      <c r="Y980" s="35">
        <v>0.0</v>
      </c>
      <c r="Z980" s="35">
        <v>2.903658876276466</v>
      </c>
      <c r="AA980" s="35">
        <v>95.002457667264</v>
      </c>
      <c r="AB980" s="35">
        <v>0.0</v>
      </c>
      <c r="AC980" s="35">
        <v>0.0</v>
      </c>
      <c r="AD980" s="35">
        <v>2.914757556883202</v>
      </c>
      <c r="AE980" s="35">
        <v>5.60102049065664</v>
      </c>
      <c r="AF980" s="35">
        <v>23.845034592288</v>
      </c>
    </row>
    <row r="981" ht="15.75" customHeight="1">
      <c r="A981" s="35" t="s">
        <v>50</v>
      </c>
      <c r="B981" s="35" t="s">
        <v>1125</v>
      </c>
      <c r="C981" s="35">
        <v>855.0</v>
      </c>
      <c r="D981" s="35" t="s">
        <v>1068</v>
      </c>
      <c r="F981" s="35">
        <v>0.1863053706188344</v>
      </c>
      <c r="G981" s="35">
        <v>0.0</v>
      </c>
      <c r="H981" s="35">
        <v>0.1863053706188344</v>
      </c>
      <c r="I981" s="35">
        <v>95.35018245580801</v>
      </c>
      <c r="J981" s="35">
        <v>0.0</v>
      </c>
      <c r="K981" s="35">
        <v>0.0</v>
      </c>
      <c r="L981" s="35">
        <v>0.0</v>
      </c>
      <c r="M981" s="35">
        <v>0.0</v>
      </c>
      <c r="N981" s="35">
        <v>0.0</v>
      </c>
      <c r="O981" s="35">
        <v>0.0</v>
      </c>
      <c r="P981" s="35">
        <v>0.0</v>
      </c>
      <c r="R981" s="35">
        <v>0.0</v>
      </c>
      <c r="S981" s="35">
        <v>0.0</v>
      </c>
      <c r="T981" s="35">
        <v>0.0</v>
      </c>
      <c r="U981" s="35">
        <v>0.0</v>
      </c>
      <c r="V981" s="35">
        <v>95.35018245580801</v>
      </c>
      <c r="W981" s="35">
        <v>0.0</v>
      </c>
      <c r="X981" s="35">
        <v>0.0</v>
      </c>
      <c r="Y981" s="35">
        <v>0.0</v>
      </c>
      <c r="Z981" s="35">
        <v>0.0</v>
      </c>
      <c r="AA981" s="35">
        <v>95.35018245580801</v>
      </c>
      <c r="AB981" s="35">
        <v>0.0</v>
      </c>
      <c r="AC981" s="35">
        <v>0.0</v>
      </c>
      <c r="AD981" s="35">
        <v>0.0</v>
      </c>
      <c r="AE981" s="35">
        <v>0.0</v>
      </c>
      <c r="AF981" s="35">
        <v>0.0</v>
      </c>
    </row>
    <row r="982" ht="15.75" customHeight="1">
      <c r="A982" s="35" t="s">
        <v>50</v>
      </c>
      <c r="B982" s="35" t="s">
        <v>1126</v>
      </c>
      <c r="C982" s="35">
        <v>855.0</v>
      </c>
      <c r="D982" s="35" t="s">
        <v>1068</v>
      </c>
      <c r="F982" s="35">
        <v>1.858586050565898</v>
      </c>
      <c r="G982" s="35">
        <v>0.8092551521983491</v>
      </c>
      <c r="H982" s="35">
        <v>2.667841202764247</v>
      </c>
      <c r="I982" s="35">
        <v>69.49675903968</v>
      </c>
      <c r="J982" s="35">
        <v>0.0</v>
      </c>
      <c r="K982" s="35">
        <v>0.0</v>
      </c>
      <c r="L982" s="35">
        <v>6.972656350464001</v>
      </c>
      <c r="M982" s="35">
        <v>0.0</v>
      </c>
      <c r="N982" s="35">
        <v>18.10112205888</v>
      </c>
      <c r="O982" s="35">
        <v>0.0</v>
      </c>
      <c r="P982" s="35">
        <v>0.0</v>
      </c>
      <c r="R982" s="35">
        <v>0.0</v>
      </c>
      <c r="S982" s="35">
        <v>0.0</v>
      </c>
      <c r="T982" s="35">
        <v>15.707320076448</v>
      </c>
      <c r="U982" s="35">
        <v>47.02999983849212</v>
      </c>
      <c r="V982" s="35">
        <v>69.49675903968</v>
      </c>
      <c r="W982" s="35">
        <v>0.0</v>
      </c>
      <c r="X982" s="35">
        <v>0.0</v>
      </c>
      <c r="Y982" s="35">
        <v>12.83645063473924</v>
      </c>
      <c r="Z982" s="35">
        <v>40.23174311364092</v>
      </c>
      <c r="AA982" s="35">
        <v>69.49675903968</v>
      </c>
      <c r="AB982" s="35">
        <v>0.0</v>
      </c>
      <c r="AC982" s="35">
        <v>0.0</v>
      </c>
      <c r="AD982" s="35">
        <v>5.640271058822401</v>
      </c>
      <c r="AE982" s="35">
        <v>11.50083129367872</v>
      </c>
      <c r="AF982" s="35">
        <v>50.276787672384</v>
      </c>
    </row>
    <row r="983" ht="15.75" customHeight="1">
      <c r="A983" s="35" t="s">
        <v>50</v>
      </c>
      <c r="B983" s="35" t="s">
        <v>1127</v>
      </c>
      <c r="C983" s="35">
        <v>855.0</v>
      </c>
      <c r="D983" s="35" t="s">
        <v>1068</v>
      </c>
      <c r="F983" s="35">
        <v>0.9856892527851635</v>
      </c>
      <c r="G983" s="35">
        <v>0.3478349107709754</v>
      </c>
      <c r="H983" s="35">
        <v>1.333524163556139</v>
      </c>
      <c r="I983" s="35">
        <v>43.703333932608</v>
      </c>
      <c r="J983" s="35">
        <v>0.0</v>
      </c>
      <c r="K983" s="35">
        <v>0.0</v>
      </c>
      <c r="L983" s="35">
        <v>0.0</v>
      </c>
      <c r="M983" s="35">
        <v>19.173733802496</v>
      </c>
      <c r="N983" s="35">
        <v>0.0</v>
      </c>
      <c r="O983" s="35">
        <v>0.0</v>
      </c>
      <c r="P983" s="35">
        <v>0.0</v>
      </c>
      <c r="R983" s="35">
        <v>0.0</v>
      </c>
      <c r="S983" s="35">
        <v>0.0</v>
      </c>
      <c r="T983" s="35">
        <v>10.6941144385152</v>
      </c>
      <c r="U983" s="35">
        <v>33.32760334146423</v>
      </c>
      <c r="V983" s="35">
        <v>43.703333932608</v>
      </c>
      <c r="W983" s="35">
        <v>0.0</v>
      </c>
      <c r="X983" s="35">
        <v>0.0</v>
      </c>
      <c r="Y983" s="35">
        <v>6.760849835174408</v>
      </c>
      <c r="Z983" s="35">
        <v>19.27575787019902</v>
      </c>
      <c r="AA983" s="35">
        <v>43.703333932608</v>
      </c>
      <c r="AB983" s="35">
        <v>0.0</v>
      </c>
      <c r="AC983" s="35">
        <v>0.0</v>
      </c>
      <c r="AD983" s="35">
        <v>0.0</v>
      </c>
      <c r="AE983" s="35">
        <v>13.71512073036672</v>
      </c>
      <c r="AF983" s="35">
        <v>35.873452508544</v>
      </c>
    </row>
    <row r="984" ht="15.75" customHeight="1">
      <c r="A984" s="35" t="s">
        <v>50</v>
      </c>
      <c r="B984" s="35" t="s">
        <v>1128</v>
      </c>
      <c r="C984" s="35">
        <v>855.0</v>
      </c>
      <c r="D984" s="35" t="s">
        <v>1068</v>
      </c>
      <c r="F984" s="35">
        <v>1.565767273364876</v>
      </c>
      <c r="G984" s="35">
        <v>0.4631291742830078</v>
      </c>
      <c r="H984" s="35">
        <v>2.028896447647883</v>
      </c>
      <c r="I984" s="35">
        <v>115.683274840896</v>
      </c>
      <c r="J984" s="35">
        <v>0.0</v>
      </c>
      <c r="K984" s="35">
        <v>0.0</v>
      </c>
      <c r="L984" s="35">
        <v>0.0</v>
      </c>
      <c r="M984" s="35">
        <v>0.0</v>
      </c>
      <c r="N984" s="35">
        <v>0.0</v>
      </c>
      <c r="O984" s="35">
        <v>0.0</v>
      </c>
      <c r="P984" s="35">
        <v>0.0</v>
      </c>
      <c r="R984" s="35">
        <v>0.0</v>
      </c>
      <c r="S984" s="35">
        <v>0.0</v>
      </c>
      <c r="T984" s="35">
        <v>11.9677763362752</v>
      </c>
      <c r="U984" s="35">
        <v>39.45329319988211</v>
      </c>
      <c r="V984" s="35">
        <v>115.683274840896</v>
      </c>
      <c r="W984" s="35">
        <v>0.0</v>
      </c>
      <c r="X984" s="35">
        <v>0.0</v>
      </c>
      <c r="Y984" s="35">
        <v>6.455899405267226</v>
      </c>
      <c r="Z984" s="35">
        <v>34.28268796201527</v>
      </c>
      <c r="AA984" s="35">
        <v>115.683274840896</v>
      </c>
      <c r="AB984" s="35">
        <v>0.0</v>
      </c>
      <c r="AC984" s="35">
        <v>0.0</v>
      </c>
      <c r="AD984" s="35">
        <v>0.0</v>
      </c>
      <c r="AE984" s="35">
        <v>12.24285684717305</v>
      </c>
      <c r="AF984" s="35">
        <v>44.99436891801599</v>
      </c>
    </row>
    <row r="985" ht="15.75" customHeight="1">
      <c r="A985" s="35" t="s">
        <v>50</v>
      </c>
      <c r="B985" s="35" t="s">
        <v>1129</v>
      </c>
      <c r="C985" s="35">
        <v>855.0</v>
      </c>
      <c r="D985" s="35" t="s">
        <v>1068</v>
      </c>
      <c r="F985" s="35">
        <v>0.5419965910855905</v>
      </c>
      <c r="G985" s="35">
        <v>0.09560439399481765</v>
      </c>
      <c r="H985" s="35">
        <v>0.6376009850804082</v>
      </c>
      <c r="I985" s="35">
        <v>75.331588405248</v>
      </c>
      <c r="J985" s="35">
        <v>0.0</v>
      </c>
      <c r="K985" s="35">
        <v>0.0</v>
      </c>
      <c r="L985" s="35">
        <v>0.0</v>
      </c>
      <c r="M985" s="35">
        <v>0.0</v>
      </c>
      <c r="N985" s="35">
        <v>0.0</v>
      </c>
      <c r="O985" s="35">
        <v>0.0</v>
      </c>
      <c r="P985" s="35">
        <v>0.0</v>
      </c>
      <c r="R985" s="35">
        <v>0.0</v>
      </c>
      <c r="S985" s="35">
        <v>0.0</v>
      </c>
      <c r="T985" s="35">
        <v>1.684777939084804</v>
      </c>
      <c r="U985" s="35">
        <v>18.38564861180544</v>
      </c>
      <c r="V985" s="35">
        <v>75.331588405248</v>
      </c>
      <c r="W985" s="35">
        <v>0.0</v>
      </c>
      <c r="X985" s="35">
        <v>0.0</v>
      </c>
      <c r="Y985" s="35">
        <v>0.0</v>
      </c>
      <c r="Z985" s="35">
        <v>16.16453000701052</v>
      </c>
      <c r="AA985" s="35">
        <v>75.331588405248</v>
      </c>
      <c r="AB985" s="35">
        <v>0.0</v>
      </c>
      <c r="AC985" s="35">
        <v>0.0</v>
      </c>
      <c r="AD985" s="35">
        <v>0.0</v>
      </c>
      <c r="AE985" s="35">
        <v>2.959153779294708</v>
      </c>
      <c r="AF985" s="35">
        <v>16.245408525696</v>
      </c>
    </row>
    <row r="986" ht="15.75" customHeight="1">
      <c r="A986" s="35" t="s">
        <v>50</v>
      </c>
      <c r="B986" s="35" t="s">
        <v>1130</v>
      </c>
      <c r="C986" s="35">
        <v>855.0</v>
      </c>
      <c r="D986" s="35" t="s">
        <v>1068</v>
      </c>
      <c r="F986" s="35">
        <v>0.7284665069210791</v>
      </c>
      <c r="G986" s="35">
        <v>0.6133540303644933</v>
      </c>
      <c r="H986" s="35">
        <v>1.341820537285572</v>
      </c>
      <c r="I986" s="35">
        <v>12.633906991104</v>
      </c>
      <c r="J986" s="35">
        <v>0.0</v>
      </c>
      <c r="K986" s="35">
        <v>0.0</v>
      </c>
      <c r="L986" s="35">
        <v>2.832138223488</v>
      </c>
      <c r="M986" s="35">
        <v>0.0</v>
      </c>
      <c r="N986" s="35">
        <v>2.21701318272</v>
      </c>
      <c r="O986" s="35">
        <v>0.0</v>
      </c>
      <c r="P986" s="35">
        <v>0.0</v>
      </c>
      <c r="R986" s="35">
        <v>0.0</v>
      </c>
      <c r="S986" s="35">
        <v>2.348724932064</v>
      </c>
      <c r="T986" s="35">
        <v>6.503725195430399</v>
      </c>
      <c r="U986" s="35">
        <v>10.81929741500159</v>
      </c>
      <c r="V986" s="35">
        <v>12.633906991104</v>
      </c>
      <c r="W986" s="35">
        <v>0.0</v>
      </c>
      <c r="X986" s="35">
        <v>0.0</v>
      </c>
      <c r="Y986" s="35">
        <v>5.488636104403202</v>
      </c>
      <c r="Z986" s="35">
        <v>9.280189551225577</v>
      </c>
      <c r="AA986" s="35">
        <v>12.633906991104</v>
      </c>
      <c r="AB986" s="35">
        <v>0.0</v>
      </c>
      <c r="AC986" s="35">
        <v>0.0</v>
      </c>
      <c r="AD986" s="35">
        <v>3.7448455399488</v>
      </c>
      <c r="AE986" s="35">
        <v>6.249367855100152</v>
      </c>
      <c r="AF986" s="35">
        <v>11.698174228608</v>
      </c>
    </row>
    <row r="987" ht="15.75" customHeight="1">
      <c r="A987" s="35" t="s">
        <v>50</v>
      </c>
      <c r="B987" s="35" t="s">
        <v>1131</v>
      </c>
      <c r="C987" s="35">
        <v>855.0</v>
      </c>
      <c r="D987" s="35" t="s">
        <v>1068</v>
      </c>
      <c r="F987" s="35">
        <v>1.060198151333772</v>
      </c>
      <c r="G987" s="35">
        <v>0.4250944876562395</v>
      </c>
      <c r="H987" s="35">
        <v>1.485292638990011</v>
      </c>
      <c r="I987" s="35">
        <v>62.537121335808</v>
      </c>
      <c r="J987" s="35">
        <v>0.0</v>
      </c>
      <c r="K987" s="35">
        <v>0.0</v>
      </c>
      <c r="L987" s="35">
        <v>0.0</v>
      </c>
      <c r="M987" s="35">
        <v>0.0</v>
      </c>
      <c r="N987" s="35">
        <v>21.542304284928</v>
      </c>
      <c r="O987" s="35">
        <v>0.0</v>
      </c>
      <c r="P987" s="35">
        <v>0.0</v>
      </c>
      <c r="R987" s="35">
        <v>0.0</v>
      </c>
      <c r="S987" s="35">
        <v>0.0</v>
      </c>
      <c r="T987" s="35">
        <v>10.204131932064</v>
      </c>
      <c r="U987" s="35">
        <v>27.2847417879859</v>
      </c>
      <c r="V987" s="35">
        <v>62.537121335808</v>
      </c>
      <c r="W987" s="35">
        <v>0.0</v>
      </c>
      <c r="X987" s="35">
        <v>0.0</v>
      </c>
      <c r="Y987" s="35">
        <v>7.571771459481602</v>
      </c>
      <c r="Z987" s="35">
        <v>25.66618214928767</v>
      </c>
      <c r="AA987" s="35">
        <v>62.537121335808</v>
      </c>
      <c r="AB987" s="35">
        <v>0.0</v>
      </c>
      <c r="AC987" s="35">
        <v>0.0</v>
      </c>
      <c r="AD987" s="35">
        <v>0.345907797580801</v>
      </c>
      <c r="AE987" s="35">
        <v>10.62775985483519</v>
      </c>
      <c r="AF987" s="35">
        <v>50.406264695808</v>
      </c>
    </row>
    <row r="988" ht="15.75" customHeight="1">
      <c r="A988" s="35" t="s">
        <v>50</v>
      </c>
      <c r="B988" s="35" t="s">
        <v>1132</v>
      </c>
      <c r="C988" s="35">
        <v>855.0</v>
      </c>
      <c r="D988" s="35" t="s">
        <v>1068</v>
      </c>
      <c r="F988" s="35">
        <v>1.144793512832213</v>
      </c>
      <c r="G988" s="35">
        <v>0.3146145663255241</v>
      </c>
      <c r="H988" s="35">
        <v>1.459408079157737</v>
      </c>
      <c r="I988" s="35">
        <v>61.769305035648</v>
      </c>
      <c r="J988" s="35">
        <v>0.0</v>
      </c>
      <c r="K988" s="35">
        <v>0.0</v>
      </c>
      <c r="L988" s="35">
        <v>0.0</v>
      </c>
      <c r="M988" s="35">
        <v>0.0</v>
      </c>
      <c r="N988" s="35">
        <v>1.600123686336</v>
      </c>
      <c r="O988" s="35">
        <v>0.0</v>
      </c>
      <c r="P988" s="35">
        <v>0.0</v>
      </c>
      <c r="R988" s="35">
        <v>0.0</v>
      </c>
      <c r="S988" s="35">
        <v>0.0</v>
      </c>
      <c r="T988" s="35">
        <v>8.613696136953617</v>
      </c>
      <c r="U988" s="35">
        <v>37.07810263213054</v>
      </c>
      <c r="V988" s="35">
        <v>61.769305035648</v>
      </c>
      <c r="W988" s="35">
        <v>0.0</v>
      </c>
      <c r="X988" s="35">
        <v>0.0</v>
      </c>
      <c r="Y988" s="35">
        <v>7.013079608774401</v>
      </c>
      <c r="Z988" s="35">
        <v>33.80267393362938</v>
      </c>
      <c r="AA988" s="35">
        <v>61.769305035648</v>
      </c>
      <c r="AB988" s="35">
        <v>0.0</v>
      </c>
      <c r="AC988" s="35">
        <v>0.0</v>
      </c>
      <c r="AD988" s="35">
        <v>0.5332336305408071</v>
      </c>
      <c r="AE988" s="35">
        <v>8.018701083832289</v>
      </c>
      <c r="AF988" s="35">
        <v>29.048681725056</v>
      </c>
    </row>
    <row r="989" ht="15.75" customHeight="1">
      <c r="A989" s="35" t="s">
        <v>50</v>
      </c>
      <c r="B989" s="35" t="s">
        <v>1133</v>
      </c>
      <c r="C989" s="35">
        <v>855.0</v>
      </c>
      <c r="D989" s="35" t="s">
        <v>1068</v>
      </c>
      <c r="F989" s="35">
        <v>1.622408988620206</v>
      </c>
      <c r="G989" s="35">
        <v>0.7693059477169266</v>
      </c>
      <c r="H989" s="35">
        <v>2.391714936337132</v>
      </c>
      <c r="I989" s="35">
        <v>94.665039352128</v>
      </c>
      <c r="J989" s="35">
        <v>0.0</v>
      </c>
      <c r="K989" s="35">
        <v>0.0</v>
      </c>
      <c r="L989" s="35">
        <v>0.0</v>
      </c>
      <c r="M989" s="35">
        <v>57.373212492288</v>
      </c>
      <c r="N989" s="35">
        <v>0.0</v>
      </c>
      <c r="O989" s="35">
        <v>0.0</v>
      </c>
      <c r="P989" s="35">
        <v>0.0</v>
      </c>
      <c r="R989" s="35">
        <v>0.0</v>
      </c>
      <c r="S989" s="35">
        <v>0.0</v>
      </c>
      <c r="T989" s="35">
        <v>15.2693254228032</v>
      </c>
      <c r="U989" s="35">
        <v>43.07303464531194</v>
      </c>
      <c r="V989" s="35">
        <v>94.665039352128</v>
      </c>
      <c r="W989" s="35">
        <v>0.0</v>
      </c>
      <c r="X989" s="35">
        <v>0.0</v>
      </c>
      <c r="Y989" s="35">
        <v>9.9980377386624</v>
      </c>
      <c r="Z989" s="35">
        <v>32.71659698579317</v>
      </c>
      <c r="AA989" s="35">
        <v>94.665039352128</v>
      </c>
      <c r="AB989" s="35">
        <v>0.0</v>
      </c>
      <c r="AC989" s="35">
        <v>0.0</v>
      </c>
      <c r="AD989" s="35">
        <v>2.870546191430403</v>
      </c>
      <c r="AE989" s="35">
        <v>20.55007747175036</v>
      </c>
      <c r="AF989" s="35">
        <v>64.505789453952</v>
      </c>
    </row>
    <row r="990" ht="15.75" customHeight="1">
      <c r="A990" s="35" t="s">
        <v>50</v>
      </c>
      <c r="B990" s="35" t="s">
        <v>1134</v>
      </c>
      <c r="C990" s="35">
        <v>855.0</v>
      </c>
      <c r="D990" s="35" t="s">
        <v>1068</v>
      </c>
      <c r="F990" s="35">
        <v>0.07435676045764188</v>
      </c>
      <c r="G990" s="35">
        <v>0.00448074909213191</v>
      </c>
      <c r="H990" s="35">
        <v>0.07883750954977378</v>
      </c>
      <c r="I990" s="35">
        <v>43.640083384128</v>
      </c>
      <c r="J990" s="35">
        <v>0.0</v>
      </c>
      <c r="K990" s="35">
        <v>0.0</v>
      </c>
      <c r="L990" s="35">
        <v>0.0</v>
      </c>
      <c r="M990" s="35">
        <v>0.0</v>
      </c>
      <c r="N990" s="35">
        <v>0.970904890368</v>
      </c>
      <c r="O990" s="35">
        <v>0.0</v>
      </c>
      <c r="P990" s="35">
        <v>0.0</v>
      </c>
      <c r="R990" s="35">
        <v>0.0</v>
      </c>
      <c r="S990" s="35">
        <v>0.0</v>
      </c>
      <c r="T990" s="35">
        <v>0.0</v>
      </c>
      <c r="U990" s="35">
        <v>0.01178177648254928</v>
      </c>
      <c r="V990" s="35">
        <v>43.640083384128</v>
      </c>
      <c r="W990" s="35">
        <v>0.0</v>
      </c>
      <c r="X990" s="35">
        <v>0.0</v>
      </c>
      <c r="Y990" s="35">
        <v>0.0</v>
      </c>
      <c r="Z990" s="35">
        <v>0.0</v>
      </c>
      <c r="AA990" s="35">
        <v>43.640083384128</v>
      </c>
      <c r="AB990" s="35">
        <v>0.0</v>
      </c>
      <c r="AC990" s="35">
        <v>0.0</v>
      </c>
      <c r="AD990" s="35">
        <v>0.0</v>
      </c>
      <c r="AE990" s="35">
        <v>0.0</v>
      </c>
      <c r="AF990" s="35">
        <v>0.822952936512</v>
      </c>
    </row>
    <row r="991" ht="15.75" customHeight="1">
      <c r="A991" s="35" t="s">
        <v>50</v>
      </c>
      <c r="B991" s="35" t="s">
        <v>1135</v>
      </c>
      <c r="C991" s="35">
        <v>855.0</v>
      </c>
      <c r="D991" s="35" t="s">
        <v>1068</v>
      </c>
      <c r="F991" s="35">
        <v>0.03539904133857519</v>
      </c>
      <c r="G991" s="35">
        <v>0.004084261771623665</v>
      </c>
      <c r="H991" s="35">
        <v>0.03948330311019885</v>
      </c>
      <c r="I991" s="35">
        <v>21.237964219584</v>
      </c>
      <c r="J991" s="35">
        <v>0.0</v>
      </c>
      <c r="K991" s="35">
        <v>0.0</v>
      </c>
      <c r="L991" s="35">
        <v>0.0</v>
      </c>
      <c r="M991" s="35">
        <v>0.0</v>
      </c>
      <c r="N991" s="35">
        <v>21.237964219584</v>
      </c>
      <c r="O991" s="35">
        <v>0.0</v>
      </c>
      <c r="P991" s="35">
        <v>0.0</v>
      </c>
      <c r="R991" s="35">
        <v>0.0</v>
      </c>
      <c r="S991" s="35">
        <v>0.0</v>
      </c>
      <c r="T991" s="35">
        <v>0.0</v>
      </c>
      <c r="U991" s="35">
        <v>0.0</v>
      </c>
      <c r="V991" s="35">
        <v>21.237964219584</v>
      </c>
      <c r="W991" s="35">
        <v>0.0</v>
      </c>
      <c r="X991" s="35">
        <v>0.0</v>
      </c>
      <c r="Y991" s="35">
        <v>0.0</v>
      </c>
      <c r="Z991" s="35">
        <v>0.0</v>
      </c>
      <c r="AA991" s="35">
        <v>21.237964219584</v>
      </c>
      <c r="AB991" s="35">
        <v>0.0</v>
      </c>
      <c r="AC991" s="35">
        <v>0.0</v>
      </c>
      <c r="AD991" s="35">
        <v>0.0</v>
      </c>
      <c r="AE991" s="35">
        <v>0.0</v>
      </c>
      <c r="AF991" s="35">
        <v>0.8559124076160001</v>
      </c>
    </row>
    <row r="992" ht="15.75" customHeight="1">
      <c r="A992" s="35" t="s">
        <v>50</v>
      </c>
      <c r="B992" s="35" t="s">
        <v>1136</v>
      </c>
      <c r="C992" s="35">
        <v>855.0</v>
      </c>
      <c r="D992" s="35" t="s">
        <v>1068</v>
      </c>
      <c r="F992" s="35">
        <v>0.02852139897024511</v>
      </c>
      <c r="G992" s="35">
        <v>0.5698620416763418</v>
      </c>
      <c r="H992" s="35">
        <v>0.5983834406465869</v>
      </c>
      <c r="I992" s="35">
        <v>31.841395113024</v>
      </c>
      <c r="J992" s="35">
        <v>0.0</v>
      </c>
      <c r="K992" s="35">
        <v>0.0</v>
      </c>
      <c r="L992" s="35">
        <v>3.049923792384</v>
      </c>
      <c r="M992" s="35">
        <v>0.0</v>
      </c>
      <c r="N992" s="35">
        <v>0.0</v>
      </c>
      <c r="O992" s="35">
        <v>0.0</v>
      </c>
      <c r="P992" s="35">
        <v>0.0</v>
      </c>
      <c r="R992" s="35">
        <v>0.0</v>
      </c>
      <c r="S992" s="35">
        <v>0.0</v>
      </c>
      <c r="T992" s="35">
        <v>6.509085092697602</v>
      </c>
      <c r="U992" s="35">
        <v>11.17856754943488</v>
      </c>
      <c r="V992" s="35">
        <v>31.841395113024</v>
      </c>
      <c r="W992" s="35">
        <v>0.0</v>
      </c>
      <c r="X992" s="35">
        <v>0.0</v>
      </c>
      <c r="Y992" s="35">
        <v>0.0</v>
      </c>
      <c r="Z992" s="35">
        <v>0.0</v>
      </c>
      <c r="AA992" s="35">
        <v>11.54793677184</v>
      </c>
      <c r="AB992" s="35">
        <v>0.0</v>
      </c>
      <c r="AC992" s="35">
        <v>0.0</v>
      </c>
      <c r="AD992" s="35">
        <v>6.361114658169604</v>
      </c>
      <c r="AE992" s="35">
        <v>11.00732087718144</v>
      </c>
      <c r="AF992" s="35">
        <v>31.841395113024</v>
      </c>
    </row>
    <row r="993" ht="15.75" customHeight="1">
      <c r="A993" s="35" t="s">
        <v>50</v>
      </c>
      <c r="B993" s="35" t="s">
        <v>1137</v>
      </c>
      <c r="C993" s="35">
        <v>855.0</v>
      </c>
      <c r="D993" s="35" t="s">
        <v>1068</v>
      </c>
      <c r="F993" s="35">
        <v>0.07161801463755611</v>
      </c>
      <c r="G993" s="35">
        <v>0.001914203541999688</v>
      </c>
      <c r="H993" s="35">
        <v>0.0735322181795558</v>
      </c>
      <c r="I993" s="35">
        <v>16.804670262912</v>
      </c>
      <c r="J993" s="35">
        <v>0.0</v>
      </c>
      <c r="K993" s="35">
        <v>0.0</v>
      </c>
      <c r="L993" s="35">
        <v>0.0</v>
      </c>
      <c r="M993" s="35">
        <v>0.0</v>
      </c>
      <c r="N993" s="35">
        <v>3.38439596544</v>
      </c>
      <c r="O993" s="35">
        <v>0.0</v>
      </c>
      <c r="P993" s="35">
        <v>0.0</v>
      </c>
      <c r="R993" s="35">
        <v>0.0</v>
      </c>
      <c r="S993" s="35">
        <v>0.0</v>
      </c>
      <c r="T993" s="35">
        <v>0.0</v>
      </c>
      <c r="U993" s="35">
        <v>1.185446817838046</v>
      </c>
      <c r="V993" s="35">
        <v>16.804670262912</v>
      </c>
      <c r="W993" s="35">
        <v>0.0</v>
      </c>
      <c r="X993" s="35">
        <v>0.0</v>
      </c>
      <c r="Y993" s="35">
        <v>0.0</v>
      </c>
      <c r="Z993" s="35">
        <v>0.05997253659258545</v>
      </c>
      <c r="AA993" s="35">
        <v>16.804670262912</v>
      </c>
      <c r="AB993" s="35">
        <v>0.0</v>
      </c>
      <c r="AC993" s="35">
        <v>0.0</v>
      </c>
      <c r="AD993" s="35">
        <v>0.0</v>
      </c>
      <c r="AE993" s="35">
        <v>0.0</v>
      </c>
      <c r="AF993" s="35">
        <v>1.148443144128</v>
      </c>
    </row>
    <row r="994" ht="15.75" customHeight="1">
      <c r="A994" s="35" t="s">
        <v>50</v>
      </c>
      <c r="B994" s="35" t="s">
        <v>1138</v>
      </c>
      <c r="C994" s="35">
        <v>855.0</v>
      </c>
      <c r="D994" s="35" t="s">
        <v>1068</v>
      </c>
      <c r="F994" s="35">
        <v>0.1421613018996058</v>
      </c>
      <c r="G994" s="35">
        <v>0.01054623866349037</v>
      </c>
      <c r="H994" s="35">
        <v>0.1527075405630962</v>
      </c>
      <c r="I994" s="35">
        <v>53.530412249664</v>
      </c>
      <c r="J994" s="35">
        <v>0.0</v>
      </c>
      <c r="K994" s="35">
        <v>0.0</v>
      </c>
      <c r="L994" s="35">
        <v>0.0</v>
      </c>
      <c r="M994" s="35">
        <v>0.0</v>
      </c>
      <c r="N994" s="35">
        <v>0.0</v>
      </c>
      <c r="O994" s="35">
        <v>0.0</v>
      </c>
      <c r="P994" s="35">
        <v>0.0</v>
      </c>
      <c r="R994" s="35">
        <v>0.0</v>
      </c>
      <c r="S994" s="35">
        <v>0.0</v>
      </c>
      <c r="T994" s="35">
        <v>0.0</v>
      </c>
      <c r="U994" s="35">
        <v>2.154907337829118</v>
      </c>
      <c r="V994" s="35">
        <v>53.530412249664</v>
      </c>
      <c r="W994" s="35">
        <v>0.0</v>
      </c>
      <c r="X994" s="35">
        <v>0.0</v>
      </c>
      <c r="Y994" s="35">
        <v>0.0</v>
      </c>
      <c r="Z994" s="35">
        <v>0.9820104106175784</v>
      </c>
      <c r="AA994" s="35">
        <v>53.530412249664</v>
      </c>
      <c r="AB994" s="35">
        <v>0.0</v>
      </c>
      <c r="AC994" s="35">
        <v>0.0</v>
      </c>
      <c r="AD994" s="35">
        <v>0.0</v>
      </c>
      <c r="AE994" s="35">
        <v>0.0</v>
      </c>
      <c r="AF994" s="35">
        <v>3.80538387936</v>
      </c>
    </row>
    <row r="995" ht="15.75" customHeight="1">
      <c r="A995" s="35" t="s">
        <v>50</v>
      </c>
      <c r="B995" s="35" t="s">
        <v>1139</v>
      </c>
      <c r="C995" s="35">
        <v>855.0</v>
      </c>
      <c r="D995" s="35" t="s">
        <v>1068</v>
      </c>
      <c r="F995" s="35">
        <v>0.05875498607038159</v>
      </c>
      <c r="G995" s="35">
        <v>0.2783568604964413</v>
      </c>
      <c r="H995" s="35">
        <v>0.3371118465668229</v>
      </c>
      <c r="I995" s="35">
        <v>150.56838459936</v>
      </c>
      <c r="J995" s="35">
        <v>0.0</v>
      </c>
      <c r="K995" s="35">
        <v>0.0</v>
      </c>
      <c r="L995" s="35">
        <v>0.0</v>
      </c>
      <c r="M995" s="35">
        <v>0.0</v>
      </c>
      <c r="N995" s="35">
        <v>0.0</v>
      </c>
      <c r="O995" s="35">
        <v>0.0</v>
      </c>
      <c r="P995" s="35">
        <v>0.0</v>
      </c>
      <c r="R995" s="35">
        <v>0.0</v>
      </c>
      <c r="S995" s="35">
        <v>0.0</v>
      </c>
      <c r="T995" s="35">
        <v>0.0</v>
      </c>
      <c r="U995" s="35">
        <v>1.82225999297664</v>
      </c>
      <c r="V995" s="35">
        <v>150.56838459936</v>
      </c>
      <c r="W995" s="35">
        <v>0.0</v>
      </c>
      <c r="X995" s="35">
        <v>0.0</v>
      </c>
      <c r="Y995" s="35">
        <v>0.0</v>
      </c>
      <c r="Z995" s="35">
        <v>0.6797135181311998</v>
      </c>
      <c r="AA995" s="35">
        <v>23.0625240048</v>
      </c>
      <c r="AB995" s="35">
        <v>0.0</v>
      </c>
      <c r="AC995" s="35">
        <v>0.0</v>
      </c>
      <c r="AD995" s="35">
        <v>0.0</v>
      </c>
      <c r="AE995" s="35">
        <v>0.6823851127833592</v>
      </c>
      <c r="AF995" s="35">
        <v>150.56838459936</v>
      </c>
    </row>
    <row r="996" ht="15.75" customHeight="1">
      <c r="A996" s="35" t="s">
        <v>50</v>
      </c>
      <c r="B996" s="35" t="s">
        <v>1140</v>
      </c>
      <c r="C996" s="35">
        <v>855.0</v>
      </c>
      <c r="D996" s="35" t="s">
        <v>1068</v>
      </c>
      <c r="F996" s="35">
        <v>0.08695340919964403</v>
      </c>
      <c r="G996" s="35">
        <v>0.01627274906487617</v>
      </c>
      <c r="H996" s="35">
        <v>0.1032261582645202</v>
      </c>
      <c r="I996" s="35">
        <v>18.849848721984</v>
      </c>
      <c r="J996" s="35">
        <v>0.0</v>
      </c>
      <c r="K996" s="35">
        <v>0.0</v>
      </c>
      <c r="L996" s="35">
        <v>0.0</v>
      </c>
      <c r="M996" s="35">
        <v>0.0</v>
      </c>
      <c r="N996" s="35">
        <v>0.0</v>
      </c>
      <c r="O996" s="35">
        <v>0.0</v>
      </c>
      <c r="P996" s="35">
        <v>0.0</v>
      </c>
      <c r="R996" s="35">
        <v>0.0</v>
      </c>
      <c r="S996" s="35">
        <v>0.0</v>
      </c>
      <c r="T996" s="35">
        <v>0.0</v>
      </c>
      <c r="U996" s="35">
        <v>0.832378481141755</v>
      </c>
      <c r="V996" s="35">
        <v>18.849848721984</v>
      </c>
      <c r="W996" s="35">
        <v>0.0</v>
      </c>
      <c r="X996" s="35">
        <v>0.0</v>
      </c>
      <c r="Y996" s="35">
        <v>0.0</v>
      </c>
      <c r="Z996" s="35">
        <v>0.6292909746547164</v>
      </c>
      <c r="AA996" s="35">
        <v>18.849848721984</v>
      </c>
      <c r="AB996" s="35">
        <v>0.0</v>
      </c>
      <c r="AC996" s="35">
        <v>0.0</v>
      </c>
      <c r="AD996" s="35">
        <v>0.0</v>
      </c>
      <c r="AE996" s="35">
        <v>0.4166249968742368</v>
      </c>
      <c r="AF996" s="35">
        <v>6.150490367615999</v>
      </c>
    </row>
    <row r="997" ht="15.75" customHeight="1">
      <c r="A997" s="35" t="s">
        <v>50</v>
      </c>
      <c r="B997" s="35" t="s">
        <v>1141</v>
      </c>
      <c r="C997" s="35">
        <v>855.0</v>
      </c>
      <c r="D997" s="35" t="s">
        <v>1068</v>
      </c>
      <c r="F997" s="35">
        <v>0.03663042860080083</v>
      </c>
      <c r="G997" s="35">
        <v>0.1114284457456314</v>
      </c>
      <c r="H997" s="35">
        <v>0.1480588743464322</v>
      </c>
      <c r="I997" s="35">
        <v>30.34377599904</v>
      </c>
      <c r="J997" s="35">
        <v>0.0</v>
      </c>
      <c r="K997" s="35">
        <v>0.0</v>
      </c>
      <c r="L997" s="35">
        <v>0.0</v>
      </c>
      <c r="M997" s="35">
        <v>0.0</v>
      </c>
      <c r="N997" s="35">
        <v>0.0</v>
      </c>
      <c r="O997" s="35">
        <v>0.0</v>
      </c>
      <c r="P997" s="35">
        <v>0.0</v>
      </c>
      <c r="R997" s="35">
        <v>0.0</v>
      </c>
      <c r="S997" s="35">
        <v>0.0</v>
      </c>
      <c r="T997" s="35">
        <v>0.0</v>
      </c>
      <c r="U997" s="35">
        <v>3.734120133031672</v>
      </c>
      <c r="V997" s="35">
        <v>30.34377599904</v>
      </c>
      <c r="W997" s="35">
        <v>0.0</v>
      </c>
      <c r="X997" s="35">
        <v>0.0</v>
      </c>
      <c r="Y997" s="35">
        <v>0.0</v>
      </c>
      <c r="Z997" s="35">
        <v>0.9890868788236781</v>
      </c>
      <c r="AA997" s="35">
        <v>7.624439149824</v>
      </c>
      <c r="AB997" s="35">
        <v>0.0</v>
      </c>
      <c r="AC997" s="35">
        <v>0.0</v>
      </c>
      <c r="AD997" s="35">
        <v>0.0</v>
      </c>
      <c r="AE997" s="35">
        <v>1.930372340440307</v>
      </c>
      <c r="AF997" s="35">
        <v>30.34377599904</v>
      </c>
    </row>
    <row r="998" ht="15.75" customHeight="1">
      <c r="A998" s="35" t="s">
        <v>50</v>
      </c>
      <c r="B998" s="35" t="s">
        <v>1142</v>
      </c>
      <c r="C998" s="35">
        <v>855.0</v>
      </c>
      <c r="D998" s="35" t="s">
        <v>1068</v>
      </c>
      <c r="F998" s="35">
        <v>0.0877209331884011</v>
      </c>
      <c r="G998" s="35">
        <v>0.02097329451410872</v>
      </c>
      <c r="H998" s="35">
        <v>0.1086942277025098</v>
      </c>
      <c r="I998" s="35">
        <v>14.344634090304</v>
      </c>
      <c r="J998" s="35">
        <v>0.0</v>
      </c>
      <c r="K998" s="35">
        <v>0.0</v>
      </c>
      <c r="L998" s="35">
        <v>0.0</v>
      </c>
      <c r="M998" s="35">
        <v>0.0</v>
      </c>
      <c r="N998" s="35">
        <v>0.0</v>
      </c>
      <c r="O998" s="35">
        <v>0.0</v>
      </c>
      <c r="P998" s="35">
        <v>0.0</v>
      </c>
      <c r="R998" s="35">
        <v>0.0</v>
      </c>
      <c r="S998" s="35">
        <v>0.0</v>
      </c>
      <c r="T998" s="35">
        <v>0.0</v>
      </c>
      <c r="U998" s="35">
        <v>5.030976257395166</v>
      </c>
      <c r="V998" s="35">
        <v>14.344634090304</v>
      </c>
      <c r="W998" s="35">
        <v>0.0</v>
      </c>
      <c r="X998" s="35">
        <v>0.0</v>
      </c>
      <c r="Y998" s="35">
        <v>0.0</v>
      </c>
      <c r="Z998" s="35">
        <v>1.642285498613711</v>
      </c>
      <c r="AA998" s="35">
        <v>14.344634090304</v>
      </c>
      <c r="AB998" s="35">
        <v>0.0</v>
      </c>
      <c r="AC998" s="35">
        <v>0.0</v>
      </c>
      <c r="AD998" s="35">
        <v>0.0</v>
      </c>
      <c r="AE998" s="35">
        <v>0.6244406343705593</v>
      </c>
      <c r="AF998" s="35">
        <v>4.994023382208</v>
      </c>
    </row>
    <row r="999" ht="15.75" customHeight="1">
      <c r="A999" s="35" t="s">
        <v>50</v>
      </c>
      <c r="B999" s="35" t="s">
        <v>1143</v>
      </c>
      <c r="C999" s="35">
        <v>855.0</v>
      </c>
      <c r="D999" s="35" t="s">
        <v>1068</v>
      </c>
      <c r="F999" s="35">
        <v>0.03507481422818576</v>
      </c>
      <c r="G999" s="35">
        <v>0.1360813617217143</v>
      </c>
      <c r="H999" s="35">
        <v>0.1711561759499</v>
      </c>
      <c r="I999" s="35">
        <v>13.323248975232</v>
      </c>
      <c r="J999" s="35">
        <v>0.0</v>
      </c>
      <c r="K999" s="35">
        <v>0.0</v>
      </c>
      <c r="L999" s="35">
        <v>0.0</v>
      </c>
      <c r="M999" s="35">
        <v>0.0</v>
      </c>
      <c r="N999" s="35">
        <v>0.0</v>
      </c>
      <c r="O999" s="35">
        <v>0.0</v>
      </c>
      <c r="P999" s="35">
        <v>0.0</v>
      </c>
      <c r="R999" s="35">
        <v>0.0</v>
      </c>
      <c r="S999" s="35">
        <v>0.0</v>
      </c>
      <c r="T999" s="35">
        <v>0.0</v>
      </c>
      <c r="U999" s="35">
        <v>6.487901010581758</v>
      </c>
      <c r="V999" s="35">
        <v>13.323248975232</v>
      </c>
      <c r="W999" s="35">
        <v>0.0</v>
      </c>
      <c r="X999" s="35">
        <v>0.0</v>
      </c>
      <c r="Y999" s="35">
        <v>0.0</v>
      </c>
      <c r="Z999" s="35">
        <v>0.0</v>
      </c>
      <c r="AA999" s="35">
        <v>9.441014208192</v>
      </c>
      <c r="AB999" s="35">
        <v>0.0</v>
      </c>
      <c r="AC999" s="35">
        <v>0.0</v>
      </c>
      <c r="AD999" s="35">
        <v>0.0</v>
      </c>
      <c r="AE999" s="35">
        <v>5.412041441372159</v>
      </c>
      <c r="AF999" s="35">
        <v>13.323248975232</v>
      </c>
    </row>
    <row r="1000" ht="15.75" customHeight="1">
      <c r="A1000" s="35" t="s">
        <v>50</v>
      </c>
      <c r="B1000" s="35" t="s">
        <v>1144</v>
      </c>
      <c r="C1000" s="35">
        <v>855.0</v>
      </c>
      <c r="D1000" s="35" t="s">
        <v>1068</v>
      </c>
      <c r="F1000" s="35">
        <v>0.3645611618569621</v>
      </c>
      <c r="G1000" s="35">
        <v>0.2212789151639105</v>
      </c>
      <c r="H1000" s="35">
        <v>0.5858400770208725</v>
      </c>
      <c r="I1000" s="35">
        <v>160.49048156064</v>
      </c>
      <c r="J1000" s="35">
        <v>0.0</v>
      </c>
      <c r="K1000" s="35">
        <v>0.0</v>
      </c>
      <c r="L1000" s="35">
        <v>0.0</v>
      </c>
      <c r="M1000" s="35">
        <v>0.0</v>
      </c>
      <c r="N1000" s="35">
        <v>0.0</v>
      </c>
      <c r="O1000" s="35">
        <v>0.0</v>
      </c>
      <c r="P1000" s="35">
        <v>0.0</v>
      </c>
      <c r="R1000" s="35">
        <v>0.0</v>
      </c>
      <c r="S1000" s="35">
        <v>0.0</v>
      </c>
      <c r="T1000" s="35">
        <v>2.504563360185602</v>
      </c>
      <c r="U1000" s="35">
        <v>7.953543789327341</v>
      </c>
      <c r="V1000" s="35">
        <v>160.49048156064</v>
      </c>
      <c r="W1000" s="35">
        <v>0.0</v>
      </c>
      <c r="X1000" s="35">
        <v>0.0</v>
      </c>
      <c r="Y1000" s="35">
        <v>0.0</v>
      </c>
      <c r="Z1000" s="35">
        <v>4.679360594818514</v>
      </c>
      <c r="AA1000" s="35">
        <v>160.49048156064</v>
      </c>
      <c r="AB1000" s="35">
        <v>0.0</v>
      </c>
      <c r="AC1000" s="35">
        <v>0.0</v>
      </c>
      <c r="AD1000" s="35">
        <v>0.0</v>
      </c>
      <c r="AE1000" s="35">
        <v>6.4563730846272</v>
      </c>
      <c r="AF1000" s="35">
        <v>13.086993140928</v>
      </c>
    </row>
    <row r="1001" ht="15.75" customHeight="1">
      <c r="A1001" s="35" t="s">
        <v>50</v>
      </c>
      <c r="B1001" s="35" t="s">
        <v>1145</v>
      </c>
      <c r="C1001" s="35">
        <v>855.0</v>
      </c>
      <c r="D1001" s="35" t="s">
        <v>1068</v>
      </c>
      <c r="F1001" s="35">
        <v>0.03923101262639619</v>
      </c>
      <c r="G1001" s="35">
        <v>0.08182054418916723</v>
      </c>
      <c r="H1001" s="35">
        <v>0.1210515568155634</v>
      </c>
      <c r="I1001" s="35">
        <v>35.227255537152</v>
      </c>
      <c r="J1001" s="35">
        <v>0.0</v>
      </c>
      <c r="K1001" s="35">
        <v>0.0</v>
      </c>
      <c r="L1001" s="35">
        <v>0.0</v>
      </c>
      <c r="M1001" s="35">
        <v>0.0</v>
      </c>
      <c r="N1001" s="35">
        <v>0.0</v>
      </c>
      <c r="O1001" s="35">
        <v>0.0</v>
      </c>
      <c r="P1001" s="35">
        <v>0.0</v>
      </c>
      <c r="R1001" s="35">
        <v>0.0</v>
      </c>
      <c r="S1001" s="35">
        <v>0.0</v>
      </c>
      <c r="T1001" s="35">
        <v>0.0</v>
      </c>
      <c r="U1001" s="35">
        <v>1.907811767635169</v>
      </c>
      <c r="V1001" s="35">
        <v>35.227255537152</v>
      </c>
      <c r="W1001" s="35">
        <v>0.0</v>
      </c>
      <c r="X1001" s="35">
        <v>0.0</v>
      </c>
      <c r="Y1001" s="35">
        <v>0.0</v>
      </c>
      <c r="Z1001" s="35">
        <v>0.0</v>
      </c>
      <c r="AA1001" s="35">
        <v>10.355276377152</v>
      </c>
      <c r="AB1001" s="35">
        <v>0.0</v>
      </c>
      <c r="AC1001" s="35">
        <v>0.0</v>
      </c>
      <c r="AD1001" s="35">
        <v>0.0</v>
      </c>
      <c r="AE1001" s="35">
        <v>0.0</v>
      </c>
      <c r="AF1001" s="35">
        <v>35.227255537152</v>
      </c>
    </row>
    <row r="1002" ht="15.75" customHeight="1">
      <c r="A1002" s="35" t="s">
        <v>50</v>
      </c>
      <c r="B1002" s="35" t="s">
        <v>1146</v>
      </c>
      <c r="C1002" s="35">
        <v>855.0</v>
      </c>
      <c r="D1002" s="35" t="s">
        <v>1068</v>
      </c>
      <c r="F1002" s="35">
        <v>0.1568125708947632</v>
      </c>
      <c r="G1002" s="35">
        <v>0.2048722461796073</v>
      </c>
      <c r="H1002" s="35">
        <v>0.3616848170743704</v>
      </c>
      <c r="I1002" s="35">
        <v>27.070368849216</v>
      </c>
      <c r="J1002" s="35">
        <v>0.0</v>
      </c>
      <c r="K1002" s="35">
        <v>0.0</v>
      </c>
      <c r="L1002" s="35">
        <v>0.0</v>
      </c>
      <c r="M1002" s="35">
        <v>0.0</v>
      </c>
      <c r="N1002" s="35">
        <v>0.0</v>
      </c>
      <c r="O1002" s="35">
        <v>0.0</v>
      </c>
      <c r="P1002" s="35">
        <v>0.0</v>
      </c>
      <c r="R1002" s="35">
        <v>0.0</v>
      </c>
      <c r="S1002" s="35">
        <v>0.0</v>
      </c>
      <c r="T1002" s="35">
        <v>1.246101617779202</v>
      </c>
      <c r="U1002" s="35">
        <v>9.538219564473593</v>
      </c>
      <c r="V1002" s="35">
        <v>27.070368849216</v>
      </c>
      <c r="W1002" s="35">
        <v>0.0</v>
      </c>
      <c r="X1002" s="35">
        <v>0.0</v>
      </c>
      <c r="Y1002" s="35">
        <v>0.0</v>
      </c>
      <c r="Z1002" s="35">
        <v>4.499580265931434</v>
      </c>
      <c r="AA1002" s="35">
        <v>27.070368849216</v>
      </c>
      <c r="AB1002" s="35">
        <v>0.0</v>
      </c>
      <c r="AC1002" s="35">
        <v>0.0</v>
      </c>
      <c r="AD1002" s="35">
        <v>0.0</v>
      </c>
      <c r="AE1002" s="35">
        <v>7.622889931238397</v>
      </c>
      <c r="AF1002" s="35">
        <v>10.818205727616</v>
      </c>
    </row>
    <row r="1003" ht="15.75" customHeight="1">
      <c r="A1003" s="35" t="s">
        <v>50</v>
      </c>
      <c r="B1003" s="35" t="s">
        <v>1147</v>
      </c>
      <c r="C1003" s="35">
        <v>855.0</v>
      </c>
      <c r="D1003" s="35" t="s">
        <v>1068</v>
      </c>
      <c r="F1003" s="35">
        <v>0.04347674138427159</v>
      </c>
      <c r="G1003" s="35">
        <v>0.04042596653614884</v>
      </c>
      <c r="H1003" s="35">
        <v>0.08390270792042043</v>
      </c>
      <c r="I1003" s="35">
        <v>8.835704736768001</v>
      </c>
      <c r="J1003" s="35">
        <v>0.0</v>
      </c>
      <c r="K1003" s="35">
        <v>0.0</v>
      </c>
      <c r="L1003" s="35">
        <v>0.0</v>
      </c>
      <c r="M1003" s="35">
        <v>0.0</v>
      </c>
      <c r="N1003" s="35">
        <v>0.0</v>
      </c>
      <c r="O1003" s="35">
        <v>0.0</v>
      </c>
      <c r="P1003" s="35">
        <v>0.0</v>
      </c>
      <c r="R1003" s="35">
        <v>0.0</v>
      </c>
      <c r="S1003" s="35">
        <v>0.0</v>
      </c>
      <c r="T1003" s="35">
        <v>0.0</v>
      </c>
      <c r="U1003" s="35">
        <v>4.883583711686383</v>
      </c>
      <c r="V1003" s="35">
        <v>8.835704736768001</v>
      </c>
      <c r="W1003" s="35">
        <v>0.0</v>
      </c>
      <c r="X1003" s="35">
        <v>0.0</v>
      </c>
      <c r="Y1003" s="35">
        <v>0.0</v>
      </c>
      <c r="Z1003" s="35">
        <v>0.0</v>
      </c>
      <c r="AA1003" s="35">
        <v>8.835704736768001</v>
      </c>
      <c r="AB1003" s="35">
        <v>0.0</v>
      </c>
      <c r="AC1003" s="35">
        <v>0.0</v>
      </c>
      <c r="AD1003" s="35">
        <v>0.0</v>
      </c>
      <c r="AE1003" s="35">
        <v>0.0</v>
      </c>
      <c r="AF1003" s="35">
        <v>7.807645048896</v>
      </c>
    </row>
    <row r="1004" ht="15.75" customHeight="1">
      <c r="A1004" s="35" t="s">
        <v>50</v>
      </c>
      <c r="B1004" s="35" t="s">
        <v>1148</v>
      </c>
      <c r="C1004" s="35">
        <v>855.0</v>
      </c>
      <c r="D1004" s="35" t="s">
        <v>1068</v>
      </c>
      <c r="F1004" s="35">
        <v>0.03016347534112142</v>
      </c>
      <c r="G1004" s="35">
        <v>0.1683644467656372</v>
      </c>
      <c r="H1004" s="35">
        <v>0.1985279221067587</v>
      </c>
      <c r="I1004" s="35">
        <v>78.761300772672</v>
      </c>
      <c r="J1004" s="35">
        <v>0.0</v>
      </c>
      <c r="K1004" s="35">
        <v>0.0</v>
      </c>
      <c r="L1004" s="35">
        <v>0.0</v>
      </c>
      <c r="M1004" s="35">
        <v>0.0</v>
      </c>
      <c r="N1004" s="35">
        <v>0.0</v>
      </c>
      <c r="O1004" s="35">
        <v>0.0</v>
      </c>
      <c r="P1004" s="35">
        <v>0.0</v>
      </c>
      <c r="R1004" s="35">
        <v>0.0</v>
      </c>
      <c r="S1004" s="35">
        <v>0.0</v>
      </c>
      <c r="T1004" s="35">
        <v>0.0</v>
      </c>
      <c r="U1004" s="35">
        <v>2.067664233599997</v>
      </c>
      <c r="V1004" s="35">
        <v>78.761300772672</v>
      </c>
      <c r="W1004" s="35">
        <v>0.0</v>
      </c>
      <c r="X1004" s="35">
        <v>0.0</v>
      </c>
      <c r="Y1004" s="35">
        <v>0.0</v>
      </c>
      <c r="Z1004" s="35">
        <v>0.01562334479998579</v>
      </c>
      <c r="AA1004" s="35">
        <v>11.081296933056</v>
      </c>
      <c r="AB1004" s="35">
        <v>0.0</v>
      </c>
      <c r="AC1004" s="35">
        <v>0.0</v>
      </c>
      <c r="AD1004" s="35">
        <v>0.0</v>
      </c>
      <c r="AE1004" s="35">
        <v>0.0</v>
      </c>
      <c r="AF1004" s="35">
        <v>78.761300772672</v>
      </c>
    </row>
    <row r="1005" ht="15.75" customHeight="1">
      <c r="A1005" s="35" t="s">
        <v>50</v>
      </c>
      <c r="B1005" s="35" t="s">
        <v>1149</v>
      </c>
      <c r="C1005" s="35">
        <v>855.0</v>
      </c>
      <c r="D1005" s="35" t="s">
        <v>1068</v>
      </c>
      <c r="F1005" s="35">
        <v>0.1028730730057861</v>
      </c>
      <c r="G1005" s="35">
        <v>0.1508592075031693</v>
      </c>
      <c r="H1005" s="35">
        <v>0.2537322805089554</v>
      </c>
      <c r="I1005" s="35">
        <v>53.418352990464</v>
      </c>
      <c r="J1005" s="35">
        <v>0.0</v>
      </c>
      <c r="K1005" s="35">
        <v>0.0</v>
      </c>
      <c r="L1005" s="35">
        <v>0.0</v>
      </c>
      <c r="M1005" s="35">
        <v>0.0</v>
      </c>
      <c r="N1005" s="35">
        <v>0.0</v>
      </c>
      <c r="O1005" s="35">
        <v>0.0</v>
      </c>
      <c r="P1005" s="35">
        <v>0.0</v>
      </c>
      <c r="R1005" s="35">
        <v>0.0</v>
      </c>
      <c r="S1005" s="35">
        <v>0.0</v>
      </c>
      <c r="T1005" s="35">
        <v>0.0</v>
      </c>
      <c r="U1005" s="35">
        <v>6.440425391473893</v>
      </c>
      <c r="V1005" s="35">
        <v>53.418352990464</v>
      </c>
      <c r="W1005" s="35">
        <v>0.0</v>
      </c>
      <c r="X1005" s="35">
        <v>0.0</v>
      </c>
      <c r="Y1005" s="35">
        <v>0.0</v>
      </c>
      <c r="Z1005" s="35">
        <v>4.07298119655166</v>
      </c>
      <c r="AA1005" s="35">
        <v>13.654596299904</v>
      </c>
      <c r="AB1005" s="35">
        <v>0.0</v>
      </c>
      <c r="AC1005" s="35">
        <v>0.0</v>
      </c>
      <c r="AD1005" s="35">
        <v>0.0</v>
      </c>
      <c r="AE1005" s="35">
        <v>0.0</v>
      </c>
      <c r="AF1005" s="35">
        <v>53.418352990464</v>
      </c>
    </row>
    <row r="1006" ht="15.75" customHeight="1">
      <c r="A1006" s="35" t="s">
        <v>50</v>
      </c>
      <c r="B1006" s="35" t="s">
        <v>1150</v>
      </c>
      <c r="C1006" s="35">
        <v>855.0</v>
      </c>
      <c r="D1006" s="35" t="s">
        <v>1068</v>
      </c>
      <c r="F1006" s="35">
        <v>0.2165694451492772</v>
      </c>
      <c r="G1006" s="35">
        <v>0.001356971167445222</v>
      </c>
      <c r="H1006" s="35">
        <v>0.2179264163167224</v>
      </c>
      <c r="I1006" s="35">
        <v>115.1548525008</v>
      </c>
      <c r="J1006" s="35">
        <v>0.0</v>
      </c>
      <c r="K1006" s="35">
        <v>0.0</v>
      </c>
      <c r="L1006" s="35">
        <v>0.0</v>
      </c>
      <c r="M1006" s="35">
        <v>0.0</v>
      </c>
      <c r="N1006" s="35">
        <v>0.0</v>
      </c>
      <c r="O1006" s="35">
        <v>0.0</v>
      </c>
      <c r="P1006" s="35">
        <v>0.0</v>
      </c>
      <c r="R1006" s="35">
        <v>0.0</v>
      </c>
      <c r="S1006" s="35">
        <v>0.0</v>
      </c>
      <c r="T1006" s="35">
        <v>0.0</v>
      </c>
      <c r="U1006" s="35">
        <v>0.0</v>
      </c>
      <c r="V1006" s="35">
        <v>115.1548525008</v>
      </c>
      <c r="W1006" s="35">
        <v>0.0</v>
      </c>
      <c r="X1006" s="35">
        <v>0.0</v>
      </c>
      <c r="Y1006" s="35">
        <v>0.0</v>
      </c>
      <c r="Z1006" s="35">
        <v>0.0</v>
      </c>
      <c r="AA1006" s="35">
        <v>115.1548525008</v>
      </c>
      <c r="AB1006" s="35">
        <v>0.0</v>
      </c>
      <c r="AC1006" s="35">
        <v>0.0</v>
      </c>
      <c r="AD1006" s="35">
        <v>0.0</v>
      </c>
      <c r="AE1006" s="35">
        <v>0.0</v>
      </c>
      <c r="AF1006" s="35">
        <v>0.531224584128</v>
      </c>
    </row>
    <row r="1007" ht="15.75" customHeight="1">
      <c r="A1007" s="35" t="s">
        <v>50</v>
      </c>
      <c r="B1007" s="35" t="s">
        <v>1151</v>
      </c>
      <c r="C1007" s="35">
        <v>855.0</v>
      </c>
      <c r="D1007" s="35" t="s">
        <v>1068</v>
      </c>
      <c r="F1007" s="35">
        <v>0.5778925269371122</v>
      </c>
      <c r="G1007" s="35">
        <v>0.2330387661258455</v>
      </c>
      <c r="H1007" s="35">
        <v>0.8109312930629577</v>
      </c>
      <c r="I1007" s="35">
        <v>90.93444011366401</v>
      </c>
      <c r="J1007" s="35">
        <v>0.0</v>
      </c>
      <c r="K1007" s="35">
        <v>0.0</v>
      </c>
      <c r="L1007" s="35">
        <v>0.0</v>
      </c>
      <c r="M1007" s="35">
        <v>0.0</v>
      </c>
      <c r="N1007" s="35">
        <v>0.0</v>
      </c>
      <c r="O1007" s="35">
        <v>0.0</v>
      </c>
      <c r="P1007" s="35">
        <v>0.0</v>
      </c>
      <c r="R1007" s="35">
        <v>0.0</v>
      </c>
      <c r="S1007" s="35">
        <v>0.0</v>
      </c>
      <c r="T1007" s="35">
        <v>6.395265576403208</v>
      </c>
      <c r="U1007" s="35">
        <v>11.97293771165183</v>
      </c>
      <c r="V1007" s="35">
        <v>90.93444011366401</v>
      </c>
      <c r="W1007" s="35">
        <v>0.0</v>
      </c>
      <c r="X1007" s="35">
        <v>0.0</v>
      </c>
      <c r="Y1007" s="35">
        <v>5.429596063046405</v>
      </c>
      <c r="Z1007" s="35">
        <v>11.80593163951488</v>
      </c>
      <c r="AA1007" s="35">
        <v>18.770246546688</v>
      </c>
      <c r="AB1007" s="35">
        <v>0.0</v>
      </c>
      <c r="AC1007" s="35">
        <v>0.0</v>
      </c>
      <c r="AD1007" s="35">
        <v>0.0</v>
      </c>
      <c r="AE1007" s="35">
        <v>3.20386890257276</v>
      </c>
      <c r="AF1007" s="35">
        <v>90.93444011366401</v>
      </c>
    </row>
    <row r="1008" ht="15.75" customHeight="1">
      <c r="A1008" s="35" t="s">
        <v>50</v>
      </c>
      <c r="B1008" s="35" t="s">
        <v>1152</v>
      </c>
      <c r="C1008" s="35">
        <v>855.0</v>
      </c>
      <c r="D1008" s="35" t="s">
        <v>1068</v>
      </c>
      <c r="F1008" s="35">
        <v>0.1460402729478059</v>
      </c>
      <c r="G1008" s="35">
        <v>0.0</v>
      </c>
      <c r="H1008" s="35">
        <v>0.1460402729478059</v>
      </c>
      <c r="I1008" s="35">
        <v>67.40576789184</v>
      </c>
      <c r="J1008" s="35">
        <v>0.0</v>
      </c>
      <c r="K1008" s="35">
        <v>0.0</v>
      </c>
      <c r="L1008" s="35">
        <v>0.0</v>
      </c>
      <c r="M1008" s="35">
        <v>0.0</v>
      </c>
      <c r="N1008" s="35">
        <v>0.0</v>
      </c>
      <c r="O1008" s="35">
        <v>0.0</v>
      </c>
      <c r="P1008" s="35">
        <v>0.0</v>
      </c>
      <c r="R1008" s="35">
        <v>0.0</v>
      </c>
      <c r="S1008" s="35">
        <v>0.0</v>
      </c>
      <c r="T1008" s="35">
        <v>0.0</v>
      </c>
      <c r="U1008" s="35">
        <v>0.0</v>
      </c>
      <c r="V1008" s="35">
        <v>67.40576789184</v>
      </c>
      <c r="W1008" s="35">
        <v>0.0</v>
      </c>
      <c r="X1008" s="35">
        <v>0.0</v>
      </c>
      <c r="Y1008" s="35">
        <v>0.0</v>
      </c>
      <c r="Z1008" s="35">
        <v>0.0</v>
      </c>
      <c r="AA1008" s="35">
        <v>67.40576789184</v>
      </c>
      <c r="AB1008" s="35">
        <v>0.0</v>
      </c>
      <c r="AC1008" s="35">
        <v>0.0</v>
      </c>
      <c r="AD1008" s="35">
        <v>0.0</v>
      </c>
      <c r="AE1008" s="35">
        <v>0.0</v>
      </c>
      <c r="AF1008" s="35">
        <v>0.0</v>
      </c>
    </row>
    <row r="1009" ht="15.75" customHeight="1">
      <c r="A1009" s="35" t="s">
        <v>50</v>
      </c>
      <c r="B1009" s="35" t="s">
        <v>1153</v>
      </c>
      <c r="C1009" s="35">
        <v>855.0</v>
      </c>
      <c r="D1009" s="35" t="s">
        <v>1068</v>
      </c>
      <c r="F1009" s="35">
        <v>0.02880879497760921</v>
      </c>
      <c r="G1009" s="35">
        <v>0.3448236801033297</v>
      </c>
      <c r="H1009" s="35">
        <v>0.3736324750809389</v>
      </c>
      <c r="I1009" s="35">
        <v>206.879980450752</v>
      </c>
      <c r="J1009" s="35">
        <v>0.0</v>
      </c>
      <c r="K1009" s="35">
        <v>0.0</v>
      </c>
      <c r="L1009" s="35">
        <v>0.0</v>
      </c>
      <c r="M1009" s="35">
        <v>0.0</v>
      </c>
      <c r="N1009" s="35">
        <v>0.0</v>
      </c>
      <c r="O1009" s="35">
        <v>0.0</v>
      </c>
      <c r="P1009" s="35">
        <v>0.0</v>
      </c>
      <c r="R1009" s="35">
        <v>0.0</v>
      </c>
      <c r="S1009" s="35">
        <v>0.0</v>
      </c>
      <c r="T1009" s="35">
        <v>0.0</v>
      </c>
      <c r="U1009" s="35">
        <v>0.0</v>
      </c>
      <c r="V1009" s="35">
        <v>206.879980450752</v>
      </c>
      <c r="W1009" s="35">
        <v>0.0</v>
      </c>
      <c r="X1009" s="35">
        <v>0.0</v>
      </c>
      <c r="Y1009" s="35">
        <v>0.0</v>
      </c>
      <c r="Z1009" s="35">
        <v>0.0</v>
      </c>
      <c r="AA1009" s="35">
        <v>8.794003728384</v>
      </c>
      <c r="AB1009" s="35">
        <v>0.0</v>
      </c>
      <c r="AC1009" s="35">
        <v>0.0</v>
      </c>
      <c r="AD1009" s="35">
        <v>0.0</v>
      </c>
      <c r="AE1009" s="35">
        <v>0.0</v>
      </c>
      <c r="AF1009" s="35">
        <v>206.879980450752</v>
      </c>
    </row>
    <row r="1010" ht="15.75" customHeight="1">
      <c r="A1010" s="35" t="s">
        <v>50</v>
      </c>
      <c r="B1010" s="35" t="s">
        <v>1154</v>
      </c>
      <c r="C1010" s="35">
        <v>855.0</v>
      </c>
      <c r="D1010" s="35" t="s">
        <v>1068</v>
      </c>
      <c r="F1010" s="35">
        <v>0.1070406733871232</v>
      </c>
      <c r="G1010" s="35">
        <v>0.00218078313962994</v>
      </c>
      <c r="H1010" s="35">
        <v>0.1092214565267531</v>
      </c>
      <c r="I1010" s="35">
        <v>44.108686121472</v>
      </c>
      <c r="J1010" s="35">
        <v>0.0</v>
      </c>
      <c r="K1010" s="35">
        <v>0.0</v>
      </c>
      <c r="L1010" s="35">
        <v>0.0</v>
      </c>
      <c r="M1010" s="35">
        <v>0.0</v>
      </c>
      <c r="N1010" s="35">
        <v>0.0</v>
      </c>
      <c r="O1010" s="35">
        <v>0.0</v>
      </c>
      <c r="P1010" s="35">
        <v>0.0</v>
      </c>
      <c r="R1010" s="35">
        <v>0.0</v>
      </c>
      <c r="S1010" s="35">
        <v>0.0</v>
      </c>
      <c r="T1010" s="35">
        <v>0.0</v>
      </c>
      <c r="U1010" s="35">
        <v>0.0</v>
      </c>
      <c r="V1010" s="35">
        <v>44.108686121472</v>
      </c>
      <c r="W1010" s="35">
        <v>0.0</v>
      </c>
      <c r="X1010" s="35">
        <v>0.0</v>
      </c>
      <c r="Y1010" s="35">
        <v>0.0</v>
      </c>
      <c r="Z1010" s="35">
        <v>0.0</v>
      </c>
      <c r="AA1010" s="35">
        <v>44.108686121472</v>
      </c>
      <c r="AB1010" s="35">
        <v>0.0</v>
      </c>
      <c r="AC1010" s="35">
        <v>0.0</v>
      </c>
      <c r="AD1010" s="35">
        <v>0.0</v>
      </c>
      <c r="AE1010" s="35">
        <v>0.0</v>
      </c>
      <c r="AF1010" s="35">
        <v>1.308379903488</v>
      </c>
    </row>
    <row r="1011" ht="15.75" customHeight="1">
      <c r="A1011" s="35" t="s">
        <v>50</v>
      </c>
      <c r="B1011" s="35" t="s">
        <v>1155</v>
      </c>
      <c r="C1011" s="35">
        <v>855.0</v>
      </c>
      <c r="D1011" s="35" t="s">
        <v>1068</v>
      </c>
      <c r="F1011" s="35">
        <v>0.07012691779701474</v>
      </c>
      <c r="G1011" s="35">
        <v>0.0</v>
      </c>
      <c r="H1011" s="35">
        <v>0.07012691779701474</v>
      </c>
      <c r="I1011" s="35">
        <v>19.667774198016</v>
      </c>
      <c r="J1011" s="35">
        <v>0.0</v>
      </c>
      <c r="K1011" s="35">
        <v>0.0</v>
      </c>
      <c r="L1011" s="35">
        <v>0.0</v>
      </c>
      <c r="M1011" s="35">
        <v>0.0</v>
      </c>
      <c r="N1011" s="35">
        <v>0.0</v>
      </c>
      <c r="O1011" s="35">
        <v>0.0</v>
      </c>
      <c r="P1011" s="35">
        <v>0.0</v>
      </c>
      <c r="R1011" s="35">
        <v>0.0</v>
      </c>
      <c r="S1011" s="35">
        <v>0.0</v>
      </c>
      <c r="T1011" s="35">
        <v>0.0</v>
      </c>
      <c r="U1011" s="35">
        <v>0.0</v>
      </c>
      <c r="V1011" s="35">
        <v>19.667774198016</v>
      </c>
      <c r="W1011" s="35">
        <v>0.0</v>
      </c>
      <c r="X1011" s="35">
        <v>0.0</v>
      </c>
      <c r="Y1011" s="35">
        <v>0.0</v>
      </c>
      <c r="Z1011" s="35">
        <v>0.0</v>
      </c>
      <c r="AA1011" s="35">
        <v>19.667774198016</v>
      </c>
      <c r="AB1011" s="35">
        <v>0.0</v>
      </c>
      <c r="AC1011" s="35">
        <v>0.0</v>
      </c>
      <c r="AD1011" s="35">
        <v>0.0</v>
      </c>
      <c r="AE1011" s="35">
        <v>0.0</v>
      </c>
      <c r="AF1011" s="35">
        <v>0.0</v>
      </c>
    </row>
    <row r="1012" ht="15.75" customHeight="1">
      <c r="A1012" s="35" t="s">
        <v>50</v>
      </c>
      <c r="B1012" s="35" t="s">
        <v>1156</v>
      </c>
      <c r="C1012" s="35">
        <v>855.0</v>
      </c>
      <c r="D1012" s="35" t="s">
        <v>1068</v>
      </c>
      <c r="F1012" s="35">
        <v>0.1656591048144943</v>
      </c>
      <c r="G1012" s="35">
        <v>0.001529778530347071</v>
      </c>
      <c r="H1012" s="35">
        <v>0.1671888833448414</v>
      </c>
      <c r="I1012" s="35">
        <v>88.096721803776</v>
      </c>
      <c r="J1012" s="35">
        <v>0.0</v>
      </c>
      <c r="K1012" s="35">
        <v>0.0</v>
      </c>
      <c r="L1012" s="35">
        <v>0.0</v>
      </c>
      <c r="M1012" s="35">
        <v>0.0</v>
      </c>
      <c r="N1012" s="35">
        <v>0.0</v>
      </c>
      <c r="O1012" s="35">
        <v>0.0</v>
      </c>
      <c r="P1012" s="35">
        <v>0.0</v>
      </c>
      <c r="R1012" s="35">
        <v>0.0</v>
      </c>
      <c r="S1012" s="35">
        <v>0.0</v>
      </c>
      <c r="T1012" s="35">
        <v>0.0</v>
      </c>
      <c r="U1012" s="35">
        <v>0.0</v>
      </c>
      <c r="V1012" s="35">
        <v>88.096721803776</v>
      </c>
      <c r="W1012" s="35">
        <v>0.0</v>
      </c>
      <c r="X1012" s="35">
        <v>0.0</v>
      </c>
      <c r="Y1012" s="35">
        <v>0.0</v>
      </c>
      <c r="Z1012" s="35">
        <v>0.0</v>
      </c>
      <c r="AA1012" s="35">
        <v>88.096721803776</v>
      </c>
      <c r="AB1012" s="35">
        <v>0.0</v>
      </c>
      <c r="AC1012" s="35">
        <v>0.0</v>
      </c>
      <c r="AD1012" s="35">
        <v>0.0</v>
      </c>
      <c r="AE1012" s="35">
        <v>0.0</v>
      </c>
      <c r="AF1012" s="35">
        <v>0.91780399872</v>
      </c>
    </row>
    <row r="1013" ht="15.75" customHeight="1">
      <c r="A1013" s="35" t="s">
        <v>50</v>
      </c>
      <c r="B1013" s="35" t="s">
        <v>1157</v>
      </c>
      <c r="C1013" s="35">
        <v>855.0</v>
      </c>
      <c r="D1013" s="35" t="s">
        <v>1068</v>
      </c>
      <c r="F1013" s="35">
        <v>0.07208976832498927</v>
      </c>
      <c r="G1013" s="35">
        <v>0.3678477471573558</v>
      </c>
      <c r="H1013" s="35">
        <v>0.4399375154823451</v>
      </c>
      <c r="I1013" s="35">
        <v>220.693470697728</v>
      </c>
      <c r="J1013" s="35">
        <v>0.0</v>
      </c>
      <c r="K1013" s="35">
        <v>0.0</v>
      </c>
      <c r="L1013" s="35">
        <v>0.0</v>
      </c>
      <c r="M1013" s="35">
        <v>0.0</v>
      </c>
      <c r="N1013" s="35">
        <v>0.0</v>
      </c>
      <c r="O1013" s="35">
        <v>0.0</v>
      </c>
      <c r="P1013" s="35">
        <v>0.0</v>
      </c>
      <c r="R1013" s="35">
        <v>0.0</v>
      </c>
      <c r="S1013" s="35">
        <v>0.0</v>
      </c>
      <c r="T1013" s="35">
        <v>0.0</v>
      </c>
      <c r="U1013" s="35">
        <v>0.04352656146044041</v>
      </c>
      <c r="V1013" s="35">
        <v>220.693470697728</v>
      </c>
      <c r="W1013" s="35">
        <v>0.0</v>
      </c>
      <c r="X1013" s="35">
        <v>0.0</v>
      </c>
      <c r="Y1013" s="35">
        <v>0.0</v>
      </c>
      <c r="Z1013" s="35">
        <v>0.0</v>
      </c>
      <c r="AA1013" s="35">
        <v>17.838329773824</v>
      </c>
      <c r="AB1013" s="35">
        <v>0.0</v>
      </c>
      <c r="AC1013" s="35">
        <v>0.0</v>
      </c>
      <c r="AD1013" s="35">
        <v>0.0</v>
      </c>
      <c r="AE1013" s="35">
        <v>0.0</v>
      </c>
      <c r="AF1013" s="35">
        <v>220.693470697728</v>
      </c>
    </row>
    <row r="1014" ht="15.75" customHeight="1">
      <c r="A1014" s="35" t="s">
        <v>50</v>
      </c>
      <c r="B1014" s="35" t="s">
        <v>1158</v>
      </c>
      <c r="C1014" s="35">
        <v>855.0</v>
      </c>
      <c r="D1014" s="35" t="s">
        <v>1068</v>
      </c>
      <c r="F1014" s="35">
        <v>0.05282676709302785</v>
      </c>
      <c r="G1014" s="35">
        <v>0.04556859946282147</v>
      </c>
      <c r="H1014" s="35">
        <v>0.09839536655584932</v>
      </c>
      <c r="I1014" s="35">
        <v>27.339279492672</v>
      </c>
      <c r="J1014" s="35">
        <v>0.0</v>
      </c>
      <c r="K1014" s="35">
        <v>0.0</v>
      </c>
      <c r="L1014" s="35">
        <v>0.0</v>
      </c>
      <c r="M1014" s="35">
        <v>0.0</v>
      </c>
      <c r="N1014" s="35">
        <v>0.0</v>
      </c>
      <c r="O1014" s="35">
        <v>0.0</v>
      </c>
      <c r="P1014" s="35">
        <v>0.0</v>
      </c>
      <c r="R1014" s="35">
        <v>0.0</v>
      </c>
      <c r="S1014" s="35">
        <v>0.0</v>
      </c>
      <c r="T1014" s="35">
        <v>0.0</v>
      </c>
      <c r="U1014" s="35">
        <v>0.03373778370812931</v>
      </c>
      <c r="V1014" s="35">
        <v>27.339279492672</v>
      </c>
      <c r="W1014" s="35">
        <v>0.0</v>
      </c>
      <c r="X1014" s="35">
        <v>0.0</v>
      </c>
      <c r="Y1014" s="35">
        <v>0.0</v>
      </c>
      <c r="Z1014" s="35">
        <v>0.0</v>
      </c>
      <c r="AA1014" s="35">
        <v>15.241188904704</v>
      </c>
      <c r="AB1014" s="35">
        <v>0.0</v>
      </c>
      <c r="AC1014" s="35">
        <v>0.0</v>
      </c>
      <c r="AD1014" s="35">
        <v>0.0</v>
      </c>
      <c r="AE1014" s="35">
        <v>0.0</v>
      </c>
      <c r="AF1014" s="35">
        <v>27.339279492672</v>
      </c>
    </row>
    <row r="1015" ht="15.75" customHeight="1">
      <c r="A1015" s="35" t="s">
        <v>50</v>
      </c>
      <c r="B1015" s="35" t="s">
        <v>1159</v>
      </c>
      <c r="C1015" s="35">
        <v>855.0</v>
      </c>
      <c r="D1015" s="35" t="s">
        <v>1068</v>
      </c>
      <c r="F1015" s="35">
        <v>0.04341265390129134</v>
      </c>
      <c r="G1015" s="35">
        <v>0.3359960246808669</v>
      </c>
      <c r="H1015" s="35">
        <v>0.3794086785821583</v>
      </c>
      <c r="I1015" s="35">
        <v>203.567275138752</v>
      </c>
      <c r="J1015" s="35">
        <v>0.0</v>
      </c>
      <c r="K1015" s="35">
        <v>0.0</v>
      </c>
      <c r="L1015" s="35">
        <v>0.0</v>
      </c>
      <c r="M1015" s="35">
        <v>0.0</v>
      </c>
      <c r="N1015" s="35">
        <v>0.0</v>
      </c>
      <c r="O1015" s="35">
        <v>0.0</v>
      </c>
      <c r="P1015" s="35">
        <v>0.0</v>
      </c>
      <c r="R1015" s="35">
        <v>0.0</v>
      </c>
      <c r="S1015" s="35">
        <v>0.0</v>
      </c>
      <c r="T1015" s="35">
        <v>0.0</v>
      </c>
      <c r="U1015" s="35">
        <v>0.0</v>
      </c>
      <c r="V1015" s="35">
        <v>203.567275138752</v>
      </c>
      <c r="W1015" s="35">
        <v>0.0</v>
      </c>
      <c r="X1015" s="35">
        <v>0.0</v>
      </c>
      <c r="Y1015" s="35">
        <v>0.0</v>
      </c>
      <c r="Z1015" s="35">
        <v>0.0</v>
      </c>
      <c r="AA1015" s="35">
        <v>13.003375456512</v>
      </c>
      <c r="AB1015" s="35">
        <v>0.0</v>
      </c>
      <c r="AC1015" s="35">
        <v>0.0</v>
      </c>
      <c r="AD1015" s="35">
        <v>0.0</v>
      </c>
      <c r="AE1015" s="35">
        <v>0.0</v>
      </c>
      <c r="AF1015" s="35">
        <v>201.583751431104</v>
      </c>
    </row>
    <row r="1016" ht="15.75" customHeight="1">
      <c r="A1016" s="35" t="s">
        <v>50</v>
      </c>
      <c r="B1016" s="35" t="s">
        <v>1160</v>
      </c>
      <c r="C1016" s="35">
        <v>855.0</v>
      </c>
      <c r="D1016" s="35" t="s">
        <v>1068</v>
      </c>
      <c r="F1016" s="35">
        <v>0.09973087683804167</v>
      </c>
      <c r="G1016" s="35">
        <v>0.004494714622427445</v>
      </c>
      <c r="H1016" s="35">
        <v>0.1042255914604691</v>
      </c>
      <c r="I1016" s="35">
        <v>23.908240643616</v>
      </c>
      <c r="J1016" s="35">
        <v>0.0</v>
      </c>
      <c r="K1016" s="35">
        <v>0.0</v>
      </c>
      <c r="L1016" s="35">
        <v>0.0</v>
      </c>
      <c r="M1016" s="35">
        <v>0.0</v>
      </c>
      <c r="N1016" s="35">
        <v>0.0</v>
      </c>
      <c r="O1016" s="35">
        <v>0.0</v>
      </c>
      <c r="P1016" s="35">
        <v>0.0</v>
      </c>
      <c r="R1016" s="35">
        <v>0.0</v>
      </c>
      <c r="S1016" s="35">
        <v>0.0</v>
      </c>
      <c r="T1016" s="35">
        <v>0.0</v>
      </c>
      <c r="U1016" s="35">
        <v>0.7775358561331137</v>
      </c>
      <c r="V1016" s="35">
        <v>23.908240643616</v>
      </c>
      <c r="W1016" s="35">
        <v>0.0</v>
      </c>
      <c r="X1016" s="35">
        <v>0.0</v>
      </c>
      <c r="Y1016" s="35">
        <v>0.0</v>
      </c>
      <c r="Z1016" s="35">
        <v>0.7428916869695932</v>
      </c>
      <c r="AA1016" s="35">
        <v>23.908240643616</v>
      </c>
      <c r="AB1016" s="35">
        <v>0.0</v>
      </c>
      <c r="AC1016" s="35">
        <v>0.0</v>
      </c>
      <c r="AD1016" s="35">
        <v>0.0</v>
      </c>
      <c r="AE1016" s="35">
        <v>0.0</v>
      </c>
      <c r="AF1016" s="35">
        <v>0.7707208158719999</v>
      </c>
    </row>
    <row r="1017" ht="15.75" customHeight="1">
      <c r="A1017" s="35" t="s">
        <v>50</v>
      </c>
      <c r="B1017" s="35" t="s">
        <v>1161</v>
      </c>
      <c r="C1017" s="35">
        <v>855.0</v>
      </c>
      <c r="D1017" s="35" t="s">
        <v>1068</v>
      </c>
      <c r="F1017" s="35">
        <v>0.04432530301074981</v>
      </c>
      <c r="G1017" s="35">
        <v>0.04243608717525389</v>
      </c>
      <c r="H1017" s="35">
        <v>0.0867613901860037</v>
      </c>
      <c r="I1017" s="35">
        <v>9.699670949471999</v>
      </c>
      <c r="J1017" s="35">
        <v>0.0</v>
      </c>
      <c r="K1017" s="35">
        <v>0.0</v>
      </c>
      <c r="L1017" s="35">
        <v>0.0</v>
      </c>
      <c r="M1017" s="35">
        <v>0.0</v>
      </c>
      <c r="N1017" s="35">
        <v>0.0</v>
      </c>
      <c r="O1017" s="35">
        <v>0.0</v>
      </c>
      <c r="P1017" s="35">
        <v>0.0</v>
      </c>
      <c r="R1017" s="35">
        <v>0.0</v>
      </c>
      <c r="S1017" s="35">
        <v>0.0</v>
      </c>
      <c r="T1017" s="35">
        <v>0.0</v>
      </c>
      <c r="U1017" s="35">
        <v>0.8515498063564724</v>
      </c>
      <c r="V1017" s="35">
        <v>9.699670949471999</v>
      </c>
      <c r="W1017" s="35">
        <v>0.0</v>
      </c>
      <c r="X1017" s="35">
        <v>0.0</v>
      </c>
      <c r="Y1017" s="35">
        <v>0.0</v>
      </c>
      <c r="Z1017" s="35">
        <v>0.7646643013363196</v>
      </c>
      <c r="AA1017" s="35">
        <v>9.699670949471999</v>
      </c>
      <c r="AB1017" s="35">
        <v>0.0</v>
      </c>
      <c r="AC1017" s="35">
        <v>0.0</v>
      </c>
      <c r="AD1017" s="35">
        <v>0.0</v>
      </c>
      <c r="AE1017" s="35">
        <v>0.0</v>
      </c>
      <c r="AF1017" s="35">
        <v>8.850634787232</v>
      </c>
    </row>
    <row r="1018" ht="15.75" customHeight="1">
      <c r="A1018" s="35" t="s">
        <v>50</v>
      </c>
      <c r="B1018" s="35" t="s">
        <v>1162</v>
      </c>
      <c r="C1018" s="35">
        <v>855.0</v>
      </c>
      <c r="D1018" s="35" t="s">
        <v>1068</v>
      </c>
      <c r="F1018" s="35">
        <v>0.1080791133517127</v>
      </c>
      <c r="G1018" s="35">
        <v>0.0</v>
      </c>
      <c r="H1018" s="35">
        <v>0.1080791133517127</v>
      </c>
      <c r="I1018" s="35">
        <v>57.947511754944</v>
      </c>
      <c r="J1018" s="35">
        <v>0.0</v>
      </c>
      <c r="K1018" s="35">
        <v>0.0</v>
      </c>
      <c r="L1018" s="35">
        <v>0.0</v>
      </c>
      <c r="M1018" s="35">
        <v>0.0</v>
      </c>
      <c r="N1018" s="35">
        <v>0.0</v>
      </c>
      <c r="O1018" s="35">
        <v>0.0</v>
      </c>
      <c r="P1018" s="35">
        <v>0.0</v>
      </c>
      <c r="R1018" s="35">
        <v>0.0</v>
      </c>
      <c r="S1018" s="35">
        <v>0.0</v>
      </c>
      <c r="T1018" s="35">
        <v>0.0</v>
      </c>
      <c r="U1018" s="35">
        <v>0.0</v>
      </c>
      <c r="V1018" s="35">
        <v>57.947511754944</v>
      </c>
      <c r="W1018" s="35">
        <v>0.0</v>
      </c>
      <c r="X1018" s="35">
        <v>0.0</v>
      </c>
      <c r="Y1018" s="35">
        <v>0.0</v>
      </c>
      <c r="Z1018" s="35">
        <v>0.0</v>
      </c>
      <c r="AA1018" s="35">
        <v>57.947511754944</v>
      </c>
      <c r="AB1018" s="35">
        <v>0.0</v>
      </c>
      <c r="AC1018" s="35">
        <v>0.0</v>
      </c>
      <c r="AD1018" s="35">
        <v>0.0</v>
      </c>
      <c r="AE1018" s="35">
        <v>0.0</v>
      </c>
      <c r="AF1018" s="35">
        <v>0.0</v>
      </c>
    </row>
    <row r="1019" ht="15.75" customHeight="1">
      <c r="A1019" s="35" t="s">
        <v>50</v>
      </c>
      <c r="B1019" s="35" t="s">
        <v>1163</v>
      </c>
      <c r="C1019" s="35">
        <v>855.0</v>
      </c>
      <c r="D1019" s="35" t="s">
        <v>1068</v>
      </c>
      <c r="F1019" s="35">
        <v>1.295013037860055</v>
      </c>
      <c r="G1019" s="35">
        <v>0.7935165704619004</v>
      </c>
      <c r="H1019" s="35">
        <v>2.088529608321955</v>
      </c>
      <c r="I1019" s="35">
        <v>75.86435029420801</v>
      </c>
      <c r="J1019" s="35">
        <v>0.0</v>
      </c>
      <c r="K1019" s="35">
        <v>0.0</v>
      </c>
      <c r="L1019" s="35">
        <v>0.0</v>
      </c>
      <c r="M1019" s="35">
        <v>26.193350078784</v>
      </c>
      <c r="N1019" s="35">
        <v>0.0</v>
      </c>
      <c r="O1019" s="35">
        <v>0.0</v>
      </c>
      <c r="P1019" s="35">
        <v>0.0</v>
      </c>
      <c r="R1019" s="35">
        <v>0.0</v>
      </c>
      <c r="S1019" s="35">
        <v>0.0</v>
      </c>
      <c r="T1019" s="35">
        <v>13.36914692628481</v>
      </c>
      <c r="U1019" s="35">
        <v>36.76927879691125</v>
      </c>
      <c r="V1019" s="35">
        <v>75.86435029420801</v>
      </c>
      <c r="W1019" s="35">
        <v>0.0</v>
      </c>
      <c r="X1019" s="35">
        <v>0.0</v>
      </c>
      <c r="Y1019" s="35">
        <v>7.597249380403214</v>
      </c>
      <c r="Z1019" s="35">
        <v>31.5503861073408</v>
      </c>
      <c r="AA1019" s="35">
        <v>75.86435029420801</v>
      </c>
      <c r="AB1019" s="35">
        <v>0.0</v>
      </c>
      <c r="AC1019" s="35">
        <v>0.0</v>
      </c>
      <c r="AD1019" s="35">
        <v>4.278488077785604</v>
      </c>
      <c r="AE1019" s="35">
        <v>16.97385233908217</v>
      </c>
      <c r="AF1019" s="35">
        <v>69.50546038598401</v>
      </c>
    </row>
    <row r="1020" ht="15.75" customHeight="1">
      <c r="A1020" s="35" t="s">
        <v>50</v>
      </c>
      <c r="B1020" s="35" t="s">
        <v>1164</v>
      </c>
      <c r="C1020" s="35">
        <v>855.0</v>
      </c>
      <c r="D1020" s="35" t="s">
        <v>1068</v>
      </c>
      <c r="F1020" s="35">
        <v>0.01416352693176251</v>
      </c>
      <c r="G1020" s="35">
        <v>0.02054717866523867</v>
      </c>
      <c r="H1020" s="35">
        <v>0.03471070559700119</v>
      </c>
      <c r="I1020" s="35">
        <v>5.262420873024</v>
      </c>
      <c r="J1020" s="35">
        <v>0.0</v>
      </c>
      <c r="K1020" s="35">
        <v>0.0</v>
      </c>
      <c r="L1020" s="35">
        <v>0.0</v>
      </c>
      <c r="M1020" s="35">
        <v>0.0</v>
      </c>
      <c r="N1020" s="35">
        <v>0.0</v>
      </c>
      <c r="O1020" s="35">
        <v>0.0</v>
      </c>
      <c r="P1020" s="35">
        <v>0.0</v>
      </c>
      <c r="R1020" s="35">
        <v>0.0</v>
      </c>
      <c r="S1020" s="35">
        <v>0.0</v>
      </c>
      <c r="T1020" s="35">
        <v>0.0</v>
      </c>
      <c r="U1020" s="35">
        <v>0.5564339503833597</v>
      </c>
      <c r="V1020" s="35">
        <v>5.262420873024</v>
      </c>
      <c r="W1020" s="35">
        <v>0.0</v>
      </c>
      <c r="X1020" s="35">
        <v>0.0</v>
      </c>
      <c r="Y1020" s="35">
        <v>0.0</v>
      </c>
      <c r="Z1020" s="35">
        <v>0.3456799434547199</v>
      </c>
      <c r="AA1020" s="35">
        <v>3.961293287616</v>
      </c>
      <c r="AB1020" s="35">
        <v>0.0</v>
      </c>
      <c r="AC1020" s="35">
        <v>0.0</v>
      </c>
      <c r="AD1020" s="35">
        <v>0.0</v>
      </c>
      <c r="AE1020" s="35">
        <v>0.2943916504703998</v>
      </c>
      <c r="AF1020" s="35">
        <v>5.262420873024</v>
      </c>
    </row>
    <row r="1021" ht="15.75" customHeight="1">
      <c r="A1021" s="35" t="s">
        <v>50</v>
      </c>
      <c r="B1021" s="35" t="s">
        <v>1165</v>
      </c>
      <c r="C1021" s="35">
        <v>855.0</v>
      </c>
      <c r="D1021" s="35" t="s">
        <v>1068</v>
      </c>
      <c r="F1021" s="35">
        <v>0.04880286112664604</v>
      </c>
      <c r="G1021" s="35">
        <v>0.02406845563232726</v>
      </c>
      <c r="H1021" s="35">
        <v>0.0728713167589733</v>
      </c>
      <c r="I1021" s="35">
        <v>2.823240946176</v>
      </c>
      <c r="J1021" s="35">
        <v>0.0</v>
      </c>
      <c r="K1021" s="35">
        <v>0.0</v>
      </c>
      <c r="L1021" s="35">
        <v>0.0</v>
      </c>
      <c r="M1021" s="35">
        <v>0.0</v>
      </c>
      <c r="N1021" s="35">
        <v>0.0</v>
      </c>
      <c r="O1021" s="35">
        <v>0.0</v>
      </c>
      <c r="P1021" s="35">
        <v>0.0</v>
      </c>
      <c r="R1021" s="35">
        <v>0.0</v>
      </c>
      <c r="S1021" s="35">
        <v>0.0</v>
      </c>
      <c r="T1021" s="35">
        <v>0.4379034344832001</v>
      </c>
      <c r="U1021" s="35">
        <v>1.745926657413118</v>
      </c>
      <c r="V1021" s="35">
        <v>2.823240946176</v>
      </c>
      <c r="W1021" s="35">
        <v>0.0</v>
      </c>
      <c r="X1021" s="35">
        <v>0.0</v>
      </c>
      <c r="Y1021" s="35">
        <v>0.2050275177216006</v>
      </c>
      <c r="Z1021" s="35">
        <v>1.602219401717758</v>
      </c>
      <c r="AA1021" s="35">
        <v>2.823240946176</v>
      </c>
      <c r="AB1021" s="35">
        <v>0.0</v>
      </c>
      <c r="AC1021" s="35">
        <v>0.0</v>
      </c>
      <c r="AD1021" s="35">
        <v>0.0</v>
      </c>
      <c r="AE1021" s="35">
        <v>0.5680321904678315</v>
      </c>
      <c r="AF1021" s="35">
        <v>2.2181292</v>
      </c>
    </row>
    <row r="1022" ht="15.75" customHeight="1">
      <c r="A1022" s="35" t="s">
        <v>50</v>
      </c>
      <c r="B1022" s="35" t="s">
        <v>1166</v>
      </c>
      <c r="C1022" s="35">
        <v>1141.0</v>
      </c>
      <c r="D1022" s="35" t="s">
        <v>1068</v>
      </c>
      <c r="F1022" s="35">
        <v>0.02656059581090313</v>
      </c>
      <c r="G1022" s="35">
        <v>0.3605766696806507</v>
      </c>
      <c r="H1022" s="35">
        <v>0.3871372654915538</v>
      </c>
      <c r="I1022" s="35">
        <v>31.298937151104</v>
      </c>
      <c r="J1022" s="35">
        <v>0.0</v>
      </c>
      <c r="K1022" s="35">
        <v>0.0</v>
      </c>
      <c r="L1022" s="35">
        <v>0.0</v>
      </c>
      <c r="M1022" s="35">
        <v>0.0</v>
      </c>
      <c r="N1022" s="35">
        <v>0.0</v>
      </c>
      <c r="O1022" s="35">
        <v>0.0</v>
      </c>
      <c r="P1022" s="35">
        <v>0.0</v>
      </c>
      <c r="R1022" s="35">
        <v>0.0</v>
      </c>
      <c r="S1022" s="35">
        <v>0.0</v>
      </c>
      <c r="T1022" s="35">
        <v>0.0</v>
      </c>
      <c r="U1022" s="35">
        <v>14.90061519604209</v>
      </c>
      <c r="V1022" s="35">
        <v>31.298937151104</v>
      </c>
      <c r="W1022" s="35">
        <v>0.0</v>
      </c>
      <c r="X1022" s="35">
        <v>0.0</v>
      </c>
      <c r="Y1022" s="35">
        <v>0.0</v>
      </c>
      <c r="Z1022" s="35">
        <v>0.0</v>
      </c>
      <c r="AA1022" s="35">
        <v>14.167995109632</v>
      </c>
      <c r="AB1022" s="35">
        <v>0.0</v>
      </c>
      <c r="AC1022" s="35">
        <v>0.0</v>
      </c>
      <c r="AD1022" s="35">
        <v>0.0</v>
      </c>
      <c r="AE1022" s="35">
        <v>13.60117014842878</v>
      </c>
      <c r="AF1022" s="35">
        <v>31.298937151104</v>
      </c>
    </row>
    <row r="1023" ht="15.75" customHeight="1">
      <c r="A1023" s="35" t="s">
        <v>50</v>
      </c>
      <c r="B1023" s="35" t="s">
        <v>1167</v>
      </c>
      <c r="C1023" s="35">
        <v>1141.0</v>
      </c>
      <c r="D1023" s="35" t="s">
        <v>1068</v>
      </c>
      <c r="F1023" s="35">
        <v>0.1988710947039831</v>
      </c>
      <c r="G1023" s="35">
        <v>0.3041624761149537</v>
      </c>
      <c r="H1023" s="35">
        <v>0.5030335708189368</v>
      </c>
      <c r="I1023" s="35">
        <v>47.227345095168</v>
      </c>
      <c r="J1023" s="35">
        <v>0.0</v>
      </c>
      <c r="K1023" s="35">
        <v>0.0</v>
      </c>
      <c r="L1023" s="35">
        <v>0.0</v>
      </c>
      <c r="M1023" s="35">
        <v>0.0</v>
      </c>
      <c r="N1023" s="35">
        <v>0.0</v>
      </c>
      <c r="O1023" s="35">
        <v>0.0</v>
      </c>
      <c r="P1023" s="35">
        <v>0.0</v>
      </c>
      <c r="R1023" s="35">
        <v>0.0</v>
      </c>
      <c r="S1023" s="35">
        <v>0.0</v>
      </c>
      <c r="T1023" s="35">
        <v>0.477548172057611</v>
      </c>
      <c r="U1023" s="35">
        <v>14.83054700206461</v>
      </c>
      <c r="V1023" s="35">
        <v>47.227345095168</v>
      </c>
      <c r="W1023" s="35">
        <v>0.0</v>
      </c>
      <c r="X1023" s="35">
        <v>0.0</v>
      </c>
      <c r="Y1023" s="35">
        <v>0.0</v>
      </c>
      <c r="Z1023" s="35">
        <v>2.933009592468462</v>
      </c>
      <c r="AA1023" s="35">
        <v>27.283470375168</v>
      </c>
      <c r="AB1023" s="35">
        <v>0.0</v>
      </c>
      <c r="AC1023" s="35">
        <v>0.0</v>
      </c>
      <c r="AD1023" s="35">
        <v>0.0</v>
      </c>
      <c r="AE1023" s="35">
        <v>10.30238661013632</v>
      </c>
      <c r="AF1023" s="35">
        <v>27.950865933312</v>
      </c>
    </row>
    <row r="1024" ht="15.75" customHeight="1">
      <c r="A1024" s="35" t="s">
        <v>50</v>
      </c>
      <c r="B1024" s="35" t="s">
        <v>1168</v>
      </c>
      <c r="C1024" s="35">
        <v>1141.0</v>
      </c>
      <c r="D1024" s="35" t="s">
        <v>1068</v>
      </c>
      <c r="F1024" s="35">
        <v>0.0</v>
      </c>
      <c r="G1024" s="35">
        <v>0.01624870160479085</v>
      </c>
      <c r="H1024" s="35">
        <v>0.01624870160479085</v>
      </c>
      <c r="I1024" s="35">
        <v>6.433407925056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0.0</v>
      </c>
      <c r="O1024" s="35">
        <v>0.0</v>
      </c>
      <c r="P1024" s="35">
        <v>0.0</v>
      </c>
      <c r="R1024" s="35">
        <v>0.0</v>
      </c>
      <c r="S1024" s="35">
        <v>0.0</v>
      </c>
      <c r="T1024" s="35">
        <v>0.0</v>
      </c>
      <c r="U1024" s="35">
        <v>0.0</v>
      </c>
      <c r="V1024" s="35">
        <v>6.433407925056</v>
      </c>
      <c r="W1024" s="35">
        <v>0.0</v>
      </c>
      <c r="X1024" s="35">
        <v>0.0</v>
      </c>
      <c r="Y1024" s="35">
        <v>0.0</v>
      </c>
      <c r="Z1024" s="35">
        <v>0.0</v>
      </c>
      <c r="AA1024" s="35">
        <v>0.0</v>
      </c>
      <c r="AB1024" s="35">
        <v>0.0</v>
      </c>
      <c r="AC1024" s="35">
        <v>0.0</v>
      </c>
      <c r="AD1024" s="35">
        <v>0.0</v>
      </c>
      <c r="AE1024" s="35">
        <v>0.0</v>
      </c>
      <c r="AF1024" s="35">
        <v>6.433407925056</v>
      </c>
    </row>
    <row r="1025" ht="15.75" customHeight="1">
      <c r="A1025" s="35" t="s">
        <v>50</v>
      </c>
      <c r="B1025" s="35" t="s">
        <v>1169</v>
      </c>
      <c r="C1025" s="35">
        <v>1141.0</v>
      </c>
      <c r="D1025" s="35" t="s">
        <v>1068</v>
      </c>
      <c r="F1025" s="35">
        <v>0.0</v>
      </c>
      <c r="G1025" s="35">
        <v>0.02121693257762549</v>
      </c>
      <c r="H1025" s="35">
        <v>0.02121693257762549</v>
      </c>
      <c r="I1025" s="35">
        <v>7.261128874944</v>
      </c>
      <c r="J1025" s="35">
        <v>0.0</v>
      </c>
      <c r="K1025" s="35">
        <v>0.0</v>
      </c>
      <c r="L1025" s="35">
        <v>0.0</v>
      </c>
      <c r="M1025" s="35">
        <v>0.0</v>
      </c>
      <c r="N1025" s="35">
        <v>0.0</v>
      </c>
      <c r="O1025" s="35">
        <v>0.0</v>
      </c>
      <c r="P1025" s="35">
        <v>0.0</v>
      </c>
      <c r="R1025" s="35">
        <v>0.0</v>
      </c>
      <c r="S1025" s="35">
        <v>0.0</v>
      </c>
      <c r="T1025" s="35">
        <v>0.0</v>
      </c>
      <c r="U1025" s="35">
        <v>0.0</v>
      </c>
      <c r="V1025" s="35">
        <v>7.261128874944</v>
      </c>
      <c r="W1025" s="35">
        <v>0.0</v>
      </c>
      <c r="X1025" s="35">
        <v>0.0</v>
      </c>
      <c r="Y1025" s="35">
        <v>0.0</v>
      </c>
      <c r="Z1025" s="35">
        <v>0.0</v>
      </c>
      <c r="AA1025" s="35">
        <v>0.0</v>
      </c>
      <c r="AB1025" s="35">
        <v>0.0</v>
      </c>
      <c r="AC1025" s="35">
        <v>0.0</v>
      </c>
      <c r="AD1025" s="35">
        <v>0.0</v>
      </c>
      <c r="AE1025" s="35">
        <v>0.0</v>
      </c>
      <c r="AF1025" s="35">
        <v>7.261128874944</v>
      </c>
    </row>
    <row r="1026" ht="15.75" customHeight="1">
      <c r="A1026" s="35" t="s">
        <v>50</v>
      </c>
      <c r="B1026" s="35" t="s">
        <v>1170</v>
      </c>
      <c r="C1026" s="35">
        <v>1141.0</v>
      </c>
      <c r="D1026" s="35" t="s">
        <v>1068</v>
      </c>
      <c r="F1026" s="35">
        <v>0.2409384814721272</v>
      </c>
      <c r="G1026" s="35">
        <v>0.4490965018998742</v>
      </c>
      <c r="H1026" s="35">
        <v>0.6900349833720013</v>
      </c>
      <c r="I1026" s="35">
        <v>56.430816640128</v>
      </c>
      <c r="J1026" s="35">
        <v>0.0</v>
      </c>
      <c r="K1026" s="35">
        <v>0.0</v>
      </c>
      <c r="L1026" s="35">
        <v>0.0</v>
      </c>
      <c r="M1026" s="35">
        <v>0.0</v>
      </c>
      <c r="N1026" s="35">
        <v>5.310687364415999</v>
      </c>
      <c r="O1026" s="35">
        <v>0.0</v>
      </c>
      <c r="P1026" s="35">
        <v>0.0</v>
      </c>
      <c r="R1026" s="35">
        <v>0.0</v>
      </c>
      <c r="S1026" s="35">
        <v>0.0</v>
      </c>
      <c r="T1026" s="35">
        <v>0.1756141107840003</v>
      </c>
      <c r="U1026" s="35">
        <v>19.05674256509183</v>
      </c>
      <c r="V1026" s="35">
        <v>56.430816640128</v>
      </c>
      <c r="W1026" s="35">
        <v>0.0</v>
      </c>
      <c r="X1026" s="35">
        <v>0.0</v>
      </c>
      <c r="Y1026" s="35">
        <v>0.0</v>
      </c>
      <c r="Z1026" s="35">
        <v>7.836787310284765</v>
      </c>
      <c r="AA1026" s="35">
        <v>32.347774855872</v>
      </c>
      <c r="AB1026" s="35">
        <v>0.0</v>
      </c>
      <c r="AC1026" s="35">
        <v>0.0</v>
      </c>
      <c r="AD1026" s="35">
        <v>0.005946900825601353</v>
      </c>
      <c r="AE1026" s="35">
        <v>13.82753875862013</v>
      </c>
      <c r="AF1026" s="35">
        <v>48.63250199808</v>
      </c>
    </row>
    <row r="1027" ht="15.75" customHeight="1">
      <c r="A1027" s="35" t="s">
        <v>50</v>
      </c>
      <c r="B1027" s="35" t="s">
        <v>1171</v>
      </c>
      <c r="C1027" s="35">
        <v>1141.0</v>
      </c>
      <c r="D1027" s="35" t="s">
        <v>1068</v>
      </c>
      <c r="F1027" s="35">
        <v>0.6164021459660661</v>
      </c>
      <c r="G1027" s="35">
        <v>1.052327534281469</v>
      </c>
      <c r="H1027" s="35">
        <v>1.668729680247535</v>
      </c>
      <c r="I1027" s="35">
        <v>13.895365006656</v>
      </c>
      <c r="J1027" s="35">
        <v>0.0</v>
      </c>
      <c r="K1027" s="35">
        <v>1.608147527616</v>
      </c>
      <c r="L1027" s="35">
        <v>3.88498354272</v>
      </c>
      <c r="M1027" s="35">
        <v>0.0</v>
      </c>
      <c r="N1027" s="35">
        <v>8.491639121279999</v>
      </c>
      <c r="O1027" s="35">
        <v>1.668957550848</v>
      </c>
      <c r="P1027" s="35">
        <v>5.105786591808</v>
      </c>
      <c r="R1027" s="35">
        <v>0.0</v>
      </c>
      <c r="S1027" s="35">
        <v>3.259063098144</v>
      </c>
      <c r="T1027" s="35">
        <v>6.756461518867202</v>
      </c>
      <c r="U1027" s="35">
        <v>10.42539271417728</v>
      </c>
      <c r="V1027" s="35">
        <v>13.895365006656</v>
      </c>
      <c r="W1027" s="35">
        <v>0.0</v>
      </c>
      <c r="X1027" s="35">
        <v>0.329100936192</v>
      </c>
      <c r="Y1027" s="35">
        <v>3.773576382105603</v>
      </c>
      <c r="Z1027" s="35">
        <v>6.273062681840637</v>
      </c>
      <c r="AA1027" s="35">
        <v>12.25238410368</v>
      </c>
      <c r="AB1027" s="35">
        <v>0.0</v>
      </c>
      <c r="AC1027" s="35">
        <v>1.45023215904</v>
      </c>
      <c r="AD1027" s="35">
        <v>5.049264479212802</v>
      </c>
      <c r="AE1027" s="35">
        <v>8.7775870424256</v>
      </c>
      <c r="AF1027" s="35">
        <v>12.83614008768</v>
      </c>
    </row>
    <row r="1028" ht="15.75" customHeight="1">
      <c r="A1028" s="35" t="s">
        <v>50</v>
      </c>
      <c r="B1028" s="35" t="s">
        <v>1172</v>
      </c>
      <c r="C1028" s="35">
        <v>1141.0</v>
      </c>
      <c r="D1028" s="35" t="s">
        <v>1068</v>
      </c>
      <c r="F1028" s="35">
        <v>0.1203050720366616</v>
      </c>
      <c r="G1028" s="35">
        <v>0.2292986237771972</v>
      </c>
      <c r="H1028" s="35">
        <v>0.3496036958138588</v>
      </c>
      <c r="I1028" s="35">
        <v>29.1822998544</v>
      </c>
      <c r="J1028" s="35">
        <v>0.0</v>
      </c>
      <c r="K1028" s="35">
        <v>0.0</v>
      </c>
      <c r="L1028" s="35">
        <v>0.0</v>
      </c>
      <c r="M1028" s="35">
        <v>0.0</v>
      </c>
      <c r="N1028" s="35">
        <v>0.0</v>
      </c>
      <c r="O1028" s="35">
        <v>7.266731748191999</v>
      </c>
      <c r="P1028" s="35">
        <v>10.073640983616</v>
      </c>
      <c r="R1028" s="35">
        <v>0.0</v>
      </c>
      <c r="S1028" s="35">
        <v>0.0</v>
      </c>
      <c r="T1028" s="35">
        <v>0.1645072627968018</v>
      </c>
      <c r="U1028" s="35">
        <v>8.9997459421363</v>
      </c>
      <c r="V1028" s="35">
        <v>29.1822998544</v>
      </c>
      <c r="W1028" s="35">
        <v>0.0</v>
      </c>
      <c r="X1028" s="35">
        <v>0.0</v>
      </c>
      <c r="Y1028" s="35">
        <v>0.0</v>
      </c>
      <c r="Z1028" s="35">
        <v>2.649137240977915</v>
      </c>
      <c r="AA1028" s="35">
        <v>22.707121663296</v>
      </c>
      <c r="AB1028" s="35">
        <v>0.0</v>
      </c>
      <c r="AC1028" s="35">
        <v>0.0</v>
      </c>
      <c r="AD1028" s="35">
        <v>0.01567117923840356</v>
      </c>
      <c r="AE1028" s="35">
        <v>7.054116888309116</v>
      </c>
      <c r="AF1028" s="35">
        <v>10.073640983616</v>
      </c>
    </row>
    <row r="1029" ht="15.75" customHeight="1">
      <c r="A1029" s="35" t="s">
        <v>50</v>
      </c>
      <c r="B1029" s="35" t="s">
        <v>1173</v>
      </c>
      <c r="C1029" s="35">
        <v>1141.0</v>
      </c>
      <c r="D1029" s="35" t="s">
        <v>1068</v>
      </c>
      <c r="F1029" s="35">
        <v>0.02337500565601978</v>
      </c>
      <c r="G1029" s="35">
        <v>0.2107623564671992</v>
      </c>
      <c r="H1029" s="35">
        <v>0.234137362123219</v>
      </c>
      <c r="I1029" s="35">
        <v>24.8415039936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0.0</v>
      </c>
      <c r="O1029" s="35">
        <v>0.0</v>
      </c>
      <c r="P1029" s="35">
        <v>0.0</v>
      </c>
      <c r="R1029" s="35">
        <v>0.0</v>
      </c>
      <c r="S1029" s="35">
        <v>0.0</v>
      </c>
      <c r="T1029" s="35">
        <v>0.0</v>
      </c>
      <c r="U1029" s="35">
        <v>9.42430772376572</v>
      </c>
      <c r="V1029" s="35">
        <v>24.8415039936</v>
      </c>
      <c r="W1029" s="35">
        <v>0.0</v>
      </c>
      <c r="X1029" s="35">
        <v>0.0</v>
      </c>
      <c r="Y1029" s="35">
        <v>0.0</v>
      </c>
      <c r="Z1029" s="35">
        <v>0.0</v>
      </c>
      <c r="AA1029" s="35">
        <v>5.42396240064</v>
      </c>
      <c r="AB1029" s="35">
        <v>0.0</v>
      </c>
      <c r="AC1029" s="35">
        <v>0.0</v>
      </c>
      <c r="AD1029" s="35">
        <v>0.0</v>
      </c>
      <c r="AE1029" s="35">
        <v>9.42430772376572</v>
      </c>
      <c r="AF1029" s="35">
        <v>23.184333881856</v>
      </c>
    </row>
    <row r="1030" ht="15.75" customHeight="1">
      <c r="A1030" s="35" t="s">
        <v>50</v>
      </c>
      <c r="B1030" s="35" t="s">
        <v>1174</v>
      </c>
      <c r="C1030" s="35">
        <v>1141.0</v>
      </c>
      <c r="D1030" s="35" t="s">
        <v>1068</v>
      </c>
      <c r="F1030" s="35">
        <v>0.0</v>
      </c>
      <c r="G1030" s="35">
        <v>0.02379430591459827</v>
      </c>
      <c r="H1030" s="35">
        <v>0.02379430591459827</v>
      </c>
      <c r="I1030" s="35">
        <v>13.076531286336</v>
      </c>
      <c r="J1030" s="35">
        <v>0.0</v>
      </c>
      <c r="K1030" s="35">
        <v>0.0</v>
      </c>
      <c r="L1030" s="35">
        <v>0.0</v>
      </c>
      <c r="M1030" s="35">
        <v>0.0</v>
      </c>
      <c r="N1030" s="35">
        <v>0.0</v>
      </c>
      <c r="O1030" s="35">
        <v>0.0</v>
      </c>
      <c r="P1030" s="35">
        <v>0.0</v>
      </c>
      <c r="R1030" s="35">
        <v>0.0</v>
      </c>
      <c r="S1030" s="35">
        <v>0.0</v>
      </c>
      <c r="T1030" s="35">
        <v>0.0</v>
      </c>
      <c r="U1030" s="35">
        <v>0.0</v>
      </c>
      <c r="V1030" s="35">
        <v>13.076531286336</v>
      </c>
      <c r="W1030" s="35">
        <v>0.0</v>
      </c>
      <c r="X1030" s="35">
        <v>0.0</v>
      </c>
      <c r="Y1030" s="35">
        <v>0.0</v>
      </c>
      <c r="Z1030" s="35">
        <v>0.0</v>
      </c>
      <c r="AA1030" s="35">
        <v>0.0</v>
      </c>
      <c r="AB1030" s="35">
        <v>0.0</v>
      </c>
      <c r="AC1030" s="35">
        <v>0.0</v>
      </c>
      <c r="AD1030" s="35">
        <v>0.0</v>
      </c>
      <c r="AE1030" s="35">
        <v>0.0</v>
      </c>
      <c r="AF1030" s="35">
        <v>13.076531286336</v>
      </c>
    </row>
    <row r="1031" ht="15.75" customHeight="1">
      <c r="A1031" s="35" t="s">
        <v>50</v>
      </c>
      <c r="B1031" s="35" t="s">
        <v>1175</v>
      </c>
      <c r="C1031" s="35">
        <v>1141.0</v>
      </c>
      <c r="D1031" s="35" t="s">
        <v>1068</v>
      </c>
      <c r="F1031" s="35">
        <v>0.2834699115482004</v>
      </c>
      <c r="G1031" s="35">
        <v>0.7268148740698269</v>
      </c>
      <c r="H1031" s="35">
        <v>1.010284785618027</v>
      </c>
      <c r="I1031" s="35">
        <v>65.046287746944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18.250233091776</v>
      </c>
      <c r="O1031" s="35">
        <v>0.0</v>
      </c>
      <c r="P1031" s="35">
        <v>0.0</v>
      </c>
      <c r="R1031" s="35">
        <v>0.0</v>
      </c>
      <c r="S1031" s="35">
        <v>0.0</v>
      </c>
      <c r="T1031" s="35">
        <v>7.442796141446403</v>
      </c>
      <c r="U1031" s="35">
        <v>18.31835160715386</v>
      </c>
      <c r="V1031" s="35">
        <v>65.046287746944</v>
      </c>
      <c r="W1031" s="35">
        <v>0.0</v>
      </c>
      <c r="X1031" s="35">
        <v>0.0</v>
      </c>
      <c r="Y1031" s="35">
        <v>1.209716798976001</v>
      </c>
      <c r="Z1031" s="35">
        <v>7.858544042039039</v>
      </c>
      <c r="AA1031" s="35">
        <v>19.856529681408</v>
      </c>
      <c r="AB1031" s="35">
        <v>0.0</v>
      </c>
      <c r="AC1031" s="35">
        <v>0.0</v>
      </c>
      <c r="AD1031" s="35">
        <v>4.393505213395204</v>
      </c>
      <c r="AE1031" s="35">
        <v>11.44341881101436</v>
      </c>
      <c r="AF1031" s="35">
        <v>60.641368619328</v>
      </c>
    </row>
    <row r="1032" ht="15.75" customHeight="1">
      <c r="A1032" s="35" t="s">
        <v>50</v>
      </c>
      <c r="B1032" s="35" t="s">
        <v>1176</v>
      </c>
      <c r="C1032" s="35">
        <v>1141.0</v>
      </c>
      <c r="D1032" s="35" t="s">
        <v>1068</v>
      </c>
      <c r="F1032" s="35">
        <v>0.0</v>
      </c>
      <c r="G1032" s="35">
        <v>0.01212012563666773</v>
      </c>
      <c r="H1032" s="35">
        <v>0.01212012563666773</v>
      </c>
      <c r="I1032" s="35">
        <v>4.292384753664</v>
      </c>
      <c r="J1032" s="35">
        <v>0.0</v>
      </c>
      <c r="K1032" s="35">
        <v>0.0</v>
      </c>
      <c r="L1032" s="35">
        <v>0.0</v>
      </c>
      <c r="M1032" s="35">
        <v>0.0</v>
      </c>
      <c r="N1032" s="35">
        <v>0.0</v>
      </c>
      <c r="O1032" s="35">
        <v>0.0</v>
      </c>
      <c r="P1032" s="35">
        <v>0.0</v>
      </c>
      <c r="R1032" s="35">
        <v>0.0</v>
      </c>
      <c r="S1032" s="35">
        <v>0.0</v>
      </c>
      <c r="T1032" s="35">
        <v>0.0</v>
      </c>
      <c r="U1032" s="35">
        <v>0.0</v>
      </c>
      <c r="V1032" s="35">
        <v>4.292384753664</v>
      </c>
      <c r="W1032" s="35">
        <v>0.0</v>
      </c>
      <c r="X1032" s="35">
        <v>0.0</v>
      </c>
      <c r="Y1032" s="35">
        <v>0.0</v>
      </c>
      <c r="Z1032" s="35">
        <v>0.0</v>
      </c>
      <c r="AA1032" s="35">
        <v>0.0</v>
      </c>
      <c r="AB1032" s="35">
        <v>0.0</v>
      </c>
      <c r="AC1032" s="35">
        <v>0.0</v>
      </c>
      <c r="AD1032" s="35">
        <v>0.0</v>
      </c>
      <c r="AE1032" s="35">
        <v>0.0</v>
      </c>
      <c r="AF1032" s="35">
        <v>4.292384753664</v>
      </c>
    </row>
    <row r="1033" ht="15.75" customHeight="1">
      <c r="A1033" s="35" t="s">
        <v>50</v>
      </c>
      <c r="B1033" s="35" t="s">
        <v>1177</v>
      </c>
      <c r="C1033" s="35">
        <v>1141.0</v>
      </c>
      <c r="D1033" s="35" t="s">
        <v>1068</v>
      </c>
      <c r="F1033" s="35">
        <v>0.1719435695226401</v>
      </c>
      <c r="G1033" s="35">
        <v>0.583852907485819</v>
      </c>
      <c r="H1033" s="35">
        <v>0.7557964770084591</v>
      </c>
      <c r="I1033" s="35">
        <v>36.231022650816</v>
      </c>
      <c r="J1033" s="35">
        <v>0.0</v>
      </c>
      <c r="K1033" s="35">
        <v>0.0</v>
      </c>
      <c r="L1033" s="35">
        <v>7.906384946879999</v>
      </c>
      <c r="M1033" s="35">
        <v>0.0</v>
      </c>
      <c r="N1033" s="35">
        <v>0.0</v>
      </c>
      <c r="O1033" s="35">
        <v>0.0</v>
      </c>
      <c r="P1033" s="35">
        <v>0.0</v>
      </c>
      <c r="R1033" s="35">
        <v>0.0</v>
      </c>
      <c r="S1033" s="35">
        <v>0.0</v>
      </c>
      <c r="T1033" s="35">
        <v>5.905112042995203</v>
      </c>
      <c r="U1033" s="35">
        <v>18.1203842659392</v>
      </c>
      <c r="V1033" s="35">
        <v>36.231022650816</v>
      </c>
      <c r="W1033" s="35">
        <v>0.0</v>
      </c>
      <c r="X1033" s="35">
        <v>0.0</v>
      </c>
      <c r="Y1033" s="35">
        <v>0.0</v>
      </c>
      <c r="Z1033" s="35">
        <v>5.619074818936292</v>
      </c>
      <c r="AA1033" s="35">
        <v>21.787898420736</v>
      </c>
      <c r="AB1033" s="35">
        <v>0.0</v>
      </c>
      <c r="AC1033" s="35">
        <v>0.0</v>
      </c>
      <c r="AD1033" s="35">
        <v>3.363046483104016</v>
      </c>
      <c r="AE1033" s="35">
        <v>14.70098603691645</v>
      </c>
      <c r="AF1033" s="35">
        <v>33.713141257152</v>
      </c>
    </row>
    <row r="1034" ht="15.75" customHeight="1">
      <c r="A1034" s="35" t="s">
        <v>50</v>
      </c>
      <c r="B1034" s="35" t="s">
        <v>1178</v>
      </c>
      <c r="C1034" s="35">
        <v>1141.0</v>
      </c>
      <c r="D1034" s="35" t="s">
        <v>1068</v>
      </c>
      <c r="F1034" s="35">
        <v>0.2393121416682163</v>
      </c>
      <c r="G1034" s="35">
        <v>0.713481762367539</v>
      </c>
      <c r="H1034" s="35">
        <v>0.9527939040357554</v>
      </c>
      <c r="I1034" s="35">
        <v>43.192192994496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R1034" s="35">
        <v>0.0</v>
      </c>
      <c r="S1034" s="35">
        <v>0.0</v>
      </c>
      <c r="T1034" s="35">
        <v>6.515900262144004</v>
      </c>
      <c r="U1034" s="35">
        <v>21.28198005593856</v>
      </c>
      <c r="V1034" s="35">
        <v>43.192192994496</v>
      </c>
      <c r="W1034" s="35">
        <v>0.0</v>
      </c>
      <c r="X1034" s="35">
        <v>0.0</v>
      </c>
      <c r="Y1034" s="35">
        <v>0.0</v>
      </c>
      <c r="Z1034" s="35">
        <v>6.606631885674236</v>
      </c>
      <c r="AA1034" s="35">
        <v>27.2655222336</v>
      </c>
      <c r="AB1034" s="35">
        <v>0.0</v>
      </c>
      <c r="AC1034" s="35">
        <v>0.0</v>
      </c>
      <c r="AD1034" s="35">
        <v>5.000173965158407</v>
      </c>
      <c r="AE1034" s="35">
        <v>14.86727767857024</v>
      </c>
      <c r="AF1034" s="35">
        <v>40.991999735232</v>
      </c>
    </row>
    <row r="1035" ht="15.75" customHeight="1">
      <c r="A1035" s="35" t="s">
        <v>50</v>
      </c>
      <c r="B1035" s="35" t="s">
        <v>1179</v>
      </c>
      <c r="C1035" s="35">
        <v>1141.0</v>
      </c>
      <c r="D1035" s="35" t="s">
        <v>1068</v>
      </c>
      <c r="F1035" s="35">
        <v>0.436354536339348</v>
      </c>
      <c r="G1035" s="35">
        <v>0.8189117499770007</v>
      </c>
      <c r="H1035" s="35">
        <v>1.255266286316349</v>
      </c>
      <c r="I1035" s="35">
        <v>114.013282192992</v>
      </c>
      <c r="J1035" s="35">
        <v>0.0</v>
      </c>
      <c r="K1035" s="35">
        <v>0.0</v>
      </c>
      <c r="L1035" s="35">
        <v>0.0</v>
      </c>
      <c r="M1035" s="35">
        <v>0.0</v>
      </c>
      <c r="N1035" s="35">
        <v>0.0</v>
      </c>
      <c r="O1035" s="35">
        <v>0.0</v>
      </c>
      <c r="P1035" s="35">
        <v>0.0</v>
      </c>
      <c r="R1035" s="35">
        <v>0.0</v>
      </c>
      <c r="S1035" s="35">
        <v>0.0</v>
      </c>
      <c r="T1035" s="35">
        <v>6.308328583872022</v>
      </c>
      <c r="U1035" s="35">
        <v>26.57106073012606</v>
      </c>
      <c r="V1035" s="35">
        <v>114.013282192992</v>
      </c>
      <c r="W1035" s="35">
        <v>0.0</v>
      </c>
      <c r="X1035" s="35">
        <v>0.0</v>
      </c>
      <c r="Y1035" s="35">
        <v>0.0</v>
      </c>
      <c r="Z1035" s="35">
        <v>15.91312779431417</v>
      </c>
      <c r="AA1035" s="35">
        <v>34.239136887648</v>
      </c>
      <c r="AB1035" s="35">
        <v>0.0</v>
      </c>
      <c r="AC1035" s="35">
        <v>0.0</v>
      </c>
      <c r="AD1035" s="35">
        <v>3.913301458483209</v>
      </c>
      <c r="AE1035" s="35">
        <v>13.52624166690042</v>
      </c>
      <c r="AF1035" s="35">
        <v>90.95818652121599</v>
      </c>
    </row>
    <row r="1036" ht="15.75" customHeight="1">
      <c r="A1036" s="35" t="s">
        <v>50</v>
      </c>
      <c r="B1036" s="35" t="s">
        <v>1180</v>
      </c>
      <c r="C1036" s="35">
        <v>1141.0</v>
      </c>
      <c r="D1036" s="35" t="s">
        <v>1068</v>
      </c>
      <c r="F1036" s="35">
        <v>0.2858293181806132</v>
      </c>
      <c r="G1036" s="35">
        <v>0.3370676926667867</v>
      </c>
      <c r="H1036" s="35">
        <v>0.6228970108473999</v>
      </c>
      <c r="I1036" s="35">
        <v>64.692103335552</v>
      </c>
      <c r="J1036" s="35">
        <v>0.0</v>
      </c>
      <c r="K1036" s="35">
        <v>0.0</v>
      </c>
      <c r="L1036" s="35">
        <v>0.0</v>
      </c>
      <c r="M1036" s="35">
        <v>0.0</v>
      </c>
      <c r="N1036" s="35">
        <v>0.0</v>
      </c>
      <c r="O1036" s="35">
        <v>0.0</v>
      </c>
      <c r="P1036" s="35">
        <v>0.0</v>
      </c>
      <c r="R1036" s="35">
        <v>0.0</v>
      </c>
      <c r="S1036" s="35">
        <v>0.0</v>
      </c>
      <c r="T1036" s="35">
        <v>0.0</v>
      </c>
      <c r="U1036" s="35">
        <v>12.05368464077565</v>
      </c>
      <c r="V1036" s="35">
        <v>64.692103335552</v>
      </c>
      <c r="W1036" s="35">
        <v>0.0</v>
      </c>
      <c r="X1036" s="35">
        <v>0.0</v>
      </c>
      <c r="Y1036" s="35">
        <v>0.0</v>
      </c>
      <c r="Z1036" s="35">
        <v>9.7943869915315</v>
      </c>
      <c r="AA1036" s="35">
        <v>40.307796813312</v>
      </c>
      <c r="AB1036" s="35">
        <v>0.0</v>
      </c>
      <c r="AC1036" s="35">
        <v>0.0</v>
      </c>
      <c r="AD1036" s="35">
        <v>0.0</v>
      </c>
      <c r="AE1036" s="35">
        <v>7.467779203798995</v>
      </c>
      <c r="AF1036" s="35">
        <v>53.763871940352</v>
      </c>
    </row>
    <row r="1037" ht="15.75" customHeight="1">
      <c r="A1037" s="35" t="s">
        <v>50</v>
      </c>
      <c r="B1037" s="35" t="s">
        <v>1181</v>
      </c>
      <c r="C1037" s="35">
        <v>1141.0</v>
      </c>
      <c r="D1037" s="35" t="s">
        <v>1068</v>
      </c>
      <c r="F1037" s="35">
        <v>0.135009066904849</v>
      </c>
      <c r="G1037" s="35">
        <v>0.2230030537540059</v>
      </c>
      <c r="H1037" s="35">
        <v>0.3580121206588548</v>
      </c>
      <c r="I1037" s="35">
        <v>36.70300394208</v>
      </c>
      <c r="J1037" s="35">
        <v>0.0</v>
      </c>
      <c r="K1037" s="35">
        <v>0.0</v>
      </c>
      <c r="L1037" s="35">
        <v>0.0</v>
      </c>
      <c r="M1037" s="35">
        <v>0.0</v>
      </c>
      <c r="N1037" s="35">
        <v>0.0</v>
      </c>
      <c r="O1037" s="35">
        <v>0.0</v>
      </c>
      <c r="P1037" s="35">
        <v>0.0</v>
      </c>
      <c r="R1037" s="35">
        <v>0.0</v>
      </c>
      <c r="S1037" s="35">
        <v>0.0</v>
      </c>
      <c r="T1037" s="35">
        <v>0.0</v>
      </c>
      <c r="U1037" s="35">
        <v>9.124085008604037</v>
      </c>
      <c r="V1037" s="35">
        <v>36.70300394208</v>
      </c>
      <c r="W1037" s="35">
        <v>0.0</v>
      </c>
      <c r="X1037" s="35">
        <v>0.0</v>
      </c>
      <c r="Y1037" s="35">
        <v>0.0</v>
      </c>
      <c r="Z1037" s="35">
        <v>5.345789653290216</v>
      </c>
      <c r="AA1037" s="35">
        <v>29.743216598592</v>
      </c>
      <c r="AB1037" s="35">
        <v>0.0</v>
      </c>
      <c r="AC1037" s="35">
        <v>0.0</v>
      </c>
      <c r="AD1037" s="35">
        <v>0.0</v>
      </c>
      <c r="AE1037" s="35">
        <v>6.869207433715199</v>
      </c>
      <c r="AF1037" s="35">
        <v>27.7250719536</v>
      </c>
    </row>
    <row r="1038" ht="15.75" customHeight="1">
      <c r="A1038" s="35" t="s">
        <v>50</v>
      </c>
      <c r="B1038" s="35" t="s">
        <v>1182</v>
      </c>
      <c r="C1038" s="35">
        <v>1141.0</v>
      </c>
      <c r="D1038" s="35" t="s">
        <v>1068</v>
      </c>
      <c r="F1038" s="35">
        <v>0.03175488726344688</v>
      </c>
      <c r="G1038" s="35">
        <v>0.03617172651457454</v>
      </c>
      <c r="H1038" s="35">
        <v>0.06792661377802142</v>
      </c>
      <c r="I1038" s="35">
        <v>23.29236435456</v>
      </c>
      <c r="J1038" s="35">
        <v>0.0</v>
      </c>
      <c r="K1038" s="35">
        <v>0.0</v>
      </c>
      <c r="L1038" s="35">
        <v>0.0</v>
      </c>
      <c r="M1038" s="35">
        <v>0.0</v>
      </c>
      <c r="N1038" s="35">
        <v>0.0</v>
      </c>
      <c r="O1038" s="35">
        <v>0.0</v>
      </c>
      <c r="P1038" s="35">
        <v>0.0</v>
      </c>
      <c r="R1038" s="35">
        <v>0.0</v>
      </c>
      <c r="S1038" s="35">
        <v>0.0</v>
      </c>
      <c r="T1038" s="35">
        <v>0.0</v>
      </c>
      <c r="U1038" s="35">
        <v>0.002785751377917466</v>
      </c>
      <c r="V1038" s="35">
        <v>23.29236435456</v>
      </c>
      <c r="W1038" s="35">
        <v>0.0</v>
      </c>
      <c r="X1038" s="35">
        <v>0.0</v>
      </c>
      <c r="Y1038" s="35">
        <v>0.0</v>
      </c>
      <c r="Z1038" s="35">
        <v>0.0</v>
      </c>
      <c r="AA1038" s="35">
        <v>18.440578989504</v>
      </c>
      <c r="AB1038" s="35">
        <v>0.0</v>
      </c>
      <c r="AC1038" s="35">
        <v>0.0</v>
      </c>
      <c r="AD1038" s="35">
        <v>0.0</v>
      </c>
      <c r="AE1038" s="35">
        <v>0.0</v>
      </c>
      <c r="AF1038" s="35">
        <v>12.724531541568</v>
      </c>
    </row>
    <row r="1039" ht="15.75" customHeight="1">
      <c r="A1039" s="35" t="s">
        <v>50</v>
      </c>
      <c r="B1039" s="35" t="s">
        <v>1183</v>
      </c>
      <c r="C1039" s="35">
        <v>1141.0</v>
      </c>
      <c r="D1039" s="35" t="s">
        <v>1068</v>
      </c>
      <c r="F1039" s="35">
        <v>0.5363625654631979</v>
      </c>
      <c r="G1039" s="35">
        <v>1.194812032130634</v>
      </c>
      <c r="H1039" s="35">
        <v>1.731174597593832</v>
      </c>
      <c r="I1039" s="35">
        <v>96.43358996207999</v>
      </c>
      <c r="J1039" s="35">
        <v>0.0</v>
      </c>
      <c r="K1039" s="35">
        <v>0.0</v>
      </c>
      <c r="L1039" s="35">
        <v>0.0</v>
      </c>
      <c r="M1039" s="35">
        <v>0.0</v>
      </c>
      <c r="N1039" s="35">
        <v>0.0</v>
      </c>
      <c r="O1039" s="35">
        <v>0.0</v>
      </c>
      <c r="P1039" s="35">
        <v>0.0</v>
      </c>
      <c r="R1039" s="35">
        <v>0.0</v>
      </c>
      <c r="S1039" s="35">
        <v>0.0</v>
      </c>
      <c r="T1039" s="35">
        <v>8.835008428108802</v>
      </c>
      <c r="U1039" s="35">
        <v>25.71324497118718</v>
      </c>
      <c r="V1039" s="35">
        <v>96.43358996207999</v>
      </c>
      <c r="W1039" s="35">
        <v>0.0</v>
      </c>
      <c r="X1039" s="35">
        <v>0.0</v>
      </c>
      <c r="Y1039" s="35">
        <v>3.667683782246406</v>
      </c>
      <c r="Z1039" s="35">
        <v>7.204707476628466</v>
      </c>
      <c r="AA1039" s="35">
        <v>64.474655083776</v>
      </c>
      <c r="AB1039" s="35">
        <v>0.0</v>
      </c>
      <c r="AC1039" s="35">
        <v>0.0</v>
      </c>
      <c r="AD1039" s="35">
        <v>6.892848447609601</v>
      </c>
      <c r="AE1039" s="35">
        <v>23.37393046189822</v>
      </c>
      <c r="AF1039" s="35">
        <v>33.390860586048</v>
      </c>
    </row>
    <row r="1040" ht="15.75" customHeight="1">
      <c r="A1040" s="35" t="s">
        <v>50</v>
      </c>
      <c r="B1040" s="35" t="s">
        <v>1184</v>
      </c>
      <c r="C1040" s="35">
        <v>1141.0</v>
      </c>
      <c r="D1040" s="35" t="s">
        <v>1068</v>
      </c>
      <c r="F1040" s="35">
        <v>0.004105711591635591</v>
      </c>
      <c r="G1040" s="35">
        <v>0.03021285622172442</v>
      </c>
      <c r="H1040" s="35">
        <v>0.03431856781336001</v>
      </c>
      <c r="I1040" s="35">
        <v>3.912301564416</v>
      </c>
      <c r="J1040" s="35">
        <v>0.0</v>
      </c>
      <c r="K1040" s="35">
        <v>0.0</v>
      </c>
      <c r="L1040" s="35">
        <v>0.0</v>
      </c>
      <c r="M1040" s="35">
        <v>0.0</v>
      </c>
      <c r="N1040" s="35">
        <v>0.0</v>
      </c>
      <c r="O1040" s="35">
        <v>0.0</v>
      </c>
      <c r="P1040" s="35">
        <v>0.0</v>
      </c>
      <c r="R1040" s="35">
        <v>0.0</v>
      </c>
      <c r="S1040" s="35">
        <v>0.0</v>
      </c>
      <c r="T1040" s="35">
        <v>0.0</v>
      </c>
      <c r="U1040" s="35">
        <v>1.171555510325757</v>
      </c>
      <c r="V1040" s="35">
        <v>3.912301564416</v>
      </c>
      <c r="W1040" s="35">
        <v>0.0</v>
      </c>
      <c r="X1040" s="35">
        <v>0.0</v>
      </c>
      <c r="Y1040" s="35">
        <v>0.0</v>
      </c>
      <c r="Z1040" s="35">
        <v>0.0</v>
      </c>
      <c r="AA1040" s="35">
        <v>2.463257551104</v>
      </c>
      <c r="AB1040" s="35">
        <v>0.0</v>
      </c>
      <c r="AC1040" s="35">
        <v>0.0</v>
      </c>
      <c r="AD1040" s="35">
        <v>0.0</v>
      </c>
      <c r="AE1040" s="35">
        <v>1.171555510325757</v>
      </c>
      <c r="AF1040" s="35">
        <v>1.772898591744</v>
      </c>
    </row>
    <row r="1041" ht="15.75" customHeight="1">
      <c r="A1041" s="35" t="s">
        <v>50</v>
      </c>
      <c r="B1041" s="35" t="s">
        <v>1185</v>
      </c>
      <c r="C1041" s="35">
        <v>1141.0</v>
      </c>
      <c r="D1041" s="35" t="s">
        <v>1068</v>
      </c>
      <c r="F1041" s="35">
        <v>0.03252412187863956</v>
      </c>
      <c r="G1041" s="35">
        <v>0.05129264590420672</v>
      </c>
      <c r="H1041" s="35">
        <v>0.08381676778284629</v>
      </c>
      <c r="I1041" s="35">
        <v>2.460032584128</v>
      </c>
      <c r="J1041" s="35">
        <v>0.43196328</v>
      </c>
      <c r="K1041" s="35">
        <v>0.0</v>
      </c>
      <c r="L1041" s="35">
        <v>0.0</v>
      </c>
      <c r="M1041" s="35">
        <v>0.0</v>
      </c>
      <c r="N1041" s="35">
        <v>0.0</v>
      </c>
      <c r="O1041" s="35">
        <v>0.0</v>
      </c>
      <c r="P1041" s="35">
        <v>0.0</v>
      </c>
      <c r="R1041" s="35">
        <v>0.0</v>
      </c>
      <c r="S1041" s="35">
        <v>0.0</v>
      </c>
      <c r="T1041" s="35">
        <v>0.5025362654592004</v>
      </c>
      <c r="U1041" s="35">
        <v>1.853254756926719</v>
      </c>
      <c r="V1041" s="35">
        <v>2.460032584128</v>
      </c>
      <c r="W1041" s="35">
        <v>0.0</v>
      </c>
      <c r="X1041" s="35">
        <v>0.0</v>
      </c>
      <c r="Y1041" s="35">
        <v>0.0</v>
      </c>
      <c r="Z1041" s="35">
        <v>1.41793992273024</v>
      </c>
      <c r="AA1041" s="35">
        <v>2.21924521728</v>
      </c>
      <c r="AB1041" s="35">
        <v>0.0</v>
      </c>
      <c r="AC1041" s="35">
        <v>0.0</v>
      </c>
      <c r="AD1041" s="35">
        <v>0.4308913651392001</v>
      </c>
      <c r="AE1041" s="35">
        <v>1.183282971575039</v>
      </c>
      <c r="AF1041" s="35">
        <v>2.460032584128</v>
      </c>
    </row>
    <row r="1042" ht="15.75" customHeight="1">
      <c r="A1042" s="35" t="s">
        <v>50</v>
      </c>
      <c r="B1042" s="35" t="s">
        <v>1186</v>
      </c>
      <c r="C1042" s="35">
        <v>1141.0</v>
      </c>
      <c r="D1042" s="35" t="s">
        <v>1068</v>
      </c>
      <c r="F1042" s="35">
        <v>0.5374356940609204</v>
      </c>
      <c r="G1042" s="35">
        <v>1.288890289554673</v>
      </c>
      <c r="H1042" s="35">
        <v>1.826325983615593</v>
      </c>
      <c r="I1042" s="35">
        <v>107.929676606976</v>
      </c>
      <c r="J1042" s="35">
        <v>0.0</v>
      </c>
      <c r="K1042" s="35">
        <v>0.0</v>
      </c>
      <c r="L1042" s="35">
        <v>55.208132509824</v>
      </c>
      <c r="M1042" s="35">
        <v>0.0</v>
      </c>
      <c r="N1042" s="35">
        <v>97.221184349184</v>
      </c>
      <c r="O1042" s="35">
        <v>0.0</v>
      </c>
      <c r="P1042" s="35">
        <v>0.0</v>
      </c>
      <c r="R1042" s="35">
        <v>0.0</v>
      </c>
      <c r="S1042" s="35">
        <v>0.0</v>
      </c>
      <c r="T1042" s="35">
        <v>0.0</v>
      </c>
      <c r="U1042" s="35">
        <v>55.24124263967229</v>
      </c>
      <c r="V1042" s="35">
        <v>107.929676606976</v>
      </c>
      <c r="W1042" s="35">
        <v>0.0</v>
      </c>
      <c r="X1042" s="35">
        <v>0.0</v>
      </c>
      <c r="Y1042" s="35">
        <v>0.0</v>
      </c>
      <c r="Z1042" s="35">
        <v>19.00634534193021</v>
      </c>
      <c r="AA1042" s="35">
        <v>67.32549359424</v>
      </c>
      <c r="AB1042" s="35">
        <v>0.0</v>
      </c>
      <c r="AC1042" s="35">
        <v>0.0</v>
      </c>
      <c r="AD1042" s="35">
        <v>0.0</v>
      </c>
      <c r="AE1042" s="35">
        <v>47.43761315731195</v>
      </c>
      <c r="AF1042" s="35">
        <v>57.64566747744</v>
      </c>
    </row>
    <row r="1043" ht="15.75" customHeight="1">
      <c r="A1043" s="35" t="s">
        <v>50</v>
      </c>
      <c r="B1043" s="35" t="s">
        <v>1187</v>
      </c>
      <c r="C1043" s="35">
        <v>1141.0</v>
      </c>
      <c r="D1043" s="35" t="s">
        <v>1068</v>
      </c>
      <c r="F1043" s="35">
        <v>0.1422840094403048</v>
      </c>
      <c r="G1043" s="35">
        <v>0.2150529120113836</v>
      </c>
      <c r="H1043" s="35">
        <v>0.3573369214516883</v>
      </c>
      <c r="I1043" s="35">
        <v>66.574203321024</v>
      </c>
      <c r="J1043" s="35">
        <v>0.0</v>
      </c>
      <c r="K1043" s="35">
        <v>0.0</v>
      </c>
      <c r="L1043" s="35">
        <v>0.0</v>
      </c>
      <c r="M1043" s="35">
        <v>0.0</v>
      </c>
      <c r="N1043" s="35">
        <v>0.0</v>
      </c>
      <c r="O1043" s="35">
        <v>0.0</v>
      </c>
      <c r="P1043" s="35">
        <v>0.0</v>
      </c>
      <c r="R1043" s="35">
        <v>0.0</v>
      </c>
      <c r="S1043" s="35">
        <v>0.0</v>
      </c>
      <c r="T1043" s="35">
        <v>0.0</v>
      </c>
      <c r="U1043" s="35">
        <v>6.448437828564425</v>
      </c>
      <c r="V1043" s="35">
        <v>66.574203321024</v>
      </c>
      <c r="W1043" s="35">
        <v>0.0</v>
      </c>
      <c r="X1043" s="35">
        <v>0.0</v>
      </c>
      <c r="Y1043" s="35">
        <v>0.0</v>
      </c>
      <c r="Z1043" s="35">
        <v>0.0</v>
      </c>
      <c r="AA1043" s="35">
        <v>31.093294998528</v>
      </c>
      <c r="AB1043" s="35">
        <v>0.0</v>
      </c>
      <c r="AC1043" s="35">
        <v>0.0</v>
      </c>
      <c r="AD1043" s="35">
        <v>0.0</v>
      </c>
      <c r="AE1043" s="35">
        <v>0.0</v>
      </c>
      <c r="AF1043" s="35">
        <v>66.55836520569599</v>
      </c>
    </row>
    <row r="1044" ht="15.75" customHeight="1">
      <c r="A1044" s="35" t="s">
        <v>50</v>
      </c>
      <c r="B1044" s="35" t="s">
        <v>1188</v>
      </c>
      <c r="C1044" s="35">
        <v>1141.0</v>
      </c>
      <c r="D1044" s="35" t="s">
        <v>1068</v>
      </c>
      <c r="F1044" s="35">
        <v>0.09369866104427993</v>
      </c>
      <c r="G1044" s="35">
        <v>0.2945131272653534</v>
      </c>
      <c r="H1044" s="35">
        <v>0.3882117883096334</v>
      </c>
      <c r="I1044" s="35">
        <v>109.678848886656</v>
      </c>
      <c r="J1044" s="35">
        <v>0.0</v>
      </c>
      <c r="K1044" s="35">
        <v>0.0</v>
      </c>
      <c r="L1044" s="35">
        <v>0.0</v>
      </c>
      <c r="M1044" s="35">
        <v>0.0</v>
      </c>
      <c r="N1044" s="35">
        <v>0.0</v>
      </c>
      <c r="O1044" s="35">
        <v>0.0</v>
      </c>
      <c r="P1044" s="35">
        <v>0.0</v>
      </c>
      <c r="R1044" s="35">
        <v>0.0</v>
      </c>
      <c r="S1044" s="35">
        <v>0.0</v>
      </c>
      <c r="T1044" s="35">
        <v>0.0</v>
      </c>
      <c r="U1044" s="35">
        <v>0.0</v>
      </c>
      <c r="V1044" s="35">
        <v>109.678848886656</v>
      </c>
      <c r="W1044" s="35">
        <v>0.0</v>
      </c>
      <c r="X1044" s="35">
        <v>0.0</v>
      </c>
      <c r="Y1044" s="35">
        <v>0.0</v>
      </c>
      <c r="Z1044" s="35">
        <v>0.0</v>
      </c>
      <c r="AA1044" s="35">
        <v>46.207363434624</v>
      </c>
      <c r="AB1044" s="35">
        <v>0.0</v>
      </c>
      <c r="AC1044" s="35">
        <v>0.0</v>
      </c>
      <c r="AD1044" s="35">
        <v>0.0</v>
      </c>
      <c r="AE1044" s="35">
        <v>0.0</v>
      </c>
      <c r="AF1044" s="35">
        <v>94.17084106348801</v>
      </c>
    </row>
    <row r="1045" ht="15.75" customHeight="1">
      <c r="A1045" s="35" t="s">
        <v>50</v>
      </c>
      <c r="B1045" s="35" t="s">
        <v>1189</v>
      </c>
      <c r="C1045" s="35">
        <v>1141.0</v>
      </c>
      <c r="D1045" s="35" t="s">
        <v>1068</v>
      </c>
      <c r="F1045" s="35">
        <v>0.2787847348214375</v>
      </c>
      <c r="G1045" s="35">
        <v>0.9861228630918091</v>
      </c>
      <c r="H1045" s="35">
        <v>1.264907597913247</v>
      </c>
      <c r="I1045" s="35">
        <v>127.373033366208</v>
      </c>
      <c r="J1045" s="35">
        <v>0.0</v>
      </c>
      <c r="K1045" s="35">
        <v>0.0</v>
      </c>
      <c r="L1045" s="35">
        <v>0.0</v>
      </c>
      <c r="M1045" s="35">
        <v>0.0</v>
      </c>
      <c r="N1045" s="35">
        <v>0.0</v>
      </c>
      <c r="O1045" s="35">
        <v>0.0</v>
      </c>
      <c r="P1045" s="35">
        <v>0.0</v>
      </c>
      <c r="R1045" s="35">
        <v>0.0</v>
      </c>
      <c r="S1045" s="35">
        <v>0.0</v>
      </c>
      <c r="T1045" s="35">
        <v>0.0</v>
      </c>
      <c r="U1045" s="35">
        <v>48.93528561046261</v>
      </c>
      <c r="V1045" s="35">
        <v>127.373033366208</v>
      </c>
      <c r="W1045" s="35">
        <v>0.0</v>
      </c>
      <c r="X1045" s="35">
        <v>0.0</v>
      </c>
      <c r="Y1045" s="35">
        <v>0.0</v>
      </c>
      <c r="Z1045" s="35">
        <v>6.209777174388419</v>
      </c>
      <c r="AA1045" s="35">
        <v>50.604302859264</v>
      </c>
      <c r="AB1045" s="35">
        <v>0.0</v>
      </c>
      <c r="AC1045" s="35">
        <v>0.0</v>
      </c>
      <c r="AD1045" s="35">
        <v>0.0</v>
      </c>
      <c r="AE1045" s="35">
        <v>42.19748220675449</v>
      </c>
      <c r="AF1045" s="35">
        <v>117.865614694464</v>
      </c>
    </row>
    <row r="1046" ht="15.75" customHeight="1">
      <c r="A1046" s="35" t="s">
        <v>50</v>
      </c>
      <c r="B1046" s="35" t="s">
        <v>1190</v>
      </c>
      <c r="C1046" s="35">
        <v>1141.0</v>
      </c>
      <c r="D1046" s="35" t="s">
        <v>1068</v>
      </c>
      <c r="F1046" s="35">
        <v>0.3944868320118395</v>
      </c>
      <c r="G1046" s="35">
        <v>1.274556972482056</v>
      </c>
      <c r="H1046" s="35">
        <v>1.669043804493895</v>
      </c>
      <c r="I1046" s="35">
        <v>133.84346076864</v>
      </c>
      <c r="J1046" s="35">
        <v>0.0</v>
      </c>
      <c r="K1046" s="35">
        <v>0.0</v>
      </c>
      <c r="L1046" s="35">
        <v>0.0</v>
      </c>
      <c r="M1046" s="35">
        <v>0.0</v>
      </c>
      <c r="N1046" s="35">
        <v>0.0</v>
      </c>
      <c r="O1046" s="35">
        <v>0.0</v>
      </c>
      <c r="P1046" s="35">
        <v>0.0</v>
      </c>
      <c r="R1046" s="35">
        <v>0.0</v>
      </c>
      <c r="S1046" s="35">
        <v>0.0</v>
      </c>
      <c r="T1046" s="35">
        <v>0.0</v>
      </c>
      <c r="U1046" s="35">
        <v>55.11246770236032</v>
      </c>
      <c r="V1046" s="35">
        <v>133.84346076864</v>
      </c>
      <c r="W1046" s="35">
        <v>0.0</v>
      </c>
      <c r="X1046" s="35">
        <v>0.0</v>
      </c>
      <c r="Y1046" s="35">
        <v>0.0</v>
      </c>
      <c r="Z1046" s="35">
        <v>15.78635129586815</v>
      </c>
      <c r="AA1046" s="35">
        <v>46.23192299174401</v>
      </c>
      <c r="AB1046" s="35">
        <v>0.0</v>
      </c>
      <c r="AC1046" s="35">
        <v>0.0</v>
      </c>
      <c r="AD1046" s="35">
        <v>0.0</v>
      </c>
      <c r="AE1046" s="35">
        <v>50.61550363930368</v>
      </c>
      <c r="AF1046" s="35">
        <v>101.134547744832</v>
      </c>
    </row>
    <row r="1047" ht="15.75" customHeight="1">
      <c r="A1047" s="35" t="s">
        <v>50</v>
      </c>
      <c r="B1047" s="35" t="s">
        <v>1191</v>
      </c>
      <c r="C1047" s="35">
        <v>1141.0</v>
      </c>
      <c r="D1047" s="35" t="s">
        <v>1068</v>
      </c>
      <c r="F1047" s="35">
        <v>0.01418481824967464</v>
      </c>
      <c r="G1047" s="35">
        <v>0.08300067007795296</v>
      </c>
      <c r="H1047" s="35">
        <v>0.09718548832762759</v>
      </c>
      <c r="I1047" s="35">
        <v>39.920258915712</v>
      </c>
      <c r="J1047" s="35">
        <v>0.0</v>
      </c>
      <c r="K1047" s="35">
        <v>0.0</v>
      </c>
      <c r="L1047" s="35">
        <v>0.0</v>
      </c>
      <c r="M1047" s="35">
        <v>0.0</v>
      </c>
      <c r="N1047" s="35">
        <v>0.0</v>
      </c>
      <c r="O1047" s="35">
        <v>0.0</v>
      </c>
      <c r="P1047" s="35">
        <v>0.0</v>
      </c>
      <c r="R1047" s="35">
        <v>0.0</v>
      </c>
      <c r="S1047" s="35">
        <v>0.0</v>
      </c>
      <c r="T1047" s="35">
        <v>0.0</v>
      </c>
      <c r="U1047" s="35">
        <v>0.0</v>
      </c>
      <c r="V1047" s="35">
        <v>39.920258915712</v>
      </c>
      <c r="W1047" s="35">
        <v>0.0</v>
      </c>
      <c r="X1047" s="35">
        <v>0.0</v>
      </c>
      <c r="Y1047" s="35">
        <v>0.0</v>
      </c>
      <c r="Z1047" s="35">
        <v>0.0</v>
      </c>
      <c r="AA1047" s="35">
        <v>6.117914146176</v>
      </c>
      <c r="AB1047" s="35">
        <v>0.0</v>
      </c>
      <c r="AC1047" s="35">
        <v>0.0</v>
      </c>
      <c r="AD1047" s="35">
        <v>0.0</v>
      </c>
      <c r="AE1047" s="35">
        <v>0.0</v>
      </c>
      <c r="AF1047" s="35">
        <v>33.802344769536</v>
      </c>
    </row>
    <row r="1048" ht="15.75" customHeight="1">
      <c r="A1048" s="35" t="s">
        <v>50</v>
      </c>
      <c r="B1048" s="35" t="s">
        <v>1192</v>
      </c>
      <c r="C1048" s="35">
        <v>1141.0</v>
      </c>
      <c r="D1048" s="35" t="s">
        <v>1068</v>
      </c>
      <c r="F1048" s="35">
        <v>0.02593185566261307</v>
      </c>
      <c r="G1048" s="35">
        <v>0.1577017000869742</v>
      </c>
      <c r="H1048" s="35">
        <v>0.1836335557495873</v>
      </c>
      <c r="I1048" s="35">
        <v>87.5767557168</v>
      </c>
      <c r="J1048" s="35">
        <v>0.0</v>
      </c>
      <c r="K1048" s="35">
        <v>0.0</v>
      </c>
      <c r="L1048" s="35">
        <v>0.0</v>
      </c>
      <c r="M1048" s="35">
        <v>0.0</v>
      </c>
      <c r="N1048" s="35">
        <v>0.0</v>
      </c>
      <c r="O1048" s="35">
        <v>0.0</v>
      </c>
      <c r="P1048" s="35">
        <v>0.0</v>
      </c>
      <c r="R1048" s="35">
        <v>0.0</v>
      </c>
      <c r="S1048" s="35">
        <v>0.0</v>
      </c>
      <c r="T1048" s="35">
        <v>0.0</v>
      </c>
      <c r="U1048" s="35">
        <v>0.0</v>
      </c>
      <c r="V1048" s="35">
        <v>87.5767557168</v>
      </c>
      <c r="W1048" s="35">
        <v>0.0</v>
      </c>
      <c r="X1048" s="35">
        <v>0.0</v>
      </c>
      <c r="Y1048" s="35">
        <v>0.0</v>
      </c>
      <c r="Z1048" s="35">
        <v>0.0</v>
      </c>
      <c r="AA1048" s="35">
        <v>14.531963511744</v>
      </c>
      <c r="AB1048" s="35">
        <v>0.0</v>
      </c>
      <c r="AC1048" s="35">
        <v>0.0</v>
      </c>
      <c r="AD1048" s="35">
        <v>0.0</v>
      </c>
      <c r="AE1048" s="35">
        <v>0.0</v>
      </c>
      <c r="AF1048" s="35">
        <v>73.044792205056</v>
      </c>
    </row>
    <row r="1049" ht="15.75" customHeight="1">
      <c r="A1049" s="35" t="s">
        <v>50</v>
      </c>
      <c r="B1049" s="35" t="s">
        <v>1193</v>
      </c>
      <c r="C1049" s="35">
        <v>1141.0</v>
      </c>
      <c r="D1049" s="35" t="s">
        <v>1068</v>
      </c>
      <c r="F1049" s="35">
        <v>0.01375175223325848</v>
      </c>
      <c r="G1049" s="35">
        <v>0.1288118016783193</v>
      </c>
      <c r="H1049" s="35">
        <v>0.1425635539115778</v>
      </c>
      <c r="I1049" s="35">
        <v>67.70123795232</v>
      </c>
      <c r="J1049" s="35">
        <v>0.0</v>
      </c>
      <c r="K1049" s="35">
        <v>0.0</v>
      </c>
      <c r="L1049" s="35">
        <v>0.0</v>
      </c>
      <c r="M1049" s="35">
        <v>0.0</v>
      </c>
      <c r="N1049" s="35">
        <v>0.0</v>
      </c>
      <c r="O1049" s="35">
        <v>0.0</v>
      </c>
      <c r="P1049" s="35">
        <v>0.0</v>
      </c>
      <c r="R1049" s="35">
        <v>0.0</v>
      </c>
      <c r="S1049" s="35">
        <v>0.0</v>
      </c>
      <c r="T1049" s="35">
        <v>0.0</v>
      </c>
      <c r="U1049" s="35">
        <v>0.0</v>
      </c>
      <c r="V1049" s="35">
        <v>67.70123795232</v>
      </c>
      <c r="W1049" s="35">
        <v>0.0</v>
      </c>
      <c r="X1049" s="35">
        <v>0.0</v>
      </c>
      <c r="Y1049" s="35">
        <v>0.0</v>
      </c>
      <c r="Z1049" s="35">
        <v>0.0</v>
      </c>
      <c r="AA1049" s="35">
        <v>8.250483935232</v>
      </c>
      <c r="AB1049" s="35">
        <v>0.0</v>
      </c>
      <c r="AC1049" s="35">
        <v>0.0</v>
      </c>
      <c r="AD1049" s="35">
        <v>0.0</v>
      </c>
      <c r="AE1049" s="35">
        <v>0.0</v>
      </c>
      <c r="AF1049" s="35">
        <v>59.45075401708799</v>
      </c>
    </row>
    <row r="1050" ht="15.75" customHeight="1">
      <c r="A1050" s="35" t="s">
        <v>50</v>
      </c>
      <c r="B1050" s="35" t="s">
        <v>1194</v>
      </c>
      <c r="C1050" s="35">
        <v>1141.0</v>
      </c>
      <c r="D1050" s="35" t="s">
        <v>1068</v>
      </c>
      <c r="F1050" s="35">
        <v>0.7426267917372492</v>
      </c>
      <c r="G1050" s="35">
        <v>1.86892940175667</v>
      </c>
      <c r="H1050" s="35">
        <v>2.61155619349392</v>
      </c>
      <c r="I1050" s="35">
        <v>105.933344896512</v>
      </c>
      <c r="J1050" s="35">
        <v>0.0</v>
      </c>
      <c r="K1050" s="35">
        <v>0.0</v>
      </c>
      <c r="L1050" s="35">
        <v>0.0</v>
      </c>
      <c r="M1050" s="35">
        <v>0.0</v>
      </c>
      <c r="N1050" s="35">
        <v>0.0</v>
      </c>
      <c r="O1050" s="35">
        <v>0.0</v>
      </c>
      <c r="P1050" s="35">
        <v>0.0</v>
      </c>
      <c r="R1050" s="35">
        <v>0.0</v>
      </c>
      <c r="S1050" s="35">
        <v>0.0</v>
      </c>
      <c r="T1050" s="35">
        <v>13.53103097431681</v>
      </c>
      <c r="U1050" s="35">
        <v>60.94166149645054</v>
      </c>
      <c r="V1050" s="35">
        <v>105.933344896512</v>
      </c>
      <c r="W1050" s="35">
        <v>0.0</v>
      </c>
      <c r="X1050" s="35">
        <v>0.0</v>
      </c>
      <c r="Y1050" s="35">
        <v>0.0</v>
      </c>
      <c r="Z1050" s="35">
        <v>27.74225748575217</v>
      </c>
      <c r="AA1050" s="35">
        <v>46.22003866368</v>
      </c>
      <c r="AB1050" s="35">
        <v>0.0</v>
      </c>
      <c r="AC1050" s="35">
        <v>0.0</v>
      </c>
      <c r="AD1050" s="35">
        <v>0.7233647218561644</v>
      </c>
      <c r="AE1050" s="35">
        <v>49.47012776280955</v>
      </c>
      <c r="AF1050" s="35">
        <v>85.892196531456</v>
      </c>
    </row>
    <row r="1051" ht="15.75" customHeight="1">
      <c r="A1051" s="35" t="s">
        <v>50</v>
      </c>
      <c r="B1051" s="35" t="s">
        <v>1195</v>
      </c>
      <c r="C1051" s="35">
        <v>1141.0</v>
      </c>
      <c r="D1051" s="35" t="s">
        <v>1068</v>
      </c>
      <c r="F1051" s="35">
        <v>0.0</v>
      </c>
      <c r="G1051" s="35">
        <v>0.2524462752175007</v>
      </c>
      <c r="H1051" s="35">
        <v>0.2524462752175007</v>
      </c>
      <c r="I1051" s="35">
        <v>54.746036404416</v>
      </c>
      <c r="J1051" s="35">
        <v>0.0</v>
      </c>
      <c r="K1051" s="35">
        <v>0.0</v>
      </c>
      <c r="L1051" s="35">
        <v>0.0</v>
      </c>
      <c r="M1051" s="35">
        <v>0.0</v>
      </c>
      <c r="N1051" s="35">
        <v>0.0</v>
      </c>
      <c r="O1051" s="35">
        <v>0.0</v>
      </c>
      <c r="P1051" s="35">
        <v>0.0</v>
      </c>
      <c r="R1051" s="35">
        <v>0.0</v>
      </c>
      <c r="S1051" s="35">
        <v>0.0</v>
      </c>
      <c r="T1051" s="35">
        <v>0.0</v>
      </c>
      <c r="U1051" s="35">
        <v>0.0</v>
      </c>
      <c r="V1051" s="35">
        <v>54.746036404416</v>
      </c>
      <c r="W1051" s="35">
        <v>0.0</v>
      </c>
      <c r="X1051" s="35">
        <v>0.0</v>
      </c>
      <c r="Y1051" s="35">
        <v>0.0</v>
      </c>
      <c r="Z1051" s="35">
        <v>0.0</v>
      </c>
      <c r="AA1051" s="35">
        <v>0.0</v>
      </c>
      <c r="AB1051" s="35">
        <v>0.0</v>
      </c>
      <c r="AC1051" s="35">
        <v>0.0</v>
      </c>
      <c r="AD1051" s="35">
        <v>0.0</v>
      </c>
      <c r="AE1051" s="35">
        <v>0.0</v>
      </c>
      <c r="AF1051" s="35">
        <v>54.746036404416</v>
      </c>
    </row>
    <row r="1052" ht="15.75" customHeight="1">
      <c r="A1052" s="35" t="s">
        <v>50</v>
      </c>
      <c r="B1052" s="35" t="s">
        <v>1196</v>
      </c>
      <c r="C1052" s="35">
        <v>1141.0</v>
      </c>
      <c r="D1052" s="35" t="s">
        <v>1068</v>
      </c>
      <c r="F1052" s="35">
        <v>0.006711118866034027</v>
      </c>
      <c r="G1052" s="35">
        <v>0.1185374664886493</v>
      </c>
      <c r="H1052" s="35">
        <v>0.1252485853546833</v>
      </c>
      <c r="I1052" s="35">
        <v>31.6798998768</v>
      </c>
      <c r="J1052" s="35">
        <v>0.0</v>
      </c>
      <c r="K1052" s="35">
        <v>0.0</v>
      </c>
      <c r="L1052" s="35">
        <v>0.0</v>
      </c>
      <c r="M1052" s="35">
        <v>0.0</v>
      </c>
      <c r="N1052" s="35">
        <v>0.0</v>
      </c>
      <c r="O1052" s="35">
        <v>0.0</v>
      </c>
      <c r="P1052" s="35">
        <v>0.0</v>
      </c>
      <c r="R1052" s="35">
        <v>0.0</v>
      </c>
      <c r="S1052" s="35">
        <v>0.0</v>
      </c>
      <c r="T1052" s="35">
        <v>0.0</v>
      </c>
      <c r="U1052" s="35">
        <v>0.0</v>
      </c>
      <c r="V1052" s="35">
        <v>31.6798998768</v>
      </c>
      <c r="W1052" s="35">
        <v>0.0</v>
      </c>
      <c r="X1052" s="35">
        <v>0.0</v>
      </c>
      <c r="Y1052" s="35">
        <v>0.0</v>
      </c>
      <c r="Z1052" s="35">
        <v>0.0</v>
      </c>
      <c r="AA1052" s="35">
        <v>4.026394415232</v>
      </c>
      <c r="AB1052" s="35">
        <v>0.0</v>
      </c>
      <c r="AC1052" s="35">
        <v>0.0</v>
      </c>
      <c r="AD1052" s="35">
        <v>0.0</v>
      </c>
      <c r="AE1052" s="35">
        <v>0.0</v>
      </c>
      <c r="AF1052" s="35">
        <v>31.6798998768</v>
      </c>
    </row>
    <row r="1053" ht="15.75" customHeight="1">
      <c r="A1053" s="35" t="s">
        <v>50</v>
      </c>
      <c r="B1053" s="35" t="s">
        <v>1197</v>
      </c>
      <c r="C1053" s="35">
        <v>1141.0</v>
      </c>
      <c r="D1053" s="35" t="s">
        <v>1068</v>
      </c>
      <c r="F1053" s="35">
        <v>0.2057067100910199</v>
      </c>
      <c r="G1053" s="35">
        <v>0.1365730615526352</v>
      </c>
      <c r="H1053" s="35">
        <v>0.3422797716436551</v>
      </c>
      <c r="I1053" s="35">
        <v>106.46742411648</v>
      </c>
      <c r="J1053" s="35">
        <v>0.0</v>
      </c>
      <c r="K1053" s="35">
        <v>0.0</v>
      </c>
      <c r="L1053" s="35">
        <v>0.0</v>
      </c>
      <c r="M1053" s="35">
        <v>0.0</v>
      </c>
      <c r="N1053" s="35">
        <v>0.0</v>
      </c>
      <c r="O1053" s="35">
        <v>0.0</v>
      </c>
      <c r="P1053" s="35">
        <v>0.0</v>
      </c>
      <c r="R1053" s="35">
        <v>0.0</v>
      </c>
      <c r="S1053" s="35">
        <v>0.0</v>
      </c>
      <c r="T1053" s="35">
        <v>0.0</v>
      </c>
      <c r="U1053" s="35">
        <v>0.0</v>
      </c>
      <c r="V1053" s="35">
        <v>106.46742411648</v>
      </c>
      <c r="W1053" s="35">
        <v>0.0</v>
      </c>
      <c r="X1053" s="35">
        <v>0.0</v>
      </c>
      <c r="Y1053" s="35">
        <v>0.0</v>
      </c>
      <c r="Z1053" s="35">
        <v>0.0</v>
      </c>
      <c r="AA1053" s="35">
        <v>65.534461336512</v>
      </c>
      <c r="AB1053" s="35">
        <v>0.0</v>
      </c>
      <c r="AC1053" s="35">
        <v>0.0</v>
      </c>
      <c r="AD1053" s="35">
        <v>0.0</v>
      </c>
      <c r="AE1053" s="35">
        <v>0.0</v>
      </c>
      <c r="AF1053" s="35">
        <v>40.932962779968</v>
      </c>
    </row>
    <row r="1054" ht="15.75" customHeight="1">
      <c r="A1054" s="35" t="s">
        <v>50</v>
      </c>
      <c r="B1054" s="35" t="s">
        <v>1198</v>
      </c>
      <c r="C1054" s="35">
        <v>1141.0</v>
      </c>
      <c r="D1054" s="35" t="s">
        <v>1068</v>
      </c>
      <c r="F1054" s="35">
        <v>0.01958103360179361</v>
      </c>
      <c r="G1054" s="35">
        <v>0.1710767945095915</v>
      </c>
      <c r="H1054" s="35">
        <v>0.1906578281113852</v>
      </c>
      <c r="I1054" s="35">
        <v>39.84670440576</v>
      </c>
      <c r="J1054" s="35">
        <v>0.0</v>
      </c>
      <c r="K1054" s="35">
        <v>0.0</v>
      </c>
      <c r="L1054" s="35">
        <v>0.0</v>
      </c>
      <c r="M1054" s="35">
        <v>0.0</v>
      </c>
      <c r="N1054" s="35">
        <v>0.0</v>
      </c>
      <c r="O1054" s="35">
        <v>0.0</v>
      </c>
      <c r="P1054" s="35">
        <v>0.0</v>
      </c>
      <c r="R1054" s="35">
        <v>0.0</v>
      </c>
      <c r="S1054" s="35">
        <v>0.0</v>
      </c>
      <c r="T1054" s="35">
        <v>0.0</v>
      </c>
      <c r="U1054" s="35">
        <v>0.0</v>
      </c>
      <c r="V1054" s="35">
        <v>39.84670440576</v>
      </c>
      <c r="W1054" s="35">
        <v>0.0</v>
      </c>
      <c r="X1054" s="35">
        <v>0.0</v>
      </c>
      <c r="Y1054" s="35">
        <v>0.0</v>
      </c>
      <c r="Z1054" s="35">
        <v>0.0</v>
      </c>
      <c r="AA1054" s="35">
        <v>9.754186240512</v>
      </c>
      <c r="AB1054" s="35">
        <v>0.0</v>
      </c>
      <c r="AC1054" s="35">
        <v>0.0</v>
      </c>
      <c r="AD1054" s="35">
        <v>0.0</v>
      </c>
      <c r="AE1054" s="35">
        <v>0.0</v>
      </c>
      <c r="AF1054" s="35">
        <v>39.84670440576</v>
      </c>
    </row>
    <row r="1055" ht="15.75" customHeight="1">
      <c r="A1055" s="35" t="s">
        <v>50</v>
      </c>
      <c r="B1055" s="35" t="s">
        <v>1199</v>
      </c>
      <c r="C1055" s="35">
        <v>1141.0</v>
      </c>
      <c r="D1055" s="35" t="s">
        <v>1068</v>
      </c>
      <c r="F1055" s="35">
        <v>0.1630937776371066</v>
      </c>
      <c r="G1055" s="35">
        <v>0.103756945909495</v>
      </c>
      <c r="H1055" s="35">
        <v>0.2668507235466016</v>
      </c>
      <c r="I1055" s="35">
        <v>72.129353014656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R1055" s="35">
        <v>0.0</v>
      </c>
      <c r="S1055" s="35">
        <v>0.0</v>
      </c>
      <c r="T1055" s="35">
        <v>0.0</v>
      </c>
      <c r="U1055" s="35">
        <v>0.0</v>
      </c>
      <c r="V1055" s="35">
        <v>72.129353014656</v>
      </c>
      <c r="W1055" s="35">
        <v>0.0</v>
      </c>
      <c r="X1055" s="35">
        <v>0.0</v>
      </c>
      <c r="Y1055" s="35">
        <v>0.0</v>
      </c>
      <c r="Z1055" s="35">
        <v>0.0</v>
      </c>
      <c r="AA1055" s="35">
        <v>63.473714615808</v>
      </c>
      <c r="AB1055" s="35">
        <v>0.0</v>
      </c>
      <c r="AC1055" s="35">
        <v>0.0</v>
      </c>
      <c r="AD1055" s="35">
        <v>0.0</v>
      </c>
      <c r="AE1055" s="35">
        <v>0.0</v>
      </c>
      <c r="AF1055" s="35">
        <v>42.944925550464</v>
      </c>
    </row>
    <row r="1056" ht="15.75" customHeight="1">
      <c r="A1056" s="35" t="s">
        <v>50</v>
      </c>
      <c r="B1056" s="35" t="s">
        <v>1200</v>
      </c>
      <c r="C1056" s="35">
        <v>1141.0</v>
      </c>
      <c r="D1056" s="35" t="s">
        <v>1068</v>
      </c>
      <c r="F1056" s="35">
        <v>0.0309160289560823</v>
      </c>
      <c r="G1056" s="35">
        <v>0.3666836443355574</v>
      </c>
      <c r="H1056" s="35">
        <v>0.3975996732916397</v>
      </c>
      <c r="I1056" s="35">
        <v>81.871480526976</v>
      </c>
      <c r="J1056" s="35">
        <v>0.0</v>
      </c>
      <c r="K1056" s="35">
        <v>0.0</v>
      </c>
      <c r="L1056" s="35">
        <v>0.0</v>
      </c>
      <c r="M1056" s="35">
        <v>0.0</v>
      </c>
      <c r="N1056" s="35">
        <v>0.0</v>
      </c>
      <c r="O1056" s="35">
        <v>0.0</v>
      </c>
      <c r="P1056" s="35">
        <v>0.0</v>
      </c>
      <c r="R1056" s="35">
        <v>0.0</v>
      </c>
      <c r="S1056" s="35">
        <v>0.0</v>
      </c>
      <c r="T1056" s="35">
        <v>0.0</v>
      </c>
      <c r="U1056" s="35">
        <v>1.480058549786805</v>
      </c>
      <c r="V1056" s="35">
        <v>81.871480526976</v>
      </c>
      <c r="W1056" s="35">
        <v>0.0</v>
      </c>
      <c r="X1056" s="35">
        <v>0.0</v>
      </c>
      <c r="Y1056" s="35">
        <v>0.0</v>
      </c>
      <c r="Z1056" s="35">
        <v>0.0</v>
      </c>
      <c r="AA1056" s="35">
        <v>10.536632055936</v>
      </c>
      <c r="AB1056" s="35">
        <v>0.0</v>
      </c>
      <c r="AC1056" s="35">
        <v>0.0</v>
      </c>
      <c r="AD1056" s="35">
        <v>0.0</v>
      </c>
      <c r="AE1056" s="35">
        <v>0.0859927414348018</v>
      </c>
      <c r="AF1056" s="35">
        <v>81.871480526976</v>
      </c>
    </row>
    <row r="1057" ht="15.75" customHeight="1">
      <c r="A1057" s="35" t="s">
        <v>50</v>
      </c>
      <c r="B1057" s="35" t="s">
        <v>1201</v>
      </c>
      <c r="C1057" s="35">
        <v>1141.0</v>
      </c>
      <c r="D1057" s="35" t="s">
        <v>1068</v>
      </c>
      <c r="F1057" s="35">
        <v>0.06847532651518115</v>
      </c>
      <c r="G1057" s="35">
        <v>0.1918666339084184</v>
      </c>
      <c r="H1057" s="35">
        <v>0.2603419604235996</v>
      </c>
      <c r="I1057" s="35">
        <v>87.051132391104</v>
      </c>
      <c r="J1057" s="35">
        <v>0.0</v>
      </c>
      <c r="K1057" s="35">
        <v>0.0</v>
      </c>
      <c r="L1057" s="35">
        <v>0.0</v>
      </c>
      <c r="M1057" s="35">
        <v>0.0</v>
      </c>
      <c r="N1057" s="35">
        <v>0.0</v>
      </c>
      <c r="O1057" s="35">
        <v>0.0</v>
      </c>
      <c r="P1057" s="35">
        <v>0.0</v>
      </c>
      <c r="R1057" s="35">
        <v>0.0</v>
      </c>
      <c r="S1057" s="35">
        <v>0.0</v>
      </c>
      <c r="T1057" s="35">
        <v>0.0</v>
      </c>
      <c r="U1057" s="35">
        <v>0.0</v>
      </c>
      <c r="V1057" s="35">
        <v>87.051132391104</v>
      </c>
      <c r="W1057" s="35">
        <v>0.0</v>
      </c>
      <c r="X1057" s="35">
        <v>0.0</v>
      </c>
      <c r="Y1057" s="35">
        <v>0.0</v>
      </c>
      <c r="Z1057" s="35">
        <v>0.0</v>
      </c>
      <c r="AA1057" s="35">
        <v>17.450095711104</v>
      </c>
      <c r="AB1057" s="35">
        <v>0.0</v>
      </c>
      <c r="AC1057" s="35">
        <v>0.0</v>
      </c>
      <c r="AD1057" s="35">
        <v>0.0</v>
      </c>
      <c r="AE1057" s="35">
        <v>0.0</v>
      </c>
      <c r="AF1057" s="35">
        <v>69.60103668</v>
      </c>
    </row>
    <row r="1058" ht="15.75" customHeight="1">
      <c r="A1058" s="35" t="s">
        <v>50</v>
      </c>
      <c r="B1058" s="35" t="s">
        <v>1202</v>
      </c>
      <c r="C1058" s="35">
        <v>1141.0</v>
      </c>
      <c r="D1058" s="35" t="s">
        <v>1068</v>
      </c>
      <c r="F1058" s="35">
        <v>2.622678666541246</v>
      </c>
      <c r="G1058" s="35">
        <v>7.331226779729203</v>
      </c>
      <c r="H1058" s="35">
        <v>9.953905446270449</v>
      </c>
      <c r="I1058" s="35">
        <v>77.624949011904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34.922204055648</v>
      </c>
      <c r="P1058" s="35">
        <v>63.109697410368</v>
      </c>
      <c r="R1058" s="35">
        <v>0.0</v>
      </c>
      <c r="S1058" s="35">
        <v>0.0</v>
      </c>
      <c r="T1058" s="35">
        <v>53.11676304648</v>
      </c>
      <c r="U1058" s="35">
        <v>64.07563569369984</v>
      </c>
      <c r="V1058" s="35">
        <v>77.624949011904</v>
      </c>
      <c r="W1058" s="35">
        <v>0.0</v>
      </c>
      <c r="X1058" s="35">
        <v>0.0</v>
      </c>
      <c r="Y1058" s="35">
        <v>20.96107882525441</v>
      </c>
      <c r="Z1058" s="35">
        <v>43.46804600466044</v>
      </c>
      <c r="AA1058" s="35">
        <v>59.49971487936</v>
      </c>
      <c r="AB1058" s="35">
        <v>0.0</v>
      </c>
      <c r="AC1058" s="35">
        <v>0.0</v>
      </c>
      <c r="AD1058" s="35">
        <v>46.14566515493762</v>
      </c>
      <c r="AE1058" s="35">
        <v>56.22779053253375</v>
      </c>
      <c r="AF1058" s="35">
        <v>70.906397774688</v>
      </c>
    </row>
    <row r="1059" ht="15.75" customHeight="1">
      <c r="A1059" s="35" t="s">
        <v>50</v>
      </c>
      <c r="B1059" s="35" t="s">
        <v>1203</v>
      </c>
      <c r="C1059" s="35">
        <v>1141.0</v>
      </c>
      <c r="D1059" s="35" t="s">
        <v>1068</v>
      </c>
      <c r="F1059" s="35">
        <v>0.1568656792662566</v>
      </c>
      <c r="G1059" s="35">
        <v>0.1283642102902288</v>
      </c>
      <c r="H1059" s="35">
        <v>0.2852298895564854</v>
      </c>
      <c r="I1059" s="35">
        <v>50.837729177088</v>
      </c>
      <c r="J1059" s="35">
        <v>0.0</v>
      </c>
      <c r="K1059" s="35">
        <v>0.0</v>
      </c>
      <c r="L1059" s="35">
        <v>0.0</v>
      </c>
      <c r="M1059" s="35">
        <v>0.0</v>
      </c>
      <c r="N1059" s="35">
        <v>0.0</v>
      </c>
      <c r="O1059" s="35">
        <v>0.0</v>
      </c>
      <c r="P1059" s="35">
        <v>0.0</v>
      </c>
      <c r="R1059" s="35">
        <v>0.0</v>
      </c>
      <c r="S1059" s="35">
        <v>0.0</v>
      </c>
      <c r="T1059" s="35">
        <v>0.0</v>
      </c>
      <c r="U1059" s="35">
        <v>1.837794185579466</v>
      </c>
      <c r="V1059" s="35">
        <v>50.837729177088</v>
      </c>
      <c r="W1059" s="35">
        <v>0.0</v>
      </c>
      <c r="X1059" s="35">
        <v>0.0</v>
      </c>
      <c r="Y1059" s="35">
        <v>0.0</v>
      </c>
      <c r="Z1059" s="35">
        <v>0.0</v>
      </c>
      <c r="AA1059" s="35">
        <v>49.696621244928</v>
      </c>
      <c r="AB1059" s="35">
        <v>0.0</v>
      </c>
      <c r="AC1059" s="35">
        <v>0.0</v>
      </c>
      <c r="AD1059" s="35">
        <v>0.0</v>
      </c>
      <c r="AE1059" s="35">
        <v>0.02340307613949872</v>
      </c>
      <c r="AF1059" s="35">
        <v>40.364303890176</v>
      </c>
    </row>
    <row r="1060" ht="15.75" customHeight="1">
      <c r="A1060" s="35" t="s">
        <v>50</v>
      </c>
      <c r="B1060" s="35" t="s">
        <v>1204</v>
      </c>
      <c r="C1060" s="35">
        <v>1141.0</v>
      </c>
      <c r="D1060" s="35" t="s">
        <v>1068</v>
      </c>
      <c r="F1060" s="35">
        <v>0.2132861441320157</v>
      </c>
      <c r="G1060" s="35">
        <v>0.1277132571193632</v>
      </c>
      <c r="H1060" s="35">
        <v>0.3409994012513788</v>
      </c>
      <c r="I1060" s="35">
        <v>64.241357592384</v>
      </c>
      <c r="J1060" s="35">
        <v>0.0</v>
      </c>
      <c r="K1060" s="35">
        <v>0.0</v>
      </c>
      <c r="L1060" s="35">
        <v>0.0</v>
      </c>
      <c r="M1060" s="35">
        <v>0.0</v>
      </c>
      <c r="N1060" s="35">
        <v>0.0</v>
      </c>
      <c r="O1060" s="35">
        <v>0.0</v>
      </c>
      <c r="P1060" s="35">
        <v>0.0</v>
      </c>
      <c r="R1060" s="35">
        <v>0.0</v>
      </c>
      <c r="S1060" s="35">
        <v>0.0</v>
      </c>
      <c r="T1060" s="35">
        <v>0.0</v>
      </c>
      <c r="U1060" s="35">
        <v>1.977053592084411</v>
      </c>
      <c r="V1060" s="35">
        <v>64.241357592384</v>
      </c>
      <c r="W1060" s="35">
        <v>0.0</v>
      </c>
      <c r="X1060" s="35">
        <v>0.0</v>
      </c>
      <c r="Y1060" s="35">
        <v>0.0</v>
      </c>
      <c r="Z1060" s="35">
        <v>0.03801561071612542</v>
      </c>
      <c r="AA1060" s="35">
        <v>56.42090884684801</v>
      </c>
      <c r="AB1060" s="35">
        <v>0.0</v>
      </c>
      <c r="AC1060" s="35">
        <v>0.0</v>
      </c>
      <c r="AD1060" s="35">
        <v>0.0</v>
      </c>
      <c r="AE1060" s="35">
        <v>0.0</v>
      </c>
      <c r="AF1060" s="35">
        <v>60.701994912384</v>
      </c>
    </row>
    <row r="1061" ht="15.75" customHeight="1">
      <c r="A1061" s="35" t="s">
        <v>50</v>
      </c>
      <c r="B1061" s="35" t="s">
        <v>1205</v>
      </c>
      <c r="C1061" s="35">
        <v>1141.0</v>
      </c>
      <c r="D1061" s="35" t="s">
        <v>1068</v>
      </c>
      <c r="F1061" s="35">
        <v>0.1937049663830294</v>
      </c>
      <c r="G1061" s="35">
        <v>0.1239826859050585</v>
      </c>
      <c r="H1061" s="35">
        <v>0.3176876522880879</v>
      </c>
      <c r="I1061" s="35">
        <v>74.146261428288</v>
      </c>
      <c r="J1061" s="35">
        <v>0.0</v>
      </c>
      <c r="K1061" s="35">
        <v>0.0</v>
      </c>
      <c r="L1061" s="35">
        <v>0.0</v>
      </c>
      <c r="M1061" s="35">
        <v>0.0</v>
      </c>
      <c r="N1061" s="35">
        <v>0.0</v>
      </c>
      <c r="O1061" s="35">
        <v>0.0</v>
      </c>
      <c r="P1061" s="35">
        <v>0.0</v>
      </c>
      <c r="R1061" s="35">
        <v>0.0</v>
      </c>
      <c r="S1061" s="35">
        <v>0.0</v>
      </c>
      <c r="T1061" s="35">
        <v>0.0</v>
      </c>
      <c r="U1061" s="35">
        <v>0.02369748939261845</v>
      </c>
      <c r="V1061" s="35">
        <v>74.146261428288</v>
      </c>
      <c r="W1061" s="35">
        <v>0.0</v>
      </c>
      <c r="X1061" s="35">
        <v>0.0</v>
      </c>
      <c r="Y1061" s="35">
        <v>0.0</v>
      </c>
      <c r="Z1061" s="35">
        <v>0.0</v>
      </c>
      <c r="AA1061" s="35">
        <v>70.63340828544</v>
      </c>
      <c r="AB1061" s="35">
        <v>0.0</v>
      </c>
      <c r="AC1061" s="35">
        <v>0.0</v>
      </c>
      <c r="AD1061" s="35">
        <v>0.0</v>
      </c>
      <c r="AE1061" s="35">
        <v>0.0</v>
      </c>
      <c r="AF1061" s="35">
        <v>31.269187216512</v>
      </c>
    </row>
    <row r="1062" ht="15.75" customHeight="1">
      <c r="A1062" s="35" t="s">
        <v>50</v>
      </c>
      <c r="B1062" s="35" t="s">
        <v>1206</v>
      </c>
      <c r="C1062" s="35">
        <v>1141.0</v>
      </c>
      <c r="D1062" s="35" t="s">
        <v>1068</v>
      </c>
      <c r="F1062" s="35">
        <v>0.03471509012395443</v>
      </c>
      <c r="G1062" s="35">
        <v>0.3140639363110779</v>
      </c>
      <c r="H1062" s="35">
        <v>0.3487790264350323</v>
      </c>
      <c r="I1062" s="35">
        <v>66.28658395766399</v>
      </c>
      <c r="J1062" s="35">
        <v>0.0</v>
      </c>
      <c r="K1062" s="35">
        <v>0.0</v>
      </c>
      <c r="L1062" s="35">
        <v>0.0</v>
      </c>
      <c r="M1062" s="35">
        <v>0.0</v>
      </c>
      <c r="N1062" s="35">
        <v>0.0</v>
      </c>
      <c r="O1062" s="35">
        <v>0.0</v>
      </c>
      <c r="P1062" s="35">
        <v>0.0</v>
      </c>
      <c r="R1062" s="35">
        <v>0.0</v>
      </c>
      <c r="S1062" s="35">
        <v>0.0</v>
      </c>
      <c r="T1062" s="35">
        <v>0.0</v>
      </c>
      <c r="U1062" s="35">
        <v>0.0</v>
      </c>
      <c r="V1062" s="35">
        <v>66.28658395766399</v>
      </c>
      <c r="W1062" s="35">
        <v>0.0</v>
      </c>
      <c r="X1062" s="35">
        <v>0.0</v>
      </c>
      <c r="Y1062" s="35">
        <v>0.0</v>
      </c>
      <c r="Z1062" s="35">
        <v>0.0</v>
      </c>
      <c r="AA1062" s="35">
        <v>12.952156004928</v>
      </c>
      <c r="AB1062" s="35">
        <v>0.0</v>
      </c>
      <c r="AC1062" s="35">
        <v>0.0</v>
      </c>
      <c r="AD1062" s="35">
        <v>0.0</v>
      </c>
      <c r="AE1062" s="35">
        <v>0.0</v>
      </c>
      <c r="AF1062" s="35">
        <v>59.541489451584</v>
      </c>
    </row>
    <row r="1063" ht="15.75" customHeight="1">
      <c r="A1063" s="35" t="s">
        <v>50</v>
      </c>
      <c r="B1063" s="35" t="s">
        <v>1207</v>
      </c>
      <c r="C1063" s="35">
        <v>1141.0</v>
      </c>
      <c r="D1063" s="35" t="s">
        <v>1068</v>
      </c>
      <c r="F1063" s="35">
        <v>0.1284286602346146</v>
      </c>
      <c r="G1063" s="35">
        <v>0.1670415696989204</v>
      </c>
      <c r="H1063" s="35">
        <v>0.2954702299335349</v>
      </c>
      <c r="I1063" s="35">
        <v>84.831447046752</v>
      </c>
      <c r="J1063" s="35">
        <v>0.0</v>
      </c>
      <c r="K1063" s="35">
        <v>0.0</v>
      </c>
      <c r="L1063" s="35">
        <v>0.0</v>
      </c>
      <c r="M1063" s="35">
        <v>0.0</v>
      </c>
      <c r="N1063" s="35">
        <v>0.0</v>
      </c>
      <c r="O1063" s="35">
        <v>0.0</v>
      </c>
      <c r="P1063" s="35">
        <v>0.0</v>
      </c>
      <c r="R1063" s="35">
        <v>0.0</v>
      </c>
      <c r="S1063" s="35">
        <v>0.0</v>
      </c>
      <c r="T1063" s="35">
        <v>0.0</v>
      </c>
      <c r="U1063" s="35">
        <v>0.0</v>
      </c>
      <c r="V1063" s="35">
        <v>84.831447046752</v>
      </c>
      <c r="W1063" s="35">
        <v>0.0</v>
      </c>
      <c r="X1063" s="35">
        <v>0.0</v>
      </c>
      <c r="Y1063" s="35">
        <v>0.0</v>
      </c>
      <c r="Z1063" s="35">
        <v>0.0</v>
      </c>
      <c r="AA1063" s="35">
        <v>39.185194493088</v>
      </c>
      <c r="AB1063" s="35">
        <v>0.0</v>
      </c>
      <c r="AC1063" s="35">
        <v>0.0</v>
      </c>
      <c r="AD1063" s="35">
        <v>0.0</v>
      </c>
      <c r="AE1063" s="35">
        <v>0.0</v>
      </c>
      <c r="AF1063" s="35">
        <v>47.22798528</v>
      </c>
    </row>
    <row r="1064" ht="15.75" customHeight="1">
      <c r="A1064" s="35" t="s">
        <v>50</v>
      </c>
      <c r="B1064" s="35" t="s">
        <v>1208</v>
      </c>
      <c r="C1064" s="35">
        <v>1141.0</v>
      </c>
      <c r="D1064" s="35" t="s">
        <v>1068</v>
      </c>
      <c r="F1064" s="35">
        <v>0.02630444415613714</v>
      </c>
      <c r="G1064" s="35">
        <v>0.09712433642315993</v>
      </c>
      <c r="H1064" s="35">
        <v>0.1234287805792971</v>
      </c>
      <c r="I1064" s="35">
        <v>66.595803638112</v>
      </c>
      <c r="J1064" s="35">
        <v>0.0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R1064" s="35">
        <v>0.0</v>
      </c>
      <c r="S1064" s="35">
        <v>0.0</v>
      </c>
      <c r="T1064" s="35">
        <v>0.0</v>
      </c>
      <c r="U1064" s="35">
        <v>0.0</v>
      </c>
      <c r="V1064" s="35">
        <v>66.595803638112</v>
      </c>
      <c r="W1064" s="35">
        <v>0.0</v>
      </c>
      <c r="X1064" s="35">
        <v>0.0</v>
      </c>
      <c r="Y1064" s="35">
        <v>0.0</v>
      </c>
      <c r="Z1064" s="35">
        <v>0.0</v>
      </c>
      <c r="AA1064" s="35">
        <v>15.781581158112</v>
      </c>
      <c r="AB1064" s="35">
        <v>0.0</v>
      </c>
      <c r="AC1064" s="35">
        <v>0.0</v>
      </c>
      <c r="AD1064" s="35">
        <v>0.0</v>
      </c>
      <c r="AE1064" s="35">
        <v>0.0</v>
      </c>
      <c r="AF1064" s="35">
        <v>50.81422248</v>
      </c>
    </row>
    <row r="1065" ht="15.75" customHeight="1">
      <c r="A1065" s="35" t="s">
        <v>53</v>
      </c>
      <c r="F1065" s="35">
        <v>204.7597438875186</v>
      </c>
      <c r="G1065" s="35">
        <v>226.6633034117294</v>
      </c>
      <c r="H1065" s="35">
        <v>431.423047299248</v>
      </c>
      <c r="I1065" s="35">
        <v>575.136422923104</v>
      </c>
      <c r="J1065" s="35">
        <v>438.077509136064</v>
      </c>
      <c r="K1065" s="35">
        <v>407.68426306944</v>
      </c>
      <c r="L1065" s="35">
        <v>409.748408439552</v>
      </c>
      <c r="M1065" s="35">
        <v>414.017650726848</v>
      </c>
      <c r="N1065" s="35">
        <v>411.327628153344</v>
      </c>
      <c r="O1065" s="35">
        <v>512.139757250016</v>
      </c>
      <c r="P1065" s="35">
        <v>415.471728839328</v>
      </c>
      <c r="R1065" s="35">
        <v>442.9462622699521</v>
      </c>
      <c r="S1065" s="35">
        <v>465.247319431104</v>
      </c>
      <c r="T1065" s="35">
        <v>495.1226614231296</v>
      </c>
      <c r="U1065" s="35">
        <v>519.3181804599129</v>
      </c>
      <c r="V1065" s="35">
        <v>575.136422923104</v>
      </c>
      <c r="W1065" s="35">
        <v>206.395079196096</v>
      </c>
      <c r="X1065" s="35">
        <v>211.930811983296</v>
      </c>
      <c r="Y1065" s="35">
        <v>224.2419481886976</v>
      </c>
      <c r="Z1065" s="35">
        <v>235.5233035850956</v>
      </c>
      <c r="AA1065" s="35">
        <v>265.944699784512</v>
      </c>
      <c r="AB1065" s="35">
        <v>238.093695149184</v>
      </c>
      <c r="AC1065" s="35">
        <v>254.775726865296</v>
      </c>
      <c r="AD1065" s="35">
        <v>277.6689653488128</v>
      </c>
      <c r="AE1065" s="35">
        <v>293.4592907606842</v>
      </c>
      <c r="AF1065" s="35">
        <v>346.382270353728</v>
      </c>
    </row>
    <row r="1066" ht="15.75" customHeight="1">
      <c r="A1066" s="35" t="s">
        <v>53</v>
      </c>
      <c r="B1066" s="35" t="s">
        <v>1209</v>
      </c>
      <c r="C1066" s="35">
        <v>1165.0</v>
      </c>
      <c r="D1066" s="35" t="s">
        <v>1210</v>
      </c>
      <c r="F1066" s="35">
        <v>0.001399581914962643</v>
      </c>
      <c r="G1066" s="35">
        <v>0.0</v>
      </c>
      <c r="H1066" s="35">
        <v>0.001399581914962643</v>
      </c>
      <c r="I1066" s="35">
        <v>0.545665704192</v>
      </c>
      <c r="J1066" s="35">
        <v>0.0</v>
      </c>
      <c r="K1066" s="35">
        <v>0.0</v>
      </c>
      <c r="L1066" s="35">
        <v>0.0</v>
      </c>
      <c r="M1066" s="35">
        <v>0.0</v>
      </c>
      <c r="N1066" s="35">
        <v>0.0</v>
      </c>
      <c r="O1066" s="35">
        <v>0.0</v>
      </c>
      <c r="P1066" s="35">
        <v>0.0</v>
      </c>
      <c r="R1066" s="35">
        <v>0.0</v>
      </c>
      <c r="S1066" s="35">
        <v>0.0</v>
      </c>
      <c r="T1066" s="35">
        <v>0.0</v>
      </c>
      <c r="U1066" s="35">
        <v>0.0</v>
      </c>
      <c r="V1066" s="35">
        <v>0.545665704192</v>
      </c>
      <c r="W1066" s="35">
        <v>0.0</v>
      </c>
      <c r="X1066" s="35">
        <v>0.0</v>
      </c>
      <c r="Y1066" s="35">
        <v>0.0</v>
      </c>
      <c r="Z1066" s="35">
        <v>0.0</v>
      </c>
      <c r="AA1066" s="35">
        <v>0.545665704192</v>
      </c>
      <c r="AB1066" s="35">
        <v>0.0</v>
      </c>
      <c r="AC1066" s="35">
        <v>0.0</v>
      </c>
      <c r="AD1066" s="35">
        <v>0.0</v>
      </c>
      <c r="AE1066" s="35">
        <v>0.0</v>
      </c>
      <c r="AF1066" s="35">
        <v>0.0</v>
      </c>
    </row>
    <row r="1067" ht="15.75" customHeight="1">
      <c r="A1067" s="35" t="s">
        <v>53</v>
      </c>
      <c r="B1067" s="35" t="s">
        <v>1211</v>
      </c>
      <c r="C1067" s="35">
        <v>1165.0</v>
      </c>
      <c r="D1067" s="35" t="s">
        <v>1210</v>
      </c>
      <c r="F1067" s="35">
        <v>0.006846623208337921</v>
      </c>
      <c r="G1067" s="35">
        <v>0.0</v>
      </c>
      <c r="H1067" s="35">
        <v>0.006846623208337921</v>
      </c>
      <c r="I1067" s="35">
        <v>4.107691429632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0.0</v>
      </c>
      <c r="P1067" s="35">
        <v>0.0</v>
      </c>
      <c r="R1067" s="35">
        <v>0.0</v>
      </c>
      <c r="S1067" s="35">
        <v>0.0</v>
      </c>
      <c r="T1067" s="35">
        <v>0.0</v>
      </c>
      <c r="U1067" s="35">
        <v>0.0</v>
      </c>
      <c r="V1067" s="35">
        <v>4.107691429632</v>
      </c>
      <c r="W1067" s="35">
        <v>0.0</v>
      </c>
      <c r="X1067" s="35">
        <v>0.0</v>
      </c>
      <c r="Y1067" s="35">
        <v>0.0</v>
      </c>
      <c r="Z1067" s="35">
        <v>0.0</v>
      </c>
      <c r="AA1067" s="35">
        <v>4.107691429632</v>
      </c>
      <c r="AB1067" s="35">
        <v>0.0</v>
      </c>
      <c r="AC1067" s="35">
        <v>0.0</v>
      </c>
      <c r="AD1067" s="35">
        <v>0.0</v>
      </c>
      <c r="AE1067" s="35">
        <v>0.0</v>
      </c>
      <c r="AF1067" s="35">
        <v>0.0</v>
      </c>
    </row>
    <row r="1068" ht="15.75" customHeight="1">
      <c r="A1068" s="35" t="s">
        <v>53</v>
      </c>
      <c r="B1068" s="35" t="s">
        <v>1212</v>
      </c>
      <c r="C1068" s="35">
        <v>1165.0</v>
      </c>
      <c r="D1068" s="35" t="s">
        <v>1210</v>
      </c>
      <c r="F1068" s="35">
        <v>0.08461521732563845</v>
      </c>
      <c r="G1068" s="35">
        <v>0.0</v>
      </c>
      <c r="H1068" s="35">
        <v>0.08461521732563845</v>
      </c>
      <c r="I1068" s="35">
        <v>1.840908900096</v>
      </c>
      <c r="J1068" s="35">
        <v>0.0</v>
      </c>
      <c r="K1068" s="35">
        <v>0.0</v>
      </c>
      <c r="L1068" s="35">
        <v>0.0</v>
      </c>
      <c r="M1068" s="35">
        <v>0.0</v>
      </c>
      <c r="N1068" s="35">
        <v>0.0</v>
      </c>
      <c r="O1068" s="35">
        <v>0.0</v>
      </c>
      <c r="P1068" s="35">
        <v>0.0</v>
      </c>
      <c r="R1068" s="35">
        <v>0.0</v>
      </c>
      <c r="S1068" s="35">
        <v>0.0</v>
      </c>
      <c r="T1068" s="35">
        <v>0.7578886984704002</v>
      </c>
      <c r="U1068" s="35">
        <v>1.063510324853759</v>
      </c>
      <c r="V1068" s="35">
        <v>1.840908900096</v>
      </c>
      <c r="W1068" s="35">
        <v>0.0</v>
      </c>
      <c r="X1068" s="35">
        <v>0.0</v>
      </c>
      <c r="Y1068" s="35">
        <v>0.7578886984704002</v>
      </c>
      <c r="Z1068" s="35">
        <v>1.063510324853759</v>
      </c>
      <c r="AA1068" s="35">
        <v>1.840908900096</v>
      </c>
      <c r="AB1068" s="35">
        <v>0.0</v>
      </c>
      <c r="AC1068" s="35">
        <v>0.0</v>
      </c>
      <c r="AD1068" s="35">
        <v>0.0</v>
      </c>
      <c r="AE1068" s="35">
        <v>0.0</v>
      </c>
      <c r="AF1068" s="35">
        <v>0.0</v>
      </c>
    </row>
    <row r="1069" ht="15.75" customHeight="1">
      <c r="A1069" s="35" t="s">
        <v>53</v>
      </c>
      <c r="B1069" s="35" t="s">
        <v>1213</v>
      </c>
      <c r="C1069" s="35">
        <v>1165.0</v>
      </c>
      <c r="D1069" s="35" t="s">
        <v>1210</v>
      </c>
      <c r="F1069" s="35">
        <v>0.008452752499221006</v>
      </c>
      <c r="G1069" s="35">
        <v>0.0</v>
      </c>
      <c r="H1069" s="35">
        <v>0.008452752499221006</v>
      </c>
      <c r="I1069" s="35">
        <v>0.794631575808</v>
      </c>
      <c r="J1069" s="35">
        <v>0.0</v>
      </c>
      <c r="K1069" s="35">
        <v>0.0</v>
      </c>
      <c r="L1069" s="35">
        <v>0.0</v>
      </c>
      <c r="M1069" s="35">
        <v>0.0</v>
      </c>
      <c r="N1069" s="35">
        <v>0.0</v>
      </c>
      <c r="O1069" s="35">
        <v>0.0</v>
      </c>
      <c r="P1069" s="35">
        <v>0.0</v>
      </c>
      <c r="R1069" s="35">
        <v>0.0</v>
      </c>
      <c r="S1069" s="35">
        <v>0.0</v>
      </c>
      <c r="T1069" s="35">
        <v>0.0</v>
      </c>
      <c r="U1069" s="35">
        <v>0.5437573792358399</v>
      </c>
      <c r="V1069" s="35">
        <v>0.794631575808</v>
      </c>
      <c r="W1069" s="35">
        <v>0.0</v>
      </c>
      <c r="X1069" s="35">
        <v>0.0</v>
      </c>
      <c r="Y1069" s="35">
        <v>0.0</v>
      </c>
      <c r="Z1069" s="35">
        <v>0.5437573792358399</v>
      </c>
      <c r="AA1069" s="35">
        <v>0.794631575808</v>
      </c>
      <c r="AB1069" s="35">
        <v>0.0</v>
      </c>
      <c r="AC1069" s="35">
        <v>0.0</v>
      </c>
      <c r="AD1069" s="35">
        <v>0.0</v>
      </c>
      <c r="AE1069" s="35">
        <v>0.0</v>
      </c>
      <c r="AF1069" s="35">
        <v>0.0</v>
      </c>
    </row>
    <row r="1070" ht="15.75" customHeight="1">
      <c r="A1070" s="35" t="s">
        <v>53</v>
      </c>
      <c r="B1070" s="35" t="s">
        <v>1214</v>
      </c>
      <c r="C1070" s="35">
        <v>1165.0</v>
      </c>
      <c r="D1070" s="35" t="s">
        <v>1210</v>
      </c>
      <c r="F1070" s="35">
        <v>0.2652101658052777</v>
      </c>
      <c r="G1070" s="35">
        <v>0.0</v>
      </c>
      <c r="H1070" s="35">
        <v>0.2652101658052777</v>
      </c>
      <c r="I1070" s="35">
        <v>4.947382831104</v>
      </c>
      <c r="J1070" s="35">
        <v>0.0</v>
      </c>
      <c r="K1070" s="35">
        <v>0.0</v>
      </c>
      <c r="L1070" s="35">
        <v>0.0</v>
      </c>
      <c r="M1070" s="35">
        <v>0.0</v>
      </c>
      <c r="N1070" s="35">
        <v>1.879917113088</v>
      </c>
      <c r="O1070" s="35">
        <v>0.0</v>
      </c>
      <c r="P1070" s="35">
        <v>0.0</v>
      </c>
      <c r="R1070" s="35">
        <v>0.0</v>
      </c>
      <c r="S1070" s="35">
        <v>0.0</v>
      </c>
      <c r="T1070" s="35">
        <v>2.3355478181952</v>
      </c>
      <c r="U1070" s="35">
        <v>3.778591670461438</v>
      </c>
      <c r="V1070" s="35">
        <v>4.947382831104</v>
      </c>
      <c r="W1070" s="35">
        <v>0.0</v>
      </c>
      <c r="X1070" s="35">
        <v>0.0</v>
      </c>
      <c r="Y1070" s="35">
        <v>2.3355478181952</v>
      </c>
      <c r="Z1070" s="35">
        <v>3.778591670461438</v>
      </c>
      <c r="AA1070" s="35">
        <v>4.947382831104</v>
      </c>
      <c r="AB1070" s="35">
        <v>0.0</v>
      </c>
      <c r="AC1070" s="35">
        <v>0.0</v>
      </c>
      <c r="AD1070" s="35">
        <v>0.0</v>
      </c>
      <c r="AE1070" s="35">
        <v>0.0</v>
      </c>
      <c r="AF1070" s="35">
        <v>0.0</v>
      </c>
    </row>
    <row r="1071" ht="15.75" customHeight="1">
      <c r="A1071" s="35" t="s">
        <v>53</v>
      </c>
      <c r="B1071" s="35" t="s">
        <v>1215</v>
      </c>
      <c r="C1071" s="35">
        <v>1165.0</v>
      </c>
      <c r="D1071" s="35" t="s">
        <v>1210</v>
      </c>
      <c r="F1071" s="35">
        <v>0.1208361955266516</v>
      </c>
      <c r="G1071" s="35">
        <v>0.0</v>
      </c>
      <c r="H1071" s="35">
        <v>0.1208361955266516</v>
      </c>
      <c r="I1071" s="35">
        <v>1.340981961984</v>
      </c>
      <c r="J1071" s="35">
        <v>0.0</v>
      </c>
      <c r="K1071" s="35">
        <v>0.0</v>
      </c>
      <c r="L1071" s="35">
        <v>0.0</v>
      </c>
      <c r="M1071" s="35">
        <v>0.320660472384</v>
      </c>
      <c r="N1071" s="35">
        <v>0.0</v>
      </c>
      <c r="O1071" s="35">
        <v>0.342483095808</v>
      </c>
      <c r="P1071" s="35">
        <v>0.0</v>
      </c>
      <c r="R1071" s="35">
        <v>0.0</v>
      </c>
      <c r="S1071" s="35">
        <v>0.287979826176</v>
      </c>
      <c r="T1071" s="35">
        <v>0.4370465054592001</v>
      </c>
      <c r="U1071" s="35">
        <v>0.6427980492595191</v>
      </c>
      <c r="V1071" s="35">
        <v>1.340981961984</v>
      </c>
      <c r="W1071" s="35">
        <v>0.0</v>
      </c>
      <c r="X1071" s="35">
        <v>0.287979826176</v>
      </c>
      <c r="Y1071" s="35">
        <v>0.4370465054592001</v>
      </c>
      <c r="Z1071" s="35">
        <v>0.6427980492595191</v>
      </c>
      <c r="AA1071" s="35">
        <v>1.340981961984</v>
      </c>
      <c r="AB1071" s="35">
        <v>0.0</v>
      </c>
      <c r="AC1071" s="35">
        <v>0.0</v>
      </c>
      <c r="AD1071" s="35">
        <v>0.0</v>
      </c>
      <c r="AE1071" s="35">
        <v>0.0</v>
      </c>
      <c r="AF1071" s="35">
        <v>0.0</v>
      </c>
    </row>
    <row r="1072" ht="15.75" customHeight="1">
      <c r="A1072" s="35" t="s">
        <v>53</v>
      </c>
      <c r="B1072" s="35" t="s">
        <v>1216</v>
      </c>
      <c r="C1072" s="35">
        <v>1165.0</v>
      </c>
      <c r="D1072" s="35" t="s">
        <v>1210</v>
      </c>
      <c r="F1072" s="35">
        <v>0.001453392480664307</v>
      </c>
      <c r="G1072" s="35">
        <v>0.0</v>
      </c>
      <c r="H1072" s="35">
        <v>0.001453392480664307</v>
      </c>
      <c r="I1072" s="35">
        <v>0.478977033024</v>
      </c>
      <c r="J1072" s="35">
        <v>0.0</v>
      </c>
      <c r="K1072" s="35">
        <v>0.0</v>
      </c>
      <c r="L1072" s="35">
        <v>0.0</v>
      </c>
      <c r="M1072" s="35">
        <v>0.0</v>
      </c>
      <c r="N1072" s="35">
        <v>0.0</v>
      </c>
      <c r="O1072" s="35">
        <v>0.0</v>
      </c>
      <c r="P1072" s="35">
        <v>0.0</v>
      </c>
      <c r="R1072" s="35">
        <v>0.0</v>
      </c>
      <c r="S1072" s="35">
        <v>0.0</v>
      </c>
      <c r="T1072" s="35">
        <v>0.0</v>
      </c>
      <c r="U1072" s="35">
        <v>0.0</v>
      </c>
      <c r="V1072" s="35">
        <v>0.478977033024</v>
      </c>
      <c r="W1072" s="35">
        <v>0.0</v>
      </c>
      <c r="X1072" s="35">
        <v>0.0</v>
      </c>
      <c r="Y1072" s="35">
        <v>0.0</v>
      </c>
      <c r="Z1072" s="35">
        <v>0.0</v>
      </c>
      <c r="AA1072" s="35">
        <v>0.478977033024</v>
      </c>
      <c r="AB1072" s="35">
        <v>0.0</v>
      </c>
      <c r="AC1072" s="35">
        <v>0.0</v>
      </c>
      <c r="AD1072" s="35">
        <v>0.0</v>
      </c>
      <c r="AE1072" s="35">
        <v>0.0</v>
      </c>
      <c r="AF1072" s="35">
        <v>0.0</v>
      </c>
    </row>
    <row r="1073" ht="15.75" customHeight="1">
      <c r="A1073" s="35" t="s">
        <v>53</v>
      </c>
      <c r="B1073" s="35" t="s">
        <v>1217</v>
      </c>
      <c r="C1073" s="35">
        <v>1165.0</v>
      </c>
      <c r="D1073" s="35" t="s">
        <v>1210</v>
      </c>
      <c r="F1073" s="35">
        <v>0.001051555564757403</v>
      </c>
      <c r="G1073" s="35">
        <v>0.0</v>
      </c>
      <c r="H1073" s="35">
        <v>0.001051555564757403</v>
      </c>
      <c r="I1073" s="35">
        <v>0.380947295232</v>
      </c>
      <c r="J1073" s="35">
        <v>0.0</v>
      </c>
      <c r="K1073" s="35">
        <v>0.0</v>
      </c>
      <c r="L1073" s="35">
        <v>0.0</v>
      </c>
      <c r="M1073" s="35">
        <v>0.0</v>
      </c>
      <c r="N1073" s="35">
        <v>0.0</v>
      </c>
      <c r="O1073" s="35">
        <v>0.0</v>
      </c>
      <c r="P1073" s="35">
        <v>0.0</v>
      </c>
      <c r="R1073" s="35">
        <v>0.0</v>
      </c>
      <c r="S1073" s="35">
        <v>0.0</v>
      </c>
      <c r="T1073" s="35">
        <v>0.0</v>
      </c>
      <c r="U1073" s="35">
        <v>0.0</v>
      </c>
      <c r="V1073" s="35">
        <v>0.380947295232</v>
      </c>
      <c r="W1073" s="35">
        <v>0.0</v>
      </c>
      <c r="X1073" s="35">
        <v>0.0</v>
      </c>
      <c r="Y1073" s="35">
        <v>0.0</v>
      </c>
      <c r="Z1073" s="35">
        <v>0.0</v>
      </c>
      <c r="AA1073" s="35">
        <v>0.380947295232</v>
      </c>
      <c r="AB1073" s="35">
        <v>0.0</v>
      </c>
      <c r="AC1073" s="35">
        <v>0.0</v>
      </c>
      <c r="AD1073" s="35">
        <v>0.0</v>
      </c>
      <c r="AE1073" s="35">
        <v>0.0</v>
      </c>
      <c r="AF1073" s="35">
        <v>0.0</v>
      </c>
    </row>
    <row r="1074" ht="15.75" customHeight="1">
      <c r="A1074" s="35" t="s">
        <v>53</v>
      </c>
      <c r="B1074" s="35" t="s">
        <v>1218</v>
      </c>
      <c r="C1074" s="35">
        <v>1165.0</v>
      </c>
      <c r="D1074" s="35" t="s">
        <v>1210</v>
      </c>
      <c r="F1074" s="35">
        <v>0.001287441380290949</v>
      </c>
      <c r="G1074" s="35">
        <v>0.0</v>
      </c>
      <c r="H1074" s="35">
        <v>0.001287441380290949</v>
      </c>
      <c r="I1074" s="35">
        <v>0.422539213824</v>
      </c>
      <c r="J1074" s="35">
        <v>0.0</v>
      </c>
      <c r="K1074" s="35">
        <v>0.0</v>
      </c>
      <c r="L1074" s="35">
        <v>0.0</v>
      </c>
      <c r="M1074" s="35">
        <v>0.0</v>
      </c>
      <c r="N1074" s="35">
        <v>0.0</v>
      </c>
      <c r="O1074" s="35">
        <v>0.0</v>
      </c>
      <c r="P1074" s="35">
        <v>0.0</v>
      </c>
      <c r="R1074" s="35">
        <v>0.0</v>
      </c>
      <c r="S1074" s="35">
        <v>0.0</v>
      </c>
      <c r="T1074" s="35">
        <v>0.0</v>
      </c>
      <c r="U1074" s="35">
        <v>0.0</v>
      </c>
      <c r="V1074" s="35">
        <v>0.422539213824</v>
      </c>
      <c r="W1074" s="35">
        <v>0.0</v>
      </c>
      <c r="X1074" s="35">
        <v>0.0</v>
      </c>
      <c r="Y1074" s="35">
        <v>0.0</v>
      </c>
      <c r="Z1074" s="35">
        <v>0.0</v>
      </c>
      <c r="AA1074" s="35">
        <v>0.422539213824</v>
      </c>
      <c r="AB1074" s="35">
        <v>0.0</v>
      </c>
      <c r="AC1074" s="35">
        <v>0.0</v>
      </c>
      <c r="AD1074" s="35">
        <v>0.0</v>
      </c>
      <c r="AE1074" s="35">
        <v>0.0</v>
      </c>
      <c r="AF1074" s="35">
        <v>0.0</v>
      </c>
    </row>
    <row r="1075" ht="15.75" customHeight="1">
      <c r="A1075" s="35" t="s">
        <v>53</v>
      </c>
      <c r="B1075" s="35" t="s">
        <v>1219</v>
      </c>
      <c r="C1075" s="35">
        <v>1165.0</v>
      </c>
      <c r="D1075" s="35" t="s">
        <v>1210</v>
      </c>
      <c r="F1075" s="35">
        <v>0.02158825215716943</v>
      </c>
      <c r="G1075" s="35">
        <v>0.0</v>
      </c>
      <c r="H1075" s="35">
        <v>0.02158825215716943</v>
      </c>
      <c r="I1075" s="35">
        <v>0.960828438528</v>
      </c>
      <c r="J1075" s="35">
        <v>0.0</v>
      </c>
      <c r="K1075" s="35">
        <v>0.0</v>
      </c>
      <c r="L1075" s="35">
        <v>0.0</v>
      </c>
      <c r="M1075" s="35">
        <v>0.332380806912</v>
      </c>
      <c r="N1075" s="35">
        <v>0.0</v>
      </c>
      <c r="O1075" s="35">
        <v>0.0</v>
      </c>
      <c r="P1075" s="35">
        <v>0.0</v>
      </c>
      <c r="R1075" s="35">
        <v>0.0</v>
      </c>
      <c r="S1075" s="35">
        <v>0.0</v>
      </c>
      <c r="T1075" s="35">
        <v>0.02442506088960555</v>
      </c>
      <c r="U1075" s="35">
        <v>0.4697747779737598</v>
      </c>
      <c r="V1075" s="35">
        <v>0.960828438528</v>
      </c>
      <c r="W1075" s="35">
        <v>0.0</v>
      </c>
      <c r="X1075" s="35">
        <v>0.0</v>
      </c>
      <c r="Y1075" s="35">
        <v>0.02442506088960555</v>
      </c>
      <c r="Z1075" s="35">
        <v>0.4697747779737598</v>
      </c>
      <c r="AA1075" s="35">
        <v>0.960828438528</v>
      </c>
      <c r="AB1075" s="35">
        <v>0.0</v>
      </c>
      <c r="AC1075" s="35">
        <v>0.0</v>
      </c>
      <c r="AD1075" s="35">
        <v>0.0</v>
      </c>
      <c r="AE1075" s="35">
        <v>0.0</v>
      </c>
      <c r="AF1075" s="35">
        <v>0.0</v>
      </c>
    </row>
    <row r="1076" ht="15.75" customHeight="1">
      <c r="A1076" s="35" t="s">
        <v>53</v>
      </c>
      <c r="B1076" s="35" t="s">
        <v>1220</v>
      </c>
      <c r="C1076" s="35">
        <v>1165.0</v>
      </c>
      <c r="D1076" s="35" t="s">
        <v>1210</v>
      </c>
      <c r="F1076" s="35">
        <v>0.4133257315678406</v>
      </c>
      <c r="G1076" s="35">
        <v>0.0</v>
      </c>
      <c r="H1076" s="35">
        <v>0.4133257315678406</v>
      </c>
      <c r="I1076" s="35">
        <v>2.267472953088</v>
      </c>
      <c r="J1076" s="35">
        <v>0.446761453824</v>
      </c>
      <c r="K1076" s="35">
        <v>0.422732991744</v>
      </c>
      <c r="L1076" s="35">
        <v>0.310858539264</v>
      </c>
      <c r="M1076" s="35">
        <v>0.443402636544</v>
      </c>
      <c r="N1076" s="35">
        <v>0.26980345728</v>
      </c>
      <c r="O1076" s="35">
        <v>0.508053948192</v>
      </c>
      <c r="P1076" s="35">
        <v>0.390800543616</v>
      </c>
      <c r="R1076" s="35">
        <v>0.362446168896</v>
      </c>
      <c r="S1076" s="35">
        <v>0.427590358272</v>
      </c>
      <c r="T1076" s="35">
        <v>0.7727488812288001</v>
      </c>
      <c r="U1076" s="35">
        <v>1.320648457282557</v>
      </c>
      <c r="V1076" s="35">
        <v>2.267472953088</v>
      </c>
      <c r="W1076" s="35">
        <v>0.362446168896</v>
      </c>
      <c r="X1076" s="35">
        <v>0.427590358272</v>
      </c>
      <c r="Y1076" s="35">
        <v>0.7727488812288001</v>
      </c>
      <c r="Z1076" s="35">
        <v>1.320648457282557</v>
      </c>
      <c r="AA1076" s="35">
        <v>2.267472953088</v>
      </c>
      <c r="AB1076" s="35">
        <v>0.0</v>
      </c>
      <c r="AC1076" s="35">
        <v>0.0</v>
      </c>
      <c r="AD1076" s="35">
        <v>0.0</v>
      </c>
      <c r="AE1076" s="35">
        <v>0.0</v>
      </c>
      <c r="AF1076" s="35">
        <v>0.0</v>
      </c>
    </row>
    <row r="1077" ht="15.75" customHeight="1">
      <c r="A1077" s="35" t="s">
        <v>53</v>
      </c>
      <c r="B1077" s="35" t="s">
        <v>1221</v>
      </c>
      <c r="C1077" s="35">
        <v>1165.0</v>
      </c>
      <c r="D1077" s="35" t="s">
        <v>1210</v>
      </c>
      <c r="F1077" s="35">
        <v>0.02794430658164581</v>
      </c>
      <c r="G1077" s="35">
        <v>0.0</v>
      </c>
      <c r="H1077" s="35">
        <v>0.02794430658164581</v>
      </c>
      <c r="I1077" s="35">
        <v>3.987802824768</v>
      </c>
      <c r="J1077" s="35">
        <v>0.0</v>
      </c>
      <c r="K1077" s="35">
        <v>0.0</v>
      </c>
      <c r="L1077" s="35">
        <v>0.0</v>
      </c>
      <c r="M1077" s="35">
        <v>0.0</v>
      </c>
      <c r="N1077" s="35">
        <v>0.0</v>
      </c>
      <c r="O1077" s="35">
        <v>0.0</v>
      </c>
      <c r="P1077" s="35">
        <v>0.0</v>
      </c>
      <c r="R1077" s="35">
        <v>0.0</v>
      </c>
      <c r="S1077" s="35">
        <v>0.0</v>
      </c>
      <c r="T1077" s="35">
        <v>0.0</v>
      </c>
      <c r="U1077" s="35">
        <v>0.03646797106172683</v>
      </c>
      <c r="V1077" s="35">
        <v>3.987802824768</v>
      </c>
      <c r="W1077" s="35">
        <v>0.0</v>
      </c>
      <c r="X1077" s="35">
        <v>0.0</v>
      </c>
      <c r="Y1077" s="35">
        <v>0.0</v>
      </c>
      <c r="Z1077" s="35">
        <v>0.03646797106172683</v>
      </c>
      <c r="AA1077" s="35">
        <v>3.987802824768</v>
      </c>
      <c r="AB1077" s="35">
        <v>0.0</v>
      </c>
      <c r="AC1077" s="35">
        <v>0.0</v>
      </c>
      <c r="AD1077" s="35">
        <v>0.0</v>
      </c>
      <c r="AE1077" s="35">
        <v>0.0</v>
      </c>
      <c r="AF1077" s="35">
        <v>0.0</v>
      </c>
    </row>
    <row r="1078" ht="15.75" customHeight="1">
      <c r="A1078" s="35" t="s">
        <v>53</v>
      </c>
      <c r="B1078" s="35" t="s">
        <v>1222</v>
      </c>
      <c r="C1078" s="35">
        <v>1165.0</v>
      </c>
      <c r="D1078" s="35" t="s">
        <v>1210</v>
      </c>
      <c r="F1078" s="35">
        <v>0.02063762385117402</v>
      </c>
      <c r="G1078" s="35">
        <v>0.0</v>
      </c>
      <c r="H1078" s="35">
        <v>0.02063762385117402</v>
      </c>
      <c r="I1078" s="35">
        <v>5.509956376511999</v>
      </c>
      <c r="J1078" s="35">
        <v>0.0</v>
      </c>
      <c r="K1078" s="35">
        <v>0.0</v>
      </c>
      <c r="L1078" s="35">
        <v>0.0</v>
      </c>
      <c r="M1078" s="35">
        <v>0.0</v>
      </c>
      <c r="N1078" s="35">
        <v>0.0</v>
      </c>
      <c r="O1078" s="35">
        <v>0.0</v>
      </c>
      <c r="P1078" s="35">
        <v>0.0</v>
      </c>
      <c r="R1078" s="35">
        <v>0.0</v>
      </c>
      <c r="S1078" s="35">
        <v>0.0</v>
      </c>
      <c r="T1078" s="35">
        <v>0.0</v>
      </c>
      <c r="U1078" s="35">
        <v>0.0</v>
      </c>
      <c r="V1078" s="35">
        <v>5.509956376511999</v>
      </c>
      <c r="W1078" s="35">
        <v>0.0</v>
      </c>
      <c r="X1078" s="35">
        <v>0.0</v>
      </c>
      <c r="Y1078" s="35">
        <v>0.0</v>
      </c>
      <c r="Z1078" s="35">
        <v>0.0</v>
      </c>
      <c r="AA1078" s="35">
        <v>5.509956376511999</v>
      </c>
      <c r="AB1078" s="35">
        <v>0.0</v>
      </c>
      <c r="AC1078" s="35">
        <v>0.0</v>
      </c>
      <c r="AD1078" s="35">
        <v>0.0</v>
      </c>
      <c r="AE1078" s="35">
        <v>0.0</v>
      </c>
      <c r="AF1078" s="35">
        <v>0.0</v>
      </c>
    </row>
    <row r="1079" ht="15.75" customHeight="1">
      <c r="A1079" s="35" t="s">
        <v>53</v>
      </c>
      <c r="B1079" s="35" t="s">
        <v>1223</v>
      </c>
      <c r="C1079" s="35">
        <v>1165.0</v>
      </c>
      <c r="D1079" s="35" t="s">
        <v>1210</v>
      </c>
      <c r="F1079" s="35">
        <v>0.00674512265047154</v>
      </c>
      <c r="G1079" s="35">
        <v>0.0</v>
      </c>
      <c r="H1079" s="35">
        <v>0.00674512265047154</v>
      </c>
      <c r="I1079" s="35">
        <v>0.911699276544</v>
      </c>
      <c r="J1079" s="35">
        <v>0.0</v>
      </c>
      <c r="K1079" s="35">
        <v>0.0</v>
      </c>
      <c r="L1079" s="35">
        <v>0.0</v>
      </c>
      <c r="M1079" s="35">
        <v>0.0</v>
      </c>
      <c r="N1079" s="35">
        <v>0.0</v>
      </c>
      <c r="O1079" s="35">
        <v>0.0</v>
      </c>
      <c r="P1079" s="35">
        <v>0.0</v>
      </c>
      <c r="R1079" s="35">
        <v>0.0</v>
      </c>
      <c r="S1079" s="35">
        <v>0.0</v>
      </c>
      <c r="T1079" s="35">
        <v>0.0</v>
      </c>
      <c r="U1079" s="35">
        <v>0.3602042157772798</v>
      </c>
      <c r="V1079" s="35">
        <v>0.911699276544</v>
      </c>
      <c r="W1079" s="35">
        <v>0.0</v>
      </c>
      <c r="X1079" s="35">
        <v>0.0</v>
      </c>
      <c r="Y1079" s="35">
        <v>0.0</v>
      </c>
      <c r="Z1079" s="35">
        <v>0.3602042157772798</v>
      </c>
      <c r="AA1079" s="35">
        <v>0.911699276544</v>
      </c>
      <c r="AB1079" s="35">
        <v>0.0</v>
      </c>
      <c r="AC1079" s="35">
        <v>0.0</v>
      </c>
      <c r="AD1079" s="35">
        <v>0.0</v>
      </c>
      <c r="AE1079" s="35">
        <v>0.0</v>
      </c>
      <c r="AF1079" s="35">
        <v>0.0</v>
      </c>
    </row>
    <row r="1080" ht="15.75" customHeight="1">
      <c r="A1080" s="35" t="s">
        <v>53</v>
      </c>
      <c r="B1080" s="35" t="s">
        <v>1224</v>
      </c>
      <c r="C1080" s="35">
        <v>1165.0</v>
      </c>
      <c r="D1080" s="35" t="s">
        <v>1210</v>
      </c>
      <c r="F1080" s="35">
        <v>0.09195531588747564</v>
      </c>
      <c r="G1080" s="35">
        <v>0.0</v>
      </c>
      <c r="H1080" s="35">
        <v>0.09195531588747564</v>
      </c>
      <c r="I1080" s="35">
        <v>3.846639198528</v>
      </c>
      <c r="J1080" s="35">
        <v>0.0</v>
      </c>
      <c r="K1080" s="35">
        <v>0.0</v>
      </c>
      <c r="L1080" s="35">
        <v>0.0</v>
      </c>
      <c r="M1080" s="35">
        <v>0.0</v>
      </c>
      <c r="N1080" s="35">
        <v>0.0</v>
      </c>
      <c r="O1080" s="35">
        <v>0.0</v>
      </c>
      <c r="P1080" s="35">
        <v>0.0</v>
      </c>
      <c r="R1080" s="35">
        <v>0.0</v>
      </c>
      <c r="S1080" s="35">
        <v>0.0</v>
      </c>
      <c r="T1080" s="35">
        <v>0.7403379810624001</v>
      </c>
      <c r="U1080" s="35">
        <v>1.376372786181118</v>
      </c>
      <c r="V1080" s="35">
        <v>3.846639198528</v>
      </c>
      <c r="W1080" s="35">
        <v>0.0</v>
      </c>
      <c r="X1080" s="35">
        <v>0.0</v>
      </c>
      <c r="Y1080" s="35">
        <v>0.7403379810624001</v>
      </c>
      <c r="Z1080" s="35">
        <v>1.376372786181118</v>
      </c>
      <c r="AA1080" s="35">
        <v>3.846639198528</v>
      </c>
      <c r="AB1080" s="35">
        <v>0.0</v>
      </c>
      <c r="AC1080" s="35">
        <v>0.0</v>
      </c>
      <c r="AD1080" s="35">
        <v>0.0</v>
      </c>
      <c r="AE1080" s="35">
        <v>0.0</v>
      </c>
      <c r="AF1080" s="35">
        <v>0.0</v>
      </c>
    </row>
    <row r="1081" ht="15.75" customHeight="1">
      <c r="A1081" s="35" t="s">
        <v>53</v>
      </c>
      <c r="B1081" s="35" t="s">
        <v>1225</v>
      </c>
      <c r="C1081" s="35">
        <v>1165.0</v>
      </c>
      <c r="D1081" s="35" t="s">
        <v>1210</v>
      </c>
      <c r="F1081" s="35">
        <v>0.004124120862876379</v>
      </c>
      <c r="G1081" s="35">
        <v>0.0</v>
      </c>
      <c r="H1081" s="35">
        <v>0.004124120862876379</v>
      </c>
      <c r="I1081" s="35">
        <v>1.254431592288</v>
      </c>
      <c r="J1081" s="35">
        <v>0.0</v>
      </c>
      <c r="K1081" s="35">
        <v>0.0</v>
      </c>
      <c r="L1081" s="35">
        <v>0.0</v>
      </c>
      <c r="M1081" s="35">
        <v>0.0</v>
      </c>
      <c r="N1081" s="35">
        <v>0.0</v>
      </c>
      <c r="O1081" s="35">
        <v>0.0</v>
      </c>
      <c r="P1081" s="35">
        <v>0.0</v>
      </c>
      <c r="R1081" s="35">
        <v>0.0</v>
      </c>
      <c r="S1081" s="35">
        <v>0.0</v>
      </c>
      <c r="T1081" s="35">
        <v>0.0</v>
      </c>
      <c r="U1081" s="35">
        <v>0.0</v>
      </c>
      <c r="V1081" s="35">
        <v>1.254431592288</v>
      </c>
      <c r="W1081" s="35">
        <v>0.0</v>
      </c>
      <c r="X1081" s="35">
        <v>0.0</v>
      </c>
      <c r="Y1081" s="35">
        <v>0.0</v>
      </c>
      <c r="Z1081" s="35">
        <v>0.0</v>
      </c>
      <c r="AA1081" s="35">
        <v>1.254431592288</v>
      </c>
      <c r="AB1081" s="35">
        <v>0.0</v>
      </c>
      <c r="AC1081" s="35">
        <v>0.0</v>
      </c>
      <c r="AD1081" s="35">
        <v>0.0</v>
      </c>
      <c r="AE1081" s="35">
        <v>0.0</v>
      </c>
      <c r="AF1081" s="35">
        <v>0.0</v>
      </c>
    </row>
    <row r="1082" ht="15.75" customHeight="1">
      <c r="A1082" s="35" t="s">
        <v>53</v>
      </c>
      <c r="B1082" s="35" t="s">
        <v>1226</v>
      </c>
      <c r="C1082" s="35">
        <v>1165.0</v>
      </c>
      <c r="D1082" s="35" t="s">
        <v>1210</v>
      </c>
      <c r="F1082" s="35">
        <v>3.441280569137037</v>
      </c>
      <c r="G1082" s="35">
        <v>0.0</v>
      </c>
      <c r="H1082" s="35">
        <v>3.441280569137037</v>
      </c>
      <c r="I1082" s="35">
        <v>7.509707549568001</v>
      </c>
      <c r="J1082" s="35">
        <v>3.869844283872</v>
      </c>
      <c r="K1082" s="35">
        <v>3.291040222848</v>
      </c>
      <c r="L1082" s="35">
        <v>3.830273217792</v>
      </c>
      <c r="M1082" s="35">
        <v>3.641419768896</v>
      </c>
      <c r="N1082" s="35">
        <v>3.382380675072</v>
      </c>
      <c r="O1082" s="35">
        <v>5.487406368192</v>
      </c>
      <c r="P1082" s="35">
        <v>2.98739076048</v>
      </c>
      <c r="R1082" s="35">
        <v>3.473197926912</v>
      </c>
      <c r="S1082" s="35">
        <v>3.925603880352</v>
      </c>
      <c r="T1082" s="35">
        <v>4.9714666813728</v>
      </c>
      <c r="U1082" s="35">
        <v>5.69702325757824</v>
      </c>
      <c r="V1082" s="35">
        <v>7.509707549568001</v>
      </c>
      <c r="W1082" s="35">
        <v>3.473197926912</v>
      </c>
      <c r="X1082" s="35">
        <v>3.925603880352</v>
      </c>
      <c r="Y1082" s="35">
        <v>4.9714666813728</v>
      </c>
      <c r="Z1082" s="35">
        <v>5.69702325757824</v>
      </c>
      <c r="AA1082" s="35">
        <v>7.509707549568001</v>
      </c>
      <c r="AB1082" s="35">
        <v>0.0</v>
      </c>
      <c r="AC1082" s="35">
        <v>0.0</v>
      </c>
      <c r="AD1082" s="35">
        <v>0.0</v>
      </c>
      <c r="AE1082" s="35">
        <v>0.0</v>
      </c>
      <c r="AF1082" s="35">
        <v>0.0</v>
      </c>
    </row>
    <row r="1083" ht="15.75" customHeight="1">
      <c r="A1083" s="35" t="s">
        <v>53</v>
      </c>
      <c r="B1083" s="35" t="s">
        <v>1227</v>
      </c>
      <c r="C1083" s="35">
        <v>1165.0</v>
      </c>
      <c r="D1083" s="35" t="s">
        <v>1210</v>
      </c>
      <c r="F1083" s="35">
        <v>0.02979400874084235</v>
      </c>
      <c r="G1083" s="35">
        <v>0.0</v>
      </c>
      <c r="H1083" s="35">
        <v>0.02979400874084235</v>
      </c>
      <c r="I1083" s="35">
        <v>2.720939122944</v>
      </c>
      <c r="J1083" s="35">
        <v>0.0</v>
      </c>
      <c r="K1083" s="35">
        <v>0.0</v>
      </c>
      <c r="L1083" s="35">
        <v>0.0</v>
      </c>
      <c r="M1083" s="35">
        <v>0.0</v>
      </c>
      <c r="N1083" s="35">
        <v>0.0</v>
      </c>
      <c r="O1083" s="35">
        <v>0.0</v>
      </c>
      <c r="P1083" s="35">
        <v>0.0</v>
      </c>
      <c r="R1083" s="35">
        <v>0.0</v>
      </c>
      <c r="S1083" s="35">
        <v>0.0</v>
      </c>
      <c r="T1083" s="35">
        <v>0.0</v>
      </c>
      <c r="U1083" s="35">
        <v>1.982775724876797</v>
      </c>
      <c r="V1083" s="35">
        <v>2.720939122944</v>
      </c>
      <c r="W1083" s="35">
        <v>0.0</v>
      </c>
      <c r="X1083" s="35">
        <v>0.0</v>
      </c>
      <c r="Y1083" s="35">
        <v>0.0</v>
      </c>
      <c r="Z1083" s="35">
        <v>1.982775724876797</v>
      </c>
      <c r="AA1083" s="35">
        <v>2.720939122944</v>
      </c>
      <c r="AB1083" s="35">
        <v>0.0</v>
      </c>
      <c r="AC1083" s="35">
        <v>0.0</v>
      </c>
      <c r="AD1083" s="35">
        <v>0.0</v>
      </c>
      <c r="AE1083" s="35">
        <v>0.0</v>
      </c>
      <c r="AF1083" s="35">
        <v>0.0</v>
      </c>
    </row>
    <row r="1084" ht="15.75" customHeight="1">
      <c r="A1084" s="35" t="s">
        <v>53</v>
      </c>
      <c r="B1084" s="35" t="s">
        <v>1228</v>
      </c>
      <c r="C1084" s="35">
        <v>1165.0</v>
      </c>
      <c r="D1084" s="35" t="s">
        <v>1210</v>
      </c>
      <c r="F1084" s="35">
        <v>0.04663618646826204</v>
      </c>
      <c r="G1084" s="35">
        <v>0.0</v>
      </c>
      <c r="H1084" s="35">
        <v>0.04663618646826204</v>
      </c>
      <c r="I1084" s="35">
        <v>4.10836104</v>
      </c>
      <c r="J1084" s="35">
        <v>0.0</v>
      </c>
      <c r="K1084" s="35">
        <v>0.0</v>
      </c>
      <c r="L1084" s="35">
        <v>0.0</v>
      </c>
      <c r="M1084" s="35">
        <v>0.0</v>
      </c>
      <c r="N1084" s="35">
        <v>0.0</v>
      </c>
      <c r="O1084" s="35">
        <v>0.0</v>
      </c>
      <c r="P1084" s="35">
        <v>0.0</v>
      </c>
      <c r="R1084" s="35">
        <v>0.0</v>
      </c>
      <c r="S1084" s="35">
        <v>0.0</v>
      </c>
      <c r="T1084" s="35">
        <v>0.0</v>
      </c>
      <c r="U1084" s="35">
        <v>3.240584069667838</v>
      </c>
      <c r="V1084" s="35">
        <v>4.10836104</v>
      </c>
      <c r="W1084" s="35">
        <v>0.0</v>
      </c>
      <c r="X1084" s="35">
        <v>0.0</v>
      </c>
      <c r="Y1084" s="35">
        <v>0.0</v>
      </c>
      <c r="Z1084" s="35">
        <v>3.240584069667838</v>
      </c>
      <c r="AA1084" s="35">
        <v>4.10836104</v>
      </c>
      <c r="AB1084" s="35">
        <v>0.0</v>
      </c>
      <c r="AC1084" s="35">
        <v>0.0</v>
      </c>
      <c r="AD1084" s="35">
        <v>0.0</v>
      </c>
      <c r="AE1084" s="35">
        <v>0.0</v>
      </c>
      <c r="AF1084" s="35">
        <v>0.0</v>
      </c>
    </row>
    <row r="1085" ht="15.75" customHeight="1">
      <c r="A1085" s="35" t="s">
        <v>53</v>
      </c>
      <c r="B1085" s="35" t="s">
        <v>1229</v>
      </c>
      <c r="C1085" s="35">
        <v>1165.0</v>
      </c>
      <c r="D1085" s="35" t="s">
        <v>1210</v>
      </c>
      <c r="F1085" s="35">
        <v>0.2192781990824139</v>
      </c>
      <c r="G1085" s="35">
        <v>0.0</v>
      </c>
      <c r="H1085" s="35">
        <v>0.2192781990824139</v>
      </c>
      <c r="I1085" s="35">
        <v>4.006087206912</v>
      </c>
      <c r="J1085" s="35">
        <v>0.0</v>
      </c>
      <c r="K1085" s="35">
        <v>0.0</v>
      </c>
      <c r="L1085" s="35">
        <v>0.466281349632</v>
      </c>
      <c r="M1085" s="35">
        <v>0.641895819264</v>
      </c>
      <c r="N1085" s="35">
        <v>0.0</v>
      </c>
      <c r="O1085" s="35">
        <v>0.0</v>
      </c>
      <c r="P1085" s="35">
        <v>0.0</v>
      </c>
      <c r="R1085" s="35">
        <v>0.0</v>
      </c>
      <c r="S1085" s="35">
        <v>0.233134215552</v>
      </c>
      <c r="T1085" s="35">
        <v>0.9562475284992</v>
      </c>
      <c r="U1085" s="35">
        <v>2.1820360528512</v>
      </c>
      <c r="V1085" s="35">
        <v>4.006087206912</v>
      </c>
      <c r="W1085" s="35">
        <v>0.0</v>
      </c>
      <c r="X1085" s="35">
        <v>0.233134215552</v>
      </c>
      <c r="Y1085" s="35">
        <v>0.9562475284992</v>
      </c>
      <c r="Z1085" s="35">
        <v>2.1820360528512</v>
      </c>
      <c r="AA1085" s="35">
        <v>4.006087206912</v>
      </c>
      <c r="AB1085" s="35">
        <v>0.0</v>
      </c>
      <c r="AC1085" s="35">
        <v>0.0</v>
      </c>
      <c r="AD1085" s="35">
        <v>0.0</v>
      </c>
      <c r="AE1085" s="35">
        <v>0.0</v>
      </c>
      <c r="AF1085" s="35">
        <v>0.0</v>
      </c>
    </row>
    <row r="1086" ht="15.75" customHeight="1">
      <c r="A1086" s="35" t="s">
        <v>53</v>
      </c>
      <c r="B1086" s="35" t="s">
        <v>1230</v>
      </c>
      <c r="C1086" s="35">
        <v>1165.0</v>
      </c>
      <c r="D1086" s="35" t="s">
        <v>1210</v>
      </c>
      <c r="F1086" s="35">
        <v>0.1804466530178812</v>
      </c>
      <c r="G1086" s="35">
        <v>0.0</v>
      </c>
      <c r="H1086" s="35">
        <v>0.1804466530178812</v>
      </c>
      <c r="I1086" s="35">
        <v>15.870577435776</v>
      </c>
      <c r="J1086" s="35">
        <v>0.0</v>
      </c>
      <c r="K1086" s="35">
        <v>0.0</v>
      </c>
      <c r="L1086" s="35">
        <v>0.0</v>
      </c>
      <c r="M1086" s="35">
        <v>0.0</v>
      </c>
      <c r="N1086" s="35">
        <v>0.0</v>
      </c>
      <c r="O1086" s="35">
        <v>0.0</v>
      </c>
      <c r="P1086" s="35">
        <v>0.0</v>
      </c>
      <c r="R1086" s="35">
        <v>0.0</v>
      </c>
      <c r="S1086" s="35">
        <v>0.0</v>
      </c>
      <c r="T1086" s="35">
        <v>0.8504423081280003</v>
      </c>
      <c r="U1086" s="35">
        <v>1.341097970365436</v>
      </c>
      <c r="V1086" s="35">
        <v>15.870577435776</v>
      </c>
      <c r="W1086" s="35">
        <v>0.0</v>
      </c>
      <c r="X1086" s="35">
        <v>0.0</v>
      </c>
      <c r="Y1086" s="35">
        <v>0.8504423081280003</v>
      </c>
      <c r="Z1086" s="35">
        <v>1.341097970365436</v>
      </c>
      <c r="AA1086" s="35">
        <v>15.870577435776</v>
      </c>
      <c r="AB1086" s="35">
        <v>0.0</v>
      </c>
      <c r="AC1086" s="35">
        <v>0.0</v>
      </c>
      <c r="AD1086" s="35">
        <v>0.0</v>
      </c>
      <c r="AE1086" s="35">
        <v>0.0</v>
      </c>
      <c r="AF1086" s="35">
        <v>0.0</v>
      </c>
    </row>
    <row r="1087" ht="15.75" customHeight="1">
      <c r="A1087" s="35" t="s">
        <v>53</v>
      </c>
      <c r="B1087" s="35" t="s">
        <v>1231</v>
      </c>
      <c r="C1087" s="35">
        <v>1165.0</v>
      </c>
      <c r="D1087" s="35" t="s">
        <v>1210</v>
      </c>
      <c r="F1087" s="35">
        <v>0.3116347062140352</v>
      </c>
      <c r="G1087" s="35">
        <v>0.0</v>
      </c>
      <c r="H1087" s="35">
        <v>0.3116347062140352</v>
      </c>
      <c r="I1087" s="35">
        <v>6.001889616575999</v>
      </c>
      <c r="J1087" s="35">
        <v>0.0</v>
      </c>
      <c r="K1087" s="35">
        <v>0.0</v>
      </c>
      <c r="L1087" s="35">
        <v>0.0</v>
      </c>
      <c r="M1087" s="35">
        <v>0.0</v>
      </c>
      <c r="N1087" s="35">
        <v>0.0</v>
      </c>
      <c r="O1087" s="35">
        <v>0.0</v>
      </c>
      <c r="P1087" s="35">
        <v>0.0</v>
      </c>
      <c r="R1087" s="35">
        <v>0.0</v>
      </c>
      <c r="S1087" s="35">
        <v>0.0</v>
      </c>
      <c r="T1087" s="35">
        <v>2.955043161100801</v>
      </c>
      <c r="U1087" s="35">
        <v>3.892488654862074</v>
      </c>
      <c r="V1087" s="35">
        <v>6.001889616575999</v>
      </c>
      <c r="W1087" s="35">
        <v>0.0</v>
      </c>
      <c r="X1087" s="35">
        <v>0.0</v>
      </c>
      <c r="Y1087" s="35">
        <v>2.955043161100801</v>
      </c>
      <c r="Z1087" s="35">
        <v>3.892488654862074</v>
      </c>
      <c r="AA1087" s="35">
        <v>6.001889616575999</v>
      </c>
      <c r="AB1087" s="35">
        <v>0.0</v>
      </c>
      <c r="AC1087" s="35">
        <v>0.0</v>
      </c>
      <c r="AD1087" s="35">
        <v>0.0</v>
      </c>
      <c r="AE1087" s="35">
        <v>0.0</v>
      </c>
      <c r="AF1087" s="35">
        <v>0.0</v>
      </c>
    </row>
    <row r="1088" ht="15.75" customHeight="1">
      <c r="A1088" s="35" t="s">
        <v>53</v>
      </c>
      <c r="B1088" s="35" t="s">
        <v>1232</v>
      </c>
      <c r="C1088" s="35">
        <v>1165.0</v>
      </c>
      <c r="D1088" s="35" t="s">
        <v>1210</v>
      </c>
      <c r="F1088" s="35">
        <v>0.001242589472894416</v>
      </c>
      <c r="G1088" s="35">
        <v>0.0</v>
      </c>
      <c r="H1088" s="35">
        <v>0.001242589472894416</v>
      </c>
      <c r="I1088" s="35">
        <v>0.479057773824</v>
      </c>
      <c r="J1088" s="35">
        <v>0.0</v>
      </c>
      <c r="K1088" s="35">
        <v>0.0</v>
      </c>
      <c r="L1088" s="35">
        <v>0.0</v>
      </c>
      <c r="M1088" s="35">
        <v>0.0</v>
      </c>
      <c r="N1088" s="35">
        <v>0.0</v>
      </c>
      <c r="O1088" s="35">
        <v>0.0</v>
      </c>
      <c r="P1088" s="35">
        <v>0.0</v>
      </c>
      <c r="R1088" s="35">
        <v>0.0</v>
      </c>
      <c r="S1088" s="35">
        <v>0.0</v>
      </c>
      <c r="T1088" s="35">
        <v>0.0</v>
      </c>
      <c r="U1088" s="35">
        <v>0.0</v>
      </c>
      <c r="V1088" s="35">
        <v>0.479057773824</v>
      </c>
      <c r="W1088" s="35">
        <v>0.0</v>
      </c>
      <c r="X1088" s="35">
        <v>0.0</v>
      </c>
      <c r="Y1088" s="35">
        <v>0.0</v>
      </c>
      <c r="Z1088" s="35">
        <v>0.0</v>
      </c>
      <c r="AA1088" s="35">
        <v>0.479057773824</v>
      </c>
      <c r="AB1088" s="35">
        <v>0.0</v>
      </c>
      <c r="AC1088" s="35">
        <v>0.0</v>
      </c>
      <c r="AD1088" s="35">
        <v>0.0</v>
      </c>
      <c r="AE1088" s="35">
        <v>0.0</v>
      </c>
      <c r="AF1088" s="35">
        <v>0.0</v>
      </c>
    </row>
    <row r="1089" ht="15.75" customHeight="1">
      <c r="A1089" s="35" t="s">
        <v>53</v>
      </c>
      <c r="B1089" s="35" t="s">
        <v>1233</v>
      </c>
      <c r="C1089" s="35">
        <v>1165.0</v>
      </c>
      <c r="D1089" s="35" t="s">
        <v>1210</v>
      </c>
      <c r="F1089" s="35">
        <v>4.95459269225463</v>
      </c>
      <c r="G1089" s="35">
        <v>0.0</v>
      </c>
      <c r="H1089" s="35">
        <v>4.95459269225463</v>
      </c>
      <c r="I1089" s="35">
        <v>11.764961941824</v>
      </c>
      <c r="J1089" s="35">
        <v>5.404814989056</v>
      </c>
      <c r="K1089" s="35">
        <v>5.828261011776</v>
      </c>
      <c r="L1089" s="35">
        <v>5.265643686912</v>
      </c>
      <c r="M1089" s="35">
        <v>4.215354441984</v>
      </c>
      <c r="N1089" s="35">
        <v>2.877072452352</v>
      </c>
      <c r="O1089" s="35">
        <v>3.586215130848</v>
      </c>
      <c r="P1089" s="35">
        <v>3.163215694464</v>
      </c>
      <c r="R1089" s="35">
        <v>5.072064209856</v>
      </c>
      <c r="S1089" s="35">
        <v>5.731739153279999</v>
      </c>
      <c r="T1089" s="35">
        <v>6.8575564645056</v>
      </c>
      <c r="U1089" s="35">
        <v>8.347722384476159</v>
      </c>
      <c r="V1089" s="35">
        <v>11.764961941824</v>
      </c>
      <c r="W1089" s="35">
        <v>5.072064209856</v>
      </c>
      <c r="X1089" s="35">
        <v>5.731739153279999</v>
      </c>
      <c r="Y1089" s="35">
        <v>6.8575564645056</v>
      </c>
      <c r="Z1089" s="35">
        <v>8.347722384476159</v>
      </c>
      <c r="AA1089" s="35">
        <v>11.764961941824</v>
      </c>
      <c r="AB1089" s="35">
        <v>0.0</v>
      </c>
      <c r="AC1089" s="35">
        <v>0.0</v>
      </c>
      <c r="AD1089" s="35">
        <v>0.0</v>
      </c>
      <c r="AE1089" s="35">
        <v>0.0</v>
      </c>
      <c r="AF1089" s="35">
        <v>0.0</v>
      </c>
    </row>
    <row r="1090" ht="15.75" customHeight="1">
      <c r="A1090" s="35" t="s">
        <v>53</v>
      </c>
      <c r="B1090" s="35" t="s">
        <v>1234</v>
      </c>
      <c r="C1090" s="35">
        <v>1165.0</v>
      </c>
      <c r="D1090" s="35" t="s">
        <v>1210</v>
      </c>
      <c r="F1090" s="35">
        <v>0.01273473756571453</v>
      </c>
      <c r="G1090" s="35">
        <v>0.0</v>
      </c>
      <c r="H1090" s="35">
        <v>0.01273473756571453</v>
      </c>
      <c r="I1090" s="35">
        <v>2.916977067648</v>
      </c>
      <c r="J1090" s="35">
        <v>0.0</v>
      </c>
      <c r="K1090" s="35">
        <v>0.0</v>
      </c>
      <c r="L1090" s="35">
        <v>0.0</v>
      </c>
      <c r="M1090" s="35">
        <v>0.0</v>
      </c>
      <c r="N1090" s="35">
        <v>0.0</v>
      </c>
      <c r="O1090" s="35">
        <v>0.0</v>
      </c>
      <c r="P1090" s="35">
        <v>0.0</v>
      </c>
      <c r="R1090" s="35">
        <v>0.0</v>
      </c>
      <c r="S1090" s="35">
        <v>0.0</v>
      </c>
      <c r="T1090" s="35">
        <v>0.0</v>
      </c>
      <c r="U1090" s="35">
        <v>0.2795683572863991</v>
      </c>
      <c r="V1090" s="35">
        <v>2.916977067648</v>
      </c>
      <c r="W1090" s="35">
        <v>0.0</v>
      </c>
      <c r="X1090" s="35">
        <v>0.0</v>
      </c>
      <c r="Y1090" s="35">
        <v>0.0</v>
      </c>
      <c r="Z1090" s="35">
        <v>0.2795683572863991</v>
      </c>
      <c r="AA1090" s="35">
        <v>2.916977067648</v>
      </c>
      <c r="AB1090" s="35">
        <v>0.0</v>
      </c>
      <c r="AC1090" s="35">
        <v>0.0</v>
      </c>
      <c r="AD1090" s="35">
        <v>0.0</v>
      </c>
      <c r="AE1090" s="35">
        <v>0.0</v>
      </c>
      <c r="AF1090" s="35">
        <v>0.0</v>
      </c>
    </row>
    <row r="1091" ht="15.75" customHeight="1">
      <c r="A1091" s="35" t="s">
        <v>53</v>
      </c>
      <c r="B1091" s="35" t="s">
        <v>1235</v>
      </c>
      <c r="C1091" s="35">
        <v>1165.0</v>
      </c>
      <c r="D1091" s="35" t="s">
        <v>1210</v>
      </c>
      <c r="F1091" s="35">
        <v>0.2108283238448952</v>
      </c>
      <c r="G1091" s="35">
        <v>0.0</v>
      </c>
      <c r="H1091" s="35">
        <v>0.2108283238448952</v>
      </c>
      <c r="I1091" s="35">
        <v>45.64548713088</v>
      </c>
      <c r="J1091" s="35">
        <v>0.0</v>
      </c>
      <c r="K1091" s="35">
        <v>0.0</v>
      </c>
      <c r="L1091" s="35">
        <v>0.0</v>
      </c>
      <c r="M1091" s="35">
        <v>0.0</v>
      </c>
      <c r="N1091" s="35">
        <v>0.0</v>
      </c>
      <c r="O1091" s="35">
        <v>0.0</v>
      </c>
      <c r="P1091" s="35">
        <v>0.0</v>
      </c>
      <c r="R1091" s="35">
        <v>0.0</v>
      </c>
      <c r="S1091" s="35">
        <v>0.0</v>
      </c>
      <c r="T1091" s="35">
        <v>0.0</v>
      </c>
      <c r="U1091" s="35">
        <v>0.2584803674879987</v>
      </c>
      <c r="V1091" s="35">
        <v>45.64548713088</v>
      </c>
      <c r="W1091" s="35">
        <v>0.0</v>
      </c>
      <c r="X1091" s="35">
        <v>0.0</v>
      </c>
      <c r="Y1091" s="35">
        <v>0.0</v>
      </c>
      <c r="Z1091" s="35">
        <v>0.2584803674879987</v>
      </c>
      <c r="AA1091" s="35">
        <v>45.64548713088</v>
      </c>
      <c r="AB1091" s="35">
        <v>0.0</v>
      </c>
      <c r="AC1091" s="35">
        <v>0.0</v>
      </c>
      <c r="AD1091" s="35">
        <v>0.0</v>
      </c>
      <c r="AE1091" s="35">
        <v>0.0</v>
      </c>
      <c r="AF1091" s="35">
        <v>0.0</v>
      </c>
    </row>
    <row r="1092" ht="15.75" customHeight="1">
      <c r="A1092" s="35" t="s">
        <v>53</v>
      </c>
      <c r="B1092" s="35" t="s">
        <v>1236</v>
      </c>
      <c r="C1092" s="35">
        <v>1165.0</v>
      </c>
      <c r="D1092" s="35" t="s">
        <v>1210</v>
      </c>
      <c r="F1092" s="35">
        <v>0.1741411915664804</v>
      </c>
      <c r="G1092" s="35">
        <v>0.0</v>
      </c>
      <c r="H1092" s="35">
        <v>0.1741411915664804</v>
      </c>
      <c r="I1092" s="35">
        <v>13.115677655808</v>
      </c>
      <c r="J1092" s="35">
        <v>0.0</v>
      </c>
      <c r="K1092" s="35">
        <v>0.0</v>
      </c>
      <c r="L1092" s="35">
        <v>0.0</v>
      </c>
      <c r="M1092" s="35">
        <v>0.0</v>
      </c>
      <c r="N1092" s="35">
        <v>0.0</v>
      </c>
      <c r="O1092" s="35">
        <v>0.0</v>
      </c>
      <c r="P1092" s="35">
        <v>0.0</v>
      </c>
      <c r="R1092" s="35">
        <v>0.0</v>
      </c>
      <c r="S1092" s="35">
        <v>0.0</v>
      </c>
      <c r="T1092" s="35">
        <v>0.1233990713088281</v>
      </c>
      <c r="U1092" s="35">
        <v>4.580543235905272</v>
      </c>
      <c r="V1092" s="35">
        <v>13.115677655808</v>
      </c>
      <c r="W1092" s="35">
        <v>0.0</v>
      </c>
      <c r="X1092" s="35">
        <v>0.0</v>
      </c>
      <c r="Y1092" s="35">
        <v>0.1233990713088281</v>
      </c>
      <c r="Z1092" s="35">
        <v>4.580543235905272</v>
      </c>
      <c r="AA1092" s="35">
        <v>13.115677655808</v>
      </c>
      <c r="AB1092" s="35">
        <v>0.0</v>
      </c>
      <c r="AC1092" s="35">
        <v>0.0</v>
      </c>
      <c r="AD1092" s="35">
        <v>0.0</v>
      </c>
      <c r="AE1092" s="35">
        <v>0.0</v>
      </c>
      <c r="AF1092" s="35">
        <v>0.0</v>
      </c>
    </row>
    <row r="1093" ht="15.75" customHeight="1">
      <c r="A1093" s="35" t="s">
        <v>53</v>
      </c>
      <c r="B1093" s="35" t="s">
        <v>1237</v>
      </c>
      <c r="C1093" s="35">
        <v>1165.0</v>
      </c>
      <c r="D1093" s="35" t="s">
        <v>1210</v>
      </c>
      <c r="F1093" s="35">
        <v>0.03767770759946919</v>
      </c>
      <c r="G1093" s="35">
        <v>0.0</v>
      </c>
      <c r="H1093" s="35">
        <v>0.03767770759946919</v>
      </c>
      <c r="I1093" s="35">
        <v>1.395472313088</v>
      </c>
      <c r="J1093" s="35">
        <v>0.0</v>
      </c>
      <c r="K1093" s="35">
        <v>0.390591335232</v>
      </c>
      <c r="L1093" s="35">
        <v>0.0</v>
      </c>
      <c r="M1093" s="35">
        <v>0.0</v>
      </c>
      <c r="N1093" s="35">
        <v>0.0</v>
      </c>
      <c r="O1093" s="35">
        <v>0.0</v>
      </c>
      <c r="P1093" s="35">
        <v>0.0</v>
      </c>
      <c r="R1093" s="35">
        <v>0.0</v>
      </c>
      <c r="S1093" s="35">
        <v>0.0</v>
      </c>
      <c r="T1093" s="35">
        <v>0.3345501507264</v>
      </c>
      <c r="U1093" s="35">
        <v>0.4609415980915189</v>
      </c>
      <c r="V1093" s="35">
        <v>1.395472313088</v>
      </c>
      <c r="W1093" s="35">
        <v>0.0</v>
      </c>
      <c r="X1093" s="35">
        <v>0.0</v>
      </c>
      <c r="Y1093" s="35">
        <v>0.3345501507264</v>
      </c>
      <c r="Z1093" s="35">
        <v>0.4609415980915189</v>
      </c>
      <c r="AA1093" s="35">
        <v>1.395472313088</v>
      </c>
      <c r="AB1093" s="35">
        <v>0.0</v>
      </c>
      <c r="AC1093" s="35">
        <v>0.0</v>
      </c>
      <c r="AD1093" s="35">
        <v>0.0</v>
      </c>
      <c r="AE1093" s="35">
        <v>0.0</v>
      </c>
      <c r="AF1093" s="35">
        <v>0.0</v>
      </c>
    </row>
    <row r="1094" ht="15.75" customHeight="1">
      <c r="A1094" s="35" t="s">
        <v>53</v>
      </c>
      <c r="B1094" s="35" t="s">
        <v>1238</v>
      </c>
      <c r="C1094" s="35">
        <v>1165.0</v>
      </c>
      <c r="D1094" s="35" t="s">
        <v>1210</v>
      </c>
      <c r="F1094" s="35">
        <v>8.488174386992435</v>
      </c>
      <c r="G1094" s="35">
        <v>0.0</v>
      </c>
      <c r="H1094" s="35">
        <v>8.488174386992435</v>
      </c>
      <c r="I1094" s="35">
        <v>17.253611359488</v>
      </c>
      <c r="J1094" s="35">
        <v>7.29761187456</v>
      </c>
      <c r="K1094" s="35">
        <v>8.75569742208</v>
      </c>
      <c r="L1094" s="35">
        <v>8.595901689984</v>
      </c>
      <c r="M1094" s="35">
        <v>8.806121307648</v>
      </c>
      <c r="N1094" s="35">
        <v>5.300639979264</v>
      </c>
      <c r="O1094" s="35">
        <v>11.594404178784</v>
      </c>
      <c r="P1094" s="35">
        <v>7.556411437344</v>
      </c>
      <c r="R1094" s="35">
        <v>8.348901228864</v>
      </c>
      <c r="S1094" s="35">
        <v>9.066562958879999</v>
      </c>
      <c r="T1094" s="35">
        <v>10.3697973767808</v>
      </c>
      <c r="U1094" s="35">
        <v>13.31765393204736</v>
      </c>
      <c r="V1094" s="35">
        <v>17.253611359488</v>
      </c>
      <c r="W1094" s="35">
        <v>8.348901228864</v>
      </c>
      <c r="X1094" s="35">
        <v>9.066562958879999</v>
      </c>
      <c r="Y1094" s="35">
        <v>10.3697973767808</v>
      </c>
      <c r="Z1094" s="35">
        <v>13.31765393204736</v>
      </c>
      <c r="AA1094" s="35">
        <v>17.253611359488</v>
      </c>
      <c r="AB1094" s="35">
        <v>0.0</v>
      </c>
      <c r="AC1094" s="35">
        <v>0.0</v>
      </c>
      <c r="AD1094" s="35">
        <v>0.0</v>
      </c>
      <c r="AE1094" s="35">
        <v>0.0</v>
      </c>
      <c r="AF1094" s="35">
        <v>0.0</v>
      </c>
    </row>
    <row r="1095" ht="15.75" customHeight="1">
      <c r="A1095" s="35" t="s">
        <v>53</v>
      </c>
      <c r="B1095" s="35" t="s">
        <v>1239</v>
      </c>
      <c r="C1095" s="35">
        <v>1165.0</v>
      </c>
      <c r="D1095" s="35" t="s">
        <v>1210</v>
      </c>
      <c r="F1095" s="35">
        <v>0.008001316388498167</v>
      </c>
      <c r="G1095" s="35">
        <v>0.0</v>
      </c>
      <c r="H1095" s="35">
        <v>0.008001316388498167</v>
      </c>
      <c r="I1095" s="35">
        <v>0.9732162303359999</v>
      </c>
      <c r="J1095" s="35">
        <v>0.0</v>
      </c>
      <c r="K1095" s="35">
        <v>0.0</v>
      </c>
      <c r="L1095" s="35">
        <v>0.0</v>
      </c>
      <c r="M1095" s="35">
        <v>0.0</v>
      </c>
      <c r="N1095" s="35">
        <v>0.0</v>
      </c>
      <c r="O1095" s="35">
        <v>0.0</v>
      </c>
      <c r="P1095" s="35">
        <v>0.0</v>
      </c>
      <c r="R1095" s="35">
        <v>0.0</v>
      </c>
      <c r="S1095" s="35">
        <v>0.0</v>
      </c>
      <c r="T1095" s="35">
        <v>0.0</v>
      </c>
      <c r="U1095" s="35">
        <v>0.248446223827197</v>
      </c>
      <c r="V1095" s="35">
        <v>0.9732162303359999</v>
      </c>
      <c r="W1095" s="35">
        <v>0.0</v>
      </c>
      <c r="X1095" s="35">
        <v>0.0</v>
      </c>
      <c r="Y1095" s="35">
        <v>0.0</v>
      </c>
      <c r="Z1095" s="35">
        <v>0.248446223827197</v>
      </c>
      <c r="AA1095" s="35">
        <v>0.9732162303359999</v>
      </c>
      <c r="AB1095" s="35">
        <v>0.0</v>
      </c>
      <c r="AC1095" s="35">
        <v>0.0</v>
      </c>
      <c r="AD1095" s="35">
        <v>0.0</v>
      </c>
      <c r="AE1095" s="35">
        <v>0.0</v>
      </c>
      <c r="AF1095" s="35">
        <v>0.0</v>
      </c>
    </row>
    <row r="1096" ht="15.75" customHeight="1">
      <c r="A1096" s="35" t="s">
        <v>53</v>
      </c>
      <c r="B1096" s="35" t="s">
        <v>1240</v>
      </c>
      <c r="C1096" s="35">
        <v>1165.0</v>
      </c>
      <c r="D1096" s="35" t="s">
        <v>1210</v>
      </c>
      <c r="F1096" s="35">
        <v>0.05339015592838715</v>
      </c>
      <c r="G1096" s="35">
        <v>0.0</v>
      </c>
      <c r="H1096" s="35">
        <v>0.05339015592838715</v>
      </c>
      <c r="I1096" s="35">
        <v>8.295451895808</v>
      </c>
      <c r="J1096" s="35">
        <v>0.0</v>
      </c>
      <c r="K1096" s="35">
        <v>0.0</v>
      </c>
      <c r="L1096" s="35">
        <v>0.0</v>
      </c>
      <c r="M1096" s="35">
        <v>0.0</v>
      </c>
      <c r="N1096" s="35">
        <v>0.0</v>
      </c>
      <c r="O1096" s="35">
        <v>3.551923436544</v>
      </c>
      <c r="P1096" s="35">
        <v>2.377823019264</v>
      </c>
      <c r="R1096" s="35">
        <v>0.0</v>
      </c>
      <c r="S1096" s="35">
        <v>0.0</v>
      </c>
      <c r="T1096" s="35">
        <v>0.0</v>
      </c>
      <c r="U1096" s="35">
        <v>2.379437576893439</v>
      </c>
      <c r="V1096" s="35">
        <v>8.295451895808</v>
      </c>
      <c r="W1096" s="35">
        <v>0.0</v>
      </c>
      <c r="X1096" s="35">
        <v>0.0</v>
      </c>
      <c r="Y1096" s="35">
        <v>0.0</v>
      </c>
      <c r="Z1096" s="35">
        <v>2.379437576893439</v>
      </c>
      <c r="AA1096" s="35">
        <v>8.295451895808</v>
      </c>
      <c r="AB1096" s="35">
        <v>0.0</v>
      </c>
      <c r="AC1096" s="35">
        <v>0.0</v>
      </c>
      <c r="AD1096" s="35">
        <v>0.0</v>
      </c>
      <c r="AE1096" s="35">
        <v>0.0</v>
      </c>
      <c r="AF1096" s="35">
        <v>0.0</v>
      </c>
    </row>
    <row r="1097" ht="15.75" customHeight="1">
      <c r="A1097" s="35" t="s">
        <v>53</v>
      </c>
      <c r="B1097" s="35" t="s">
        <v>1241</v>
      </c>
      <c r="C1097" s="35">
        <v>1165.0</v>
      </c>
      <c r="D1097" s="35" t="s">
        <v>1210</v>
      </c>
      <c r="F1097" s="35">
        <v>0.001992362422715728</v>
      </c>
      <c r="G1097" s="35">
        <v>0.0</v>
      </c>
      <c r="H1097" s="35">
        <v>0.001992362422715728</v>
      </c>
      <c r="I1097" s="35">
        <v>0.6367833118080001</v>
      </c>
      <c r="J1097" s="35">
        <v>0.0</v>
      </c>
      <c r="K1097" s="35">
        <v>0.0</v>
      </c>
      <c r="L1097" s="35">
        <v>0.0</v>
      </c>
      <c r="M1097" s="35">
        <v>0.0</v>
      </c>
      <c r="N1097" s="35">
        <v>0.0</v>
      </c>
      <c r="O1097" s="35">
        <v>0.0</v>
      </c>
      <c r="P1097" s="35">
        <v>0.0</v>
      </c>
      <c r="R1097" s="35">
        <v>0.0</v>
      </c>
      <c r="S1097" s="35">
        <v>0.0</v>
      </c>
      <c r="T1097" s="35">
        <v>0.0</v>
      </c>
      <c r="U1097" s="35">
        <v>0.0</v>
      </c>
      <c r="V1097" s="35">
        <v>0.6367833118080001</v>
      </c>
      <c r="W1097" s="35">
        <v>0.0</v>
      </c>
      <c r="X1097" s="35">
        <v>0.0</v>
      </c>
      <c r="Y1097" s="35">
        <v>0.0</v>
      </c>
      <c r="Z1097" s="35">
        <v>0.0</v>
      </c>
      <c r="AA1097" s="35">
        <v>0.6367833118080001</v>
      </c>
      <c r="AB1097" s="35">
        <v>0.0</v>
      </c>
      <c r="AC1097" s="35">
        <v>0.0</v>
      </c>
      <c r="AD1097" s="35">
        <v>0.0</v>
      </c>
      <c r="AE1097" s="35">
        <v>0.0</v>
      </c>
      <c r="AF1097" s="35">
        <v>0.0</v>
      </c>
    </row>
    <row r="1098" ht="15.75" customHeight="1">
      <c r="A1098" s="35" t="s">
        <v>53</v>
      </c>
      <c r="B1098" s="35" t="s">
        <v>1242</v>
      </c>
      <c r="C1098" s="35">
        <v>1165.0</v>
      </c>
      <c r="D1098" s="35" t="s">
        <v>1210</v>
      </c>
      <c r="F1098" s="35">
        <v>22.74597474160884</v>
      </c>
      <c r="G1098" s="35">
        <v>0.0</v>
      </c>
      <c r="H1098" s="35">
        <v>22.74597474160884</v>
      </c>
      <c r="I1098" s="35">
        <v>30.91532666544</v>
      </c>
      <c r="J1098" s="35">
        <v>20.530522660032</v>
      </c>
      <c r="K1098" s="35">
        <v>23.384356115904</v>
      </c>
      <c r="L1098" s="35">
        <v>21.208118113728</v>
      </c>
      <c r="M1098" s="35">
        <v>20.194594999488</v>
      </c>
      <c r="N1098" s="35">
        <v>22.445515012032</v>
      </c>
      <c r="O1098" s="35">
        <v>25.647731742528</v>
      </c>
      <c r="P1098" s="35">
        <v>23.802701114304</v>
      </c>
      <c r="R1098" s="35">
        <v>22.6487991744</v>
      </c>
      <c r="S1098" s="35">
        <v>23.658509887488</v>
      </c>
      <c r="T1098" s="35">
        <v>25.4316512757888</v>
      </c>
      <c r="U1098" s="35">
        <v>27.95001838457472</v>
      </c>
      <c r="V1098" s="35">
        <v>30.91532666544</v>
      </c>
      <c r="W1098" s="35">
        <v>22.6487991744</v>
      </c>
      <c r="X1098" s="35">
        <v>23.658509887488</v>
      </c>
      <c r="Y1098" s="35">
        <v>25.4316512757888</v>
      </c>
      <c r="Z1098" s="35">
        <v>27.95001838457472</v>
      </c>
      <c r="AA1098" s="35">
        <v>30.91532666544</v>
      </c>
      <c r="AB1098" s="35">
        <v>0.0</v>
      </c>
      <c r="AC1098" s="35">
        <v>0.0</v>
      </c>
      <c r="AD1098" s="35">
        <v>0.0</v>
      </c>
      <c r="AE1098" s="35">
        <v>0.0</v>
      </c>
      <c r="AF1098" s="35">
        <v>0.0</v>
      </c>
    </row>
    <row r="1099" ht="15.75" customHeight="1">
      <c r="A1099" s="35" t="s">
        <v>53</v>
      </c>
      <c r="B1099" s="35" t="s">
        <v>1243</v>
      </c>
      <c r="C1099" s="35">
        <v>1165.0</v>
      </c>
      <c r="D1099" s="35" t="s">
        <v>1210</v>
      </c>
      <c r="F1099" s="35">
        <v>0.0</v>
      </c>
      <c r="G1099" s="35">
        <v>0.001563264940005979</v>
      </c>
      <c r="H1099" s="35">
        <v>0.001563264940005979</v>
      </c>
      <c r="I1099" s="35">
        <v>0.51676623936</v>
      </c>
      <c r="J1099" s="35">
        <v>0.0</v>
      </c>
      <c r="K1099" s="35">
        <v>0.0</v>
      </c>
      <c r="L1099" s="35">
        <v>0.0</v>
      </c>
      <c r="M1099" s="35">
        <v>0.0</v>
      </c>
      <c r="N1099" s="35">
        <v>0.0</v>
      </c>
      <c r="O1099" s="35">
        <v>0.0</v>
      </c>
      <c r="P1099" s="35">
        <v>0.0</v>
      </c>
      <c r="R1099" s="35">
        <v>0.0</v>
      </c>
      <c r="S1099" s="35">
        <v>0.0</v>
      </c>
      <c r="T1099" s="35">
        <v>0.0</v>
      </c>
      <c r="U1099" s="35">
        <v>0.0</v>
      </c>
      <c r="V1099" s="35">
        <v>0.51676623936</v>
      </c>
      <c r="W1099" s="35">
        <v>0.0</v>
      </c>
      <c r="X1099" s="35">
        <v>0.0</v>
      </c>
      <c r="Y1099" s="35">
        <v>0.0</v>
      </c>
      <c r="Z1099" s="35">
        <v>0.0</v>
      </c>
      <c r="AA1099" s="35">
        <v>0.0</v>
      </c>
      <c r="AB1099" s="35">
        <v>0.0</v>
      </c>
      <c r="AC1099" s="35">
        <v>0.0</v>
      </c>
      <c r="AD1099" s="35">
        <v>0.0</v>
      </c>
      <c r="AE1099" s="35">
        <v>0.0</v>
      </c>
      <c r="AF1099" s="35">
        <v>0.51676623936</v>
      </c>
    </row>
    <row r="1100" ht="15.75" customHeight="1">
      <c r="A1100" s="35" t="s">
        <v>53</v>
      </c>
      <c r="B1100" s="35" t="s">
        <v>1244</v>
      </c>
      <c r="C1100" s="35">
        <v>1165.0</v>
      </c>
      <c r="D1100" s="35" t="s">
        <v>1210</v>
      </c>
      <c r="F1100" s="35">
        <v>0.0</v>
      </c>
      <c r="G1100" s="35">
        <v>0.0025504710447276</v>
      </c>
      <c r="H1100" s="35">
        <v>0.0025504710447276</v>
      </c>
      <c r="I1100" s="35">
        <v>1.061646784128</v>
      </c>
      <c r="J1100" s="35">
        <v>0.0</v>
      </c>
      <c r="K1100" s="35">
        <v>0.0</v>
      </c>
      <c r="L1100" s="35">
        <v>0.0</v>
      </c>
      <c r="M1100" s="35">
        <v>0.0</v>
      </c>
      <c r="N1100" s="35">
        <v>0.0</v>
      </c>
      <c r="O1100" s="35">
        <v>0.0</v>
      </c>
      <c r="P1100" s="35">
        <v>0.0</v>
      </c>
      <c r="R1100" s="35">
        <v>0.0</v>
      </c>
      <c r="S1100" s="35">
        <v>0.0</v>
      </c>
      <c r="T1100" s="35">
        <v>0.0</v>
      </c>
      <c r="U1100" s="35">
        <v>0.0</v>
      </c>
      <c r="V1100" s="35">
        <v>1.061646784128</v>
      </c>
      <c r="W1100" s="35">
        <v>0.0</v>
      </c>
      <c r="X1100" s="35">
        <v>0.0</v>
      </c>
      <c r="Y1100" s="35">
        <v>0.0</v>
      </c>
      <c r="Z1100" s="35">
        <v>0.0</v>
      </c>
      <c r="AA1100" s="35">
        <v>0.0</v>
      </c>
      <c r="AB1100" s="35">
        <v>0.0</v>
      </c>
      <c r="AC1100" s="35">
        <v>0.0</v>
      </c>
      <c r="AD1100" s="35">
        <v>0.0</v>
      </c>
      <c r="AE1100" s="35">
        <v>0.0</v>
      </c>
      <c r="AF1100" s="35">
        <v>1.061646784128</v>
      </c>
    </row>
    <row r="1101" ht="15.75" customHeight="1">
      <c r="A1101" s="35" t="s">
        <v>53</v>
      </c>
      <c r="B1101" s="35" t="s">
        <v>1245</v>
      </c>
      <c r="C1101" s="35">
        <v>1165.0</v>
      </c>
      <c r="D1101" s="35" t="s">
        <v>1210</v>
      </c>
      <c r="F1101" s="35">
        <v>0.001316772044329343</v>
      </c>
      <c r="G1101" s="35">
        <v>0.0</v>
      </c>
      <c r="H1101" s="35">
        <v>0.001316772044329343</v>
      </c>
      <c r="I1101" s="35">
        <v>0.500687695872</v>
      </c>
      <c r="J1101" s="35">
        <v>0.0</v>
      </c>
      <c r="K1101" s="35">
        <v>0.0</v>
      </c>
      <c r="L1101" s="35">
        <v>0.0</v>
      </c>
      <c r="M1101" s="35">
        <v>0.0</v>
      </c>
      <c r="N1101" s="35">
        <v>0.0</v>
      </c>
      <c r="O1101" s="35">
        <v>0.0</v>
      </c>
      <c r="P1101" s="35">
        <v>0.0</v>
      </c>
      <c r="R1101" s="35">
        <v>0.0</v>
      </c>
      <c r="S1101" s="35">
        <v>0.0</v>
      </c>
      <c r="T1101" s="35">
        <v>0.0</v>
      </c>
      <c r="U1101" s="35">
        <v>0.0</v>
      </c>
      <c r="V1101" s="35">
        <v>0.500687695872</v>
      </c>
      <c r="W1101" s="35">
        <v>0.0</v>
      </c>
      <c r="X1101" s="35">
        <v>0.0</v>
      </c>
      <c r="Y1101" s="35">
        <v>0.0</v>
      </c>
      <c r="Z1101" s="35">
        <v>0.0</v>
      </c>
      <c r="AA1101" s="35">
        <v>0.500687695872</v>
      </c>
      <c r="AB1101" s="35">
        <v>0.0</v>
      </c>
      <c r="AC1101" s="35">
        <v>0.0</v>
      </c>
      <c r="AD1101" s="35">
        <v>0.0</v>
      </c>
      <c r="AE1101" s="35">
        <v>0.0</v>
      </c>
      <c r="AF1101" s="35">
        <v>0.0</v>
      </c>
    </row>
    <row r="1102" ht="15.75" customHeight="1">
      <c r="A1102" s="35" t="s">
        <v>53</v>
      </c>
      <c r="B1102" s="35" t="s">
        <v>1246</v>
      </c>
      <c r="C1102" s="35">
        <v>1165.0</v>
      </c>
      <c r="D1102" s="35" t="s">
        <v>1210</v>
      </c>
      <c r="F1102" s="35">
        <v>0.005436394737237518</v>
      </c>
      <c r="G1102" s="35">
        <v>0.0</v>
      </c>
      <c r="H1102" s="35">
        <v>0.005436394737237518</v>
      </c>
      <c r="I1102" s="35">
        <v>2.865310850304</v>
      </c>
      <c r="J1102" s="35">
        <v>0.0</v>
      </c>
      <c r="K1102" s="35">
        <v>0.0</v>
      </c>
      <c r="L1102" s="35">
        <v>0.0</v>
      </c>
      <c r="M1102" s="35">
        <v>0.0</v>
      </c>
      <c r="N1102" s="35">
        <v>0.0</v>
      </c>
      <c r="O1102" s="35">
        <v>0.0</v>
      </c>
      <c r="P1102" s="35">
        <v>0.0</v>
      </c>
      <c r="R1102" s="35">
        <v>0.0</v>
      </c>
      <c r="S1102" s="35">
        <v>0.0</v>
      </c>
      <c r="T1102" s="35">
        <v>0.0</v>
      </c>
      <c r="U1102" s="35">
        <v>0.0</v>
      </c>
      <c r="V1102" s="35">
        <v>2.865310850304</v>
      </c>
      <c r="W1102" s="35">
        <v>0.0</v>
      </c>
      <c r="X1102" s="35">
        <v>0.0</v>
      </c>
      <c r="Y1102" s="35">
        <v>0.0</v>
      </c>
      <c r="Z1102" s="35">
        <v>0.0</v>
      </c>
      <c r="AA1102" s="35">
        <v>2.865310850304</v>
      </c>
      <c r="AB1102" s="35">
        <v>0.0</v>
      </c>
      <c r="AC1102" s="35">
        <v>0.0</v>
      </c>
      <c r="AD1102" s="35">
        <v>0.0</v>
      </c>
      <c r="AE1102" s="35">
        <v>0.0</v>
      </c>
      <c r="AF1102" s="35">
        <v>0.0</v>
      </c>
    </row>
    <row r="1103" ht="15.75" customHeight="1">
      <c r="A1103" s="35" t="s">
        <v>53</v>
      </c>
      <c r="B1103" s="35" t="s">
        <v>1247</v>
      </c>
      <c r="C1103" s="35">
        <v>1165.0</v>
      </c>
      <c r="D1103" s="35" t="s">
        <v>1210</v>
      </c>
      <c r="F1103" s="35">
        <v>0.05981479092178237</v>
      </c>
      <c r="G1103" s="35">
        <v>0.0</v>
      </c>
      <c r="H1103" s="35">
        <v>0.05981479092178237</v>
      </c>
      <c r="I1103" s="35">
        <v>3.568246714368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0.0</v>
      </c>
      <c r="R1103" s="35">
        <v>0.0</v>
      </c>
      <c r="S1103" s="35">
        <v>0.0</v>
      </c>
      <c r="T1103" s="35">
        <v>0.0</v>
      </c>
      <c r="U1103" s="35">
        <v>3.00400164062208</v>
      </c>
      <c r="V1103" s="35">
        <v>3.568246714368</v>
      </c>
      <c r="W1103" s="35">
        <v>0.0</v>
      </c>
      <c r="X1103" s="35">
        <v>0.0</v>
      </c>
      <c r="Y1103" s="35">
        <v>0.0</v>
      </c>
      <c r="Z1103" s="35">
        <v>3.00400164062208</v>
      </c>
      <c r="AA1103" s="35">
        <v>3.568246714368</v>
      </c>
      <c r="AB1103" s="35">
        <v>0.0</v>
      </c>
      <c r="AC1103" s="35">
        <v>0.0</v>
      </c>
      <c r="AD1103" s="35">
        <v>0.0</v>
      </c>
      <c r="AE1103" s="35">
        <v>0.0</v>
      </c>
      <c r="AF1103" s="35">
        <v>0.0</v>
      </c>
    </row>
    <row r="1104" ht="15.75" customHeight="1">
      <c r="A1104" s="35" t="s">
        <v>53</v>
      </c>
      <c r="B1104" s="35" t="s">
        <v>1248</v>
      </c>
      <c r="C1104" s="35">
        <v>1165.0</v>
      </c>
      <c r="D1104" s="35" t="s">
        <v>1210</v>
      </c>
      <c r="F1104" s="35">
        <v>0.0</v>
      </c>
      <c r="G1104" s="35">
        <v>190.2180432758915</v>
      </c>
      <c r="H1104" s="35">
        <v>190.2180432758915</v>
      </c>
      <c r="I1104" s="35">
        <v>284.340366793728</v>
      </c>
      <c r="J1104" s="35">
        <v>199.257982543872</v>
      </c>
      <c r="K1104" s="35">
        <v>169.243705443456</v>
      </c>
      <c r="L1104" s="35">
        <v>165.357805402944</v>
      </c>
      <c r="M1104" s="35">
        <v>204.13138275936</v>
      </c>
      <c r="N1104" s="35">
        <v>206.879178066624</v>
      </c>
      <c r="O1104" s="35">
        <v>243.996367958784</v>
      </c>
      <c r="P1104" s="35">
        <v>147.87722196576</v>
      </c>
      <c r="R1104" s="35">
        <v>199.67484585888</v>
      </c>
      <c r="S1104" s="35">
        <v>214.526724336288</v>
      </c>
      <c r="T1104" s="35">
        <v>236.7656861524416</v>
      </c>
      <c r="U1104" s="35">
        <v>253.6166074369536</v>
      </c>
      <c r="V1104" s="35">
        <v>284.340366793728</v>
      </c>
      <c r="W1104" s="35">
        <v>0.0</v>
      </c>
      <c r="X1104" s="35">
        <v>0.0</v>
      </c>
      <c r="Y1104" s="35">
        <v>0.0</v>
      </c>
      <c r="Z1104" s="35">
        <v>0.0</v>
      </c>
      <c r="AA1104" s="35">
        <v>0.0</v>
      </c>
      <c r="AB1104" s="35">
        <v>199.67484585888</v>
      </c>
      <c r="AC1104" s="35">
        <v>214.526724336288</v>
      </c>
      <c r="AD1104" s="35">
        <v>236.7656861524416</v>
      </c>
      <c r="AE1104" s="35">
        <v>253.6166074369536</v>
      </c>
      <c r="AF1104" s="35">
        <v>284.340366793728</v>
      </c>
    </row>
    <row r="1105" ht="15.75" customHeight="1">
      <c r="A1105" s="35" t="s">
        <v>53</v>
      </c>
      <c r="B1105" s="35" t="s">
        <v>1249</v>
      </c>
      <c r="C1105" s="35">
        <v>1165.0</v>
      </c>
      <c r="D1105" s="35" t="s">
        <v>1210</v>
      </c>
      <c r="F1105" s="35">
        <v>162.5658347785482</v>
      </c>
      <c r="G1105" s="35">
        <v>0.0</v>
      </c>
      <c r="H1105" s="35">
        <v>162.5658347785482</v>
      </c>
      <c r="I1105" s="35">
        <v>200.44922190048</v>
      </c>
      <c r="J1105" s="35">
        <v>159.457691179584</v>
      </c>
      <c r="K1105" s="35">
        <v>160.890680333376</v>
      </c>
      <c r="L1105" s="35">
        <v>167.7519484704</v>
      </c>
      <c r="M1105" s="35">
        <v>136.34125456896</v>
      </c>
      <c r="N1105" s="35">
        <v>134.01900562176</v>
      </c>
      <c r="O1105" s="35">
        <v>165.435946887456</v>
      </c>
      <c r="P1105" s="35">
        <v>168.483100911552</v>
      </c>
      <c r="R1105" s="35">
        <v>164.28354080544</v>
      </c>
      <c r="S1105" s="35">
        <v>168.107773176</v>
      </c>
      <c r="T1105" s="35">
        <v>180.3323306627136</v>
      </c>
      <c r="U1105" s="35">
        <v>188.483022471502</v>
      </c>
      <c r="V1105" s="35">
        <v>200.44922190048</v>
      </c>
      <c r="W1105" s="35">
        <v>164.28354080544</v>
      </c>
      <c r="X1105" s="35">
        <v>168.107773176</v>
      </c>
      <c r="Y1105" s="35">
        <v>180.3323306627136</v>
      </c>
      <c r="Z1105" s="35">
        <v>188.483022471502</v>
      </c>
      <c r="AA1105" s="35">
        <v>200.44922190048</v>
      </c>
      <c r="AB1105" s="35">
        <v>0.0</v>
      </c>
      <c r="AC1105" s="35">
        <v>0.0</v>
      </c>
      <c r="AD1105" s="35">
        <v>0.0</v>
      </c>
      <c r="AE1105" s="35">
        <v>0.0</v>
      </c>
      <c r="AF1105" s="35">
        <v>0.0</v>
      </c>
    </row>
    <row r="1106" ht="15.75" customHeight="1">
      <c r="A1106" s="35" t="s">
        <v>53</v>
      </c>
      <c r="B1106" s="35" t="s">
        <v>1250</v>
      </c>
      <c r="C1106" s="35">
        <v>1165.0</v>
      </c>
      <c r="D1106" s="35" t="s">
        <v>1210</v>
      </c>
      <c r="F1106" s="35">
        <v>0.0</v>
      </c>
      <c r="G1106" s="35">
        <v>36.4411463998531</v>
      </c>
      <c r="H1106" s="35">
        <v>36.4411463998531</v>
      </c>
      <c r="I1106" s="35">
        <v>62.04190356</v>
      </c>
      <c r="J1106" s="35">
        <v>41.812280151264</v>
      </c>
      <c r="K1106" s="35">
        <v>35.477198193024</v>
      </c>
      <c r="L1106" s="35">
        <v>36.961577968896</v>
      </c>
      <c r="M1106" s="35">
        <v>34.949183145408</v>
      </c>
      <c r="N1106" s="35">
        <v>34.274115775872</v>
      </c>
      <c r="O1106" s="35">
        <v>48.357903793248</v>
      </c>
      <c r="P1106" s="35">
        <v>52.33948778217599</v>
      </c>
      <c r="R1106" s="35">
        <v>37.43495374348799</v>
      </c>
      <c r="S1106" s="35">
        <v>39.78286086096</v>
      </c>
      <c r="T1106" s="35">
        <v>45.85112382896641</v>
      </c>
      <c r="U1106" s="35">
        <v>54.85347214756413</v>
      </c>
      <c r="V1106" s="35">
        <v>62.04190356</v>
      </c>
      <c r="W1106" s="35">
        <v>0.0</v>
      </c>
      <c r="X1106" s="35">
        <v>0.0</v>
      </c>
      <c r="Y1106" s="35">
        <v>0.0</v>
      </c>
      <c r="Z1106" s="35">
        <v>0.0</v>
      </c>
      <c r="AA1106" s="35">
        <v>0.0</v>
      </c>
      <c r="AB1106" s="35">
        <v>37.43495374348799</v>
      </c>
      <c r="AC1106" s="35">
        <v>39.78286086096</v>
      </c>
      <c r="AD1106" s="35">
        <v>45.85112382896641</v>
      </c>
      <c r="AE1106" s="35">
        <v>54.85347214756413</v>
      </c>
      <c r="AF1106" s="35">
        <v>62.04190356</v>
      </c>
    </row>
    <row r="1107" ht="15.75" customHeight="1">
      <c r="A1107" s="35" t="s">
        <v>53</v>
      </c>
      <c r="B1107" s="35" t="s">
        <v>1251</v>
      </c>
      <c r="C1107" s="35">
        <v>1165.0</v>
      </c>
      <c r="D1107" s="35" t="s">
        <v>1210</v>
      </c>
      <c r="F1107" s="35">
        <v>0.1320472236971387</v>
      </c>
      <c r="G1107" s="35">
        <v>0.0</v>
      </c>
      <c r="H1107" s="35">
        <v>0.1320472236971387</v>
      </c>
      <c r="I1107" s="35">
        <v>11.024503854336</v>
      </c>
      <c r="J1107" s="35">
        <v>0.0</v>
      </c>
      <c r="K1107" s="35">
        <v>0.0</v>
      </c>
      <c r="L1107" s="35">
        <v>0.0</v>
      </c>
      <c r="M1107" s="35">
        <v>0.0</v>
      </c>
      <c r="N1107" s="35">
        <v>0.0</v>
      </c>
      <c r="O1107" s="35">
        <v>3.631320709632</v>
      </c>
      <c r="P1107" s="35">
        <v>6.493575610368</v>
      </c>
      <c r="R1107" s="35">
        <v>0.0</v>
      </c>
      <c r="S1107" s="35">
        <v>0.0</v>
      </c>
      <c r="T1107" s="35">
        <v>0.0</v>
      </c>
      <c r="U1107" s="35">
        <v>5.747137636746237</v>
      </c>
      <c r="V1107" s="35">
        <v>11.024503854336</v>
      </c>
      <c r="W1107" s="35">
        <v>0.0</v>
      </c>
      <c r="X1107" s="35">
        <v>0.0</v>
      </c>
      <c r="Y1107" s="35">
        <v>0.0</v>
      </c>
      <c r="Z1107" s="35">
        <v>5.747137636746237</v>
      </c>
      <c r="AA1107" s="35">
        <v>11.024503854336</v>
      </c>
      <c r="AB1107" s="35">
        <v>0.0</v>
      </c>
      <c r="AC1107" s="35">
        <v>0.0</v>
      </c>
      <c r="AD1107" s="35">
        <v>0.0</v>
      </c>
      <c r="AE1107" s="35">
        <v>0.0</v>
      </c>
      <c r="AF1107" s="35">
        <v>0.0</v>
      </c>
    </row>
    <row r="1108" ht="15.75" customHeight="1">
      <c r="A1108" s="35" t="s">
        <v>58</v>
      </c>
      <c r="F1108" s="35">
        <v>0.2345974090848091</v>
      </c>
      <c r="G1108" s="35">
        <v>0.8741942101393453</v>
      </c>
      <c r="H1108" s="35">
        <v>1.108791619224154</v>
      </c>
      <c r="I1108" s="35">
        <v>30.384168468192</v>
      </c>
      <c r="J1108" s="35">
        <v>0.0</v>
      </c>
      <c r="K1108" s="35">
        <v>0.0</v>
      </c>
      <c r="L1108" s="35">
        <v>0.6252578317440001</v>
      </c>
      <c r="M1108" s="35">
        <v>18.001445567616</v>
      </c>
      <c r="N1108" s="35">
        <v>0.613191208896</v>
      </c>
      <c r="O1108" s="35">
        <v>30.384168468192</v>
      </c>
      <c r="P1108" s="35">
        <v>11.070195611328</v>
      </c>
      <c r="R1108" s="35">
        <v>0.0</v>
      </c>
      <c r="S1108" s="35">
        <v>0.809429749632</v>
      </c>
      <c r="T1108" s="35">
        <v>5.445606407472007</v>
      </c>
      <c r="U1108" s="35">
        <v>21.40578497715839</v>
      </c>
      <c r="V1108" s="35">
        <v>30.384168468192</v>
      </c>
      <c r="W1108" s="35">
        <v>0.0</v>
      </c>
      <c r="X1108" s="35">
        <v>0.0</v>
      </c>
      <c r="Y1108" s="35">
        <v>0.9499213253376002</v>
      </c>
      <c r="Z1108" s="35">
        <v>2.826626364858217</v>
      </c>
      <c r="AA1108" s="35">
        <v>21.198402304128</v>
      </c>
      <c r="AB1108" s="35">
        <v>0.0</v>
      </c>
      <c r="AC1108" s="35">
        <v>0.6806994888960001</v>
      </c>
      <c r="AD1108" s="35">
        <v>3.780386527680005</v>
      </c>
      <c r="AE1108" s="35">
        <v>17.51458054598778</v>
      </c>
      <c r="AF1108" s="35">
        <v>30.384168468192</v>
      </c>
    </row>
    <row r="1109" ht="15.75" customHeight="1">
      <c r="A1109" s="35" t="s">
        <v>58</v>
      </c>
      <c r="B1109" s="35" t="s">
        <v>1252</v>
      </c>
      <c r="C1109" s="35">
        <v>3494.0</v>
      </c>
      <c r="D1109" s="35" t="s">
        <v>1253</v>
      </c>
      <c r="F1109" s="35">
        <v>0.0</v>
      </c>
      <c r="G1109" s="35">
        <v>0.001729260301343057</v>
      </c>
      <c r="H1109" s="35">
        <v>0.001729260301343057</v>
      </c>
      <c r="I1109" s="35">
        <v>0.591511406976</v>
      </c>
      <c r="J1109" s="35">
        <v>0.0</v>
      </c>
      <c r="K1109" s="35">
        <v>0.0</v>
      </c>
      <c r="L1109" s="35">
        <v>0.0</v>
      </c>
      <c r="M1109" s="35">
        <v>0.0</v>
      </c>
      <c r="N1109" s="35">
        <v>0.0</v>
      </c>
      <c r="O1109" s="35">
        <v>0.0</v>
      </c>
      <c r="P1109" s="35">
        <v>0.0</v>
      </c>
      <c r="R1109" s="35">
        <v>0.0</v>
      </c>
      <c r="S1109" s="35">
        <v>0.0</v>
      </c>
      <c r="T1109" s="35">
        <v>0.0</v>
      </c>
      <c r="U1109" s="35">
        <v>0.0</v>
      </c>
      <c r="V1109" s="35">
        <v>0.591511406976</v>
      </c>
      <c r="W1109" s="35">
        <v>0.0</v>
      </c>
      <c r="X1109" s="35">
        <v>0.0</v>
      </c>
      <c r="Y1109" s="35">
        <v>0.0</v>
      </c>
      <c r="Z1109" s="35">
        <v>0.0</v>
      </c>
      <c r="AA1109" s="35">
        <v>0.0</v>
      </c>
      <c r="AB1109" s="35">
        <v>0.0</v>
      </c>
      <c r="AC1109" s="35">
        <v>0.0</v>
      </c>
      <c r="AD1109" s="35">
        <v>0.0</v>
      </c>
      <c r="AE1109" s="35">
        <v>0.0</v>
      </c>
      <c r="AF1109" s="35">
        <v>0.591511406976</v>
      </c>
    </row>
    <row r="1110" ht="15.75" customHeight="1">
      <c r="A1110" s="35" t="s">
        <v>58</v>
      </c>
      <c r="B1110" s="35" t="s">
        <v>1254</v>
      </c>
      <c r="C1110" s="35">
        <v>3494.0</v>
      </c>
      <c r="D1110" s="35" t="s">
        <v>1253</v>
      </c>
      <c r="F1110" s="35">
        <v>0.0</v>
      </c>
      <c r="G1110" s="35">
        <v>0.003551002092013096</v>
      </c>
      <c r="H1110" s="35">
        <v>0.003551002092013096</v>
      </c>
      <c r="I1110" s="35">
        <v>0.926440931808</v>
      </c>
      <c r="J1110" s="35">
        <v>0.0</v>
      </c>
      <c r="K1110" s="35">
        <v>0.0</v>
      </c>
      <c r="L1110" s="35">
        <v>0.0</v>
      </c>
      <c r="M1110" s="35">
        <v>0.0</v>
      </c>
      <c r="N1110" s="35">
        <v>0.0</v>
      </c>
      <c r="O1110" s="35">
        <v>0.0</v>
      </c>
      <c r="P1110" s="35">
        <v>0.0</v>
      </c>
      <c r="R1110" s="35">
        <v>0.0</v>
      </c>
      <c r="S1110" s="35">
        <v>0.0</v>
      </c>
      <c r="T1110" s="35">
        <v>0.0</v>
      </c>
      <c r="U1110" s="35">
        <v>0.0</v>
      </c>
      <c r="V1110" s="35">
        <v>0.926440931808</v>
      </c>
      <c r="W1110" s="35">
        <v>0.0</v>
      </c>
      <c r="X1110" s="35">
        <v>0.0</v>
      </c>
      <c r="Y1110" s="35">
        <v>0.0</v>
      </c>
      <c r="Z1110" s="35">
        <v>0.0</v>
      </c>
      <c r="AA1110" s="35">
        <v>0.0</v>
      </c>
      <c r="AB1110" s="35">
        <v>0.0</v>
      </c>
      <c r="AC1110" s="35">
        <v>0.0</v>
      </c>
      <c r="AD1110" s="35">
        <v>0.0</v>
      </c>
      <c r="AE1110" s="35">
        <v>0.0</v>
      </c>
      <c r="AF1110" s="35">
        <v>0.926440931808</v>
      </c>
    </row>
    <row r="1111" ht="15.75" customHeight="1">
      <c r="A1111" s="35" t="s">
        <v>58</v>
      </c>
      <c r="B1111" s="35" t="s">
        <v>1255</v>
      </c>
      <c r="C1111" s="35">
        <v>3494.0</v>
      </c>
      <c r="D1111" s="35" t="s">
        <v>1253</v>
      </c>
      <c r="F1111" s="35">
        <v>0.01830896692518363</v>
      </c>
      <c r="G1111" s="35">
        <v>0.07422649236678226</v>
      </c>
      <c r="H1111" s="35">
        <v>0.09253545929196588</v>
      </c>
      <c r="I1111" s="35">
        <v>8.923961966976</v>
      </c>
      <c r="J1111" s="35">
        <v>0.0</v>
      </c>
      <c r="K1111" s="35">
        <v>0.0</v>
      </c>
      <c r="L1111" s="35">
        <v>0.0</v>
      </c>
      <c r="M1111" s="35">
        <v>0.0</v>
      </c>
      <c r="N1111" s="35">
        <v>0.0</v>
      </c>
      <c r="O1111" s="35">
        <v>0.0</v>
      </c>
      <c r="P1111" s="35">
        <v>0.0</v>
      </c>
      <c r="R1111" s="35">
        <v>0.0</v>
      </c>
      <c r="S1111" s="35">
        <v>0.0</v>
      </c>
      <c r="T1111" s="35">
        <v>0.0</v>
      </c>
      <c r="U1111" s="35">
        <v>4.226351008803823</v>
      </c>
      <c r="V1111" s="35">
        <v>8.923961966976</v>
      </c>
      <c r="W1111" s="35">
        <v>0.0</v>
      </c>
      <c r="X1111" s="35">
        <v>0.0</v>
      </c>
      <c r="Y1111" s="35">
        <v>0.0</v>
      </c>
      <c r="Z1111" s="35">
        <v>0.0</v>
      </c>
      <c r="AA1111" s="35">
        <v>4.207224022848</v>
      </c>
      <c r="AB1111" s="35">
        <v>0.0</v>
      </c>
      <c r="AC1111" s="35">
        <v>0.0</v>
      </c>
      <c r="AD1111" s="35">
        <v>0.0</v>
      </c>
      <c r="AE1111" s="35">
        <v>2.940712523159021</v>
      </c>
      <c r="AF1111" s="35">
        <v>8.923961966976</v>
      </c>
    </row>
    <row r="1112" ht="15.75" customHeight="1">
      <c r="A1112" s="35" t="s">
        <v>58</v>
      </c>
      <c r="B1112" s="35" t="s">
        <v>1256</v>
      </c>
      <c r="C1112" s="35">
        <v>3494.0</v>
      </c>
      <c r="D1112" s="35" t="s">
        <v>1253</v>
      </c>
      <c r="F1112" s="35">
        <v>0.00113268830373844</v>
      </c>
      <c r="G1112" s="35">
        <v>0.0</v>
      </c>
      <c r="H1112" s="35">
        <v>0.00113268830373844</v>
      </c>
      <c r="I1112" s="35">
        <v>0.679566246912</v>
      </c>
      <c r="J1112" s="35">
        <v>0.0</v>
      </c>
      <c r="K1112" s="35">
        <v>0.0</v>
      </c>
      <c r="L1112" s="35">
        <v>0.0</v>
      </c>
      <c r="M1112" s="35">
        <v>0.0</v>
      </c>
      <c r="N1112" s="35">
        <v>0.0</v>
      </c>
      <c r="O1112" s="35">
        <v>0.0</v>
      </c>
      <c r="P1112" s="35">
        <v>0.0</v>
      </c>
      <c r="R1112" s="35">
        <v>0.0</v>
      </c>
      <c r="S1112" s="35">
        <v>0.0</v>
      </c>
      <c r="T1112" s="35">
        <v>0.0</v>
      </c>
      <c r="U1112" s="35">
        <v>0.0</v>
      </c>
      <c r="V1112" s="35">
        <v>0.679566246912</v>
      </c>
      <c r="W1112" s="35">
        <v>0.0</v>
      </c>
      <c r="X1112" s="35">
        <v>0.0</v>
      </c>
      <c r="Y1112" s="35">
        <v>0.0</v>
      </c>
      <c r="Z1112" s="35">
        <v>0.0</v>
      </c>
      <c r="AA1112" s="35">
        <v>0.679566246912</v>
      </c>
      <c r="AB1112" s="35">
        <v>0.0</v>
      </c>
      <c r="AC1112" s="35">
        <v>0.0</v>
      </c>
      <c r="AD1112" s="35">
        <v>0.0</v>
      </c>
      <c r="AE1112" s="35">
        <v>0.0</v>
      </c>
      <c r="AF1112" s="35">
        <v>0.0</v>
      </c>
    </row>
    <row r="1113" ht="15.75" customHeight="1">
      <c r="A1113" s="35" t="s">
        <v>58</v>
      </c>
      <c r="B1113" s="35" t="s">
        <v>1257</v>
      </c>
      <c r="C1113" s="35">
        <v>3494.0</v>
      </c>
      <c r="D1113" s="35" t="s">
        <v>1253</v>
      </c>
      <c r="F1113" s="35">
        <v>7.491538944503802E-4</v>
      </c>
      <c r="G1113" s="35">
        <v>0.0</v>
      </c>
      <c r="H1113" s="35">
        <v>7.491538944503802E-4</v>
      </c>
      <c r="I1113" s="35">
        <v>0.449461426176</v>
      </c>
      <c r="J1113" s="35">
        <v>0.0</v>
      </c>
      <c r="K1113" s="35">
        <v>0.0</v>
      </c>
      <c r="L1113" s="35">
        <v>0.0</v>
      </c>
      <c r="M1113" s="35">
        <v>0.0</v>
      </c>
      <c r="N1113" s="35">
        <v>0.0</v>
      </c>
      <c r="O1113" s="35">
        <v>0.0</v>
      </c>
      <c r="P1113" s="35">
        <v>0.0</v>
      </c>
      <c r="R1113" s="35">
        <v>0.0</v>
      </c>
      <c r="S1113" s="35">
        <v>0.0</v>
      </c>
      <c r="T1113" s="35">
        <v>0.0</v>
      </c>
      <c r="U1113" s="35">
        <v>0.0</v>
      </c>
      <c r="V1113" s="35">
        <v>0.449461426176</v>
      </c>
      <c r="W1113" s="35">
        <v>0.0</v>
      </c>
      <c r="X1113" s="35">
        <v>0.0</v>
      </c>
      <c r="Y1113" s="35">
        <v>0.0</v>
      </c>
      <c r="Z1113" s="35">
        <v>0.0</v>
      </c>
      <c r="AA1113" s="35">
        <v>0.449461426176</v>
      </c>
      <c r="AB1113" s="35">
        <v>0.0</v>
      </c>
      <c r="AC1113" s="35">
        <v>0.0</v>
      </c>
      <c r="AD1113" s="35">
        <v>0.0</v>
      </c>
      <c r="AE1113" s="35">
        <v>0.0</v>
      </c>
      <c r="AF1113" s="35">
        <v>0.0</v>
      </c>
    </row>
    <row r="1114" ht="15.75" customHeight="1">
      <c r="A1114" s="35" t="s">
        <v>58</v>
      </c>
      <c r="B1114" s="35" t="s">
        <v>1258</v>
      </c>
      <c r="C1114" s="35">
        <v>3494.0</v>
      </c>
      <c r="D1114" s="35" t="s">
        <v>1253</v>
      </c>
      <c r="F1114" s="35">
        <v>0.0</v>
      </c>
      <c r="G1114" s="35">
        <v>0.001072979665560683</v>
      </c>
      <c r="H1114" s="35">
        <v>0.001072979665560683</v>
      </c>
      <c r="I1114" s="35">
        <v>0.643743527616</v>
      </c>
      <c r="J1114" s="35">
        <v>0.0</v>
      </c>
      <c r="K1114" s="35">
        <v>0.0</v>
      </c>
      <c r="L1114" s="35">
        <v>0.0</v>
      </c>
      <c r="M1114" s="35">
        <v>0.0</v>
      </c>
      <c r="N1114" s="35">
        <v>0.0</v>
      </c>
      <c r="O1114" s="35">
        <v>0.0</v>
      </c>
      <c r="P1114" s="35">
        <v>0.0</v>
      </c>
      <c r="R1114" s="35">
        <v>0.0</v>
      </c>
      <c r="S1114" s="35">
        <v>0.0</v>
      </c>
      <c r="T1114" s="35">
        <v>0.0</v>
      </c>
      <c r="U1114" s="35">
        <v>0.0</v>
      </c>
      <c r="V1114" s="35">
        <v>0.643743527616</v>
      </c>
      <c r="W1114" s="35">
        <v>0.0</v>
      </c>
      <c r="X1114" s="35">
        <v>0.0</v>
      </c>
      <c r="Y1114" s="35">
        <v>0.0</v>
      </c>
      <c r="Z1114" s="35">
        <v>0.0</v>
      </c>
      <c r="AA1114" s="35">
        <v>0.0</v>
      </c>
      <c r="AB1114" s="35">
        <v>0.0</v>
      </c>
      <c r="AC1114" s="35">
        <v>0.0</v>
      </c>
      <c r="AD1114" s="35">
        <v>0.0</v>
      </c>
      <c r="AE1114" s="35">
        <v>0.0</v>
      </c>
      <c r="AF1114" s="35">
        <v>0.643743527616</v>
      </c>
    </row>
    <row r="1115" ht="15.75" customHeight="1">
      <c r="A1115" s="35" t="s">
        <v>58</v>
      </c>
      <c r="B1115" s="35" t="s">
        <v>1259</v>
      </c>
      <c r="C1115" s="35">
        <v>3494.0</v>
      </c>
      <c r="D1115" s="35" t="s">
        <v>1253</v>
      </c>
      <c r="F1115" s="35">
        <v>0.001970447862584753</v>
      </c>
      <c r="G1115" s="35">
        <v>0.0</v>
      </c>
      <c r="H1115" s="35">
        <v>0.001970447862584753</v>
      </c>
      <c r="I1115" s="35">
        <v>0.732725989632</v>
      </c>
      <c r="J1115" s="35">
        <v>0.0</v>
      </c>
      <c r="K1115" s="35">
        <v>0.0</v>
      </c>
      <c r="L1115" s="35">
        <v>0.0</v>
      </c>
      <c r="M1115" s="35">
        <v>0.0</v>
      </c>
      <c r="N1115" s="35">
        <v>0.0</v>
      </c>
      <c r="O1115" s="35">
        <v>0.0</v>
      </c>
      <c r="P1115" s="35">
        <v>0.0</v>
      </c>
      <c r="R1115" s="35">
        <v>0.0</v>
      </c>
      <c r="S1115" s="35">
        <v>0.0</v>
      </c>
      <c r="T1115" s="35">
        <v>0.0</v>
      </c>
      <c r="U1115" s="35">
        <v>0.0</v>
      </c>
      <c r="V1115" s="35">
        <v>0.732725989632</v>
      </c>
      <c r="W1115" s="35">
        <v>0.0</v>
      </c>
      <c r="X1115" s="35">
        <v>0.0</v>
      </c>
      <c r="Y1115" s="35">
        <v>0.0</v>
      </c>
      <c r="Z1115" s="35">
        <v>0.0</v>
      </c>
      <c r="AA1115" s="35">
        <v>0.732725989632</v>
      </c>
      <c r="AB1115" s="35">
        <v>0.0</v>
      </c>
      <c r="AC1115" s="35">
        <v>0.0</v>
      </c>
      <c r="AD1115" s="35">
        <v>0.0</v>
      </c>
      <c r="AE1115" s="35">
        <v>0.0</v>
      </c>
      <c r="AF1115" s="35">
        <v>0.0</v>
      </c>
    </row>
    <row r="1116" ht="15.75" customHeight="1">
      <c r="A1116" s="35" t="s">
        <v>58</v>
      </c>
      <c r="B1116" s="35" t="s">
        <v>1260</v>
      </c>
      <c r="C1116" s="35">
        <v>3494.0</v>
      </c>
      <c r="D1116" s="35" t="s">
        <v>1253</v>
      </c>
      <c r="F1116" s="35">
        <v>0.1980126186216319</v>
      </c>
      <c r="G1116" s="35">
        <v>0.5917435224190875</v>
      </c>
      <c r="H1116" s="35">
        <v>0.7897561410407193</v>
      </c>
      <c r="I1116" s="35">
        <v>25.450652420928</v>
      </c>
      <c r="J1116" s="35">
        <v>0.0</v>
      </c>
      <c r="K1116" s="35">
        <v>0.0</v>
      </c>
      <c r="L1116" s="35">
        <v>0.6252578317440001</v>
      </c>
      <c r="M1116" s="35">
        <v>18.001445567616</v>
      </c>
      <c r="N1116" s="35">
        <v>0.613191208896</v>
      </c>
      <c r="O1116" s="35">
        <v>17.243820191808</v>
      </c>
      <c r="P1116" s="35">
        <v>0.919533287232</v>
      </c>
      <c r="R1116" s="35">
        <v>0.0</v>
      </c>
      <c r="S1116" s="35">
        <v>0.7731279682559999</v>
      </c>
      <c r="T1116" s="35">
        <v>1.413561661344001</v>
      </c>
      <c r="U1116" s="35">
        <v>18.74031015467515</v>
      </c>
      <c r="V1116" s="35">
        <v>25.450652420928</v>
      </c>
      <c r="W1116" s="35">
        <v>0.0</v>
      </c>
      <c r="X1116" s="35">
        <v>0.0</v>
      </c>
      <c r="Y1116" s="35">
        <v>0.9032499850752002</v>
      </c>
      <c r="Z1116" s="35">
        <v>1.541430794534395</v>
      </c>
      <c r="AA1116" s="35">
        <v>21.198402304128</v>
      </c>
      <c r="AB1116" s="35">
        <v>0.0</v>
      </c>
      <c r="AC1116" s="35">
        <v>0.62404654032</v>
      </c>
      <c r="AD1116" s="35">
        <v>1.1742613964928</v>
      </c>
      <c r="AE1116" s="35">
        <v>17.3018614156416</v>
      </c>
      <c r="AF1116" s="35">
        <v>25.450652420928</v>
      </c>
    </row>
    <row r="1117" ht="15.75" customHeight="1">
      <c r="A1117" s="35" t="s">
        <v>58</v>
      </c>
      <c r="B1117" s="35" t="s">
        <v>1261</v>
      </c>
      <c r="C1117" s="35">
        <v>3494.0</v>
      </c>
      <c r="D1117" s="35" t="s">
        <v>1253</v>
      </c>
      <c r="F1117" s="35">
        <v>0.0</v>
      </c>
      <c r="G1117" s="35">
        <v>0.001642300068179425</v>
      </c>
      <c r="H1117" s="35">
        <v>0.001642300068179425</v>
      </c>
      <c r="I1117" s="35">
        <v>0.5529352469759999</v>
      </c>
      <c r="J1117" s="35">
        <v>0.0</v>
      </c>
      <c r="K1117" s="35">
        <v>0.0</v>
      </c>
      <c r="L1117" s="35">
        <v>0.0</v>
      </c>
      <c r="M1117" s="35">
        <v>0.0</v>
      </c>
      <c r="N1117" s="35">
        <v>0.0</v>
      </c>
      <c r="O1117" s="35">
        <v>0.0</v>
      </c>
      <c r="P1117" s="35">
        <v>0.0</v>
      </c>
      <c r="R1117" s="35">
        <v>0.0</v>
      </c>
      <c r="S1117" s="35">
        <v>0.0</v>
      </c>
      <c r="T1117" s="35">
        <v>0.0</v>
      </c>
      <c r="U1117" s="35">
        <v>0.0</v>
      </c>
      <c r="V1117" s="35">
        <v>0.5529352469759999</v>
      </c>
      <c r="W1117" s="35">
        <v>0.0</v>
      </c>
      <c r="X1117" s="35">
        <v>0.0</v>
      </c>
      <c r="Y1117" s="35">
        <v>0.0</v>
      </c>
      <c r="Z1117" s="35">
        <v>0.0</v>
      </c>
      <c r="AA1117" s="35">
        <v>0.0</v>
      </c>
      <c r="AB1117" s="35">
        <v>0.0</v>
      </c>
      <c r="AC1117" s="35">
        <v>0.0</v>
      </c>
      <c r="AD1117" s="35">
        <v>0.0</v>
      </c>
      <c r="AE1117" s="35">
        <v>0.0</v>
      </c>
      <c r="AF1117" s="35">
        <v>0.5529352469759999</v>
      </c>
    </row>
    <row r="1118" ht="15.75" customHeight="1">
      <c r="A1118" s="35" t="s">
        <v>58</v>
      </c>
      <c r="B1118" s="35" t="s">
        <v>1262</v>
      </c>
      <c r="C1118" s="35">
        <v>3494.0</v>
      </c>
      <c r="D1118" s="35" t="s">
        <v>1253</v>
      </c>
      <c r="F1118" s="35">
        <v>0.0</v>
      </c>
      <c r="G1118" s="35">
        <v>0.02097861480157194</v>
      </c>
      <c r="H1118" s="35">
        <v>0.02097861480157194</v>
      </c>
      <c r="I1118" s="35">
        <v>5.300997033024</v>
      </c>
      <c r="J1118" s="35">
        <v>0.0</v>
      </c>
      <c r="K1118" s="35">
        <v>0.0</v>
      </c>
      <c r="L1118" s="35">
        <v>0.0</v>
      </c>
      <c r="M1118" s="35">
        <v>0.0</v>
      </c>
      <c r="N1118" s="35">
        <v>0.0</v>
      </c>
      <c r="O1118" s="35">
        <v>0.0</v>
      </c>
      <c r="P1118" s="35">
        <v>0.0</v>
      </c>
      <c r="R1118" s="35">
        <v>0.0</v>
      </c>
      <c r="S1118" s="35">
        <v>0.0</v>
      </c>
      <c r="T1118" s="35">
        <v>0.0</v>
      </c>
      <c r="U1118" s="35">
        <v>0.0</v>
      </c>
      <c r="V1118" s="35">
        <v>5.300997033024</v>
      </c>
      <c r="W1118" s="35">
        <v>0.0</v>
      </c>
      <c r="X1118" s="35">
        <v>0.0</v>
      </c>
      <c r="Y1118" s="35">
        <v>0.0</v>
      </c>
      <c r="Z1118" s="35">
        <v>0.0</v>
      </c>
      <c r="AA1118" s="35">
        <v>0.0</v>
      </c>
      <c r="AB1118" s="35">
        <v>0.0</v>
      </c>
      <c r="AC1118" s="35">
        <v>0.0</v>
      </c>
      <c r="AD1118" s="35">
        <v>0.0</v>
      </c>
      <c r="AE1118" s="35">
        <v>0.0</v>
      </c>
      <c r="AF1118" s="35">
        <v>5.300997033024</v>
      </c>
    </row>
    <row r="1119" ht="15.75" customHeight="1">
      <c r="A1119" s="35" t="s">
        <v>58</v>
      </c>
      <c r="B1119" s="35" t="s">
        <v>1263</v>
      </c>
      <c r="C1119" s="35">
        <v>3494.0</v>
      </c>
      <c r="D1119" s="35" t="s">
        <v>1253</v>
      </c>
      <c r="F1119" s="35">
        <v>0.0</v>
      </c>
      <c r="G1119" s="35">
        <v>0.0972143695036358</v>
      </c>
      <c r="H1119" s="35">
        <v>0.0972143695036358</v>
      </c>
      <c r="I1119" s="35">
        <v>10.538528567616</v>
      </c>
      <c r="J1119" s="35">
        <v>0.0</v>
      </c>
      <c r="K1119" s="35">
        <v>0.0</v>
      </c>
      <c r="L1119" s="35">
        <v>0.0</v>
      </c>
      <c r="M1119" s="35">
        <v>0.0</v>
      </c>
      <c r="N1119" s="35">
        <v>0.0</v>
      </c>
      <c r="O1119" s="35">
        <v>9.04261434048</v>
      </c>
      <c r="P1119" s="35">
        <v>7.408106735904</v>
      </c>
      <c r="R1119" s="35">
        <v>0.0</v>
      </c>
      <c r="S1119" s="35">
        <v>0.0</v>
      </c>
      <c r="T1119" s="35">
        <v>0.0</v>
      </c>
      <c r="U1119" s="35">
        <v>3.150896805060437</v>
      </c>
      <c r="V1119" s="35">
        <v>10.538528567616</v>
      </c>
      <c r="W1119" s="35">
        <v>0.0</v>
      </c>
      <c r="X1119" s="35">
        <v>0.0</v>
      </c>
      <c r="Y1119" s="35">
        <v>0.0</v>
      </c>
      <c r="Z1119" s="35">
        <v>0.0</v>
      </c>
      <c r="AA1119" s="35">
        <v>0.0</v>
      </c>
      <c r="AB1119" s="35">
        <v>0.0</v>
      </c>
      <c r="AC1119" s="35">
        <v>0.0</v>
      </c>
      <c r="AD1119" s="35">
        <v>0.0</v>
      </c>
      <c r="AE1119" s="35">
        <v>3.150896805060437</v>
      </c>
      <c r="AF1119" s="35">
        <v>10.538528567616</v>
      </c>
    </row>
    <row r="1120" ht="15.75" customHeight="1">
      <c r="A1120" s="35" t="s">
        <v>58</v>
      </c>
      <c r="B1120" s="35" t="s">
        <v>1264</v>
      </c>
      <c r="C1120" s="35">
        <v>3494.0</v>
      </c>
      <c r="D1120" s="35" t="s">
        <v>1253</v>
      </c>
      <c r="F1120" s="35">
        <v>0.0</v>
      </c>
      <c r="G1120" s="35">
        <v>0.001110478271768586</v>
      </c>
      <c r="H1120" s="35">
        <v>0.001110478271768586</v>
      </c>
      <c r="I1120" s="35">
        <v>0.6662411441280001</v>
      </c>
      <c r="J1120" s="35">
        <v>0.0</v>
      </c>
      <c r="K1120" s="35">
        <v>0.0</v>
      </c>
      <c r="L1120" s="35">
        <v>0.0</v>
      </c>
      <c r="M1120" s="35">
        <v>0.0</v>
      </c>
      <c r="N1120" s="35">
        <v>0.0</v>
      </c>
      <c r="O1120" s="35">
        <v>0.0</v>
      </c>
      <c r="P1120" s="35">
        <v>0.0</v>
      </c>
      <c r="R1120" s="35">
        <v>0.0</v>
      </c>
      <c r="S1120" s="35">
        <v>0.0</v>
      </c>
      <c r="T1120" s="35">
        <v>0.0</v>
      </c>
      <c r="U1120" s="35">
        <v>0.0</v>
      </c>
      <c r="V1120" s="35">
        <v>0.6662411441280001</v>
      </c>
      <c r="W1120" s="35">
        <v>0.0</v>
      </c>
      <c r="X1120" s="35">
        <v>0.0</v>
      </c>
      <c r="Y1120" s="35">
        <v>0.0</v>
      </c>
      <c r="Z1120" s="35">
        <v>0.0</v>
      </c>
      <c r="AA1120" s="35">
        <v>0.0</v>
      </c>
      <c r="AB1120" s="35">
        <v>0.0</v>
      </c>
      <c r="AC1120" s="35">
        <v>0.0</v>
      </c>
      <c r="AD1120" s="35">
        <v>0.0</v>
      </c>
      <c r="AE1120" s="35">
        <v>0.0</v>
      </c>
      <c r="AF1120" s="35">
        <v>0.6662411441280001</v>
      </c>
    </row>
    <row r="1121" ht="15.75" customHeight="1">
      <c r="A1121" s="35" t="s">
        <v>58</v>
      </c>
      <c r="B1121" s="35" t="s">
        <v>1265</v>
      </c>
      <c r="C1121" s="35">
        <v>3494.0</v>
      </c>
      <c r="D1121" s="35" t="s">
        <v>1253</v>
      </c>
      <c r="F1121" s="35">
        <v>0.006009850549358309</v>
      </c>
      <c r="G1121" s="35">
        <v>0.03470866241521655</v>
      </c>
      <c r="H1121" s="35">
        <v>0.04071851296457486</v>
      </c>
      <c r="I1121" s="35">
        <v>3.631059647712</v>
      </c>
      <c r="J1121" s="35">
        <v>0.0</v>
      </c>
      <c r="K1121" s="35">
        <v>0.0</v>
      </c>
      <c r="L1121" s="35">
        <v>0.0</v>
      </c>
      <c r="M1121" s="35">
        <v>0.0</v>
      </c>
      <c r="N1121" s="35">
        <v>0.0</v>
      </c>
      <c r="O1121" s="35">
        <v>0.0</v>
      </c>
      <c r="P1121" s="35">
        <v>0.0</v>
      </c>
      <c r="R1121" s="35">
        <v>0.0</v>
      </c>
      <c r="S1121" s="35">
        <v>0.0</v>
      </c>
      <c r="T1121" s="35">
        <v>0.0</v>
      </c>
      <c r="U1121" s="35">
        <v>1.470846491009264</v>
      </c>
      <c r="V1121" s="35">
        <v>3.631059647712</v>
      </c>
      <c r="W1121" s="35">
        <v>0.0</v>
      </c>
      <c r="X1121" s="35">
        <v>0.0</v>
      </c>
      <c r="Y1121" s="35">
        <v>0.0</v>
      </c>
      <c r="Z1121" s="35">
        <v>0.0</v>
      </c>
      <c r="AA1121" s="35">
        <v>1.452649718016</v>
      </c>
      <c r="AB1121" s="35">
        <v>0.0</v>
      </c>
      <c r="AC1121" s="35">
        <v>0.0</v>
      </c>
      <c r="AD1121" s="35">
        <v>0.0</v>
      </c>
      <c r="AE1121" s="35">
        <v>1.468084114990063</v>
      </c>
      <c r="AF1121" s="35">
        <v>3.631059647712</v>
      </c>
    </row>
    <row r="1122" ht="15.75" customHeight="1">
      <c r="A1122" s="35" t="s">
        <v>58</v>
      </c>
      <c r="B1122" s="35" t="s">
        <v>1266</v>
      </c>
      <c r="C1122" s="35">
        <v>3494.0</v>
      </c>
      <c r="D1122" s="35" t="s">
        <v>1253</v>
      </c>
      <c r="F1122" s="35">
        <v>0.008413682927861654</v>
      </c>
      <c r="G1122" s="35">
        <v>0.04157902056534866</v>
      </c>
      <c r="H1122" s="35">
        <v>0.04999270349321032</v>
      </c>
      <c r="I1122" s="35">
        <v>4.097733935904</v>
      </c>
      <c r="J1122" s="35">
        <v>0.0</v>
      </c>
      <c r="K1122" s="35">
        <v>0.0</v>
      </c>
      <c r="L1122" s="35">
        <v>0.0</v>
      </c>
      <c r="M1122" s="35">
        <v>0.0</v>
      </c>
      <c r="N1122" s="35">
        <v>0.0</v>
      </c>
      <c r="O1122" s="35">
        <v>4.097733935904</v>
      </c>
      <c r="P1122" s="35">
        <v>2.742555588192</v>
      </c>
      <c r="R1122" s="35">
        <v>0.0</v>
      </c>
      <c r="S1122" s="35">
        <v>0.0</v>
      </c>
      <c r="T1122" s="35">
        <v>0.0</v>
      </c>
      <c r="U1122" s="35">
        <v>1.671081686991355</v>
      </c>
      <c r="V1122" s="35">
        <v>4.097733935904</v>
      </c>
      <c r="W1122" s="35">
        <v>0.0</v>
      </c>
      <c r="X1122" s="35">
        <v>0.0</v>
      </c>
      <c r="Y1122" s="35">
        <v>0.0</v>
      </c>
      <c r="Z1122" s="35">
        <v>0.0</v>
      </c>
      <c r="AA1122" s="35">
        <v>2.801937755232</v>
      </c>
      <c r="AB1122" s="35">
        <v>0.0</v>
      </c>
      <c r="AC1122" s="35">
        <v>0.0</v>
      </c>
      <c r="AD1122" s="35">
        <v>0.0</v>
      </c>
      <c r="AE1122" s="35">
        <v>1.365347633529599</v>
      </c>
      <c r="AF1122" s="35">
        <v>4.097733935904</v>
      </c>
    </row>
    <row r="1123" ht="15.75" customHeight="1">
      <c r="A1123" s="35" t="s">
        <v>58</v>
      </c>
      <c r="B1123" s="35" t="s">
        <v>1267</v>
      </c>
      <c r="C1123" s="35">
        <v>3494.0</v>
      </c>
      <c r="D1123" s="35" t="s">
        <v>1253</v>
      </c>
      <c r="F1123" s="35">
        <v>0.0</v>
      </c>
      <c r="G1123" s="35">
        <v>8.184623767860598E-4</v>
      </c>
      <c r="H1123" s="35">
        <v>8.184623767860598E-4</v>
      </c>
      <c r="I1123" s="35">
        <v>0.491043655872</v>
      </c>
      <c r="J1123" s="35">
        <v>0.0</v>
      </c>
      <c r="K1123" s="35">
        <v>0.0</v>
      </c>
      <c r="L1123" s="35">
        <v>0.0</v>
      </c>
      <c r="M1123" s="35">
        <v>0.0</v>
      </c>
      <c r="N1123" s="35">
        <v>0.0</v>
      </c>
      <c r="O1123" s="35">
        <v>0.0</v>
      </c>
      <c r="P1123" s="35">
        <v>0.0</v>
      </c>
      <c r="R1123" s="35">
        <v>0.0</v>
      </c>
      <c r="S1123" s="35">
        <v>0.0</v>
      </c>
      <c r="T1123" s="35">
        <v>0.0</v>
      </c>
      <c r="U1123" s="35">
        <v>0.0</v>
      </c>
      <c r="V1123" s="35">
        <v>0.491043655872</v>
      </c>
      <c r="W1123" s="35">
        <v>0.0</v>
      </c>
      <c r="X1123" s="35">
        <v>0.0</v>
      </c>
      <c r="Y1123" s="35">
        <v>0.0</v>
      </c>
      <c r="Z1123" s="35">
        <v>0.0</v>
      </c>
      <c r="AA1123" s="35">
        <v>0.0</v>
      </c>
      <c r="AB1123" s="35">
        <v>0.0</v>
      </c>
      <c r="AC1123" s="35">
        <v>0.0</v>
      </c>
      <c r="AD1123" s="35">
        <v>0.0</v>
      </c>
      <c r="AE1123" s="35">
        <v>0.0</v>
      </c>
      <c r="AF1123" s="35">
        <v>0.491043655872</v>
      </c>
    </row>
    <row r="1124" ht="15.75" customHeight="1">
      <c r="A1124" s="35" t="s">
        <v>58</v>
      </c>
      <c r="B1124" s="35" t="s">
        <v>1268</v>
      </c>
      <c r="C1124" s="35">
        <v>3494.0</v>
      </c>
      <c r="D1124" s="35" t="s">
        <v>1253</v>
      </c>
      <c r="F1124" s="35">
        <v>0.0</v>
      </c>
      <c r="G1124" s="35">
        <v>0.003819045292051724</v>
      </c>
      <c r="H1124" s="35">
        <v>0.003819045292051724</v>
      </c>
      <c r="I1124" s="35">
        <v>2.29126959936</v>
      </c>
      <c r="J1124" s="35">
        <v>0.0</v>
      </c>
      <c r="K1124" s="35">
        <v>0.0</v>
      </c>
      <c r="L1124" s="35">
        <v>0.0</v>
      </c>
      <c r="M1124" s="35">
        <v>0.0</v>
      </c>
      <c r="N1124" s="35">
        <v>0.0</v>
      </c>
      <c r="O1124" s="35">
        <v>0.0</v>
      </c>
      <c r="P1124" s="35">
        <v>0.0</v>
      </c>
      <c r="R1124" s="35">
        <v>0.0</v>
      </c>
      <c r="S1124" s="35">
        <v>0.0</v>
      </c>
      <c r="T1124" s="35">
        <v>0.0</v>
      </c>
      <c r="U1124" s="35">
        <v>0.0</v>
      </c>
      <c r="V1124" s="35">
        <v>2.29126959936</v>
      </c>
      <c r="W1124" s="35">
        <v>0.0</v>
      </c>
      <c r="X1124" s="35">
        <v>0.0</v>
      </c>
      <c r="Y1124" s="35">
        <v>0.0</v>
      </c>
      <c r="Z1124" s="35">
        <v>0.0</v>
      </c>
      <c r="AA1124" s="35">
        <v>0.0</v>
      </c>
      <c r="AB1124" s="35">
        <v>0.0</v>
      </c>
      <c r="AC1124" s="35">
        <v>0.0</v>
      </c>
      <c r="AD1124" s="35">
        <v>0.0</v>
      </c>
      <c r="AE1124" s="35">
        <v>0.0</v>
      </c>
      <c r="AF1124" s="35">
        <v>2.29126959936</v>
      </c>
    </row>
    <row r="1125" ht="15.75" customHeight="1">
      <c r="A1125" s="35" t="s">
        <v>60</v>
      </c>
      <c r="F1125" s="35">
        <v>0.4763488059583503</v>
      </c>
      <c r="G1125" s="35">
        <v>0.0</v>
      </c>
      <c r="H1125" s="35">
        <v>0.4763488059583503</v>
      </c>
      <c r="I1125" s="35">
        <v>5.596009203456</v>
      </c>
      <c r="J1125" s="35">
        <v>1.568768983488</v>
      </c>
      <c r="K1125" s="35">
        <v>0.0</v>
      </c>
      <c r="L1125" s="35">
        <v>0.0</v>
      </c>
      <c r="M1125" s="35">
        <v>0.0</v>
      </c>
      <c r="N1125" s="35">
        <v>0.0</v>
      </c>
      <c r="O1125" s="35">
        <v>0.0</v>
      </c>
      <c r="P1125" s="35">
        <v>0.0</v>
      </c>
      <c r="R1125" s="35">
        <v>0.0</v>
      </c>
      <c r="S1125" s="35">
        <v>0.32532083136</v>
      </c>
      <c r="T1125" s="35">
        <v>2.318461844832</v>
      </c>
      <c r="U1125" s="35">
        <v>3.790330051455359</v>
      </c>
      <c r="V1125" s="35">
        <v>5.596009203456</v>
      </c>
      <c r="W1125" s="35">
        <v>0.0</v>
      </c>
      <c r="X1125" s="35">
        <v>0.32532083136</v>
      </c>
      <c r="Y1125" s="35">
        <v>2.318461844832</v>
      </c>
      <c r="Z1125" s="35">
        <v>3.790330051455359</v>
      </c>
      <c r="AA1125" s="35">
        <v>5.596009203456</v>
      </c>
      <c r="AB1125" s="35">
        <v>0.0</v>
      </c>
      <c r="AC1125" s="35">
        <v>0.0</v>
      </c>
      <c r="AD1125" s="35">
        <v>0.0</v>
      </c>
      <c r="AE1125" s="35">
        <v>0.0</v>
      </c>
      <c r="AF1125" s="35">
        <v>0.0</v>
      </c>
    </row>
    <row r="1126" ht="15.75" customHeight="1">
      <c r="A1126" s="35" t="s">
        <v>60</v>
      </c>
      <c r="B1126" s="35" t="s">
        <v>1269</v>
      </c>
      <c r="C1126" s="35">
        <v>4490.0</v>
      </c>
      <c r="D1126" s="35" t="s">
        <v>1270</v>
      </c>
      <c r="F1126" s="35">
        <v>0.0300461538812101</v>
      </c>
      <c r="G1126" s="35">
        <v>0.0</v>
      </c>
      <c r="H1126" s="35">
        <v>0.0300461538812101</v>
      </c>
      <c r="I1126" s="35">
        <v>5.437899339264</v>
      </c>
      <c r="J1126" s="35">
        <v>0.0</v>
      </c>
      <c r="K1126" s="35">
        <v>0.0</v>
      </c>
      <c r="L1126" s="35">
        <v>0.0</v>
      </c>
      <c r="M1126" s="35">
        <v>0.0</v>
      </c>
      <c r="N1126" s="35">
        <v>0.0</v>
      </c>
      <c r="O1126" s="35">
        <v>0.0</v>
      </c>
      <c r="P1126" s="35">
        <v>0.0</v>
      </c>
      <c r="R1126" s="35">
        <v>0.0</v>
      </c>
      <c r="S1126" s="35">
        <v>0.0</v>
      </c>
      <c r="T1126" s="35">
        <v>0.0</v>
      </c>
      <c r="U1126" s="35">
        <v>0.4939980514559993</v>
      </c>
      <c r="V1126" s="35">
        <v>5.437899339264</v>
      </c>
      <c r="W1126" s="35">
        <v>0.0</v>
      </c>
      <c r="X1126" s="35">
        <v>0.0</v>
      </c>
      <c r="Y1126" s="35">
        <v>0.0</v>
      </c>
      <c r="Z1126" s="35">
        <v>0.4939980514559993</v>
      </c>
      <c r="AA1126" s="35">
        <v>5.437899339264</v>
      </c>
      <c r="AB1126" s="35">
        <v>0.0</v>
      </c>
      <c r="AC1126" s="35">
        <v>0.0</v>
      </c>
      <c r="AD1126" s="35">
        <v>0.0</v>
      </c>
      <c r="AE1126" s="35">
        <v>0.0</v>
      </c>
      <c r="AF1126" s="35">
        <v>0.0</v>
      </c>
    </row>
    <row r="1127" ht="15.75" customHeight="1">
      <c r="A1127" s="35" t="s">
        <v>60</v>
      </c>
      <c r="B1127" s="35" t="s">
        <v>1271</v>
      </c>
      <c r="C1127" s="35">
        <v>4490.0</v>
      </c>
      <c r="D1127" s="35" t="s">
        <v>1270</v>
      </c>
      <c r="F1127" s="35">
        <v>0.002499756354001724</v>
      </c>
      <c r="G1127" s="35">
        <v>0.0</v>
      </c>
      <c r="H1127" s="35">
        <v>0.002499756354001724</v>
      </c>
      <c r="I1127" s="35">
        <v>1.499750671104</v>
      </c>
      <c r="J1127" s="35">
        <v>0.0</v>
      </c>
      <c r="K1127" s="35">
        <v>0.0</v>
      </c>
      <c r="L1127" s="35">
        <v>0.0</v>
      </c>
      <c r="M1127" s="35">
        <v>0.0</v>
      </c>
      <c r="N1127" s="35">
        <v>0.0</v>
      </c>
      <c r="O1127" s="35">
        <v>0.0</v>
      </c>
      <c r="P1127" s="35">
        <v>0.0</v>
      </c>
      <c r="R1127" s="35">
        <v>0.0</v>
      </c>
      <c r="S1127" s="35">
        <v>0.0</v>
      </c>
      <c r="T1127" s="35">
        <v>0.0</v>
      </c>
      <c r="U1127" s="35">
        <v>0.0</v>
      </c>
      <c r="V1127" s="35">
        <v>1.499750671104</v>
      </c>
      <c r="W1127" s="35">
        <v>0.0</v>
      </c>
      <c r="X1127" s="35">
        <v>0.0</v>
      </c>
      <c r="Y1127" s="35">
        <v>0.0</v>
      </c>
      <c r="Z1127" s="35">
        <v>0.0</v>
      </c>
      <c r="AA1127" s="35">
        <v>1.499750671104</v>
      </c>
      <c r="AB1127" s="35">
        <v>0.0</v>
      </c>
      <c r="AC1127" s="35">
        <v>0.0</v>
      </c>
      <c r="AD1127" s="35">
        <v>0.0</v>
      </c>
      <c r="AE1127" s="35">
        <v>0.0</v>
      </c>
      <c r="AF1127" s="35">
        <v>0.0</v>
      </c>
    </row>
    <row r="1128" ht="15.75" customHeight="1">
      <c r="A1128" s="35" t="s">
        <v>60</v>
      </c>
      <c r="B1128" s="35" t="s">
        <v>1272</v>
      </c>
      <c r="C1128" s="35">
        <v>4490.0</v>
      </c>
      <c r="D1128" s="35" t="s">
        <v>1270</v>
      </c>
      <c r="F1128" s="35">
        <v>0.001206925304196318</v>
      </c>
      <c r="G1128" s="35">
        <v>0.0</v>
      </c>
      <c r="H1128" s="35">
        <v>0.001206925304196318</v>
      </c>
      <c r="I1128" s="35">
        <v>0.7241053841280001</v>
      </c>
      <c r="J1128" s="35">
        <v>0.0</v>
      </c>
      <c r="K1128" s="35">
        <v>0.0</v>
      </c>
      <c r="L1128" s="35">
        <v>0.0</v>
      </c>
      <c r="M1128" s="35">
        <v>0.0</v>
      </c>
      <c r="N1128" s="35">
        <v>0.0</v>
      </c>
      <c r="O1128" s="35">
        <v>0.0</v>
      </c>
      <c r="P1128" s="35">
        <v>0.0</v>
      </c>
      <c r="R1128" s="35">
        <v>0.0</v>
      </c>
      <c r="S1128" s="35">
        <v>0.0</v>
      </c>
      <c r="T1128" s="35">
        <v>0.0</v>
      </c>
      <c r="U1128" s="35">
        <v>0.0</v>
      </c>
      <c r="V1128" s="35">
        <v>0.7241053841280001</v>
      </c>
      <c r="W1128" s="35">
        <v>0.0</v>
      </c>
      <c r="X1128" s="35">
        <v>0.0</v>
      </c>
      <c r="Y1128" s="35">
        <v>0.0</v>
      </c>
      <c r="Z1128" s="35">
        <v>0.0</v>
      </c>
      <c r="AA1128" s="35">
        <v>0.7241053841280001</v>
      </c>
      <c r="AB1128" s="35">
        <v>0.0</v>
      </c>
      <c r="AC1128" s="35">
        <v>0.0</v>
      </c>
      <c r="AD1128" s="35">
        <v>0.0</v>
      </c>
      <c r="AE1128" s="35">
        <v>0.0</v>
      </c>
      <c r="AF1128" s="35">
        <v>0.0</v>
      </c>
    </row>
    <row r="1129" ht="15.75" customHeight="1">
      <c r="A1129" s="35" t="s">
        <v>60</v>
      </c>
      <c r="B1129" s="35" t="s">
        <v>1273</v>
      </c>
      <c r="C1129" s="35">
        <v>4490.0</v>
      </c>
      <c r="D1129" s="35" t="s">
        <v>1270</v>
      </c>
      <c r="F1129" s="35">
        <v>0.001592490334725259</v>
      </c>
      <c r="G1129" s="35">
        <v>0.0</v>
      </c>
      <c r="H1129" s="35">
        <v>0.001592490334725259</v>
      </c>
      <c r="I1129" s="35">
        <v>0.955428493824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0.0</v>
      </c>
      <c r="O1129" s="35">
        <v>0.0</v>
      </c>
      <c r="P1129" s="35">
        <v>0.0</v>
      </c>
      <c r="R1129" s="35">
        <v>0.0</v>
      </c>
      <c r="S1129" s="35">
        <v>0.0</v>
      </c>
      <c r="T1129" s="35">
        <v>0.0</v>
      </c>
      <c r="U1129" s="35">
        <v>0.0</v>
      </c>
      <c r="V1129" s="35">
        <v>0.955428493824</v>
      </c>
      <c r="W1129" s="35">
        <v>0.0</v>
      </c>
      <c r="X1129" s="35">
        <v>0.0</v>
      </c>
      <c r="Y1129" s="35">
        <v>0.0</v>
      </c>
      <c r="Z1129" s="35">
        <v>0.0</v>
      </c>
      <c r="AA1129" s="35">
        <v>0.955428493824</v>
      </c>
      <c r="AB1129" s="35">
        <v>0.0</v>
      </c>
      <c r="AC1129" s="35">
        <v>0.0</v>
      </c>
      <c r="AD1129" s="35">
        <v>0.0</v>
      </c>
      <c r="AE1129" s="35">
        <v>0.0</v>
      </c>
      <c r="AF1129" s="35">
        <v>0.0</v>
      </c>
    </row>
    <row r="1130" ht="15.75" customHeight="1">
      <c r="A1130" s="35" t="s">
        <v>60</v>
      </c>
      <c r="B1130" s="35" t="s">
        <v>1274</v>
      </c>
      <c r="C1130" s="35">
        <v>4490.0</v>
      </c>
      <c r="D1130" s="35" t="s">
        <v>1270</v>
      </c>
      <c r="F1130" s="35">
        <v>0.002177912158199533</v>
      </c>
      <c r="G1130" s="35">
        <v>0.0</v>
      </c>
      <c r="H1130" s="35">
        <v>0.002177912158199533</v>
      </c>
      <c r="I1130" s="35">
        <v>1.306657433088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0.0</v>
      </c>
      <c r="O1130" s="35">
        <v>0.0</v>
      </c>
      <c r="P1130" s="35">
        <v>0.0</v>
      </c>
      <c r="R1130" s="35">
        <v>0.0</v>
      </c>
      <c r="S1130" s="35">
        <v>0.0</v>
      </c>
      <c r="T1130" s="35">
        <v>0.0</v>
      </c>
      <c r="U1130" s="35">
        <v>0.0</v>
      </c>
      <c r="V1130" s="35">
        <v>1.306657433088</v>
      </c>
      <c r="W1130" s="35">
        <v>0.0</v>
      </c>
      <c r="X1130" s="35">
        <v>0.0</v>
      </c>
      <c r="Y1130" s="35">
        <v>0.0</v>
      </c>
      <c r="Z1130" s="35">
        <v>0.0</v>
      </c>
      <c r="AA1130" s="35">
        <v>1.306657433088</v>
      </c>
      <c r="AB1130" s="35">
        <v>0.0</v>
      </c>
      <c r="AC1130" s="35">
        <v>0.0</v>
      </c>
      <c r="AD1130" s="35">
        <v>0.0</v>
      </c>
      <c r="AE1130" s="35">
        <v>0.0</v>
      </c>
      <c r="AF1130" s="35">
        <v>0.0</v>
      </c>
    </row>
    <row r="1131" ht="15.75" customHeight="1">
      <c r="A1131" s="35" t="s">
        <v>60</v>
      </c>
      <c r="B1131" s="35" t="s">
        <v>1275</v>
      </c>
      <c r="C1131" s="35">
        <v>4490.0</v>
      </c>
      <c r="D1131" s="35" t="s">
        <v>1270</v>
      </c>
      <c r="F1131" s="35">
        <v>5.465331837571496E-4</v>
      </c>
      <c r="G1131" s="35">
        <v>0.0</v>
      </c>
      <c r="H1131" s="35">
        <v>5.465331837571496E-4</v>
      </c>
      <c r="I1131" s="35">
        <v>0.32789736</v>
      </c>
      <c r="J1131" s="35">
        <v>0.0</v>
      </c>
      <c r="K1131" s="35">
        <v>0.0</v>
      </c>
      <c r="L1131" s="35">
        <v>0.0</v>
      </c>
      <c r="M1131" s="35">
        <v>0.0</v>
      </c>
      <c r="N1131" s="35">
        <v>0.0</v>
      </c>
      <c r="O1131" s="35">
        <v>0.0</v>
      </c>
      <c r="P1131" s="35">
        <v>0.0</v>
      </c>
      <c r="R1131" s="35">
        <v>0.0</v>
      </c>
      <c r="S1131" s="35">
        <v>0.0</v>
      </c>
      <c r="T1131" s="35">
        <v>0.0</v>
      </c>
      <c r="U1131" s="35">
        <v>0.0</v>
      </c>
      <c r="V1131" s="35">
        <v>0.32789736</v>
      </c>
      <c r="W1131" s="35">
        <v>0.0</v>
      </c>
      <c r="X1131" s="35">
        <v>0.0</v>
      </c>
      <c r="Y1131" s="35">
        <v>0.0</v>
      </c>
      <c r="Z1131" s="35">
        <v>0.0</v>
      </c>
      <c r="AA1131" s="35">
        <v>0.32789736</v>
      </c>
      <c r="AB1131" s="35">
        <v>0.0</v>
      </c>
      <c r="AC1131" s="35">
        <v>0.0</v>
      </c>
      <c r="AD1131" s="35">
        <v>0.0</v>
      </c>
      <c r="AE1131" s="35">
        <v>0.0</v>
      </c>
      <c r="AF1131" s="35">
        <v>0.0</v>
      </c>
    </row>
    <row r="1132" ht="15.75" customHeight="1">
      <c r="A1132" s="35" t="s">
        <v>60</v>
      </c>
      <c r="B1132" s="35" t="s">
        <v>1276</v>
      </c>
      <c r="C1132" s="35">
        <v>4490.0</v>
      </c>
      <c r="D1132" s="35" t="s">
        <v>1270</v>
      </c>
      <c r="F1132" s="35">
        <v>0.001543159696297293</v>
      </c>
      <c r="G1132" s="35">
        <v>0.0</v>
      </c>
      <c r="H1132" s="35">
        <v>0.001543159696297293</v>
      </c>
      <c r="I1132" s="35">
        <v>0.9258321461760001</v>
      </c>
      <c r="J1132" s="35">
        <v>0.0</v>
      </c>
      <c r="K1132" s="35">
        <v>0.0</v>
      </c>
      <c r="L1132" s="35">
        <v>0.0</v>
      </c>
      <c r="M1132" s="35">
        <v>0.0</v>
      </c>
      <c r="N1132" s="35">
        <v>0.0</v>
      </c>
      <c r="O1132" s="35">
        <v>0.0</v>
      </c>
      <c r="P1132" s="35">
        <v>0.0</v>
      </c>
      <c r="R1132" s="35">
        <v>0.0</v>
      </c>
      <c r="S1132" s="35">
        <v>0.0</v>
      </c>
      <c r="T1132" s="35">
        <v>0.0</v>
      </c>
      <c r="U1132" s="35">
        <v>0.0</v>
      </c>
      <c r="V1132" s="35">
        <v>0.9258321461760001</v>
      </c>
      <c r="W1132" s="35">
        <v>0.0</v>
      </c>
      <c r="X1132" s="35">
        <v>0.0</v>
      </c>
      <c r="Y1132" s="35">
        <v>0.0</v>
      </c>
      <c r="Z1132" s="35">
        <v>0.0</v>
      </c>
      <c r="AA1132" s="35">
        <v>0.9258321461760001</v>
      </c>
      <c r="AB1132" s="35">
        <v>0.0</v>
      </c>
      <c r="AC1132" s="35">
        <v>0.0</v>
      </c>
      <c r="AD1132" s="35">
        <v>0.0</v>
      </c>
      <c r="AE1132" s="35">
        <v>0.0</v>
      </c>
      <c r="AF1132" s="35">
        <v>0.0</v>
      </c>
    </row>
    <row r="1133" ht="15.75" customHeight="1">
      <c r="A1133" s="35" t="s">
        <v>60</v>
      </c>
      <c r="B1133" s="35" t="s">
        <v>1277</v>
      </c>
      <c r="C1133" s="35">
        <v>4490.0</v>
      </c>
      <c r="D1133" s="35" t="s">
        <v>1270</v>
      </c>
      <c r="F1133" s="35">
        <v>0.4359945804631783</v>
      </c>
      <c r="G1133" s="35">
        <v>0.0</v>
      </c>
      <c r="H1133" s="35">
        <v>0.4359945804631783</v>
      </c>
      <c r="I1133" s="35">
        <v>5.596009203456</v>
      </c>
      <c r="J1133" s="35">
        <v>1.568768983488</v>
      </c>
      <c r="K1133" s="35">
        <v>0.0</v>
      </c>
      <c r="L1133" s="35">
        <v>0.0</v>
      </c>
      <c r="M1133" s="35">
        <v>0.0</v>
      </c>
      <c r="N1133" s="35">
        <v>0.0</v>
      </c>
      <c r="O1133" s="35">
        <v>0.0</v>
      </c>
      <c r="P1133" s="35">
        <v>0.0</v>
      </c>
      <c r="R1133" s="35">
        <v>0.0</v>
      </c>
      <c r="S1133" s="35">
        <v>0.0</v>
      </c>
      <c r="T1133" s="35">
        <v>2.297057028134401</v>
      </c>
      <c r="U1133" s="35">
        <v>3.60229018633344</v>
      </c>
      <c r="V1133" s="35">
        <v>5.596009203456</v>
      </c>
      <c r="W1133" s="35">
        <v>0.0</v>
      </c>
      <c r="X1133" s="35">
        <v>0.0</v>
      </c>
      <c r="Y1133" s="35">
        <v>2.297057028134401</v>
      </c>
      <c r="Z1133" s="35">
        <v>3.60229018633344</v>
      </c>
      <c r="AA1133" s="35">
        <v>5.596009203456</v>
      </c>
      <c r="AB1133" s="35">
        <v>0.0</v>
      </c>
      <c r="AC1133" s="35">
        <v>0.0</v>
      </c>
      <c r="AD1133" s="35">
        <v>0.0</v>
      </c>
      <c r="AE1133" s="35">
        <v>0.0</v>
      </c>
      <c r="AF1133" s="35">
        <v>0.0</v>
      </c>
    </row>
    <row r="1134" ht="15.75" customHeight="1">
      <c r="A1134" s="35" t="s">
        <v>60</v>
      </c>
      <c r="B1134" s="35" t="s">
        <v>1278</v>
      </c>
      <c r="C1134" s="35">
        <v>4490.0</v>
      </c>
      <c r="D1134" s="35" t="s">
        <v>1270</v>
      </c>
      <c r="F1134" s="35">
        <v>7.412945827846413E-4</v>
      </c>
      <c r="G1134" s="35">
        <v>0.0</v>
      </c>
      <c r="H1134" s="35">
        <v>7.412945827846413E-4</v>
      </c>
      <c r="I1134" s="35">
        <v>0.444746163456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0.0</v>
      </c>
      <c r="O1134" s="35">
        <v>0.0</v>
      </c>
      <c r="P1134" s="35">
        <v>0.0</v>
      </c>
      <c r="R1134" s="35">
        <v>0.0</v>
      </c>
      <c r="S1134" s="35">
        <v>0.0</v>
      </c>
      <c r="T1134" s="35">
        <v>0.0</v>
      </c>
      <c r="U1134" s="35">
        <v>0.0</v>
      </c>
      <c r="V1134" s="35">
        <v>0.444746163456</v>
      </c>
      <c r="W1134" s="35">
        <v>0.0</v>
      </c>
      <c r="X1134" s="35">
        <v>0.0</v>
      </c>
      <c r="Y1134" s="35">
        <v>0.0</v>
      </c>
      <c r="Z1134" s="35">
        <v>0.0</v>
      </c>
      <c r="AA1134" s="35">
        <v>0.444746163456</v>
      </c>
      <c r="AB1134" s="35">
        <v>0.0</v>
      </c>
      <c r="AC1134" s="35">
        <v>0.0</v>
      </c>
      <c r="AD1134" s="35">
        <v>0.0</v>
      </c>
      <c r="AE1134" s="35">
        <v>0.0</v>
      </c>
      <c r="AF1134" s="35">
        <v>0.0</v>
      </c>
    </row>
    <row r="1135" ht="15.75" customHeight="1">
      <c r="A1135" s="35" t="s">
        <v>64</v>
      </c>
      <c r="F1135" s="35">
        <v>256.648603251898</v>
      </c>
      <c r="G1135" s="35">
        <v>0.0</v>
      </c>
      <c r="H1135" s="35">
        <v>256.648603251898</v>
      </c>
      <c r="I1135" s="35">
        <v>379.802502828</v>
      </c>
      <c r="J1135" s="35">
        <v>164.40740167824</v>
      </c>
      <c r="K1135" s="35">
        <v>202.570217764992</v>
      </c>
      <c r="L1135" s="35">
        <v>222.438570052608</v>
      </c>
      <c r="M1135" s="35">
        <v>315.122875022592</v>
      </c>
      <c r="N1135" s="35">
        <v>231.465064223232</v>
      </c>
      <c r="O1135" s="35">
        <v>286.081094303424</v>
      </c>
      <c r="P1135" s="35">
        <v>222.794017967808</v>
      </c>
      <c r="R1135" s="35">
        <v>237.440966785344</v>
      </c>
      <c r="S1135" s="35">
        <v>302.465262891456</v>
      </c>
      <c r="T1135" s="35">
        <v>324.3039857797824</v>
      </c>
      <c r="U1135" s="35">
        <v>343.5751479123533</v>
      </c>
      <c r="V1135" s="35">
        <v>379.802502828</v>
      </c>
      <c r="W1135" s="35">
        <v>237.440966785344</v>
      </c>
      <c r="X1135" s="35">
        <v>302.465262891456</v>
      </c>
      <c r="Y1135" s="35">
        <v>324.3039857797824</v>
      </c>
      <c r="Z1135" s="35">
        <v>343.5751479123533</v>
      </c>
      <c r="AA1135" s="35">
        <v>379.802502828</v>
      </c>
      <c r="AB1135" s="35">
        <v>0.0</v>
      </c>
      <c r="AC1135" s="35">
        <v>0.0</v>
      </c>
      <c r="AD1135" s="35">
        <v>0.0</v>
      </c>
      <c r="AE1135" s="35">
        <v>0.0</v>
      </c>
      <c r="AF1135" s="35">
        <v>0.0</v>
      </c>
    </row>
    <row r="1136" ht="15.75" customHeight="1">
      <c r="A1136" s="35" t="s">
        <v>64</v>
      </c>
      <c r="B1136" s="35" t="s">
        <v>1279</v>
      </c>
      <c r="C1136" s="35">
        <v>1176.0</v>
      </c>
      <c r="D1136" s="35" t="s">
        <v>718</v>
      </c>
      <c r="F1136" s="35">
        <v>133.19246894903</v>
      </c>
      <c r="G1136" s="35">
        <v>0.0</v>
      </c>
      <c r="H1136" s="35">
        <v>133.19246894903</v>
      </c>
      <c r="I1136" s="35">
        <v>232.065141690816</v>
      </c>
      <c r="J1136" s="35">
        <v>73.782126161856</v>
      </c>
      <c r="K1136" s="35">
        <v>89.011933125696</v>
      </c>
      <c r="L1136" s="35">
        <v>103.237594032384</v>
      </c>
      <c r="M1136" s="35">
        <v>192.397338802368</v>
      </c>
      <c r="N1136" s="35">
        <v>100.793468821248</v>
      </c>
      <c r="O1136" s="35">
        <v>165.053030413824</v>
      </c>
      <c r="P1136" s="35">
        <v>92.545828397568</v>
      </c>
      <c r="R1136" s="35">
        <v>105.853602411648</v>
      </c>
      <c r="S1136" s="35">
        <v>179.921887425504</v>
      </c>
      <c r="T1136" s="35">
        <v>193.6435562562816</v>
      </c>
      <c r="U1136" s="35">
        <v>208.3475330329075</v>
      </c>
      <c r="V1136" s="35">
        <v>232.065141690816</v>
      </c>
      <c r="W1136" s="35">
        <v>105.853602411648</v>
      </c>
      <c r="X1136" s="35">
        <v>179.921887425504</v>
      </c>
      <c r="Y1136" s="35">
        <v>193.6435562562816</v>
      </c>
      <c r="Z1136" s="35">
        <v>208.3475330329075</v>
      </c>
      <c r="AA1136" s="35">
        <v>232.065141690816</v>
      </c>
      <c r="AB1136" s="35">
        <v>0.0</v>
      </c>
      <c r="AC1136" s="35">
        <v>0.0</v>
      </c>
      <c r="AD1136" s="35">
        <v>0.0</v>
      </c>
      <c r="AE1136" s="35">
        <v>0.0</v>
      </c>
      <c r="AF1136" s="35">
        <v>0.0</v>
      </c>
    </row>
    <row r="1137" ht="15.75" customHeight="1">
      <c r="A1137" s="35" t="s">
        <v>64</v>
      </c>
      <c r="B1137" s="35" t="s">
        <v>1280</v>
      </c>
      <c r="C1137" s="35">
        <v>1176.0</v>
      </c>
      <c r="D1137" s="35" t="s">
        <v>718</v>
      </c>
      <c r="F1137" s="35">
        <v>120.2175454745982</v>
      </c>
      <c r="G1137" s="35">
        <v>0.0</v>
      </c>
      <c r="H1137" s="35">
        <v>120.2175454745982</v>
      </c>
      <c r="I1137" s="35">
        <v>154.283433159744</v>
      </c>
      <c r="J1137" s="35">
        <v>90.625275516384</v>
      </c>
      <c r="K1137" s="35">
        <v>113.558284639296</v>
      </c>
      <c r="L1137" s="35">
        <v>119.200976020224</v>
      </c>
      <c r="M1137" s="35">
        <v>122.725536220224</v>
      </c>
      <c r="N1137" s="35">
        <v>126.16357170816</v>
      </c>
      <c r="O1137" s="35">
        <v>121.0280638896</v>
      </c>
      <c r="P1137" s="35">
        <v>120.887656714944</v>
      </c>
      <c r="R1137" s="35">
        <v>120.381625054656</v>
      </c>
      <c r="S1137" s="35">
        <v>126.299225043936</v>
      </c>
      <c r="T1137" s="35">
        <v>133.7171885808192</v>
      </c>
      <c r="U1137" s="35">
        <v>140.6727928762329</v>
      </c>
      <c r="V1137" s="35">
        <v>154.283433159744</v>
      </c>
      <c r="W1137" s="35">
        <v>120.381625054656</v>
      </c>
      <c r="X1137" s="35">
        <v>126.299225043936</v>
      </c>
      <c r="Y1137" s="35">
        <v>133.7171885808192</v>
      </c>
      <c r="Z1137" s="35">
        <v>140.6727928762329</v>
      </c>
      <c r="AA1137" s="35">
        <v>154.283433159744</v>
      </c>
      <c r="AB1137" s="35">
        <v>0.0</v>
      </c>
      <c r="AC1137" s="35">
        <v>0.0</v>
      </c>
      <c r="AD1137" s="35">
        <v>0.0</v>
      </c>
      <c r="AE1137" s="35">
        <v>0.0</v>
      </c>
      <c r="AF1137" s="35">
        <v>0.0</v>
      </c>
    </row>
    <row r="1138" ht="15.75" customHeight="1">
      <c r="A1138" s="35" t="s">
        <v>64</v>
      </c>
      <c r="B1138" s="35" t="s">
        <v>1281</v>
      </c>
      <c r="C1138" s="35">
        <v>1176.0</v>
      </c>
      <c r="D1138" s="35" t="s">
        <v>718</v>
      </c>
      <c r="F1138" s="35">
        <v>3.132269263475394</v>
      </c>
      <c r="G1138" s="35">
        <v>0.0</v>
      </c>
      <c r="H1138" s="35">
        <v>3.132269263475394</v>
      </c>
      <c r="I1138" s="35">
        <v>62.846985148416</v>
      </c>
      <c r="J1138" s="35">
        <v>0.0</v>
      </c>
      <c r="K1138" s="35">
        <v>0.0</v>
      </c>
      <c r="L1138" s="35">
        <v>0.0</v>
      </c>
      <c r="M1138" s="35">
        <v>0.0</v>
      </c>
      <c r="N1138" s="35">
        <v>4.508023693824001</v>
      </c>
      <c r="O1138" s="35">
        <v>0.0</v>
      </c>
      <c r="P1138" s="35">
        <v>9.360532855296</v>
      </c>
      <c r="R1138" s="35">
        <v>0.0</v>
      </c>
      <c r="S1138" s="35">
        <v>6.66851185728</v>
      </c>
      <c r="T1138" s="35">
        <v>9.231988334284802</v>
      </c>
      <c r="U1138" s="35">
        <v>11.7682042339814</v>
      </c>
      <c r="V1138" s="35">
        <v>62.846985148416</v>
      </c>
      <c r="W1138" s="35">
        <v>0.0</v>
      </c>
      <c r="X1138" s="35">
        <v>6.66851185728</v>
      </c>
      <c r="Y1138" s="35">
        <v>9.231988334284802</v>
      </c>
      <c r="Z1138" s="35">
        <v>11.7682042339814</v>
      </c>
      <c r="AA1138" s="35">
        <v>62.846985148416</v>
      </c>
      <c r="AB1138" s="35">
        <v>0.0</v>
      </c>
      <c r="AC1138" s="35">
        <v>0.0</v>
      </c>
      <c r="AD1138" s="35">
        <v>0.0</v>
      </c>
      <c r="AE1138" s="35">
        <v>0.0</v>
      </c>
      <c r="AF1138" s="35">
        <v>0.0</v>
      </c>
    </row>
    <row r="1139" ht="15.75" customHeight="1">
      <c r="A1139" s="35" t="s">
        <v>64</v>
      </c>
      <c r="B1139" s="35" t="s">
        <v>1282</v>
      </c>
      <c r="C1139" s="35">
        <v>1176.0</v>
      </c>
      <c r="D1139" s="35" t="s">
        <v>718</v>
      </c>
      <c r="F1139" s="35">
        <v>0.07174210323994736</v>
      </c>
      <c r="G1139" s="35">
        <v>0.0</v>
      </c>
      <c r="H1139" s="35">
        <v>0.07174210323994736</v>
      </c>
      <c r="I1139" s="35">
        <v>12.1481531136</v>
      </c>
      <c r="J1139" s="35">
        <v>0.0</v>
      </c>
      <c r="K1139" s="35">
        <v>0.0</v>
      </c>
      <c r="L1139" s="35">
        <v>0.0</v>
      </c>
      <c r="M1139" s="35">
        <v>0.0</v>
      </c>
      <c r="N1139" s="35">
        <v>0.0</v>
      </c>
      <c r="O1139" s="35">
        <v>0.0</v>
      </c>
      <c r="P1139" s="35">
        <v>0.0</v>
      </c>
      <c r="R1139" s="35">
        <v>0.0</v>
      </c>
      <c r="S1139" s="35">
        <v>0.0</v>
      </c>
      <c r="T1139" s="35">
        <v>0.0</v>
      </c>
      <c r="U1139" s="35">
        <v>0.0</v>
      </c>
      <c r="V1139" s="35">
        <v>12.1481531136</v>
      </c>
      <c r="W1139" s="35">
        <v>0.0</v>
      </c>
      <c r="X1139" s="35">
        <v>0.0</v>
      </c>
      <c r="Y1139" s="35">
        <v>0.0</v>
      </c>
      <c r="Z1139" s="35">
        <v>0.0</v>
      </c>
      <c r="AA1139" s="35">
        <v>12.1481531136</v>
      </c>
      <c r="AB1139" s="35">
        <v>0.0</v>
      </c>
      <c r="AC1139" s="35">
        <v>0.0</v>
      </c>
      <c r="AD1139" s="35">
        <v>0.0</v>
      </c>
      <c r="AE1139" s="35">
        <v>0.0</v>
      </c>
      <c r="AF1139" s="35">
        <v>0.0</v>
      </c>
    </row>
    <row r="1140" ht="15.75" customHeight="1">
      <c r="A1140" s="35" t="s">
        <v>64</v>
      </c>
      <c r="B1140" s="35" t="s">
        <v>1283</v>
      </c>
      <c r="C1140" s="35">
        <v>1176.0</v>
      </c>
      <c r="D1140" s="35" t="s">
        <v>718</v>
      </c>
      <c r="F1140" s="35">
        <v>0.03457746155445261</v>
      </c>
      <c r="G1140" s="35">
        <v>0.0</v>
      </c>
      <c r="H1140" s="35">
        <v>0.03457746155445261</v>
      </c>
      <c r="I1140" s="35">
        <v>3.718120299264</v>
      </c>
      <c r="J1140" s="35">
        <v>0.0</v>
      </c>
      <c r="K1140" s="35">
        <v>0.0</v>
      </c>
      <c r="L1140" s="35">
        <v>0.0</v>
      </c>
      <c r="M1140" s="35">
        <v>0.0</v>
      </c>
      <c r="N1140" s="35">
        <v>0.0</v>
      </c>
      <c r="O1140" s="35">
        <v>0.0</v>
      </c>
      <c r="P1140" s="35">
        <v>0.0</v>
      </c>
      <c r="R1140" s="35">
        <v>0.0</v>
      </c>
      <c r="S1140" s="35">
        <v>0.0</v>
      </c>
      <c r="T1140" s="35">
        <v>0.0</v>
      </c>
      <c r="U1140" s="35">
        <v>2.370938735692796</v>
      </c>
      <c r="V1140" s="35">
        <v>3.718120299264</v>
      </c>
      <c r="W1140" s="35">
        <v>0.0</v>
      </c>
      <c r="X1140" s="35">
        <v>0.0</v>
      </c>
      <c r="Y1140" s="35">
        <v>0.0</v>
      </c>
      <c r="Z1140" s="35">
        <v>2.370938735692796</v>
      </c>
      <c r="AA1140" s="35">
        <v>3.718120299264</v>
      </c>
      <c r="AB1140" s="35">
        <v>0.0</v>
      </c>
      <c r="AC1140" s="35">
        <v>0.0</v>
      </c>
      <c r="AD1140" s="35">
        <v>0.0</v>
      </c>
      <c r="AE1140" s="35">
        <v>0.0</v>
      </c>
      <c r="AF1140" s="35">
        <v>0.0</v>
      </c>
    </row>
    <row r="1141" ht="15.75" customHeight="1">
      <c r="A1141" s="35" t="s">
        <v>63</v>
      </c>
      <c r="F1141" s="35">
        <v>626.6622815973894</v>
      </c>
      <c r="G1141" s="35">
        <v>0.0</v>
      </c>
      <c r="H1141" s="35">
        <v>626.6622815973894</v>
      </c>
      <c r="I1141" s="35">
        <v>728.813506849344</v>
      </c>
      <c r="J1141" s="35">
        <v>525.038583238848</v>
      </c>
      <c r="K1141" s="35">
        <v>652.517749848384</v>
      </c>
      <c r="L1141" s="35">
        <v>623.633406512256</v>
      </c>
      <c r="M1141" s="35">
        <v>643.922514180288</v>
      </c>
      <c r="N1141" s="35">
        <v>638.66903292864</v>
      </c>
      <c r="O1141" s="35">
        <v>658.435926865248</v>
      </c>
      <c r="P1141" s="35">
        <v>649.851518179584</v>
      </c>
      <c r="R1141" s="35">
        <v>628.302868026624</v>
      </c>
      <c r="S1141" s="35">
        <v>640.970335738656</v>
      </c>
      <c r="T1141" s="35">
        <v>657.987530410224</v>
      </c>
      <c r="U1141" s="35">
        <v>683.4190260285158</v>
      </c>
      <c r="V1141" s="35">
        <v>728.813506849344</v>
      </c>
      <c r="W1141" s="35">
        <v>628.302868026624</v>
      </c>
      <c r="X1141" s="35">
        <v>640.970335738656</v>
      </c>
      <c r="Y1141" s="35">
        <v>657.987530410224</v>
      </c>
      <c r="Z1141" s="35">
        <v>683.4190260285158</v>
      </c>
      <c r="AA1141" s="35">
        <v>728.813506849344</v>
      </c>
      <c r="AB1141" s="35">
        <v>0.0</v>
      </c>
      <c r="AC1141" s="35">
        <v>0.0</v>
      </c>
      <c r="AD1141" s="35">
        <v>0.0</v>
      </c>
      <c r="AE1141" s="35">
        <v>0.0</v>
      </c>
      <c r="AF1141" s="35">
        <v>0.0</v>
      </c>
    </row>
    <row r="1142" ht="15.75" customHeight="1">
      <c r="A1142" s="35" t="s">
        <v>63</v>
      </c>
      <c r="B1142" s="35" t="s">
        <v>1284</v>
      </c>
      <c r="C1142" s="35">
        <v>881.0</v>
      </c>
      <c r="D1142" s="35" t="s">
        <v>710</v>
      </c>
      <c r="F1142" s="35">
        <v>75.52451614215909</v>
      </c>
      <c r="G1142" s="35">
        <v>0.0</v>
      </c>
      <c r="H1142" s="35">
        <v>75.52451614215909</v>
      </c>
      <c r="I1142" s="35">
        <v>89.965682928576</v>
      </c>
      <c r="J1142" s="35">
        <v>62.585580169728</v>
      </c>
      <c r="K1142" s="35">
        <v>82.141227286272</v>
      </c>
      <c r="L1142" s="35">
        <v>72.933992143488</v>
      </c>
      <c r="M1142" s="35">
        <v>74.938908933504</v>
      </c>
      <c r="N1142" s="35">
        <v>77.43621290630401</v>
      </c>
      <c r="O1142" s="35">
        <v>78.215065756128</v>
      </c>
      <c r="P1142" s="35">
        <v>78.99444808617599</v>
      </c>
      <c r="R1142" s="35">
        <v>75.771315720576</v>
      </c>
      <c r="S1142" s="35">
        <v>78.160268231136</v>
      </c>
      <c r="T1142" s="35">
        <v>82.9373559041664</v>
      </c>
      <c r="U1142" s="35">
        <v>86.72607362284992</v>
      </c>
      <c r="V1142" s="35">
        <v>89.965682928576</v>
      </c>
      <c r="W1142" s="35">
        <v>75.771315720576</v>
      </c>
      <c r="X1142" s="35">
        <v>78.160268231136</v>
      </c>
      <c r="Y1142" s="35">
        <v>82.9373559041664</v>
      </c>
      <c r="Z1142" s="35">
        <v>86.72607362284992</v>
      </c>
      <c r="AA1142" s="35">
        <v>89.965682928576</v>
      </c>
      <c r="AB1142" s="35">
        <v>0.0</v>
      </c>
      <c r="AC1142" s="35">
        <v>0.0</v>
      </c>
      <c r="AD1142" s="35">
        <v>0.0</v>
      </c>
      <c r="AE1142" s="35">
        <v>0.0</v>
      </c>
      <c r="AF1142" s="35">
        <v>0.0</v>
      </c>
    </row>
    <row r="1143" ht="15.75" customHeight="1">
      <c r="A1143" s="35" t="s">
        <v>63</v>
      </c>
      <c r="B1143" s="35" t="s">
        <v>1285</v>
      </c>
      <c r="C1143" s="35">
        <v>881.0</v>
      </c>
      <c r="D1143" s="35" t="s">
        <v>710</v>
      </c>
      <c r="F1143" s="35">
        <v>0.0979940637621127</v>
      </c>
      <c r="G1143" s="35">
        <v>0.0</v>
      </c>
      <c r="H1143" s="35">
        <v>0.0979940637621127</v>
      </c>
      <c r="I1143" s="35">
        <v>5.52157982208</v>
      </c>
      <c r="J1143" s="35">
        <v>0.0</v>
      </c>
      <c r="K1143" s="35">
        <v>0.0</v>
      </c>
      <c r="L1143" s="35">
        <v>0.0</v>
      </c>
      <c r="M1143" s="35">
        <v>0.0</v>
      </c>
      <c r="N1143" s="35">
        <v>0.0</v>
      </c>
      <c r="O1143" s="35">
        <v>0.0</v>
      </c>
      <c r="P1143" s="35">
        <v>0.0</v>
      </c>
      <c r="R1143" s="35">
        <v>0.0</v>
      </c>
      <c r="S1143" s="35">
        <v>0.0</v>
      </c>
      <c r="T1143" s="35">
        <v>0.0</v>
      </c>
      <c r="U1143" s="35">
        <v>4.771917283391999</v>
      </c>
      <c r="V1143" s="35">
        <v>5.52157982208</v>
      </c>
      <c r="W1143" s="35">
        <v>0.0</v>
      </c>
      <c r="X1143" s="35">
        <v>0.0</v>
      </c>
      <c r="Y1143" s="35">
        <v>0.0</v>
      </c>
      <c r="Z1143" s="35">
        <v>4.771917283391999</v>
      </c>
      <c r="AA1143" s="35">
        <v>5.52157982208</v>
      </c>
      <c r="AB1143" s="35">
        <v>0.0</v>
      </c>
      <c r="AC1143" s="35">
        <v>0.0</v>
      </c>
      <c r="AD1143" s="35">
        <v>0.0</v>
      </c>
      <c r="AE1143" s="35">
        <v>0.0</v>
      </c>
      <c r="AF1143" s="35">
        <v>0.0</v>
      </c>
    </row>
    <row r="1144" ht="15.75" customHeight="1">
      <c r="A1144" s="35" t="s">
        <v>63</v>
      </c>
      <c r="B1144" s="35" t="s">
        <v>1286</v>
      </c>
      <c r="C1144" s="35">
        <v>881.0</v>
      </c>
      <c r="D1144" s="35" t="s">
        <v>710</v>
      </c>
      <c r="F1144" s="35">
        <v>0.09756923028494822</v>
      </c>
      <c r="G1144" s="35">
        <v>0.0</v>
      </c>
      <c r="H1144" s="35">
        <v>0.09756923028494822</v>
      </c>
      <c r="I1144" s="35">
        <v>6.282544278528</v>
      </c>
      <c r="J1144" s="35">
        <v>0.0</v>
      </c>
      <c r="K1144" s="35">
        <v>0.0</v>
      </c>
      <c r="L1144" s="35">
        <v>0.0</v>
      </c>
      <c r="M1144" s="35">
        <v>0.0</v>
      </c>
      <c r="N1144" s="35">
        <v>0.0</v>
      </c>
      <c r="O1144" s="35">
        <v>0.0</v>
      </c>
      <c r="P1144" s="35">
        <v>0.0</v>
      </c>
      <c r="R1144" s="35">
        <v>0.0</v>
      </c>
      <c r="S1144" s="35">
        <v>0.0</v>
      </c>
      <c r="T1144" s="35">
        <v>0.0</v>
      </c>
      <c r="U1144" s="35">
        <v>4.677960470399997</v>
      </c>
      <c r="V1144" s="35">
        <v>6.282544278528</v>
      </c>
      <c r="W1144" s="35">
        <v>0.0</v>
      </c>
      <c r="X1144" s="35">
        <v>0.0</v>
      </c>
      <c r="Y1144" s="35">
        <v>0.0</v>
      </c>
      <c r="Z1144" s="35">
        <v>4.677960470399997</v>
      </c>
      <c r="AA1144" s="35">
        <v>6.282544278528</v>
      </c>
      <c r="AB1144" s="35">
        <v>0.0</v>
      </c>
      <c r="AC1144" s="35">
        <v>0.0</v>
      </c>
      <c r="AD1144" s="35">
        <v>0.0</v>
      </c>
      <c r="AE1144" s="35">
        <v>0.0</v>
      </c>
      <c r="AF1144" s="35">
        <v>0.0</v>
      </c>
    </row>
    <row r="1145" ht="15.75" customHeight="1">
      <c r="A1145" s="35" t="s">
        <v>63</v>
      </c>
      <c r="B1145" s="35" t="s">
        <v>1287</v>
      </c>
      <c r="C1145" s="35">
        <v>881.0</v>
      </c>
      <c r="D1145" s="35" t="s">
        <v>710</v>
      </c>
      <c r="F1145" s="35">
        <v>0.1101734368855659</v>
      </c>
      <c r="G1145" s="35">
        <v>0.0</v>
      </c>
      <c r="H1145" s="35">
        <v>0.1101734368855659</v>
      </c>
      <c r="I1145" s="35">
        <v>5.941803748608001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0.0</v>
      </c>
      <c r="O1145" s="35">
        <v>0.0</v>
      </c>
      <c r="P1145" s="35">
        <v>0.0</v>
      </c>
      <c r="R1145" s="35">
        <v>0.0</v>
      </c>
      <c r="S1145" s="35">
        <v>0.0</v>
      </c>
      <c r="T1145" s="35">
        <v>0.0</v>
      </c>
      <c r="U1145" s="35">
        <v>5.334068235041279</v>
      </c>
      <c r="V1145" s="35">
        <v>5.941803748608001</v>
      </c>
      <c r="W1145" s="35">
        <v>0.0</v>
      </c>
      <c r="X1145" s="35">
        <v>0.0</v>
      </c>
      <c r="Y1145" s="35">
        <v>0.0</v>
      </c>
      <c r="Z1145" s="35">
        <v>5.334068235041279</v>
      </c>
      <c r="AA1145" s="35">
        <v>5.941803748608001</v>
      </c>
      <c r="AB1145" s="35">
        <v>0.0</v>
      </c>
      <c r="AC1145" s="35">
        <v>0.0</v>
      </c>
      <c r="AD1145" s="35">
        <v>0.0</v>
      </c>
      <c r="AE1145" s="35">
        <v>0.0</v>
      </c>
      <c r="AF1145" s="35">
        <v>0.0</v>
      </c>
    </row>
    <row r="1146" ht="15.75" customHeight="1">
      <c r="A1146" s="35" t="s">
        <v>63</v>
      </c>
      <c r="B1146" s="35" t="s">
        <v>1288</v>
      </c>
      <c r="C1146" s="35">
        <v>881.0</v>
      </c>
      <c r="D1146" s="35" t="s">
        <v>710</v>
      </c>
      <c r="F1146" s="35">
        <v>5.651902595732545</v>
      </c>
      <c r="G1146" s="35">
        <v>0.0</v>
      </c>
      <c r="H1146" s="35">
        <v>5.651902595732545</v>
      </c>
      <c r="I1146" s="35">
        <v>7.698188873088</v>
      </c>
      <c r="J1146" s="35">
        <v>4.468629001536</v>
      </c>
      <c r="K1146" s="35">
        <v>5.779281848256</v>
      </c>
      <c r="L1146" s="35">
        <v>5.576295529728</v>
      </c>
      <c r="M1146" s="35">
        <v>4.885600329792</v>
      </c>
      <c r="N1146" s="35">
        <v>5.059754646912</v>
      </c>
      <c r="O1146" s="35">
        <v>5.312454511392</v>
      </c>
      <c r="P1146" s="35">
        <v>5.853744602496</v>
      </c>
      <c r="R1146" s="35">
        <v>5.57849670336</v>
      </c>
      <c r="S1146" s="35">
        <v>6.009792705503999</v>
      </c>
      <c r="T1146" s="35">
        <v>6.718370736672</v>
      </c>
      <c r="U1146" s="35">
        <v>7.319280954101758</v>
      </c>
      <c r="V1146" s="35">
        <v>7.698188873088</v>
      </c>
      <c r="W1146" s="35">
        <v>5.57849670336</v>
      </c>
      <c r="X1146" s="35">
        <v>6.009792705503999</v>
      </c>
      <c r="Y1146" s="35">
        <v>6.718370736672</v>
      </c>
      <c r="Z1146" s="35">
        <v>7.319280954101758</v>
      </c>
      <c r="AA1146" s="35">
        <v>7.698188873088</v>
      </c>
      <c r="AB1146" s="35">
        <v>0.0</v>
      </c>
      <c r="AC1146" s="35">
        <v>0.0</v>
      </c>
      <c r="AD1146" s="35">
        <v>0.0</v>
      </c>
      <c r="AE1146" s="35">
        <v>0.0</v>
      </c>
      <c r="AF1146" s="35">
        <v>0.0</v>
      </c>
    </row>
    <row r="1147" ht="15.75" customHeight="1">
      <c r="A1147" s="35" t="s">
        <v>63</v>
      </c>
      <c r="B1147" s="35" t="s">
        <v>1289</v>
      </c>
      <c r="C1147" s="35">
        <v>881.0</v>
      </c>
      <c r="D1147" s="35" t="s">
        <v>710</v>
      </c>
      <c r="F1147" s="35">
        <v>75.40754239249097</v>
      </c>
      <c r="G1147" s="35">
        <v>0.0</v>
      </c>
      <c r="H1147" s="35">
        <v>75.40754239249097</v>
      </c>
      <c r="I1147" s="35">
        <v>90.656178609024</v>
      </c>
      <c r="J1147" s="35">
        <v>64.832805483264</v>
      </c>
      <c r="K1147" s="35">
        <v>81.041224674816</v>
      </c>
      <c r="L1147" s="35">
        <v>81.250906738176</v>
      </c>
      <c r="M1147" s="35">
        <v>81.35725780224</v>
      </c>
      <c r="N1147" s="35">
        <v>70.19274832416</v>
      </c>
      <c r="O1147" s="35">
        <v>82.336150469664</v>
      </c>
      <c r="P1147" s="35">
        <v>68.10316116912</v>
      </c>
      <c r="R1147" s="35">
        <v>75.809908387584</v>
      </c>
      <c r="S1147" s="35">
        <v>81.756323871264</v>
      </c>
      <c r="T1147" s="35">
        <v>85.0162780966464</v>
      </c>
      <c r="U1147" s="35">
        <v>87.41464973563392</v>
      </c>
      <c r="V1147" s="35">
        <v>90.656178609024</v>
      </c>
      <c r="W1147" s="35">
        <v>75.809908387584</v>
      </c>
      <c r="X1147" s="35">
        <v>81.756323871264</v>
      </c>
      <c r="Y1147" s="35">
        <v>85.0162780966464</v>
      </c>
      <c r="Z1147" s="35">
        <v>87.41464973563392</v>
      </c>
      <c r="AA1147" s="35">
        <v>90.656178609024</v>
      </c>
      <c r="AB1147" s="35">
        <v>0.0</v>
      </c>
      <c r="AC1147" s="35">
        <v>0.0</v>
      </c>
      <c r="AD1147" s="35">
        <v>0.0</v>
      </c>
      <c r="AE1147" s="35">
        <v>0.0</v>
      </c>
      <c r="AF1147" s="35">
        <v>0.0</v>
      </c>
    </row>
    <row r="1148" ht="15.75" customHeight="1">
      <c r="A1148" s="35" t="s">
        <v>63</v>
      </c>
      <c r="B1148" s="35" t="s">
        <v>1290</v>
      </c>
      <c r="C1148" s="35">
        <v>881.0</v>
      </c>
      <c r="D1148" s="35" t="s">
        <v>710</v>
      </c>
      <c r="F1148" s="35">
        <v>0.06491101622799586</v>
      </c>
      <c r="G1148" s="35">
        <v>0.0</v>
      </c>
      <c r="H1148" s="35">
        <v>0.06491101622799586</v>
      </c>
      <c r="I1148" s="35">
        <v>2.358303123456</v>
      </c>
      <c r="J1148" s="35">
        <v>0.0</v>
      </c>
      <c r="K1148" s="35">
        <v>0.0</v>
      </c>
      <c r="L1148" s="35">
        <v>0.0</v>
      </c>
      <c r="M1148" s="35">
        <v>0.0</v>
      </c>
      <c r="N1148" s="35">
        <v>0.0</v>
      </c>
      <c r="O1148" s="35">
        <v>0.0</v>
      </c>
      <c r="P1148" s="35">
        <v>0.0</v>
      </c>
      <c r="R1148" s="35">
        <v>0.0</v>
      </c>
      <c r="S1148" s="35">
        <v>0.0</v>
      </c>
      <c r="T1148" s="35">
        <v>0.5102133878016002</v>
      </c>
      <c r="U1148" s="35">
        <v>0.9808619750092789</v>
      </c>
      <c r="V1148" s="35">
        <v>2.358303123456</v>
      </c>
      <c r="W1148" s="35">
        <v>0.0</v>
      </c>
      <c r="X1148" s="35">
        <v>0.0</v>
      </c>
      <c r="Y1148" s="35">
        <v>0.5102133878016002</v>
      </c>
      <c r="Z1148" s="35">
        <v>0.9808619750092789</v>
      </c>
      <c r="AA1148" s="35">
        <v>2.358303123456</v>
      </c>
      <c r="AB1148" s="35">
        <v>0.0</v>
      </c>
      <c r="AC1148" s="35">
        <v>0.0</v>
      </c>
      <c r="AD1148" s="35">
        <v>0.0</v>
      </c>
      <c r="AE1148" s="35">
        <v>0.0</v>
      </c>
      <c r="AF1148" s="35">
        <v>0.0</v>
      </c>
    </row>
    <row r="1149" ht="15.75" customHeight="1">
      <c r="A1149" s="35" t="s">
        <v>63</v>
      </c>
      <c r="B1149" s="35" t="s">
        <v>1291</v>
      </c>
      <c r="C1149" s="35">
        <v>881.0</v>
      </c>
      <c r="D1149" s="35" t="s">
        <v>710</v>
      </c>
      <c r="F1149" s="35">
        <v>0.0371134598621653</v>
      </c>
      <c r="G1149" s="35">
        <v>0.0</v>
      </c>
      <c r="H1149" s="35">
        <v>0.0371134598621653</v>
      </c>
      <c r="I1149" s="35">
        <v>0.617673579264</v>
      </c>
      <c r="J1149" s="35">
        <v>0.0</v>
      </c>
      <c r="K1149" s="35">
        <v>0.0</v>
      </c>
      <c r="L1149" s="35">
        <v>0.0</v>
      </c>
      <c r="M1149" s="35">
        <v>0.0</v>
      </c>
      <c r="N1149" s="35">
        <v>0.284491464768</v>
      </c>
      <c r="O1149" s="35">
        <v>0.0</v>
      </c>
      <c r="P1149" s="35">
        <v>0.0</v>
      </c>
      <c r="R1149" s="35">
        <v>0.0</v>
      </c>
      <c r="S1149" s="35">
        <v>0.0</v>
      </c>
      <c r="T1149" s="35">
        <v>0.3659667189696</v>
      </c>
      <c r="U1149" s="35">
        <v>0.4771777691519998</v>
      </c>
      <c r="V1149" s="35">
        <v>0.617673579264</v>
      </c>
      <c r="W1149" s="35">
        <v>0.0</v>
      </c>
      <c r="X1149" s="35">
        <v>0.0</v>
      </c>
      <c r="Y1149" s="35">
        <v>0.3659667189696</v>
      </c>
      <c r="Z1149" s="35">
        <v>0.4771777691519998</v>
      </c>
      <c r="AA1149" s="35">
        <v>0.617673579264</v>
      </c>
      <c r="AB1149" s="35">
        <v>0.0</v>
      </c>
      <c r="AC1149" s="35">
        <v>0.0</v>
      </c>
      <c r="AD1149" s="35">
        <v>0.0</v>
      </c>
      <c r="AE1149" s="35">
        <v>0.0</v>
      </c>
      <c r="AF1149" s="35">
        <v>0.0</v>
      </c>
    </row>
    <row r="1150" ht="15.75" customHeight="1">
      <c r="A1150" s="35" t="s">
        <v>63</v>
      </c>
      <c r="B1150" s="35" t="s">
        <v>1292</v>
      </c>
      <c r="C1150" s="35">
        <v>881.0</v>
      </c>
      <c r="D1150" s="35" t="s">
        <v>710</v>
      </c>
      <c r="F1150" s="35">
        <v>0.4411295000197412</v>
      </c>
      <c r="G1150" s="35">
        <v>0.0</v>
      </c>
      <c r="H1150" s="35">
        <v>0.4411295000197412</v>
      </c>
      <c r="I1150" s="35">
        <v>2.314965768192</v>
      </c>
      <c r="J1150" s="35">
        <v>0.267625967616</v>
      </c>
      <c r="K1150" s="35">
        <v>0.315830737152</v>
      </c>
      <c r="L1150" s="35">
        <v>0.33911136</v>
      </c>
      <c r="M1150" s="35">
        <v>0.38977352064</v>
      </c>
      <c r="N1150" s="35">
        <v>0.320660472384</v>
      </c>
      <c r="O1150" s="35">
        <v>0.0</v>
      </c>
      <c r="P1150" s="35">
        <v>0.8965593</v>
      </c>
      <c r="R1150" s="35">
        <v>0.40504968</v>
      </c>
      <c r="S1150" s="35">
        <v>0.523539854208</v>
      </c>
      <c r="T1150" s="35">
        <v>0.9810743556096</v>
      </c>
      <c r="U1150" s="35">
        <v>1.765860462858239</v>
      </c>
      <c r="V1150" s="35">
        <v>2.314965768192</v>
      </c>
      <c r="W1150" s="35">
        <v>0.40504968</v>
      </c>
      <c r="X1150" s="35">
        <v>0.523539854208</v>
      </c>
      <c r="Y1150" s="35">
        <v>0.9810743556096</v>
      </c>
      <c r="Z1150" s="35">
        <v>1.765860462858239</v>
      </c>
      <c r="AA1150" s="35">
        <v>2.314965768192</v>
      </c>
      <c r="AB1150" s="35">
        <v>0.0</v>
      </c>
      <c r="AC1150" s="35">
        <v>0.0</v>
      </c>
      <c r="AD1150" s="35">
        <v>0.0</v>
      </c>
      <c r="AE1150" s="35">
        <v>0.0</v>
      </c>
      <c r="AF1150" s="35">
        <v>0.0</v>
      </c>
    </row>
    <row r="1151" ht="15.75" customHeight="1">
      <c r="A1151" s="35" t="s">
        <v>63</v>
      </c>
      <c r="B1151" s="35" t="s">
        <v>1293</v>
      </c>
      <c r="C1151" s="35">
        <v>881.0</v>
      </c>
      <c r="D1151" s="35" t="s">
        <v>710</v>
      </c>
      <c r="F1151" s="35">
        <v>52.15900156645541</v>
      </c>
      <c r="G1151" s="35">
        <v>0.0</v>
      </c>
      <c r="H1151" s="35">
        <v>52.15900156645541</v>
      </c>
      <c r="I1151" s="35">
        <v>62.934528271104</v>
      </c>
      <c r="J1151" s="35">
        <v>44.155873915776</v>
      </c>
      <c r="K1151" s="35">
        <v>50.670261992448</v>
      </c>
      <c r="L1151" s="35">
        <v>50.235476731776</v>
      </c>
      <c r="M1151" s="35">
        <v>52.744911561216</v>
      </c>
      <c r="N1151" s="35">
        <v>52.199686881216</v>
      </c>
      <c r="O1151" s="35">
        <v>56.09081623420799</v>
      </c>
      <c r="P1151" s="35">
        <v>56.151748086336</v>
      </c>
      <c r="R1151" s="35">
        <v>52.210059382656</v>
      </c>
      <c r="S1151" s="35">
        <v>55.065517253712</v>
      </c>
      <c r="T1151" s="35">
        <v>58.46632949243519</v>
      </c>
      <c r="U1151" s="35">
        <v>60.79310494471872</v>
      </c>
      <c r="V1151" s="35">
        <v>62.934528271104</v>
      </c>
      <c r="W1151" s="35">
        <v>52.210059382656</v>
      </c>
      <c r="X1151" s="35">
        <v>55.065517253712</v>
      </c>
      <c r="Y1151" s="35">
        <v>58.46632949243519</v>
      </c>
      <c r="Z1151" s="35">
        <v>60.79310494471872</v>
      </c>
      <c r="AA1151" s="35">
        <v>62.934528271104</v>
      </c>
      <c r="AB1151" s="35">
        <v>0.0</v>
      </c>
      <c r="AC1151" s="35">
        <v>0.0</v>
      </c>
      <c r="AD1151" s="35">
        <v>0.0</v>
      </c>
      <c r="AE1151" s="35">
        <v>0.0</v>
      </c>
      <c r="AF1151" s="35">
        <v>0.0</v>
      </c>
    </row>
    <row r="1152" ht="15.75" customHeight="1">
      <c r="A1152" s="35" t="s">
        <v>63</v>
      </c>
      <c r="B1152" s="35" t="s">
        <v>1294</v>
      </c>
      <c r="C1152" s="35">
        <v>881.0</v>
      </c>
      <c r="D1152" s="35" t="s">
        <v>710</v>
      </c>
      <c r="F1152" s="35">
        <v>35.79808993937324</v>
      </c>
      <c r="G1152" s="35">
        <v>0.0</v>
      </c>
      <c r="H1152" s="35">
        <v>35.79808993937324</v>
      </c>
      <c r="I1152" s="35">
        <v>48.874132478304</v>
      </c>
      <c r="J1152" s="35">
        <v>30.22624430784</v>
      </c>
      <c r="K1152" s="35">
        <v>39.498123764736</v>
      </c>
      <c r="L1152" s="35">
        <v>31.602496722048</v>
      </c>
      <c r="M1152" s="35">
        <v>32.754146531904</v>
      </c>
      <c r="N1152" s="35">
        <v>37.384944686208</v>
      </c>
      <c r="O1152" s="35">
        <v>41.503576673664</v>
      </c>
      <c r="P1152" s="35">
        <v>38.67086806128</v>
      </c>
      <c r="R1152" s="35">
        <v>35.765286391296</v>
      </c>
      <c r="S1152" s="35">
        <v>38.14091505504</v>
      </c>
      <c r="T1152" s="35">
        <v>41.0126680522944</v>
      </c>
      <c r="U1152" s="35">
        <v>43.55034323609088</v>
      </c>
      <c r="V1152" s="35">
        <v>48.874132478304</v>
      </c>
      <c r="W1152" s="35">
        <v>35.765286391296</v>
      </c>
      <c r="X1152" s="35">
        <v>38.14091505504</v>
      </c>
      <c r="Y1152" s="35">
        <v>41.0126680522944</v>
      </c>
      <c r="Z1152" s="35">
        <v>43.55034323609088</v>
      </c>
      <c r="AA1152" s="35">
        <v>48.874132478304</v>
      </c>
      <c r="AB1152" s="35">
        <v>0.0</v>
      </c>
      <c r="AC1152" s="35">
        <v>0.0</v>
      </c>
      <c r="AD1152" s="35">
        <v>0.0</v>
      </c>
      <c r="AE1152" s="35">
        <v>0.0</v>
      </c>
      <c r="AF1152" s="35">
        <v>0.0</v>
      </c>
    </row>
    <row r="1153" ht="15.75" customHeight="1">
      <c r="A1153" s="35" t="s">
        <v>63</v>
      </c>
      <c r="B1153" s="35" t="s">
        <v>1295</v>
      </c>
      <c r="C1153" s="35">
        <v>881.0</v>
      </c>
      <c r="D1153" s="35" t="s">
        <v>710</v>
      </c>
      <c r="F1153" s="35">
        <v>5.65951161942403</v>
      </c>
      <c r="G1153" s="35">
        <v>0.0</v>
      </c>
      <c r="H1153" s="35">
        <v>5.65951161942403</v>
      </c>
      <c r="I1153" s="35">
        <v>36.004113730368</v>
      </c>
      <c r="J1153" s="35">
        <v>6.268160215296</v>
      </c>
      <c r="K1153" s="35">
        <v>9.206479408896</v>
      </c>
      <c r="L1153" s="35">
        <v>0.0</v>
      </c>
      <c r="M1153" s="35">
        <v>10.481538122496</v>
      </c>
      <c r="N1153" s="35">
        <v>0.0</v>
      </c>
      <c r="O1153" s="35">
        <v>8.136721404</v>
      </c>
      <c r="P1153" s="35">
        <v>7.518474565056</v>
      </c>
      <c r="R1153" s="35">
        <v>7.028480180736</v>
      </c>
      <c r="S1153" s="35">
        <v>8.757360323712</v>
      </c>
      <c r="T1153" s="35">
        <v>11.7755886332448</v>
      </c>
      <c r="U1153" s="35">
        <v>14.70028166135421</v>
      </c>
      <c r="V1153" s="35">
        <v>36.004113730368</v>
      </c>
      <c r="W1153" s="35">
        <v>7.028480180736</v>
      </c>
      <c r="X1153" s="35">
        <v>8.757360323712</v>
      </c>
      <c r="Y1153" s="35">
        <v>11.7755886332448</v>
      </c>
      <c r="Z1153" s="35">
        <v>14.70028166135421</v>
      </c>
      <c r="AA1153" s="35">
        <v>36.004113730368</v>
      </c>
      <c r="AB1153" s="35">
        <v>0.0</v>
      </c>
      <c r="AC1153" s="35">
        <v>0.0</v>
      </c>
      <c r="AD1153" s="35">
        <v>0.0</v>
      </c>
      <c r="AE1153" s="35">
        <v>0.0</v>
      </c>
      <c r="AF1153" s="35">
        <v>0.0</v>
      </c>
    </row>
    <row r="1154" ht="15.75" customHeight="1">
      <c r="A1154" s="35" t="s">
        <v>63</v>
      </c>
      <c r="B1154" s="35" t="s">
        <v>1296</v>
      </c>
      <c r="C1154" s="35">
        <v>881.0</v>
      </c>
      <c r="D1154" s="35" t="s">
        <v>710</v>
      </c>
      <c r="F1154" s="35">
        <v>3.042155084951574</v>
      </c>
      <c r="G1154" s="35">
        <v>0.0</v>
      </c>
      <c r="H1154" s="35">
        <v>3.042155084951574</v>
      </c>
      <c r="I1154" s="35">
        <v>7.773882475968</v>
      </c>
      <c r="J1154" s="35">
        <v>1.929033356544</v>
      </c>
      <c r="K1154" s="35">
        <v>2.628119499264</v>
      </c>
      <c r="L1154" s="35">
        <v>2.294814658752</v>
      </c>
      <c r="M1154" s="35">
        <v>2.959143860736</v>
      </c>
      <c r="N1154" s="35">
        <v>3.212824995072</v>
      </c>
      <c r="O1154" s="35">
        <v>3.536780230368</v>
      </c>
      <c r="P1154" s="35">
        <v>2.996593596864</v>
      </c>
      <c r="R1154" s="35">
        <v>2.978663756544</v>
      </c>
      <c r="S1154" s="35">
        <v>3.402153379296</v>
      </c>
      <c r="T1154" s="35">
        <v>4.4804126009664</v>
      </c>
      <c r="U1154" s="35">
        <v>5.526367356787198</v>
      </c>
      <c r="V1154" s="35">
        <v>7.773882475968</v>
      </c>
      <c r="W1154" s="35">
        <v>2.978663756544</v>
      </c>
      <c r="X1154" s="35">
        <v>3.402153379296</v>
      </c>
      <c r="Y1154" s="35">
        <v>4.4804126009664</v>
      </c>
      <c r="Z1154" s="35">
        <v>5.526367356787198</v>
      </c>
      <c r="AA1154" s="35">
        <v>7.773882475968</v>
      </c>
      <c r="AB1154" s="35">
        <v>0.0</v>
      </c>
      <c r="AC1154" s="35">
        <v>0.0</v>
      </c>
      <c r="AD1154" s="35">
        <v>0.0</v>
      </c>
      <c r="AE1154" s="35">
        <v>0.0</v>
      </c>
      <c r="AF1154" s="35">
        <v>0.0</v>
      </c>
    </row>
    <row r="1155" ht="15.75" customHeight="1">
      <c r="A1155" s="35" t="s">
        <v>63</v>
      </c>
      <c r="B1155" s="35" t="s">
        <v>1297</v>
      </c>
      <c r="C1155" s="35">
        <v>881.0</v>
      </c>
      <c r="D1155" s="35" t="s">
        <v>710</v>
      </c>
      <c r="F1155" s="35">
        <v>88.52012612189155</v>
      </c>
      <c r="G1155" s="35">
        <v>0.0</v>
      </c>
      <c r="H1155" s="35">
        <v>88.52012612189155</v>
      </c>
      <c r="I1155" s="35">
        <v>106.998620710464</v>
      </c>
      <c r="J1155" s="35">
        <v>73.803887422272</v>
      </c>
      <c r="K1155" s="35">
        <v>86.759126290368</v>
      </c>
      <c r="L1155" s="35">
        <v>87.677211267072</v>
      </c>
      <c r="M1155" s="35">
        <v>92.75897657376</v>
      </c>
      <c r="N1155" s="35">
        <v>93.44492421465601</v>
      </c>
      <c r="O1155" s="35">
        <v>87.078133011744</v>
      </c>
      <c r="P1155" s="35">
        <v>90.02021795625599</v>
      </c>
      <c r="R1155" s="35">
        <v>88.84982102976001</v>
      </c>
      <c r="S1155" s="35">
        <v>91.91365125868799</v>
      </c>
      <c r="T1155" s="35">
        <v>96.05465182091521</v>
      </c>
      <c r="U1155" s="35">
        <v>100.3809062708121</v>
      </c>
      <c r="V1155" s="35">
        <v>106.998620710464</v>
      </c>
      <c r="W1155" s="35">
        <v>88.84982102976001</v>
      </c>
      <c r="X1155" s="35">
        <v>91.91365125868799</v>
      </c>
      <c r="Y1155" s="35">
        <v>96.05465182091521</v>
      </c>
      <c r="Z1155" s="35">
        <v>100.3809062708121</v>
      </c>
      <c r="AA1155" s="35">
        <v>106.998620710464</v>
      </c>
      <c r="AB1155" s="35">
        <v>0.0</v>
      </c>
      <c r="AC1155" s="35">
        <v>0.0</v>
      </c>
      <c r="AD1155" s="35">
        <v>0.0</v>
      </c>
      <c r="AE1155" s="35">
        <v>0.0</v>
      </c>
      <c r="AF1155" s="35">
        <v>0.0</v>
      </c>
    </row>
    <row r="1156" ht="15.75" customHeight="1">
      <c r="A1156" s="35" t="s">
        <v>63</v>
      </c>
      <c r="B1156" s="35" t="s">
        <v>1298</v>
      </c>
      <c r="C1156" s="35">
        <v>881.0</v>
      </c>
      <c r="D1156" s="35" t="s">
        <v>710</v>
      </c>
      <c r="F1156" s="35">
        <v>5.167741499999317</v>
      </c>
      <c r="G1156" s="35">
        <v>0.0</v>
      </c>
      <c r="H1156" s="35">
        <v>5.167741499999317</v>
      </c>
      <c r="I1156" s="35">
        <v>48.70611428255999</v>
      </c>
      <c r="J1156" s="35">
        <v>5.155965384192</v>
      </c>
      <c r="K1156" s="35">
        <v>6.657288168384</v>
      </c>
      <c r="L1156" s="35">
        <v>4.124711590272</v>
      </c>
      <c r="M1156" s="35">
        <v>5.733940326911999</v>
      </c>
      <c r="N1156" s="35">
        <v>5.068506949632</v>
      </c>
      <c r="O1156" s="35">
        <v>7.105781422655999</v>
      </c>
      <c r="P1156" s="35">
        <v>7.100065512288</v>
      </c>
      <c r="R1156" s="35">
        <v>4.857430402944</v>
      </c>
      <c r="S1156" s="35">
        <v>5.789524805568</v>
      </c>
      <c r="T1156" s="35">
        <v>7.396561824220801</v>
      </c>
      <c r="U1156" s="35">
        <v>8.869376865646078</v>
      </c>
      <c r="V1156" s="35">
        <v>48.70611428255999</v>
      </c>
      <c r="W1156" s="35">
        <v>4.857430402944</v>
      </c>
      <c r="X1156" s="35">
        <v>5.789524805568</v>
      </c>
      <c r="Y1156" s="35">
        <v>7.396561824220801</v>
      </c>
      <c r="Z1156" s="35">
        <v>8.869376865646078</v>
      </c>
      <c r="AA1156" s="35">
        <v>48.70611428255999</v>
      </c>
      <c r="AB1156" s="35">
        <v>0.0</v>
      </c>
      <c r="AC1156" s="35">
        <v>0.0</v>
      </c>
      <c r="AD1156" s="35">
        <v>0.0</v>
      </c>
      <c r="AE1156" s="35">
        <v>0.0</v>
      </c>
      <c r="AF1156" s="35">
        <v>0.0</v>
      </c>
    </row>
    <row r="1157" ht="15.75" customHeight="1">
      <c r="A1157" s="35" t="s">
        <v>63</v>
      </c>
      <c r="B1157" s="35" t="s">
        <v>1299</v>
      </c>
      <c r="C1157" s="35">
        <v>881.0</v>
      </c>
      <c r="D1157" s="35" t="s">
        <v>710</v>
      </c>
      <c r="F1157" s="35">
        <v>2.095238239004083</v>
      </c>
      <c r="G1157" s="35">
        <v>0.0</v>
      </c>
      <c r="H1157" s="35">
        <v>2.095238239004083</v>
      </c>
      <c r="I1157" s="35">
        <v>3.826986349536</v>
      </c>
      <c r="J1157" s="35">
        <v>2.085786775296</v>
      </c>
      <c r="K1157" s="35">
        <v>2.129598168768</v>
      </c>
      <c r="L1157" s="35">
        <v>2.58489338688</v>
      </c>
      <c r="M1157" s="35">
        <v>2.544790687488</v>
      </c>
      <c r="N1157" s="35">
        <v>2.331870738624</v>
      </c>
      <c r="O1157" s="35">
        <v>2.409194587968</v>
      </c>
      <c r="P1157" s="35">
        <v>1.726539198048</v>
      </c>
      <c r="R1157" s="35">
        <v>2.093214928896</v>
      </c>
      <c r="S1157" s="35">
        <v>2.535383666592</v>
      </c>
      <c r="T1157" s="35">
        <v>3.100598692128</v>
      </c>
      <c r="U1157" s="35">
        <v>3.5779044085344</v>
      </c>
      <c r="V1157" s="35">
        <v>3.826986349536</v>
      </c>
      <c r="W1157" s="35">
        <v>2.093214928896</v>
      </c>
      <c r="X1157" s="35">
        <v>2.535383666592</v>
      </c>
      <c r="Y1157" s="35">
        <v>3.100598692128</v>
      </c>
      <c r="Z1157" s="35">
        <v>3.5779044085344</v>
      </c>
      <c r="AA1157" s="35">
        <v>3.826986349536</v>
      </c>
      <c r="AB1157" s="35">
        <v>0.0</v>
      </c>
      <c r="AC1157" s="35">
        <v>0.0</v>
      </c>
      <c r="AD1157" s="35">
        <v>0.0</v>
      </c>
      <c r="AE1157" s="35">
        <v>0.0</v>
      </c>
      <c r="AF1157" s="35">
        <v>0.0</v>
      </c>
    </row>
    <row r="1158" ht="15.75" customHeight="1">
      <c r="A1158" s="35" t="s">
        <v>63</v>
      </c>
      <c r="B1158" s="35" t="s">
        <v>1300</v>
      </c>
      <c r="C1158" s="35">
        <v>881.0</v>
      </c>
      <c r="D1158" s="35" t="s">
        <v>710</v>
      </c>
      <c r="F1158" s="35">
        <v>2.675970724024762</v>
      </c>
      <c r="G1158" s="35">
        <v>0.0</v>
      </c>
      <c r="H1158" s="35">
        <v>2.675970724024762</v>
      </c>
      <c r="I1158" s="35">
        <v>5.108218504704</v>
      </c>
      <c r="J1158" s="35">
        <v>2.699494007616</v>
      </c>
      <c r="K1158" s="35">
        <v>2.96183091456</v>
      </c>
      <c r="L1158" s="35">
        <v>3.239757972864</v>
      </c>
      <c r="M1158" s="35">
        <v>2.530571694336</v>
      </c>
      <c r="N1158" s="35">
        <v>4.171534795008</v>
      </c>
      <c r="O1158" s="35">
        <v>2.708162698752</v>
      </c>
      <c r="P1158" s="35">
        <v>2.653822525536</v>
      </c>
      <c r="R1158" s="35">
        <v>2.605253704704</v>
      </c>
      <c r="S1158" s="35">
        <v>2.887417143072</v>
      </c>
      <c r="T1158" s="35">
        <v>3.5274470962752</v>
      </c>
      <c r="U1158" s="35">
        <v>4.2669505763136</v>
      </c>
      <c r="V1158" s="35">
        <v>5.108218504704</v>
      </c>
      <c r="W1158" s="35">
        <v>2.605253704704</v>
      </c>
      <c r="X1158" s="35">
        <v>2.887417143072</v>
      </c>
      <c r="Y1158" s="35">
        <v>3.5274470962752</v>
      </c>
      <c r="Z1158" s="35">
        <v>4.2669505763136</v>
      </c>
      <c r="AA1158" s="35">
        <v>5.108218504704</v>
      </c>
      <c r="AB1158" s="35">
        <v>0.0</v>
      </c>
      <c r="AC1158" s="35">
        <v>0.0</v>
      </c>
      <c r="AD1158" s="35">
        <v>0.0</v>
      </c>
      <c r="AE1158" s="35">
        <v>0.0</v>
      </c>
      <c r="AF1158" s="35">
        <v>0.0</v>
      </c>
    </row>
    <row r="1159" ht="15.75" customHeight="1">
      <c r="A1159" s="35" t="s">
        <v>63</v>
      </c>
      <c r="B1159" s="35" t="s">
        <v>1301</v>
      </c>
      <c r="C1159" s="35">
        <v>881.0</v>
      </c>
      <c r="D1159" s="35" t="s">
        <v>710</v>
      </c>
      <c r="F1159" s="35">
        <v>3.317577678016945</v>
      </c>
      <c r="G1159" s="35">
        <v>0.0</v>
      </c>
      <c r="H1159" s="35">
        <v>3.317577678016945</v>
      </c>
      <c r="I1159" s="35">
        <v>6.251825454336</v>
      </c>
      <c r="J1159" s="35">
        <v>2.711871033984</v>
      </c>
      <c r="K1159" s="35">
        <v>3.784824042048</v>
      </c>
      <c r="L1159" s="35">
        <v>3.53150749728</v>
      </c>
      <c r="M1159" s="35">
        <v>4.048457825664</v>
      </c>
      <c r="N1159" s="35">
        <v>3.893734768896</v>
      </c>
      <c r="O1159" s="35">
        <v>3.779136660096</v>
      </c>
      <c r="P1159" s="35">
        <v>3.265928757504</v>
      </c>
      <c r="R1159" s="35">
        <v>3.27088875456</v>
      </c>
      <c r="S1159" s="35">
        <v>3.744998552736</v>
      </c>
      <c r="T1159" s="35">
        <v>4.494260114668801</v>
      </c>
      <c r="U1159" s="35">
        <v>5.191955685503998</v>
      </c>
      <c r="V1159" s="35">
        <v>6.251825454336</v>
      </c>
      <c r="W1159" s="35">
        <v>3.27088875456</v>
      </c>
      <c r="X1159" s="35">
        <v>3.744998552736</v>
      </c>
      <c r="Y1159" s="35">
        <v>4.494260114668801</v>
      </c>
      <c r="Z1159" s="35">
        <v>5.191955685503998</v>
      </c>
      <c r="AA1159" s="35">
        <v>6.251825454336</v>
      </c>
      <c r="AB1159" s="35">
        <v>0.0</v>
      </c>
      <c r="AC1159" s="35">
        <v>0.0</v>
      </c>
      <c r="AD1159" s="35">
        <v>0.0</v>
      </c>
      <c r="AE1159" s="35">
        <v>0.0</v>
      </c>
      <c r="AF1159" s="35">
        <v>0.0</v>
      </c>
    </row>
    <row r="1160" ht="15.75" customHeight="1">
      <c r="A1160" s="35" t="s">
        <v>63</v>
      </c>
      <c r="B1160" s="35" t="s">
        <v>1302</v>
      </c>
      <c r="C1160" s="35">
        <v>881.0</v>
      </c>
      <c r="D1160" s="35" t="s">
        <v>710</v>
      </c>
      <c r="F1160" s="35">
        <v>2.445864910659741</v>
      </c>
      <c r="G1160" s="35">
        <v>0.0</v>
      </c>
      <c r="H1160" s="35">
        <v>2.445864910659741</v>
      </c>
      <c r="I1160" s="35">
        <v>4.436041655808</v>
      </c>
      <c r="J1160" s="35">
        <v>2.368501224768</v>
      </c>
      <c r="K1160" s="35">
        <v>2.5762774464</v>
      </c>
      <c r="L1160" s="35">
        <v>2.595851887104</v>
      </c>
      <c r="M1160" s="35">
        <v>2.23115897088</v>
      </c>
      <c r="N1160" s="35">
        <v>2.433669815808</v>
      </c>
      <c r="O1160" s="35">
        <v>2.571588020736</v>
      </c>
      <c r="P1160" s="35">
        <v>2.237726427552</v>
      </c>
      <c r="R1160" s="35">
        <v>2.39871227904</v>
      </c>
      <c r="S1160" s="35">
        <v>2.665694473344</v>
      </c>
      <c r="T1160" s="35">
        <v>3.331960306214401</v>
      </c>
      <c r="U1160" s="35">
        <v>4.167313536798718</v>
      </c>
      <c r="V1160" s="35">
        <v>4.436041655808</v>
      </c>
      <c r="W1160" s="35">
        <v>2.39871227904</v>
      </c>
      <c r="X1160" s="35">
        <v>2.665694473344</v>
      </c>
      <c r="Y1160" s="35">
        <v>3.331960306214401</v>
      </c>
      <c r="Z1160" s="35">
        <v>4.167313536798718</v>
      </c>
      <c r="AA1160" s="35">
        <v>4.436041655808</v>
      </c>
      <c r="AB1160" s="35">
        <v>0.0</v>
      </c>
      <c r="AC1160" s="35">
        <v>0.0</v>
      </c>
      <c r="AD1160" s="35">
        <v>0.0</v>
      </c>
      <c r="AE1160" s="35">
        <v>0.0</v>
      </c>
      <c r="AF1160" s="35">
        <v>0.0</v>
      </c>
    </row>
    <row r="1161" ht="15.75" customHeight="1">
      <c r="A1161" s="35" t="s">
        <v>63</v>
      </c>
      <c r="B1161" s="35" t="s">
        <v>1303</v>
      </c>
      <c r="C1161" s="35">
        <v>881.0</v>
      </c>
      <c r="D1161" s="35" t="s">
        <v>710</v>
      </c>
      <c r="F1161" s="35">
        <v>1.530387823783018</v>
      </c>
      <c r="G1161" s="35">
        <v>0.0</v>
      </c>
      <c r="H1161" s="35">
        <v>1.530387823783018</v>
      </c>
      <c r="I1161" s="35">
        <v>3.199945222656</v>
      </c>
      <c r="J1161" s="35">
        <v>1.695746271744</v>
      </c>
      <c r="K1161" s="35">
        <v>1.748703624192</v>
      </c>
      <c r="L1161" s="35">
        <v>1.692869746176</v>
      </c>
      <c r="M1161" s="35">
        <v>1.582532598528</v>
      </c>
      <c r="N1161" s="35">
        <v>2.494222186176</v>
      </c>
      <c r="O1161" s="35">
        <v>1.874358378144</v>
      </c>
      <c r="P1161" s="35">
        <v>1.207190150208</v>
      </c>
      <c r="R1161" s="35">
        <v>1.495048326912</v>
      </c>
      <c r="S1161" s="35">
        <v>1.738614253824</v>
      </c>
      <c r="T1161" s="35">
        <v>2.1801230341632</v>
      </c>
      <c r="U1161" s="35">
        <v>2.51581176294336</v>
      </c>
      <c r="V1161" s="35">
        <v>3.199945222656</v>
      </c>
      <c r="W1161" s="35">
        <v>1.495048326912</v>
      </c>
      <c r="X1161" s="35">
        <v>1.738614253824</v>
      </c>
      <c r="Y1161" s="35">
        <v>2.1801230341632</v>
      </c>
      <c r="Z1161" s="35">
        <v>2.51581176294336</v>
      </c>
      <c r="AA1161" s="35">
        <v>3.199945222656</v>
      </c>
      <c r="AB1161" s="35">
        <v>0.0</v>
      </c>
      <c r="AC1161" s="35">
        <v>0.0</v>
      </c>
      <c r="AD1161" s="35">
        <v>0.0</v>
      </c>
      <c r="AE1161" s="35">
        <v>0.0</v>
      </c>
      <c r="AF1161" s="35">
        <v>0.0</v>
      </c>
    </row>
    <row r="1162" ht="15.75" customHeight="1">
      <c r="A1162" s="35" t="s">
        <v>63</v>
      </c>
      <c r="B1162" s="35" t="s">
        <v>1304</v>
      </c>
      <c r="C1162" s="35">
        <v>881.0</v>
      </c>
      <c r="D1162" s="35" t="s">
        <v>710</v>
      </c>
      <c r="F1162" s="35">
        <v>2.57694178868873</v>
      </c>
      <c r="G1162" s="35">
        <v>0.0</v>
      </c>
      <c r="H1162" s="35">
        <v>2.57694178868873</v>
      </c>
      <c r="I1162" s="35">
        <v>4.63687596288</v>
      </c>
      <c r="J1162" s="35">
        <v>2.258956772352</v>
      </c>
      <c r="K1162" s="35">
        <v>2.336096173824</v>
      </c>
      <c r="L1162" s="35">
        <v>2.449726828416</v>
      </c>
      <c r="M1162" s="35">
        <v>2.807573283648</v>
      </c>
      <c r="N1162" s="35">
        <v>3.791899806912</v>
      </c>
      <c r="O1162" s="35">
        <v>2.975779156896</v>
      </c>
      <c r="P1162" s="35">
        <v>3.540067995744</v>
      </c>
      <c r="R1162" s="35">
        <v>2.51778701664</v>
      </c>
      <c r="S1162" s="35">
        <v>2.759320069632</v>
      </c>
      <c r="T1162" s="35">
        <v>3.3668141717952</v>
      </c>
      <c r="U1162" s="35">
        <v>3.794025471747838</v>
      </c>
      <c r="V1162" s="35">
        <v>4.63687596288</v>
      </c>
      <c r="W1162" s="35">
        <v>2.51778701664</v>
      </c>
      <c r="X1162" s="35">
        <v>2.759320069632</v>
      </c>
      <c r="Y1162" s="35">
        <v>3.3668141717952</v>
      </c>
      <c r="Z1162" s="35">
        <v>3.794025471747838</v>
      </c>
      <c r="AA1162" s="35">
        <v>4.63687596288</v>
      </c>
      <c r="AB1162" s="35">
        <v>0.0</v>
      </c>
      <c r="AC1162" s="35">
        <v>0.0</v>
      </c>
      <c r="AD1162" s="35">
        <v>0.0</v>
      </c>
      <c r="AE1162" s="35">
        <v>0.0</v>
      </c>
      <c r="AF1162" s="35">
        <v>0.0</v>
      </c>
    </row>
    <row r="1163" ht="15.75" customHeight="1">
      <c r="A1163" s="35" t="s">
        <v>63</v>
      </c>
      <c r="B1163" s="35" t="s">
        <v>1305</v>
      </c>
      <c r="C1163" s="35">
        <v>881.0</v>
      </c>
      <c r="D1163" s="35" t="s">
        <v>710</v>
      </c>
      <c r="F1163" s="35">
        <v>3.266902398688655</v>
      </c>
      <c r="G1163" s="35">
        <v>0.0</v>
      </c>
      <c r="H1163" s="35">
        <v>3.266902398688655</v>
      </c>
      <c r="I1163" s="35">
        <v>30.042269397504</v>
      </c>
      <c r="J1163" s="35">
        <v>0.0</v>
      </c>
      <c r="K1163" s="35">
        <v>0.0</v>
      </c>
      <c r="L1163" s="35">
        <v>6.521828431104001</v>
      </c>
      <c r="M1163" s="35">
        <v>0.0</v>
      </c>
      <c r="N1163" s="35">
        <v>5.91694419456</v>
      </c>
      <c r="O1163" s="35">
        <v>0.0</v>
      </c>
      <c r="P1163" s="35">
        <v>0.0</v>
      </c>
      <c r="R1163" s="35">
        <v>0.0</v>
      </c>
      <c r="S1163" s="35">
        <v>7.646812604928</v>
      </c>
      <c r="T1163" s="35">
        <v>11.3465700778752</v>
      </c>
      <c r="U1163" s="35">
        <v>14.64791660188416</v>
      </c>
      <c r="V1163" s="35">
        <v>30.042269397504</v>
      </c>
      <c r="W1163" s="35">
        <v>0.0</v>
      </c>
      <c r="X1163" s="35">
        <v>7.646812604928</v>
      </c>
      <c r="Y1163" s="35">
        <v>11.3465700778752</v>
      </c>
      <c r="Z1163" s="35">
        <v>14.64791660188416</v>
      </c>
      <c r="AA1163" s="35">
        <v>30.042269397504</v>
      </c>
      <c r="AB1163" s="35">
        <v>0.0</v>
      </c>
      <c r="AC1163" s="35">
        <v>0.0</v>
      </c>
      <c r="AD1163" s="35">
        <v>0.0</v>
      </c>
      <c r="AE1163" s="35">
        <v>0.0</v>
      </c>
      <c r="AF1163" s="35">
        <v>0.0</v>
      </c>
    </row>
    <row r="1164" ht="15.75" customHeight="1">
      <c r="A1164" s="35" t="s">
        <v>63</v>
      </c>
      <c r="B1164" s="35" t="s">
        <v>1306</v>
      </c>
      <c r="C1164" s="35">
        <v>881.0</v>
      </c>
      <c r="D1164" s="35" t="s">
        <v>710</v>
      </c>
      <c r="F1164" s="35">
        <v>0.1971223694476025</v>
      </c>
      <c r="G1164" s="35">
        <v>0.0</v>
      </c>
      <c r="H1164" s="35">
        <v>0.1971223694476025</v>
      </c>
      <c r="I1164" s="35">
        <v>5.07859632</v>
      </c>
      <c r="J1164" s="35">
        <v>0.0</v>
      </c>
      <c r="K1164" s="35">
        <v>0.0</v>
      </c>
      <c r="L1164" s="35">
        <v>0.0</v>
      </c>
      <c r="M1164" s="35">
        <v>3.365547833088</v>
      </c>
      <c r="N1164" s="35">
        <v>0.0</v>
      </c>
      <c r="O1164" s="35">
        <v>4.160851172352</v>
      </c>
      <c r="P1164" s="35">
        <v>0.0</v>
      </c>
      <c r="R1164" s="35">
        <v>0.0</v>
      </c>
      <c r="S1164" s="35">
        <v>0.0</v>
      </c>
      <c r="T1164" s="35">
        <v>1.869096231072001</v>
      </c>
      <c r="U1164" s="35">
        <v>4.16083851219456</v>
      </c>
      <c r="V1164" s="35">
        <v>5.07859632</v>
      </c>
      <c r="W1164" s="35">
        <v>0.0</v>
      </c>
      <c r="X1164" s="35">
        <v>0.0</v>
      </c>
      <c r="Y1164" s="35">
        <v>1.869096231072001</v>
      </c>
      <c r="Z1164" s="35">
        <v>4.16083851219456</v>
      </c>
      <c r="AA1164" s="35">
        <v>5.07859632</v>
      </c>
      <c r="AB1164" s="35">
        <v>0.0</v>
      </c>
      <c r="AC1164" s="35">
        <v>0.0</v>
      </c>
      <c r="AD1164" s="35">
        <v>0.0</v>
      </c>
      <c r="AE1164" s="35">
        <v>0.0</v>
      </c>
      <c r="AF1164" s="35">
        <v>0.0</v>
      </c>
    </row>
    <row r="1165" ht="15.75" customHeight="1">
      <c r="A1165" s="35" t="s">
        <v>63</v>
      </c>
      <c r="B1165" s="35" t="s">
        <v>1307</v>
      </c>
      <c r="C1165" s="35">
        <v>881.0</v>
      </c>
      <c r="D1165" s="35" t="s">
        <v>710</v>
      </c>
      <c r="F1165" s="35">
        <v>0.01844720408293658</v>
      </c>
      <c r="G1165" s="35">
        <v>0.0</v>
      </c>
      <c r="H1165" s="35">
        <v>0.01844720408293658</v>
      </c>
      <c r="I1165" s="35">
        <v>6.118137349632</v>
      </c>
      <c r="J1165" s="35">
        <v>0.0</v>
      </c>
      <c r="K1165" s="35">
        <v>0.0</v>
      </c>
      <c r="L1165" s="35">
        <v>0.0</v>
      </c>
      <c r="M1165" s="35">
        <v>0.0</v>
      </c>
      <c r="N1165" s="35">
        <v>0.0</v>
      </c>
      <c r="O1165" s="35">
        <v>0.0</v>
      </c>
      <c r="P1165" s="35">
        <v>0.0</v>
      </c>
      <c r="R1165" s="35">
        <v>0.0</v>
      </c>
      <c r="S1165" s="35">
        <v>0.0</v>
      </c>
      <c r="T1165" s="35">
        <v>0.0</v>
      </c>
      <c r="U1165" s="35">
        <v>0.0</v>
      </c>
      <c r="V1165" s="35">
        <v>6.118137349632</v>
      </c>
      <c r="W1165" s="35">
        <v>0.0</v>
      </c>
      <c r="X1165" s="35">
        <v>0.0</v>
      </c>
      <c r="Y1165" s="35">
        <v>0.0</v>
      </c>
      <c r="Z1165" s="35">
        <v>0.0</v>
      </c>
      <c r="AA1165" s="35">
        <v>6.118137349632</v>
      </c>
      <c r="AB1165" s="35">
        <v>0.0</v>
      </c>
      <c r="AC1165" s="35">
        <v>0.0</v>
      </c>
      <c r="AD1165" s="35">
        <v>0.0</v>
      </c>
      <c r="AE1165" s="35">
        <v>0.0</v>
      </c>
      <c r="AF1165" s="35">
        <v>0.0</v>
      </c>
    </row>
    <row r="1166" ht="15.75" customHeight="1">
      <c r="A1166" s="35" t="s">
        <v>63</v>
      </c>
      <c r="B1166" s="35" t="s">
        <v>1308</v>
      </c>
      <c r="C1166" s="35">
        <v>881.0</v>
      </c>
      <c r="D1166" s="35" t="s">
        <v>710</v>
      </c>
      <c r="F1166" s="35">
        <v>0.4777594306847002</v>
      </c>
      <c r="G1166" s="35">
        <v>0.0</v>
      </c>
      <c r="H1166" s="35">
        <v>0.4777594306847002</v>
      </c>
      <c r="I1166" s="35">
        <v>6.314056515648</v>
      </c>
      <c r="J1166" s="35">
        <v>0.0</v>
      </c>
      <c r="K1166" s="35">
        <v>1.281763429632</v>
      </c>
      <c r="L1166" s="35">
        <v>0.0</v>
      </c>
      <c r="M1166" s="35">
        <v>0.0</v>
      </c>
      <c r="N1166" s="35">
        <v>0.0</v>
      </c>
      <c r="O1166" s="35">
        <v>0.0</v>
      </c>
      <c r="P1166" s="35">
        <v>0.0</v>
      </c>
      <c r="R1166" s="35">
        <v>0.0</v>
      </c>
      <c r="S1166" s="35">
        <v>0.0</v>
      </c>
      <c r="T1166" s="35">
        <v>2.75876600832</v>
      </c>
      <c r="U1166" s="35">
        <v>4.409841144199679</v>
      </c>
      <c r="V1166" s="35">
        <v>6.314056515648</v>
      </c>
      <c r="W1166" s="35">
        <v>0.0</v>
      </c>
      <c r="X1166" s="35">
        <v>0.0</v>
      </c>
      <c r="Y1166" s="35">
        <v>2.75876600832</v>
      </c>
      <c r="Z1166" s="35">
        <v>4.409841144199679</v>
      </c>
      <c r="AA1166" s="35">
        <v>6.314056515648</v>
      </c>
      <c r="AB1166" s="35">
        <v>0.0</v>
      </c>
      <c r="AC1166" s="35">
        <v>0.0</v>
      </c>
      <c r="AD1166" s="35">
        <v>0.0</v>
      </c>
      <c r="AE1166" s="35">
        <v>0.0</v>
      </c>
      <c r="AF1166" s="35">
        <v>0.0</v>
      </c>
    </row>
    <row r="1167" ht="15.75" customHeight="1">
      <c r="A1167" s="35" t="s">
        <v>63</v>
      </c>
      <c r="B1167" s="35" t="s">
        <v>1309</v>
      </c>
      <c r="C1167" s="35">
        <v>881.0</v>
      </c>
      <c r="D1167" s="35" t="s">
        <v>710</v>
      </c>
      <c r="F1167" s="35">
        <v>0.2488933902401662</v>
      </c>
      <c r="G1167" s="35">
        <v>0.0</v>
      </c>
      <c r="H1167" s="35">
        <v>0.2488933902401662</v>
      </c>
      <c r="I1167" s="35">
        <v>2.875149744768</v>
      </c>
      <c r="J1167" s="35">
        <v>0.0</v>
      </c>
      <c r="K1167" s="35">
        <v>0.48621392064</v>
      </c>
      <c r="L1167" s="35">
        <v>0.0</v>
      </c>
      <c r="M1167" s="35">
        <v>0.0</v>
      </c>
      <c r="N1167" s="35">
        <v>0.0</v>
      </c>
      <c r="O1167" s="35">
        <v>0.0</v>
      </c>
      <c r="P1167" s="35">
        <v>0.0</v>
      </c>
      <c r="R1167" s="35">
        <v>0.0</v>
      </c>
      <c r="S1167" s="35">
        <v>0.396973446912</v>
      </c>
      <c r="T1167" s="35">
        <v>1.4957575540992</v>
      </c>
      <c r="U1167" s="35">
        <v>2.257742251295999</v>
      </c>
      <c r="V1167" s="35">
        <v>2.875149744768</v>
      </c>
      <c r="W1167" s="35">
        <v>0.0</v>
      </c>
      <c r="X1167" s="35">
        <v>0.396973446912</v>
      </c>
      <c r="Y1167" s="35">
        <v>1.4957575540992</v>
      </c>
      <c r="Z1167" s="35">
        <v>2.257742251295999</v>
      </c>
      <c r="AA1167" s="35">
        <v>2.875149744768</v>
      </c>
      <c r="AB1167" s="35">
        <v>0.0</v>
      </c>
      <c r="AC1167" s="35">
        <v>0.0</v>
      </c>
      <c r="AD1167" s="35">
        <v>0.0</v>
      </c>
      <c r="AE1167" s="35">
        <v>0.0</v>
      </c>
      <c r="AF1167" s="35">
        <v>0.0</v>
      </c>
    </row>
    <row r="1168" ht="15.75" customHeight="1">
      <c r="A1168" s="35" t="s">
        <v>63</v>
      </c>
      <c r="B1168" s="35" t="s">
        <v>1310</v>
      </c>
      <c r="C1168" s="35">
        <v>881.0</v>
      </c>
      <c r="D1168" s="35" t="s">
        <v>710</v>
      </c>
      <c r="F1168" s="35">
        <v>0.1640270012163013</v>
      </c>
      <c r="G1168" s="35">
        <v>0.0</v>
      </c>
      <c r="H1168" s="35">
        <v>0.1640270012163013</v>
      </c>
      <c r="I1168" s="35">
        <v>17.864256900672</v>
      </c>
      <c r="J1168" s="35">
        <v>0.0</v>
      </c>
      <c r="K1168" s="35">
        <v>0.0</v>
      </c>
      <c r="L1168" s="35">
        <v>0.0</v>
      </c>
      <c r="M1168" s="35">
        <v>0.0</v>
      </c>
      <c r="N1168" s="35">
        <v>0.0</v>
      </c>
      <c r="O1168" s="35">
        <v>0.0</v>
      </c>
      <c r="P1168" s="35">
        <v>0.0</v>
      </c>
      <c r="R1168" s="35">
        <v>0.0</v>
      </c>
      <c r="S1168" s="35">
        <v>0.0</v>
      </c>
      <c r="T1168" s="35">
        <v>0.0</v>
      </c>
      <c r="U1168" s="35">
        <v>7.210331974056958</v>
      </c>
      <c r="V1168" s="35">
        <v>17.864256900672</v>
      </c>
      <c r="W1168" s="35">
        <v>0.0</v>
      </c>
      <c r="X1168" s="35">
        <v>0.0</v>
      </c>
      <c r="Y1168" s="35">
        <v>0.0</v>
      </c>
      <c r="Z1168" s="35">
        <v>7.210331974056958</v>
      </c>
      <c r="AA1168" s="35">
        <v>17.864256900672</v>
      </c>
      <c r="AB1168" s="35">
        <v>0.0</v>
      </c>
      <c r="AC1168" s="35">
        <v>0.0</v>
      </c>
      <c r="AD1168" s="35">
        <v>0.0</v>
      </c>
      <c r="AE1168" s="35">
        <v>0.0</v>
      </c>
      <c r="AF1168" s="35">
        <v>0.0</v>
      </c>
    </row>
    <row r="1169" ht="15.75" customHeight="1">
      <c r="A1169" s="35" t="s">
        <v>63</v>
      </c>
      <c r="B1169" s="35" t="s">
        <v>1311</v>
      </c>
      <c r="C1169" s="35">
        <v>881.0</v>
      </c>
      <c r="D1169" s="35" t="s">
        <v>710</v>
      </c>
      <c r="F1169" s="35">
        <v>8.152244508826543</v>
      </c>
      <c r="G1169" s="35">
        <v>0.0</v>
      </c>
      <c r="H1169" s="35">
        <v>8.152244508826543</v>
      </c>
      <c r="I1169" s="35">
        <v>12.081688363584</v>
      </c>
      <c r="J1169" s="35">
        <v>5.963373384192</v>
      </c>
      <c r="K1169" s="35">
        <v>8.645324389632</v>
      </c>
      <c r="L1169" s="35">
        <v>9.276433238016</v>
      </c>
      <c r="M1169" s="35">
        <v>9.288384311808</v>
      </c>
      <c r="N1169" s="35">
        <v>6.911039278080001</v>
      </c>
      <c r="O1169" s="35">
        <v>10.630160404416</v>
      </c>
      <c r="P1169" s="35">
        <v>7.816973840928</v>
      </c>
      <c r="R1169" s="35">
        <v>8.11716329088</v>
      </c>
      <c r="S1169" s="35">
        <v>9.138344042016</v>
      </c>
      <c r="T1169" s="35">
        <v>10.0988332256448</v>
      </c>
      <c r="U1169" s="35">
        <v>10.63318887340416</v>
      </c>
      <c r="V1169" s="35">
        <v>12.081688363584</v>
      </c>
      <c r="W1169" s="35">
        <v>8.11716329088</v>
      </c>
      <c r="X1169" s="35">
        <v>9.138344042016</v>
      </c>
      <c r="Y1169" s="35">
        <v>10.0988332256448</v>
      </c>
      <c r="Z1169" s="35">
        <v>10.63318887340416</v>
      </c>
      <c r="AA1169" s="35">
        <v>12.081688363584</v>
      </c>
      <c r="AB1169" s="35">
        <v>0.0</v>
      </c>
      <c r="AC1169" s="35">
        <v>0.0</v>
      </c>
      <c r="AD1169" s="35">
        <v>0.0</v>
      </c>
      <c r="AE1169" s="35">
        <v>0.0</v>
      </c>
      <c r="AF1169" s="35">
        <v>0.0</v>
      </c>
    </row>
    <row r="1170" ht="15.75" customHeight="1">
      <c r="A1170" s="35" t="s">
        <v>63</v>
      </c>
      <c r="B1170" s="35" t="s">
        <v>1312</v>
      </c>
      <c r="C1170" s="35">
        <v>881.0</v>
      </c>
      <c r="D1170" s="35" t="s">
        <v>710</v>
      </c>
      <c r="F1170" s="35">
        <v>8.17568008531235</v>
      </c>
      <c r="G1170" s="35">
        <v>0.0</v>
      </c>
      <c r="H1170" s="35">
        <v>8.17568008531235</v>
      </c>
      <c r="I1170" s="35">
        <v>13.378297873248</v>
      </c>
      <c r="J1170" s="35">
        <v>7.012344939264</v>
      </c>
      <c r="K1170" s="35">
        <v>9.680539147775999</v>
      </c>
      <c r="L1170" s="35">
        <v>8.048488396031999</v>
      </c>
      <c r="M1170" s="35">
        <v>9.038463545664</v>
      </c>
      <c r="N1170" s="35">
        <v>7.249180313088001</v>
      </c>
      <c r="O1170" s="35">
        <v>8.024304911616</v>
      </c>
      <c r="P1170" s="35">
        <v>7.232347471104</v>
      </c>
      <c r="R1170" s="35">
        <v>8.08551289728</v>
      </c>
      <c r="S1170" s="35">
        <v>9.152242225056</v>
      </c>
      <c r="T1170" s="35">
        <v>10.2060475344576</v>
      </c>
      <c r="U1170" s="35">
        <v>11.25002874828672</v>
      </c>
      <c r="V1170" s="35">
        <v>13.378297873248</v>
      </c>
      <c r="W1170" s="35">
        <v>8.08551289728</v>
      </c>
      <c r="X1170" s="35">
        <v>9.152242225056</v>
      </c>
      <c r="Y1170" s="35">
        <v>10.2060475344576</v>
      </c>
      <c r="Z1170" s="35">
        <v>11.25002874828672</v>
      </c>
      <c r="AA1170" s="35">
        <v>13.378297873248</v>
      </c>
      <c r="AB1170" s="35">
        <v>0.0</v>
      </c>
      <c r="AC1170" s="35">
        <v>0.0</v>
      </c>
      <c r="AD1170" s="35">
        <v>0.0</v>
      </c>
      <c r="AE1170" s="35">
        <v>0.0</v>
      </c>
      <c r="AF1170" s="35">
        <v>0.0</v>
      </c>
    </row>
    <row r="1171" ht="15.75" customHeight="1">
      <c r="A1171" s="35" t="s">
        <v>63</v>
      </c>
      <c r="B1171" s="35" t="s">
        <v>1313</v>
      </c>
      <c r="C1171" s="35">
        <v>881.0</v>
      </c>
      <c r="D1171" s="35" t="s">
        <v>710</v>
      </c>
      <c r="F1171" s="35">
        <v>9.277582328825943</v>
      </c>
      <c r="G1171" s="35">
        <v>0.0</v>
      </c>
      <c r="H1171" s="35">
        <v>9.277582328825943</v>
      </c>
      <c r="I1171" s="35">
        <v>13.853264959296</v>
      </c>
      <c r="J1171" s="35">
        <v>5.814681126911999</v>
      </c>
      <c r="K1171" s="35">
        <v>9.225713302848</v>
      </c>
      <c r="L1171" s="35">
        <v>11.655447273792</v>
      </c>
      <c r="M1171" s="35">
        <v>12.032217937152</v>
      </c>
      <c r="N1171" s="35">
        <v>8.419250149632</v>
      </c>
      <c r="O1171" s="35">
        <v>10.833412449888</v>
      </c>
      <c r="P1171" s="35">
        <v>9.816066527903999</v>
      </c>
      <c r="R1171" s="35">
        <v>9.169074887616</v>
      </c>
      <c r="S1171" s="35">
        <v>10.300390575552</v>
      </c>
      <c r="T1171" s="35">
        <v>11.7174653947008</v>
      </c>
      <c r="U1171" s="35">
        <v>12.252499293888</v>
      </c>
      <c r="V1171" s="35">
        <v>13.853264959296</v>
      </c>
      <c r="W1171" s="35">
        <v>9.169074887616</v>
      </c>
      <c r="X1171" s="35">
        <v>10.300390575552</v>
      </c>
      <c r="Y1171" s="35">
        <v>11.7174653947008</v>
      </c>
      <c r="Z1171" s="35">
        <v>12.252499293888</v>
      </c>
      <c r="AA1171" s="35">
        <v>13.853264959296</v>
      </c>
      <c r="AB1171" s="35">
        <v>0.0</v>
      </c>
      <c r="AC1171" s="35">
        <v>0.0</v>
      </c>
      <c r="AD1171" s="35">
        <v>0.0</v>
      </c>
      <c r="AE1171" s="35">
        <v>0.0</v>
      </c>
      <c r="AF1171" s="35">
        <v>0.0</v>
      </c>
    </row>
    <row r="1172" ht="15.75" customHeight="1">
      <c r="A1172" s="35" t="s">
        <v>63</v>
      </c>
      <c r="B1172" s="35" t="s">
        <v>1314</v>
      </c>
      <c r="C1172" s="35">
        <v>881.0</v>
      </c>
      <c r="D1172" s="35" t="s">
        <v>710</v>
      </c>
      <c r="F1172" s="35">
        <v>7.554103074269967</v>
      </c>
      <c r="G1172" s="35">
        <v>0.0</v>
      </c>
      <c r="H1172" s="35">
        <v>7.554103074269967</v>
      </c>
      <c r="I1172" s="35">
        <v>12.765623584896</v>
      </c>
      <c r="J1172" s="35">
        <v>7.263085673088</v>
      </c>
      <c r="K1172" s="35">
        <v>7.594741248192</v>
      </c>
      <c r="L1172" s="35">
        <v>8.083468540224</v>
      </c>
      <c r="M1172" s="35">
        <v>8.029020174335999</v>
      </c>
      <c r="N1172" s="35">
        <v>7.763505668352</v>
      </c>
      <c r="O1172" s="35">
        <v>6.980842570464</v>
      </c>
      <c r="P1172" s="35">
        <v>5.254138661183999</v>
      </c>
      <c r="R1172" s="35">
        <v>7.481300424192</v>
      </c>
      <c r="S1172" s="35">
        <v>8.546743102464</v>
      </c>
      <c r="T1172" s="35">
        <v>9.7546139514432</v>
      </c>
      <c r="U1172" s="35">
        <v>10.66425413663232</v>
      </c>
      <c r="V1172" s="35">
        <v>12.765623584896</v>
      </c>
      <c r="W1172" s="35">
        <v>7.481300424192</v>
      </c>
      <c r="X1172" s="35">
        <v>8.546743102464</v>
      </c>
      <c r="Y1172" s="35">
        <v>9.7546139514432</v>
      </c>
      <c r="Z1172" s="35">
        <v>10.66425413663232</v>
      </c>
      <c r="AA1172" s="35">
        <v>12.765623584896</v>
      </c>
      <c r="AB1172" s="35">
        <v>0.0</v>
      </c>
      <c r="AC1172" s="35">
        <v>0.0</v>
      </c>
      <c r="AD1172" s="35">
        <v>0.0</v>
      </c>
      <c r="AE1172" s="35">
        <v>0.0</v>
      </c>
      <c r="AF1172" s="35">
        <v>0.0</v>
      </c>
    </row>
    <row r="1173" ht="15.75" customHeight="1">
      <c r="A1173" s="35" t="s">
        <v>63</v>
      </c>
      <c r="B1173" s="35" t="s">
        <v>1315</v>
      </c>
      <c r="C1173" s="35">
        <v>881.0</v>
      </c>
      <c r="D1173" s="35" t="s">
        <v>710</v>
      </c>
      <c r="F1173" s="35">
        <v>226.7080609720967</v>
      </c>
      <c r="G1173" s="35">
        <v>0.0</v>
      </c>
      <c r="H1173" s="35">
        <v>226.7080609720967</v>
      </c>
      <c r="I1173" s="35">
        <v>273.838364108064</v>
      </c>
      <c r="J1173" s="35">
        <v>191.470936805568</v>
      </c>
      <c r="K1173" s="35">
        <v>235.36916036928</v>
      </c>
      <c r="L1173" s="35">
        <v>227.918116573056</v>
      </c>
      <c r="M1173" s="35">
        <v>227.419597754496</v>
      </c>
      <c r="N1173" s="35">
        <v>238.687425672192</v>
      </c>
      <c r="O1173" s="35">
        <v>232.172656140096</v>
      </c>
      <c r="P1173" s="35">
        <v>248.794835688</v>
      </c>
      <c r="R1173" s="35">
        <v>227.308051289088</v>
      </c>
      <c r="S1173" s="35">
        <v>232.460278553664</v>
      </c>
      <c r="T1173" s="35">
        <v>242.0940646694304</v>
      </c>
      <c r="U1173" s="35">
        <v>262.2396843701913</v>
      </c>
      <c r="V1173" s="35">
        <v>273.838364108064</v>
      </c>
      <c r="W1173" s="35">
        <v>227.308051289088</v>
      </c>
      <c r="X1173" s="35">
        <v>232.460278553664</v>
      </c>
      <c r="Y1173" s="35">
        <v>242.0940646694304</v>
      </c>
      <c r="Z1173" s="35">
        <v>262.2396843701913</v>
      </c>
      <c r="AA1173" s="35">
        <v>273.838364108064</v>
      </c>
      <c r="AB1173" s="35">
        <v>0.0</v>
      </c>
      <c r="AC1173" s="35">
        <v>0.0</v>
      </c>
      <c r="AD1173" s="35">
        <v>0.0</v>
      </c>
      <c r="AE1173" s="35">
        <v>0.0</v>
      </c>
      <c r="AF1173" s="35">
        <v>0.0</v>
      </c>
    </row>
    <row r="1174" ht="15.75" customHeight="1">
      <c r="A1174" s="35" t="s">
        <v>65</v>
      </c>
      <c r="F1174" s="35">
        <v>13.52639371478938</v>
      </c>
      <c r="G1174" s="35">
        <v>0.0</v>
      </c>
      <c r="H1174" s="35">
        <v>13.52639371478938</v>
      </c>
      <c r="I1174" s="35">
        <v>407.104798189824</v>
      </c>
      <c r="J1174" s="35">
        <v>0.0</v>
      </c>
      <c r="K1174" s="35">
        <v>0.0</v>
      </c>
      <c r="L1174" s="35">
        <v>2.54721434688</v>
      </c>
      <c r="M1174" s="35">
        <v>0.0</v>
      </c>
      <c r="N1174" s="35">
        <v>0.0</v>
      </c>
      <c r="O1174" s="35">
        <v>145.799212682592</v>
      </c>
      <c r="P1174" s="35">
        <v>70.7933719584</v>
      </c>
      <c r="R1174" s="35">
        <v>0.0</v>
      </c>
      <c r="S1174" s="35">
        <v>3.083182004448</v>
      </c>
      <c r="T1174" s="35">
        <v>120.9305258812225</v>
      </c>
      <c r="U1174" s="35">
        <v>169.7486152228876</v>
      </c>
      <c r="V1174" s="35">
        <v>407.104798189824</v>
      </c>
      <c r="W1174" s="35">
        <v>0.0</v>
      </c>
      <c r="X1174" s="35">
        <v>3.083182004448</v>
      </c>
      <c r="Y1174" s="35">
        <v>120.9305258812225</v>
      </c>
      <c r="Z1174" s="35">
        <v>169.7486152228876</v>
      </c>
      <c r="AA1174" s="35">
        <v>407.104798189824</v>
      </c>
      <c r="AB1174" s="35">
        <v>0.0</v>
      </c>
      <c r="AC1174" s="35">
        <v>0.0</v>
      </c>
      <c r="AD1174" s="35">
        <v>0.0</v>
      </c>
      <c r="AE1174" s="35">
        <v>0.0</v>
      </c>
      <c r="AF1174" s="35">
        <v>0.0</v>
      </c>
    </row>
    <row r="1175" ht="15.75" customHeight="1">
      <c r="A1175" s="35" t="s">
        <v>65</v>
      </c>
      <c r="B1175" s="35" t="s">
        <v>1316</v>
      </c>
      <c r="C1175" s="35">
        <v>3919.0</v>
      </c>
      <c r="D1175" s="35" t="s">
        <v>1317</v>
      </c>
      <c r="F1175" s="35">
        <v>5.422871266905851</v>
      </c>
      <c r="G1175" s="35">
        <v>0.0</v>
      </c>
      <c r="H1175" s="35">
        <v>5.422871266905851</v>
      </c>
      <c r="I1175" s="35">
        <v>108.712861290432</v>
      </c>
      <c r="J1175" s="35">
        <v>0.0</v>
      </c>
      <c r="K1175" s="35">
        <v>0.0</v>
      </c>
      <c r="L1175" s="35">
        <v>0.0</v>
      </c>
      <c r="M1175" s="35">
        <v>0.0</v>
      </c>
      <c r="N1175" s="35">
        <v>0.0</v>
      </c>
      <c r="O1175" s="35">
        <v>71.57072338819201</v>
      </c>
      <c r="P1175" s="35">
        <v>31.750844844096</v>
      </c>
      <c r="R1175" s="35">
        <v>0.0</v>
      </c>
      <c r="S1175" s="35">
        <v>0.0</v>
      </c>
      <c r="T1175" s="35">
        <v>35.58552320816643</v>
      </c>
      <c r="U1175" s="35">
        <v>97.8615550142092</v>
      </c>
      <c r="V1175" s="35">
        <v>108.712861290432</v>
      </c>
      <c r="W1175" s="35">
        <v>0.0</v>
      </c>
      <c r="X1175" s="35">
        <v>0.0</v>
      </c>
      <c r="Y1175" s="35">
        <v>35.58552320816643</v>
      </c>
      <c r="Z1175" s="35">
        <v>97.8615550142092</v>
      </c>
      <c r="AA1175" s="35">
        <v>108.712861290432</v>
      </c>
      <c r="AB1175" s="35">
        <v>0.0</v>
      </c>
      <c r="AC1175" s="35">
        <v>0.0</v>
      </c>
      <c r="AD1175" s="35">
        <v>0.0</v>
      </c>
      <c r="AE1175" s="35">
        <v>0.0</v>
      </c>
      <c r="AF1175" s="35">
        <v>0.0</v>
      </c>
    </row>
    <row r="1176" ht="15.75" customHeight="1">
      <c r="A1176" s="35" t="s">
        <v>65</v>
      </c>
      <c r="B1176" s="35" t="s">
        <v>1318</v>
      </c>
      <c r="C1176" s="35">
        <v>3919.0</v>
      </c>
      <c r="D1176" s="35" t="s">
        <v>1317</v>
      </c>
      <c r="F1176" s="35">
        <v>0.1474267476362965</v>
      </c>
      <c r="G1176" s="35">
        <v>0.0</v>
      </c>
      <c r="H1176" s="35">
        <v>0.1474267476362965</v>
      </c>
      <c r="I1176" s="35">
        <v>77.246384108544</v>
      </c>
      <c r="J1176" s="35">
        <v>0.0</v>
      </c>
      <c r="K1176" s="35">
        <v>0.0</v>
      </c>
      <c r="L1176" s="35">
        <v>0.0</v>
      </c>
      <c r="M1176" s="35">
        <v>0.0</v>
      </c>
      <c r="N1176" s="35">
        <v>0.0</v>
      </c>
      <c r="O1176" s="35">
        <v>0.0</v>
      </c>
      <c r="P1176" s="35">
        <v>0.0</v>
      </c>
      <c r="R1176" s="35">
        <v>0.0</v>
      </c>
      <c r="S1176" s="35">
        <v>0.0</v>
      </c>
      <c r="T1176" s="35">
        <v>0.0</v>
      </c>
      <c r="U1176" s="35">
        <v>0.0</v>
      </c>
      <c r="V1176" s="35">
        <v>77.246384108544</v>
      </c>
      <c r="W1176" s="35">
        <v>0.0</v>
      </c>
      <c r="X1176" s="35">
        <v>0.0</v>
      </c>
      <c r="Y1176" s="35">
        <v>0.0</v>
      </c>
      <c r="Z1176" s="35">
        <v>0.0</v>
      </c>
      <c r="AA1176" s="35">
        <v>77.246384108544</v>
      </c>
      <c r="AB1176" s="35">
        <v>0.0</v>
      </c>
      <c r="AC1176" s="35">
        <v>0.0</v>
      </c>
      <c r="AD1176" s="35">
        <v>0.0</v>
      </c>
      <c r="AE1176" s="35">
        <v>0.0</v>
      </c>
      <c r="AF1176" s="35">
        <v>0.0</v>
      </c>
    </row>
    <row r="1177" ht="15.75" customHeight="1">
      <c r="A1177" s="35" t="s">
        <v>65</v>
      </c>
      <c r="B1177" s="35" t="s">
        <v>1319</v>
      </c>
      <c r="C1177" s="35">
        <v>3919.0</v>
      </c>
      <c r="D1177" s="35" t="s">
        <v>1317</v>
      </c>
      <c r="F1177" s="35">
        <v>0.3470250798802356</v>
      </c>
      <c r="G1177" s="35">
        <v>0.0</v>
      </c>
      <c r="H1177" s="35">
        <v>0.3470250798802356</v>
      </c>
      <c r="I1177" s="35">
        <v>54.56800437580799</v>
      </c>
      <c r="J1177" s="35">
        <v>0.0</v>
      </c>
      <c r="K1177" s="35">
        <v>0.0</v>
      </c>
      <c r="L1177" s="35">
        <v>0.0</v>
      </c>
      <c r="M1177" s="35">
        <v>0.0</v>
      </c>
      <c r="N1177" s="35">
        <v>0.0</v>
      </c>
      <c r="O1177" s="35">
        <v>0.0</v>
      </c>
      <c r="P1177" s="35">
        <v>0.0</v>
      </c>
      <c r="R1177" s="35">
        <v>0.0</v>
      </c>
      <c r="S1177" s="35">
        <v>0.0</v>
      </c>
      <c r="T1177" s="35">
        <v>0.0</v>
      </c>
      <c r="U1177" s="35">
        <v>13.22907380323199</v>
      </c>
      <c r="V1177" s="35">
        <v>54.56800437580799</v>
      </c>
      <c r="W1177" s="35">
        <v>0.0</v>
      </c>
      <c r="X1177" s="35">
        <v>0.0</v>
      </c>
      <c r="Y1177" s="35">
        <v>0.0</v>
      </c>
      <c r="Z1177" s="35">
        <v>13.22907380323199</v>
      </c>
      <c r="AA1177" s="35">
        <v>54.56800437580799</v>
      </c>
      <c r="AB1177" s="35">
        <v>0.0</v>
      </c>
      <c r="AC1177" s="35">
        <v>0.0</v>
      </c>
      <c r="AD1177" s="35">
        <v>0.0</v>
      </c>
      <c r="AE1177" s="35">
        <v>0.0</v>
      </c>
      <c r="AF1177" s="35">
        <v>0.0</v>
      </c>
    </row>
    <row r="1178" ht="15.75" customHeight="1">
      <c r="A1178" s="35" t="s">
        <v>65</v>
      </c>
      <c r="B1178" s="35" t="s">
        <v>1320</v>
      </c>
      <c r="C1178" s="35">
        <v>3919.0</v>
      </c>
      <c r="D1178" s="35" t="s">
        <v>1317</v>
      </c>
      <c r="F1178" s="35">
        <v>0.002655395846070871</v>
      </c>
      <c r="G1178" s="35">
        <v>0.0</v>
      </c>
      <c r="H1178" s="35">
        <v>0.002655395846070871</v>
      </c>
      <c r="I1178" s="35">
        <v>1.593127944576</v>
      </c>
      <c r="J1178" s="35">
        <v>0.0</v>
      </c>
      <c r="K1178" s="35">
        <v>0.0</v>
      </c>
      <c r="L1178" s="35">
        <v>0.0</v>
      </c>
      <c r="M1178" s="35">
        <v>0.0</v>
      </c>
      <c r="N1178" s="35">
        <v>0.0</v>
      </c>
      <c r="O1178" s="35">
        <v>1.593127944576</v>
      </c>
      <c r="P1178" s="35">
        <v>0.0</v>
      </c>
      <c r="R1178" s="35">
        <v>0.0</v>
      </c>
      <c r="S1178" s="35">
        <v>0.0</v>
      </c>
      <c r="T1178" s="35">
        <v>0.0</v>
      </c>
      <c r="U1178" s="35">
        <v>0.0</v>
      </c>
      <c r="V1178" s="35">
        <v>1.593127944576</v>
      </c>
      <c r="W1178" s="35">
        <v>0.0</v>
      </c>
      <c r="X1178" s="35">
        <v>0.0</v>
      </c>
      <c r="Y1178" s="35">
        <v>0.0</v>
      </c>
      <c r="Z1178" s="35">
        <v>0.0</v>
      </c>
      <c r="AA1178" s="35">
        <v>1.593127944576</v>
      </c>
      <c r="AB1178" s="35">
        <v>0.0</v>
      </c>
      <c r="AC1178" s="35">
        <v>0.0</v>
      </c>
      <c r="AD1178" s="35">
        <v>0.0</v>
      </c>
      <c r="AE1178" s="35">
        <v>0.0</v>
      </c>
      <c r="AF1178" s="35">
        <v>0.0</v>
      </c>
    </row>
    <row r="1179" ht="15.75" customHeight="1">
      <c r="A1179" s="35" t="s">
        <v>65</v>
      </c>
      <c r="B1179" s="35" t="s">
        <v>1321</v>
      </c>
      <c r="C1179" s="35">
        <v>3919.0</v>
      </c>
      <c r="D1179" s="35" t="s">
        <v>1317</v>
      </c>
      <c r="F1179" s="35">
        <v>7.558935233582604E-4</v>
      </c>
      <c r="G1179" s="35">
        <v>0.0</v>
      </c>
      <c r="H1179" s="35">
        <v>7.558935233582604E-4</v>
      </c>
      <c r="I1179" s="35">
        <v>0.45350492544</v>
      </c>
      <c r="J1179" s="35">
        <v>0.0</v>
      </c>
      <c r="K1179" s="35">
        <v>0.0</v>
      </c>
      <c r="L1179" s="35">
        <v>0.0</v>
      </c>
      <c r="M1179" s="35">
        <v>0.0</v>
      </c>
      <c r="N1179" s="35">
        <v>0.0</v>
      </c>
      <c r="O1179" s="35">
        <v>0.0</v>
      </c>
      <c r="P1179" s="35">
        <v>0.0</v>
      </c>
      <c r="R1179" s="35">
        <v>0.0</v>
      </c>
      <c r="S1179" s="35">
        <v>0.0</v>
      </c>
      <c r="T1179" s="35">
        <v>0.0</v>
      </c>
      <c r="U1179" s="35">
        <v>0.0</v>
      </c>
      <c r="V1179" s="35">
        <v>0.45350492544</v>
      </c>
      <c r="W1179" s="35">
        <v>0.0</v>
      </c>
      <c r="X1179" s="35">
        <v>0.0</v>
      </c>
      <c r="Y1179" s="35">
        <v>0.0</v>
      </c>
      <c r="Z1179" s="35">
        <v>0.0</v>
      </c>
      <c r="AA1179" s="35">
        <v>0.45350492544</v>
      </c>
      <c r="AB1179" s="35">
        <v>0.0</v>
      </c>
      <c r="AC1179" s="35">
        <v>0.0</v>
      </c>
      <c r="AD1179" s="35">
        <v>0.0</v>
      </c>
      <c r="AE1179" s="35">
        <v>0.0</v>
      </c>
      <c r="AF1179" s="35">
        <v>0.0</v>
      </c>
    </row>
    <row r="1180" ht="15.75" customHeight="1">
      <c r="A1180" s="35" t="s">
        <v>65</v>
      </c>
      <c r="B1180" s="35" t="s">
        <v>1322</v>
      </c>
      <c r="C1180" s="35">
        <v>3919.0</v>
      </c>
      <c r="D1180" s="35" t="s">
        <v>1317</v>
      </c>
      <c r="F1180" s="35">
        <v>0.002022017866528438</v>
      </c>
      <c r="G1180" s="35">
        <v>0.0</v>
      </c>
      <c r="H1180" s="35">
        <v>0.002022017866528438</v>
      </c>
      <c r="I1180" s="35">
        <v>1.213127290368</v>
      </c>
      <c r="J1180" s="35">
        <v>0.0</v>
      </c>
      <c r="K1180" s="35">
        <v>0.0</v>
      </c>
      <c r="L1180" s="35">
        <v>1.213127290368</v>
      </c>
      <c r="M1180" s="35">
        <v>0.0</v>
      </c>
      <c r="N1180" s="35">
        <v>0.0</v>
      </c>
      <c r="O1180" s="35">
        <v>0.0</v>
      </c>
      <c r="P1180" s="35">
        <v>0.0</v>
      </c>
      <c r="R1180" s="35">
        <v>0.0</v>
      </c>
      <c r="S1180" s="35">
        <v>0.0</v>
      </c>
      <c r="T1180" s="35">
        <v>0.0</v>
      </c>
      <c r="U1180" s="35">
        <v>0.0</v>
      </c>
      <c r="V1180" s="35">
        <v>1.213127290368</v>
      </c>
      <c r="W1180" s="35">
        <v>0.0</v>
      </c>
      <c r="X1180" s="35">
        <v>0.0</v>
      </c>
      <c r="Y1180" s="35">
        <v>0.0</v>
      </c>
      <c r="Z1180" s="35">
        <v>0.0</v>
      </c>
      <c r="AA1180" s="35">
        <v>1.213127290368</v>
      </c>
      <c r="AB1180" s="35">
        <v>0.0</v>
      </c>
      <c r="AC1180" s="35">
        <v>0.0</v>
      </c>
      <c r="AD1180" s="35">
        <v>0.0</v>
      </c>
      <c r="AE1180" s="35">
        <v>0.0</v>
      </c>
      <c r="AF1180" s="35">
        <v>0.0</v>
      </c>
    </row>
    <row r="1181" ht="15.75" customHeight="1">
      <c r="A1181" s="35" t="s">
        <v>65</v>
      </c>
      <c r="B1181" s="35" t="s">
        <v>1323</v>
      </c>
      <c r="C1181" s="35">
        <v>3919.0</v>
      </c>
      <c r="D1181" s="35" t="s">
        <v>1317</v>
      </c>
      <c r="F1181" s="35">
        <v>0.002559858555883899</v>
      </c>
      <c r="G1181" s="35">
        <v>0.0</v>
      </c>
      <c r="H1181" s="35">
        <v>0.002559858555883899</v>
      </c>
      <c r="I1181" s="35">
        <v>1.535809512384</v>
      </c>
      <c r="J1181" s="35">
        <v>0.0</v>
      </c>
      <c r="K1181" s="35">
        <v>0.0</v>
      </c>
      <c r="L1181" s="35">
        <v>0.0</v>
      </c>
      <c r="M1181" s="35">
        <v>0.0</v>
      </c>
      <c r="N1181" s="35">
        <v>0.0</v>
      </c>
      <c r="O1181" s="35">
        <v>0.0</v>
      </c>
      <c r="P1181" s="35">
        <v>0.0</v>
      </c>
      <c r="R1181" s="35">
        <v>0.0</v>
      </c>
      <c r="S1181" s="35">
        <v>0.0</v>
      </c>
      <c r="T1181" s="35">
        <v>0.0</v>
      </c>
      <c r="U1181" s="35">
        <v>0.0</v>
      </c>
      <c r="V1181" s="35">
        <v>1.535809512384</v>
      </c>
      <c r="W1181" s="35">
        <v>0.0</v>
      </c>
      <c r="X1181" s="35">
        <v>0.0</v>
      </c>
      <c r="Y1181" s="35">
        <v>0.0</v>
      </c>
      <c r="Z1181" s="35">
        <v>0.0</v>
      </c>
      <c r="AA1181" s="35">
        <v>1.535809512384</v>
      </c>
      <c r="AB1181" s="35">
        <v>0.0</v>
      </c>
      <c r="AC1181" s="35">
        <v>0.0</v>
      </c>
      <c r="AD1181" s="35">
        <v>0.0</v>
      </c>
      <c r="AE1181" s="35">
        <v>0.0</v>
      </c>
      <c r="AF1181" s="35">
        <v>0.0</v>
      </c>
    </row>
    <row r="1182" ht="15.75" customHeight="1">
      <c r="A1182" s="35" t="s">
        <v>65</v>
      </c>
      <c r="B1182" s="35" t="s">
        <v>1324</v>
      </c>
      <c r="C1182" s="35">
        <v>3919.0</v>
      </c>
      <c r="D1182" s="35" t="s">
        <v>1317</v>
      </c>
      <c r="F1182" s="35">
        <v>2.017252319069015</v>
      </c>
      <c r="G1182" s="35">
        <v>0.0</v>
      </c>
      <c r="H1182" s="35">
        <v>2.017252319069015</v>
      </c>
      <c r="I1182" s="35">
        <v>60.86082354912</v>
      </c>
      <c r="J1182" s="35">
        <v>0.0</v>
      </c>
      <c r="K1182" s="35">
        <v>0.0</v>
      </c>
      <c r="L1182" s="35">
        <v>0.0</v>
      </c>
      <c r="M1182" s="35">
        <v>0.0</v>
      </c>
      <c r="N1182" s="35">
        <v>0.0</v>
      </c>
      <c r="O1182" s="35">
        <v>0.0</v>
      </c>
      <c r="P1182" s="35">
        <v>0.0</v>
      </c>
      <c r="R1182" s="35">
        <v>0.0</v>
      </c>
      <c r="S1182" s="35">
        <v>0.0</v>
      </c>
      <c r="T1182" s="35">
        <v>0.0</v>
      </c>
      <c r="U1182" s="35">
        <v>48.84980019397632</v>
      </c>
      <c r="V1182" s="35">
        <v>60.86082354912</v>
      </c>
      <c r="W1182" s="35">
        <v>0.0</v>
      </c>
      <c r="X1182" s="35">
        <v>0.0</v>
      </c>
      <c r="Y1182" s="35">
        <v>0.0</v>
      </c>
      <c r="Z1182" s="35">
        <v>48.84980019397632</v>
      </c>
      <c r="AA1182" s="35">
        <v>60.86082354912</v>
      </c>
      <c r="AB1182" s="35">
        <v>0.0</v>
      </c>
      <c r="AC1182" s="35">
        <v>0.0</v>
      </c>
      <c r="AD1182" s="35">
        <v>0.0</v>
      </c>
      <c r="AE1182" s="35">
        <v>0.0</v>
      </c>
      <c r="AF1182" s="35">
        <v>0.0</v>
      </c>
    </row>
    <row r="1183" ht="15.75" customHeight="1">
      <c r="A1183" s="35" t="s">
        <v>65</v>
      </c>
      <c r="B1183" s="35" t="s">
        <v>1325</v>
      </c>
      <c r="C1183" s="35">
        <v>3919.0</v>
      </c>
      <c r="D1183" s="35" t="s">
        <v>1317</v>
      </c>
      <c r="F1183" s="35">
        <v>0.00246388344102879</v>
      </c>
      <c r="G1183" s="35">
        <v>0.0</v>
      </c>
      <c r="H1183" s="35">
        <v>0.00246388344102879</v>
      </c>
      <c r="I1183" s="35">
        <v>1.478228403456</v>
      </c>
      <c r="J1183" s="35">
        <v>0.0</v>
      </c>
      <c r="K1183" s="35">
        <v>0.0</v>
      </c>
      <c r="L1183" s="35">
        <v>0.0</v>
      </c>
      <c r="M1183" s="35">
        <v>0.0</v>
      </c>
      <c r="N1183" s="35">
        <v>0.0</v>
      </c>
      <c r="O1183" s="35">
        <v>0.0</v>
      </c>
      <c r="P1183" s="35">
        <v>0.0</v>
      </c>
      <c r="R1183" s="35">
        <v>0.0</v>
      </c>
      <c r="S1183" s="35">
        <v>0.0</v>
      </c>
      <c r="T1183" s="35">
        <v>0.0</v>
      </c>
      <c r="U1183" s="35">
        <v>0.0</v>
      </c>
      <c r="V1183" s="35">
        <v>1.478228403456</v>
      </c>
      <c r="W1183" s="35">
        <v>0.0</v>
      </c>
      <c r="X1183" s="35">
        <v>0.0</v>
      </c>
      <c r="Y1183" s="35">
        <v>0.0</v>
      </c>
      <c r="Z1183" s="35">
        <v>0.0</v>
      </c>
      <c r="AA1183" s="35">
        <v>1.478228403456</v>
      </c>
      <c r="AB1183" s="35">
        <v>0.0</v>
      </c>
      <c r="AC1183" s="35">
        <v>0.0</v>
      </c>
      <c r="AD1183" s="35">
        <v>0.0</v>
      </c>
      <c r="AE1183" s="35">
        <v>0.0</v>
      </c>
      <c r="AF1183" s="35">
        <v>0.0</v>
      </c>
    </row>
    <row r="1184" ht="15.75" customHeight="1">
      <c r="A1184" s="35" t="s">
        <v>65</v>
      </c>
      <c r="B1184" s="35" t="s">
        <v>1326</v>
      </c>
      <c r="C1184" s="35">
        <v>3919.0</v>
      </c>
      <c r="D1184" s="35" t="s">
        <v>1317</v>
      </c>
      <c r="F1184" s="35">
        <v>0.0092903092950038</v>
      </c>
      <c r="G1184" s="35">
        <v>0.0</v>
      </c>
      <c r="H1184" s="35">
        <v>0.0092903092950038</v>
      </c>
      <c r="I1184" s="35">
        <v>5.573802253824001</v>
      </c>
      <c r="J1184" s="35">
        <v>0.0</v>
      </c>
      <c r="K1184" s="35">
        <v>0.0</v>
      </c>
      <c r="L1184" s="35">
        <v>0.0</v>
      </c>
      <c r="M1184" s="35">
        <v>0.0</v>
      </c>
      <c r="N1184" s="35">
        <v>0.0</v>
      </c>
      <c r="O1184" s="35">
        <v>0.0</v>
      </c>
      <c r="P1184" s="35">
        <v>0.0</v>
      </c>
      <c r="R1184" s="35">
        <v>0.0</v>
      </c>
      <c r="S1184" s="35">
        <v>0.0</v>
      </c>
      <c r="T1184" s="35">
        <v>0.0</v>
      </c>
      <c r="U1184" s="35">
        <v>0.0</v>
      </c>
      <c r="V1184" s="35">
        <v>5.573802253824001</v>
      </c>
      <c r="W1184" s="35">
        <v>0.0</v>
      </c>
      <c r="X1184" s="35">
        <v>0.0</v>
      </c>
      <c r="Y1184" s="35">
        <v>0.0</v>
      </c>
      <c r="Z1184" s="35">
        <v>0.0</v>
      </c>
      <c r="AA1184" s="35">
        <v>5.573802253824001</v>
      </c>
      <c r="AB1184" s="35">
        <v>0.0</v>
      </c>
      <c r="AC1184" s="35">
        <v>0.0</v>
      </c>
      <c r="AD1184" s="35">
        <v>0.0</v>
      </c>
      <c r="AE1184" s="35">
        <v>0.0</v>
      </c>
      <c r="AF1184" s="35">
        <v>0.0</v>
      </c>
    </row>
    <row r="1185" ht="15.75" customHeight="1">
      <c r="A1185" s="35" t="s">
        <v>65</v>
      </c>
      <c r="B1185" s="35" t="s">
        <v>1327</v>
      </c>
      <c r="C1185" s="35">
        <v>3919.0</v>
      </c>
      <c r="D1185" s="35" t="s">
        <v>1317</v>
      </c>
      <c r="F1185" s="35">
        <v>0.005254559333979303</v>
      </c>
      <c r="G1185" s="35">
        <v>0.0</v>
      </c>
      <c r="H1185" s="35">
        <v>0.005254559333979303</v>
      </c>
      <c r="I1185" s="35">
        <v>1.334087056512</v>
      </c>
      <c r="J1185" s="35">
        <v>0.0</v>
      </c>
      <c r="K1185" s="35">
        <v>0.0</v>
      </c>
      <c r="L1185" s="35">
        <v>1.334087056512</v>
      </c>
      <c r="M1185" s="35">
        <v>0.0</v>
      </c>
      <c r="N1185" s="35">
        <v>0.0</v>
      </c>
      <c r="O1185" s="35">
        <v>0.0</v>
      </c>
      <c r="P1185" s="35">
        <v>0.0</v>
      </c>
      <c r="R1185" s="35">
        <v>0.0</v>
      </c>
      <c r="S1185" s="35">
        <v>0.0</v>
      </c>
      <c r="T1185" s="35">
        <v>0.0</v>
      </c>
      <c r="U1185" s="35">
        <v>0.0</v>
      </c>
      <c r="V1185" s="35">
        <v>1.334087056512</v>
      </c>
      <c r="W1185" s="35">
        <v>0.0</v>
      </c>
      <c r="X1185" s="35">
        <v>0.0</v>
      </c>
      <c r="Y1185" s="35">
        <v>0.0</v>
      </c>
      <c r="Z1185" s="35">
        <v>0.0</v>
      </c>
      <c r="AA1185" s="35">
        <v>1.334087056512</v>
      </c>
      <c r="AB1185" s="35">
        <v>0.0</v>
      </c>
      <c r="AC1185" s="35">
        <v>0.0</v>
      </c>
      <c r="AD1185" s="35">
        <v>0.0</v>
      </c>
      <c r="AE1185" s="35">
        <v>0.0</v>
      </c>
      <c r="AF1185" s="35">
        <v>0.0</v>
      </c>
    </row>
    <row r="1186" ht="15.75" customHeight="1">
      <c r="A1186" s="35" t="s">
        <v>65</v>
      </c>
      <c r="B1186" s="35" t="s">
        <v>1328</v>
      </c>
      <c r="C1186" s="35">
        <v>3919.0</v>
      </c>
      <c r="D1186" s="35" t="s">
        <v>1317</v>
      </c>
      <c r="F1186" s="35">
        <v>0.2402219945613857</v>
      </c>
      <c r="G1186" s="35">
        <v>0.0</v>
      </c>
      <c r="H1186" s="35">
        <v>0.2402219945613857</v>
      </c>
      <c r="I1186" s="35">
        <v>138.55717685376</v>
      </c>
      <c r="J1186" s="35">
        <v>0.0</v>
      </c>
      <c r="K1186" s="35">
        <v>0.0</v>
      </c>
      <c r="L1186" s="35">
        <v>0.0</v>
      </c>
      <c r="M1186" s="35">
        <v>0.0</v>
      </c>
      <c r="N1186" s="35">
        <v>0.0</v>
      </c>
      <c r="O1186" s="35">
        <v>0.0</v>
      </c>
      <c r="P1186" s="35">
        <v>0.0</v>
      </c>
      <c r="R1186" s="35">
        <v>0.0</v>
      </c>
      <c r="S1186" s="35">
        <v>0.0</v>
      </c>
      <c r="T1186" s="35">
        <v>0.0</v>
      </c>
      <c r="U1186" s="35">
        <v>0.0</v>
      </c>
      <c r="V1186" s="35">
        <v>138.55717685376</v>
      </c>
      <c r="W1186" s="35">
        <v>0.0</v>
      </c>
      <c r="X1186" s="35">
        <v>0.0</v>
      </c>
      <c r="Y1186" s="35">
        <v>0.0</v>
      </c>
      <c r="Z1186" s="35">
        <v>0.0</v>
      </c>
      <c r="AA1186" s="35">
        <v>138.55717685376</v>
      </c>
      <c r="AB1186" s="35">
        <v>0.0</v>
      </c>
      <c r="AC1186" s="35">
        <v>0.0</v>
      </c>
      <c r="AD1186" s="35">
        <v>0.0</v>
      </c>
      <c r="AE1186" s="35">
        <v>0.0</v>
      </c>
      <c r="AF1186" s="35">
        <v>0.0</v>
      </c>
    </row>
    <row r="1187" ht="15.75" customHeight="1">
      <c r="A1187" s="35" t="s">
        <v>65</v>
      </c>
      <c r="B1187" s="35" t="s">
        <v>1329</v>
      </c>
      <c r="C1187" s="35">
        <v>3919.0</v>
      </c>
      <c r="D1187" s="35" t="s">
        <v>1317</v>
      </c>
      <c r="F1187" s="35">
        <v>0.2757308500424923</v>
      </c>
      <c r="G1187" s="35">
        <v>0.0</v>
      </c>
      <c r="H1187" s="35">
        <v>0.2757308500424923</v>
      </c>
      <c r="I1187" s="35">
        <v>27.050183290368</v>
      </c>
      <c r="J1187" s="35">
        <v>0.0</v>
      </c>
      <c r="K1187" s="35">
        <v>0.0</v>
      </c>
      <c r="L1187" s="35">
        <v>0.0</v>
      </c>
      <c r="M1187" s="35">
        <v>0.0</v>
      </c>
      <c r="N1187" s="35">
        <v>0.0</v>
      </c>
      <c r="O1187" s="35">
        <v>0.0</v>
      </c>
      <c r="P1187" s="35">
        <v>0.0</v>
      </c>
      <c r="R1187" s="35">
        <v>0.0</v>
      </c>
      <c r="S1187" s="35">
        <v>0.0</v>
      </c>
      <c r="T1187" s="35">
        <v>0.0</v>
      </c>
      <c r="U1187" s="35">
        <v>9.925278636833163</v>
      </c>
      <c r="V1187" s="35">
        <v>27.050183290368</v>
      </c>
      <c r="W1187" s="35">
        <v>0.0</v>
      </c>
      <c r="X1187" s="35">
        <v>0.0</v>
      </c>
      <c r="Y1187" s="35">
        <v>0.0</v>
      </c>
      <c r="Z1187" s="35">
        <v>9.925278636833163</v>
      </c>
      <c r="AA1187" s="35">
        <v>27.050183290368</v>
      </c>
      <c r="AB1187" s="35">
        <v>0.0</v>
      </c>
      <c r="AC1187" s="35">
        <v>0.0</v>
      </c>
      <c r="AD1187" s="35">
        <v>0.0</v>
      </c>
      <c r="AE1187" s="35">
        <v>0.0</v>
      </c>
      <c r="AF1187" s="35">
        <v>0.0</v>
      </c>
    </row>
    <row r="1188" ht="15.75" customHeight="1">
      <c r="A1188" s="35" t="s">
        <v>65</v>
      </c>
      <c r="B1188" s="35" t="s">
        <v>1330</v>
      </c>
      <c r="C1188" s="35">
        <v>3919.0</v>
      </c>
      <c r="D1188" s="35" t="s">
        <v>1317</v>
      </c>
      <c r="F1188" s="35">
        <v>2.377569190649422</v>
      </c>
      <c r="G1188" s="35">
        <v>0.0</v>
      </c>
      <c r="H1188" s="35">
        <v>2.377569190649422</v>
      </c>
      <c r="I1188" s="35">
        <v>88.346089944</v>
      </c>
      <c r="J1188" s="35">
        <v>0.0</v>
      </c>
      <c r="K1188" s="35">
        <v>0.0</v>
      </c>
      <c r="L1188" s="35">
        <v>0.0</v>
      </c>
      <c r="M1188" s="35">
        <v>0.0</v>
      </c>
      <c r="N1188" s="35">
        <v>0.0</v>
      </c>
      <c r="O1188" s="35">
        <v>0.0</v>
      </c>
      <c r="P1188" s="35">
        <v>0.0</v>
      </c>
      <c r="R1188" s="35">
        <v>0.0</v>
      </c>
      <c r="S1188" s="35">
        <v>2.544355763712</v>
      </c>
      <c r="T1188" s="35">
        <v>4.411730134425601</v>
      </c>
      <c r="U1188" s="35">
        <v>69.81534313858943</v>
      </c>
      <c r="V1188" s="35">
        <v>88.346089944</v>
      </c>
      <c r="W1188" s="35">
        <v>0.0</v>
      </c>
      <c r="X1188" s="35">
        <v>2.544355763712</v>
      </c>
      <c r="Y1188" s="35">
        <v>4.411730134425601</v>
      </c>
      <c r="Z1188" s="35">
        <v>69.81534313858943</v>
      </c>
      <c r="AA1188" s="35">
        <v>88.346089944</v>
      </c>
      <c r="AB1188" s="35">
        <v>0.0</v>
      </c>
      <c r="AC1188" s="35">
        <v>0.0</v>
      </c>
      <c r="AD1188" s="35">
        <v>0.0</v>
      </c>
      <c r="AE1188" s="35">
        <v>0.0</v>
      </c>
      <c r="AF1188" s="35">
        <v>0.0</v>
      </c>
    </row>
    <row r="1189" ht="15.75" customHeight="1">
      <c r="A1189" s="35" t="s">
        <v>65</v>
      </c>
      <c r="B1189" s="35" t="s">
        <v>1331</v>
      </c>
      <c r="C1189" s="35">
        <v>3919.0</v>
      </c>
      <c r="D1189" s="35" t="s">
        <v>1317</v>
      </c>
      <c r="F1189" s="35">
        <v>0.04064469883575683</v>
      </c>
      <c r="G1189" s="35">
        <v>0.0</v>
      </c>
      <c r="H1189" s="35">
        <v>0.04064469883575683</v>
      </c>
      <c r="I1189" s="35">
        <v>2.258310128256</v>
      </c>
      <c r="J1189" s="35">
        <v>0.0</v>
      </c>
      <c r="K1189" s="35">
        <v>0.0</v>
      </c>
      <c r="L1189" s="35">
        <v>0.0</v>
      </c>
      <c r="M1189" s="35">
        <v>0.0</v>
      </c>
      <c r="N1189" s="35">
        <v>0.0</v>
      </c>
      <c r="O1189" s="35">
        <v>0.0</v>
      </c>
      <c r="P1189" s="35">
        <v>0.785872813824</v>
      </c>
      <c r="R1189" s="35">
        <v>0.0</v>
      </c>
      <c r="S1189" s="35">
        <v>0.0</v>
      </c>
      <c r="T1189" s="35">
        <v>0.0</v>
      </c>
      <c r="U1189" s="35">
        <v>1.051993277717757</v>
      </c>
      <c r="V1189" s="35">
        <v>2.258310128256</v>
      </c>
      <c r="W1189" s="35">
        <v>0.0</v>
      </c>
      <c r="X1189" s="35">
        <v>0.0</v>
      </c>
      <c r="Y1189" s="35">
        <v>0.0</v>
      </c>
      <c r="Z1189" s="35">
        <v>1.051993277717757</v>
      </c>
      <c r="AA1189" s="35">
        <v>2.258310128256</v>
      </c>
      <c r="AB1189" s="35">
        <v>0.0</v>
      </c>
      <c r="AC1189" s="35">
        <v>0.0</v>
      </c>
      <c r="AD1189" s="35">
        <v>0.0</v>
      </c>
      <c r="AE1189" s="35">
        <v>0.0</v>
      </c>
      <c r="AF1189" s="35">
        <v>0.0</v>
      </c>
    </row>
    <row r="1190" ht="15.75" customHeight="1">
      <c r="A1190" s="35" t="s">
        <v>65</v>
      </c>
      <c r="B1190" s="35" t="s">
        <v>1332</v>
      </c>
      <c r="C1190" s="35">
        <v>3919.0</v>
      </c>
      <c r="D1190" s="35" t="s">
        <v>1317</v>
      </c>
      <c r="F1190" s="35">
        <v>0.01355749505034471</v>
      </c>
      <c r="G1190" s="35">
        <v>0.0</v>
      </c>
      <c r="H1190" s="35">
        <v>0.01355749505034471</v>
      </c>
      <c r="I1190" s="35">
        <v>8.13393764064</v>
      </c>
      <c r="J1190" s="35">
        <v>0.0</v>
      </c>
      <c r="K1190" s="35">
        <v>0.0</v>
      </c>
      <c r="L1190" s="35">
        <v>0.0</v>
      </c>
      <c r="M1190" s="35">
        <v>0.0</v>
      </c>
      <c r="N1190" s="35">
        <v>0.0</v>
      </c>
      <c r="O1190" s="35">
        <v>0.0</v>
      </c>
      <c r="P1190" s="35">
        <v>0.0</v>
      </c>
      <c r="R1190" s="35">
        <v>0.0</v>
      </c>
      <c r="S1190" s="35">
        <v>0.0</v>
      </c>
      <c r="T1190" s="35">
        <v>0.0</v>
      </c>
      <c r="U1190" s="35">
        <v>0.0</v>
      </c>
      <c r="V1190" s="35">
        <v>8.13393764064</v>
      </c>
      <c r="W1190" s="35">
        <v>0.0</v>
      </c>
      <c r="X1190" s="35">
        <v>0.0</v>
      </c>
      <c r="Y1190" s="35">
        <v>0.0</v>
      </c>
      <c r="Z1190" s="35">
        <v>0.0</v>
      </c>
      <c r="AA1190" s="35">
        <v>8.13393764064</v>
      </c>
      <c r="AB1190" s="35">
        <v>0.0</v>
      </c>
      <c r="AC1190" s="35">
        <v>0.0</v>
      </c>
      <c r="AD1190" s="35">
        <v>0.0</v>
      </c>
      <c r="AE1190" s="35">
        <v>0.0</v>
      </c>
      <c r="AF1190" s="35">
        <v>0.0</v>
      </c>
    </row>
    <row r="1191" ht="15.75" customHeight="1">
      <c r="A1191" s="35" t="s">
        <v>65</v>
      </c>
      <c r="B1191" s="35" t="s">
        <v>1333</v>
      </c>
      <c r="C1191" s="35">
        <v>3919.0</v>
      </c>
      <c r="D1191" s="35" t="s">
        <v>1317</v>
      </c>
      <c r="F1191" s="35">
        <v>0.1119152628146966</v>
      </c>
      <c r="G1191" s="35">
        <v>0.0</v>
      </c>
      <c r="H1191" s="35">
        <v>0.1119152628146966</v>
      </c>
      <c r="I1191" s="35">
        <v>3.973725576576</v>
      </c>
      <c r="J1191" s="35">
        <v>0.0</v>
      </c>
      <c r="K1191" s="35">
        <v>0.0</v>
      </c>
      <c r="L1191" s="35">
        <v>0.0</v>
      </c>
      <c r="M1191" s="35">
        <v>0.0</v>
      </c>
      <c r="N1191" s="35">
        <v>0.0</v>
      </c>
      <c r="O1191" s="35">
        <v>0.8482940645760001</v>
      </c>
      <c r="P1191" s="35">
        <v>0.980444146752</v>
      </c>
      <c r="R1191" s="35">
        <v>0.0</v>
      </c>
      <c r="S1191" s="35">
        <v>0.0</v>
      </c>
      <c r="T1191" s="35">
        <v>0.9971437125888002</v>
      </c>
      <c r="U1191" s="35">
        <v>1.911100308122876</v>
      </c>
      <c r="V1191" s="35">
        <v>3.973725576576</v>
      </c>
      <c r="W1191" s="35">
        <v>0.0</v>
      </c>
      <c r="X1191" s="35">
        <v>0.0</v>
      </c>
      <c r="Y1191" s="35">
        <v>0.9971437125888002</v>
      </c>
      <c r="Z1191" s="35">
        <v>1.911100308122876</v>
      </c>
      <c r="AA1191" s="35">
        <v>3.973725576576</v>
      </c>
      <c r="AB1191" s="35">
        <v>0.0</v>
      </c>
      <c r="AC1191" s="35">
        <v>0.0</v>
      </c>
      <c r="AD1191" s="35">
        <v>0.0</v>
      </c>
      <c r="AE1191" s="35">
        <v>0.0</v>
      </c>
      <c r="AF1191" s="35">
        <v>0.0</v>
      </c>
    </row>
    <row r="1192" ht="15.75" customHeight="1">
      <c r="A1192" s="35" t="s">
        <v>65</v>
      </c>
      <c r="B1192" s="35" t="s">
        <v>1334</v>
      </c>
      <c r="C1192" s="35">
        <v>3919.0</v>
      </c>
      <c r="D1192" s="35" t="s">
        <v>1317</v>
      </c>
      <c r="F1192" s="35">
        <v>0.1439058062151626</v>
      </c>
      <c r="G1192" s="35">
        <v>0.0</v>
      </c>
      <c r="H1192" s="35">
        <v>0.1439058062151626</v>
      </c>
      <c r="I1192" s="35">
        <v>63.504227640672</v>
      </c>
      <c r="J1192" s="35">
        <v>0.0</v>
      </c>
      <c r="K1192" s="35">
        <v>0.0</v>
      </c>
      <c r="L1192" s="35">
        <v>0.0</v>
      </c>
      <c r="M1192" s="35">
        <v>0.0</v>
      </c>
      <c r="N1192" s="35">
        <v>0.0</v>
      </c>
      <c r="O1192" s="35">
        <v>63.504227640672</v>
      </c>
      <c r="P1192" s="35">
        <v>0.0</v>
      </c>
      <c r="R1192" s="35">
        <v>0.0</v>
      </c>
      <c r="S1192" s="35">
        <v>0.0</v>
      </c>
      <c r="T1192" s="35">
        <v>0.0</v>
      </c>
      <c r="U1192" s="35">
        <v>0.0</v>
      </c>
      <c r="V1192" s="35">
        <v>63.504227640672</v>
      </c>
      <c r="W1192" s="35">
        <v>0.0</v>
      </c>
      <c r="X1192" s="35">
        <v>0.0</v>
      </c>
      <c r="Y1192" s="35">
        <v>0.0</v>
      </c>
      <c r="Z1192" s="35">
        <v>0.0</v>
      </c>
      <c r="AA1192" s="35">
        <v>63.504227640672</v>
      </c>
      <c r="AB1192" s="35">
        <v>0.0</v>
      </c>
      <c r="AC1192" s="35">
        <v>0.0</v>
      </c>
      <c r="AD1192" s="35">
        <v>0.0</v>
      </c>
      <c r="AE1192" s="35">
        <v>0.0</v>
      </c>
      <c r="AF1192" s="35">
        <v>0.0</v>
      </c>
    </row>
    <row r="1193" ht="15.75" customHeight="1">
      <c r="A1193" s="35" t="s">
        <v>65</v>
      </c>
      <c r="B1193" s="35" t="s">
        <v>1335</v>
      </c>
      <c r="C1193" s="35">
        <v>3919.0</v>
      </c>
      <c r="D1193" s="35" t="s">
        <v>1317</v>
      </c>
      <c r="F1193" s="35">
        <v>0.0151971203208248</v>
      </c>
      <c r="G1193" s="35">
        <v>0.0</v>
      </c>
      <c r="H1193" s="35">
        <v>0.0151971203208248</v>
      </c>
      <c r="I1193" s="35">
        <v>9.117645151104</v>
      </c>
      <c r="J1193" s="35">
        <v>0.0</v>
      </c>
      <c r="K1193" s="35">
        <v>0.0</v>
      </c>
      <c r="L1193" s="35">
        <v>0.0</v>
      </c>
      <c r="M1193" s="35">
        <v>0.0</v>
      </c>
      <c r="N1193" s="35">
        <v>0.0</v>
      </c>
      <c r="O1193" s="35">
        <v>0.0</v>
      </c>
      <c r="P1193" s="35">
        <v>0.0</v>
      </c>
      <c r="R1193" s="35">
        <v>0.0</v>
      </c>
      <c r="S1193" s="35">
        <v>0.0</v>
      </c>
      <c r="T1193" s="35">
        <v>0.0</v>
      </c>
      <c r="U1193" s="35">
        <v>0.0</v>
      </c>
      <c r="V1193" s="35">
        <v>9.117645151104</v>
      </c>
      <c r="W1193" s="35">
        <v>0.0</v>
      </c>
      <c r="X1193" s="35">
        <v>0.0</v>
      </c>
      <c r="Y1193" s="35">
        <v>0.0</v>
      </c>
      <c r="Z1193" s="35">
        <v>0.0</v>
      </c>
      <c r="AA1193" s="35">
        <v>9.117645151104</v>
      </c>
      <c r="AB1193" s="35">
        <v>0.0</v>
      </c>
      <c r="AC1193" s="35">
        <v>0.0</v>
      </c>
      <c r="AD1193" s="35">
        <v>0.0</v>
      </c>
      <c r="AE1193" s="35">
        <v>0.0</v>
      </c>
      <c r="AF1193" s="35">
        <v>0.0</v>
      </c>
    </row>
    <row r="1194" ht="15.75" customHeight="1">
      <c r="A1194" s="35" t="s">
        <v>65</v>
      </c>
      <c r="B1194" s="35" t="s">
        <v>1336</v>
      </c>
      <c r="C1194" s="35">
        <v>3919.0</v>
      </c>
      <c r="D1194" s="35" t="s">
        <v>1317</v>
      </c>
      <c r="F1194" s="35">
        <v>0.005524385533110439</v>
      </c>
      <c r="G1194" s="35">
        <v>0.0</v>
      </c>
      <c r="H1194" s="35">
        <v>0.005524385533110439</v>
      </c>
      <c r="I1194" s="35">
        <v>3.314403380736</v>
      </c>
      <c r="J1194" s="35">
        <v>0.0</v>
      </c>
      <c r="K1194" s="35">
        <v>0.0</v>
      </c>
      <c r="L1194" s="35">
        <v>0.0</v>
      </c>
      <c r="M1194" s="35">
        <v>0.0</v>
      </c>
      <c r="N1194" s="35">
        <v>0.0</v>
      </c>
      <c r="O1194" s="35">
        <v>0.0</v>
      </c>
      <c r="P1194" s="35">
        <v>0.0</v>
      </c>
      <c r="R1194" s="35">
        <v>0.0</v>
      </c>
      <c r="S1194" s="35">
        <v>0.0</v>
      </c>
      <c r="T1194" s="35">
        <v>0.0</v>
      </c>
      <c r="U1194" s="35">
        <v>0.0</v>
      </c>
      <c r="V1194" s="35">
        <v>3.314403380736</v>
      </c>
      <c r="W1194" s="35">
        <v>0.0</v>
      </c>
      <c r="X1194" s="35">
        <v>0.0</v>
      </c>
      <c r="Y1194" s="35">
        <v>0.0</v>
      </c>
      <c r="Z1194" s="35">
        <v>0.0</v>
      </c>
      <c r="AA1194" s="35">
        <v>3.314403380736</v>
      </c>
      <c r="AB1194" s="35">
        <v>0.0</v>
      </c>
      <c r="AC1194" s="35">
        <v>0.0</v>
      </c>
      <c r="AD1194" s="35">
        <v>0.0</v>
      </c>
      <c r="AE1194" s="35">
        <v>0.0</v>
      </c>
      <c r="AF1194" s="35">
        <v>0.0</v>
      </c>
    </row>
    <row r="1195" ht="15.75" customHeight="1">
      <c r="A1195" s="35" t="s">
        <v>65</v>
      </c>
      <c r="B1195" s="35" t="s">
        <v>1337</v>
      </c>
      <c r="C1195" s="35">
        <v>3919.0</v>
      </c>
      <c r="D1195" s="35" t="s">
        <v>1317</v>
      </c>
      <c r="F1195" s="35">
        <v>0.03209808677612225</v>
      </c>
      <c r="G1195" s="35">
        <v>0.0</v>
      </c>
      <c r="H1195" s="35">
        <v>0.03209808677612225</v>
      </c>
      <c r="I1195" s="35">
        <v>19.25752768128</v>
      </c>
      <c r="J1195" s="35">
        <v>0.0</v>
      </c>
      <c r="K1195" s="35">
        <v>0.0</v>
      </c>
      <c r="L1195" s="35">
        <v>0.0</v>
      </c>
      <c r="M1195" s="35">
        <v>0.0</v>
      </c>
      <c r="N1195" s="35">
        <v>0.0</v>
      </c>
      <c r="O1195" s="35">
        <v>0.0</v>
      </c>
      <c r="P1195" s="35">
        <v>0.0</v>
      </c>
      <c r="R1195" s="35">
        <v>0.0</v>
      </c>
      <c r="S1195" s="35">
        <v>0.0</v>
      </c>
      <c r="T1195" s="35">
        <v>0.0</v>
      </c>
      <c r="U1195" s="35">
        <v>0.0</v>
      </c>
      <c r="V1195" s="35">
        <v>19.25752768128</v>
      </c>
      <c r="W1195" s="35">
        <v>0.0</v>
      </c>
      <c r="X1195" s="35">
        <v>0.0</v>
      </c>
      <c r="Y1195" s="35">
        <v>0.0</v>
      </c>
      <c r="Z1195" s="35">
        <v>0.0</v>
      </c>
      <c r="AA1195" s="35">
        <v>19.25752768128</v>
      </c>
      <c r="AB1195" s="35">
        <v>0.0</v>
      </c>
      <c r="AC1195" s="35">
        <v>0.0</v>
      </c>
      <c r="AD1195" s="35">
        <v>0.0</v>
      </c>
      <c r="AE1195" s="35">
        <v>0.0</v>
      </c>
      <c r="AF1195" s="35">
        <v>0.0</v>
      </c>
    </row>
    <row r="1196" ht="15.75" customHeight="1">
      <c r="A1196" s="35" t="s">
        <v>65</v>
      </c>
      <c r="B1196" s="35" t="s">
        <v>1338</v>
      </c>
      <c r="C1196" s="35">
        <v>3919.0</v>
      </c>
      <c r="D1196" s="35" t="s">
        <v>1317</v>
      </c>
      <c r="F1196" s="35">
        <v>0.06588245735499831</v>
      </c>
      <c r="G1196" s="35">
        <v>0.0</v>
      </c>
      <c r="H1196" s="35">
        <v>0.06588245735499831</v>
      </c>
      <c r="I1196" s="35">
        <v>39.526756067232</v>
      </c>
      <c r="J1196" s="35">
        <v>0.0</v>
      </c>
      <c r="K1196" s="35">
        <v>0.0</v>
      </c>
      <c r="L1196" s="35">
        <v>0.0</v>
      </c>
      <c r="M1196" s="35">
        <v>0.0</v>
      </c>
      <c r="N1196" s="35">
        <v>0.0</v>
      </c>
      <c r="O1196" s="35">
        <v>0.0</v>
      </c>
      <c r="P1196" s="35">
        <v>0.0</v>
      </c>
      <c r="R1196" s="35">
        <v>0.0</v>
      </c>
      <c r="S1196" s="35">
        <v>0.0</v>
      </c>
      <c r="T1196" s="35">
        <v>0.0</v>
      </c>
      <c r="U1196" s="35">
        <v>0.0</v>
      </c>
      <c r="V1196" s="35">
        <v>39.526756067232</v>
      </c>
      <c r="W1196" s="35">
        <v>0.0</v>
      </c>
      <c r="X1196" s="35">
        <v>0.0</v>
      </c>
      <c r="Y1196" s="35">
        <v>0.0</v>
      </c>
      <c r="Z1196" s="35">
        <v>0.0</v>
      </c>
      <c r="AA1196" s="35">
        <v>39.526756067232</v>
      </c>
      <c r="AB1196" s="35">
        <v>0.0</v>
      </c>
      <c r="AC1196" s="35">
        <v>0.0</v>
      </c>
      <c r="AD1196" s="35">
        <v>0.0</v>
      </c>
      <c r="AE1196" s="35">
        <v>0.0</v>
      </c>
      <c r="AF1196" s="35">
        <v>0.0</v>
      </c>
    </row>
    <row r="1197" ht="15.75" customHeight="1">
      <c r="A1197" s="35" t="s">
        <v>65</v>
      </c>
      <c r="B1197" s="35" t="s">
        <v>1339</v>
      </c>
      <c r="C1197" s="35">
        <v>3919.0</v>
      </c>
      <c r="D1197" s="35" t="s">
        <v>1317</v>
      </c>
      <c r="F1197" s="35">
        <v>0.1848614655355553</v>
      </c>
      <c r="G1197" s="35">
        <v>0.0</v>
      </c>
      <c r="H1197" s="35">
        <v>0.1848614655355553</v>
      </c>
      <c r="I1197" s="35">
        <v>73.960189051392</v>
      </c>
      <c r="J1197" s="35">
        <v>0.0</v>
      </c>
      <c r="K1197" s="35">
        <v>0.0</v>
      </c>
      <c r="L1197" s="35">
        <v>0.0</v>
      </c>
      <c r="M1197" s="35">
        <v>0.0</v>
      </c>
      <c r="N1197" s="35">
        <v>0.0</v>
      </c>
      <c r="O1197" s="35">
        <v>0.0</v>
      </c>
      <c r="P1197" s="35">
        <v>0.0</v>
      </c>
      <c r="R1197" s="35">
        <v>0.0</v>
      </c>
      <c r="S1197" s="35">
        <v>0.0</v>
      </c>
      <c r="T1197" s="35">
        <v>0.0</v>
      </c>
      <c r="U1197" s="35">
        <v>0.0</v>
      </c>
      <c r="V1197" s="35">
        <v>73.960189051392</v>
      </c>
      <c r="W1197" s="35">
        <v>0.0</v>
      </c>
      <c r="X1197" s="35">
        <v>0.0</v>
      </c>
      <c r="Y1197" s="35">
        <v>0.0</v>
      </c>
      <c r="Z1197" s="35">
        <v>0.0</v>
      </c>
      <c r="AA1197" s="35">
        <v>73.960189051392</v>
      </c>
      <c r="AB1197" s="35">
        <v>0.0</v>
      </c>
      <c r="AC1197" s="35">
        <v>0.0</v>
      </c>
      <c r="AD1197" s="35">
        <v>0.0</v>
      </c>
      <c r="AE1197" s="35">
        <v>0.0</v>
      </c>
      <c r="AF1197" s="35">
        <v>0.0</v>
      </c>
    </row>
    <row r="1198" ht="15.75" customHeight="1">
      <c r="A1198" s="35" t="s">
        <v>65</v>
      </c>
      <c r="B1198" s="35" t="s">
        <v>1340</v>
      </c>
      <c r="C1198" s="35">
        <v>3919.0</v>
      </c>
      <c r="D1198" s="35" t="s">
        <v>1317</v>
      </c>
      <c r="F1198" s="35">
        <v>0.3241670246358778</v>
      </c>
      <c r="G1198" s="35">
        <v>0.0</v>
      </c>
      <c r="H1198" s="35">
        <v>0.3241670246358778</v>
      </c>
      <c r="I1198" s="35">
        <v>12.657810215232</v>
      </c>
      <c r="J1198" s="35">
        <v>0.0</v>
      </c>
      <c r="K1198" s="35">
        <v>0.0</v>
      </c>
      <c r="L1198" s="35">
        <v>0.0</v>
      </c>
      <c r="M1198" s="35">
        <v>0.0</v>
      </c>
      <c r="N1198" s="35">
        <v>0.0</v>
      </c>
      <c r="O1198" s="35">
        <v>0.0</v>
      </c>
      <c r="P1198" s="35">
        <v>0.0</v>
      </c>
      <c r="R1198" s="35">
        <v>0.0</v>
      </c>
      <c r="S1198" s="35">
        <v>0.0</v>
      </c>
      <c r="T1198" s="35">
        <v>0.0</v>
      </c>
      <c r="U1198" s="35">
        <v>8.649562090256635</v>
      </c>
      <c r="V1198" s="35">
        <v>12.657810215232</v>
      </c>
      <c r="W1198" s="35">
        <v>0.0</v>
      </c>
      <c r="X1198" s="35">
        <v>0.0</v>
      </c>
      <c r="Y1198" s="35">
        <v>0.0</v>
      </c>
      <c r="Z1198" s="35">
        <v>8.649562090256635</v>
      </c>
      <c r="AA1198" s="35">
        <v>12.657810215232</v>
      </c>
      <c r="AB1198" s="35">
        <v>0.0</v>
      </c>
      <c r="AC1198" s="35">
        <v>0.0</v>
      </c>
      <c r="AD1198" s="35">
        <v>0.0</v>
      </c>
      <c r="AE1198" s="35">
        <v>0.0</v>
      </c>
      <c r="AF1198" s="35">
        <v>0.0</v>
      </c>
    </row>
    <row r="1199" ht="15.75" customHeight="1">
      <c r="A1199" s="35" t="s">
        <v>65</v>
      </c>
      <c r="B1199" s="35" t="s">
        <v>1341</v>
      </c>
      <c r="C1199" s="35">
        <v>3919.0</v>
      </c>
      <c r="D1199" s="35" t="s">
        <v>1317</v>
      </c>
      <c r="F1199" s="35">
        <v>0.0191133291944196</v>
      </c>
      <c r="G1199" s="35">
        <v>0.0</v>
      </c>
      <c r="H1199" s="35">
        <v>0.0191133291944196</v>
      </c>
      <c r="I1199" s="35">
        <v>3.909870010368</v>
      </c>
      <c r="J1199" s="35">
        <v>0.0</v>
      </c>
      <c r="K1199" s="35">
        <v>0.0</v>
      </c>
      <c r="L1199" s="35">
        <v>0.0</v>
      </c>
      <c r="M1199" s="35">
        <v>0.0</v>
      </c>
      <c r="N1199" s="35">
        <v>0.0</v>
      </c>
      <c r="O1199" s="35">
        <v>0.0</v>
      </c>
      <c r="P1199" s="35">
        <v>0.0</v>
      </c>
      <c r="R1199" s="35">
        <v>0.0</v>
      </c>
      <c r="S1199" s="35">
        <v>0.0</v>
      </c>
      <c r="T1199" s="35">
        <v>0.0</v>
      </c>
      <c r="U1199" s="35">
        <v>0.0</v>
      </c>
      <c r="V1199" s="35">
        <v>3.909870010368</v>
      </c>
      <c r="W1199" s="35">
        <v>0.0</v>
      </c>
      <c r="X1199" s="35">
        <v>0.0</v>
      </c>
      <c r="Y1199" s="35">
        <v>0.0</v>
      </c>
      <c r="Z1199" s="35">
        <v>0.0</v>
      </c>
      <c r="AA1199" s="35">
        <v>3.909870010368</v>
      </c>
      <c r="AB1199" s="35">
        <v>0.0</v>
      </c>
      <c r="AC1199" s="35">
        <v>0.0</v>
      </c>
      <c r="AD1199" s="35">
        <v>0.0</v>
      </c>
      <c r="AE1199" s="35">
        <v>0.0</v>
      </c>
      <c r="AF1199" s="35">
        <v>0.0</v>
      </c>
    </row>
    <row r="1200" ht="15.75" customHeight="1">
      <c r="A1200" s="35" t="s">
        <v>65</v>
      </c>
      <c r="B1200" s="35" t="s">
        <v>1342</v>
      </c>
      <c r="C1200" s="35">
        <v>3919.0</v>
      </c>
      <c r="D1200" s="35" t="s">
        <v>1317</v>
      </c>
      <c r="F1200" s="35">
        <v>0.0847665180470209</v>
      </c>
      <c r="G1200" s="35">
        <v>0.0</v>
      </c>
      <c r="H1200" s="35">
        <v>0.0847665180470209</v>
      </c>
      <c r="I1200" s="35">
        <v>12.75343280064</v>
      </c>
      <c r="J1200" s="35">
        <v>0.0</v>
      </c>
      <c r="K1200" s="35">
        <v>0.0</v>
      </c>
      <c r="L1200" s="35">
        <v>0.0</v>
      </c>
      <c r="M1200" s="35">
        <v>0.0</v>
      </c>
      <c r="N1200" s="35">
        <v>0.0</v>
      </c>
      <c r="O1200" s="35">
        <v>0.0</v>
      </c>
      <c r="P1200" s="35">
        <v>0.0</v>
      </c>
      <c r="R1200" s="35">
        <v>0.0</v>
      </c>
      <c r="S1200" s="35">
        <v>0.0</v>
      </c>
      <c r="T1200" s="35">
        <v>0.0</v>
      </c>
      <c r="U1200" s="35">
        <v>3.237109760747508</v>
      </c>
      <c r="V1200" s="35">
        <v>12.75343280064</v>
      </c>
      <c r="W1200" s="35">
        <v>0.0</v>
      </c>
      <c r="X1200" s="35">
        <v>0.0</v>
      </c>
      <c r="Y1200" s="35">
        <v>0.0</v>
      </c>
      <c r="Z1200" s="35">
        <v>3.237109760747508</v>
      </c>
      <c r="AA1200" s="35">
        <v>12.75343280064</v>
      </c>
      <c r="AB1200" s="35">
        <v>0.0</v>
      </c>
      <c r="AC1200" s="35">
        <v>0.0</v>
      </c>
      <c r="AD1200" s="35">
        <v>0.0</v>
      </c>
      <c r="AE1200" s="35">
        <v>0.0</v>
      </c>
      <c r="AF1200" s="35">
        <v>0.0</v>
      </c>
    </row>
    <row r="1201" ht="15.75" customHeight="1">
      <c r="A1201" s="35" t="s">
        <v>65</v>
      </c>
      <c r="B1201" s="35" t="s">
        <v>1343</v>
      </c>
      <c r="C1201" s="35">
        <v>3919.0</v>
      </c>
      <c r="D1201" s="35" t="s">
        <v>1317</v>
      </c>
      <c r="F1201" s="35">
        <v>1.631660697868938</v>
      </c>
      <c r="G1201" s="35">
        <v>0.0</v>
      </c>
      <c r="H1201" s="35">
        <v>1.631660697868938</v>
      </c>
      <c r="I1201" s="35">
        <v>37.27621015372799</v>
      </c>
      <c r="J1201" s="35">
        <v>0.0</v>
      </c>
      <c r="K1201" s="35">
        <v>0.0</v>
      </c>
      <c r="L1201" s="35">
        <v>0.0</v>
      </c>
      <c r="M1201" s="35">
        <v>0.0</v>
      </c>
      <c r="N1201" s="35">
        <v>0.0</v>
      </c>
      <c r="O1201" s="35">
        <v>8.282839644576</v>
      </c>
      <c r="P1201" s="35">
        <v>37.27621015372799</v>
      </c>
      <c r="R1201" s="35">
        <v>0.0</v>
      </c>
      <c r="S1201" s="35">
        <v>0.0</v>
      </c>
      <c r="T1201" s="35">
        <v>11.8614407026752</v>
      </c>
      <c r="U1201" s="35">
        <v>28.24178051890943</v>
      </c>
      <c r="V1201" s="35">
        <v>37.27621015372799</v>
      </c>
      <c r="W1201" s="35">
        <v>0.0</v>
      </c>
      <c r="X1201" s="35">
        <v>0.0</v>
      </c>
      <c r="Y1201" s="35">
        <v>11.8614407026752</v>
      </c>
      <c r="Z1201" s="35">
        <v>28.24178051890943</v>
      </c>
      <c r="AA1201" s="35">
        <v>37.27621015372799</v>
      </c>
      <c r="AB1201" s="35">
        <v>0.0</v>
      </c>
      <c r="AC1201" s="35">
        <v>0.0</v>
      </c>
      <c r="AD1201" s="35">
        <v>0.0</v>
      </c>
      <c r="AE1201" s="35">
        <v>0.0</v>
      </c>
      <c r="AF1201" s="35">
        <v>0.0</v>
      </c>
    </row>
    <row r="1202" ht="15.75" customHeight="1">
      <c r="A1202" s="35" t="s">
        <v>66</v>
      </c>
      <c r="F1202" s="35">
        <v>1.817655112489045</v>
      </c>
      <c r="G1202" s="35">
        <v>3.524693198433863</v>
      </c>
      <c r="H1202" s="35">
        <v>5.342348310922907</v>
      </c>
      <c r="I1202" s="35">
        <v>240.940300329792</v>
      </c>
      <c r="J1202" s="35">
        <v>0.0</v>
      </c>
      <c r="K1202" s="35">
        <v>0.0</v>
      </c>
      <c r="L1202" s="35">
        <v>3.149307104832</v>
      </c>
      <c r="M1202" s="35">
        <v>0.93659328</v>
      </c>
      <c r="N1202" s="35">
        <v>0.0</v>
      </c>
      <c r="O1202" s="35">
        <v>2.042544155904</v>
      </c>
      <c r="P1202" s="35">
        <v>0.0</v>
      </c>
      <c r="R1202" s="35">
        <v>0.96320813904</v>
      </c>
      <c r="S1202" s="35">
        <v>1.992697836192</v>
      </c>
      <c r="T1202" s="35">
        <v>7.895966692320012</v>
      </c>
      <c r="U1202" s="35">
        <v>200.8721377468108</v>
      </c>
      <c r="V1202" s="35">
        <v>240.940300329792</v>
      </c>
      <c r="W1202" s="35">
        <v>0.0</v>
      </c>
      <c r="X1202" s="35">
        <v>0.8427920276159999</v>
      </c>
      <c r="Y1202" s="35">
        <v>2.899643812128001</v>
      </c>
      <c r="Z1202" s="35">
        <v>56.02271822340448</v>
      </c>
      <c r="AA1202" s="35">
        <v>144.26158165776</v>
      </c>
      <c r="AB1202" s="35">
        <v>0.654992335872</v>
      </c>
      <c r="AC1202" s="35">
        <v>1.29230136</v>
      </c>
      <c r="AD1202" s="35">
        <v>5.143564637971204</v>
      </c>
      <c r="AE1202" s="35">
        <v>144.5742440254421</v>
      </c>
      <c r="AF1202" s="35">
        <v>203.003018057952</v>
      </c>
    </row>
    <row r="1203" ht="15.75" customHeight="1">
      <c r="A1203" s="35" t="s">
        <v>66</v>
      </c>
      <c r="B1203" s="35" t="s">
        <v>1344</v>
      </c>
      <c r="C1203" s="35">
        <v>4426.0</v>
      </c>
      <c r="D1203" s="35" t="s">
        <v>1345</v>
      </c>
      <c r="F1203" s="35">
        <v>0.005404385686773007</v>
      </c>
      <c r="G1203" s="35">
        <v>0.0</v>
      </c>
      <c r="H1203" s="35">
        <v>0.005404385686773007</v>
      </c>
      <c r="I1203" s="35">
        <v>3.242408424192</v>
      </c>
      <c r="J1203" s="35">
        <v>0.0</v>
      </c>
      <c r="K1203" s="35">
        <v>0.0</v>
      </c>
      <c r="L1203" s="35">
        <v>0.0</v>
      </c>
      <c r="M1203" s="35">
        <v>0.0</v>
      </c>
      <c r="N1203" s="35">
        <v>0.0</v>
      </c>
      <c r="O1203" s="35">
        <v>0.0</v>
      </c>
      <c r="P1203" s="35">
        <v>0.0</v>
      </c>
      <c r="R1203" s="35">
        <v>0.0</v>
      </c>
      <c r="S1203" s="35">
        <v>0.0</v>
      </c>
      <c r="T1203" s="35">
        <v>0.0</v>
      </c>
      <c r="U1203" s="35">
        <v>0.0</v>
      </c>
      <c r="V1203" s="35">
        <v>3.242408424192</v>
      </c>
      <c r="W1203" s="35">
        <v>0.0</v>
      </c>
      <c r="X1203" s="35">
        <v>0.0</v>
      </c>
      <c r="Y1203" s="35">
        <v>0.0</v>
      </c>
      <c r="Z1203" s="35">
        <v>0.0</v>
      </c>
      <c r="AA1203" s="35">
        <v>3.242408424192</v>
      </c>
      <c r="AB1203" s="35">
        <v>0.0</v>
      </c>
      <c r="AC1203" s="35">
        <v>0.0</v>
      </c>
      <c r="AD1203" s="35">
        <v>0.0</v>
      </c>
      <c r="AE1203" s="35">
        <v>0.0</v>
      </c>
      <c r="AF1203" s="35">
        <v>0.0</v>
      </c>
    </row>
    <row r="1204" ht="15.75" customHeight="1">
      <c r="A1204" s="35" t="s">
        <v>66</v>
      </c>
      <c r="B1204" s="35" t="s">
        <v>1346</v>
      </c>
      <c r="C1204" s="35">
        <v>4426.0</v>
      </c>
      <c r="D1204" s="35" t="s">
        <v>1345</v>
      </c>
      <c r="F1204" s="35">
        <v>0.01449969732490244</v>
      </c>
      <c r="G1204" s="35">
        <v>0.02054758478948685</v>
      </c>
      <c r="H1204" s="35">
        <v>0.03504728211438928</v>
      </c>
      <c r="I1204" s="35">
        <v>2.495581861248</v>
      </c>
      <c r="J1204" s="35">
        <v>0.0</v>
      </c>
      <c r="K1204" s="35">
        <v>0.0</v>
      </c>
      <c r="L1204" s="35">
        <v>0.0</v>
      </c>
      <c r="M1204" s="35">
        <v>0.0</v>
      </c>
      <c r="N1204" s="35">
        <v>0.0</v>
      </c>
      <c r="O1204" s="35">
        <v>0.0</v>
      </c>
      <c r="P1204" s="35">
        <v>0.0</v>
      </c>
      <c r="R1204" s="35">
        <v>0.0</v>
      </c>
      <c r="S1204" s="35">
        <v>0.0</v>
      </c>
      <c r="T1204" s="35">
        <v>0.0</v>
      </c>
      <c r="U1204" s="35">
        <v>1.130209330844153</v>
      </c>
      <c r="V1204" s="35">
        <v>2.495581861248</v>
      </c>
      <c r="W1204" s="35">
        <v>0.0</v>
      </c>
      <c r="X1204" s="35">
        <v>0.0</v>
      </c>
      <c r="Y1204" s="35">
        <v>0.0</v>
      </c>
      <c r="Z1204" s="35">
        <v>0.6667784544153589</v>
      </c>
      <c r="AA1204" s="35">
        <v>1.749781244736</v>
      </c>
      <c r="AB1204" s="35">
        <v>0.0</v>
      </c>
      <c r="AC1204" s="35">
        <v>0.0</v>
      </c>
      <c r="AD1204" s="35">
        <v>0.0</v>
      </c>
      <c r="AE1204" s="35">
        <v>0.932260818384</v>
      </c>
      <c r="AF1204" s="35">
        <v>1.932220465056</v>
      </c>
    </row>
    <row r="1205" ht="15.75" customHeight="1">
      <c r="A1205" s="35" t="s">
        <v>66</v>
      </c>
      <c r="B1205" s="35" t="s">
        <v>1347</v>
      </c>
      <c r="C1205" s="35">
        <v>4426.0</v>
      </c>
      <c r="D1205" s="35" t="s">
        <v>1345</v>
      </c>
      <c r="F1205" s="35">
        <v>0.003480459087662341</v>
      </c>
      <c r="G1205" s="35">
        <v>0.005208139751097543</v>
      </c>
      <c r="H1205" s="35">
        <v>0.008688598838759883</v>
      </c>
      <c r="I1205" s="35">
        <v>0.970838503488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0.0</v>
      </c>
      <c r="O1205" s="35">
        <v>0.0</v>
      </c>
      <c r="P1205" s="35">
        <v>0.0</v>
      </c>
      <c r="R1205" s="35">
        <v>0.0</v>
      </c>
      <c r="S1205" s="35">
        <v>0.0</v>
      </c>
      <c r="T1205" s="35">
        <v>0.0</v>
      </c>
      <c r="U1205" s="35">
        <v>0.4742124143500793</v>
      </c>
      <c r="V1205" s="35">
        <v>0.970838503488</v>
      </c>
      <c r="W1205" s="35">
        <v>0.0</v>
      </c>
      <c r="X1205" s="35">
        <v>0.0</v>
      </c>
      <c r="Y1205" s="35">
        <v>0.0</v>
      </c>
      <c r="Z1205" s="35">
        <v>0.0</v>
      </c>
      <c r="AA1205" s="35">
        <v>0.715221384192</v>
      </c>
      <c r="AB1205" s="35">
        <v>0.0</v>
      </c>
      <c r="AC1205" s="35">
        <v>0.0</v>
      </c>
      <c r="AD1205" s="35">
        <v>0.0</v>
      </c>
      <c r="AE1205" s="35">
        <v>0.002636140469757603</v>
      </c>
      <c r="AF1205" s="35">
        <v>0.9113540647680001</v>
      </c>
    </row>
    <row r="1206" ht="15.75" customHeight="1">
      <c r="A1206" s="35" t="s">
        <v>66</v>
      </c>
      <c r="B1206" s="35" t="s">
        <v>1348</v>
      </c>
      <c r="C1206" s="35">
        <v>4426.0</v>
      </c>
      <c r="D1206" s="35" t="s">
        <v>1345</v>
      </c>
      <c r="F1206" s="35">
        <v>0.0</v>
      </c>
      <c r="G1206" s="35">
        <v>0.002479511748069436</v>
      </c>
      <c r="H1206" s="35">
        <v>0.002479511748069436</v>
      </c>
      <c r="I1206" s="35">
        <v>1.015849166976</v>
      </c>
      <c r="J1206" s="35">
        <v>0.0</v>
      </c>
      <c r="K1206" s="35">
        <v>0.0</v>
      </c>
      <c r="L1206" s="35">
        <v>0.0</v>
      </c>
      <c r="M1206" s="35">
        <v>0.0</v>
      </c>
      <c r="N1206" s="35">
        <v>0.0</v>
      </c>
      <c r="O1206" s="35">
        <v>0.0</v>
      </c>
      <c r="P1206" s="35">
        <v>0.0</v>
      </c>
      <c r="R1206" s="35">
        <v>0.0</v>
      </c>
      <c r="S1206" s="35">
        <v>0.0</v>
      </c>
      <c r="T1206" s="35">
        <v>0.0</v>
      </c>
      <c r="U1206" s="35">
        <v>0.0</v>
      </c>
      <c r="V1206" s="35">
        <v>1.015849166976</v>
      </c>
      <c r="W1206" s="35">
        <v>0.0</v>
      </c>
      <c r="X1206" s="35">
        <v>0.0</v>
      </c>
      <c r="Y1206" s="35">
        <v>0.0</v>
      </c>
      <c r="Z1206" s="35">
        <v>0.0</v>
      </c>
      <c r="AA1206" s="35">
        <v>0.0</v>
      </c>
      <c r="AB1206" s="35">
        <v>0.0</v>
      </c>
      <c r="AC1206" s="35">
        <v>0.0</v>
      </c>
      <c r="AD1206" s="35">
        <v>0.0</v>
      </c>
      <c r="AE1206" s="35">
        <v>0.0</v>
      </c>
      <c r="AF1206" s="35">
        <v>1.015849166976</v>
      </c>
    </row>
    <row r="1207" ht="15.75" customHeight="1">
      <c r="A1207" s="35" t="s">
        <v>66</v>
      </c>
      <c r="B1207" s="35" t="s">
        <v>1349</v>
      </c>
      <c r="C1207" s="35">
        <v>4426.0</v>
      </c>
      <c r="D1207" s="35" t="s">
        <v>1345</v>
      </c>
      <c r="F1207" s="35">
        <v>0.0</v>
      </c>
      <c r="G1207" s="35">
        <v>0.001536439805386746</v>
      </c>
      <c r="H1207" s="35">
        <v>0.001536439805386746</v>
      </c>
      <c r="I1207" s="35">
        <v>0.5360388888959999</v>
      </c>
      <c r="J1207" s="35">
        <v>0.0</v>
      </c>
      <c r="K1207" s="35">
        <v>0.0</v>
      </c>
      <c r="L1207" s="35">
        <v>0.0</v>
      </c>
      <c r="M1207" s="35">
        <v>0.0</v>
      </c>
      <c r="N1207" s="35">
        <v>0.0</v>
      </c>
      <c r="O1207" s="35">
        <v>0.0</v>
      </c>
      <c r="P1207" s="35">
        <v>0.0</v>
      </c>
      <c r="R1207" s="35">
        <v>0.0</v>
      </c>
      <c r="S1207" s="35">
        <v>0.0</v>
      </c>
      <c r="T1207" s="35">
        <v>0.0</v>
      </c>
      <c r="U1207" s="35">
        <v>0.0</v>
      </c>
      <c r="V1207" s="35">
        <v>0.5360388888959999</v>
      </c>
      <c r="W1207" s="35">
        <v>0.0</v>
      </c>
      <c r="X1207" s="35">
        <v>0.0</v>
      </c>
      <c r="Y1207" s="35">
        <v>0.0</v>
      </c>
      <c r="Z1207" s="35">
        <v>0.0</v>
      </c>
      <c r="AA1207" s="35">
        <v>0.0</v>
      </c>
      <c r="AB1207" s="35">
        <v>0.0</v>
      </c>
      <c r="AC1207" s="35">
        <v>0.0</v>
      </c>
      <c r="AD1207" s="35">
        <v>0.0</v>
      </c>
      <c r="AE1207" s="35">
        <v>0.0</v>
      </c>
      <c r="AF1207" s="35">
        <v>0.5360388888959999</v>
      </c>
    </row>
    <row r="1208" ht="15.75" customHeight="1">
      <c r="A1208" s="35" t="s">
        <v>66</v>
      </c>
      <c r="B1208" s="35" t="s">
        <v>1350</v>
      </c>
      <c r="C1208" s="35">
        <v>4426.0</v>
      </c>
      <c r="D1208" s="35" t="s">
        <v>1345</v>
      </c>
      <c r="F1208" s="35">
        <v>0.001492254204930521</v>
      </c>
      <c r="G1208" s="35">
        <v>0.0</v>
      </c>
      <c r="H1208" s="35">
        <v>0.001492254204930521</v>
      </c>
      <c r="I1208" s="35">
        <v>0.547303127616</v>
      </c>
      <c r="J1208" s="35">
        <v>0.0</v>
      </c>
      <c r="K1208" s="35">
        <v>0.0</v>
      </c>
      <c r="L1208" s="35">
        <v>0.0</v>
      </c>
      <c r="M1208" s="35">
        <v>0.0</v>
      </c>
      <c r="N1208" s="35">
        <v>0.0</v>
      </c>
      <c r="O1208" s="35">
        <v>0.0</v>
      </c>
      <c r="P1208" s="35">
        <v>0.0</v>
      </c>
      <c r="R1208" s="35">
        <v>0.0</v>
      </c>
      <c r="S1208" s="35">
        <v>0.0</v>
      </c>
      <c r="T1208" s="35">
        <v>0.0</v>
      </c>
      <c r="U1208" s="35">
        <v>0.0</v>
      </c>
      <c r="V1208" s="35">
        <v>0.547303127616</v>
      </c>
      <c r="W1208" s="35">
        <v>0.0</v>
      </c>
      <c r="X1208" s="35">
        <v>0.0</v>
      </c>
      <c r="Y1208" s="35">
        <v>0.0</v>
      </c>
      <c r="Z1208" s="35">
        <v>0.0</v>
      </c>
      <c r="AA1208" s="35">
        <v>0.547303127616</v>
      </c>
      <c r="AB1208" s="35">
        <v>0.0</v>
      </c>
      <c r="AC1208" s="35">
        <v>0.0</v>
      </c>
      <c r="AD1208" s="35">
        <v>0.0</v>
      </c>
      <c r="AE1208" s="35">
        <v>0.0</v>
      </c>
      <c r="AF1208" s="35">
        <v>0.0</v>
      </c>
    </row>
    <row r="1209" ht="15.75" customHeight="1">
      <c r="A1209" s="35" t="s">
        <v>66</v>
      </c>
      <c r="B1209" s="35" t="s">
        <v>1351</v>
      </c>
      <c r="C1209" s="35">
        <v>4426.0</v>
      </c>
      <c r="D1209" s="35" t="s">
        <v>1345</v>
      </c>
      <c r="F1209" s="35">
        <v>0.01228154118450217</v>
      </c>
      <c r="G1209" s="35">
        <v>0.01118021386698245</v>
      </c>
      <c r="H1209" s="35">
        <v>0.02346175505148462</v>
      </c>
      <c r="I1209" s="35">
        <v>0.817264836864</v>
      </c>
      <c r="J1209" s="35">
        <v>0.0</v>
      </c>
      <c r="K1209" s="35">
        <v>0.0</v>
      </c>
      <c r="L1209" s="35">
        <v>0.0</v>
      </c>
      <c r="M1209" s="35">
        <v>0.0</v>
      </c>
      <c r="N1209" s="35">
        <v>0.0</v>
      </c>
      <c r="O1209" s="35">
        <v>0.0</v>
      </c>
      <c r="P1209" s="35">
        <v>0.0</v>
      </c>
      <c r="R1209" s="35">
        <v>0.0</v>
      </c>
      <c r="S1209" s="35">
        <v>0.0</v>
      </c>
      <c r="T1209" s="35">
        <v>0.02209951054080503</v>
      </c>
      <c r="U1209" s="35">
        <v>0.5105809988697583</v>
      </c>
      <c r="V1209" s="35">
        <v>0.817264836864</v>
      </c>
      <c r="W1209" s="35">
        <v>0.0</v>
      </c>
      <c r="X1209" s="35">
        <v>0.0</v>
      </c>
      <c r="Y1209" s="35">
        <v>0.0</v>
      </c>
      <c r="Z1209" s="35">
        <v>0.4319925045811197</v>
      </c>
      <c r="AA1209" s="35">
        <v>0.50866704</v>
      </c>
      <c r="AB1209" s="35">
        <v>0.0</v>
      </c>
      <c r="AC1209" s="35">
        <v>0.0</v>
      </c>
      <c r="AD1209" s="35">
        <v>0.0</v>
      </c>
      <c r="AE1209" s="35">
        <v>0.4720450513766397</v>
      </c>
      <c r="AF1209" s="35">
        <v>0.817264836864</v>
      </c>
    </row>
    <row r="1210" ht="15.75" customHeight="1">
      <c r="A1210" s="35" t="s">
        <v>66</v>
      </c>
      <c r="B1210" s="35" t="s">
        <v>1352</v>
      </c>
      <c r="C1210" s="35">
        <v>4426.0</v>
      </c>
      <c r="D1210" s="35" t="s">
        <v>1345</v>
      </c>
      <c r="F1210" s="35">
        <v>0.351175735489922</v>
      </c>
      <c r="G1210" s="35">
        <v>0.6850297849245234</v>
      </c>
      <c r="H1210" s="35">
        <v>1.036205520414445</v>
      </c>
      <c r="I1210" s="35">
        <v>201.576526026624</v>
      </c>
      <c r="J1210" s="35">
        <v>0.0</v>
      </c>
      <c r="K1210" s="35">
        <v>0.0</v>
      </c>
      <c r="L1210" s="35">
        <v>0.0</v>
      </c>
      <c r="M1210" s="35">
        <v>0.0</v>
      </c>
      <c r="N1210" s="35">
        <v>0.0</v>
      </c>
      <c r="O1210" s="35">
        <v>0.0</v>
      </c>
      <c r="P1210" s="35">
        <v>0.0</v>
      </c>
      <c r="R1210" s="35">
        <v>0.0</v>
      </c>
      <c r="S1210" s="35">
        <v>0.0</v>
      </c>
      <c r="T1210" s="35">
        <v>0.0</v>
      </c>
      <c r="U1210" s="35">
        <v>0.0</v>
      </c>
      <c r="V1210" s="35">
        <v>201.576526026624</v>
      </c>
      <c r="W1210" s="35">
        <v>0.0</v>
      </c>
      <c r="X1210" s="35">
        <v>0.0</v>
      </c>
      <c r="Y1210" s="35">
        <v>0.0</v>
      </c>
      <c r="Z1210" s="35">
        <v>0.0</v>
      </c>
      <c r="AA1210" s="35">
        <v>103.740482184192</v>
      </c>
      <c r="AB1210" s="35">
        <v>0.0</v>
      </c>
      <c r="AC1210" s="35">
        <v>0.0</v>
      </c>
      <c r="AD1210" s="35">
        <v>0.0</v>
      </c>
      <c r="AE1210" s="35">
        <v>0.0</v>
      </c>
      <c r="AF1210" s="35">
        <v>169.886986057152</v>
      </c>
    </row>
    <row r="1211" ht="15.75" customHeight="1">
      <c r="A1211" s="35" t="s">
        <v>66</v>
      </c>
      <c r="B1211" s="35" t="s">
        <v>1353</v>
      </c>
      <c r="C1211" s="35">
        <v>4426.0</v>
      </c>
      <c r="D1211" s="35" t="s">
        <v>1345</v>
      </c>
      <c r="F1211" s="35">
        <v>0.1933112148685759</v>
      </c>
      <c r="G1211" s="35">
        <v>0.3716949035444591</v>
      </c>
      <c r="H1211" s="35">
        <v>0.5650061184130349</v>
      </c>
      <c r="I1211" s="35">
        <v>182.452648053312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R1211" s="35">
        <v>0.0</v>
      </c>
      <c r="S1211" s="35">
        <v>0.0</v>
      </c>
      <c r="T1211" s="35">
        <v>0.0</v>
      </c>
      <c r="U1211" s="35">
        <v>0.0</v>
      </c>
      <c r="V1211" s="35">
        <v>182.452648053312</v>
      </c>
      <c r="W1211" s="35">
        <v>0.0</v>
      </c>
      <c r="X1211" s="35">
        <v>0.0</v>
      </c>
      <c r="Y1211" s="35">
        <v>0.0</v>
      </c>
      <c r="Z1211" s="35">
        <v>0.0</v>
      </c>
      <c r="AA1211" s="35">
        <v>109.503340636032</v>
      </c>
      <c r="AB1211" s="35">
        <v>0.0</v>
      </c>
      <c r="AC1211" s="35">
        <v>0.0</v>
      </c>
      <c r="AD1211" s="35">
        <v>0.0</v>
      </c>
      <c r="AE1211" s="35">
        <v>0.0</v>
      </c>
      <c r="AF1211" s="35">
        <v>175.977235893312</v>
      </c>
    </row>
    <row r="1212" ht="15.75" customHeight="1">
      <c r="A1212" s="35" t="s">
        <v>66</v>
      </c>
      <c r="B1212" s="35" t="s">
        <v>1354</v>
      </c>
      <c r="C1212" s="35">
        <v>4426.0</v>
      </c>
      <c r="D1212" s="35" t="s">
        <v>1345</v>
      </c>
      <c r="F1212" s="35">
        <v>0.01105165999128523</v>
      </c>
      <c r="G1212" s="35">
        <v>0.03018710591077819</v>
      </c>
      <c r="H1212" s="35">
        <v>0.04123876590206342</v>
      </c>
      <c r="I1212" s="35">
        <v>4.946005931328</v>
      </c>
      <c r="J1212" s="35">
        <v>0.0</v>
      </c>
      <c r="K1212" s="35">
        <v>0.0</v>
      </c>
      <c r="L1212" s="35">
        <v>0.0</v>
      </c>
      <c r="M1212" s="35">
        <v>0.0</v>
      </c>
      <c r="N1212" s="35">
        <v>0.0</v>
      </c>
      <c r="O1212" s="35">
        <v>0.0</v>
      </c>
      <c r="P1212" s="35">
        <v>0.0</v>
      </c>
      <c r="R1212" s="35">
        <v>0.0</v>
      </c>
      <c r="S1212" s="35">
        <v>0.0</v>
      </c>
      <c r="T1212" s="35">
        <v>0.0</v>
      </c>
      <c r="U1212" s="35">
        <v>1.725934069077117</v>
      </c>
      <c r="V1212" s="35">
        <v>4.946005931328</v>
      </c>
      <c r="W1212" s="35">
        <v>0.0</v>
      </c>
      <c r="X1212" s="35">
        <v>0.0</v>
      </c>
      <c r="Y1212" s="35">
        <v>0.0</v>
      </c>
      <c r="Z1212" s="35">
        <v>0.5556085784524789</v>
      </c>
      <c r="AA1212" s="35">
        <v>1.396802921472</v>
      </c>
      <c r="AB1212" s="35">
        <v>0.0</v>
      </c>
      <c r="AC1212" s="35">
        <v>0.0</v>
      </c>
      <c r="AD1212" s="35">
        <v>0.0</v>
      </c>
      <c r="AE1212" s="35">
        <v>0.9139719972902384</v>
      </c>
      <c r="AF1212" s="35">
        <v>4.946005931328</v>
      </c>
    </row>
    <row r="1213" ht="15.75" customHeight="1">
      <c r="A1213" s="35" t="s">
        <v>66</v>
      </c>
      <c r="B1213" s="35" t="s">
        <v>1355</v>
      </c>
      <c r="C1213" s="35">
        <v>4426.0</v>
      </c>
      <c r="D1213" s="35" t="s">
        <v>1345</v>
      </c>
      <c r="F1213" s="35">
        <v>0.001506145568205771</v>
      </c>
      <c r="G1213" s="35">
        <v>0.004336052824281664</v>
      </c>
      <c r="H1213" s="35">
        <v>0.005842198392487435</v>
      </c>
      <c r="I1213" s="35">
        <v>0.681594455808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0.0</v>
      </c>
      <c r="O1213" s="35">
        <v>0.0</v>
      </c>
      <c r="P1213" s="35">
        <v>0.0</v>
      </c>
      <c r="R1213" s="35">
        <v>0.0</v>
      </c>
      <c r="S1213" s="35">
        <v>0.0</v>
      </c>
      <c r="T1213" s="35">
        <v>0.0</v>
      </c>
      <c r="U1213" s="35">
        <v>0.3070400018111978</v>
      </c>
      <c r="V1213" s="35">
        <v>0.681594455808</v>
      </c>
      <c r="W1213" s="35">
        <v>0.0</v>
      </c>
      <c r="X1213" s="35">
        <v>0.0</v>
      </c>
      <c r="Y1213" s="35">
        <v>0.0</v>
      </c>
      <c r="Z1213" s="35">
        <v>0.0</v>
      </c>
      <c r="AA1213" s="35">
        <v>0.681594455808</v>
      </c>
      <c r="AB1213" s="35">
        <v>0.0</v>
      </c>
      <c r="AC1213" s="35">
        <v>0.0</v>
      </c>
      <c r="AD1213" s="35">
        <v>0.0</v>
      </c>
      <c r="AE1213" s="35">
        <v>0.006091947187194459</v>
      </c>
      <c r="AF1213" s="35">
        <v>0.5159484247680001</v>
      </c>
    </row>
    <row r="1214" ht="15.75" customHeight="1">
      <c r="A1214" s="35" t="s">
        <v>66</v>
      </c>
      <c r="B1214" s="35" t="s">
        <v>1356</v>
      </c>
      <c r="C1214" s="35">
        <v>4426.0</v>
      </c>
      <c r="D1214" s="35" t="s">
        <v>1345</v>
      </c>
      <c r="F1214" s="35">
        <v>0.6013757410794864</v>
      </c>
      <c r="G1214" s="35">
        <v>1.138395438005776</v>
      </c>
      <c r="H1214" s="35">
        <v>1.739771179085262</v>
      </c>
      <c r="I1214" s="35">
        <v>221.17552879968</v>
      </c>
      <c r="J1214" s="35">
        <v>0.0</v>
      </c>
      <c r="K1214" s="35">
        <v>0.0</v>
      </c>
      <c r="L1214" s="35">
        <v>0.0</v>
      </c>
      <c r="M1214" s="35">
        <v>0.0</v>
      </c>
      <c r="N1214" s="35">
        <v>0.0</v>
      </c>
      <c r="O1214" s="35">
        <v>0.0</v>
      </c>
      <c r="P1214" s="35">
        <v>0.0</v>
      </c>
      <c r="R1214" s="35">
        <v>0.0</v>
      </c>
      <c r="S1214" s="35">
        <v>0.0</v>
      </c>
      <c r="T1214" s="35">
        <v>0.0</v>
      </c>
      <c r="U1214" s="35">
        <v>2.257882141009786</v>
      </c>
      <c r="V1214" s="35">
        <v>221.17552879968</v>
      </c>
      <c r="W1214" s="35">
        <v>0.0</v>
      </c>
      <c r="X1214" s="35">
        <v>0.0</v>
      </c>
      <c r="Y1214" s="35">
        <v>0.0</v>
      </c>
      <c r="Z1214" s="35">
        <v>0.0</v>
      </c>
      <c r="AA1214" s="35">
        <v>134.705756185056</v>
      </c>
      <c r="AB1214" s="35">
        <v>0.0</v>
      </c>
      <c r="AC1214" s="35">
        <v>0.0</v>
      </c>
      <c r="AD1214" s="35">
        <v>0.0</v>
      </c>
      <c r="AE1214" s="35">
        <v>0.0</v>
      </c>
      <c r="AF1214" s="35">
        <v>188.317807072416</v>
      </c>
    </row>
    <row r="1215" ht="15.75" customHeight="1">
      <c r="A1215" s="35" t="s">
        <v>66</v>
      </c>
      <c r="B1215" s="35" t="s">
        <v>1357</v>
      </c>
      <c r="C1215" s="35">
        <v>4426.0</v>
      </c>
      <c r="D1215" s="35" t="s">
        <v>1345</v>
      </c>
      <c r="F1215" s="35">
        <v>0.0</v>
      </c>
      <c r="G1215" s="35">
        <v>0.09644973294464025</v>
      </c>
      <c r="H1215" s="35">
        <v>0.09644973294464025</v>
      </c>
      <c r="I1215" s="35">
        <v>57.86586019872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0.0</v>
      </c>
      <c r="O1215" s="35">
        <v>0.0</v>
      </c>
      <c r="P1215" s="35">
        <v>0.0</v>
      </c>
      <c r="R1215" s="35">
        <v>0.0</v>
      </c>
      <c r="S1215" s="35">
        <v>0.0</v>
      </c>
      <c r="T1215" s="35">
        <v>0.0</v>
      </c>
      <c r="U1215" s="35">
        <v>0.0</v>
      </c>
      <c r="V1215" s="35">
        <v>57.86586019872</v>
      </c>
      <c r="W1215" s="35">
        <v>0.0</v>
      </c>
      <c r="X1215" s="35">
        <v>0.0</v>
      </c>
      <c r="Y1215" s="35">
        <v>0.0</v>
      </c>
      <c r="Z1215" s="35">
        <v>0.0</v>
      </c>
      <c r="AA1215" s="35">
        <v>0.0</v>
      </c>
      <c r="AB1215" s="35">
        <v>0.0</v>
      </c>
      <c r="AC1215" s="35">
        <v>0.0</v>
      </c>
      <c r="AD1215" s="35">
        <v>0.0</v>
      </c>
      <c r="AE1215" s="35">
        <v>0.0</v>
      </c>
      <c r="AF1215" s="35">
        <v>57.86586019872</v>
      </c>
    </row>
    <row r="1216" ht="15.75" customHeight="1">
      <c r="A1216" s="35" t="s">
        <v>66</v>
      </c>
      <c r="B1216" s="35" t="s">
        <v>1358</v>
      </c>
      <c r="C1216" s="35">
        <v>4426.0</v>
      </c>
      <c r="D1216" s="35" t="s">
        <v>1345</v>
      </c>
      <c r="F1216" s="35">
        <v>0.232827910483416</v>
      </c>
      <c r="G1216" s="35">
        <v>0.460542915856629</v>
      </c>
      <c r="H1216" s="35">
        <v>0.693370826340045</v>
      </c>
      <c r="I1216" s="35">
        <v>22.47863704128</v>
      </c>
      <c r="J1216" s="35">
        <v>0.0</v>
      </c>
      <c r="K1216" s="35">
        <v>0.0</v>
      </c>
      <c r="L1216" s="35">
        <v>0.0</v>
      </c>
      <c r="M1216" s="35">
        <v>0.0</v>
      </c>
      <c r="N1216" s="35">
        <v>0.0</v>
      </c>
      <c r="O1216" s="35">
        <v>0.0</v>
      </c>
      <c r="P1216" s="35">
        <v>0.0</v>
      </c>
      <c r="R1216" s="35">
        <v>0.0</v>
      </c>
      <c r="S1216" s="35">
        <v>0.891664792704</v>
      </c>
      <c r="T1216" s="35">
        <v>1.4952051793728</v>
      </c>
      <c r="U1216" s="35">
        <v>15.09534107403836</v>
      </c>
      <c r="V1216" s="35">
        <v>22.47863704128</v>
      </c>
      <c r="W1216" s="35">
        <v>0.0</v>
      </c>
      <c r="X1216" s="35">
        <v>0.0</v>
      </c>
      <c r="Y1216" s="35">
        <v>1.085156352000001</v>
      </c>
      <c r="Z1216" s="35">
        <v>2.352832550288634</v>
      </c>
      <c r="AA1216" s="35">
        <v>21.24180819936</v>
      </c>
      <c r="AB1216" s="35">
        <v>0.0</v>
      </c>
      <c r="AC1216" s="35">
        <v>0.747806576832</v>
      </c>
      <c r="AD1216" s="35">
        <v>1.18613976768</v>
      </c>
      <c r="AE1216" s="35">
        <v>10.49702430123647</v>
      </c>
      <c r="AF1216" s="35">
        <v>22.47863704128</v>
      </c>
    </row>
    <row r="1217" ht="15.75" customHeight="1">
      <c r="A1217" s="35" t="s">
        <v>66</v>
      </c>
      <c r="B1217" s="35" t="s">
        <v>1359</v>
      </c>
      <c r="C1217" s="35">
        <v>4426.0</v>
      </c>
      <c r="D1217" s="35" t="s">
        <v>1345</v>
      </c>
      <c r="F1217" s="35">
        <v>0.01321331162840829</v>
      </c>
      <c r="G1217" s="35">
        <v>0.02562147565453517</v>
      </c>
      <c r="H1217" s="35">
        <v>0.03883478728294346</v>
      </c>
      <c r="I1217" s="35">
        <v>3.995039712384</v>
      </c>
      <c r="J1217" s="35">
        <v>0.0</v>
      </c>
      <c r="K1217" s="35">
        <v>0.0</v>
      </c>
      <c r="L1217" s="35">
        <v>0.0</v>
      </c>
      <c r="M1217" s="35">
        <v>0.0</v>
      </c>
      <c r="N1217" s="35">
        <v>0.0</v>
      </c>
      <c r="O1217" s="35">
        <v>0.0</v>
      </c>
      <c r="P1217" s="35">
        <v>0.0</v>
      </c>
      <c r="R1217" s="35">
        <v>0.0</v>
      </c>
      <c r="S1217" s="35">
        <v>0.0</v>
      </c>
      <c r="T1217" s="35">
        <v>0.0</v>
      </c>
      <c r="U1217" s="35">
        <v>2.405541285665274</v>
      </c>
      <c r="V1217" s="35">
        <v>3.995039712384</v>
      </c>
      <c r="W1217" s="35">
        <v>0.0</v>
      </c>
      <c r="X1217" s="35">
        <v>0.0</v>
      </c>
      <c r="Y1217" s="35">
        <v>0.0</v>
      </c>
      <c r="Z1217" s="35">
        <v>0.0</v>
      </c>
      <c r="AA1217" s="35">
        <v>2.943008619264</v>
      </c>
      <c r="AB1217" s="35">
        <v>0.0</v>
      </c>
      <c r="AC1217" s="35">
        <v>0.0</v>
      </c>
      <c r="AD1217" s="35">
        <v>0.0</v>
      </c>
      <c r="AE1217" s="35">
        <v>0.0</v>
      </c>
      <c r="AF1217" s="35">
        <v>3.995039712384</v>
      </c>
    </row>
    <row r="1218" ht="15.75" customHeight="1">
      <c r="A1218" s="35" t="s">
        <v>66</v>
      </c>
      <c r="B1218" s="35" t="s">
        <v>1360</v>
      </c>
      <c r="C1218" s="35">
        <v>4426.0</v>
      </c>
      <c r="D1218" s="35" t="s">
        <v>1345</v>
      </c>
      <c r="F1218" s="35">
        <v>0.006815699149605651</v>
      </c>
      <c r="G1218" s="35">
        <v>0.004774128105172747</v>
      </c>
      <c r="H1218" s="35">
        <v>0.0115898272547784</v>
      </c>
      <c r="I1218" s="35">
        <v>1.252154163456</v>
      </c>
      <c r="J1218" s="35">
        <v>0.0</v>
      </c>
      <c r="K1218" s="35">
        <v>0.0</v>
      </c>
      <c r="L1218" s="35">
        <v>0.0</v>
      </c>
      <c r="M1218" s="35">
        <v>0.0</v>
      </c>
      <c r="N1218" s="35">
        <v>0.0</v>
      </c>
      <c r="O1218" s="35">
        <v>0.0</v>
      </c>
      <c r="P1218" s="35">
        <v>0.0</v>
      </c>
      <c r="R1218" s="35">
        <v>0.0</v>
      </c>
      <c r="S1218" s="35">
        <v>0.0</v>
      </c>
      <c r="T1218" s="35">
        <v>0.0</v>
      </c>
      <c r="U1218" s="35">
        <v>0.6464096175398389</v>
      </c>
      <c r="V1218" s="35">
        <v>1.252154163456</v>
      </c>
      <c r="W1218" s="35">
        <v>0.0</v>
      </c>
      <c r="X1218" s="35">
        <v>0.0</v>
      </c>
      <c r="Y1218" s="35">
        <v>0.0</v>
      </c>
      <c r="Z1218" s="35">
        <v>0.0</v>
      </c>
      <c r="AA1218" s="35">
        <v>1.252154163456</v>
      </c>
      <c r="AB1218" s="35">
        <v>0.0</v>
      </c>
      <c r="AC1218" s="35">
        <v>0.0</v>
      </c>
      <c r="AD1218" s="35">
        <v>0.0</v>
      </c>
      <c r="AE1218" s="35">
        <v>0.0</v>
      </c>
      <c r="AF1218" s="35">
        <v>0.988506384768</v>
      </c>
    </row>
    <row r="1219" ht="15.75" customHeight="1">
      <c r="A1219" s="35" t="s">
        <v>66</v>
      </c>
      <c r="B1219" s="35" t="s">
        <v>1361</v>
      </c>
      <c r="C1219" s="35">
        <v>4426.0</v>
      </c>
      <c r="D1219" s="35" t="s">
        <v>1345</v>
      </c>
      <c r="F1219" s="35">
        <v>0.01713477858486865</v>
      </c>
      <c r="G1219" s="35">
        <v>0.02426732731976928</v>
      </c>
      <c r="H1219" s="35">
        <v>0.04140210590463794</v>
      </c>
      <c r="I1219" s="35">
        <v>5.335680948192</v>
      </c>
      <c r="J1219" s="35">
        <v>0.0</v>
      </c>
      <c r="K1219" s="35">
        <v>0.0</v>
      </c>
      <c r="L1219" s="35">
        <v>0.0</v>
      </c>
      <c r="M1219" s="35">
        <v>0.0</v>
      </c>
      <c r="N1219" s="35">
        <v>0.0</v>
      </c>
      <c r="O1219" s="35">
        <v>0.0</v>
      </c>
      <c r="P1219" s="35">
        <v>0.0</v>
      </c>
      <c r="R1219" s="35">
        <v>0.0</v>
      </c>
      <c r="S1219" s="35">
        <v>0.0</v>
      </c>
      <c r="T1219" s="35">
        <v>0.0</v>
      </c>
      <c r="U1219" s="35">
        <v>1.7291767810867</v>
      </c>
      <c r="V1219" s="35">
        <v>5.335680948192</v>
      </c>
      <c r="W1219" s="35">
        <v>0.0</v>
      </c>
      <c r="X1219" s="35">
        <v>0.0</v>
      </c>
      <c r="Y1219" s="35">
        <v>0.0</v>
      </c>
      <c r="Z1219" s="35">
        <v>0.0</v>
      </c>
      <c r="AA1219" s="35">
        <v>3.930740968896</v>
      </c>
      <c r="AB1219" s="35">
        <v>0.0</v>
      </c>
      <c r="AC1219" s="35">
        <v>0.0</v>
      </c>
      <c r="AD1219" s="35">
        <v>0.0</v>
      </c>
      <c r="AE1219" s="35">
        <v>0.3237123095539004</v>
      </c>
      <c r="AF1219" s="35">
        <v>5.335680948192</v>
      </c>
    </row>
    <row r="1220" ht="15.75" customHeight="1">
      <c r="A1220" s="35" t="s">
        <v>66</v>
      </c>
      <c r="B1220" s="35" t="s">
        <v>1362</v>
      </c>
      <c r="C1220" s="35">
        <v>4426.0</v>
      </c>
      <c r="D1220" s="35" t="s">
        <v>1345</v>
      </c>
      <c r="F1220" s="35">
        <v>0.09049926296401915</v>
      </c>
      <c r="G1220" s="35">
        <v>0.1564313945780354</v>
      </c>
      <c r="H1220" s="35">
        <v>0.2469306575420546</v>
      </c>
      <c r="I1220" s="35">
        <v>3.113933663232</v>
      </c>
      <c r="J1220" s="35">
        <v>0.0</v>
      </c>
      <c r="K1220" s="35">
        <v>0.0</v>
      </c>
      <c r="L1220" s="35">
        <v>1.062182544192</v>
      </c>
      <c r="M1220" s="35">
        <v>0.93659328</v>
      </c>
      <c r="N1220" s="35">
        <v>0.0</v>
      </c>
      <c r="O1220" s="35">
        <v>0.0</v>
      </c>
      <c r="P1220" s="35">
        <v>0.0</v>
      </c>
      <c r="R1220" s="35">
        <v>0.0</v>
      </c>
      <c r="S1220" s="35">
        <v>0.455226319296</v>
      </c>
      <c r="T1220" s="35">
        <v>1.068178176576001</v>
      </c>
      <c r="U1220" s="35">
        <v>2.183489215004158</v>
      </c>
      <c r="V1220" s="35">
        <v>3.113933663232</v>
      </c>
      <c r="W1220" s="35">
        <v>0.0</v>
      </c>
      <c r="X1220" s="35">
        <v>0.0</v>
      </c>
      <c r="Y1220" s="35">
        <v>0.7516674583488002</v>
      </c>
      <c r="Z1220" s="35">
        <v>1.444927021977598</v>
      </c>
      <c r="AA1220" s="35">
        <v>3.113933663232</v>
      </c>
      <c r="AB1220" s="35">
        <v>0.0</v>
      </c>
      <c r="AC1220" s="35">
        <v>0.0</v>
      </c>
      <c r="AD1220" s="35">
        <v>0.8822630109888002</v>
      </c>
      <c r="AE1220" s="35">
        <v>1.731468754028157</v>
      </c>
      <c r="AF1220" s="35">
        <v>2.94544412064</v>
      </c>
    </row>
    <row r="1221" ht="15.75" customHeight="1">
      <c r="A1221" s="35" t="s">
        <v>66</v>
      </c>
      <c r="B1221" s="35" t="s">
        <v>1363</v>
      </c>
      <c r="C1221" s="35">
        <v>4426.0</v>
      </c>
      <c r="D1221" s="35" t="s">
        <v>1345</v>
      </c>
      <c r="F1221" s="35">
        <v>0.1634944207032353</v>
      </c>
      <c r="G1221" s="35">
        <v>0.2799323271075265</v>
      </c>
      <c r="H1221" s="35">
        <v>0.4434267478107619</v>
      </c>
      <c r="I1221" s="35">
        <v>4.434653631744</v>
      </c>
      <c r="J1221" s="35">
        <v>0.0</v>
      </c>
      <c r="K1221" s="35">
        <v>0.0</v>
      </c>
      <c r="L1221" s="35">
        <v>2.08712456064</v>
      </c>
      <c r="M1221" s="35">
        <v>0.0</v>
      </c>
      <c r="N1221" s="35">
        <v>0.0</v>
      </c>
      <c r="O1221" s="35">
        <v>0.0</v>
      </c>
      <c r="P1221" s="35">
        <v>0.0</v>
      </c>
      <c r="R1221" s="35">
        <v>0.0</v>
      </c>
      <c r="S1221" s="35">
        <v>0.0</v>
      </c>
      <c r="T1221" s="35">
        <v>2.4519948554304</v>
      </c>
      <c r="U1221" s="35">
        <v>3.291057978647037</v>
      </c>
      <c r="V1221" s="35">
        <v>4.434653631744</v>
      </c>
      <c r="W1221" s="35">
        <v>0.0</v>
      </c>
      <c r="X1221" s="35">
        <v>0.0</v>
      </c>
      <c r="Y1221" s="35">
        <v>1.549053443750401</v>
      </c>
      <c r="Z1221" s="35">
        <v>2.48616510839424</v>
      </c>
      <c r="AA1221" s="35">
        <v>3.996010755072</v>
      </c>
      <c r="AB1221" s="35">
        <v>0.0</v>
      </c>
      <c r="AC1221" s="35">
        <v>0.0</v>
      </c>
      <c r="AD1221" s="35">
        <v>2.019540671366401</v>
      </c>
      <c r="AE1221" s="35">
        <v>3.13652974045824</v>
      </c>
      <c r="AF1221" s="35">
        <v>4.434653631744</v>
      </c>
    </row>
    <row r="1222" ht="15.75" customHeight="1">
      <c r="A1222" s="35" t="s">
        <v>66</v>
      </c>
      <c r="B1222" s="35" t="s">
        <v>1364</v>
      </c>
      <c r="C1222" s="35">
        <v>4426.0</v>
      </c>
      <c r="D1222" s="35" t="s">
        <v>1345</v>
      </c>
      <c r="F1222" s="35">
        <v>0.009175394674524972</v>
      </c>
      <c r="G1222" s="35">
        <v>0.01883134498705182</v>
      </c>
      <c r="H1222" s="35">
        <v>0.02800673966157679</v>
      </c>
      <c r="I1222" s="35">
        <v>1.469103616512</v>
      </c>
      <c r="J1222" s="35">
        <v>0.0</v>
      </c>
      <c r="K1222" s="35">
        <v>0.0</v>
      </c>
      <c r="L1222" s="35">
        <v>0.0</v>
      </c>
      <c r="M1222" s="35">
        <v>0.0</v>
      </c>
      <c r="N1222" s="35">
        <v>0.0</v>
      </c>
      <c r="O1222" s="35">
        <v>0.0</v>
      </c>
      <c r="P1222" s="35">
        <v>0.0</v>
      </c>
      <c r="R1222" s="35">
        <v>0.0</v>
      </c>
      <c r="S1222" s="35">
        <v>0.0</v>
      </c>
      <c r="T1222" s="35">
        <v>0.03736949771520849</v>
      </c>
      <c r="U1222" s="35">
        <v>0.6550668040089599</v>
      </c>
      <c r="V1222" s="35">
        <v>1.469103616512</v>
      </c>
      <c r="W1222" s="35">
        <v>0.0</v>
      </c>
      <c r="X1222" s="35">
        <v>0.0</v>
      </c>
      <c r="Y1222" s="35">
        <v>0.0</v>
      </c>
      <c r="Z1222" s="35">
        <v>0.4550835767385598</v>
      </c>
      <c r="AA1222" s="35">
        <v>0.675889849152</v>
      </c>
      <c r="AB1222" s="35">
        <v>0.0</v>
      </c>
      <c r="AC1222" s="35">
        <v>0.0</v>
      </c>
      <c r="AD1222" s="35">
        <v>0.0</v>
      </c>
      <c r="AE1222" s="35">
        <v>0.5364076769855997</v>
      </c>
      <c r="AF1222" s="35">
        <v>1.469103616512</v>
      </c>
    </row>
    <row r="1223" ht="15.75" customHeight="1">
      <c r="A1223" s="35" t="s">
        <v>66</v>
      </c>
      <c r="B1223" s="35" t="s">
        <v>1365</v>
      </c>
      <c r="C1223" s="35">
        <v>4426.0</v>
      </c>
      <c r="D1223" s="35" t="s">
        <v>1345</v>
      </c>
      <c r="F1223" s="35">
        <v>0.0</v>
      </c>
      <c r="G1223" s="35">
        <v>0.02804440783512543</v>
      </c>
      <c r="H1223" s="35">
        <v>0.02804440783512543</v>
      </c>
      <c r="I1223" s="35">
        <v>3.231555784128</v>
      </c>
      <c r="J1223" s="35">
        <v>0.0</v>
      </c>
      <c r="K1223" s="35">
        <v>0.0</v>
      </c>
      <c r="L1223" s="35">
        <v>0.0</v>
      </c>
      <c r="M1223" s="35">
        <v>0.0</v>
      </c>
      <c r="N1223" s="35">
        <v>0.0</v>
      </c>
      <c r="O1223" s="35">
        <v>0.0</v>
      </c>
      <c r="P1223" s="35">
        <v>0.0</v>
      </c>
      <c r="R1223" s="35">
        <v>0.0</v>
      </c>
      <c r="S1223" s="35">
        <v>0.0</v>
      </c>
      <c r="T1223" s="35">
        <v>0.0</v>
      </c>
      <c r="U1223" s="35">
        <v>0.4478466891225247</v>
      </c>
      <c r="V1223" s="35">
        <v>3.231555784128</v>
      </c>
      <c r="W1223" s="35">
        <v>0.0</v>
      </c>
      <c r="X1223" s="35">
        <v>0.0</v>
      </c>
      <c r="Y1223" s="35">
        <v>0.0</v>
      </c>
      <c r="Z1223" s="35">
        <v>0.0</v>
      </c>
      <c r="AA1223" s="35">
        <v>0.0</v>
      </c>
      <c r="AB1223" s="35">
        <v>0.0</v>
      </c>
      <c r="AC1223" s="35">
        <v>0.0</v>
      </c>
      <c r="AD1223" s="35">
        <v>0.0</v>
      </c>
      <c r="AE1223" s="35">
        <v>0.4478466891225247</v>
      </c>
      <c r="AF1223" s="35">
        <v>3.231555784128</v>
      </c>
    </row>
    <row r="1224" ht="15.75" customHeight="1">
      <c r="A1224" s="35" t="s">
        <v>66</v>
      </c>
      <c r="B1224" s="35" t="s">
        <v>1366</v>
      </c>
      <c r="C1224" s="35">
        <v>4426.0</v>
      </c>
      <c r="D1224" s="35" t="s">
        <v>1345</v>
      </c>
      <c r="F1224" s="35">
        <v>0.0</v>
      </c>
      <c r="G1224" s="35">
        <v>0.0016583488543754</v>
      </c>
      <c r="H1224" s="35">
        <v>0.0016583488543754</v>
      </c>
      <c r="I1224" s="35">
        <v>0.6204280965119999</v>
      </c>
      <c r="J1224" s="35">
        <v>0.0</v>
      </c>
      <c r="K1224" s="35">
        <v>0.0</v>
      </c>
      <c r="L1224" s="35">
        <v>0.0</v>
      </c>
      <c r="M1224" s="35">
        <v>0.0</v>
      </c>
      <c r="N1224" s="35">
        <v>0.0</v>
      </c>
      <c r="O1224" s="35">
        <v>0.0</v>
      </c>
      <c r="P1224" s="35">
        <v>0.0</v>
      </c>
      <c r="R1224" s="35">
        <v>0.0</v>
      </c>
      <c r="S1224" s="35">
        <v>0.0</v>
      </c>
      <c r="T1224" s="35">
        <v>0.0</v>
      </c>
      <c r="U1224" s="35">
        <v>0.0</v>
      </c>
      <c r="V1224" s="35">
        <v>0.6204280965119999</v>
      </c>
      <c r="W1224" s="35">
        <v>0.0</v>
      </c>
      <c r="X1224" s="35">
        <v>0.0</v>
      </c>
      <c r="Y1224" s="35">
        <v>0.0</v>
      </c>
      <c r="Z1224" s="35">
        <v>0.0</v>
      </c>
      <c r="AA1224" s="35">
        <v>0.0</v>
      </c>
      <c r="AB1224" s="35">
        <v>0.0</v>
      </c>
      <c r="AC1224" s="35">
        <v>0.0</v>
      </c>
      <c r="AD1224" s="35">
        <v>0.0</v>
      </c>
      <c r="AE1224" s="35">
        <v>0.0</v>
      </c>
      <c r="AF1224" s="35">
        <v>0.6204280965119999</v>
      </c>
    </row>
    <row r="1225" ht="15.75" customHeight="1">
      <c r="A1225" s="35" t="s">
        <v>66</v>
      </c>
      <c r="B1225" s="35" t="s">
        <v>1367</v>
      </c>
      <c r="C1225" s="35">
        <v>4426.0</v>
      </c>
      <c r="D1225" s="35" t="s">
        <v>1345</v>
      </c>
      <c r="F1225" s="35">
        <v>0.0777649315225528</v>
      </c>
      <c r="G1225" s="35">
        <v>0.1257910605856249</v>
      </c>
      <c r="H1225" s="35">
        <v>0.2035559921081777</v>
      </c>
      <c r="I1225" s="35">
        <v>15.98981832</v>
      </c>
      <c r="J1225" s="35">
        <v>0.0</v>
      </c>
      <c r="K1225" s="35">
        <v>0.0</v>
      </c>
      <c r="L1225" s="35">
        <v>0.0</v>
      </c>
      <c r="M1225" s="35">
        <v>0.0</v>
      </c>
      <c r="N1225" s="35">
        <v>0.0</v>
      </c>
      <c r="O1225" s="35">
        <v>2.042544155904</v>
      </c>
      <c r="P1225" s="35">
        <v>0.0</v>
      </c>
      <c r="R1225" s="35">
        <v>0.0</v>
      </c>
      <c r="S1225" s="35">
        <v>0.0</v>
      </c>
      <c r="T1225" s="35">
        <v>0.0</v>
      </c>
      <c r="U1225" s="35">
        <v>8.418884009840601</v>
      </c>
      <c r="V1225" s="35">
        <v>15.98981832</v>
      </c>
      <c r="W1225" s="35">
        <v>0.0</v>
      </c>
      <c r="X1225" s="35">
        <v>0.0</v>
      </c>
      <c r="Y1225" s="35">
        <v>0.0</v>
      </c>
      <c r="Z1225" s="35">
        <v>1.689821199642192</v>
      </c>
      <c r="AA1225" s="35">
        <v>9.842723731008</v>
      </c>
      <c r="AB1225" s="35">
        <v>0.0</v>
      </c>
      <c r="AC1225" s="35">
        <v>0.0</v>
      </c>
      <c r="AD1225" s="35">
        <v>0.0</v>
      </c>
      <c r="AE1225" s="35">
        <v>5.235129628565732</v>
      </c>
      <c r="AF1225" s="35">
        <v>15.98981832</v>
      </c>
    </row>
    <row r="1226" ht="15.75" customHeight="1">
      <c r="A1226" s="35" t="s">
        <v>66</v>
      </c>
      <c r="B1226" s="35" t="s">
        <v>1368</v>
      </c>
      <c r="C1226" s="35">
        <v>4426.0</v>
      </c>
      <c r="D1226" s="35" t="s">
        <v>1345</v>
      </c>
      <c r="F1226" s="35">
        <v>0.005995405924036574</v>
      </c>
      <c r="G1226" s="35">
        <v>0.004733928982056868</v>
      </c>
      <c r="H1226" s="35">
        <v>0.01072933490609344</v>
      </c>
      <c r="I1226" s="35">
        <v>4.128220764863999</v>
      </c>
      <c r="J1226" s="35">
        <v>0.0</v>
      </c>
      <c r="K1226" s="35">
        <v>0.0</v>
      </c>
      <c r="L1226" s="35">
        <v>0.0</v>
      </c>
      <c r="M1226" s="35">
        <v>0.0</v>
      </c>
      <c r="N1226" s="35">
        <v>0.0</v>
      </c>
      <c r="O1226" s="35">
        <v>0.0</v>
      </c>
      <c r="P1226" s="35">
        <v>0.0</v>
      </c>
      <c r="R1226" s="35">
        <v>0.0</v>
      </c>
      <c r="S1226" s="35">
        <v>0.0</v>
      </c>
      <c r="T1226" s="35">
        <v>0.0</v>
      </c>
      <c r="U1226" s="35">
        <v>0.0</v>
      </c>
      <c r="V1226" s="35">
        <v>4.128220764863999</v>
      </c>
      <c r="W1226" s="35">
        <v>0.0</v>
      </c>
      <c r="X1226" s="35">
        <v>0.0</v>
      </c>
      <c r="Y1226" s="35">
        <v>0.0</v>
      </c>
      <c r="Z1226" s="35">
        <v>0.0</v>
      </c>
      <c r="AA1226" s="35">
        <v>3.596996180736</v>
      </c>
      <c r="AB1226" s="35">
        <v>0.0</v>
      </c>
      <c r="AC1226" s="35">
        <v>0.0</v>
      </c>
      <c r="AD1226" s="35">
        <v>0.0</v>
      </c>
      <c r="AE1226" s="35">
        <v>0.0</v>
      </c>
      <c r="AF1226" s="35">
        <v>2.30893748064</v>
      </c>
    </row>
    <row r="1227" ht="15.75" customHeight="1">
      <c r="A1227" s="35" t="s">
        <v>66</v>
      </c>
      <c r="B1227" s="35" t="s">
        <v>1369</v>
      </c>
      <c r="C1227" s="35">
        <v>4426.0</v>
      </c>
      <c r="D1227" s="35" t="s">
        <v>1345</v>
      </c>
      <c r="F1227" s="35">
        <v>0.005155162368131828</v>
      </c>
      <c r="G1227" s="35">
        <v>0.01035039406709403</v>
      </c>
      <c r="H1227" s="35">
        <v>0.01550555643522586</v>
      </c>
      <c r="I1227" s="35">
        <v>2.274733704096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0.0</v>
      </c>
      <c r="R1227" s="35">
        <v>0.0</v>
      </c>
      <c r="S1227" s="35">
        <v>0.0</v>
      </c>
      <c r="T1227" s="35">
        <v>0.0</v>
      </c>
      <c r="U1227" s="35">
        <v>0.01885102825534286</v>
      </c>
      <c r="V1227" s="35">
        <v>2.274733704096</v>
      </c>
      <c r="W1227" s="35">
        <v>0.0</v>
      </c>
      <c r="X1227" s="35">
        <v>0.0</v>
      </c>
      <c r="Y1227" s="35">
        <v>0.0</v>
      </c>
      <c r="Z1227" s="35">
        <v>0.0</v>
      </c>
      <c r="AA1227" s="35">
        <v>1.181387184768</v>
      </c>
      <c r="AB1227" s="35">
        <v>0.0</v>
      </c>
      <c r="AC1227" s="35">
        <v>0.0</v>
      </c>
      <c r="AD1227" s="35">
        <v>0.0</v>
      </c>
      <c r="AE1227" s="35">
        <v>0.0</v>
      </c>
      <c r="AF1227" s="35">
        <v>1.554043476384</v>
      </c>
    </row>
    <row r="1228" ht="15.75" customHeight="1">
      <c r="A1228" s="35" t="s">
        <v>66</v>
      </c>
      <c r="B1228" s="35" t="s">
        <v>1370</v>
      </c>
      <c r="C1228" s="35">
        <v>4426.0</v>
      </c>
      <c r="D1228" s="35" t="s">
        <v>1345</v>
      </c>
      <c r="F1228" s="35">
        <v>0.0</v>
      </c>
      <c r="G1228" s="35">
        <v>0.004767415391715777</v>
      </c>
      <c r="H1228" s="35">
        <v>0.004767415391715777</v>
      </c>
      <c r="I1228" s="35">
        <v>2.860252528896</v>
      </c>
      <c r="J1228" s="35">
        <v>0.0</v>
      </c>
      <c r="K1228" s="35">
        <v>0.0</v>
      </c>
      <c r="L1228" s="35">
        <v>0.0</v>
      </c>
      <c r="M1228" s="35">
        <v>0.0</v>
      </c>
      <c r="N1228" s="35">
        <v>0.0</v>
      </c>
      <c r="O1228" s="35">
        <v>0.0</v>
      </c>
      <c r="P1228" s="35">
        <v>0.0</v>
      </c>
      <c r="R1228" s="35">
        <v>0.0</v>
      </c>
      <c r="S1228" s="35">
        <v>0.0</v>
      </c>
      <c r="T1228" s="35">
        <v>0.0</v>
      </c>
      <c r="U1228" s="35">
        <v>0.0</v>
      </c>
      <c r="V1228" s="35">
        <v>2.860252528896</v>
      </c>
      <c r="W1228" s="35">
        <v>0.0</v>
      </c>
      <c r="X1228" s="35">
        <v>0.0</v>
      </c>
      <c r="Y1228" s="35">
        <v>0.0</v>
      </c>
      <c r="Z1228" s="35">
        <v>0.0</v>
      </c>
      <c r="AA1228" s="35">
        <v>0.0</v>
      </c>
      <c r="AB1228" s="35">
        <v>0.0</v>
      </c>
      <c r="AC1228" s="35">
        <v>0.0</v>
      </c>
      <c r="AD1228" s="35">
        <v>0.0</v>
      </c>
      <c r="AE1228" s="35">
        <v>0.0</v>
      </c>
      <c r="AF1228" s="35">
        <v>2.860252528896</v>
      </c>
    </row>
    <row r="1229" ht="15.75" customHeight="1">
      <c r="A1229" s="35" t="s">
        <v>66</v>
      </c>
      <c r="B1229" s="35" t="s">
        <v>1371</v>
      </c>
      <c r="C1229" s="35">
        <v>4426.0</v>
      </c>
      <c r="D1229" s="35" t="s">
        <v>1345</v>
      </c>
      <c r="F1229" s="35">
        <v>0.0</v>
      </c>
      <c r="G1229" s="35">
        <v>0.009238802691900035</v>
      </c>
      <c r="H1229" s="35">
        <v>0.009238802691900035</v>
      </c>
      <c r="I1229" s="35">
        <v>5.542900417152</v>
      </c>
      <c r="J1229" s="35">
        <v>0.0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0.0</v>
      </c>
      <c r="P1229" s="35">
        <v>0.0</v>
      </c>
      <c r="R1229" s="35">
        <v>0.0</v>
      </c>
      <c r="S1229" s="35">
        <v>0.0</v>
      </c>
      <c r="T1229" s="35">
        <v>0.0</v>
      </c>
      <c r="U1229" s="35">
        <v>0.0</v>
      </c>
      <c r="V1229" s="35">
        <v>5.542900417152</v>
      </c>
      <c r="W1229" s="35">
        <v>0.0</v>
      </c>
      <c r="X1229" s="35">
        <v>0.0</v>
      </c>
      <c r="Y1229" s="35">
        <v>0.0</v>
      </c>
      <c r="Z1229" s="35">
        <v>0.0</v>
      </c>
      <c r="AA1229" s="35">
        <v>0.0</v>
      </c>
      <c r="AB1229" s="35">
        <v>0.0</v>
      </c>
      <c r="AC1229" s="35">
        <v>0.0</v>
      </c>
      <c r="AD1229" s="35">
        <v>0.0</v>
      </c>
      <c r="AE1229" s="35">
        <v>0.0</v>
      </c>
      <c r="AF1229" s="35">
        <v>5.542900417152</v>
      </c>
    </row>
    <row r="1230" ht="15.75" customHeight="1">
      <c r="A1230" s="35" t="s">
        <v>66</v>
      </c>
      <c r="B1230" s="35" t="s">
        <v>1372</v>
      </c>
      <c r="C1230" s="35">
        <v>4426.0</v>
      </c>
      <c r="D1230" s="35" t="s">
        <v>1345</v>
      </c>
      <c r="F1230" s="35">
        <v>0.0</v>
      </c>
      <c r="G1230" s="35">
        <v>0.002663018301768601</v>
      </c>
      <c r="H1230" s="35">
        <v>0.002663018301768601</v>
      </c>
      <c r="I1230" s="35">
        <v>1.597701103488</v>
      </c>
      <c r="J1230" s="35">
        <v>0.0</v>
      </c>
      <c r="K1230" s="35">
        <v>0.0</v>
      </c>
      <c r="L1230" s="35">
        <v>0.0</v>
      </c>
      <c r="M1230" s="35">
        <v>0.0</v>
      </c>
      <c r="N1230" s="35">
        <v>0.0</v>
      </c>
      <c r="O1230" s="35">
        <v>0.0</v>
      </c>
      <c r="P1230" s="35">
        <v>0.0</v>
      </c>
      <c r="R1230" s="35">
        <v>0.0</v>
      </c>
      <c r="S1230" s="35">
        <v>0.0</v>
      </c>
      <c r="T1230" s="35">
        <v>0.0</v>
      </c>
      <c r="U1230" s="35">
        <v>0.0</v>
      </c>
      <c r="V1230" s="35">
        <v>1.597701103488</v>
      </c>
      <c r="W1230" s="35">
        <v>0.0</v>
      </c>
      <c r="X1230" s="35">
        <v>0.0</v>
      </c>
      <c r="Y1230" s="35">
        <v>0.0</v>
      </c>
      <c r="Z1230" s="35">
        <v>0.0</v>
      </c>
      <c r="AA1230" s="35">
        <v>0.0</v>
      </c>
      <c r="AB1230" s="35">
        <v>0.0</v>
      </c>
      <c r="AC1230" s="35">
        <v>0.0</v>
      </c>
      <c r="AD1230" s="35">
        <v>0.0</v>
      </c>
      <c r="AE1230" s="35">
        <v>0.0</v>
      </c>
      <c r="AF1230" s="35">
        <v>1.597701103488</v>
      </c>
    </row>
    <row r="1231" ht="15.75" customHeight="1">
      <c r="A1231" s="35" t="s">
        <v>67</v>
      </c>
      <c r="F1231" s="35">
        <v>10.95622147870967</v>
      </c>
      <c r="G1231" s="35">
        <v>0.2196588604168476</v>
      </c>
      <c r="H1231" s="35">
        <v>11.17588033912652</v>
      </c>
      <c r="I1231" s="35">
        <v>362.13446096352</v>
      </c>
      <c r="J1231" s="35">
        <v>18.667813385088</v>
      </c>
      <c r="K1231" s="35">
        <v>0.0</v>
      </c>
      <c r="L1231" s="35">
        <v>0.8173362476160001</v>
      </c>
      <c r="M1231" s="35">
        <v>20.378914762752</v>
      </c>
      <c r="N1231" s="35">
        <v>1.975462546176</v>
      </c>
      <c r="O1231" s="35">
        <v>38.943339732864</v>
      </c>
      <c r="P1231" s="35">
        <v>45.064439731584</v>
      </c>
      <c r="R1231" s="35">
        <v>3.907891322496</v>
      </c>
      <c r="S1231" s="35">
        <v>6.960145922352</v>
      </c>
      <c r="T1231" s="35">
        <v>41.42880434125445</v>
      </c>
      <c r="U1231" s="35">
        <v>153.5596673283585</v>
      </c>
      <c r="V1231" s="35">
        <v>362.13446096352</v>
      </c>
      <c r="W1231" s="35">
        <v>3.613952107584</v>
      </c>
      <c r="X1231" s="35">
        <v>6.749561804832</v>
      </c>
      <c r="Y1231" s="35">
        <v>41.42880434125445</v>
      </c>
      <c r="Z1231" s="35">
        <v>153.5372610601934</v>
      </c>
      <c r="AA1231" s="35">
        <v>361.37420200224</v>
      </c>
      <c r="AB1231" s="35">
        <v>0.0</v>
      </c>
      <c r="AC1231" s="35">
        <v>0.0</v>
      </c>
      <c r="AD1231" s="35">
        <v>0.994265356896</v>
      </c>
      <c r="AE1231" s="35">
        <v>1.58507219453184</v>
      </c>
      <c r="AF1231" s="35">
        <v>3.20182128</v>
      </c>
    </row>
    <row r="1232" ht="15.75" customHeight="1">
      <c r="A1232" s="35" t="s">
        <v>67</v>
      </c>
      <c r="B1232" s="35" t="s">
        <v>1373</v>
      </c>
      <c r="C1232" s="35">
        <v>4581.0</v>
      </c>
      <c r="D1232" s="35" t="s">
        <v>1374</v>
      </c>
      <c r="F1232" s="35">
        <v>0.003493410204519133</v>
      </c>
      <c r="G1232" s="35">
        <v>0.0</v>
      </c>
      <c r="H1232" s="35">
        <v>0.003493410204519133</v>
      </c>
      <c r="I1232" s="35">
        <v>2.09590198272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0.0</v>
      </c>
      <c r="O1232" s="35">
        <v>0.0</v>
      </c>
      <c r="P1232" s="35">
        <v>0.0</v>
      </c>
      <c r="R1232" s="35">
        <v>0.0</v>
      </c>
      <c r="S1232" s="35">
        <v>0.0</v>
      </c>
      <c r="T1232" s="35">
        <v>0.0</v>
      </c>
      <c r="U1232" s="35">
        <v>0.0</v>
      </c>
      <c r="V1232" s="35">
        <v>2.09590198272</v>
      </c>
      <c r="W1232" s="35">
        <v>0.0</v>
      </c>
      <c r="X1232" s="35">
        <v>0.0</v>
      </c>
      <c r="Y1232" s="35">
        <v>0.0</v>
      </c>
      <c r="Z1232" s="35">
        <v>0.0</v>
      </c>
      <c r="AA1232" s="35">
        <v>2.09590198272</v>
      </c>
      <c r="AB1232" s="35">
        <v>0.0</v>
      </c>
      <c r="AC1232" s="35">
        <v>0.0</v>
      </c>
      <c r="AD1232" s="35">
        <v>0.0</v>
      </c>
      <c r="AE1232" s="35">
        <v>0.0</v>
      </c>
      <c r="AF1232" s="35">
        <v>0.0</v>
      </c>
    </row>
    <row r="1233" ht="15.75" customHeight="1">
      <c r="A1233" s="35" t="s">
        <v>67</v>
      </c>
      <c r="B1233" s="35" t="s">
        <v>1375</v>
      </c>
      <c r="C1233" s="35">
        <v>4581.0</v>
      </c>
      <c r="D1233" s="35" t="s">
        <v>1374</v>
      </c>
      <c r="F1233" s="35">
        <v>0.003693098327305429</v>
      </c>
      <c r="G1233" s="35">
        <v>0.0</v>
      </c>
      <c r="H1233" s="35">
        <v>0.003693098327305429</v>
      </c>
      <c r="I1233" s="35">
        <v>2.215706617152</v>
      </c>
      <c r="J1233" s="35">
        <v>0.0</v>
      </c>
      <c r="K1233" s="35">
        <v>0.0</v>
      </c>
      <c r="L1233" s="35">
        <v>0.0</v>
      </c>
      <c r="M1233" s="35">
        <v>0.0</v>
      </c>
      <c r="N1233" s="35">
        <v>0.0</v>
      </c>
      <c r="O1233" s="35">
        <v>0.0</v>
      </c>
      <c r="P1233" s="35">
        <v>0.0</v>
      </c>
      <c r="R1233" s="35">
        <v>0.0</v>
      </c>
      <c r="S1233" s="35">
        <v>0.0</v>
      </c>
      <c r="T1233" s="35">
        <v>0.0</v>
      </c>
      <c r="U1233" s="35">
        <v>0.0</v>
      </c>
      <c r="V1233" s="35">
        <v>2.215706617152</v>
      </c>
      <c r="W1233" s="35">
        <v>0.0</v>
      </c>
      <c r="X1233" s="35">
        <v>0.0</v>
      </c>
      <c r="Y1233" s="35">
        <v>0.0</v>
      </c>
      <c r="Z1233" s="35">
        <v>0.0</v>
      </c>
      <c r="AA1233" s="35">
        <v>2.215706617152</v>
      </c>
      <c r="AB1233" s="35">
        <v>0.0</v>
      </c>
      <c r="AC1233" s="35">
        <v>0.0</v>
      </c>
      <c r="AD1233" s="35">
        <v>0.0</v>
      </c>
      <c r="AE1233" s="35">
        <v>0.0</v>
      </c>
      <c r="AF1233" s="35">
        <v>0.0</v>
      </c>
    </row>
    <row r="1234" ht="15.75" customHeight="1">
      <c r="A1234" s="35" t="s">
        <v>67</v>
      </c>
      <c r="B1234" s="35" t="s">
        <v>1376</v>
      </c>
      <c r="C1234" s="35">
        <v>4581.0</v>
      </c>
      <c r="D1234" s="35" t="s">
        <v>1374</v>
      </c>
      <c r="F1234" s="35">
        <v>0.003039206587321607</v>
      </c>
      <c r="G1234" s="35">
        <v>0.0</v>
      </c>
      <c r="H1234" s="35">
        <v>0.003039206587321607</v>
      </c>
      <c r="I1234" s="35">
        <v>1.823398553088</v>
      </c>
      <c r="J1234" s="35">
        <v>0.0</v>
      </c>
      <c r="K1234" s="35">
        <v>0.0</v>
      </c>
      <c r="L1234" s="35">
        <v>0.0</v>
      </c>
      <c r="M1234" s="35">
        <v>0.0</v>
      </c>
      <c r="N1234" s="35">
        <v>0.0</v>
      </c>
      <c r="O1234" s="35">
        <v>0.0</v>
      </c>
      <c r="P1234" s="35">
        <v>0.0</v>
      </c>
      <c r="R1234" s="35">
        <v>0.0</v>
      </c>
      <c r="S1234" s="35">
        <v>0.0</v>
      </c>
      <c r="T1234" s="35">
        <v>0.0</v>
      </c>
      <c r="U1234" s="35">
        <v>0.0</v>
      </c>
      <c r="V1234" s="35">
        <v>1.823398553088</v>
      </c>
      <c r="W1234" s="35">
        <v>0.0</v>
      </c>
      <c r="X1234" s="35">
        <v>0.0</v>
      </c>
      <c r="Y1234" s="35">
        <v>0.0</v>
      </c>
      <c r="Z1234" s="35">
        <v>0.0</v>
      </c>
      <c r="AA1234" s="35">
        <v>1.823398553088</v>
      </c>
      <c r="AB1234" s="35">
        <v>0.0</v>
      </c>
      <c r="AC1234" s="35">
        <v>0.0</v>
      </c>
      <c r="AD1234" s="35">
        <v>0.0</v>
      </c>
      <c r="AE1234" s="35">
        <v>0.0</v>
      </c>
      <c r="AF1234" s="35">
        <v>0.0</v>
      </c>
    </row>
    <row r="1235" ht="15.75" customHeight="1">
      <c r="A1235" s="35" t="s">
        <v>67</v>
      </c>
      <c r="B1235" s="35" t="s">
        <v>1377</v>
      </c>
      <c r="C1235" s="35">
        <v>4581.0</v>
      </c>
      <c r="D1235" s="35" t="s">
        <v>1374</v>
      </c>
      <c r="F1235" s="35">
        <v>0.002497516988486007</v>
      </c>
      <c r="G1235" s="35">
        <v>0.0</v>
      </c>
      <c r="H1235" s="35">
        <v>0.002497516988486007</v>
      </c>
      <c r="I1235" s="35">
        <v>1.498407144192</v>
      </c>
      <c r="J1235" s="35">
        <v>0.0</v>
      </c>
      <c r="K1235" s="35">
        <v>0.0</v>
      </c>
      <c r="L1235" s="35">
        <v>0.0</v>
      </c>
      <c r="M1235" s="35">
        <v>0.0</v>
      </c>
      <c r="N1235" s="35">
        <v>0.0</v>
      </c>
      <c r="O1235" s="35">
        <v>0.0</v>
      </c>
      <c r="P1235" s="35">
        <v>0.0</v>
      </c>
      <c r="R1235" s="35">
        <v>0.0</v>
      </c>
      <c r="S1235" s="35">
        <v>0.0</v>
      </c>
      <c r="T1235" s="35">
        <v>0.0</v>
      </c>
      <c r="U1235" s="35">
        <v>0.0</v>
      </c>
      <c r="V1235" s="35">
        <v>1.498407144192</v>
      </c>
      <c r="W1235" s="35">
        <v>0.0</v>
      </c>
      <c r="X1235" s="35">
        <v>0.0</v>
      </c>
      <c r="Y1235" s="35">
        <v>0.0</v>
      </c>
      <c r="Z1235" s="35">
        <v>0.0</v>
      </c>
      <c r="AA1235" s="35">
        <v>1.498407144192</v>
      </c>
      <c r="AB1235" s="35">
        <v>0.0</v>
      </c>
      <c r="AC1235" s="35">
        <v>0.0</v>
      </c>
      <c r="AD1235" s="35">
        <v>0.0</v>
      </c>
      <c r="AE1235" s="35">
        <v>0.0</v>
      </c>
      <c r="AF1235" s="35">
        <v>0.0</v>
      </c>
    </row>
    <row r="1236" ht="15.75" customHeight="1">
      <c r="A1236" s="35" t="s">
        <v>67</v>
      </c>
      <c r="B1236" s="35" t="s">
        <v>1378</v>
      </c>
      <c r="C1236" s="35">
        <v>4581.0</v>
      </c>
      <c r="D1236" s="35" t="s">
        <v>1374</v>
      </c>
      <c r="F1236" s="35">
        <v>0.002829481393830382</v>
      </c>
      <c r="G1236" s="35">
        <v>0.0</v>
      </c>
      <c r="H1236" s="35">
        <v>0.002829481393830382</v>
      </c>
      <c r="I1236" s="35">
        <v>1.697572090368</v>
      </c>
      <c r="J1236" s="35">
        <v>0.0</v>
      </c>
      <c r="K1236" s="35">
        <v>0.0</v>
      </c>
      <c r="L1236" s="35">
        <v>0.0</v>
      </c>
      <c r="M1236" s="35">
        <v>0.0</v>
      </c>
      <c r="N1236" s="35">
        <v>0.0</v>
      </c>
      <c r="O1236" s="35">
        <v>0.0</v>
      </c>
      <c r="P1236" s="35">
        <v>0.0</v>
      </c>
      <c r="R1236" s="35">
        <v>0.0</v>
      </c>
      <c r="S1236" s="35">
        <v>0.0</v>
      </c>
      <c r="T1236" s="35">
        <v>0.0</v>
      </c>
      <c r="U1236" s="35">
        <v>0.0</v>
      </c>
      <c r="V1236" s="35">
        <v>1.697572090368</v>
      </c>
      <c r="W1236" s="35">
        <v>0.0</v>
      </c>
      <c r="X1236" s="35">
        <v>0.0</v>
      </c>
      <c r="Y1236" s="35">
        <v>0.0</v>
      </c>
      <c r="Z1236" s="35">
        <v>0.0</v>
      </c>
      <c r="AA1236" s="35">
        <v>1.697572090368</v>
      </c>
      <c r="AB1236" s="35">
        <v>0.0</v>
      </c>
      <c r="AC1236" s="35">
        <v>0.0</v>
      </c>
      <c r="AD1236" s="35">
        <v>0.0</v>
      </c>
      <c r="AE1236" s="35">
        <v>0.0</v>
      </c>
      <c r="AF1236" s="35">
        <v>0.0</v>
      </c>
    </row>
    <row r="1237" ht="15.75" customHeight="1">
      <c r="A1237" s="35" t="s">
        <v>67</v>
      </c>
      <c r="B1237" s="35" t="s">
        <v>1379</v>
      </c>
      <c r="C1237" s="35">
        <v>4581.0</v>
      </c>
      <c r="D1237" s="35" t="s">
        <v>1374</v>
      </c>
      <c r="F1237" s="35">
        <v>0.004532992580469477</v>
      </c>
      <c r="G1237" s="35">
        <v>0.0</v>
      </c>
      <c r="H1237" s="35">
        <v>0.004532992580469477</v>
      </c>
      <c r="I1237" s="35">
        <v>1.538777544192</v>
      </c>
      <c r="J1237" s="35">
        <v>0.0</v>
      </c>
      <c r="K1237" s="35">
        <v>0.0</v>
      </c>
      <c r="L1237" s="35">
        <v>0.0</v>
      </c>
      <c r="M1237" s="35">
        <v>0.0</v>
      </c>
      <c r="N1237" s="35">
        <v>0.0</v>
      </c>
      <c r="O1237" s="35">
        <v>0.0</v>
      </c>
      <c r="P1237" s="35">
        <v>0.0</v>
      </c>
      <c r="R1237" s="35">
        <v>0.0</v>
      </c>
      <c r="S1237" s="35">
        <v>0.0</v>
      </c>
      <c r="T1237" s="35">
        <v>0.0</v>
      </c>
      <c r="U1237" s="35">
        <v>0.0</v>
      </c>
      <c r="V1237" s="35">
        <v>1.538777544192</v>
      </c>
      <c r="W1237" s="35">
        <v>0.0</v>
      </c>
      <c r="X1237" s="35">
        <v>0.0</v>
      </c>
      <c r="Y1237" s="35">
        <v>0.0</v>
      </c>
      <c r="Z1237" s="35">
        <v>0.0</v>
      </c>
      <c r="AA1237" s="35">
        <v>1.538777544192</v>
      </c>
      <c r="AB1237" s="35">
        <v>0.0</v>
      </c>
      <c r="AC1237" s="35">
        <v>0.0</v>
      </c>
      <c r="AD1237" s="35">
        <v>0.0</v>
      </c>
      <c r="AE1237" s="35">
        <v>0.0</v>
      </c>
      <c r="AF1237" s="35">
        <v>0.0</v>
      </c>
    </row>
    <row r="1238" ht="15.75" customHeight="1">
      <c r="A1238" s="35" t="s">
        <v>67</v>
      </c>
      <c r="B1238" s="35" t="s">
        <v>1380</v>
      </c>
      <c r="C1238" s="35">
        <v>4581.0</v>
      </c>
      <c r="D1238" s="35" t="s">
        <v>1374</v>
      </c>
      <c r="F1238" s="35">
        <v>0.0105507801972406</v>
      </c>
      <c r="G1238" s="35">
        <v>0.0</v>
      </c>
      <c r="H1238" s="35">
        <v>0.0105507801972406</v>
      </c>
      <c r="I1238" s="35">
        <v>1.487658928896</v>
      </c>
      <c r="J1238" s="35">
        <v>0.0</v>
      </c>
      <c r="K1238" s="35">
        <v>0.0</v>
      </c>
      <c r="L1238" s="35">
        <v>0.0</v>
      </c>
      <c r="M1238" s="35">
        <v>0.0</v>
      </c>
      <c r="N1238" s="35">
        <v>0.0</v>
      </c>
      <c r="O1238" s="35">
        <v>0.0</v>
      </c>
      <c r="P1238" s="35">
        <v>0.0</v>
      </c>
      <c r="R1238" s="35">
        <v>0.0</v>
      </c>
      <c r="S1238" s="35">
        <v>0.0</v>
      </c>
      <c r="T1238" s="35">
        <v>0.0</v>
      </c>
      <c r="U1238" s="35">
        <v>0.01422381606910706</v>
      </c>
      <c r="V1238" s="35">
        <v>1.487658928896</v>
      </c>
      <c r="W1238" s="35">
        <v>0.0</v>
      </c>
      <c r="X1238" s="35">
        <v>0.0</v>
      </c>
      <c r="Y1238" s="35">
        <v>0.0</v>
      </c>
      <c r="Z1238" s="35">
        <v>0.01422381606910706</v>
      </c>
      <c r="AA1238" s="35">
        <v>1.487658928896</v>
      </c>
      <c r="AB1238" s="35">
        <v>0.0</v>
      </c>
      <c r="AC1238" s="35">
        <v>0.0</v>
      </c>
      <c r="AD1238" s="35">
        <v>0.0</v>
      </c>
      <c r="AE1238" s="35">
        <v>0.0</v>
      </c>
      <c r="AF1238" s="35">
        <v>0.0</v>
      </c>
    </row>
    <row r="1239" ht="15.75" customHeight="1">
      <c r="A1239" s="35" t="s">
        <v>67</v>
      </c>
      <c r="B1239" s="35" t="s">
        <v>1381</v>
      </c>
      <c r="C1239" s="35">
        <v>4581.0</v>
      </c>
      <c r="D1239" s="35" t="s">
        <v>1374</v>
      </c>
      <c r="F1239" s="35">
        <v>0.7557592813506042</v>
      </c>
      <c r="G1239" s="35">
        <v>0.0</v>
      </c>
      <c r="H1239" s="35">
        <v>0.7557592813506042</v>
      </c>
      <c r="I1239" s="35">
        <v>335.973118332096</v>
      </c>
      <c r="J1239" s="35">
        <v>0.0</v>
      </c>
      <c r="K1239" s="35">
        <v>0.0</v>
      </c>
      <c r="L1239" s="35">
        <v>0.0</v>
      </c>
      <c r="M1239" s="35">
        <v>0.0</v>
      </c>
      <c r="N1239" s="35">
        <v>0.0</v>
      </c>
      <c r="O1239" s="35">
        <v>0.0</v>
      </c>
      <c r="P1239" s="35">
        <v>0.0</v>
      </c>
      <c r="R1239" s="35">
        <v>0.0</v>
      </c>
      <c r="S1239" s="35">
        <v>0.0</v>
      </c>
      <c r="T1239" s="35">
        <v>0.0</v>
      </c>
      <c r="U1239" s="35">
        <v>0.0</v>
      </c>
      <c r="V1239" s="35">
        <v>335.973118332096</v>
      </c>
      <c r="W1239" s="35">
        <v>0.0</v>
      </c>
      <c r="X1239" s="35">
        <v>0.0</v>
      </c>
      <c r="Y1239" s="35">
        <v>0.0</v>
      </c>
      <c r="Z1239" s="35">
        <v>0.0</v>
      </c>
      <c r="AA1239" s="35">
        <v>335.973118332096</v>
      </c>
      <c r="AB1239" s="35">
        <v>0.0</v>
      </c>
      <c r="AC1239" s="35">
        <v>0.0</v>
      </c>
      <c r="AD1239" s="35">
        <v>0.0</v>
      </c>
      <c r="AE1239" s="35">
        <v>0.0</v>
      </c>
      <c r="AF1239" s="35">
        <v>0.0</v>
      </c>
    </row>
    <row r="1240" ht="15.75" customHeight="1">
      <c r="A1240" s="35" t="s">
        <v>67</v>
      </c>
      <c r="B1240" s="35" t="s">
        <v>1382</v>
      </c>
      <c r="C1240" s="35">
        <v>4581.0</v>
      </c>
      <c r="D1240" s="35" t="s">
        <v>1374</v>
      </c>
      <c r="F1240" s="35">
        <v>0.7864865995010236</v>
      </c>
      <c r="G1240" s="35">
        <v>0.0</v>
      </c>
      <c r="H1240" s="35">
        <v>0.7864865995010236</v>
      </c>
      <c r="I1240" s="35">
        <v>24.68381900544</v>
      </c>
      <c r="J1240" s="35">
        <v>0.0</v>
      </c>
      <c r="K1240" s="35">
        <v>0.0</v>
      </c>
      <c r="L1240" s="35">
        <v>0.0</v>
      </c>
      <c r="M1240" s="35">
        <v>0.66543876</v>
      </c>
      <c r="N1240" s="35">
        <v>0.0</v>
      </c>
      <c r="O1240" s="35">
        <v>0.0</v>
      </c>
      <c r="P1240" s="35">
        <v>0.573931443456</v>
      </c>
      <c r="R1240" s="35">
        <v>0.0</v>
      </c>
      <c r="S1240" s="35">
        <v>0.734375972736</v>
      </c>
      <c r="T1240" s="35">
        <v>1.3343998643136</v>
      </c>
      <c r="U1240" s="35">
        <v>17.66626428220415</v>
      </c>
      <c r="V1240" s="35">
        <v>24.68381900544</v>
      </c>
      <c r="W1240" s="35">
        <v>0.0</v>
      </c>
      <c r="X1240" s="35">
        <v>0.734375972736</v>
      </c>
      <c r="Y1240" s="35">
        <v>1.3343998643136</v>
      </c>
      <c r="Z1240" s="35">
        <v>17.66626428220415</v>
      </c>
      <c r="AA1240" s="35">
        <v>24.68381900544</v>
      </c>
      <c r="AB1240" s="35">
        <v>0.0</v>
      </c>
      <c r="AC1240" s="35">
        <v>0.0</v>
      </c>
      <c r="AD1240" s="35">
        <v>0.0</v>
      </c>
      <c r="AE1240" s="35">
        <v>0.0</v>
      </c>
      <c r="AF1240" s="35">
        <v>0.0</v>
      </c>
    </row>
    <row r="1241" ht="15.75" customHeight="1">
      <c r="A1241" s="35" t="s">
        <v>67</v>
      </c>
      <c r="B1241" s="35" t="s">
        <v>1383</v>
      </c>
      <c r="C1241" s="35">
        <v>4581.0</v>
      </c>
      <c r="D1241" s="35" t="s">
        <v>1374</v>
      </c>
      <c r="F1241" s="35">
        <v>0.01300354337019561</v>
      </c>
      <c r="G1241" s="35">
        <v>0.0</v>
      </c>
      <c r="H1241" s="35">
        <v>0.01300354337019561</v>
      </c>
      <c r="I1241" s="35">
        <v>4.20659568</v>
      </c>
      <c r="J1241" s="35">
        <v>0.0</v>
      </c>
      <c r="K1241" s="35">
        <v>0.0</v>
      </c>
      <c r="L1241" s="35">
        <v>0.0</v>
      </c>
      <c r="M1241" s="35">
        <v>0.0</v>
      </c>
      <c r="N1241" s="35">
        <v>0.0</v>
      </c>
      <c r="O1241" s="35">
        <v>0.0</v>
      </c>
      <c r="P1241" s="35">
        <v>0.0</v>
      </c>
      <c r="R1241" s="35">
        <v>0.0</v>
      </c>
      <c r="S1241" s="35">
        <v>0.0</v>
      </c>
      <c r="T1241" s="35">
        <v>0.0</v>
      </c>
      <c r="U1241" s="35">
        <v>0.0</v>
      </c>
      <c r="V1241" s="35">
        <v>4.20659568</v>
      </c>
      <c r="W1241" s="35">
        <v>0.0</v>
      </c>
      <c r="X1241" s="35">
        <v>0.0</v>
      </c>
      <c r="Y1241" s="35">
        <v>0.0</v>
      </c>
      <c r="Z1241" s="35">
        <v>0.0</v>
      </c>
      <c r="AA1241" s="35">
        <v>4.20659568</v>
      </c>
      <c r="AB1241" s="35">
        <v>0.0</v>
      </c>
      <c r="AC1241" s="35">
        <v>0.0</v>
      </c>
      <c r="AD1241" s="35">
        <v>0.0</v>
      </c>
      <c r="AE1241" s="35">
        <v>0.0</v>
      </c>
      <c r="AF1241" s="35">
        <v>0.0</v>
      </c>
    </row>
    <row r="1242" ht="15.75" customHeight="1">
      <c r="A1242" s="35" t="s">
        <v>67</v>
      </c>
      <c r="B1242" s="35" t="s">
        <v>1384</v>
      </c>
      <c r="C1242" s="35">
        <v>4581.0</v>
      </c>
      <c r="D1242" s="35" t="s">
        <v>1374</v>
      </c>
      <c r="F1242" s="35">
        <v>1.299334420866409E-4</v>
      </c>
      <c r="G1242" s="35">
        <v>0.0</v>
      </c>
      <c r="H1242" s="35">
        <v>1.299334420866409E-4</v>
      </c>
      <c r="I1242" s="35">
        <v>0.077954704128</v>
      </c>
      <c r="J1242" s="35">
        <v>0.0</v>
      </c>
      <c r="K1242" s="35">
        <v>0.0</v>
      </c>
      <c r="L1242" s="35">
        <v>0.0</v>
      </c>
      <c r="M1242" s="35">
        <v>0.0</v>
      </c>
      <c r="N1242" s="35">
        <v>0.0</v>
      </c>
      <c r="O1242" s="35">
        <v>0.0</v>
      </c>
      <c r="P1242" s="35">
        <v>0.0</v>
      </c>
      <c r="R1242" s="35">
        <v>0.0</v>
      </c>
      <c r="S1242" s="35">
        <v>0.0</v>
      </c>
      <c r="T1242" s="35">
        <v>0.0</v>
      </c>
      <c r="U1242" s="35">
        <v>0.0</v>
      </c>
      <c r="V1242" s="35">
        <v>0.077954704128</v>
      </c>
      <c r="W1242" s="35">
        <v>0.0</v>
      </c>
      <c r="X1242" s="35">
        <v>0.0</v>
      </c>
      <c r="Y1242" s="35">
        <v>0.0</v>
      </c>
      <c r="Z1242" s="35">
        <v>0.0</v>
      </c>
      <c r="AA1242" s="35">
        <v>0.077954704128</v>
      </c>
      <c r="AB1242" s="35">
        <v>0.0</v>
      </c>
      <c r="AC1242" s="35">
        <v>0.0</v>
      </c>
      <c r="AD1242" s="35">
        <v>0.0</v>
      </c>
      <c r="AE1242" s="35">
        <v>0.0</v>
      </c>
      <c r="AF1242" s="35">
        <v>0.0</v>
      </c>
    </row>
    <row r="1243" ht="15.75" customHeight="1">
      <c r="A1243" s="35" t="s">
        <v>67</v>
      </c>
      <c r="B1243" s="35" t="s">
        <v>1385</v>
      </c>
      <c r="C1243" s="35">
        <v>4581.0</v>
      </c>
      <c r="D1243" s="35" t="s">
        <v>1374</v>
      </c>
      <c r="F1243" s="35">
        <v>0.009770480341118222</v>
      </c>
      <c r="G1243" s="35">
        <v>0.0</v>
      </c>
      <c r="H1243" s="35">
        <v>0.009770480341118222</v>
      </c>
      <c r="I1243" s="35">
        <v>1.9344060288</v>
      </c>
      <c r="J1243" s="35">
        <v>0.0</v>
      </c>
      <c r="K1243" s="35">
        <v>0.0</v>
      </c>
      <c r="L1243" s="35">
        <v>0.0</v>
      </c>
      <c r="M1243" s="35">
        <v>0.0</v>
      </c>
      <c r="N1243" s="35">
        <v>0.0</v>
      </c>
      <c r="O1243" s="35">
        <v>0.0</v>
      </c>
      <c r="P1243" s="35">
        <v>0.0</v>
      </c>
      <c r="R1243" s="35">
        <v>0.0</v>
      </c>
      <c r="S1243" s="35">
        <v>0.0</v>
      </c>
      <c r="T1243" s="35">
        <v>0.0</v>
      </c>
      <c r="U1243" s="35">
        <v>0.0</v>
      </c>
      <c r="V1243" s="35">
        <v>1.9344060288</v>
      </c>
      <c r="W1243" s="35">
        <v>0.0</v>
      </c>
      <c r="X1243" s="35">
        <v>0.0</v>
      </c>
      <c r="Y1243" s="35">
        <v>0.0</v>
      </c>
      <c r="Z1243" s="35">
        <v>0.0</v>
      </c>
      <c r="AA1243" s="35">
        <v>1.9344060288</v>
      </c>
      <c r="AB1243" s="35">
        <v>0.0</v>
      </c>
      <c r="AC1243" s="35">
        <v>0.0</v>
      </c>
      <c r="AD1243" s="35">
        <v>0.0</v>
      </c>
      <c r="AE1243" s="35">
        <v>0.0</v>
      </c>
      <c r="AF1243" s="35">
        <v>0.0</v>
      </c>
    </row>
    <row r="1244" ht="15.75" customHeight="1">
      <c r="A1244" s="35" t="s">
        <v>67</v>
      </c>
      <c r="B1244" s="35" t="s">
        <v>1386</v>
      </c>
      <c r="C1244" s="35">
        <v>4581.0</v>
      </c>
      <c r="D1244" s="35" t="s">
        <v>1374</v>
      </c>
      <c r="F1244" s="35">
        <v>0.02184079026312047</v>
      </c>
      <c r="G1244" s="35">
        <v>0.0</v>
      </c>
      <c r="H1244" s="35">
        <v>0.02184079026312047</v>
      </c>
      <c r="I1244" s="35">
        <v>7.368947986176</v>
      </c>
      <c r="J1244" s="35">
        <v>0.0</v>
      </c>
      <c r="K1244" s="35">
        <v>0.0</v>
      </c>
      <c r="L1244" s="35">
        <v>0.0</v>
      </c>
      <c r="M1244" s="35">
        <v>0.0</v>
      </c>
      <c r="N1244" s="35">
        <v>0.0</v>
      </c>
      <c r="O1244" s="35">
        <v>0.0</v>
      </c>
      <c r="P1244" s="35">
        <v>0.0</v>
      </c>
      <c r="R1244" s="35">
        <v>0.0</v>
      </c>
      <c r="S1244" s="35">
        <v>0.0</v>
      </c>
      <c r="T1244" s="35">
        <v>0.0</v>
      </c>
      <c r="U1244" s="35">
        <v>0.0</v>
      </c>
      <c r="V1244" s="35">
        <v>7.368947986176</v>
      </c>
      <c r="W1244" s="35">
        <v>0.0</v>
      </c>
      <c r="X1244" s="35">
        <v>0.0</v>
      </c>
      <c r="Y1244" s="35">
        <v>0.0</v>
      </c>
      <c r="Z1244" s="35">
        <v>0.0</v>
      </c>
      <c r="AA1244" s="35">
        <v>7.368947986176</v>
      </c>
      <c r="AB1244" s="35">
        <v>0.0</v>
      </c>
      <c r="AC1244" s="35">
        <v>0.0</v>
      </c>
      <c r="AD1244" s="35">
        <v>0.0</v>
      </c>
      <c r="AE1244" s="35">
        <v>0.0</v>
      </c>
      <c r="AF1244" s="35">
        <v>0.0</v>
      </c>
    </row>
    <row r="1245" ht="15.75" customHeight="1">
      <c r="A1245" s="35" t="s">
        <v>67</v>
      </c>
      <c r="B1245" s="35" t="s">
        <v>1387</v>
      </c>
      <c r="C1245" s="35">
        <v>4581.0</v>
      </c>
      <c r="D1245" s="35" t="s">
        <v>1374</v>
      </c>
      <c r="F1245" s="35">
        <v>0.02232207321641805</v>
      </c>
      <c r="G1245" s="35">
        <v>0.0</v>
      </c>
      <c r="H1245" s="35">
        <v>0.02232207321641805</v>
      </c>
      <c r="I1245" s="35">
        <v>3.096403220736</v>
      </c>
      <c r="J1245" s="35">
        <v>0.0</v>
      </c>
      <c r="K1245" s="35">
        <v>0.0</v>
      </c>
      <c r="L1245" s="35">
        <v>0.0</v>
      </c>
      <c r="M1245" s="35">
        <v>0.0</v>
      </c>
      <c r="N1245" s="35">
        <v>0.0</v>
      </c>
      <c r="O1245" s="35">
        <v>0.0</v>
      </c>
      <c r="P1245" s="35">
        <v>0.0</v>
      </c>
      <c r="R1245" s="35">
        <v>0.0</v>
      </c>
      <c r="S1245" s="35">
        <v>0.0</v>
      </c>
      <c r="T1245" s="35">
        <v>0.0</v>
      </c>
      <c r="U1245" s="35">
        <v>1.180228450222079</v>
      </c>
      <c r="V1245" s="35">
        <v>3.096403220736</v>
      </c>
      <c r="W1245" s="35">
        <v>0.0</v>
      </c>
      <c r="X1245" s="35">
        <v>0.0</v>
      </c>
      <c r="Y1245" s="35">
        <v>0.0</v>
      </c>
      <c r="Z1245" s="35">
        <v>1.180228450222079</v>
      </c>
      <c r="AA1245" s="35">
        <v>3.096403220736</v>
      </c>
      <c r="AB1245" s="35">
        <v>0.0</v>
      </c>
      <c r="AC1245" s="35">
        <v>0.0</v>
      </c>
      <c r="AD1245" s="35">
        <v>0.0</v>
      </c>
      <c r="AE1245" s="35">
        <v>0.0</v>
      </c>
      <c r="AF1245" s="35">
        <v>0.0</v>
      </c>
    </row>
    <row r="1246" ht="15.75" customHeight="1">
      <c r="A1246" s="35" t="s">
        <v>67</v>
      </c>
      <c r="B1246" s="35" t="s">
        <v>1388</v>
      </c>
      <c r="C1246" s="35">
        <v>4581.0</v>
      </c>
      <c r="D1246" s="35" t="s">
        <v>1374</v>
      </c>
      <c r="F1246" s="35">
        <v>0.03901501045069217</v>
      </c>
      <c r="G1246" s="35">
        <v>0.0</v>
      </c>
      <c r="H1246" s="35">
        <v>0.03901501045069217</v>
      </c>
      <c r="I1246" s="35">
        <v>6.175395136512</v>
      </c>
      <c r="J1246" s="35">
        <v>0.0</v>
      </c>
      <c r="K1246" s="35">
        <v>0.0</v>
      </c>
      <c r="L1246" s="35">
        <v>0.0</v>
      </c>
      <c r="M1246" s="35">
        <v>0.0</v>
      </c>
      <c r="N1246" s="35">
        <v>0.0</v>
      </c>
      <c r="O1246" s="35">
        <v>0.0</v>
      </c>
      <c r="P1246" s="35">
        <v>0.0</v>
      </c>
      <c r="R1246" s="35">
        <v>0.0</v>
      </c>
      <c r="S1246" s="35">
        <v>0.0</v>
      </c>
      <c r="T1246" s="35">
        <v>0.0</v>
      </c>
      <c r="U1246" s="35">
        <v>1.130971229740781</v>
      </c>
      <c r="V1246" s="35">
        <v>6.175395136512</v>
      </c>
      <c r="W1246" s="35">
        <v>0.0</v>
      </c>
      <c r="X1246" s="35">
        <v>0.0</v>
      </c>
      <c r="Y1246" s="35">
        <v>0.0</v>
      </c>
      <c r="Z1246" s="35">
        <v>1.130971229740781</v>
      </c>
      <c r="AA1246" s="35">
        <v>6.175395136512</v>
      </c>
      <c r="AB1246" s="35">
        <v>0.0</v>
      </c>
      <c r="AC1246" s="35">
        <v>0.0</v>
      </c>
      <c r="AD1246" s="35">
        <v>0.0</v>
      </c>
      <c r="AE1246" s="35">
        <v>0.0</v>
      </c>
      <c r="AF1246" s="35">
        <v>0.0</v>
      </c>
    </row>
    <row r="1247" ht="15.75" customHeight="1">
      <c r="A1247" s="35" t="s">
        <v>67</v>
      </c>
      <c r="B1247" s="35" t="s">
        <v>1389</v>
      </c>
      <c r="C1247" s="35">
        <v>4581.0</v>
      </c>
      <c r="D1247" s="35" t="s">
        <v>1374</v>
      </c>
      <c r="F1247" s="35">
        <v>1.192085320806771E-4</v>
      </c>
      <c r="G1247" s="35">
        <v>0.0</v>
      </c>
      <c r="H1247" s="35">
        <v>1.192085320806771E-4</v>
      </c>
      <c r="I1247" s="35">
        <v>0.07152020064</v>
      </c>
      <c r="J1247" s="35">
        <v>0.0</v>
      </c>
      <c r="K1247" s="35">
        <v>0.0</v>
      </c>
      <c r="L1247" s="35">
        <v>0.0</v>
      </c>
      <c r="M1247" s="35">
        <v>0.0</v>
      </c>
      <c r="N1247" s="35">
        <v>0.0</v>
      </c>
      <c r="O1247" s="35">
        <v>0.0</v>
      </c>
      <c r="P1247" s="35">
        <v>0.0</v>
      </c>
      <c r="R1247" s="35">
        <v>0.0</v>
      </c>
      <c r="S1247" s="35">
        <v>0.0</v>
      </c>
      <c r="T1247" s="35">
        <v>0.0</v>
      </c>
      <c r="U1247" s="35">
        <v>0.0</v>
      </c>
      <c r="V1247" s="35">
        <v>0.07152020064</v>
      </c>
      <c r="W1247" s="35">
        <v>0.0</v>
      </c>
      <c r="X1247" s="35">
        <v>0.0</v>
      </c>
      <c r="Y1247" s="35">
        <v>0.0</v>
      </c>
      <c r="Z1247" s="35">
        <v>0.0</v>
      </c>
      <c r="AA1247" s="35">
        <v>0.07152020064</v>
      </c>
      <c r="AB1247" s="35">
        <v>0.0</v>
      </c>
      <c r="AC1247" s="35">
        <v>0.0</v>
      </c>
      <c r="AD1247" s="35">
        <v>0.0</v>
      </c>
      <c r="AE1247" s="35">
        <v>0.0</v>
      </c>
      <c r="AF1247" s="35">
        <v>0.0</v>
      </c>
    </row>
    <row r="1248" ht="15.75" customHeight="1">
      <c r="A1248" s="35" t="s">
        <v>67</v>
      </c>
      <c r="B1248" s="35" t="s">
        <v>1390</v>
      </c>
      <c r="C1248" s="35">
        <v>4581.0</v>
      </c>
      <c r="D1248" s="35" t="s">
        <v>1374</v>
      </c>
      <c r="F1248" s="35">
        <v>0.3175020905901815</v>
      </c>
      <c r="G1248" s="35">
        <v>0.0</v>
      </c>
      <c r="H1248" s="35">
        <v>0.3175020905901815</v>
      </c>
      <c r="I1248" s="35">
        <v>24.11974493712</v>
      </c>
      <c r="J1248" s="35">
        <v>0.0</v>
      </c>
      <c r="K1248" s="35">
        <v>0.0</v>
      </c>
      <c r="L1248" s="35">
        <v>0.0</v>
      </c>
      <c r="M1248" s="35">
        <v>0.0</v>
      </c>
      <c r="N1248" s="35">
        <v>0.0</v>
      </c>
      <c r="O1248" s="35">
        <v>0.0</v>
      </c>
      <c r="P1248" s="35">
        <v>0.0</v>
      </c>
      <c r="R1248" s="35">
        <v>0.0</v>
      </c>
      <c r="S1248" s="35">
        <v>0.0</v>
      </c>
      <c r="T1248" s="35">
        <v>0.0</v>
      </c>
      <c r="U1248" s="35">
        <v>16.52415181607232</v>
      </c>
      <c r="V1248" s="35">
        <v>24.11974493712</v>
      </c>
      <c r="W1248" s="35">
        <v>0.0</v>
      </c>
      <c r="X1248" s="35">
        <v>0.0</v>
      </c>
      <c r="Y1248" s="35">
        <v>0.0</v>
      </c>
      <c r="Z1248" s="35">
        <v>16.52415181607232</v>
      </c>
      <c r="AA1248" s="35">
        <v>24.11974493712</v>
      </c>
      <c r="AB1248" s="35">
        <v>0.0</v>
      </c>
      <c r="AC1248" s="35">
        <v>0.0</v>
      </c>
      <c r="AD1248" s="35">
        <v>0.0</v>
      </c>
      <c r="AE1248" s="35">
        <v>0.0</v>
      </c>
      <c r="AF1248" s="35">
        <v>0.0</v>
      </c>
    </row>
    <row r="1249" ht="15.75" customHeight="1">
      <c r="A1249" s="35" t="s">
        <v>67</v>
      </c>
      <c r="B1249" s="35" t="s">
        <v>1391</v>
      </c>
      <c r="C1249" s="35">
        <v>7141.0</v>
      </c>
      <c r="D1249" s="35" t="s">
        <v>1374</v>
      </c>
      <c r="F1249" s="35">
        <v>0.1559805302711141</v>
      </c>
      <c r="G1249" s="35">
        <v>0.2136630956201322</v>
      </c>
      <c r="H1249" s="35">
        <v>0.3696436258912464</v>
      </c>
      <c r="I1249" s="35">
        <v>3.247634327616</v>
      </c>
      <c r="J1249" s="35">
        <v>0.0</v>
      </c>
      <c r="K1249" s="35">
        <v>0.0</v>
      </c>
      <c r="L1249" s="35">
        <v>0.8173362476160001</v>
      </c>
      <c r="M1249" s="35">
        <v>1.107459831744</v>
      </c>
      <c r="N1249" s="35">
        <v>0.0</v>
      </c>
      <c r="O1249" s="35">
        <v>0.0</v>
      </c>
      <c r="P1249" s="35">
        <v>0.0</v>
      </c>
      <c r="R1249" s="35">
        <v>0.0</v>
      </c>
      <c r="S1249" s="35">
        <v>0.761314692096</v>
      </c>
      <c r="T1249" s="35">
        <v>1.1383176736512</v>
      </c>
      <c r="U1249" s="35">
        <v>2.243049514191359</v>
      </c>
      <c r="V1249" s="35">
        <v>3.247634327616</v>
      </c>
      <c r="W1249" s="35">
        <v>0.0</v>
      </c>
      <c r="X1249" s="35">
        <v>0.0</v>
      </c>
      <c r="Y1249" s="35">
        <v>0.9119831970816004</v>
      </c>
      <c r="Z1249" s="35">
        <v>1.473346678325758</v>
      </c>
      <c r="AA1249" s="35">
        <v>3.247634327616</v>
      </c>
      <c r="AB1249" s="35">
        <v>0.0</v>
      </c>
      <c r="AC1249" s="35">
        <v>0.0</v>
      </c>
      <c r="AD1249" s="35">
        <v>0.9668126954304002</v>
      </c>
      <c r="AE1249" s="35">
        <v>1.515528944939519</v>
      </c>
      <c r="AF1249" s="35">
        <v>3.20182128</v>
      </c>
    </row>
    <row r="1250" ht="15.75" customHeight="1">
      <c r="A1250" s="35" t="s">
        <v>67</v>
      </c>
      <c r="B1250" s="35" t="s">
        <v>1392</v>
      </c>
      <c r="C1250" s="35">
        <v>13275.0</v>
      </c>
      <c r="D1250" s="35" t="s">
        <v>1393</v>
      </c>
      <c r="F1250" s="35">
        <v>0.1854724226454291</v>
      </c>
      <c r="G1250" s="35">
        <v>0.0</v>
      </c>
      <c r="H1250" s="35">
        <v>0.1854724226454291</v>
      </c>
      <c r="I1250" s="35">
        <v>15.728966684928</v>
      </c>
      <c r="J1250" s="35">
        <v>0.0</v>
      </c>
      <c r="K1250" s="35">
        <v>0.0</v>
      </c>
      <c r="L1250" s="35">
        <v>0.0</v>
      </c>
      <c r="M1250" s="35">
        <v>0.0</v>
      </c>
      <c r="N1250" s="35">
        <v>0.0</v>
      </c>
      <c r="O1250" s="35">
        <v>0.0</v>
      </c>
      <c r="P1250" s="35">
        <v>0.0</v>
      </c>
      <c r="R1250" s="35">
        <v>0.0</v>
      </c>
      <c r="S1250" s="35">
        <v>0.0</v>
      </c>
      <c r="T1250" s="35">
        <v>0.0</v>
      </c>
      <c r="U1250" s="35">
        <v>10.96754514932158</v>
      </c>
      <c r="V1250" s="35">
        <v>15.728966684928</v>
      </c>
      <c r="W1250" s="35">
        <v>0.0</v>
      </c>
      <c r="X1250" s="35">
        <v>0.0</v>
      </c>
      <c r="Y1250" s="35">
        <v>0.0</v>
      </c>
      <c r="Z1250" s="35">
        <v>10.96754514932158</v>
      </c>
      <c r="AA1250" s="35">
        <v>15.728966684928</v>
      </c>
      <c r="AB1250" s="35">
        <v>0.0</v>
      </c>
      <c r="AC1250" s="35">
        <v>0.0</v>
      </c>
      <c r="AD1250" s="35">
        <v>0.0</v>
      </c>
      <c r="AE1250" s="35">
        <v>0.0</v>
      </c>
      <c r="AF1250" s="35">
        <v>0.0</v>
      </c>
    </row>
    <row r="1251" ht="15.75" customHeight="1">
      <c r="A1251" s="35" t="s">
        <v>67</v>
      </c>
      <c r="B1251" s="35" t="s">
        <v>1394</v>
      </c>
      <c r="C1251" s="35">
        <v>13275.0</v>
      </c>
      <c r="D1251" s="35" t="s">
        <v>1393</v>
      </c>
      <c r="F1251" s="35">
        <v>0.002322566557570585</v>
      </c>
      <c r="G1251" s="35">
        <v>0.0</v>
      </c>
      <c r="H1251" s="35">
        <v>0.002322566557570585</v>
      </c>
      <c r="I1251" s="35">
        <v>0.725323673088</v>
      </c>
      <c r="J1251" s="35">
        <v>0.0</v>
      </c>
      <c r="K1251" s="35">
        <v>0.0</v>
      </c>
      <c r="L1251" s="35">
        <v>0.0</v>
      </c>
      <c r="M1251" s="35">
        <v>0.0</v>
      </c>
      <c r="N1251" s="35">
        <v>0.0</v>
      </c>
      <c r="O1251" s="35">
        <v>0.0</v>
      </c>
      <c r="P1251" s="35">
        <v>0.0</v>
      </c>
      <c r="R1251" s="35">
        <v>0.0</v>
      </c>
      <c r="S1251" s="35">
        <v>0.0</v>
      </c>
      <c r="T1251" s="35">
        <v>0.0</v>
      </c>
      <c r="U1251" s="35">
        <v>0.0</v>
      </c>
      <c r="V1251" s="35">
        <v>0.725323673088</v>
      </c>
      <c r="W1251" s="35">
        <v>0.0</v>
      </c>
      <c r="X1251" s="35">
        <v>0.0</v>
      </c>
      <c r="Y1251" s="35">
        <v>0.0</v>
      </c>
      <c r="Z1251" s="35">
        <v>0.0</v>
      </c>
      <c r="AA1251" s="35">
        <v>0.725323673088</v>
      </c>
      <c r="AB1251" s="35">
        <v>0.0</v>
      </c>
      <c r="AC1251" s="35">
        <v>0.0</v>
      </c>
      <c r="AD1251" s="35">
        <v>0.0</v>
      </c>
      <c r="AE1251" s="35">
        <v>0.0</v>
      </c>
      <c r="AF1251" s="35">
        <v>0.0</v>
      </c>
    </row>
    <row r="1252" ht="15.75" customHeight="1">
      <c r="A1252" s="35" t="s">
        <v>67</v>
      </c>
      <c r="B1252" s="35" t="s">
        <v>1395</v>
      </c>
      <c r="C1252" s="35">
        <v>13275.0</v>
      </c>
      <c r="D1252" s="35" t="s">
        <v>1393</v>
      </c>
      <c r="F1252" s="35">
        <v>0.00788060717049897</v>
      </c>
      <c r="G1252" s="35">
        <v>0.0</v>
      </c>
      <c r="H1252" s="35">
        <v>0.00788060717049897</v>
      </c>
      <c r="I1252" s="35">
        <v>2.973276730368</v>
      </c>
      <c r="J1252" s="35">
        <v>0.0</v>
      </c>
      <c r="K1252" s="35">
        <v>0.0</v>
      </c>
      <c r="L1252" s="35">
        <v>0.0</v>
      </c>
      <c r="M1252" s="35">
        <v>0.0</v>
      </c>
      <c r="N1252" s="35">
        <v>0.0</v>
      </c>
      <c r="O1252" s="35">
        <v>0.0</v>
      </c>
      <c r="P1252" s="35">
        <v>0.0</v>
      </c>
      <c r="R1252" s="35">
        <v>0.0</v>
      </c>
      <c r="S1252" s="35">
        <v>0.0</v>
      </c>
      <c r="T1252" s="35">
        <v>0.0</v>
      </c>
      <c r="U1252" s="35">
        <v>0.0</v>
      </c>
      <c r="V1252" s="35">
        <v>2.973276730368</v>
      </c>
      <c r="W1252" s="35">
        <v>0.0</v>
      </c>
      <c r="X1252" s="35">
        <v>0.0</v>
      </c>
      <c r="Y1252" s="35">
        <v>0.0</v>
      </c>
      <c r="Z1252" s="35">
        <v>0.0</v>
      </c>
      <c r="AA1252" s="35">
        <v>2.973276730368</v>
      </c>
      <c r="AB1252" s="35">
        <v>0.0</v>
      </c>
      <c r="AC1252" s="35">
        <v>0.0</v>
      </c>
      <c r="AD1252" s="35">
        <v>0.0</v>
      </c>
      <c r="AE1252" s="35">
        <v>0.0</v>
      </c>
      <c r="AF1252" s="35">
        <v>0.0</v>
      </c>
    </row>
    <row r="1253" ht="15.75" customHeight="1">
      <c r="A1253" s="35" t="s">
        <v>67</v>
      </c>
      <c r="B1253" s="35" t="s">
        <v>1396</v>
      </c>
      <c r="C1253" s="35">
        <v>13275.0</v>
      </c>
      <c r="D1253" s="35" t="s">
        <v>1393</v>
      </c>
      <c r="F1253" s="35">
        <v>0.001035125177279637</v>
      </c>
      <c r="G1253" s="35">
        <v>0.0</v>
      </c>
      <c r="H1253" s="35">
        <v>0.001035125177279637</v>
      </c>
      <c r="I1253" s="35">
        <v>0.621032396544</v>
      </c>
      <c r="J1253" s="35">
        <v>0.0</v>
      </c>
      <c r="K1253" s="35">
        <v>0.0</v>
      </c>
      <c r="L1253" s="35">
        <v>0.0</v>
      </c>
      <c r="M1253" s="35">
        <v>0.0</v>
      </c>
      <c r="N1253" s="35">
        <v>0.0</v>
      </c>
      <c r="O1253" s="35">
        <v>0.0</v>
      </c>
      <c r="P1253" s="35">
        <v>0.0</v>
      </c>
      <c r="R1253" s="35">
        <v>0.0</v>
      </c>
      <c r="S1253" s="35">
        <v>0.0</v>
      </c>
      <c r="T1253" s="35">
        <v>0.0</v>
      </c>
      <c r="U1253" s="35">
        <v>0.0</v>
      </c>
      <c r="V1253" s="35">
        <v>0.621032396544</v>
      </c>
      <c r="W1253" s="35">
        <v>0.0</v>
      </c>
      <c r="X1253" s="35">
        <v>0.0</v>
      </c>
      <c r="Y1253" s="35">
        <v>0.0</v>
      </c>
      <c r="Z1253" s="35">
        <v>0.0</v>
      </c>
      <c r="AA1253" s="35">
        <v>0.621032396544</v>
      </c>
      <c r="AB1253" s="35">
        <v>0.0</v>
      </c>
      <c r="AC1253" s="35">
        <v>0.0</v>
      </c>
      <c r="AD1253" s="35">
        <v>0.0</v>
      </c>
      <c r="AE1253" s="35">
        <v>0.0</v>
      </c>
      <c r="AF1253" s="35">
        <v>0.0</v>
      </c>
    </row>
    <row r="1254" ht="15.75" customHeight="1">
      <c r="A1254" s="35" t="s">
        <v>67</v>
      </c>
      <c r="B1254" s="35" t="s">
        <v>1397</v>
      </c>
      <c r="C1254" s="35">
        <v>13275.0</v>
      </c>
      <c r="D1254" s="35" t="s">
        <v>1393</v>
      </c>
      <c r="F1254" s="35">
        <v>0.008723965143134577</v>
      </c>
      <c r="G1254" s="35">
        <v>0.0</v>
      </c>
      <c r="H1254" s="35">
        <v>0.008723965143134577</v>
      </c>
      <c r="I1254" s="35">
        <v>3.14417593728</v>
      </c>
      <c r="J1254" s="35">
        <v>0.0</v>
      </c>
      <c r="K1254" s="35">
        <v>0.0</v>
      </c>
      <c r="L1254" s="35">
        <v>0.0</v>
      </c>
      <c r="M1254" s="35">
        <v>0.0</v>
      </c>
      <c r="N1254" s="35">
        <v>0.0</v>
      </c>
      <c r="O1254" s="35">
        <v>0.0</v>
      </c>
      <c r="P1254" s="35">
        <v>0.0</v>
      </c>
      <c r="R1254" s="35">
        <v>0.0</v>
      </c>
      <c r="S1254" s="35">
        <v>0.0</v>
      </c>
      <c r="T1254" s="35">
        <v>0.0</v>
      </c>
      <c r="U1254" s="35">
        <v>0.0</v>
      </c>
      <c r="V1254" s="35">
        <v>3.14417593728</v>
      </c>
      <c r="W1254" s="35">
        <v>0.0</v>
      </c>
      <c r="X1254" s="35">
        <v>0.0</v>
      </c>
      <c r="Y1254" s="35">
        <v>0.0</v>
      </c>
      <c r="Z1254" s="35">
        <v>0.0</v>
      </c>
      <c r="AA1254" s="35">
        <v>3.14417593728</v>
      </c>
      <c r="AB1254" s="35">
        <v>0.0</v>
      </c>
      <c r="AC1254" s="35">
        <v>0.0</v>
      </c>
      <c r="AD1254" s="35">
        <v>0.0</v>
      </c>
      <c r="AE1254" s="35">
        <v>0.0</v>
      </c>
      <c r="AF1254" s="35">
        <v>0.0</v>
      </c>
    </row>
    <row r="1255" ht="15.75" customHeight="1">
      <c r="A1255" s="35" t="s">
        <v>67</v>
      </c>
      <c r="B1255" s="35" t="s">
        <v>1398</v>
      </c>
      <c r="C1255" s="35">
        <v>13275.0</v>
      </c>
      <c r="D1255" s="35" t="s">
        <v>1393</v>
      </c>
      <c r="F1255" s="35">
        <v>0.00119325883446645</v>
      </c>
      <c r="G1255" s="35">
        <v>0.0</v>
      </c>
      <c r="H1255" s="35">
        <v>0.00119325883446645</v>
      </c>
      <c r="I1255" s="35">
        <v>0.715906066176</v>
      </c>
      <c r="J1255" s="35">
        <v>0.0</v>
      </c>
      <c r="K1255" s="35">
        <v>0.0</v>
      </c>
      <c r="L1255" s="35">
        <v>0.0</v>
      </c>
      <c r="M1255" s="35">
        <v>0.0</v>
      </c>
      <c r="N1255" s="35">
        <v>0.0</v>
      </c>
      <c r="O1255" s="35">
        <v>0.0</v>
      </c>
      <c r="P1255" s="35">
        <v>0.0</v>
      </c>
      <c r="R1255" s="35">
        <v>0.0</v>
      </c>
      <c r="S1255" s="35">
        <v>0.0</v>
      </c>
      <c r="T1255" s="35">
        <v>0.0</v>
      </c>
      <c r="U1255" s="35">
        <v>0.0</v>
      </c>
      <c r="V1255" s="35">
        <v>0.715906066176</v>
      </c>
      <c r="W1255" s="35">
        <v>0.0</v>
      </c>
      <c r="X1255" s="35">
        <v>0.0</v>
      </c>
      <c r="Y1255" s="35">
        <v>0.0</v>
      </c>
      <c r="Z1255" s="35">
        <v>0.0</v>
      </c>
      <c r="AA1255" s="35">
        <v>0.715906066176</v>
      </c>
      <c r="AB1255" s="35">
        <v>0.0</v>
      </c>
      <c r="AC1255" s="35">
        <v>0.0</v>
      </c>
      <c r="AD1255" s="35">
        <v>0.0</v>
      </c>
      <c r="AE1255" s="35">
        <v>0.0</v>
      </c>
      <c r="AF1255" s="35">
        <v>0.0</v>
      </c>
    </row>
    <row r="1256" ht="15.75" customHeight="1">
      <c r="A1256" s="35" t="s">
        <v>67</v>
      </c>
      <c r="B1256" s="35" t="s">
        <v>1399</v>
      </c>
      <c r="C1256" s="35">
        <v>13275.0</v>
      </c>
      <c r="D1256" s="35" t="s">
        <v>1393</v>
      </c>
      <c r="F1256" s="35">
        <v>0.001220325011901611</v>
      </c>
      <c r="G1256" s="35">
        <v>0.0</v>
      </c>
      <c r="H1256" s="35">
        <v>0.001220325011901611</v>
      </c>
      <c r="I1256" s="35">
        <v>0.732144655872</v>
      </c>
      <c r="J1256" s="35">
        <v>0.0</v>
      </c>
      <c r="K1256" s="35">
        <v>0.0</v>
      </c>
      <c r="L1256" s="35">
        <v>0.0</v>
      </c>
      <c r="M1256" s="35">
        <v>0.0</v>
      </c>
      <c r="N1256" s="35">
        <v>0.0</v>
      </c>
      <c r="O1256" s="35">
        <v>0.0</v>
      </c>
      <c r="P1256" s="35">
        <v>0.0</v>
      </c>
      <c r="R1256" s="35">
        <v>0.0</v>
      </c>
      <c r="S1256" s="35">
        <v>0.0</v>
      </c>
      <c r="T1256" s="35">
        <v>0.0</v>
      </c>
      <c r="U1256" s="35">
        <v>0.0</v>
      </c>
      <c r="V1256" s="35">
        <v>0.732144655872</v>
      </c>
      <c r="W1256" s="35">
        <v>0.0</v>
      </c>
      <c r="X1256" s="35">
        <v>0.0</v>
      </c>
      <c r="Y1256" s="35">
        <v>0.0</v>
      </c>
      <c r="Z1256" s="35">
        <v>0.0</v>
      </c>
      <c r="AA1256" s="35">
        <v>0.732144655872</v>
      </c>
      <c r="AB1256" s="35">
        <v>0.0</v>
      </c>
      <c r="AC1256" s="35">
        <v>0.0</v>
      </c>
      <c r="AD1256" s="35">
        <v>0.0</v>
      </c>
      <c r="AE1256" s="35">
        <v>0.0</v>
      </c>
      <c r="AF1256" s="35">
        <v>0.0</v>
      </c>
    </row>
    <row r="1257" ht="15.75" customHeight="1">
      <c r="A1257" s="35" t="s">
        <v>67</v>
      </c>
      <c r="B1257" s="35" t="s">
        <v>1400</v>
      </c>
      <c r="C1257" s="35">
        <v>13275.0</v>
      </c>
      <c r="D1257" s="35" t="s">
        <v>1393</v>
      </c>
      <c r="F1257" s="35">
        <v>0.3744160185479565</v>
      </c>
      <c r="G1257" s="35">
        <v>0.0</v>
      </c>
      <c r="H1257" s="35">
        <v>0.3744160185479565</v>
      </c>
      <c r="I1257" s="35">
        <v>3.978158784768</v>
      </c>
      <c r="J1257" s="35">
        <v>0.0</v>
      </c>
      <c r="K1257" s="35">
        <v>0.0</v>
      </c>
      <c r="L1257" s="35">
        <v>0.0</v>
      </c>
      <c r="M1257" s="35">
        <v>0.0</v>
      </c>
      <c r="N1257" s="35">
        <v>0.0</v>
      </c>
      <c r="O1257" s="35">
        <v>0.0</v>
      </c>
      <c r="P1257" s="35">
        <v>0.0</v>
      </c>
      <c r="R1257" s="35">
        <v>0.0</v>
      </c>
      <c r="S1257" s="35">
        <v>0.730684144512</v>
      </c>
      <c r="T1257" s="35">
        <v>1.2166902203904</v>
      </c>
      <c r="U1257" s="35">
        <v>1.948308575431668</v>
      </c>
      <c r="V1257" s="35">
        <v>3.978158784768</v>
      </c>
      <c r="W1257" s="35">
        <v>0.0</v>
      </c>
      <c r="X1257" s="35">
        <v>0.730684144512</v>
      </c>
      <c r="Y1257" s="35">
        <v>1.2166902203904</v>
      </c>
      <c r="Z1257" s="35">
        <v>1.948308575431668</v>
      </c>
      <c r="AA1257" s="35">
        <v>3.978158784768</v>
      </c>
      <c r="AB1257" s="35">
        <v>0.0</v>
      </c>
      <c r="AC1257" s="35">
        <v>0.0</v>
      </c>
      <c r="AD1257" s="35">
        <v>0.0</v>
      </c>
      <c r="AE1257" s="35">
        <v>0.0</v>
      </c>
      <c r="AF1257" s="35">
        <v>0.0</v>
      </c>
    </row>
    <row r="1258" ht="15.75" customHeight="1">
      <c r="A1258" s="35" t="s">
        <v>67</v>
      </c>
      <c r="B1258" s="35" t="s">
        <v>1401</v>
      </c>
      <c r="C1258" s="35">
        <v>13275.0</v>
      </c>
      <c r="D1258" s="35" t="s">
        <v>1393</v>
      </c>
      <c r="F1258" s="35">
        <v>0.00133793476619823</v>
      </c>
      <c r="G1258" s="35">
        <v>0.0</v>
      </c>
      <c r="H1258" s="35">
        <v>0.00133793476619823</v>
      </c>
      <c r="I1258" s="35">
        <v>0.802705655808</v>
      </c>
      <c r="J1258" s="35">
        <v>0.0</v>
      </c>
      <c r="K1258" s="35">
        <v>0.0</v>
      </c>
      <c r="L1258" s="35">
        <v>0.0</v>
      </c>
      <c r="M1258" s="35">
        <v>0.0</v>
      </c>
      <c r="N1258" s="35">
        <v>0.0</v>
      </c>
      <c r="O1258" s="35">
        <v>0.0</v>
      </c>
      <c r="P1258" s="35">
        <v>0.0</v>
      </c>
      <c r="R1258" s="35">
        <v>0.0</v>
      </c>
      <c r="S1258" s="35">
        <v>0.0</v>
      </c>
      <c r="T1258" s="35">
        <v>0.0</v>
      </c>
      <c r="U1258" s="35">
        <v>0.0</v>
      </c>
      <c r="V1258" s="35">
        <v>0.802705655808</v>
      </c>
      <c r="W1258" s="35">
        <v>0.0</v>
      </c>
      <c r="X1258" s="35">
        <v>0.0</v>
      </c>
      <c r="Y1258" s="35">
        <v>0.0</v>
      </c>
      <c r="Z1258" s="35">
        <v>0.0</v>
      </c>
      <c r="AA1258" s="35">
        <v>0.802705655808</v>
      </c>
      <c r="AB1258" s="35">
        <v>0.0</v>
      </c>
      <c r="AC1258" s="35">
        <v>0.0</v>
      </c>
      <c r="AD1258" s="35">
        <v>0.0</v>
      </c>
      <c r="AE1258" s="35">
        <v>0.0</v>
      </c>
      <c r="AF1258" s="35">
        <v>0.0</v>
      </c>
    </row>
    <row r="1259" ht="15.75" customHeight="1">
      <c r="A1259" s="35" t="s">
        <v>67</v>
      </c>
      <c r="B1259" s="35" t="s">
        <v>1402</v>
      </c>
      <c r="C1259" s="35">
        <v>13275.0</v>
      </c>
      <c r="D1259" s="35" t="s">
        <v>1393</v>
      </c>
      <c r="F1259" s="35">
        <v>0.05525074568653738</v>
      </c>
      <c r="G1259" s="35">
        <v>0.0</v>
      </c>
      <c r="H1259" s="35">
        <v>0.05525074568653738</v>
      </c>
      <c r="I1259" s="35">
        <v>8.126567979264001</v>
      </c>
      <c r="J1259" s="35">
        <v>0.0</v>
      </c>
      <c r="K1259" s="35">
        <v>0.0</v>
      </c>
      <c r="L1259" s="35">
        <v>0.0</v>
      </c>
      <c r="M1259" s="35">
        <v>0.0</v>
      </c>
      <c r="N1259" s="35">
        <v>0.0</v>
      </c>
      <c r="O1259" s="35">
        <v>0.0</v>
      </c>
      <c r="P1259" s="35">
        <v>0.0</v>
      </c>
      <c r="R1259" s="35">
        <v>0.0</v>
      </c>
      <c r="S1259" s="35">
        <v>0.0</v>
      </c>
      <c r="T1259" s="35">
        <v>0.0</v>
      </c>
      <c r="U1259" s="35">
        <v>1.38679390434816</v>
      </c>
      <c r="V1259" s="35">
        <v>8.126567979264001</v>
      </c>
      <c r="W1259" s="35">
        <v>0.0</v>
      </c>
      <c r="X1259" s="35">
        <v>0.0</v>
      </c>
      <c r="Y1259" s="35">
        <v>0.0</v>
      </c>
      <c r="Z1259" s="35">
        <v>1.38679390434816</v>
      </c>
      <c r="AA1259" s="35">
        <v>8.126567979264001</v>
      </c>
      <c r="AB1259" s="35">
        <v>0.0</v>
      </c>
      <c r="AC1259" s="35">
        <v>0.0</v>
      </c>
      <c r="AD1259" s="35">
        <v>0.0</v>
      </c>
      <c r="AE1259" s="35">
        <v>0.0</v>
      </c>
      <c r="AF1259" s="35">
        <v>0.0</v>
      </c>
    </row>
    <row r="1260" ht="15.75" customHeight="1">
      <c r="A1260" s="35" t="s">
        <v>67</v>
      </c>
      <c r="B1260" s="35" t="s">
        <v>1403</v>
      </c>
      <c r="C1260" s="35">
        <v>13258.0</v>
      </c>
      <c r="D1260" s="35" t="s">
        <v>1404</v>
      </c>
      <c r="F1260" s="35">
        <v>0.02123062177595835</v>
      </c>
      <c r="G1260" s="35">
        <v>0.0</v>
      </c>
      <c r="H1260" s="35">
        <v>0.02123062177595835</v>
      </c>
      <c r="I1260" s="35">
        <v>0.632478212352</v>
      </c>
      <c r="J1260" s="35">
        <v>0.0</v>
      </c>
      <c r="K1260" s="35">
        <v>0.0</v>
      </c>
      <c r="L1260" s="35">
        <v>0.0</v>
      </c>
      <c r="M1260" s="35">
        <v>0.0</v>
      </c>
      <c r="N1260" s="35">
        <v>0.0</v>
      </c>
      <c r="O1260" s="35">
        <v>0.0</v>
      </c>
      <c r="P1260" s="35">
        <v>0.0</v>
      </c>
      <c r="R1260" s="35">
        <v>0.0</v>
      </c>
      <c r="S1260" s="35">
        <v>0.0</v>
      </c>
      <c r="T1260" s="35">
        <v>0.03263220172800742</v>
      </c>
      <c r="U1260" s="35">
        <v>0.49187398708224</v>
      </c>
      <c r="V1260" s="35">
        <v>0.632478212352</v>
      </c>
      <c r="W1260" s="35">
        <v>0.0</v>
      </c>
      <c r="X1260" s="35">
        <v>0.0</v>
      </c>
      <c r="Y1260" s="35">
        <v>0.03263220172800742</v>
      </c>
      <c r="Z1260" s="35">
        <v>0.49187398708224</v>
      </c>
      <c r="AA1260" s="35">
        <v>0.632478212352</v>
      </c>
      <c r="AB1260" s="35">
        <v>0.0</v>
      </c>
      <c r="AC1260" s="35">
        <v>0.0</v>
      </c>
      <c r="AD1260" s="35">
        <v>0.0</v>
      </c>
      <c r="AE1260" s="35">
        <v>0.0</v>
      </c>
      <c r="AF1260" s="35">
        <v>0.0</v>
      </c>
    </row>
    <row r="1261" ht="15.75" customHeight="1">
      <c r="A1261" s="35" t="s">
        <v>67</v>
      </c>
      <c r="B1261" s="35" t="s">
        <v>1405</v>
      </c>
      <c r="C1261" s="35">
        <v>13258.0</v>
      </c>
      <c r="D1261" s="35" t="s">
        <v>1404</v>
      </c>
      <c r="F1261" s="35">
        <v>0.00210278575161936</v>
      </c>
      <c r="G1261" s="35">
        <v>0.0</v>
      </c>
      <c r="H1261" s="35">
        <v>0.00210278575161936</v>
      </c>
      <c r="I1261" s="35">
        <v>1.261584688896</v>
      </c>
      <c r="J1261" s="35">
        <v>0.0</v>
      </c>
      <c r="K1261" s="35">
        <v>0.0</v>
      </c>
      <c r="L1261" s="35">
        <v>0.0</v>
      </c>
      <c r="M1261" s="35">
        <v>0.0</v>
      </c>
      <c r="N1261" s="35">
        <v>0.0</v>
      </c>
      <c r="O1261" s="35">
        <v>0.0</v>
      </c>
      <c r="P1261" s="35">
        <v>0.0</v>
      </c>
      <c r="R1261" s="35">
        <v>0.0</v>
      </c>
      <c r="S1261" s="35">
        <v>0.0</v>
      </c>
      <c r="T1261" s="35">
        <v>0.0</v>
      </c>
      <c r="U1261" s="35">
        <v>0.0</v>
      </c>
      <c r="V1261" s="35">
        <v>1.261584688896</v>
      </c>
      <c r="W1261" s="35">
        <v>0.0</v>
      </c>
      <c r="X1261" s="35">
        <v>0.0</v>
      </c>
      <c r="Y1261" s="35">
        <v>0.0</v>
      </c>
      <c r="Z1261" s="35">
        <v>0.0</v>
      </c>
      <c r="AA1261" s="35">
        <v>1.261584688896</v>
      </c>
      <c r="AB1261" s="35">
        <v>0.0</v>
      </c>
      <c r="AC1261" s="35">
        <v>0.0</v>
      </c>
      <c r="AD1261" s="35">
        <v>0.0</v>
      </c>
      <c r="AE1261" s="35">
        <v>0.0</v>
      </c>
      <c r="AF1261" s="35">
        <v>0.0</v>
      </c>
    </row>
    <row r="1262" ht="15.75" customHeight="1">
      <c r="A1262" s="35" t="s">
        <v>67</v>
      </c>
      <c r="B1262" s="35" t="s">
        <v>1406</v>
      </c>
      <c r="C1262" s="35">
        <v>13258.0</v>
      </c>
      <c r="D1262" s="35" t="s">
        <v>1404</v>
      </c>
      <c r="F1262" s="35">
        <v>0.002621995565854874</v>
      </c>
      <c r="G1262" s="35">
        <v>0.0</v>
      </c>
      <c r="H1262" s="35">
        <v>0.002621995565854874</v>
      </c>
      <c r="I1262" s="35">
        <v>1.57308915456</v>
      </c>
      <c r="J1262" s="35">
        <v>0.0</v>
      </c>
      <c r="K1262" s="35">
        <v>0.0</v>
      </c>
      <c r="L1262" s="35">
        <v>0.0</v>
      </c>
      <c r="M1262" s="35">
        <v>0.0</v>
      </c>
      <c r="N1262" s="35">
        <v>0.0</v>
      </c>
      <c r="O1262" s="35">
        <v>0.0</v>
      </c>
      <c r="P1262" s="35">
        <v>0.0</v>
      </c>
      <c r="R1262" s="35">
        <v>0.0</v>
      </c>
      <c r="S1262" s="35">
        <v>0.0</v>
      </c>
      <c r="T1262" s="35">
        <v>0.0</v>
      </c>
      <c r="U1262" s="35">
        <v>0.0</v>
      </c>
      <c r="V1262" s="35">
        <v>1.57308915456</v>
      </c>
      <c r="W1262" s="35">
        <v>0.0</v>
      </c>
      <c r="X1262" s="35">
        <v>0.0</v>
      </c>
      <c r="Y1262" s="35">
        <v>0.0</v>
      </c>
      <c r="Z1262" s="35">
        <v>0.0</v>
      </c>
      <c r="AA1262" s="35">
        <v>1.57308915456</v>
      </c>
      <c r="AB1262" s="35">
        <v>0.0</v>
      </c>
      <c r="AC1262" s="35">
        <v>0.0</v>
      </c>
      <c r="AD1262" s="35">
        <v>0.0</v>
      </c>
      <c r="AE1262" s="35">
        <v>0.0</v>
      </c>
      <c r="AF1262" s="35">
        <v>0.0</v>
      </c>
    </row>
    <row r="1263" ht="15.75" customHeight="1">
      <c r="A1263" s="35" t="s">
        <v>67</v>
      </c>
      <c r="B1263" s="35" t="s">
        <v>1407</v>
      </c>
      <c r="C1263" s="35">
        <v>13258.0</v>
      </c>
      <c r="D1263" s="35" t="s">
        <v>1404</v>
      </c>
      <c r="F1263" s="35">
        <v>0.0104433992114715</v>
      </c>
      <c r="G1263" s="35">
        <v>0.0</v>
      </c>
      <c r="H1263" s="35">
        <v>0.0104433992114715</v>
      </c>
      <c r="I1263" s="35">
        <v>2.8758303</v>
      </c>
      <c r="J1263" s="35">
        <v>0.0</v>
      </c>
      <c r="K1263" s="35">
        <v>0.0</v>
      </c>
      <c r="L1263" s="35">
        <v>0.0</v>
      </c>
      <c r="M1263" s="35">
        <v>0.0</v>
      </c>
      <c r="N1263" s="35">
        <v>0.0</v>
      </c>
      <c r="O1263" s="35">
        <v>0.0</v>
      </c>
      <c r="P1263" s="35">
        <v>0.0</v>
      </c>
      <c r="R1263" s="35">
        <v>0.0</v>
      </c>
      <c r="S1263" s="35">
        <v>0.0</v>
      </c>
      <c r="T1263" s="35">
        <v>0.0</v>
      </c>
      <c r="U1263" s="35">
        <v>0.0</v>
      </c>
      <c r="V1263" s="35">
        <v>2.8758303</v>
      </c>
      <c r="W1263" s="35">
        <v>0.0</v>
      </c>
      <c r="X1263" s="35">
        <v>0.0</v>
      </c>
      <c r="Y1263" s="35">
        <v>0.0</v>
      </c>
      <c r="Z1263" s="35">
        <v>0.0</v>
      </c>
      <c r="AA1263" s="35">
        <v>2.8758303</v>
      </c>
      <c r="AB1263" s="35">
        <v>0.0</v>
      </c>
      <c r="AC1263" s="35">
        <v>0.0</v>
      </c>
      <c r="AD1263" s="35">
        <v>0.0</v>
      </c>
      <c r="AE1263" s="35">
        <v>0.0</v>
      </c>
      <c r="AF1263" s="35">
        <v>0.0</v>
      </c>
    </row>
    <row r="1264" ht="15.75" customHeight="1">
      <c r="A1264" s="35" t="s">
        <v>67</v>
      </c>
      <c r="B1264" s="35" t="s">
        <v>1408</v>
      </c>
      <c r="C1264" s="35">
        <v>13258.0</v>
      </c>
      <c r="D1264" s="35" t="s">
        <v>1404</v>
      </c>
      <c r="F1264" s="35">
        <v>0.001990623684586938</v>
      </c>
      <c r="G1264" s="35">
        <v>0.0</v>
      </c>
      <c r="H1264" s="35">
        <v>0.001990623684586938</v>
      </c>
      <c r="I1264" s="35">
        <v>1.194292076544</v>
      </c>
      <c r="J1264" s="35">
        <v>0.0</v>
      </c>
      <c r="K1264" s="35">
        <v>0.0</v>
      </c>
      <c r="L1264" s="35">
        <v>0.0</v>
      </c>
      <c r="M1264" s="35">
        <v>0.0</v>
      </c>
      <c r="N1264" s="35">
        <v>0.0</v>
      </c>
      <c r="O1264" s="35">
        <v>0.0</v>
      </c>
      <c r="P1264" s="35">
        <v>0.0</v>
      </c>
      <c r="R1264" s="35">
        <v>0.0</v>
      </c>
      <c r="S1264" s="35">
        <v>0.0</v>
      </c>
      <c r="T1264" s="35">
        <v>0.0</v>
      </c>
      <c r="U1264" s="35">
        <v>0.0</v>
      </c>
      <c r="V1264" s="35">
        <v>1.194292076544</v>
      </c>
      <c r="W1264" s="35">
        <v>0.0</v>
      </c>
      <c r="X1264" s="35">
        <v>0.0</v>
      </c>
      <c r="Y1264" s="35">
        <v>0.0</v>
      </c>
      <c r="Z1264" s="35">
        <v>0.0</v>
      </c>
      <c r="AA1264" s="35">
        <v>1.194292076544</v>
      </c>
      <c r="AB1264" s="35">
        <v>0.0</v>
      </c>
      <c r="AC1264" s="35">
        <v>0.0</v>
      </c>
      <c r="AD1264" s="35">
        <v>0.0</v>
      </c>
      <c r="AE1264" s="35">
        <v>0.0</v>
      </c>
      <c r="AF1264" s="35">
        <v>0.0</v>
      </c>
    </row>
    <row r="1265" ht="15.75" customHeight="1">
      <c r="A1265" s="35" t="s">
        <v>67</v>
      </c>
      <c r="B1265" s="35" t="s">
        <v>1409</v>
      </c>
      <c r="C1265" s="35">
        <v>13258.0</v>
      </c>
      <c r="D1265" s="35" t="s">
        <v>1404</v>
      </c>
      <c r="F1265" s="35">
        <v>0.003791903153232884</v>
      </c>
      <c r="G1265" s="35">
        <v>0.0</v>
      </c>
      <c r="H1265" s="35">
        <v>0.003791903153232884</v>
      </c>
      <c r="I1265" s="35">
        <v>1.731038075424</v>
      </c>
      <c r="J1265" s="35">
        <v>0.0</v>
      </c>
      <c r="K1265" s="35">
        <v>0.0</v>
      </c>
      <c r="L1265" s="35">
        <v>0.0</v>
      </c>
      <c r="M1265" s="35">
        <v>0.0</v>
      </c>
      <c r="N1265" s="35">
        <v>0.0</v>
      </c>
      <c r="O1265" s="35">
        <v>0.0</v>
      </c>
      <c r="P1265" s="35">
        <v>0.0</v>
      </c>
      <c r="R1265" s="35">
        <v>0.0</v>
      </c>
      <c r="S1265" s="35">
        <v>0.0</v>
      </c>
      <c r="T1265" s="35">
        <v>0.0</v>
      </c>
      <c r="U1265" s="35">
        <v>0.0</v>
      </c>
      <c r="V1265" s="35">
        <v>1.731038075424</v>
      </c>
      <c r="W1265" s="35">
        <v>0.0</v>
      </c>
      <c r="X1265" s="35">
        <v>0.0</v>
      </c>
      <c r="Y1265" s="35">
        <v>0.0</v>
      </c>
      <c r="Z1265" s="35">
        <v>0.0</v>
      </c>
      <c r="AA1265" s="35">
        <v>1.731038075424</v>
      </c>
      <c r="AB1265" s="35">
        <v>0.0</v>
      </c>
      <c r="AC1265" s="35">
        <v>0.0</v>
      </c>
      <c r="AD1265" s="35">
        <v>0.0</v>
      </c>
      <c r="AE1265" s="35">
        <v>0.0</v>
      </c>
      <c r="AF1265" s="35">
        <v>0.0</v>
      </c>
    </row>
    <row r="1266" ht="15.75" customHeight="1">
      <c r="A1266" s="35" t="s">
        <v>67</v>
      </c>
      <c r="B1266" s="35" t="s">
        <v>1410</v>
      </c>
      <c r="C1266" s="35">
        <v>13258.0</v>
      </c>
      <c r="D1266" s="35" t="s">
        <v>1404</v>
      </c>
      <c r="F1266" s="35">
        <v>0.007992825460917738</v>
      </c>
      <c r="G1266" s="35">
        <v>0.0</v>
      </c>
      <c r="H1266" s="35">
        <v>0.007992825460917738</v>
      </c>
      <c r="I1266" s="35">
        <v>3.658646087712</v>
      </c>
      <c r="J1266" s="35">
        <v>0.0</v>
      </c>
      <c r="K1266" s="35">
        <v>0.0</v>
      </c>
      <c r="L1266" s="35">
        <v>0.0</v>
      </c>
      <c r="M1266" s="35">
        <v>0.0</v>
      </c>
      <c r="N1266" s="35">
        <v>0.0</v>
      </c>
      <c r="O1266" s="35">
        <v>0.0</v>
      </c>
      <c r="P1266" s="35">
        <v>0.0</v>
      </c>
      <c r="R1266" s="35">
        <v>0.0</v>
      </c>
      <c r="S1266" s="35">
        <v>0.0</v>
      </c>
      <c r="T1266" s="35">
        <v>0.0</v>
      </c>
      <c r="U1266" s="35">
        <v>0.0</v>
      </c>
      <c r="V1266" s="35">
        <v>3.658646087712</v>
      </c>
      <c r="W1266" s="35">
        <v>0.0</v>
      </c>
      <c r="X1266" s="35">
        <v>0.0</v>
      </c>
      <c r="Y1266" s="35">
        <v>0.0</v>
      </c>
      <c r="Z1266" s="35">
        <v>0.0</v>
      </c>
      <c r="AA1266" s="35">
        <v>3.658646087712</v>
      </c>
      <c r="AB1266" s="35">
        <v>0.0</v>
      </c>
      <c r="AC1266" s="35">
        <v>0.0</v>
      </c>
      <c r="AD1266" s="35">
        <v>0.0</v>
      </c>
      <c r="AE1266" s="35">
        <v>0.0</v>
      </c>
      <c r="AF1266" s="35">
        <v>0.0</v>
      </c>
    </row>
    <row r="1267" ht="15.75" customHeight="1">
      <c r="A1267" s="35" t="s">
        <v>67</v>
      </c>
      <c r="B1267" s="35" t="s">
        <v>1411</v>
      </c>
      <c r="C1267" s="35">
        <v>13258.0</v>
      </c>
      <c r="D1267" s="35" t="s">
        <v>1404</v>
      </c>
      <c r="F1267" s="35">
        <v>0.2145978865757516</v>
      </c>
      <c r="G1267" s="35">
        <v>0.0</v>
      </c>
      <c r="H1267" s="35">
        <v>0.2145978865757516</v>
      </c>
      <c r="I1267" s="35">
        <v>4.243754031552</v>
      </c>
      <c r="J1267" s="35">
        <v>0.0</v>
      </c>
      <c r="K1267" s="35">
        <v>0.0</v>
      </c>
      <c r="L1267" s="35">
        <v>0.0</v>
      </c>
      <c r="M1267" s="35">
        <v>0.0</v>
      </c>
      <c r="N1267" s="35">
        <v>0.0</v>
      </c>
      <c r="O1267" s="35">
        <v>0.0</v>
      </c>
      <c r="P1267" s="35">
        <v>1.896737036544</v>
      </c>
      <c r="R1267" s="35">
        <v>0.0</v>
      </c>
      <c r="S1267" s="35">
        <v>0.0</v>
      </c>
      <c r="T1267" s="35">
        <v>1.9338816801024</v>
      </c>
      <c r="U1267" s="35">
        <v>2.867147886516479</v>
      </c>
      <c r="V1267" s="35">
        <v>4.243754031552</v>
      </c>
      <c r="W1267" s="35">
        <v>0.0</v>
      </c>
      <c r="X1267" s="35">
        <v>0.0</v>
      </c>
      <c r="Y1267" s="35">
        <v>1.9338816801024</v>
      </c>
      <c r="Z1267" s="35">
        <v>2.867147886516479</v>
      </c>
      <c r="AA1267" s="35">
        <v>4.243754031552</v>
      </c>
      <c r="AB1267" s="35">
        <v>0.0</v>
      </c>
      <c r="AC1267" s="35">
        <v>0.0</v>
      </c>
      <c r="AD1267" s="35">
        <v>0.0</v>
      </c>
      <c r="AE1267" s="35">
        <v>0.0</v>
      </c>
      <c r="AF1267" s="35">
        <v>0.0</v>
      </c>
    </row>
    <row r="1268" ht="15.75" customHeight="1">
      <c r="A1268" s="35" t="s">
        <v>67</v>
      </c>
      <c r="B1268" s="35" t="s">
        <v>1412</v>
      </c>
      <c r="C1268" s="35">
        <v>13258.0</v>
      </c>
      <c r="D1268" s="35" t="s">
        <v>1404</v>
      </c>
      <c r="F1268" s="35">
        <v>0.003048185581745205</v>
      </c>
      <c r="G1268" s="35">
        <v>0.0</v>
      </c>
      <c r="H1268" s="35">
        <v>0.003048185581745205</v>
      </c>
      <c r="I1268" s="35">
        <v>1.828785579264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1.828785579264</v>
      </c>
      <c r="W1268" s="35">
        <v>0.0</v>
      </c>
      <c r="X1268" s="35">
        <v>0.0</v>
      </c>
      <c r="Y1268" s="35">
        <v>0.0</v>
      </c>
      <c r="Z1268" s="35">
        <v>0.0</v>
      </c>
      <c r="AA1268" s="35">
        <v>1.828785579264</v>
      </c>
      <c r="AB1268" s="35">
        <v>0.0</v>
      </c>
      <c r="AC1268" s="35">
        <v>0.0</v>
      </c>
      <c r="AD1268" s="35">
        <v>0.0</v>
      </c>
      <c r="AE1268" s="35">
        <v>0.0</v>
      </c>
      <c r="AF1268" s="35">
        <v>0.0</v>
      </c>
    </row>
    <row r="1269" ht="15.75" customHeight="1">
      <c r="A1269" s="35" t="s">
        <v>67</v>
      </c>
      <c r="B1269" s="35" t="s">
        <v>1413</v>
      </c>
      <c r="C1269" s="35">
        <v>13258.0</v>
      </c>
      <c r="D1269" s="35" t="s">
        <v>1404</v>
      </c>
      <c r="F1269" s="35">
        <v>0.008389554422363043</v>
      </c>
      <c r="G1269" s="35">
        <v>0.0</v>
      </c>
      <c r="H1269" s="35">
        <v>0.008389554422363043</v>
      </c>
      <c r="I1269" s="35">
        <v>3.391492543488</v>
      </c>
      <c r="J1269" s="35">
        <v>0.0</v>
      </c>
      <c r="K1269" s="35">
        <v>0.0</v>
      </c>
      <c r="L1269" s="35">
        <v>0.0</v>
      </c>
      <c r="M1269" s="35">
        <v>0.0</v>
      </c>
      <c r="N1269" s="35">
        <v>0.0</v>
      </c>
      <c r="O1269" s="35">
        <v>0.0</v>
      </c>
      <c r="P1269" s="35">
        <v>0.0</v>
      </c>
      <c r="R1269" s="35">
        <v>0.0</v>
      </c>
      <c r="S1269" s="35">
        <v>0.0</v>
      </c>
      <c r="T1269" s="35">
        <v>0.0</v>
      </c>
      <c r="U1269" s="35">
        <v>0.0</v>
      </c>
      <c r="V1269" s="35">
        <v>3.391492543488</v>
      </c>
      <c r="W1269" s="35">
        <v>0.0</v>
      </c>
      <c r="X1269" s="35">
        <v>0.0</v>
      </c>
      <c r="Y1269" s="35">
        <v>0.0</v>
      </c>
      <c r="Z1269" s="35">
        <v>0.0</v>
      </c>
      <c r="AA1269" s="35">
        <v>3.391492543488</v>
      </c>
      <c r="AB1269" s="35">
        <v>0.0</v>
      </c>
      <c r="AC1269" s="35">
        <v>0.0</v>
      </c>
      <c r="AD1269" s="35">
        <v>0.0</v>
      </c>
      <c r="AE1269" s="35">
        <v>0.0</v>
      </c>
      <c r="AF1269" s="35">
        <v>0.0</v>
      </c>
    </row>
    <row r="1270" ht="15.75" customHeight="1">
      <c r="A1270" s="35" t="s">
        <v>67</v>
      </c>
      <c r="B1270" s="35" t="s">
        <v>1414</v>
      </c>
      <c r="C1270" s="35">
        <v>13258.0</v>
      </c>
      <c r="D1270" s="35" t="s">
        <v>1404</v>
      </c>
      <c r="F1270" s="35">
        <v>0.5010328933162532</v>
      </c>
      <c r="G1270" s="35">
        <v>0.0</v>
      </c>
      <c r="H1270" s="35">
        <v>0.5010328933162532</v>
      </c>
      <c r="I1270" s="35">
        <v>200.650696033536</v>
      </c>
      <c r="J1270" s="35">
        <v>0.0</v>
      </c>
      <c r="K1270" s="35">
        <v>0.0</v>
      </c>
      <c r="L1270" s="35">
        <v>0.0</v>
      </c>
      <c r="M1270" s="35">
        <v>0.0</v>
      </c>
      <c r="N1270" s="35">
        <v>0.0</v>
      </c>
      <c r="O1270" s="35">
        <v>0.0</v>
      </c>
      <c r="P1270" s="35">
        <v>0.0</v>
      </c>
      <c r="R1270" s="35">
        <v>0.0</v>
      </c>
      <c r="S1270" s="35">
        <v>0.0</v>
      </c>
      <c r="T1270" s="35">
        <v>0.0</v>
      </c>
      <c r="U1270" s="35">
        <v>0.0</v>
      </c>
      <c r="V1270" s="35">
        <v>200.650696033536</v>
      </c>
      <c r="W1270" s="35">
        <v>0.0</v>
      </c>
      <c r="X1270" s="35">
        <v>0.0</v>
      </c>
      <c r="Y1270" s="35">
        <v>0.0</v>
      </c>
      <c r="Z1270" s="35">
        <v>0.0</v>
      </c>
      <c r="AA1270" s="35">
        <v>200.650696033536</v>
      </c>
      <c r="AB1270" s="35">
        <v>0.0</v>
      </c>
      <c r="AC1270" s="35">
        <v>0.0</v>
      </c>
      <c r="AD1270" s="35">
        <v>0.0</v>
      </c>
      <c r="AE1270" s="35">
        <v>0.0</v>
      </c>
      <c r="AF1270" s="35">
        <v>0.0</v>
      </c>
    </row>
    <row r="1271" ht="15.75" customHeight="1">
      <c r="A1271" s="35" t="s">
        <v>67</v>
      </c>
      <c r="B1271" s="35" t="s">
        <v>1415</v>
      </c>
      <c r="C1271" s="35">
        <v>13258.0</v>
      </c>
      <c r="D1271" s="35" t="s">
        <v>1404</v>
      </c>
      <c r="F1271" s="35">
        <v>0.02054544650644233</v>
      </c>
      <c r="G1271" s="35">
        <v>0.0</v>
      </c>
      <c r="H1271" s="35">
        <v>0.02054544650644233</v>
      </c>
      <c r="I1271" s="35">
        <v>12.326420187648</v>
      </c>
      <c r="J1271" s="35">
        <v>0.0</v>
      </c>
      <c r="K1271" s="35">
        <v>0.0</v>
      </c>
      <c r="L1271" s="35">
        <v>0.0</v>
      </c>
      <c r="M1271" s="35">
        <v>0.0</v>
      </c>
      <c r="N1271" s="35">
        <v>0.0</v>
      </c>
      <c r="O1271" s="35">
        <v>0.0</v>
      </c>
      <c r="P1271" s="35">
        <v>12.326420187648</v>
      </c>
      <c r="R1271" s="35">
        <v>0.0</v>
      </c>
      <c r="S1271" s="35">
        <v>0.0</v>
      </c>
      <c r="T1271" s="35">
        <v>0.0</v>
      </c>
      <c r="U1271" s="35">
        <v>0.0</v>
      </c>
      <c r="V1271" s="35">
        <v>12.326420187648</v>
      </c>
      <c r="W1271" s="35">
        <v>0.0</v>
      </c>
      <c r="X1271" s="35">
        <v>0.0</v>
      </c>
      <c r="Y1271" s="35">
        <v>0.0</v>
      </c>
      <c r="Z1271" s="35">
        <v>0.0</v>
      </c>
      <c r="AA1271" s="35">
        <v>12.326420187648</v>
      </c>
      <c r="AB1271" s="35">
        <v>0.0</v>
      </c>
      <c r="AC1271" s="35">
        <v>0.0</v>
      </c>
      <c r="AD1271" s="35">
        <v>0.0</v>
      </c>
      <c r="AE1271" s="35">
        <v>0.0</v>
      </c>
      <c r="AF1271" s="35">
        <v>0.0</v>
      </c>
    </row>
    <row r="1272" ht="15.75" customHeight="1">
      <c r="A1272" s="35" t="s">
        <v>67</v>
      </c>
      <c r="B1272" s="35" t="s">
        <v>1416</v>
      </c>
      <c r="C1272" s="35">
        <v>13258.0</v>
      </c>
      <c r="D1272" s="35" t="s">
        <v>1404</v>
      </c>
      <c r="F1272" s="35">
        <v>0.8064809524491429</v>
      </c>
      <c r="G1272" s="35">
        <v>0.0</v>
      </c>
      <c r="H1272" s="35">
        <v>0.8064809524491429</v>
      </c>
      <c r="I1272" s="35">
        <v>28.139657660352</v>
      </c>
      <c r="J1272" s="35">
        <v>0.0</v>
      </c>
      <c r="K1272" s="35">
        <v>0.0</v>
      </c>
      <c r="L1272" s="35">
        <v>0.0</v>
      </c>
      <c r="M1272" s="35">
        <v>0.0</v>
      </c>
      <c r="N1272" s="35">
        <v>0.0</v>
      </c>
      <c r="O1272" s="35">
        <v>0.9776354434560001</v>
      </c>
      <c r="P1272" s="35">
        <v>0.0</v>
      </c>
      <c r="R1272" s="35">
        <v>0.0</v>
      </c>
      <c r="S1272" s="35">
        <v>0.9626190900480001</v>
      </c>
      <c r="T1272" s="35">
        <v>1.704007778054401</v>
      </c>
      <c r="U1272" s="35">
        <v>16.12969160060157</v>
      </c>
      <c r="V1272" s="35">
        <v>28.139657660352</v>
      </c>
      <c r="W1272" s="35">
        <v>0.0</v>
      </c>
      <c r="X1272" s="35">
        <v>0.9626190900480001</v>
      </c>
      <c r="Y1272" s="35">
        <v>1.704007778054401</v>
      </c>
      <c r="Z1272" s="35">
        <v>16.12969160060157</v>
      </c>
      <c r="AA1272" s="35">
        <v>28.139657660352</v>
      </c>
      <c r="AB1272" s="35">
        <v>0.0</v>
      </c>
      <c r="AC1272" s="35">
        <v>0.0</v>
      </c>
      <c r="AD1272" s="35">
        <v>0.0</v>
      </c>
      <c r="AE1272" s="35">
        <v>0.0</v>
      </c>
      <c r="AF1272" s="35">
        <v>0.0</v>
      </c>
    </row>
    <row r="1273" ht="15.75" customHeight="1">
      <c r="A1273" s="35" t="s">
        <v>67</v>
      </c>
      <c r="B1273" s="35" t="s">
        <v>1417</v>
      </c>
      <c r="C1273" s="35">
        <v>13258.0</v>
      </c>
      <c r="D1273" s="35" t="s">
        <v>1404</v>
      </c>
      <c r="F1273" s="35">
        <v>0.1308781630492827</v>
      </c>
      <c r="G1273" s="35">
        <v>0.0</v>
      </c>
      <c r="H1273" s="35">
        <v>0.1308781630492827</v>
      </c>
      <c r="I1273" s="35">
        <v>1.417007499264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0.0</v>
      </c>
      <c r="R1273" s="35">
        <v>0.0</v>
      </c>
      <c r="S1273" s="35">
        <v>0.0</v>
      </c>
      <c r="T1273" s="35">
        <v>0.7320607572096002</v>
      </c>
      <c r="U1273" s="35">
        <v>1.1624130249984</v>
      </c>
      <c r="V1273" s="35">
        <v>1.417007499264</v>
      </c>
      <c r="W1273" s="35">
        <v>0.0</v>
      </c>
      <c r="X1273" s="35">
        <v>0.0</v>
      </c>
      <c r="Y1273" s="35">
        <v>0.7320607572096002</v>
      </c>
      <c r="Z1273" s="35">
        <v>1.1624130249984</v>
      </c>
      <c r="AA1273" s="35">
        <v>1.417007499264</v>
      </c>
      <c r="AB1273" s="35">
        <v>0.0</v>
      </c>
      <c r="AC1273" s="35">
        <v>0.0</v>
      </c>
      <c r="AD1273" s="35">
        <v>0.0</v>
      </c>
      <c r="AE1273" s="35">
        <v>0.0</v>
      </c>
      <c r="AF1273" s="35">
        <v>0.0</v>
      </c>
    </row>
    <row r="1274" ht="15.75" customHeight="1">
      <c r="A1274" s="35" t="s">
        <v>67</v>
      </c>
      <c r="B1274" s="35" t="s">
        <v>1418</v>
      </c>
      <c r="C1274" s="35">
        <v>13258.0</v>
      </c>
      <c r="D1274" s="35" t="s">
        <v>1404</v>
      </c>
      <c r="F1274" s="35">
        <v>0.006358786043683179</v>
      </c>
      <c r="G1274" s="35">
        <v>0.0</v>
      </c>
      <c r="H1274" s="35">
        <v>0.006358786043683179</v>
      </c>
      <c r="I1274" s="35">
        <v>3.815009259264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0.0</v>
      </c>
      <c r="O1274" s="35">
        <v>0.0</v>
      </c>
      <c r="P1274" s="35">
        <v>0.0</v>
      </c>
      <c r="R1274" s="35">
        <v>0.0</v>
      </c>
      <c r="S1274" s="35">
        <v>0.0</v>
      </c>
      <c r="T1274" s="35">
        <v>0.0</v>
      </c>
      <c r="U1274" s="35">
        <v>0.0</v>
      </c>
      <c r="V1274" s="35">
        <v>3.815009259264</v>
      </c>
      <c r="W1274" s="35">
        <v>0.0</v>
      </c>
      <c r="X1274" s="35">
        <v>0.0</v>
      </c>
      <c r="Y1274" s="35">
        <v>0.0</v>
      </c>
      <c r="Z1274" s="35">
        <v>0.0</v>
      </c>
      <c r="AA1274" s="35">
        <v>3.815009259264</v>
      </c>
      <c r="AB1274" s="35">
        <v>0.0</v>
      </c>
      <c r="AC1274" s="35">
        <v>0.0</v>
      </c>
      <c r="AD1274" s="35">
        <v>0.0</v>
      </c>
      <c r="AE1274" s="35">
        <v>0.0</v>
      </c>
      <c r="AF1274" s="35">
        <v>0.0</v>
      </c>
    </row>
    <row r="1275" ht="15.75" customHeight="1">
      <c r="A1275" s="35" t="s">
        <v>67</v>
      </c>
      <c r="B1275" s="35" t="s">
        <v>1419</v>
      </c>
      <c r="C1275" s="35">
        <v>13258.0</v>
      </c>
      <c r="D1275" s="35" t="s">
        <v>1404</v>
      </c>
      <c r="F1275" s="35">
        <v>0.003349853955545212</v>
      </c>
      <c r="G1275" s="35">
        <v>0.0</v>
      </c>
      <c r="H1275" s="35">
        <v>0.003349853955545212</v>
      </c>
      <c r="I1275" s="35">
        <v>2.009774156544</v>
      </c>
      <c r="J1275" s="35">
        <v>0.0</v>
      </c>
      <c r="K1275" s="35">
        <v>0.0</v>
      </c>
      <c r="L1275" s="35">
        <v>0.0</v>
      </c>
      <c r="M1275" s="35">
        <v>0.0</v>
      </c>
      <c r="N1275" s="35">
        <v>0.0</v>
      </c>
      <c r="O1275" s="35">
        <v>0.0</v>
      </c>
      <c r="P1275" s="35">
        <v>0.0</v>
      </c>
      <c r="R1275" s="35">
        <v>0.0</v>
      </c>
      <c r="S1275" s="35">
        <v>0.0</v>
      </c>
      <c r="T1275" s="35">
        <v>0.0</v>
      </c>
      <c r="U1275" s="35">
        <v>0.0</v>
      </c>
      <c r="V1275" s="35">
        <v>2.009774156544</v>
      </c>
      <c r="W1275" s="35">
        <v>0.0</v>
      </c>
      <c r="X1275" s="35">
        <v>0.0</v>
      </c>
      <c r="Y1275" s="35">
        <v>0.0</v>
      </c>
      <c r="Z1275" s="35">
        <v>0.0</v>
      </c>
      <c r="AA1275" s="35">
        <v>2.009774156544</v>
      </c>
      <c r="AB1275" s="35">
        <v>0.0</v>
      </c>
      <c r="AC1275" s="35">
        <v>0.0</v>
      </c>
      <c r="AD1275" s="35">
        <v>0.0</v>
      </c>
      <c r="AE1275" s="35">
        <v>0.0</v>
      </c>
      <c r="AF1275" s="35">
        <v>0.0</v>
      </c>
    </row>
    <row r="1276" ht="15.75" customHeight="1">
      <c r="A1276" s="35" t="s">
        <v>67</v>
      </c>
      <c r="B1276" s="35" t="s">
        <v>1420</v>
      </c>
      <c r="C1276" s="35">
        <v>13258.0</v>
      </c>
      <c r="D1276" s="35" t="s">
        <v>1404</v>
      </c>
      <c r="F1276" s="35">
        <v>0.001013829672519594</v>
      </c>
      <c r="G1276" s="35">
        <v>0.0</v>
      </c>
      <c r="H1276" s="35">
        <v>0.001013829672519594</v>
      </c>
      <c r="I1276" s="35">
        <v>0.608255972352</v>
      </c>
      <c r="J1276" s="35">
        <v>0.0</v>
      </c>
      <c r="K1276" s="35">
        <v>0.0</v>
      </c>
      <c r="L1276" s="35">
        <v>0.0</v>
      </c>
      <c r="M1276" s="35">
        <v>0.0</v>
      </c>
      <c r="N1276" s="35">
        <v>0.0</v>
      </c>
      <c r="O1276" s="35">
        <v>0.0</v>
      </c>
      <c r="P1276" s="35">
        <v>0.0</v>
      </c>
      <c r="R1276" s="35">
        <v>0.0</v>
      </c>
      <c r="S1276" s="35">
        <v>0.0</v>
      </c>
      <c r="T1276" s="35">
        <v>0.0</v>
      </c>
      <c r="U1276" s="35">
        <v>0.0</v>
      </c>
      <c r="V1276" s="35">
        <v>0.608255972352</v>
      </c>
      <c r="W1276" s="35">
        <v>0.0</v>
      </c>
      <c r="X1276" s="35">
        <v>0.0</v>
      </c>
      <c r="Y1276" s="35">
        <v>0.0</v>
      </c>
      <c r="Z1276" s="35">
        <v>0.0</v>
      </c>
      <c r="AA1276" s="35">
        <v>0.608255972352</v>
      </c>
      <c r="AB1276" s="35">
        <v>0.0</v>
      </c>
      <c r="AC1276" s="35">
        <v>0.0</v>
      </c>
      <c r="AD1276" s="35">
        <v>0.0</v>
      </c>
      <c r="AE1276" s="35">
        <v>0.0</v>
      </c>
      <c r="AF1276" s="35">
        <v>0.0</v>
      </c>
    </row>
    <row r="1277" ht="15.75" customHeight="1">
      <c r="A1277" s="35" t="s">
        <v>67</v>
      </c>
      <c r="B1277" s="35" t="s">
        <v>1421</v>
      </c>
      <c r="C1277" s="35">
        <v>13258.0</v>
      </c>
      <c r="D1277" s="35" t="s">
        <v>1404</v>
      </c>
      <c r="F1277" s="35">
        <v>0.03072964663598368</v>
      </c>
      <c r="G1277" s="35">
        <v>0.0</v>
      </c>
      <c r="H1277" s="35">
        <v>0.03072964663598368</v>
      </c>
      <c r="I1277" s="35">
        <v>7.151047944768001</v>
      </c>
      <c r="J1277" s="35">
        <v>0.0</v>
      </c>
      <c r="K1277" s="35">
        <v>0.0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0.0</v>
      </c>
      <c r="R1277" s="35">
        <v>0.0</v>
      </c>
      <c r="S1277" s="35">
        <v>0.0</v>
      </c>
      <c r="T1277" s="35">
        <v>0.0</v>
      </c>
      <c r="U1277" s="35">
        <v>0.0</v>
      </c>
      <c r="V1277" s="35">
        <v>7.151047944768001</v>
      </c>
      <c r="W1277" s="35">
        <v>0.0</v>
      </c>
      <c r="X1277" s="35">
        <v>0.0</v>
      </c>
      <c r="Y1277" s="35">
        <v>0.0</v>
      </c>
      <c r="Z1277" s="35">
        <v>0.0</v>
      </c>
      <c r="AA1277" s="35">
        <v>7.151047944768001</v>
      </c>
      <c r="AB1277" s="35">
        <v>0.0</v>
      </c>
      <c r="AC1277" s="35">
        <v>0.0</v>
      </c>
      <c r="AD1277" s="35">
        <v>0.0</v>
      </c>
      <c r="AE1277" s="35">
        <v>0.0</v>
      </c>
      <c r="AF1277" s="35">
        <v>0.0</v>
      </c>
    </row>
    <row r="1278" ht="15.75" customHeight="1">
      <c r="A1278" s="35" t="s">
        <v>67</v>
      </c>
      <c r="B1278" s="35" t="s">
        <v>1422</v>
      </c>
      <c r="C1278" s="35">
        <v>13258.0</v>
      </c>
      <c r="D1278" s="35" t="s">
        <v>1404</v>
      </c>
      <c r="F1278" s="35">
        <v>2.02170058719311</v>
      </c>
      <c r="G1278" s="35">
        <v>0.0</v>
      </c>
      <c r="H1278" s="35">
        <v>2.02170058719311</v>
      </c>
      <c r="I1278" s="35">
        <v>40.05620848051201</v>
      </c>
      <c r="J1278" s="35">
        <v>1.856858976</v>
      </c>
      <c r="K1278" s="35">
        <v>0.0</v>
      </c>
      <c r="L1278" s="35">
        <v>0.0</v>
      </c>
      <c r="M1278" s="35">
        <v>1.995641286912</v>
      </c>
      <c r="N1278" s="35">
        <v>1.30800096</v>
      </c>
      <c r="O1278" s="35">
        <v>0.0</v>
      </c>
      <c r="P1278" s="35">
        <v>9.445988918015999</v>
      </c>
      <c r="R1278" s="35">
        <v>1.386726469632</v>
      </c>
      <c r="S1278" s="35">
        <v>1.8847549224</v>
      </c>
      <c r="T1278" s="35">
        <v>11.2722063656832</v>
      </c>
      <c r="U1278" s="35">
        <v>14.02625806581888</v>
      </c>
      <c r="V1278" s="35">
        <v>40.05620848051201</v>
      </c>
      <c r="W1278" s="35">
        <v>1.386726469632</v>
      </c>
      <c r="X1278" s="35">
        <v>1.8847549224</v>
      </c>
      <c r="Y1278" s="35">
        <v>11.2722063656832</v>
      </c>
      <c r="Z1278" s="35">
        <v>14.02625806581888</v>
      </c>
      <c r="AA1278" s="35">
        <v>40.05620848051201</v>
      </c>
      <c r="AB1278" s="35">
        <v>0.0</v>
      </c>
      <c r="AC1278" s="35">
        <v>0.0</v>
      </c>
      <c r="AD1278" s="35">
        <v>0.0</v>
      </c>
      <c r="AE1278" s="35">
        <v>0.0</v>
      </c>
      <c r="AF1278" s="35">
        <v>0.0</v>
      </c>
    </row>
    <row r="1279" ht="15.75" customHeight="1">
      <c r="A1279" s="35" t="s">
        <v>67</v>
      </c>
      <c r="B1279" s="35" t="s">
        <v>1423</v>
      </c>
      <c r="C1279" s="35">
        <v>5676.0</v>
      </c>
      <c r="D1279" s="35" t="s">
        <v>1393</v>
      </c>
      <c r="F1279" s="35">
        <v>0.0534843815389331</v>
      </c>
      <c r="G1279" s="35">
        <v>0.0</v>
      </c>
      <c r="H1279" s="35">
        <v>0.0534843815389331</v>
      </c>
      <c r="I1279" s="35">
        <v>4.705173349632</v>
      </c>
      <c r="J1279" s="35">
        <v>0.0</v>
      </c>
      <c r="K1279" s="35">
        <v>0.0</v>
      </c>
      <c r="L1279" s="35">
        <v>0.0</v>
      </c>
      <c r="M1279" s="35">
        <v>0.0</v>
      </c>
      <c r="N1279" s="35">
        <v>0.0</v>
      </c>
      <c r="O1279" s="35">
        <v>0.0</v>
      </c>
      <c r="P1279" s="35">
        <v>0.0</v>
      </c>
      <c r="R1279" s="35">
        <v>0.0</v>
      </c>
      <c r="S1279" s="35">
        <v>0.0</v>
      </c>
      <c r="T1279" s="35">
        <v>0.0</v>
      </c>
      <c r="U1279" s="35">
        <v>3.23287015822848</v>
      </c>
      <c r="V1279" s="35">
        <v>4.705173349632</v>
      </c>
      <c r="W1279" s="35">
        <v>0.0</v>
      </c>
      <c r="X1279" s="35">
        <v>0.0</v>
      </c>
      <c r="Y1279" s="35">
        <v>0.0</v>
      </c>
      <c r="Z1279" s="35">
        <v>3.23287015822848</v>
      </c>
      <c r="AA1279" s="35">
        <v>4.705173349632</v>
      </c>
      <c r="AB1279" s="35">
        <v>0.0</v>
      </c>
      <c r="AC1279" s="35">
        <v>0.0</v>
      </c>
      <c r="AD1279" s="35">
        <v>0.0</v>
      </c>
      <c r="AE1279" s="35">
        <v>0.0</v>
      </c>
      <c r="AF1279" s="35">
        <v>0.0</v>
      </c>
    </row>
    <row r="1280" ht="15.75" customHeight="1">
      <c r="A1280" s="35" t="s">
        <v>67</v>
      </c>
      <c r="B1280" s="35" t="s">
        <v>1424</v>
      </c>
      <c r="C1280" s="35">
        <v>5676.0</v>
      </c>
      <c r="D1280" s="35" t="s">
        <v>1393</v>
      </c>
      <c r="F1280" s="35">
        <v>0.6242603726400728</v>
      </c>
      <c r="G1280" s="35">
        <v>0.0</v>
      </c>
      <c r="H1280" s="35">
        <v>0.6242603726400728</v>
      </c>
      <c r="I1280" s="35">
        <v>24.326518358016</v>
      </c>
      <c r="J1280" s="35">
        <v>16.810954409088</v>
      </c>
      <c r="K1280" s="35">
        <v>0.0</v>
      </c>
      <c r="L1280" s="35">
        <v>0.0</v>
      </c>
      <c r="M1280" s="35">
        <v>0.0</v>
      </c>
      <c r="N1280" s="35">
        <v>0.6674615861759999</v>
      </c>
      <c r="O1280" s="35">
        <v>1.043571610368</v>
      </c>
      <c r="P1280" s="35">
        <v>0.0</v>
      </c>
      <c r="R1280" s="35">
        <v>0.0</v>
      </c>
      <c r="S1280" s="35">
        <v>0.7424794782720001</v>
      </c>
      <c r="T1280" s="35">
        <v>1.245444244128</v>
      </c>
      <c r="U1280" s="35">
        <v>15.17453903218173</v>
      </c>
      <c r="V1280" s="35">
        <v>24.326518358016</v>
      </c>
      <c r="W1280" s="35">
        <v>0.0</v>
      </c>
      <c r="X1280" s="35">
        <v>0.7424794782720001</v>
      </c>
      <c r="Y1280" s="35">
        <v>1.245444244128</v>
      </c>
      <c r="Z1280" s="35">
        <v>15.17453903218173</v>
      </c>
      <c r="AA1280" s="35">
        <v>24.326518358016</v>
      </c>
      <c r="AB1280" s="35">
        <v>0.0</v>
      </c>
      <c r="AC1280" s="35">
        <v>0.0</v>
      </c>
      <c r="AD1280" s="35">
        <v>0.0</v>
      </c>
      <c r="AE1280" s="35">
        <v>0.0</v>
      </c>
      <c r="AF1280" s="35">
        <v>0.0</v>
      </c>
    </row>
    <row r="1281" ht="15.75" customHeight="1">
      <c r="A1281" s="35" t="s">
        <v>67</v>
      </c>
      <c r="B1281" s="35" t="s">
        <v>1425</v>
      </c>
      <c r="C1281" s="35">
        <v>5676.0</v>
      </c>
      <c r="D1281" s="35" t="s">
        <v>1393</v>
      </c>
      <c r="F1281" s="35">
        <v>0.02840587785493911</v>
      </c>
      <c r="G1281" s="35">
        <v>0.0</v>
      </c>
      <c r="H1281" s="35">
        <v>0.02840587785493911</v>
      </c>
      <c r="I1281" s="35">
        <v>4.966230963456</v>
      </c>
      <c r="J1281" s="35">
        <v>0.0</v>
      </c>
      <c r="K1281" s="35">
        <v>0.0</v>
      </c>
      <c r="L1281" s="35">
        <v>0.0</v>
      </c>
      <c r="M1281" s="35">
        <v>0.0</v>
      </c>
      <c r="N1281" s="35">
        <v>0.0</v>
      </c>
      <c r="O1281" s="35">
        <v>0.0</v>
      </c>
      <c r="P1281" s="35">
        <v>0.0</v>
      </c>
      <c r="R1281" s="35">
        <v>0.0</v>
      </c>
      <c r="S1281" s="35">
        <v>0.0</v>
      </c>
      <c r="T1281" s="35">
        <v>0.0</v>
      </c>
      <c r="U1281" s="35">
        <v>1.172921730785278</v>
      </c>
      <c r="V1281" s="35">
        <v>4.966230963456</v>
      </c>
      <c r="W1281" s="35">
        <v>0.0</v>
      </c>
      <c r="X1281" s="35">
        <v>0.0</v>
      </c>
      <c r="Y1281" s="35">
        <v>0.0</v>
      </c>
      <c r="Z1281" s="35">
        <v>1.172921730785278</v>
      </c>
      <c r="AA1281" s="35">
        <v>4.966230963456</v>
      </c>
      <c r="AB1281" s="35">
        <v>0.0</v>
      </c>
      <c r="AC1281" s="35">
        <v>0.0</v>
      </c>
      <c r="AD1281" s="35">
        <v>0.0</v>
      </c>
      <c r="AE1281" s="35">
        <v>0.0</v>
      </c>
      <c r="AF1281" s="35">
        <v>0.0</v>
      </c>
    </row>
    <row r="1282" ht="15.75" customHeight="1">
      <c r="A1282" s="35" t="s">
        <v>67</v>
      </c>
      <c r="B1282" s="35" t="s">
        <v>1426</v>
      </c>
      <c r="C1282" s="35">
        <v>5676.0</v>
      </c>
      <c r="D1282" s="35" t="s">
        <v>1393</v>
      </c>
      <c r="F1282" s="35">
        <v>0.001207814710318613</v>
      </c>
      <c r="G1282" s="35">
        <v>0.0</v>
      </c>
      <c r="H1282" s="35">
        <v>0.001207814710318613</v>
      </c>
      <c r="I1282" s="35">
        <v>0.724638991104</v>
      </c>
      <c r="J1282" s="35">
        <v>0.0</v>
      </c>
      <c r="K1282" s="35">
        <v>0.0</v>
      </c>
      <c r="L1282" s="35">
        <v>0.0</v>
      </c>
      <c r="M1282" s="35">
        <v>0.0</v>
      </c>
      <c r="N1282" s="35">
        <v>0.0</v>
      </c>
      <c r="O1282" s="35">
        <v>0.0</v>
      </c>
      <c r="P1282" s="35">
        <v>0.0</v>
      </c>
      <c r="R1282" s="35">
        <v>0.0</v>
      </c>
      <c r="S1282" s="35">
        <v>0.0</v>
      </c>
      <c r="T1282" s="35">
        <v>0.0</v>
      </c>
      <c r="U1282" s="35">
        <v>0.0</v>
      </c>
      <c r="V1282" s="35">
        <v>0.724638991104</v>
      </c>
      <c r="W1282" s="35">
        <v>0.0</v>
      </c>
      <c r="X1282" s="35">
        <v>0.0</v>
      </c>
      <c r="Y1282" s="35">
        <v>0.0</v>
      </c>
      <c r="Z1282" s="35">
        <v>0.0</v>
      </c>
      <c r="AA1282" s="35">
        <v>0.724638991104</v>
      </c>
      <c r="AB1282" s="35">
        <v>0.0</v>
      </c>
      <c r="AC1282" s="35">
        <v>0.0</v>
      </c>
      <c r="AD1282" s="35">
        <v>0.0</v>
      </c>
      <c r="AE1282" s="35">
        <v>0.0</v>
      </c>
      <c r="AF1282" s="35">
        <v>0.0</v>
      </c>
    </row>
    <row r="1283" ht="15.75" customHeight="1">
      <c r="A1283" s="35" t="s">
        <v>67</v>
      </c>
      <c r="B1283" s="35" t="s">
        <v>1427</v>
      </c>
      <c r="C1283" s="35">
        <v>5676.0</v>
      </c>
      <c r="D1283" s="35" t="s">
        <v>1393</v>
      </c>
      <c r="F1283" s="35">
        <v>0.008623064500762926</v>
      </c>
      <c r="G1283" s="35">
        <v>0.0</v>
      </c>
      <c r="H1283" s="35">
        <v>0.008623064500762926</v>
      </c>
      <c r="I1283" s="35">
        <v>5.17348290816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5.17348290816</v>
      </c>
      <c r="W1283" s="35">
        <v>0.0</v>
      </c>
      <c r="X1283" s="35">
        <v>0.0</v>
      </c>
      <c r="Y1283" s="35">
        <v>0.0</v>
      </c>
      <c r="Z1283" s="35">
        <v>0.0</v>
      </c>
      <c r="AA1283" s="35">
        <v>5.17348290816</v>
      </c>
      <c r="AB1283" s="35">
        <v>0.0</v>
      </c>
      <c r="AC1283" s="35">
        <v>0.0</v>
      </c>
      <c r="AD1283" s="35">
        <v>0.0</v>
      </c>
      <c r="AE1283" s="35">
        <v>0.0</v>
      </c>
      <c r="AF1283" s="35">
        <v>0.0</v>
      </c>
    </row>
    <row r="1284" ht="15.75" customHeight="1">
      <c r="A1284" s="35" t="s">
        <v>67</v>
      </c>
      <c r="B1284" s="35" t="s">
        <v>1428</v>
      </c>
      <c r="C1284" s="35">
        <v>6186.0</v>
      </c>
      <c r="D1284" s="35" t="s">
        <v>1404</v>
      </c>
      <c r="F1284" s="35">
        <v>0.1388678074029635</v>
      </c>
      <c r="G1284" s="35">
        <v>0.0</v>
      </c>
      <c r="H1284" s="35">
        <v>0.1388678074029635</v>
      </c>
      <c r="I1284" s="35">
        <v>13.450732598016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0.0</v>
      </c>
      <c r="R1284" s="35">
        <v>0.0</v>
      </c>
      <c r="S1284" s="35">
        <v>0.0</v>
      </c>
      <c r="T1284" s="35">
        <v>0.0</v>
      </c>
      <c r="U1284" s="35">
        <v>7.648167431963515</v>
      </c>
      <c r="V1284" s="35">
        <v>13.450732598016</v>
      </c>
      <c r="W1284" s="35">
        <v>0.0</v>
      </c>
      <c r="X1284" s="35">
        <v>0.0</v>
      </c>
      <c r="Y1284" s="35">
        <v>0.0</v>
      </c>
      <c r="Z1284" s="35">
        <v>7.648167431963515</v>
      </c>
      <c r="AA1284" s="35">
        <v>13.450732598016</v>
      </c>
      <c r="AB1284" s="35">
        <v>0.0</v>
      </c>
      <c r="AC1284" s="35">
        <v>0.0</v>
      </c>
      <c r="AD1284" s="35">
        <v>0.0</v>
      </c>
      <c r="AE1284" s="35">
        <v>0.0</v>
      </c>
      <c r="AF1284" s="35">
        <v>0.0</v>
      </c>
    </row>
    <row r="1285" ht="15.75" customHeight="1">
      <c r="A1285" s="35" t="s">
        <v>67</v>
      </c>
      <c r="B1285" s="35" t="s">
        <v>1429</v>
      </c>
      <c r="C1285" s="35">
        <v>6186.0</v>
      </c>
      <c r="D1285" s="35" t="s">
        <v>1404</v>
      </c>
      <c r="F1285" s="35">
        <v>0.01232508021601543</v>
      </c>
      <c r="G1285" s="35">
        <v>0.0</v>
      </c>
      <c r="H1285" s="35">
        <v>0.01232508021601543</v>
      </c>
      <c r="I1285" s="35">
        <v>7.394539590144</v>
      </c>
      <c r="J1285" s="35">
        <v>0.0</v>
      </c>
      <c r="K1285" s="35">
        <v>0.0</v>
      </c>
      <c r="L1285" s="35">
        <v>0.0</v>
      </c>
      <c r="M1285" s="35">
        <v>0.0</v>
      </c>
      <c r="N1285" s="35">
        <v>0.0</v>
      </c>
      <c r="O1285" s="35">
        <v>0.0</v>
      </c>
      <c r="P1285" s="35">
        <v>0.0</v>
      </c>
      <c r="R1285" s="35">
        <v>0.0</v>
      </c>
      <c r="S1285" s="35">
        <v>0.0</v>
      </c>
      <c r="T1285" s="35">
        <v>0.0</v>
      </c>
      <c r="U1285" s="35">
        <v>0.0</v>
      </c>
      <c r="V1285" s="35">
        <v>7.394539590144</v>
      </c>
      <c r="W1285" s="35">
        <v>0.0</v>
      </c>
      <c r="X1285" s="35">
        <v>0.0</v>
      </c>
      <c r="Y1285" s="35">
        <v>0.0</v>
      </c>
      <c r="Z1285" s="35">
        <v>0.0</v>
      </c>
      <c r="AA1285" s="35">
        <v>7.394539590144</v>
      </c>
      <c r="AB1285" s="35">
        <v>0.0</v>
      </c>
      <c r="AC1285" s="35">
        <v>0.0</v>
      </c>
      <c r="AD1285" s="35">
        <v>0.0</v>
      </c>
      <c r="AE1285" s="35">
        <v>0.0</v>
      </c>
      <c r="AF1285" s="35">
        <v>0.0</v>
      </c>
    </row>
    <row r="1286" ht="15.75" customHeight="1">
      <c r="A1286" s="35" t="s">
        <v>67</v>
      </c>
      <c r="B1286" s="35" t="s">
        <v>1430</v>
      </c>
      <c r="C1286" s="35">
        <v>6186.0</v>
      </c>
      <c r="D1286" s="35" t="s">
        <v>1404</v>
      </c>
      <c r="F1286" s="35">
        <v>0.07568107301507396</v>
      </c>
      <c r="G1286" s="35">
        <v>0.0</v>
      </c>
      <c r="H1286" s="35">
        <v>0.07568107301507396</v>
      </c>
      <c r="I1286" s="35">
        <v>11.813722566912</v>
      </c>
      <c r="J1286" s="35">
        <v>0.0</v>
      </c>
      <c r="K1286" s="35">
        <v>0.0</v>
      </c>
      <c r="L1286" s="35">
        <v>0.0</v>
      </c>
      <c r="M1286" s="35">
        <v>0.7872292592639999</v>
      </c>
      <c r="N1286" s="35">
        <v>0.0</v>
      </c>
      <c r="O1286" s="35">
        <v>0.0</v>
      </c>
      <c r="P1286" s="35">
        <v>0.0</v>
      </c>
      <c r="R1286" s="35">
        <v>0.0</v>
      </c>
      <c r="S1286" s="35">
        <v>0.0</v>
      </c>
      <c r="T1286" s="35">
        <v>0.0</v>
      </c>
      <c r="U1286" s="35">
        <v>1.140260591554544</v>
      </c>
      <c r="V1286" s="35">
        <v>11.813722566912</v>
      </c>
      <c r="W1286" s="35">
        <v>0.0</v>
      </c>
      <c r="X1286" s="35">
        <v>0.0</v>
      </c>
      <c r="Y1286" s="35">
        <v>0.0</v>
      </c>
      <c r="Z1286" s="35">
        <v>1.140260591554544</v>
      </c>
      <c r="AA1286" s="35">
        <v>11.813722566912</v>
      </c>
      <c r="AB1286" s="35">
        <v>0.0</v>
      </c>
      <c r="AC1286" s="35">
        <v>0.0</v>
      </c>
      <c r="AD1286" s="35">
        <v>0.0</v>
      </c>
      <c r="AE1286" s="35">
        <v>0.0</v>
      </c>
      <c r="AF1286" s="35">
        <v>0.0</v>
      </c>
    </row>
    <row r="1287" ht="15.75" customHeight="1">
      <c r="A1287" s="35" t="s">
        <v>67</v>
      </c>
      <c r="B1287" s="35" t="s">
        <v>1431</v>
      </c>
      <c r="C1287" s="35">
        <v>6186.0</v>
      </c>
      <c r="D1287" s="35" t="s">
        <v>1404</v>
      </c>
      <c r="F1287" s="35">
        <v>0.03724055073357528</v>
      </c>
      <c r="G1287" s="35">
        <v>0.0</v>
      </c>
      <c r="H1287" s="35">
        <v>0.03724055073357528</v>
      </c>
      <c r="I1287" s="35">
        <v>11.780579545056</v>
      </c>
      <c r="J1287" s="35">
        <v>0.0</v>
      </c>
      <c r="K1287" s="35">
        <v>0.0</v>
      </c>
      <c r="L1287" s="35">
        <v>0.0</v>
      </c>
      <c r="M1287" s="35">
        <v>0.0</v>
      </c>
      <c r="N1287" s="35">
        <v>0.0</v>
      </c>
      <c r="O1287" s="35">
        <v>0.0</v>
      </c>
      <c r="P1287" s="35">
        <v>0.0</v>
      </c>
      <c r="R1287" s="35">
        <v>0.0</v>
      </c>
      <c r="S1287" s="35">
        <v>0.0</v>
      </c>
      <c r="T1287" s="35">
        <v>0.0</v>
      </c>
      <c r="U1287" s="35">
        <v>0.0</v>
      </c>
      <c r="V1287" s="35">
        <v>11.780579545056</v>
      </c>
      <c r="W1287" s="35">
        <v>0.0</v>
      </c>
      <c r="X1287" s="35">
        <v>0.0</v>
      </c>
      <c r="Y1287" s="35">
        <v>0.0</v>
      </c>
      <c r="Z1287" s="35">
        <v>0.0</v>
      </c>
      <c r="AA1287" s="35">
        <v>11.780579545056</v>
      </c>
      <c r="AB1287" s="35">
        <v>0.0</v>
      </c>
      <c r="AC1287" s="35">
        <v>0.0</v>
      </c>
      <c r="AD1287" s="35">
        <v>0.0</v>
      </c>
      <c r="AE1287" s="35">
        <v>0.0</v>
      </c>
      <c r="AF1287" s="35">
        <v>0.0</v>
      </c>
    </row>
    <row r="1288" ht="15.75" customHeight="1">
      <c r="A1288" s="35" t="s">
        <v>67</v>
      </c>
      <c r="B1288" s="35" t="s">
        <v>1432</v>
      </c>
      <c r="C1288" s="35">
        <v>6186.0</v>
      </c>
      <c r="D1288" s="35" t="s">
        <v>1404</v>
      </c>
      <c r="F1288" s="35">
        <v>0.009388992104220461</v>
      </c>
      <c r="G1288" s="35">
        <v>0.0</v>
      </c>
      <c r="H1288" s="35">
        <v>0.009388992104220461</v>
      </c>
      <c r="I1288" s="35">
        <v>5.633007867648001</v>
      </c>
      <c r="J1288" s="35">
        <v>0.0</v>
      </c>
      <c r="K1288" s="35">
        <v>0.0</v>
      </c>
      <c r="L1288" s="35">
        <v>0.0</v>
      </c>
      <c r="M1288" s="35">
        <v>0.0</v>
      </c>
      <c r="N1288" s="35">
        <v>0.0</v>
      </c>
      <c r="O1288" s="35">
        <v>0.0</v>
      </c>
      <c r="P1288" s="35">
        <v>0.0</v>
      </c>
      <c r="R1288" s="35">
        <v>0.0</v>
      </c>
      <c r="S1288" s="35">
        <v>0.0</v>
      </c>
      <c r="T1288" s="35">
        <v>0.0</v>
      </c>
      <c r="U1288" s="35">
        <v>0.0</v>
      </c>
      <c r="V1288" s="35">
        <v>5.633007867648001</v>
      </c>
      <c r="W1288" s="35">
        <v>0.0</v>
      </c>
      <c r="X1288" s="35">
        <v>0.0</v>
      </c>
      <c r="Y1288" s="35">
        <v>0.0</v>
      </c>
      <c r="Z1288" s="35">
        <v>0.0</v>
      </c>
      <c r="AA1288" s="35">
        <v>5.633007867648001</v>
      </c>
      <c r="AB1288" s="35">
        <v>0.0</v>
      </c>
      <c r="AC1288" s="35">
        <v>0.0</v>
      </c>
      <c r="AD1288" s="35">
        <v>0.0</v>
      </c>
      <c r="AE1288" s="35">
        <v>0.0</v>
      </c>
      <c r="AF1288" s="35">
        <v>0.0</v>
      </c>
    </row>
    <row r="1289" ht="15.75" customHeight="1">
      <c r="A1289" s="35" t="s">
        <v>67</v>
      </c>
      <c r="B1289" s="35" t="s">
        <v>1433</v>
      </c>
      <c r="C1289" s="35">
        <v>6186.0</v>
      </c>
      <c r="D1289" s="35" t="s">
        <v>1404</v>
      </c>
      <c r="F1289" s="35">
        <v>0.00739057280786827</v>
      </c>
      <c r="G1289" s="35">
        <v>0.0</v>
      </c>
      <c r="H1289" s="35">
        <v>0.00739057280786827</v>
      </c>
      <c r="I1289" s="35">
        <v>2.47472435952</v>
      </c>
      <c r="J1289" s="35">
        <v>0.0</v>
      </c>
      <c r="K1289" s="35">
        <v>0.0</v>
      </c>
      <c r="L1289" s="35">
        <v>0.0</v>
      </c>
      <c r="M1289" s="35">
        <v>0.0</v>
      </c>
      <c r="N1289" s="35">
        <v>0.0</v>
      </c>
      <c r="O1289" s="35">
        <v>0.0</v>
      </c>
      <c r="P1289" s="35">
        <v>0.0</v>
      </c>
      <c r="R1289" s="35">
        <v>0.0</v>
      </c>
      <c r="S1289" s="35">
        <v>0.0</v>
      </c>
      <c r="T1289" s="35">
        <v>0.0</v>
      </c>
      <c r="U1289" s="35">
        <v>0.0</v>
      </c>
      <c r="V1289" s="35">
        <v>2.47472435952</v>
      </c>
      <c r="W1289" s="35">
        <v>0.0</v>
      </c>
      <c r="X1289" s="35">
        <v>0.0</v>
      </c>
      <c r="Y1289" s="35">
        <v>0.0</v>
      </c>
      <c r="Z1289" s="35">
        <v>0.0</v>
      </c>
      <c r="AA1289" s="35">
        <v>2.47472435952</v>
      </c>
      <c r="AB1289" s="35">
        <v>0.0</v>
      </c>
      <c r="AC1289" s="35">
        <v>0.0</v>
      </c>
      <c r="AD1289" s="35">
        <v>0.0</v>
      </c>
      <c r="AE1289" s="35">
        <v>0.0</v>
      </c>
      <c r="AF1289" s="35">
        <v>0.0</v>
      </c>
    </row>
    <row r="1290" ht="15.75" customHeight="1">
      <c r="A1290" s="35" t="s">
        <v>67</v>
      </c>
      <c r="B1290" s="35" t="s">
        <v>1434</v>
      </c>
      <c r="C1290" s="35">
        <v>6186.0</v>
      </c>
      <c r="D1290" s="35" t="s">
        <v>1404</v>
      </c>
      <c r="F1290" s="35">
        <v>0.2259344256806803</v>
      </c>
      <c r="G1290" s="35">
        <v>0.0</v>
      </c>
      <c r="H1290" s="35">
        <v>0.2259344256806803</v>
      </c>
      <c r="I1290" s="35">
        <v>17.933339446848</v>
      </c>
      <c r="J1290" s="35">
        <v>0.0</v>
      </c>
      <c r="K1290" s="35">
        <v>0.0</v>
      </c>
      <c r="L1290" s="35">
        <v>0.0</v>
      </c>
      <c r="M1290" s="35">
        <v>3.089000904192</v>
      </c>
      <c r="N1290" s="35">
        <v>0.0</v>
      </c>
      <c r="O1290" s="35">
        <v>3.933340822656</v>
      </c>
      <c r="P1290" s="35">
        <v>7.563252874464</v>
      </c>
      <c r="R1290" s="35">
        <v>0.0</v>
      </c>
      <c r="S1290" s="35">
        <v>0.0</v>
      </c>
      <c r="T1290" s="35">
        <v>0.0</v>
      </c>
      <c r="U1290" s="35">
        <v>7.573267629567351</v>
      </c>
      <c r="V1290" s="35">
        <v>17.933339446848</v>
      </c>
      <c r="W1290" s="35">
        <v>0.0</v>
      </c>
      <c r="X1290" s="35">
        <v>0.0</v>
      </c>
      <c r="Y1290" s="35">
        <v>0.0</v>
      </c>
      <c r="Z1290" s="35">
        <v>7.573267629567351</v>
      </c>
      <c r="AA1290" s="35">
        <v>17.933339446848</v>
      </c>
      <c r="AB1290" s="35">
        <v>0.0</v>
      </c>
      <c r="AC1290" s="35">
        <v>0.0</v>
      </c>
      <c r="AD1290" s="35">
        <v>0.0</v>
      </c>
      <c r="AE1290" s="35">
        <v>0.0</v>
      </c>
      <c r="AF1290" s="35">
        <v>0.0</v>
      </c>
    </row>
    <row r="1291" ht="15.75" customHeight="1">
      <c r="A1291" s="35" t="s">
        <v>67</v>
      </c>
      <c r="B1291" s="35" t="s">
        <v>1435</v>
      </c>
      <c r="C1291" s="35">
        <v>6186.0</v>
      </c>
      <c r="D1291" s="35" t="s">
        <v>1404</v>
      </c>
      <c r="F1291" s="35">
        <v>0.007110280984241601</v>
      </c>
      <c r="G1291" s="35">
        <v>0.0</v>
      </c>
      <c r="H1291" s="35">
        <v>0.007110280984241601</v>
      </c>
      <c r="I1291" s="35">
        <v>4.265875216512</v>
      </c>
      <c r="J1291" s="35">
        <v>0.0</v>
      </c>
      <c r="K1291" s="35">
        <v>0.0</v>
      </c>
      <c r="L1291" s="35">
        <v>0.0</v>
      </c>
      <c r="M1291" s="35">
        <v>0.0</v>
      </c>
      <c r="N1291" s="35">
        <v>0.0</v>
      </c>
      <c r="O1291" s="35">
        <v>0.0</v>
      </c>
      <c r="P1291" s="35">
        <v>0.0</v>
      </c>
      <c r="R1291" s="35">
        <v>0.0</v>
      </c>
      <c r="S1291" s="35">
        <v>0.0</v>
      </c>
      <c r="T1291" s="35">
        <v>0.0</v>
      </c>
      <c r="U1291" s="35">
        <v>0.0</v>
      </c>
      <c r="V1291" s="35">
        <v>4.265875216512</v>
      </c>
      <c r="W1291" s="35">
        <v>0.0</v>
      </c>
      <c r="X1291" s="35">
        <v>0.0</v>
      </c>
      <c r="Y1291" s="35">
        <v>0.0</v>
      </c>
      <c r="Z1291" s="35">
        <v>0.0</v>
      </c>
      <c r="AA1291" s="35">
        <v>4.265875216512</v>
      </c>
      <c r="AB1291" s="35">
        <v>0.0</v>
      </c>
      <c r="AC1291" s="35">
        <v>0.0</v>
      </c>
      <c r="AD1291" s="35">
        <v>0.0</v>
      </c>
      <c r="AE1291" s="35">
        <v>0.0</v>
      </c>
      <c r="AF1291" s="35">
        <v>0.0</v>
      </c>
    </row>
    <row r="1292" ht="15.75" customHeight="1">
      <c r="A1292" s="35" t="s">
        <v>67</v>
      </c>
      <c r="B1292" s="35" t="s">
        <v>1436</v>
      </c>
      <c r="C1292" s="35">
        <v>6186.0</v>
      </c>
      <c r="D1292" s="35" t="s">
        <v>1404</v>
      </c>
      <c r="F1292" s="35">
        <v>0.01009667467190861</v>
      </c>
      <c r="G1292" s="35">
        <v>0.0</v>
      </c>
      <c r="H1292" s="35">
        <v>0.01009667467190861</v>
      </c>
      <c r="I1292" s="35">
        <v>4.331763297792</v>
      </c>
      <c r="J1292" s="35">
        <v>0.0</v>
      </c>
      <c r="K1292" s="35">
        <v>0.0</v>
      </c>
      <c r="L1292" s="35">
        <v>0.0</v>
      </c>
      <c r="M1292" s="35">
        <v>0.0</v>
      </c>
      <c r="N1292" s="35">
        <v>0.0</v>
      </c>
      <c r="O1292" s="35">
        <v>0.0</v>
      </c>
      <c r="P1292" s="35">
        <v>0.0</v>
      </c>
      <c r="R1292" s="35">
        <v>0.0</v>
      </c>
      <c r="S1292" s="35">
        <v>0.0</v>
      </c>
      <c r="T1292" s="35">
        <v>0.0</v>
      </c>
      <c r="U1292" s="35">
        <v>0.0</v>
      </c>
      <c r="V1292" s="35">
        <v>4.331763297792</v>
      </c>
      <c r="W1292" s="35">
        <v>0.0</v>
      </c>
      <c r="X1292" s="35">
        <v>0.0</v>
      </c>
      <c r="Y1292" s="35">
        <v>0.0</v>
      </c>
      <c r="Z1292" s="35">
        <v>0.0</v>
      </c>
      <c r="AA1292" s="35">
        <v>4.331763297792</v>
      </c>
      <c r="AB1292" s="35">
        <v>0.0</v>
      </c>
      <c r="AC1292" s="35">
        <v>0.0</v>
      </c>
      <c r="AD1292" s="35">
        <v>0.0</v>
      </c>
      <c r="AE1292" s="35">
        <v>0.0</v>
      </c>
      <c r="AF1292" s="35">
        <v>0.0</v>
      </c>
    </row>
    <row r="1293" ht="15.75" customHeight="1">
      <c r="A1293" s="35" t="s">
        <v>67</v>
      </c>
      <c r="B1293" s="35" t="s">
        <v>1437</v>
      </c>
      <c r="C1293" s="35">
        <v>6186.0</v>
      </c>
      <c r="D1293" s="35" t="s">
        <v>1404</v>
      </c>
      <c r="F1293" s="35">
        <v>0.1503562118556225</v>
      </c>
      <c r="G1293" s="35">
        <v>0.0</v>
      </c>
      <c r="H1293" s="35">
        <v>0.1503562118556225</v>
      </c>
      <c r="I1293" s="35">
        <v>23.588239733856</v>
      </c>
      <c r="J1293" s="35">
        <v>0.0</v>
      </c>
      <c r="K1293" s="35">
        <v>0.0</v>
      </c>
      <c r="L1293" s="35">
        <v>0.0</v>
      </c>
      <c r="M1293" s="35">
        <v>0.0</v>
      </c>
      <c r="N1293" s="35">
        <v>0.0</v>
      </c>
      <c r="O1293" s="35">
        <v>14.419697017824</v>
      </c>
      <c r="P1293" s="35">
        <v>0.581610431808</v>
      </c>
      <c r="R1293" s="35">
        <v>0.0</v>
      </c>
      <c r="S1293" s="35">
        <v>0.0</v>
      </c>
      <c r="T1293" s="35">
        <v>0.0</v>
      </c>
      <c r="U1293" s="35">
        <v>2.66435506600695</v>
      </c>
      <c r="V1293" s="35">
        <v>23.588239733856</v>
      </c>
      <c r="W1293" s="35">
        <v>0.0</v>
      </c>
      <c r="X1293" s="35">
        <v>0.0</v>
      </c>
      <c r="Y1293" s="35">
        <v>0.0</v>
      </c>
      <c r="Z1293" s="35">
        <v>2.66435506600695</v>
      </c>
      <c r="AA1293" s="35">
        <v>23.588239733856</v>
      </c>
      <c r="AB1293" s="35">
        <v>0.0</v>
      </c>
      <c r="AC1293" s="35">
        <v>0.0</v>
      </c>
      <c r="AD1293" s="35">
        <v>0.0</v>
      </c>
      <c r="AE1293" s="35">
        <v>0.0</v>
      </c>
      <c r="AF1293" s="35">
        <v>0.0</v>
      </c>
    </row>
    <row r="1294" ht="15.75" customHeight="1">
      <c r="A1294" s="35" t="s">
        <v>67</v>
      </c>
      <c r="B1294" s="35" t="s">
        <v>1438</v>
      </c>
      <c r="C1294" s="35">
        <v>6186.0</v>
      </c>
      <c r="D1294" s="35" t="s">
        <v>1404</v>
      </c>
      <c r="F1294" s="35">
        <v>0.009643590737468944</v>
      </c>
      <c r="G1294" s="35">
        <v>0.0</v>
      </c>
      <c r="H1294" s="35">
        <v>0.009643590737468944</v>
      </c>
      <c r="I1294" s="35">
        <v>5.78575654272</v>
      </c>
      <c r="J1294" s="35">
        <v>0.0</v>
      </c>
      <c r="K1294" s="35">
        <v>0.0</v>
      </c>
      <c r="L1294" s="35">
        <v>0.0</v>
      </c>
      <c r="M1294" s="35">
        <v>0.0</v>
      </c>
      <c r="N1294" s="35">
        <v>0.0</v>
      </c>
      <c r="O1294" s="35">
        <v>0.0</v>
      </c>
      <c r="P1294" s="35">
        <v>0.0</v>
      </c>
      <c r="R1294" s="35">
        <v>0.0</v>
      </c>
      <c r="S1294" s="35">
        <v>0.0</v>
      </c>
      <c r="T1294" s="35">
        <v>0.0</v>
      </c>
      <c r="U1294" s="35">
        <v>0.0</v>
      </c>
      <c r="V1294" s="35">
        <v>5.78575654272</v>
      </c>
      <c r="W1294" s="35">
        <v>0.0</v>
      </c>
      <c r="X1294" s="35">
        <v>0.0</v>
      </c>
      <c r="Y1294" s="35">
        <v>0.0</v>
      </c>
      <c r="Z1294" s="35">
        <v>0.0</v>
      </c>
      <c r="AA1294" s="35">
        <v>5.78575654272</v>
      </c>
      <c r="AB1294" s="35">
        <v>0.0</v>
      </c>
      <c r="AC1294" s="35">
        <v>0.0</v>
      </c>
      <c r="AD1294" s="35">
        <v>0.0</v>
      </c>
      <c r="AE1294" s="35">
        <v>0.0</v>
      </c>
      <c r="AF1294" s="35">
        <v>0.0</v>
      </c>
    </row>
    <row r="1295" ht="15.75" customHeight="1">
      <c r="A1295" s="35" t="s">
        <v>67</v>
      </c>
      <c r="B1295" s="35" t="s">
        <v>1439</v>
      </c>
      <c r="C1295" s="35">
        <v>6186.0</v>
      </c>
      <c r="D1295" s="35" t="s">
        <v>1404</v>
      </c>
      <c r="F1295" s="35">
        <v>0.009092857248066997</v>
      </c>
      <c r="G1295" s="35">
        <v>0.0</v>
      </c>
      <c r="H1295" s="35">
        <v>0.009092857248066997</v>
      </c>
      <c r="I1295" s="35">
        <v>3.478273473024</v>
      </c>
      <c r="J1295" s="35">
        <v>0.0</v>
      </c>
      <c r="K1295" s="35">
        <v>0.0</v>
      </c>
      <c r="L1295" s="35">
        <v>0.0</v>
      </c>
      <c r="M1295" s="35">
        <v>0.0</v>
      </c>
      <c r="N1295" s="35">
        <v>0.0</v>
      </c>
      <c r="O1295" s="35">
        <v>0.0</v>
      </c>
      <c r="P1295" s="35">
        <v>0.0</v>
      </c>
      <c r="R1295" s="35">
        <v>0.0</v>
      </c>
      <c r="S1295" s="35">
        <v>0.0</v>
      </c>
      <c r="T1295" s="35">
        <v>0.0</v>
      </c>
      <c r="U1295" s="35">
        <v>0.0</v>
      </c>
      <c r="V1295" s="35">
        <v>3.478273473024</v>
      </c>
      <c r="W1295" s="35">
        <v>0.0</v>
      </c>
      <c r="X1295" s="35">
        <v>0.0</v>
      </c>
      <c r="Y1295" s="35">
        <v>0.0</v>
      </c>
      <c r="Z1295" s="35">
        <v>0.0</v>
      </c>
      <c r="AA1295" s="35">
        <v>3.478273473024</v>
      </c>
      <c r="AB1295" s="35">
        <v>0.0</v>
      </c>
      <c r="AC1295" s="35">
        <v>0.0</v>
      </c>
      <c r="AD1295" s="35">
        <v>0.0</v>
      </c>
      <c r="AE1295" s="35">
        <v>0.0</v>
      </c>
      <c r="AF1295" s="35">
        <v>0.0</v>
      </c>
    </row>
    <row r="1296" ht="15.75" customHeight="1">
      <c r="A1296" s="35" t="s">
        <v>67</v>
      </c>
      <c r="B1296" s="35" t="s">
        <v>1440</v>
      </c>
      <c r="C1296" s="35">
        <v>6186.0</v>
      </c>
      <c r="D1296" s="35" t="s">
        <v>1404</v>
      </c>
      <c r="F1296" s="35">
        <v>0.4597542740050879</v>
      </c>
      <c r="G1296" s="35">
        <v>0.0</v>
      </c>
      <c r="H1296" s="35">
        <v>0.4597542740050879</v>
      </c>
      <c r="I1296" s="35">
        <v>257.6968497936</v>
      </c>
      <c r="J1296" s="35">
        <v>0.0</v>
      </c>
      <c r="K1296" s="35">
        <v>0.0</v>
      </c>
      <c r="L1296" s="35">
        <v>0.0</v>
      </c>
      <c r="M1296" s="35">
        <v>0.0</v>
      </c>
      <c r="N1296" s="35">
        <v>0.0</v>
      </c>
      <c r="O1296" s="35">
        <v>0.0</v>
      </c>
      <c r="P1296" s="35">
        <v>0.0</v>
      </c>
      <c r="R1296" s="35">
        <v>0.0</v>
      </c>
      <c r="S1296" s="35">
        <v>0.0</v>
      </c>
      <c r="T1296" s="35">
        <v>0.0</v>
      </c>
      <c r="U1296" s="35">
        <v>0.0</v>
      </c>
      <c r="V1296" s="35">
        <v>257.6968497936</v>
      </c>
      <c r="W1296" s="35">
        <v>0.0</v>
      </c>
      <c r="X1296" s="35">
        <v>0.0</v>
      </c>
      <c r="Y1296" s="35">
        <v>0.0</v>
      </c>
      <c r="Z1296" s="35">
        <v>0.0</v>
      </c>
      <c r="AA1296" s="35">
        <v>257.6968497936</v>
      </c>
      <c r="AB1296" s="35">
        <v>0.0</v>
      </c>
      <c r="AC1296" s="35">
        <v>0.0</v>
      </c>
      <c r="AD1296" s="35">
        <v>0.0</v>
      </c>
      <c r="AE1296" s="35">
        <v>0.0</v>
      </c>
      <c r="AF1296" s="35">
        <v>0.0</v>
      </c>
    </row>
    <row r="1297" ht="15.75" customHeight="1">
      <c r="A1297" s="35" t="s">
        <v>67</v>
      </c>
      <c r="B1297" s="35" t="s">
        <v>1441</v>
      </c>
      <c r="C1297" s="35">
        <v>6186.0</v>
      </c>
      <c r="D1297" s="35" t="s">
        <v>1404</v>
      </c>
      <c r="F1297" s="35">
        <v>0.1135447298949427</v>
      </c>
      <c r="G1297" s="35">
        <v>0.0</v>
      </c>
      <c r="H1297" s="35">
        <v>0.1135447298949427</v>
      </c>
      <c r="I1297" s="35">
        <v>45.713425669632</v>
      </c>
      <c r="J1297" s="35">
        <v>0.0</v>
      </c>
      <c r="K1297" s="35">
        <v>0.0</v>
      </c>
      <c r="L1297" s="35">
        <v>0.0</v>
      </c>
      <c r="M1297" s="35">
        <v>0.0</v>
      </c>
      <c r="N1297" s="35">
        <v>0.0</v>
      </c>
      <c r="O1297" s="35">
        <v>0.0</v>
      </c>
      <c r="P1297" s="35">
        <v>0.0</v>
      </c>
      <c r="R1297" s="35">
        <v>0.0</v>
      </c>
      <c r="S1297" s="35">
        <v>0.0</v>
      </c>
      <c r="T1297" s="35">
        <v>0.0</v>
      </c>
      <c r="U1297" s="35">
        <v>0.0</v>
      </c>
      <c r="V1297" s="35">
        <v>45.713425669632</v>
      </c>
      <c r="W1297" s="35">
        <v>0.0</v>
      </c>
      <c r="X1297" s="35">
        <v>0.0</v>
      </c>
      <c r="Y1297" s="35">
        <v>0.0</v>
      </c>
      <c r="Z1297" s="35">
        <v>0.0</v>
      </c>
      <c r="AA1297" s="35">
        <v>45.713425669632</v>
      </c>
      <c r="AB1297" s="35">
        <v>0.0</v>
      </c>
      <c r="AC1297" s="35">
        <v>0.0</v>
      </c>
      <c r="AD1297" s="35">
        <v>0.0</v>
      </c>
      <c r="AE1297" s="35">
        <v>0.0</v>
      </c>
      <c r="AF1297" s="35">
        <v>0.0</v>
      </c>
    </row>
    <row r="1298" ht="15.75" customHeight="1">
      <c r="A1298" s="35" t="s">
        <v>67</v>
      </c>
      <c r="B1298" s="35" t="s">
        <v>1442</v>
      </c>
      <c r="C1298" s="35">
        <v>6186.0</v>
      </c>
      <c r="D1298" s="35" t="s">
        <v>1404</v>
      </c>
      <c r="F1298" s="35">
        <v>0.8097349721473595</v>
      </c>
      <c r="G1298" s="35">
        <v>0.0</v>
      </c>
      <c r="H1298" s="35">
        <v>0.8097349721473595</v>
      </c>
      <c r="I1298" s="35">
        <v>28.1388147264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0.0</v>
      </c>
      <c r="O1298" s="35">
        <v>0.0</v>
      </c>
      <c r="P1298" s="35">
        <v>0.0</v>
      </c>
      <c r="R1298" s="35">
        <v>0.0</v>
      </c>
      <c r="S1298" s="35">
        <v>0.7502176765440001</v>
      </c>
      <c r="T1298" s="35">
        <v>1.555179876230402</v>
      </c>
      <c r="U1298" s="35">
        <v>16.22886669508603</v>
      </c>
      <c r="V1298" s="35">
        <v>28.1388147264</v>
      </c>
      <c r="W1298" s="35">
        <v>0.0</v>
      </c>
      <c r="X1298" s="35">
        <v>0.7502176765440001</v>
      </c>
      <c r="Y1298" s="35">
        <v>1.555179876230402</v>
      </c>
      <c r="Z1298" s="35">
        <v>16.22886669508603</v>
      </c>
      <c r="AA1298" s="35">
        <v>28.1388147264</v>
      </c>
      <c r="AB1298" s="35">
        <v>0.0</v>
      </c>
      <c r="AC1298" s="35">
        <v>0.0</v>
      </c>
      <c r="AD1298" s="35">
        <v>0.0</v>
      </c>
      <c r="AE1298" s="35">
        <v>0.0</v>
      </c>
      <c r="AF1298" s="35">
        <v>0.0</v>
      </c>
    </row>
    <row r="1299" ht="15.75" customHeight="1">
      <c r="A1299" s="35" t="s">
        <v>67</v>
      </c>
      <c r="B1299" s="35" t="s">
        <v>1443</v>
      </c>
      <c r="C1299" s="35">
        <v>6186.0</v>
      </c>
      <c r="D1299" s="35" t="s">
        <v>1404</v>
      </c>
      <c r="F1299" s="35">
        <v>0.09471901023713108</v>
      </c>
      <c r="G1299" s="35">
        <v>0.0</v>
      </c>
      <c r="H1299" s="35">
        <v>0.09471901023713108</v>
      </c>
      <c r="I1299" s="35">
        <v>29.974494134592</v>
      </c>
      <c r="J1299" s="35">
        <v>0.0</v>
      </c>
      <c r="K1299" s="35">
        <v>0.0</v>
      </c>
      <c r="L1299" s="35">
        <v>0.0</v>
      </c>
      <c r="M1299" s="35">
        <v>0.0</v>
      </c>
      <c r="N1299" s="35">
        <v>0.0</v>
      </c>
      <c r="O1299" s="35">
        <v>0.0</v>
      </c>
      <c r="P1299" s="35">
        <v>0.0</v>
      </c>
      <c r="R1299" s="35">
        <v>0.0</v>
      </c>
      <c r="S1299" s="35">
        <v>0.0</v>
      </c>
      <c r="T1299" s="35">
        <v>0.0</v>
      </c>
      <c r="U1299" s="35">
        <v>0.0</v>
      </c>
      <c r="V1299" s="35">
        <v>29.974494134592</v>
      </c>
      <c r="W1299" s="35">
        <v>0.0</v>
      </c>
      <c r="X1299" s="35">
        <v>0.0</v>
      </c>
      <c r="Y1299" s="35">
        <v>0.0</v>
      </c>
      <c r="Z1299" s="35">
        <v>0.0</v>
      </c>
      <c r="AA1299" s="35">
        <v>29.974494134592</v>
      </c>
      <c r="AB1299" s="35">
        <v>0.0</v>
      </c>
      <c r="AC1299" s="35">
        <v>0.0</v>
      </c>
      <c r="AD1299" s="35">
        <v>0.0</v>
      </c>
      <c r="AE1299" s="35">
        <v>0.0</v>
      </c>
      <c r="AF1299" s="35">
        <v>0.0</v>
      </c>
    </row>
    <row r="1300" ht="15.75" customHeight="1">
      <c r="A1300" s="35" t="s">
        <v>67</v>
      </c>
      <c r="B1300" s="35" t="s">
        <v>1444</v>
      </c>
      <c r="C1300" s="35">
        <v>6186.0</v>
      </c>
      <c r="D1300" s="35" t="s">
        <v>1404</v>
      </c>
      <c r="F1300" s="35">
        <v>0.04263095145111598</v>
      </c>
      <c r="G1300" s="35">
        <v>0.0</v>
      </c>
      <c r="H1300" s="35">
        <v>0.04263095145111598</v>
      </c>
      <c r="I1300" s="35">
        <v>25.576811894592</v>
      </c>
      <c r="J1300" s="35">
        <v>0.0</v>
      </c>
      <c r="K1300" s="35">
        <v>0.0</v>
      </c>
      <c r="L1300" s="35">
        <v>0.0</v>
      </c>
      <c r="M1300" s="35">
        <v>0.0</v>
      </c>
      <c r="N1300" s="35">
        <v>0.0</v>
      </c>
      <c r="O1300" s="35">
        <v>0.0</v>
      </c>
      <c r="P1300" s="35">
        <v>0.0</v>
      </c>
      <c r="R1300" s="35">
        <v>0.0</v>
      </c>
      <c r="S1300" s="35">
        <v>0.0</v>
      </c>
      <c r="T1300" s="35">
        <v>0.0</v>
      </c>
      <c r="U1300" s="35">
        <v>0.0</v>
      </c>
      <c r="V1300" s="35">
        <v>25.576811894592</v>
      </c>
      <c r="W1300" s="35">
        <v>0.0</v>
      </c>
      <c r="X1300" s="35">
        <v>0.0</v>
      </c>
      <c r="Y1300" s="35">
        <v>0.0</v>
      </c>
      <c r="Z1300" s="35">
        <v>0.0</v>
      </c>
      <c r="AA1300" s="35">
        <v>25.576811894592</v>
      </c>
      <c r="AB1300" s="35">
        <v>0.0</v>
      </c>
      <c r="AC1300" s="35">
        <v>0.0</v>
      </c>
      <c r="AD1300" s="35">
        <v>0.0</v>
      </c>
      <c r="AE1300" s="35">
        <v>0.0</v>
      </c>
      <c r="AF1300" s="35">
        <v>0.0</v>
      </c>
    </row>
    <row r="1301" ht="15.75" customHeight="1">
      <c r="A1301" s="35" t="s">
        <v>67</v>
      </c>
      <c r="B1301" s="35" t="s">
        <v>1445</v>
      </c>
      <c r="C1301" s="35">
        <v>6186.0</v>
      </c>
      <c r="D1301" s="35" t="s">
        <v>1404</v>
      </c>
      <c r="F1301" s="35">
        <v>9.711740659173229E-4</v>
      </c>
      <c r="G1301" s="35">
        <v>0.0</v>
      </c>
      <c r="H1301" s="35">
        <v>9.711740659173229E-4</v>
      </c>
      <c r="I1301" s="35">
        <v>0.582664368384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0.0</v>
      </c>
      <c r="O1301" s="35">
        <v>0.0</v>
      </c>
      <c r="P1301" s="35">
        <v>0.0</v>
      </c>
      <c r="R1301" s="35">
        <v>0.0</v>
      </c>
      <c r="S1301" s="35">
        <v>0.0</v>
      </c>
      <c r="T1301" s="35">
        <v>0.0</v>
      </c>
      <c r="U1301" s="35">
        <v>0.0</v>
      </c>
      <c r="V1301" s="35">
        <v>0.582664368384</v>
      </c>
      <c r="W1301" s="35">
        <v>0.0</v>
      </c>
      <c r="X1301" s="35">
        <v>0.0</v>
      </c>
      <c r="Y1301" s="35">
        <v>0.0</v>
      </c>
      <c r="Z1301" s="35">
        <v>0.0</v>
      </c>
      <c r="AA1301" s="35">
        <v>0.582664368384</v>
      </c>
      <c r="AB1301" s="35">
        <v>0.0</v>
      </c>
      <c r="AC1301" s="35">
        <v>0.0</v>
      </c>
      <c r="AD1301" s="35">
        <v>0.0</v>
      </c>
      <c r="AE1301" s="35">
        <v>0.0</v>
      </c>
      <c r="AF1301" s="35">
        <v>0.0</v>
      </c>
    </row>
    <row r="1302" ht="15.75" customHeight="1">
      <c r="A1302" s="35" t="s">
        <v>67</v>
      </c>
      <c r="B1302" s="35" t="s">
        <v>1446</v>
      </c>
      <c r="C1302" s="35">
        <v>6186.0</v>
      </c>
      <c r="D1302" s="35" t="s">
        <v>1404</v>
      </c>
      <c r="F1302" s="35">
        <v>2.451297776183244E-4</v>
      </c>
      <c r="G1302" s="35">
        <v>0.0</v>
      </c>
      <c r="H1302" s="35">
        <v>2.451297776183244E-4</v>
      </c>
      <c r="I1302" s="35">
        <v>0.147067752384</v>
      </c>
      <c r="J1302" s="35">
        <v>0.0</v>
      </c>
      <c r="K1302" s="35">
        <v>0.0</v>
      </c>
      <c r="L1302" s="35">
        <v>0.0</v>
      </c>
      <c r="M1302" s="35">
        <v>0.0</v>
      </c>
      <c r="N1302" s="35">
        <v>0.0</v>
      </c>
      <c r="O1302" s="35">
        <v>0.0</v>
      </c>
      <c r="P1302" s="35">
        <v>0.0</v>
      </c>
      <c r="R1302" s="35">
        <v>0.0</v>
      </c>
      <c r="S1302" s="35">
        <v>0.0</v>
      </c>
      <c r="T1302" s="35">
        <v>0.0</v>
      </c>
      <c r="U1302" s="35">
        <v>0.0</v>
      </c>
      <c r="V1302" s="35">
        <v>0.147067752384</v>
      </c>
      <c r="W1302" s="35">
        <v>0.0</v>
      </c>
      <c r="X1302" s="35">
        <v>0.0</v>
      </c>
      <c r="Y1302" s="35">
        <v>0.0</v>
      </c>
      <c r="Z1302" s="35">
        <v>0.0</v>
      </c>
      <c r="AA1302" s="35">
        <v>0.147067752384</v>
      </c>
      <c r="AB1302" s="35">
        <v>0.0</v>
      </c>
      <c r="AC1302" s="35">
        <v>0.0</v>
      </c>
      <c r="AD1302" s="35">
        <v>0.0</v>
      </c>
      <c r="AE1302" s="35">
        <v>0.0</v>
      </c>
      <c r="AF1302" s="35">
        <v>0.0</v>
      </c>
    </row>
    <row r="1303" ht="15.75" customHeight="1">
      <c r="A1303" s="35" t="s">
        <v>67</v>
      </c>
      <c r="B1303" s="35" t="s">
        <v>1447</v>
      </c>
      <c r="C1303" s="35">
        <v>6186.0</v>
      </c>
      <c r="D1303" s="35" t="s">
        <v>1404</v>
      </c>
      <c r="F1303" s="35">
        <v>0.3240098605330448</v>
      </c>
      <c r="G1303" s="35">
        <v>0.0</v>
      </c>
      <c r="H1303" s="35">
        <v>0.3240098605330448</v>
      </c>
      <c r="I1303" s="35">
        <v>21.894995170944</v>
      </c>
      <c r="J1303" s="35">
        <v>0.0</v>
      </c>
      <c r="K1303" s="35">
        <v>0.0</v>
      </c>
      <c r="L1303" s="35">
        <v>0.0</v>
      </c>
      <c r="M1303" s="35">
        <v>12.73414472064</v>
      </c>
      <c r="N1303" s="35">
        <v>0.0</v>
      </c>
      <c r="O1303" s="35">
        <v>5.320740132288</v>
      </c>
      <c r="P1303" s="35">
        <v>3.662088875424</v>
      </c>
      <c r="R1303" s="35">
        <v>0.0</v>
      </c>
      <c r="S1303" s="35">
        <v>0.0</v>
      </c>
      <c r="T1303" s="35">
        <v>0.0</v>
      </c>
      <c r="U1303" s="35">
        <v>12.11068021742207</v>
      </c>
      <c r="V1303" s="35">
        <v>21.894995170944</v>
      </c>
      <c r="W1303" s="35">
        <v>0.0</v>
      </c>
      <c r="X1303" s="35">
        <v>0.0</v>
      </c>
      <c r="Y1303" s="35">
        <v>0.0</v>
      </c>
      <c r="Z1303" s="35">
        <v>12.11068021742207</v>
      </c>
      <c r="AA1303" s="35">
        <v>21.894995170944</v>
      </c>
      <c r="AB1303" s="35">
        <v>0.0</v>
      </c>
      <c r="AC1303" s="35">
        <v>0.0</v>
      </c>
      <c r="AD1303" s="35">
        <v>0.0</v>
      </c>
      <c r="AE1303" s="35">
        <v>0.0</v>
      </c>
      <c r="AF1303" s="35">
        <v>0.0</v>
      </c>
    </row>
    <row r="1304" ht="15.75" customHeight="1">
      <c r="A1304" s="35" t="s">
        <v>67</v>
      </c>
      <c r="B1304" s="35" t="s">
        <v>1448</v>
      </c>
      <c r="C1304" s="35">
        <v>6186.0</v>
      </c>
      <c r="D1304" s="35" t="s">
        <v>1404</v>
      </c>
      <c r="F1304" s="35">
        <v>0.2416706236053602</v>
      </c>
      <c r="G1304" s="35">
        <v>0.0</v>
      </c>
      <c r="H1304" s="35">
        <v>0.2416706236053602</v>
      </c>
      <c r="I1304" s="35">
        <v>36.806397739776</v>
      </c>
      <c r="J1304" s="35">
        <v>0.0</v>
      </c>
      <c r="K1304" s="35">
        <v>0.0</v>
      </c>
      <c r="L1304" s="35">
        <v>0.0</v>
      </c>
      <c r="M1304" s="35">
        <v>0.0</v>
      </c>
      <c r="N1304" s="35">
        <v>0.0</v>
      </c>
      <c r="O1304" s="35">
        <v>0.113788547712</v>
      </c>
      <c r="P1304" s="35">
        <v>0.0</v>
      </c>
      <c r="R1304" s="35">
        <v>0.0</v>
      </c>
      <c r="S1304" s="35">
        <v>0.0</v>
      </c>
      <c r="T1304" s="35">
        <v>0.0</v>
      </c>
      <c r="U1304" s="35">
        <v>8.012600890318046</v>
      </c>
      <c r="V1304" s="35">
        <v>36.806397739776</v>
      </c>
      <c r="W1304" s="35">
        <v>0.0</v>
      </c>
      <c r="X1304" s="35">
        <v>0.0</v>
      </c>
      <c r="Y1304" s="35">
        <v>0.0</v>
      </c>
      <c r="Z1304" s="35">
        <v>8.012600890318046</v>
      </c>
      <c r="AA1304" s="35">
        <v>36.806397739776</v>
      </c>
      <c r="AB1304" s="35">
        <v>0.0</v>
      </c>
      <c r="AC1304" s="35">
        <v>0.0</v>
      </c>
      <c r="AD1304" s="35">
        <v>0.0</v>
      </c>
      <c r="AE1304" s="35">
        <v>0.0</v>
      </c>
      <c r="AF1304" s="35">
        <v>0.0</v>
      </c>
    </row>
    <row r="1305" ht="15.75" customHeight="1">
      <c r="A1305" s="35" t="s">
        <v>67</v>
      </c>
      <c r="B1305" s="35" t="s">
        <v>1449</v>
      </c>
      <c r="C1305" s="35">
        <v>6186.0</v>
      </c>
      <c r="D1305" s="35" t="s">
        <v>1404</v>
      </c>
      <c r="F1305" s="35">
        <v>0.00878229630834687</v>
      </c>
      <c r="G1305" s="35">
        <v>0.0</v>
      </c>
      <c r="H1305" s="35">
        <v>0.00878229630834687</v>
      </c>
      <c r="I1305" s="35">
        <v>5.26901542272</v>
      </c>
      <c r="J1305" s="35">
        <v>0.0</v>
      </c>
      <c r="K1305" s="35">
        <v>0.0</v>
      </c>
      <c r="L1305" s="35">
        <v>0.0</v>
      </c>
      <c r="M1305" s="35">
        <v>0.0</v>
      </c>
      <c r="N1305" s="35">
        <v>0.0</v>
      </c>
      <c r="O1305" s="35">
        <v>0.0</v>
      </c>
      <c r="P1305" s="35">
        <v>0.0</v>
      </c>
      <c r="R1305" s="35">
        <v>0.0</v>
      </c>
      <c r="S1305" s="35">
        <v>0.0</v>
      </c>
      <c r="T1305" s="35">
        <v>0.0</v>
      </c>
      <c r="U1305" s="35">
        <v>0.0</v>
      </c>
      <c r="V1305" s="35">
        <v>5.26901542272</v>
      </c>
      <c r="W1305" s="35">
        <v>0.0</v>
      </c>
      <c r="X1305" s="35">
        <v>0.0</v>
      </c>
      <c r="Y1305" s="35">
        <v>0.0</v>
      </c>
      <c r="Z1305" s="35">
        <v>0.0</v>
      </c>
      <c r="AA1305" s="35">
        <v>5.26901542272</v>
      </c>
      <c r="AB1305" s="35">
        <v>0.0</v>
      </c>
      <c r="AC1305" s="35">
        <v>0.0</v>
      </c>
      <c r="AD1305" s="35">
        <v>0.0</v>
      </c>
      <c r="AE1305" s="35">
        <v>0.0</v>
      </c>
      <c r="AF1305" s="35">
        <v>0.0</v>
      </c>
    </row>
    <row r="1306" ht="15.75" customHeight="1">
      <c r="A1306" s="35" t="s">
        <v>67</v>
      </c>
      <c r="B1306" s="35" t="s">
        <v>1450</v>
      </c>
      <c r="C1306" s="35">
        <v>6186.0</v>
      </c>
      <c r="D1306" s="35" t="s">
        <v>1404</v>
      </c>
      <c r="F1306" s="35">
        <v>0.8613298908267695</v>
      </c>
      <c r="G1306" s="35">
        <v>0.0</v>
      </c>
      <c r="H1306" s="35">
        <v>0.8613298908267695</v>
      </c>
      <c r="I1306" s="35">
        <v>111.627688320288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0.0</v>
      </c>
      <c r="O1306" s="35">
        <v>13.13456615856</v>
      </c>
      <c r="P1306" s="35">
        <v>9.014409964224</v>
      </c>
      <c r="R1306" s="35">
        <v>0.0</v>
      </c>
      <c r="S1306" s="35">
        <v>0.0</v>
      </c>
      <c r="T1306" s="35">
        <v>0.0</v>
      </c>
      <c r="U1306" s="35">
        <v>15.95291491559803</v>
      </c>
      <c r="V1306" s="35">
        <v>111.627688320288</v>
      </c>
      <c r="W1306" s="35">
        <v>0.0</v>
      </c>
      <c r="X1306" s="35">
        <v>0.0</v>
      </c>
      <c r="Y1306" s="35">
        <v>0.0</v>
      </c>
      <c r="Z1306" s="35">
        <v>15.95291491559803</v>
      </c>
      <c r="AA1306" s="35">
        <v>111.627688320288</v>
      </c>
      <c r="AB1306" s="35">
        <v>0.0</v>
      </c>
      <c r="AC1306" s="35">
        <v>0.0</v>
      </c>
      <c r="AD1306" s="35">
        <v>0.0</v>
      </c>
      <c r="AE1306" s="35">
        <v>0.0</v>
      </c>
      <c r="AF1306" s="35">
        <v>0.0</v>
      </c>
    </row>
    <row r="1307" ht="15.75" customHeight="1">
      <c r="A1307" s="35" t="s">
        <v>67</v>
      </c>
      <c r="B1307" s="35" t="s">
        <v>1451</v>
      </c>
      <c r="C1307" s="35">
        <v>1177.0</v>
      </c>
      <c r="D1307" s="35" t="s">
        <v>1374</v>
      </c>
      <c r="F1307" s="35">
        <v>0.0</v>
      </c>
      <c r="G1307" s="35">
        <v>0.005208114031888895</v>
      </c>
      <c r="H1307" s="35">
        <v>0.005208114031888895</v>
      </c>
      <c r="I1307" s="35">
        <v>2.00434012128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0.0</v>
      </c>
      <c r="P1307" s="35">
        <v>0.0</v>
      </c>
      <c r="R1307" s="35">
        <v>0.0</v>
      </c>
      <c r="S1307" s="35">
        <v>0.0</v>
      </c>
      <c r="T1307" s="35">
        <v>0.0</v>
      </c>
      <c r="U1307" s="35">
        <v>0.0</v>
      </c>
      <c r="V1307" s="35">
        <v>2.00434012128</v>
      </c>
      <c r="W1307" s="35">
        <v>0.0</v>
      </c>
      <c r="X1307" s="35">
        <v>0.0</v>
      </c>
      <c r="Y1307" s="35">
        <v>0.0</v>
      </c>
      <c r="Z1307" s="35">
        <v>0.0</v>
      </c>
      <c r="AA1307" s="35">
        <v>0.0</v>
      </c>
      <c r="AB1307" s="35">
        <v>0.0</v>
      </c>
      <c r="AC1307" s="35">
        <v>0.0</v>
      </c>
      <c r="AD1307" s="35">
        <v>0.0</v>
      </c>
      <c r="AE1307" s="35">
        <v>0.0</v>
      </c>
      <c r="AF1307" s="35">
        <v>2.00434012128</v>
      </c>
    </row>
    <row r="1308" ht="15.75" customHeight="1">
      <c r="A1308" s="35" t="s">
        <v>67</v>
      </c>
      <c r="B1308" s="35" t="s">
        <v>1452</v>
      </c>
      <c r="C1308" s="35">
        <v>1177.0</v>
      </c>
      <c r="D1308" s="35" t="s">
        <v>1374</v>
      </c>
      <c r="F1308" s="35">
        <v>0.0</v>
      </c>
      <c r="G1308" s="35">
        <v>7.876507648264802E-4</v>
      </c>
      <c r="H1308" s="35">
        <v>7.876507648264802E-4</v>
      </c>
      <c r="I1308" s="35">
        <v>0.47255796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0.0</v>
      </c>
      <c r="O1308" s="35">
        <v>0.0</v>
      </c>
      <c r="P1308" s="35">
        <v>0.0</v>
      </c>
      <c r="R1308" s="35">
        <v>0.0</v>
      </c>
      <c r="S1308" s="35">
        <v>0.0</v>
      </c>
      <c r="T1308" s="35">
        <v>0.0</v>
      </c>
      <c r="U1308" s="35">
        <v>0.0</v>
      </c>
      <c r="V1308" s="35">
        <v>0.47255796</v>
      </c>
      <c r="W1308" s="35">
        <v>0.0</v>
      </c>
      <c r="X1308" s="35">
        <v>0.0</v>
      </c>
      <c r="Y1308" s="35">
        <v>0.0</v>
      </c>
      <c r="Z1308" s="35">
        <v>0.0</v>
      </c>
      <c r="AA1308" s="35">
        <v>0.0</v>
      </c>
      <c r="AB1308" s="35">
        <v>0.0</v>
      </c>
      <c r="AC1308" s="35">
        <v>0.0</v>
      </c>
      <c r="AD1308" s="35">
        <v>0.0</v>
      </c>
      <c r="AE1308" s="35">
        <v>0.0</v>
      </c>
      <c r="AF1308" s="35">
        <v>0.47255796</v>
      </c>
    </row>
    <row r="1309" ht="15.75" customHeight="1">
      <c r="A1309" s="35" t="s">
        <v>1453</v>
      </c>
      <c r="F1309" s="35">
        <v>5.013170982576636</v>
      </c>
      <c r="G1309" s="35">
        <v>8.806488374383743</v>
      </c>
      <c r="H1309" s="35">
        <v>13.81965935696038</v>
      </c>
      <c r="I1309" s="35">
        <v>22.055232644928</v>
      </c>
      <c r="J1309" s="35">
        <v>16.449938428896</v>
      </c>
      <c r="K1309" s="35">
        <v>14.365048953024</v>
      </c>
      <c r="L1309" s="35">
        <v>13.044883045824</v>
      </c>
      <c r="M1309" s="35">
        <v>13.155682389696</v>
      </c>
      <c r="N1309" s="35">
        <v>6.788273071104</v>
      </c>
      <c r="O1309" s="35">
        <v>15.157601184096</v>
      </c>
      <c r="P1309" s="35">
        <v>16.578822814848</v>
      </c>
      <c r="R1309" s="35">
        <v>14.05983868128</v>
      </c>
      <c r="S1309" s="35">
        <v>15.685091595936</v>
      </c>
      <c r="T1309" s="35">
        <v>18.0642658394016</v>
      </c>
      <c r="U1309" s="35">
        <v>20.12770924540992</v>
      </c>
      <c r="V1309" s="35">
        <v>22.055232644928</v>
      </c>
      <c r="W1309" s="35">
        <v>4.501290987648</v>
      </c>
      <c r="X1309" s="35">
        <v>8.026059678336</v>
      </c>
      <c r="Y1309" s="35">
        <v>12.730936440096</v>
      </c>
      <c r="Z1309" s="35">
        <v>15.08008989767616</v>
      </c>
      <c r="AA1309" s="35">
        <v>17.147330629632</v>
      </c>
      <c r="AB1309" s="35">
        <v>9.250208267328</v>
      </c>
      <c r="AC1309" s="35">
        <v>11.84446274256</v>
      </c>
      <c r="AD1309" s="35">
        <v>15.252377067648</v>
      </c>
      <c r="AE1309" s="35">
        <v>17.55387861845184</v>
      </c>
      <c r="AF1309" s="35">
        <v>20.9068119288</v>
      </c>
    </row>
    <row r="1310" ht="15.75" customHeight="1">
      <c r="A1310" s="35" t="s">
        <v>1453</v>
      </c>
      <c r="B1310" s="35" t="s">
        <v>1454</v>
      </c>
      <c r="C1310" s="35">
        <v>6084.0</v>
      </c>
      <c r="D1310" s="35" t="s">
        <v>1374</v>
      </c>
      <c r="F1310" s="35">
        <v>0.0</v>
      </c>
      <c r="G1310" s="35">
        <v>0.002082998708352543</v>
      </c>
      <c r="H1310" s="35">
        <v>0.002082998708352543</v>
      </c>
      <c r="I1310" s="35">
        <v>1.24971327936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0.0</v>
      </c>
      <c r="O1310" s="35">
        <v>0.0</v>
      </c>
      <c r="P1310" s="35">
        <v>0.0</v>
      </c>
      <c r="R1310" s="35">
        <v>0.0</v>
      </c>
      <c r="S1310" s="35">
        <v>0.0</v>
      </c>
      <c r="T1310" s="35">
        <v>0.0</v>
      </c>
      <c r="U1310" s="35">
        <v>0.0</v>
      </c>
      <c r="V1310" s="35">
        <v>1.24971327936</v>
      </c>
      <c r="W1310" s="35">
        <v>0.0</v>
      </c>
      <c r="X1310" s="35">
        <v>0.0</v>
      </c>
      <c r="Y1310" s="35">
        <v>0.0</v>
      </c>
      <c r="Z1310" s="35">
        <v>0.0</v>
      </c>
      <c r="AA1310" s="35">
        <v>0.0</v>
      </c>
      <c r="AB1310" s="35">
        <v>0.0</v>
      </c>
      <c r="AC1310" s="35">
        <v>0.0</v>
      </c>
      <c r="AD1310" s="35">
        <v>0.0</v>
      </c>
      <c r="AE1310" s="35">
        <v>0.0</v>
      </c>
      <c r="AF1310" s="35">
        <v>1.24971327936</v>
      </c>
    </row>
    <row r="1311" ht="15.75" customHeight="1">
      <c r="A1311" s="35" t="s">
        <v>1453</v>
      </c>
      <c r="B1311" s="35" t="s">
        <v>1455</v>
      </c>
      <c r="C1311" s="35">
        <v>6084.0</v>
      </c>
      <c r="D1311" s="35" t="s">
        <v>1374</v>
      </c>
      <c r="F1311" s="35">
        <v>0.003887021758627921</v>
      </c>
      <c r="G1311" s="35">
        <v>0.0</v>
      </c>
      <c r="H1311" s="35">
        <v>0.003887021758627921</v>
      </c>
      <c r="I1311" s="35">
        <v>2.33205267456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0.0</v>
      </c>
      <c r="O1311" s="35">
        <v>0.0</v>
      </c>
      <c r="P1311" s="35">
        <v>0.0</v>
      </c>
      <c r="R1311" s="35">
        <v>0.0</v>
      </c>
      <c r="S1311" s="35">
        <v>0.0</v>
      </c>
      <c r="T1311" s="35">
        <v>0.0</v>
      </c>
      <c r="U1311" s="35">
        <v>0.0</v>
      </c>
      <c r="V1311" s="35">
        <v>2.33205267456</v>
      </c>
      <c r="W1311" s="35">
        <v>0.0</v>
      </c>
      <c r="X1311" s="35">
        <v>0.0</v>
      </c>
      <c r="Y1311" s="35">
        <v>0.0</v>
      </c>
      <c r="Z1311" s="35">
        <v>0.0</v>
      </c>
      <c r="AA1311" s="35">
        <v>2.33205267456</v>
      </c>
      <c r="AB1311" s="35">
        <v>0.0</v>
      </c>
      <c r="AC1311" s="35">
        <v>0.0</v>
      </c>
      <c r="AD1311" s="35">
        <v>0.0</v>
      </c>
      <c r="AE1311" s="35">
        <v>0.0</v>
      </c>
      <c r="AF1311" s="35">
        <v>0.0</v>
      </c>
    </row>
    <row r="1312" ht="15.75" customHeight="1">
      <c r="A1312" s="35" t="s">
        <v>1453</v>
      </c>
      <c r="B1312" s="35" t="s">
        <v>1456</v>
      </c>
      <c r="C1312" s="35">
        <v>6084.0</v>
      </c>
      <c r="D1312" s="35" t="s">
        <v>1374</v>
      </c>
      <c r="F1312" s="35">
        <v>9.604324085196816E-4</v>
      </c>
      <c r="G1312" s="35">
        <v>0.0</v>
      </c>
      <c r="H1312" s="35">
        <v>9.604324085196816E-4</v>
      </c>
      <c r="I1312" s="35">
        <v>0.576219817152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0.0</v>
      </c>
      <c r="R1312" s="35">
        <v>0.0</v>
      </c>
      <c r="S1312" s="35">
        <v>0.0</v>
      </c>
      <c r="T1312" s="35">
        <v>0.0</v>
      </c>
      <c r="U1312" s="35">
        <v>0.0</v>
      </c>
      <c r="V1312" s="35">
        <v>0.576219817152</v>
      </c>
      <c r="W1312" s="35">
        <v>0.0</v>
      </c>
      <c r="X1312" s="35">
        <v>0.0</v>
      </c>
      <c r="Y1312" s="35">
        <v>0.0</v>
      </c>
      <c r="Z1312" s="35">
        <v>0.0</v>
      </c>
      <c r="AA1312" s="35">
        <v>0.576219817152</v>
      </c>
      <c r="AB1312" s="35">
        <v>0.0</v>
      </c>
      <c r="AC1312" s="35">
        <v>0.0</v>
      </c>
      <c r="AD1312" s="35">
        <v>0.0</v>
      </c>
      <c r="AE1312" s="35">
        <v>0.0</v>
      </c>
      <c r="AF1312" s="35">
        <v>0.0</v>
      </c>
    </row>
    <row r="1313" ht="15.75" customHeight="1">
      <c r="A1313" s="35" t="s">
        <v>1453</v>
      </c>
      <c r="B1313" s="35" t="s">
        <v>1457</v>
      </c>
      <c r="C1313" s="35">
        <v>6084.0</v>
      </c>
      <c r="D1313" s="35" t="s">
        <v>1374</v>
      </c>
      <c r="F1313" s="35">
        <v>0.001158676068773804</v>
      </c>
      <c r="G1313" s="35">
        <v>0.0</v>
      </c>
      <c r="H1313" s="35">
        <v>0.001158676068773804</v>
      </c>
      <c r="I1313" s="35">
        <v>0.695157833664</v>
      </c>
      <c r="J1313" s="35">
        <v>0.0</v>
      </c>
      <c r="K1313" s="35">
        <v>0.0</v>
      </c>
      <c r="L1313" s="35">
        <v>0.0</v>
      </c>
      <c r="M1313" s="35">
        <v>0.0</v>
      </c>
      <c r="N1313" s="35">
        <v>0.0</v>
      </c>
      <c r="O1313" s="35">
        <v>0.0</v>
      </c>
      <c r="P1313" s="35">
        <v>0.0</v>
      </c>
      <c r="R1313" s="35">
        <v>0.0</v>
      </c>
      <c r="S1313" s="35">
        <v>0.0</v>
      </c>
      <c r="T1313" s="35">
        <v>0.0</v>
      </c>
      <c r="U1313" s="35">
        <v>0.0</v>
      </c>
      <c r="V1313" s="35">
        <v>0.695157833664</v>
      </c>
      <c r="W1313" s="35">
        <v>0.0</v>
      </c>
      <c r="X1313" s="35">
        <v>0.0</v>
      </c>
      <c r="Y1313" s="35">
        <v>0.0</v>
      </c>
      <c r="Z1313" s="35">
        <v>0.0</v>
      </c>
      <c r="AA1313" s="35">
        <v>0.695157833664</v>
      </c>
      <c r="AB1313" s="35">
        <v>0.0</v>
      </c>
      <c r="AC1313" s="35">
        <v>0.0</v>
      </c>
      <c r="AD1313" s="35">
        <v>0.0</v>
      </c>
      <c r="AE1313" s="35">
        <v>0.0</v>
      </c>
      <c r="AF1313" s="35">
        <v>0.0</v>
      </c>
    </row>
    <row r="1314" ht="15.75" customHeight="1">
      <c r="A1314" s="35" t="s">
        <v>1453</v>
      </c>
      <c r="B1314" s="35" t="s">
        <v>1458</v>
      </c>
      <c r="C1314" s="35">
        <v>6084.0</v>
      </c>
      <c r="D1314" s="35" t="s">
        <v>1374</v>
      </c>
      <c r="F1314" s="35">
        <v>0.1239604396867602</v>
      </c>
      <c r="G1314" s="35">
        <v>0.2302120313042502</v>
      </c>
      <c r="H1314" s="35">
        <v>0.3541724709910103</v>
      </c>
      <c r="I1314" s="35">
        <v>3.600436456512</v>
      </c>
      <c r="J1314" s="35">
        <v>0.952352807616</v>
      </c>
      <c r="K1314" s="35">
        <v>0.904132607616</v>
      </c>
      <c r="L1314" s="35">
        <v>0.846252937152</v>
      </c>
      <c r="M1314" s="35">
        <v>0.568195975872</v>
      </c>
      <c r="N1314" s="35">
        <v>0.0</v>
      </c>
      <c r="O1314" s="35">
        <v>0.0</v>
      </c>
      <c r="P1314" s="35">
        <v>0.586720786176</v>
      </c>
      <c r="R1314" s="35">
        <v>0.0</v>
      </c>
      <c r="S1314" s="35">
        <v>0.740577404448</v>
      </c>
      <c r="T1314" s="35">
        <v>1.052288118</v>
      </c>
      <c r="U1314" s="35">
        <v>1.74379149028224</v>
      </c>
      <c r="V1314" s="35">
        <v>3.600436456512</v>
      </c>
      <c r="W1314" s="35">
        <v>0.0</v>
      </c>
      <c r="X1314" s="35">
        <v>0.0</v>
      </c>
      <c r="Y1314" s="35">
        <v>0.8104966765056001</v>
      </c>
      <c r="Z1314" s="35">
        <v>1.169399106570238</v>
      </c>
      <c r="AA1314" s="35">
        <v>2.51709444</v>
      </c>
      <c r="AB1314" s="35">
        <v>0.0</v>
      </c>
      <c r="AC1314" s="35">
        <v>0.585069188256</v>
      </c>
      <c r="AD1314" s="35">
        <v>0.9599908872960001</v>
      </c>
      <c r="AE1314" s="35">
        <v>1.569831833848319</v>
      </c>
      <c r="AF1314" s="35">
        <v>3.600436456512</v>
      </c>
    </row>
    <row r="1315" ht="15.75" customHeight="1">
      <c r="A1315" s="35" t="s">
        <v>1453</v>
      </c>
      <c r="B1315" s="35" t="s">
        <v>1459</v>
      </c>
      <c r="C1315" s="35">
        <v>6084.0</v>
      </c>
      <c r="D1315" s="35" t="s">
        <v>1374</v>
      </c>
      <c r="F1315" s="35">
        <v>4.883204412653954</v>
      </c>
      <c r="G1315" s="35">
        <v>8.57419334437114</v>
      </c>
      <c r="H1315" s="35">
        <v>13.4573977570251</v>
      </c>
      <c r="I1315" s="35">
        <v>21.550508626752</v>
      </c>
      <c r="J1315" s="35">
        <v>15.49758562128</v>
      </c>
      <c r="K1315" s="35">
        <v>13.460916345408</v>
      </c>
      <c r="L1315" s="35">
        <v>12.198630108672</v>
      </c>
      <c r="M1315" s="35">
        <v>12.587486413824</v>
      </c>
      <c r="N1315" s="35">
        <v>6.788273071104</v>
      </c>
      <c r="O1315" s="35">
        <v>15.157601184096</v>
      </c>
      <c r="P1315" s="35">
        <v>15.992102028672</v>
      </c>
      <c r="R1315" s="35">
        <v>13.715679047616</v>
      </c>
      <c r="S1315" s="35">
        <v>15.145215096816</v>
      </c>
      <c r="T1315" s="35">
        <v>17.6612345717472</v>
      </c>
      <c r="U1315" s="35">
        <v>19.86872291659584</v>
      </c>
      <c r="V1315" s="35">
        <v>21.550508626752</v>
      </c>
      <c r="W1315" s="35">
        <v>4.360139203392</v>
      </c>
      <c r="X1315" s="35">
        <v>7.976822503104</v>
      </c>
      <c r="Y1315" s="35">
        <v>12.5457793767936</v>
      </c>
      <c r="Z1315" s="35">
        <v>15.08008989767616</v>
      </c>
      <c r="AA1315" s="35">
        <v>17.147330629632</v>
      </c>
      <c r="AB1315" s="35">
        <v>9.088713031104</v>
      </c>
      <c r="AC1315" s="35">
        <v>11.565611112384</v>
      </c>
      <c r="AD1315" s="35">
        <v>14.834570341248</v>
      </c>
      <c r="AE1315" s="35">
        <v>17.50027961348352</v>
      </c>
      <c r="AF1315" s="35">
        <v>20.195406713664</v>
      </c>
    </row>
    <row r="1316" ht="15.75" customHeight="1">
      <c r="A1316" s="35" t="s">
        <v>68</v>
      </c>
      <c r="F1316" s="35">
        <v>59.04860396851637</v>
      </c>
      <c r="G1316" s="35">
        <v>0.0</v>
      </c>
      <c r="H1316" s="35">
        <v>59.04860396851637</v>
      </c>
      <c r="I1316" s="35">
        <v>1721.75536485792</v>
      </c>
      <c r="J1316" s="35">
        <v>34.961038406784</v>
      </c>
      <c r="K1316" s="35">
        <v>0.0</v>
      </c>
      <c r="L1316" s="35">
        <v>494.21443321152</v>
      </c>
      <c r="M1316" s="35">
        <v>0.0</v>
      </c>
      <c r="N1316" s="35">
        <v>19.399664862144</v>
      </c>
      <c r="O1316" s="35">
        <v>123.278773437792</v>
      </c>
      <c r="P1316" s="35">
        <v>436.030491222144</v>
      </c>
      <c r="R1316" s="35">
        <v>0.0</v>
      </c>
      <c r="S1316" s="35">
        <v>33.55482649075199</v>
      </c>
      <c r="T1316" s="35">
        <v>324.8671292116993</v>
      </c>
      <c r="U1316" s="35">
        <v>1125.159563633251</v>
      </c>
      <c r="V1316" s="35">
        <v>1721.75536485792</v>
      </c>
      <c r="W1316" s="35">
        <v>0.0</v>
      </c>
      <c r="X1316" s="35">
        <v>33.55482649075199</v>
      </c>
      <c r="Y1316" s="35">
        <v>324.8671292116993</v>
      </c>
      <c r="Z1316" s="35">
        <v>1125.159563633251</v>
      </c>
      <c r="AA1316" s="35">
        <v>1721.75536485792</v>
      </c>
      <c r="AB1316" s="35">
        <v>0.0</v>
      </c>
      <c r="AC1316" s="35">
        <v>0.0</v>
      </c>
      <c r="AD1316" s="35">
        <v>0.0</v>
      </c>
      <c r="AE1316" s="35">
        <v>0.0</v>
      </c>
      <c r="AF1316" s="35">
        <v>0.0</v>
      </c>
    </row>
    <row r="1317" ht="15.75" customHeight="1">
      <c r="A1317" s="35" t="s">
        <v>68</v>
      </c>
      <c r="B1317" s="35" t="s">
        <v>1460</v>
      </c>
      <c r="C1317" s="35">
        <v>1113.0</v>
      </c>
      <c r="D1317" s="35" t="s">
        <v>1461</v>
      </c>
      <c r="F1317" s="35">
        <v>7.962666997233576E-4</v>
      </c>
      <c r="G1317" s="35">
        <v>0.0</v>
      </c>
      <c r="H1317" s="35">
        <v>7.962666997233576E-4</v>
      </c>
      <c r="I1317" s="35">
        <v>0.47772716544</v>
      </c>
      <c r="J1317" s="35">
        <v>0.0</v>
      </c>
      <c r="K1317" s="35">
        <v>0.0</v>
      </c>
      <c r="L1317" s="35">
        <v>0.0</v>
      </c>
      <c r="M1317" s="35">
        <v>0.0</v>
      </c>
      <c r="N1317" s="35">
        <v>0.0</v>
      </c>
      <c r="O1317" s="35">
        <v>0.0</v>
      </c>
      <c r="P1317" s="35">
        <v>0.0</v>
      </c>
      <c r="R1317" s="35">
        <v>0.0</v>
      </c>
      <c r="S1317" s="35">
        <v>0.0</v>
      </c>
      <c r="T1317" s="35">
        <v>0.0</v>
      </c>
      <c r="U1317" s="35">
        <v>0.0</v>
      </c>
      <c r="V1317" s="35">
        <v>0.47772716544</v>
      </c>
      <c r="W1317" s="35">
        <v>0.0</v>
      </c>
      <c r="X1317" s="35">
        <v>0.0</v>
      </c>
      <c r="Y1317" s="35">
        <v>0.0</v>
      </c>
      <c r="Z1317" s="35">
        <v>0.0</v>
      </c>
      <c r="AA1317" s="35">
        <v>0.47772716544</v>
      </c>
      <c r="AB1317" s="35">
        <v>0.0</v>
      </c>
      <c r="AC1317" s="35">
        <v>0.0</v>
      </c>
      <c r="AD1317" s="35">
        <v>0.0</v>
      </c>
      <c r="AE1317" s="35">
        <v>0.0</v>
      </c>
      <c r="AF1317" s="35">
        <v>0.0</v>
      </c>
    </row>
    <row r="1318" ht="15.75" customHeight="1">
      <c r="A1318" s="35" t="s">
        <v>68</v>
      </c>
      <c r="B1318" s="35" t="s">
        <v>1462</v>
      </c>
      <c r="C1318" s="35">
        <v>1125.0</v>
      </c>
      <c r="D1318" s="35" t="s">
        <v>1461</v>
      </c>
      <c r="F1318" s="35">
        <v>0.006689609233908967</v>
      </c>
      <c r="G1318" s="35">
        <v>0.0</v>
      </c>
      <c r="H1318" s="35">
        <v>0.006689609233908967</v>
      </c>
      <c r="I1318" s="35">
        <v>4.013489523456</v>
      </c>
      <c r="J1318" s="35">
        <v>0.0</v>
      </c>
      <c r="K1318" s="35">
        <v>0.0</v>
      </c>
      <c r="L1318" s="35">
        <v>0.0</v>
      </c>
      <c r="M1318" s="35">
        <v>0.0</v>
      </c>
      <c r="N1318" s="35">
        <v>0.0</v>
      </c>
      <c r="O1318" s="35">
        <v>0.0</v>
      </c>
      <c r="P1318" s="35">
        <v>0.0</v>
      </c>
      <c r="R1318" s="35">
        <v>0.0</v>
      </c>
      <c r="S1318" s="35">
        <v>0.0</v>
      </c>
      <c r="T1318" s="35">
        <v>0.0</v>
      </c>
      <c r="U1318" s="35">
        <v>0.0</v>
      </c>
      <c r="V1318" s="35">
        <v>4.013489523456</v>
      </c>
      <c r="W1318" s="35">
        <v>0.0</v>
      </c>
      <c r="X1318" s="35">
        <v>0.0</v>
      </c>
      <c r="Y1318" s="35">
        <v>0.0</v>
      </c>
      <c r="Z1318" s="35">
        <v>0.0</v>
      </c>
      <c r="AA1318" s="35">
        <v>4.013489523456</v>
      </c>
      <c r="AB1318" s="35">
        <v>0.0</v>
      </c>
      <c r="AC1318" s="35">
        <v>0.0</v>
      </c>
      <c r="AD1318" s="35">
        <v>0.0</v>
      </c>
      <c r="AE1318" s="35">
        <v>0.0</v>
      </c>
      <c r="AF1318" s="35">
        <v>0.0</v>
      </c>
    </row>
    <row r="1319" ht="15.75" customHeight="1">
      <c r="A1319" s="35" t="s">
        <v>68</v>
      </c>
      <c r="B1319" s="35" t="s">
        <v>1463</v>
      </c>
      <c r="C1319" s="35">
        <v>1125.0</v>
      </c>
      <c r="D1319" s="35" t="s">
        <v>1461</v>
      </c>
      <c r="F1319" s="35">
        <v>0.007907501089048308</v>
      </c>
      <c r="G1319" s="35">
        <v>0.0</v>
      </c>
      <c r="H1319" s="35">
        <v>0.007907501089048308</v>
      </c>
      <c r="I1319" s="35">
        <v>4.744174385664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0.0</v>
      </c>
      <c r="O1319" s="35">
        <v>0.0</v>
      </c>
      <c r="P1319" s="35">
        <v>0.0</v>
      </c>
      <c r="R1319" s="35">
        <v>0.0</v>
      </c>
      <c r="S1319" s="35">
        <v>0.0</v>
      </c>
      <c r="T1319" s="35">
        <v>0.0</v>
      </c>
      <c r="U1319" s="35">
        <v>0.0</v>
      </c>
      <c r="V1319" s="35">
        <v>4.744174385664</v>
      </c>
      <c r="W1319" s="35">
        <v>0.0</v>
      </c>
      <c r="X1319" s="35">
        <v>0.0</v>
      </c>
      <c r="Y1319" s="35">
        <v>0.0</v>
      </c>
      <c r="Z1319" s="35">
        <v>0.0</v>
      </c>
      <c r="AA1319" s="35">
        <v>4.744174385664</v>
      </c>
      <c r="AB1319" s="35">
        <v>0.0</v>
      </c>
      <c r="AC1319" s="35">
        <v>0.0</v>
      </c>
      <c r="AD1319" s="35">
        <v>0.0</v>
      </c>
      <c r="AE1319" s="35">
        <v>0.0</v>
      </c>
      <c r="AF1319" s="35">
        <v>0.0</v>
      </c>
    </row>
    <row r="1320" ht="15.75" customHeight="1">
      <c r="A1320" s="35" t="s">
        <v>68</v>
      </c>
      <c r="B1320" s="35" t="s">
        <v>1464</v>
      </c>
      <c r="C1320" s="35">
        <v>1125.0</v>
      </c>
      <c r="D1320" s="35" t="s">
        <v>1461</v>
      </c>
      <c r="F1320" s="35">
        <v>0.2844643303956447</v>
      </c>
      <c r="G1320" s="35">
        <v>0.0</v>
      </c>
      <c r="H1320" s="35">
        <v>0.2844643303956447</v>
      </c>
      <c r="I1320" s="35">
        <v>107.492065059456</v>
      </c>
      <c r="J1320" s="35">
        <v>0.0</v>
      </c>
      <c r="K1320" s="35">
        <v>0.0</v>
      </c>
      <c r="L1320" s="35">
        <v>0.0</v>
      </c>
      <c r="M1320" s="35">
        <v>0.0</v>
      </c>
      <c r="N1320" s="35">
        <v>0.0</v>
      </c>
      <c r="O1320" s="35">
        <v>0.0</v>
      </c>
      <c r="P1320" s="35">
        <v>0.0</v>
      </c>
      <c r="R1320" s="35">
        <v>0.0</v>
      </c>
      <c r="S1320" s="35">
        <v>0.0</v>
      </c>
      <c r="T1320" s="35">
        <v>0.0</v>
      </c>
      <c r="U1320" s="35">
        <v>0.0</v>
      </c>
      <c r="V1320" s="35">
        <v>107.492065059456</v>
      </c>
      <c r="W1320" s="35">
        <v>0.0</v>
      </c>
      <c r="X1320" s="35">
        <v>0.0</v>
      </c>
      <c r="Y1320" s="35">
        <v>0.0</v>
      </c>
      <c r="Z1320" s="35">
        <v>0.0</v>
      </c>
      <c r="AA1320" s="35">
        <v>107.492065059456</v>
      </c>
      <c r="AB1320" s="35">
        <v>0.0</v>
      </c>
      <c r="AC1320" s="35">
        <v>0.0</v>
      </c>
      <c r="AD1320" s="35">
        <v>0.0</v>
      </c>
      <c r="AE1320" s="35">
        <v>0.0</v>
      </c>
      <c r="AF1320" s="35">
        <v>0.0</v>
      </c>
    </row>
    <row r="1321" ht="15.75" customHeight="1">
      <c r="A1321" s="35" t="s">
        <v>68</v>
      </c>
      <c r="B1321" s="35" t="s">
        <v>1465</v>
      </c>
      <c r="C1321" s="35">
        <v>1125.0</v>
      </c>
      <c r="D1321" s="35" t="s">
        <v>1461</v>
      </c>
      <c r="F1321" s="35">
        <v>15.53186006085323</v>
      </c>
      <c r="G1321" s="35">
        <v>0.0</v>
      </c>
      <c r="H1321" s="35">
        <v>15.53186006085323</v>
      </c>
      <c r="I1321" s="35">
        <v>651.668578759296</v>
      </c>
      <c r="J1321" s="35">
        <v>15.757436788128</v>
      </c>
      <c r="K1321" s="35">
        <v>0.0</v>
      </c>
      <c r="L1321" s="35">
        <v>0.0</v>
      </c>
      <c r="M1321" s="35">
        <v>0.0</v>
      </c>
      <c r="N1321" s="35">
        <v>10.955343438144</v>
      </c>
      <c r="O1321" s="35">
        <v>56.39131788192</v>
      </c>
      <c r="P1321" s="35">
        <v>221.5318029624</v>
      </c>
      <c r="R1321" s="35">
        <v>0.0</v>
      </c>
      <c r="S1321" s="35">
        <v>9.108234003456001</v>
      </c>
      <c r="T1321" s="35">
        <v>68.29934638504339</v>
      </c>
      <c r="U1321" s="35">
        <v>226.2327506041072</v>
      </c>
      <c r="V1321" s="35">
        <v>651.668578759296</v>
      </c>
      <c r="W1321" s="35">
        <v>0.0</v>
      </c>
      <c r="X1321" s="35">
        <v>9.108234003456001</v>
      </c>
      <c r="Y1321" s="35">
        <v>68.29934638504339</v>
      </c>
      <c r="Z1321" s="35">
        <v>226.2327506041072</v>
      </c>
      <c r="AA1321" s="35">
        <v>651.668578759296</v>
      </c>
      <c r="AB1321" s="35">
        <v>0.0</v>
      </c>
      <c r="AC1321" s="35">
        <v>0.0</v>
      </c>
      <c r="AD1321" s="35">
        <v>0.0</v>
      </c>
      <c r="AE1321" s="35">
        <v>0.0</v>
      </c>
      <c r="AF1321" s="35">
        <v>0.0</v>
      </c>
    </row>
    <row r="1322" ht="15.75" customHeight="1">
      <c r="A1322" s="35" t="s">
        <v>68</v>
      </c>
      <c r="B1322" s="35" t="s">
        <v>1466</v>
      </c>
      <c r="C1322" s="35">
        <v>1125.0</v>
      </c>
      <c r="D1322" s="35" t="s">
        <v>1461</v>
      </c>
      <c r="F1322" s="35">
        <v>12.15016780167911</v>
      </c>
      <c r="G1322" s="35">
        <v>0.0</v>
      </c>
      <c r="H1322" s="35">
        <v>12.15016780167911</v>
      </c>
      <c r="I1322" s="35">
        <v>958.994599292352</v>
      </c>
      <c r="J1322" s="35">
        <v>0.0</v>
      </c>
      <c r="K1322" s="35">
        <v>0.0</v>
      </c>
      <c r="L1322" s="35">
        <v>0.0</v>
      </c>
      <c r="M1322" s="35">
        <v>0.0</v>
      </c>
      <c r="N1322" s="35">
        <v>0.0</v>
      </c>
      <c r="O1322" s="35">
        <v>0.0</v>
      </c>
      <c r="P1322" s="35">
        <v>0.0</v>
      </c>
      <c r="R1322" s="35">
        <v>0.0</v>
      </c>
      <c r="S1322" s="35">
        <v>0.0</v>
      </c>
      <c r="T1322" s="35">
        <v>0.0</v>
      </c>
      <c r="U1322" s="35">
        <v>694.6214930557054</v>
      </c>
      <c r="V1322" s="35">
        <v>958.994599292352</v>
      </c>
      <c r="W1322" s="35">
        <v>0.0</v>
      </c>
      <c r="X1322" s="35">
        <v>0.0</v>
      </c>
      <c r="Y1322" s="35">
        <v>0.0</v>
      </c>
      <c r="Z1322" s="35">
        <v>694.6214930557054</v>
      </c>
      <c r="AA1322" s="35">
        <v>958.994599292352</v>
      </c>
      <c r="AB1322" s="35">
        <v>0.0</v>
      </c>
      <c r="AC1322" s="35">
        <v>0.0</v>
      </c>
      <c r="AD1322" s="35">
        <v>0.0</v>
      </c>
      <c r="AE1322" s="35">
        <v>0.0</v>
      </c>
      <c r="AF1322" s="35">
        <v>0.0</v>
      </c>
    </row>
    <row r="1323" ht="15.75" customHeight="1">
      <c r="A1323" s="35" t="s">
        <v>68</v>
      </c>
      <c r="B1323" s="35" t="s">
        <v>1467</v>
      </c>
      <c r="C1323" s="35">
        <v>1125.0</v>
      </c>
      <c r="D1323" s="35" t="s">
        <v>1461</v>
      </c>
      <c r="F1323" s="35">
        <v>0.001121469943799125</v>
      </c>
      <c r="G1323" s="35">
        <v>0.0</v>
      </c>
      <c r="H1323" s="35">
        <v>0.001121469943799125</v>
      </c>
      <c r="I1323" s="35">
        <v>0.672835693824</v>
      </c>
      <c r="J1323" s="35">
        <v>0.0</v>
      </c>
      <c r="K1323" s="35">
        <v>0.0</v>
      </c>
      <c r="L1323" s="35">
        <v>0.0</v>
      </c>
      <c r="M1323" s="35">
        <v>0.0</v>
      </c>
      <c r="N1323" s="35">
        <v>0.0</v>
      </c>
      <c r="O1323" s="35">
        <v>0.0</v>
      </c>
      <c r="P1323" s="35">
        <v>0.0</v>
      </c>
      <c r="R1323" s="35">
        <v>0.0</v>
      </c>
      <c r="S1323" s="35">
        <v>0.0</v>
      </c>
      <c r="T1323" s="35">
        <v>0.0</v>
      </c>
      <c r="U1323" s="35">
        <v>0.0</v>
      </c>
      <c r="V1323" s="35">
        <v>0.672835693824</v>
      </c>
      <c r="W1323" s="35">
        <v>0.0</v>
      </c>
      <c r="X1323" s="35">
        <v>0.0</v>
      </c>
      <c r="Y1323" s="35">
        <v>0.0</v>
      </c>
      <c r="Z1323" s="35">
        <v>0.0</v>
      </c>
      <c r="AA1323" s="35">
        <v>0.672835693824</v>
      </c>
      <c r="AB1323" s="35">
        <v>0.0</v>
      </c>
      <c r="AC1323" s="35">
        <v>0.0</v>
      </c>
      <c r="AD1323" s="35">
        <v>0.0</v>
      </c>
      <c r="AE1323" s="35">
        <v>0.0</v>
      </c>
      <c r="AF1323" s="35">
        <v>0.0</v>
      </c>
    </row>
    <row r="1324" ht="15.75" customHeight="1">
      <c r="A1324" s="35" t="s">
        <v>68</v>
      </c>
      <c r="B1324" s="35" t="s">
        <v>1468</v>
      </c>
      <c r="C1324" s="35">
        <v>1125.0</v>
      </c>
      <c r="D1324" s="35" t="s">
        <v>1461</v>
      </c>
      <c r="F1324" s="35">
        <v>9.333758010226219E-4</v>
      </c>
      <c r="G1324" s="35">
        <v>0.0</v>
      </c>
      <c r="H1324" s="35">
        <v>9.333758010226219E-4</v>
      </c>
      <c r="I1324" s="35">
        <v>0.559986969024</v>
      </c>
      <c r="J1324" s="35">
        <v>0.0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0.0</v>
      </c>
      <c r="R1324" s="35">
        <v>0.0</v>
      </c>
      <c r="S1324" s="35">
        <v>0.0</v>
      </c>
      <c r="T1324" s="35">
        <v>0.0</v>
      </c>
      <c r="U1324" s="35">
        <v>0.0</v>
      </c>
      <c r="V1324" s="35">
        <v>0.559986969024</v>
      </c>
      <c r="W1324" s="35">
        <v>0.0</v>
      </c>
      <c r="X1324" s="35">
        <v>0.0</v>
      </c>
      <c r="Y1324" s="35">
        <v>0.0</v>
      </c>
      <c r="Z1324" s="35">
        <v>0.0</v>
      </c>
      <c r="AA1324" s="35">
        <v>0.559986969024</v>
      </c>
      <c r="AB1324" s="35">
        <v>0.0</v>
      </c>
      <c r="AC1324" s="35">
        <v>0.0</v>
      </c>
      <c r="AD1324" s="35">
        <v>0.0</v>
      </c>
      <c r="AE1324" s="35">
        <v>0.0</v>
      </c>
      <c r="AF1324" s="35">
        <v>0.0</v>
      </c>
    </row>
    <row r="1325" ht="15.75" customHeight="1">
      <c r="A1325" s="35" t="s">
        <v>68</v>
      </c>
      <c r="B1325" s="35" t="s">
        <v>1469</v>
      </c>
      <c r="C1325" s="35">
        <v>1125.0</v>
      </c>
      <c r="D1325" s="35" t="s">
        <v>1461</v>
      </c>
      <c r="F1325" s="35">
        <v>0.01782687830272214</v>
      </c>
      <c r="G1325" s="35">
        <v>0.0</v>
      </c>
      <c r="H1325" s="35">
        <v>0.01782687830272214</v>
      </c>
      <c r="I1325" s="35">
        <v>7.389772653312</v>
      </c>
      <c r="J1325" s="35">
        <v>0.0</v>
      </c>
      <c r="K1325" s="35">
        <v>0.0</v>
      </c>
      <c r="L1325" s="35">
        <v>0.0</v>
      </c>
      <c r="M1325" s="35">
        <v>0.0</v>
      </c>
      <c r="N1325" s="35">
        <v>0.0</v>
      </c>
      <c r="O1325" s="35">
        <v>0.0</v>
      </c>
      <c r="P1325" s="35">
        <v>0.0</v>
      </c>
      <c r="R1325" s="35">
        <v>0.0</v>
      </c>
      <c r="S1325" s="35">
        <v>0.0</v>
      </c>
      <c r="T1325" s="35">
        <v>0.0</v>
      </c>
      <c r="U1325" s="35">
        <v>0.0</v>
      </c>
      <c r="V1325" s="35">
        <v>7.389772653312</v>
      </c>
      <c r="W1325" s="35">
        <v>0.0</v>
      </c>
      <c r="X1325" s="35">
        <v>0.0</v>
      </c>
      <c r="Y1325" s="35">
        <v>0.0</v>
      </c>
      <c r="Z1325" s="35">
        <v>0.0</v>
      </c>
      <c r="AA1325" s="35">
        <v>7.389772653312</v>
      </c>
      <c r="AB1325" s="35">
        <v>0.0</v>
      </c>
      <c r="AC1325" s="35">
        <v>0.0</v>
      </c>
      <c r="AD1325" s="35">
        <v>0.0</v>
      </c>
      <c r="AE1325" s="35">
        <v>0.0</v>
      </c>
      <c r="AF1325" s="35">
        <v>0.0</v>
      </c>
    </row>
    <row r="1326" ht="15.75" customHeight="1">
      <c r="A1326" s="35" t="s">
        <v>68</v>
      </c>
      <c r="B1326" s="35" t="s">
        <v>1470</v>
      </c>
      <c r="C1326" s="35">
        <v>1125.0</v>
      </c>
      <c r="D1326" s="35" t="s">
        <v>1461</v>
      </c>
      <c r="F1326" s="35">
        <v>7.048624265539088E-4</v>
      </c>
      <c r="G1326" s="35">
        <v>0.0</v>
      </c>
      <c r="H1326" s="35">
        <v>7.048624265539088E-4</v>
      </c>
      <c r="I1326" s="35">
        <v>0.422888372928</v>
      </c>
      <c r="J1326" s="35">
        <v>0.0</v>
      </c>
      <c r="K1326" s="35">
        <v>0.0</v>
      </c>
      <c r="L1326" s="35">
        <v>0.0</v>
      </c>
      <c r="M1326" s="35">
        <v>0.0</v>
      </c>
      <c r="N1326" s="35">
        <v>0.0</v>
      </c>
      <c r="O1326" s="35">
        <v>0.0</v>
      </c>
      <c r="P1326" s="35">
        <v>0.0</v>
      </c>
      <c r="R1326" s="35">
        <v>0.0</v>
      </c>
      <c r="S1326" s="35">
        <v>0.0</v>
      </c>
      <c r="T1326" s="35">
        <v>0.0</v>
      </c>
      <c r="U1326" s="35">
        <v>0.0</v>
      </c>
      <c r="V1326" s="35">
        <v>0.422888372928</v>
      </c>
      <c r="W1326" s="35">
        <v>0.0</v>
      </c>
      <c r="X1326" s="35">
        <v>0.0</v>
      </c>
      <c r="Y1326" s="35">
        <v>0.0</v>
      </c>
      <c r="Z1326" s="35">
        <v>0.0</v>
      </c>
      <c r="AA1326" s="35">
        <v>0.422888372928</v>
      </c>
      <c r="AB1326" s="35">
        <v>0.0</v>
      </c>
      <c r="AC1326" s="35">
        <v>0.0</v>
      </c>
      <c r="AD1326" s="35">
        <v>0.0</v>
      </c>
      <c r="AE1326" s="35">
        <v>0.0</v>
      </c>
      <c r="AF1326" s="35">
        <v>0.0</v>
      </c>
    </row>
    <row r="1327" ht="15.75" customHeight="1">
      <c r="A1327" s="35" t="s">
        <v>68</v>
      </c>
      <c r="B1327" s="35" t="s">
        <v>1471</v>
      </c>
      <c r="C1327" s="35">
        <v>1125.0</v>
      </c>
      <c r="D1327" s="35" t="s">
        <v>1461</v>
      </c>
      <c r="F1327" s="35">
        <v>0.003118897854376127</v>
      </c>
      <c r="G1327" s="35">
        <v>0.0</v>
      </c>
      <c r="H1327" s="35">
        <v>0.003118897854376127</v>
      </c>
      <c r="I1327" s="35">
        <v>1.743368272128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0.0</v>
      </c>
      <c r="R1327" s="35">
        <v>0.0</v>
      </c>
      <c r="S1327" s="35">
        <v>0.0</v>
      </c>
      <c r="T1327" s="35">
        <v>0.0</v>
      </c>
      <c r="U1327" s="35">
        <v>0.0</v>
      </c>
      <c r="V1327" s="35">
        <v>1.743368272128</v>
      </c>
      <c r="W1327" s="35">
        <v>0.0</v>
      </c>
      <c r="X1327" s="35">
        <v>0.0</v>
      </c>
      <c r="Y1327" s="35">
        <v>0.0</v>
      </c>
      <c r="Z1327" s="35">
        <v>0.0</v>
      </c>
      <c r="AA1327" s="35">
        <v>1.743368272128</v>
      </c>
      <c r="AB1327" s="35">
        <v>0.0</v>
      </c>
      <c r="AC1327" s="35">
        <v>0.0</v>
      </c>
      <c r="AD1327" s="35">
        <v>0.0</v>
      </c>
      <c r="AE1327" s="35">
        <v>0.0</v>
      </c>
      <c r="AF1327" s="35">
        <v>0.0</v>
      </c>
    </row>
    <row r="1328" ht="15.75" customHeight="1">
      <c r="A1328" s="35" t="s">
        <v>68</v>
      </c>
      <c r="B1328" s="35" t="s">
        <v>1472</v>
      </c>
      <c r="C1328" s="35">
        <v>1125.0</v>
      </c>
      <c r="D1328" s="35" t="s">
        <v>1461</v>
      </c>
      <c r="F1328" s="35">
        <v>1.162417508148126</v>
      </c>
      <c r="G1328" s="35">
        <v>0.0</v>
      </c>
      <c r="H1328" s="35">
        <v>1.162417508148126</v>
      </c>
      <c r="I1328" s="35">
        <v>35.921031806016</v>
      </c>
      <c r="J1328" s="35">
        <v>0.0</v>
      </c>
      <c r="K1328" s="35">
        <v>0.0</v>
      </c>
      <c r="L1328" s="35">
        <v>0.0</v>
      </c>
      <c r="M1328" s="35">
        <v>0.0</v>
      </c>
      <c r="N1328" s="35">
        <v>2.595823179264</v>
      </c>
      <c r="O1328" s="35">
        <v>0.0</v>
      </c>
      <c r="P1328" s="35">
        <v>35.921031806016</v>
      </c>
      <c r="R1328" s="35">
        <v>0.0</v>
      </c>
      <c r="S1328" s="35">
        <v>0.0</v>
      </c>
      <c r="T1328" s="35">
        <v>7.070472214848005</v>
      </c>
      <c r="U1328" s="35">
        <v>25.5849260220288</v>
      </c>
      <c r="V1328" s="35">
        <v>35.921031806016</v>
      </c>
      <c r="W1328" s="35">
        <v>0.0</v>
      </c>
      <c r="X1328" s="35">
        <v>0.0</v>
      </c>
      <c r="Y1328" s="35">
        <v>7.070472214848005</v>
      </c>
      <c r="Z1328" s="35">
        <v>25.5849260220288</v>
      </c>
      <c r="AA1328" s="35">
        <v>35.921031806016</v>
      </c>
      <c r="AB1328" s="35">
        <v>0.0</v>
      </c>
      <c r="AC1328" s="35">
        <v>0.0</v>
      </c>
      <c r="AD1328" s="35">
        <v>0.0</v>
      </c>
      <c r="AE1328" s="35">
        <v>0.0</v>
      </c>
      <c r="AF1328" s="35">
        <v>0.0</v>
      </c>
    </row>
    <row r="1329" ht="15.75" customHeight="1">
      <c r="A1329" s="35" t="s">
        <v>68</v>
      </c>
      <c r="B1329" s="35" t="s">
        <v>1473</v>
      </c>
      <c r="C1329" s="35">
        <v>1125.0</v>
      </c>
      <c r="D1329" s="35" t="s">
        <v>1461</v>
      </c>
      <c r="F1329" s="35">
        <v>0.8491160539637287</v>
      </c>
      <c r="G1329" s="35">
        <v>0.0</v>
      </c>
      <c r="H1329" s="35">
        <v>0.8491160539637287</v>
      </c>
      <c r="I1329" s="35">
        <v>48.731129217792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0.0</v>
      </c>
      <c r="R1329" s="35">
        <v>0.0</v>
      </c>
      <c r="S1329" s="35">
        <v>0.0</v>
      </c>
      <c r="T1329" s="35">
        <v>5.262016810176004</v>
      </c>
      <c r="U1329" s="35">
        <v>13.82338836571383</v>
      </c>
      <c r="V1329" s="35">
        <v>48.731129217792</v>
      </c>
      <c r="W1329" s="35">
        <v>0.0</v>
      </c>
      <c r="X1329" s="35">
        <v>0.0</v>
      </c>
      <c r="Y1329" s="35">
        <v>5.262016810176004</v>
      </c>
      <c r="Z1329" s="35">
        <v>13.82338836571383</v>
      </c>
      <c r="AA1329" s="35">
        <v>48.731129217792</v>
      </c>
      <c r="AB1329" s="35">
        <v>0.0</v>
      </c>
      <c r="AC1329" s="35">
        <v>0.0</v>
      </c>
      <c r="AD1329" s="35">
        <v>0.0</v>
      </c>
      <c r="AE1329" s="35">
        <v>0.0</v>
      </c>
      <c r="AF1329" s="35">
        <v>0.0</v>
      </c>
    </row>
    <row r="1330" ht="15.75" customHeight="1">
      <c r="A1330" s="35" t="s">
        <v>68</v>
      </c>
      <c r="B1330" s="35" t="s">
        <v>1474</v>
      </c>
      <c r="C1330" s="35">
        <v>1125.0</v>
      </c>
      <c r="D1330" s="35" t="s">
        <v>1461</v>
      </c>
      <c r="F1330" s="35">
        <v>9.667168672466163E-4</v>
      </c>
      <c r="G1330" s="35">
        <v>0.0</v>
      </c>
      <c r="H1330" s="35">
        <v>9.667168672466163E-4</v>
      </c>
      <c r="I1330" s="35">
        <v>0.502608250368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R1330" s="35">
        <v>0.0</v>
      </c>
      <c r="S1330" s="35">
        <v>0.0</v>
      </c>
      <c r="T1330" s="35">
        <v>0.0</v>
      </c>
      <c r="U1330" s="35">
        <v>0.0</v>
      </c>
      <c r="V1330" s="35">
        <v>0.502608250368</v>
      </c>
      <c r="W1330" s="35">
        <v>0.0</v>
      </c>
      <c r="X1330" s="35">
        <v>0.0</v>
      </c>
      <c r="Y1330" s="35">
        <v>0.0</v>
      </c>
      <c r="Z1330" s="35">
        <v>0.0</v>
      </c>
      <c r="AA1330" s="35">
        <v>0.502608250368</v>
      </c>
      <c r="AB1330" s="35">
        <v>0.0</v>
      </c>
      <c r="AC1330" s="35">
        <v>0.0</v>
      </c>
      <c r="AD1330" s="35">
        <v>0.0</v>
      </c>
      <c r="AE1330" s="35">
        <v>0.0</v>
      </c>
      <c r="AF1330" s="35">
        <v>0.0</v>
      </c>
    </row>
    <row r="1331" ht="15.75" customHeight="1">
      <c r="A1331" s="35" t="s">
        <v>68</v>
      </c>
      <c r="B1331" s="35" t="s">
        <v>1475</v>
      </c>
      <c r="C1331" s="35">
        <v>1125.0</v>
      </c>
      <c r="D1331" s="35" t="s">
        <v>1461</v>
      </c>
      <c r="F1331" s="35">
        <v>2.242810693433881E-4</v>
      </c>
      <c r="G1331" s="35">
        <v>0.0</v>
      </c>
      <c r="H1331" s="35">
        <v>2.242810693433881E-4</v>
      </c>
      <c r="I1331" s="35">
        <v>0.134559387648</v>
      </c>
      <c r="J1331" s="35">
        <v>0.0</v>
      </c>
      <c r="K1331" s="35">
        <v>0.0</v>
      </c>
      <c r="L1331" s="35">
        <v>0.0</v>
      </c>
      <c r="M1331" s="35">
        <v>0.0</v>
      </c>
      <c r="N1331" s="35">
        <v>0.0</v>
      </c>
      <c r="O1331" s="35">
        <v>0.0</v>
      </c>
      <c r="P1331" s="35">
        <v>0.0</v>
      </c>
      <c r="R1331" s="35">
        <v>0.0</v>
      </c>
      <c r="S1331" s="35">
        <v>0.0</v>
      </c>
      <c r="T1331" s="35">
        <v>0.0</v>
      </c>
      <c r="U1331" s="35">
        <v>0.0</v>
      </c>
      <c r="V1331" s="35">
        <v>0.134559387648</v>
      </c>
      <c r="W1331" s="35">
        <v>0.0</v>
      </c>
      <c r="X1331" s="35">
        <v>0.0</v>
      </c>
      <c r="Y1331" s="35">
        <v>0.0</v>
      </c>
      <c r="Z1331" s="35">
        <v>0.0</v>
      </c>
      <c r="AA1331" s="35">
        <v>0.134559387648</v>
      </c>
      <c r="AB1331" s="35">
        <v>0.0</v>
      </c>
      <c r="AC1331" s="35">
        <v>0.0</v>
      </c>
      <c r="AD1331" s="35">
        <v>0.0</v>
      </c>
      <c r="AE1331" s="35">
        <v>0.0</v>
      </c>
      <c r="AF1331" s="35">
        <v>0.0</v>
      </c>
    </row>
    <row r="1332" ht="15.75" customHeight="1">
      <c r="A1332" s="35" t="s">
        <v>68</v>
      </c>
      <c r="B1332" s="35" t="s">
        <v>1476</v>
      </c>
      <c r="C1332" s="35">
        <v>1125.0</v>
      </c>
      <c r="D1332" s="35" t="s">
        <v>1461</v>
      </c>
      <c r="F1332" s="35">
        <v>3.544011252230055E-4</v>
      </c>
      <c r="G1332" s="35">
        <v>0.0</v>
      </c>
      <c r="H1332" s="35">
        <v>3.544011252230055E-4</v>
      </c>
      <c r="I1332" s="35">
        <v>0.212626052352</v>
      </c>
      <c r="J1332" s="35">
        <v>0.0</v>
      </c>
      <c r="K1332" s="35">
        <v>0.0</v>
      </c>
      <c r="L1332" s="35">
        <v>0.0</v>
      </c>
      <c r="M1332" s="35">
        <v>0.0</v>
      </c>
      <c r="N1332" s="35">
        <v>0.0</v>
      </c>
      <c r="O1332" s="35">
        <v>0.0</v>
      </c>
      <c r="P1332" s="35">
        <v>0.0</v>
      </c>
      <c r="R1332" s="35">
        <v>0.0</v>
      </c>
      <c r="S1332" s="35">
        <v>0.0</v>
      </c>
      <c r="T1332" s="35">
        <v>0.0</v>
      </c>
      <c r="U1332" s="35">
        <v>0.0</v>
      </c>
      <c r="V1332" s="35">
        <v>0.212626052352</v>
      </c>
      <c r="W1332" s="35">
        <v>0.0</v>
      </c>
      <c r="X1332" s="35">
        <v>0.0</v>
      </c>
      <c r="Y1332" s="35">
        <v>0.0</v>
      </c>
      <c r="Z1332" s="35">
        <v>0.0</v>
      </c>
      <c r="AA1332" s="35">
        <v>0.212626052352</v>
      </c>
      <c r="AB1332" s="35">
        <v>0.0</v>
      </c>
      <c r="AC1332" s="35">
        <v>0.0</v>
      </c>
      <c r="AD1332" s="35">
        <v>0.0</v>
      </c>
      <c r="AE1332" s="35">
        <v>0.0</v>
      </c>
      <c r="AF1332" s="35">
        <v>0.0</v>
      </c>
    </row>
    <row r="1333" ht="15.75" customHeight="1">
      <c r="A1333" s="35" t="s">
        <v>68</v>
      </c>
      <c r="B1333" s="35" t="s">
        <v>1477</v>
      </c>
      <c r="C1333" s="35">
        <v>1125.0</v>
      </c>
      <c r="D1333" s="35" t="s">
        <v>1461</v>
      </c>
      <c r="F1333" s="35">
        <v>1.772113287918668E-4</v>
      </c>
      <c r="G1333" s="35">
        <v>0.0</v>
      </c>
      <c r="H1333" s="35">
        <v>1.772113287918668E-4</v>
      </c>
      <c r="I1333" s="35">
        <v>0.10631948544</v>
      </c>
      <c r="J1333" s="35">
        <v>0.0</v>
      </c>
      <c r="K1333" s="35">
        <v>0.0</v>
      </c>
      <c r="L1333" s="35">
        <v>0.0</v>
      </c>
      <c r="M1333" s="35">
        <v>0.0</v>
      </c>
      <c r="N1333" s="35">
        <v>0.0</v>
      </c>
      <c r="O1333" s="35">
        <v>0.0</v>
      </c>
      <c r="P1333" s="35">
        <v>0.0</v>
      </c>
      <c r="R1333" s="35">
        <v>0.0</v>
      </c>
      <c r="S1333" s="35">
        <v>0.0</v>
      </c>
      <c r="T1333" s="35">
        <v>0.0</v>
      </c>
      <c r="U1333" s="35">
        <v>0.0</v>
      </c>
      <c r="V1333" s="35">
        <v>0.10631948544</v>
      </c>
      <c r="W1333" s="35">
        <v>0.0</v>
      </c>
      <c r="X1333" s="35">
        <v>0.0</v>
      </c>
      <c r="Y1333" s="35">
        <v>0.0</v>
      </c>
      <c r="Z1333" s="35">
        <v>0.0</v>
      </c>
      <c r="AA1333" s="35">
        <v>0.10631948544</v>
      </c>
      <c r="AB1333" s="35">
        <v>0.0</v>
      </c>
      <c r="AC1333" s="35">
        <v>0.0</v>
      </c>
      <c r="AD1333" s="35">
        <v>0.0</v>
      </c>
      <c r="AE1333" s="35">
        <v>0.0</v>
      </c>
      <c r="AF1333" s="35">
        <v>0.0</v>
      </c>
    </row>
    <row r="1334" ht="15.75" customHeight="1">
      <c r="A1334" s="35" t="s">
        <v>68</v>
      </c>
      <c r="B1334" s="35" t="s">
        <v>1478</v>
      </c>
      <c r="C1334" s="35">
        <v>1125.0</v>
      </c>
      <c r="D1334" s="35" t="s">
        <v>1461</v>
      </c>
      <c r="F1334" s="35">
        <v>0.4218871052569966</v>
      </c>
      <c r="G1334" s="35">
        <v>0.0</v>
      </c>
      <c r="H1334" s="35">
        <v>0.4218871052569966</v>
      </c>
      <c r="I1334" s="35">
        <v>27.909433343232</v>
      </c>
      <c r="J1334" s="35">
        <v>0.0</v>
      </c>
      <c r="K1334" s="35">
        <v>0.0</v>
      </c>
      <c r="L1334" s="35">
        <v>0.0</v>
      </c>
      <c r="M1334" s="35">
        <v>0.0</v>
      </c>
      <c r="N1334" s="35">
        <v>0.0</v>
      </c>
      <c r="O1334" s="35">
        <v>0.0</v>
      </c>
      <c r="P1334" s="35">
        <v>0.0</v>
      </c>
      <c r="R1334" s="35">
        <v>0.0</v>
      </c>
      <c r="S1334" s="35">
        <v>0.0</v>
      </c>
      <c r="T1334" s="35">
        <v>2.814305523321602</v>
      </c>
      <c r="U1334" s="35">
        <v>9.188266982952927</v>
      </c>
      <c r="V1334" s="35">
        <v>27.909433343232</v>
      </c>
      <c r="W1334" s="35">
        <v>0.0</v>
      </c>
      <c r="X1334" s="35">
        <v>0.0</v>
      </c>
      <c r="Y1334" s="35">
        <v>2.814305523321602</v>
      </c>
      <c r="Z1334" s="35">
        <v>9.188266982952927</v>
      </c>
      <c r="AA1334" s="35">
        <v>27.909433343232</v>
      </c>
      <c r="AB1334" s="35">
        <v>0.0</v>
      </c>
      <c r="AC1334" s="35">
        <v>0.0</v>
      </c>
      <c r="AD1334" s="35">
        <v>0.0</v>
      </c>
      <c r="AE1334" s="35">
        <v>0.0</v>
      </c>
      <c r="AF1334" s="35">
        <v>0.0</v>
      </c>
    </row>
    <row r="1335" ht="15.75" customHeight="1">
      <c r="A1335" s="35" t="s">
        <v>68</v>
      </c>
      <c r="B1335" s="35" t="s">
        <v>1479</v>
      </c>
      <c r="C1335" s="35">
        <v>1125.0</v>
      </c>
      <c r="D1335" s="35" t="s">
        <v>1461</v>
      </c>
      <c r="F1335" s="35">
        <v>0.3164975210290172</v>
      </c>
      <c r="G1335" s="35">
        <v>0.0</v>
      </c>
      <c r="H1335" s="35">
        <v>0.3164975210290172</v>
      </c>
      <c r="I1335" s="35">
        <v>42.842853031104</v>
      </c>
      <c r="J1335" s="35">
        <v>0.0</v>
      </c>
      <c r="K1335" s="35">
        <v>0.0</v>
      </c>
      <c r="L1335" s="35">
        <v>0.0</v>
      </c>
      <c r="M1335" s="35">
        <v>0.0</v>
      </c>
      <c r="N1335" s="35">
        <v>0.0</v>
      </c>
      <c r="O1335" s="35">
        <v>0.0</v>
      </c>
      <c r="P1335" s="35">
        <v>0.0</v>
      </c>
      <c r="R1335" s="35">
        <v>0.0</v>
      </c>
      <c r="S1335" s="35">
        <v>0.0</v>
      </c>
      <c r="T1335" s="35">
        <v>0.0</v>
      </c>
      <c r="U1335" s="35">
        <v>8.78962311295488</v>
      </c>
      <c r="V1335" s="35">
        <v>42.842853031104</v>
      </c>
      <c r="W1335" s="35">
        <v>0.0</v>
      </c>
      <c r="X1335" s="35">
        <v>0.0</v>
      </c>
      <c r="Y1335" s="35">
        <v>0.0</v>
      </c>
      <c r="Z1335" s="35">
        <v>8.78962311295488</v>
      </c>
      <c r="AA1335" s="35">
        <v>42.842853031104</v>
      </c>
      <c r="AB1335" s="35">
        <v>0.0</v>
      </c>
      <c r="AC1335" s="35">
        <v>0.0</v>
      </c>
      <c r="AD1335" s="35">
        <v>0.0</v>
      </c>
      <c r="AE1335" s="35">
        <v>0.0</v>
      </c>
      <c r="AF1335" s="35">
        <v>0.0</v>
      </c>
    </row>
    <row r="1336" ht="15.75" customHeight="1">
      <c r="A1336" s="35" t="s">
        <v>68</v>
      </c>
      <c r="B1336" s="35" t="s">
        <v>1480</v>
      </c>
      <c r="C1336" s="35">
        <v>1125.0</v>
      </c>
      <c r="D1336" s="35" t="s">
        <v>1461</v>
      </c>
      <c r="F1336" s="35">
        <v>0.001468011757356391</v>
      </c>
      <c r="G1336" s="35">
        <v>0.0</v>
      </c>
      <c r="H1336" s="35">
        <v>0.001468011757356391</v>
      </c>
      <c r="I1336" s="35">
        <v>0.7697246538239999</v>
      </c>
      <c r="J1336" s="35">
        <v>0.0</v>
      </c>
      <c r="K1336" s="35">
        <v>0.0</v>
      </c>
      <c r="L1336" s="35">
        <v>0.0</v>
      </c>
      <c r="M1336" s="35">
        <v>0.0</v>
      </c>
      <c r="N1336" s="35">
        <v>0.0</v>
      </c>
      <c r="O1336" s="35">
        <v>0.0</v>
      </c>
      <c r="P1336" s="35">
        <v>0.0</v>
      </c>
      <c r="R1336" s="35">
        <v>0.0</v>
      </c>
      <c r="S1336" s="35">
        <v>0.0</v>
      </c>
      <c r="T1336" s="35">
        <v>0.0</v>
      </c>
      <c r="U1336" s="35">
        <v>0.0</v>
      </c>
      <c r="V1336" s="35">
        <v>0.7697246538239999</v>
      </c>
      <c r="W1336" s="35">
        <v>0.0</v>
      </c>
      <c r="X1336" s="35">
        <v>0.0</v>
      </c>
      <c r="Y1336" s="35">
        <v>0.0</v>
      </c>
      <c r="Z1336" s="35">
        <v>0.0</v>
      </c>
      <c r="AA1336" s="35">
        <v>0.7697246538239999</v>
      </c>
      <c r="AB1336" s="35">
        <v>0.0</v>
      </c>
      <c r="AC1336" s="35">
        <v>0.0</v>
      </c>
      <c r="AD1336" s="35">
        <v>0.0</v>
      </c>
      <c r="AE1336" s="35">
        <v>0.0</v>
      </c>
      <c r="AF1336" s="35">
        <v>0.0</v>
      </c>
    </row>
    <row r="1337" ht="15.75" customHeight="1">
      <c r="A1337" s="35" t="s">
        <v>68</v>
      </c>
      <c r="B1337" s="35" t="s">
        <v>1481</v>
      </c>
      <c r="C1337" s="35">
        <v>1125.0</v>
      </c>
      <c r="D1337" s="35" t="s">
        <v>1461</v>
      </c>
      <c r="F1337" s="35">
        <v>0.4288532605809472</v>
      </c>
      <c r="G1337" s="35">
        <v>0.0</v>
      </c>
      <c r="H1337" s="35">
        <v>0.4288532605809472</v>
      </c>
      <c r="I1337" s="35">
        <v>40.73754097728</v>
      </c>
      <c r="J1337" s="35">
        <v>5.070615719904</v>
      </c>
      <c r="K1337" s="35">
        <v>0.0</v>
      </c>
      <c r="L1337" s="35">
        <v>0.0</v>
      </c>
      <c r="M1337" s="35">
        <v>0.0</v>
      </c>
      <c r="N1337" s="35">
        <v>0.0</v>
      </c>
      <c r="O1337" s="35">
        <v>17.934628787712</v>
      </c>
      <c r="P1337" s="35">
        <v>22.530659415264</v>
      </c>
      <c r="R1337" s="35">
        <v>0.0</v>
      </c>
      <c r="S1337" s="35">
        <v>0.0</v>
      </c>
      <c r="T1337" s="35">
        <v>0.1301436732960001</v>
      </c>
      <c r="U1337" s="35">
        <v>11.18847160351865</v>
      </c>
      <c r="V1337" s="35">
        <v>40.73754097728</v>
      </c>
      <c r="W1337" s="35">
        <v>0.0</v>
      </c>
      <c r="X1337" s="35">
        <v>0.0</v>
      </c>
      <c r="Y1337" s="35">
        <v>0.1301436732960001</v>
      </c>
      <c r="Z1337" s="35">
        <v>11.18847160351865</v>
      </c>
      <c r="AA1337" s="35">
        <v>40.73754097728</v>
      </c>
      <c r="AB1337" s="35">
        <v>0.0</v>
      </c>
      <c r="AC1337" s="35">
        <v>0.0</v>
      </c>
      <c r="AD1337" s="35">
        <v>0.0</v>
      </c>
      <c r="AE1337" s="35">
        <v>0.0</v>
      </c>
      <c r="AF1337" s="35">
        <v>0.0</v>
      </c>
    </row>
    <row r="1338" ht="15.75" customHeight="1">
      <c r="A1338" s="35" t="s">
        <v>68</v>
      </c>
      <c r="B1338" s="35" t="s">
        <v>1482</v>
      </c>
      <c r="C1338" s="35">
        <v>1125.0</v>
      </c>
      <c r="D1338" s="35" t="s">
        <v>1461</v>
      </c>
      <c r="F1338" s="35">
        <v>2.926893793764089E-4</v>
      </c>
      <c r="G1338" s="35">
        <v>0.0</v>
      </c>
      <c r="H1338" s="35">
        <v>2.926893793764089E-4</v>
      </c>
      <c r="I1338" s="35">
        <v>0.175601551104</v>
      </c>
      <c r="J1338" s="35">
        <v>0.0</v>
      </c>
      <c r="K1338" s="35">
        <v>0.0</v>
      </c>
      <c r="L1338" s="35">
        <v>0.0</v>
      </c>
      <c r="M1338" s="35">
        <v>0.0</v>
      </c>
      <c r="N1338" s="35">
        <v>0.0</v>
      </c>
      <c r="O1338" s="35">
        <v>0.0</v>
      </c>
      <c r="P1338" s="35">
        <v>0.0</v>
      </c>
      <c r="R1338" s="35">
        <v>0.0</v>
      </c>
      <c r="S1338" s="35">
        <v>0.0</v>
      </c>
      <c r="T1338" s="35">
        <v>0.0</v>
      </c>
      <c r="U1338" s="35">
        <v>0.0</v>
      </c>
      <c r="V1338" s="35">
        <v>0.175601551104</v>
      </c>
      <c r="W1338" s="35">
        <v>0.0</v>
      </c>
      <c r="X1338" s="35">
        <v>0.0</v>
      </c>
      <c r="Y1338" s="35">
        <v>0.0</v>
      </c>
      <c r="Z1338" s="35">
        <v>0.0</v>
      </c>
      <c r="AA1338" s="35">
        <v>0.175601551104</v>
      </c>
      <c r="AB1338" s="35">
        <v>0.0</v>
      </c>
      <c r="AC1338" s="35">
        <v>0.0</v>
      </c>
      <c r="AD1338" s="35">
        <v>0.0</v>
      </c>
      <c r="AE1338" s="35">
        <v>0.0</v>
      </c>
      <c r="AF1338" s="35">
        <v>0.0</v>
      </c>
    </row>
    <row r="1339" ht="15.75" customHeight="1">
      <c r="A1339" s="35" t="s">
        <v>68</v>
      </c>
      <c r="B1339" s="35" t="s">
        <v>1483</v>
      </c>
      <c r="C1339" s="35">
        <v>1125.0</v>
      </c>
      <c r="D1339" s="35" t="s">
        <v>1461</v>
      </c>
      <c r="F1339" s="35">
        <v>0.06206810641664588</v>
      </c>
      <c r="G1339" s="35">
        <v>0.0</v>
      </c>
      <c r="H1339" s="35">
        <v>0.06206810641664588</v>
      </c>
      <c r="I1339" s="35">
        <v>23.249965745664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R1339" s="35">
        <v>0.0</v>
      </c>
      <c r="S1339" s="35">
        <v>0.0</v>
      </c>
      <c r="T1339" s="35">
        <v>0.0</v>
      </c>
      <c r="U1339" s="35">
        <v>0.0</v>
      </c>
      <c r="V1339" s="35">
        <v>23.249965745664</v>
      </c>
      <c r="W1339" s="35">
        <v>0.0</v>
      </c>
      <c r="X1339" s="35">
        <v>0.0</v>
      </c>
      <c r="Y1339" s="35">
        <v>0.0</v>
      </c>
      <c r="Z1339" s="35">
        <v>0.0</v>
      </c>
      <c r="AA1339" s="35">
        <v>23.249965745664</v>
      </c>
      <c r="AB1339" s="35">
        <v>0.0</v>
      </c>
      <c r="AC1339" s="35">
        <v>0.0</v>
      </c>
      <c r="AD1339" s="35">
        <v>0.0</v>
      </c>
      <c r="AE1339" s="35">
        <v>0.0</v>
      </c>
      <c r="AF1339" s="35">
        <v>0.0</v>
      </c>
    </row>
    <row r="1340" ht="15.75" customHeight="1">
      <c r="A1340" s="35" t="s">
        <v>68</v>
      </c>
      <c r="B1340" s="35" t="s">
        <v>1484</v>
      </c>
      <c r="C1340" s="35">
        <v>1125.0</v>
      </c>
      <c r="D1340" s="35" t="s">
        <v>1461</v>
      </c>
      <c r="F1340" s="35">
        <v>2.803728690399632E-4</v>
      </c>
      <c r="G1340" s="35">
        <v>0.0</v>
      </c>
      <c r="H1340" s="35">
        <v>2.803728690399632E-4</v>
      </c>
      <c r="I1340" s="35">
        <v>0.168212153088</v>
      </c>
      <c r="J1340" s="35">
        <v>0.0</v>
      </c>
      <c r="K1340" s="35">
        <v>0.0</v>
      </c>
      <c r="L1340" s="35">
        <v>0.0</v>
      </c>
      <c r="M1340" s="35">
        <v>0.0</v>
      </c>
      <c r="N1340" s="35">
        <v>0.0</v>
      </c>
      <c r="O1340" s="35">
        <v>0.0</v>
      </c>
      <c r="P1340" s="35">
        <v>0.0</v>
      </c>
      <c r="R1340" s="35">
        <v>0.0</v>
      </c>
      <c r="S1340" s="35">
        <v>0.0</v>
      </c>
      <c r="T1340" s="35">
        <v>0.0</v>
      </c>
      <c r="U1340" s="35">
        <v>0.0</v>
      </c>
      <c r="V1340" s="35">
        <v>0.168212153088</v>
      </c>
      <c r="W1340" s="35">
        <v>0.0</v>
      </c>
      <c r="X1340" s="35">
        <v>0.0</v>
      </c>
      <c r="Y1340" s="35">
        <v>0.0</v>
      </c>
      <c r="Z1340" s="35">
        <v>0.0</v>
      </c>
      <c r="AA1340" s="35">
        <v>0.168212153088</v>
      </c>
      <c r="AB1340" s="35">
        <v>0.0</v>
      </c>
      <c r="AC1340" s="35">
        <v>0.0</v>
      </c>
      <c r="AD1340" s="35">
        <v>0.0</v>
      </c>
      <c r="AE1340" s="35">
        <v>0.0</v>
      </c>
      <c r="AF1340" s="35">
        <v>0.0</v>
      </c>
    </row>
    <row r="1341" ht="15.75" customHeight="1">
      <c r="A1341" s="35" t="s">
        <v>68</v>
      </c>
      <c r="B1341" s="35" t="s">
        <v>1485</v>
      </c>
      <c r="C1341" s="35">
        <v>1125.0</v>
      </c>
      <c r="D1341" s="35" t="s">
        <v>1461</v>
      </c>
      <c r="F1341" s="35">
        <v>3.581134549988588</v>
      </c>
      <c r="G1341" s="35">
        <v>0.0</v>
      </c>
      <c r="H1341" s="35">
        <v>3.581134549988588</v>
      </c>
      <c r="I1341" s="35">
        <v>98.832586269312</v>
      </c>
      <c r="J1341" s="35">
        <v>0.0</v>
      </c>
      <c r="K1341" s="35">
        <v>0.0</v>
      </c>
      <c r="L1341" s="35">
        <v>75.209609869632</v>
      </c>
      <c r="M1341" s="35">
        <v>0.0</v>
      </c>
      <c r="N1341" s="35">
        <v>0.0</v>
      </c>
      <c r="O1341" s="35">
        <v>0.0</v>
      </c>
      <c r="P1341" s="35">
        <v>0.0</v>
      </c>
      <c r="R1341" s="35">
        <v>0.0</v>
      </c>
      <c r="S1341" s="35">
        <v>0.0</v>
      </c>
      <c r="T1341" s="35">
        <v>33.62663922428163</v>
      </c>
      <c r="U1341" s="35">
        <v>82.4198927173977</v>
      </c>
      <c r="V1341" s="35">
        <v>98.832586269312</v>
      </c>
      <c r="W1341" s="35">
        <v>0.0</v>
      </c>
      <c r="X1341" s="35">
        <v>0.0</v>
      </c>
      <c r="Y1341" s="35">
        <v>33.62663922428163</v>
      </c>
      <c r="Z1341" s="35">
        <v>82.4198927173977</v>
      </c>
      <c r="AA1341" s="35">
        <v>98.832586269312</v>
      </c>
      <c r="AB1341" s="35">
        <v>0.0</v>
      </c>
      <c r="AC1341" s="35">
        <v>0.0</v>
      </c>
      <c r="AD1341" s="35">
        <v>0.0</v>
      </c>
      <c r="AE1341" s="35">
        <v>0.0</v>
      </c>
      <c r="AF1341" s="35">
        <v>0.0</v>
      </c>
    </row>
    <row r="1342" ht="15.75" customHeight="1">
      <c r="A1342" s="35" t="s">
        <v>68</v>
      </c>
      <c r="B1342" s="35" t="s">
        <v>1486</v>
      </c>
      <c r="C1342" s="35">
        <v>1125.0</v>
      </c>
      <c r="D1342" s="35" t="s">
        <v>1461</v>
      </c>
      <c r="F1342" s="35">
        <v>0.01925089406402094</v>
      </c>
      <c r="G1342" s="35">
        <v>0.0</v>
      </c>
      <c r="H1342" s="35">
        <v>0.01925089406402094</v>
      </c>
      <c r="I1342" s="35">
        <v>8.202442441536</v>
      </c>
      <c r="J1342" s="35">
        <v>0.0</v>
      </c>
      <c r="K1342" s="35">
        <v>0.0</v>
      </c>
      <c r="L1342" s="35">
        <v>0.0</v>
      </c>
      <c r="M1342" s="35">
        <v>0.0</v>
      </c>
      <c r="N1342" s="35">
        <v>0.0</v>
      </c>
      <c r="O1342" s="35">
        <v>0.0</v>
      </c>
      <c r="P1342" s="35">
        <v>0.0</v>
      </c>
      <c r="R1342" s="35">
        <v>0.0</v>
      </c>
      <c r="S1342" s="35">
        <v>0.0</v>
      </c>
      <c r="T1342" s="35">
        <v>0.0</v>
      </c>
      <c r="U1342" s="35">
        <v>0.0</v>
      </c>
      <c r="V1342" s="35">
        <v>8.202442441536</v>
      </c>
      <c r="W1342" s="35">
        <v>0.0</v>
      </c>
      <c r="X1342" s="35">
        <v>0.0</v>
      </c>
      <c r="Y1342" s="35">
        <v>0.0</v>
      </c>
      <c r="Z1342" s="35">
        <v>0.0</v>
      </c>
      <c r="AA1342" s="35">
        <v>8.202442441536</v>
      </c>
      <c r="AB1342" s="35">
        <v>0.0</v>
      </c>
      <c r="AC1342" s="35">
        <v>0.0</v>
      </c>
      <c r="AD1342" s="35">
        <v>0.0</v>
      </c>
      <c r="AE1342" s="35">
        <v>0.0</v>
      </c>
      <c r="AF1342" s="35">
        <v>0.0</v>
      </c>
    </row>
    <row r="1343" ht="15.75" customHeight="1">
      <c r="A1343" s="35" t="s">
        <v>68</v>
      </c>
      <c r="B1343" s="35" t="s">
        <v>1487</v>
      </c>
      <c r="C1343" s="35">
        <v>1125.0</v>
      </c>
      <c r="D1343" s="35" t="s">
        <v>1461</v>
      </c>
      <c r="F1343" s="35">
        <v>0.02158135701676741</v>
      </c>
      <c r="G1343" s="35">
        <v>0.0</v>
      </c>
      <c r="H1343" s="35">
        <v>0.02158135701676741</v>
      </c>
      <c r="I1343" s="35">
        <v>12.947923751616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R1343" s="35">
        <v>0.0</v>
      </c>
      <c r="S1343" s="35">
        <v>0.0</v>
      </c>
      <c r="T1343" s="35">
        <v>0.0</v>
      </c>
      <c r="U1343" s="35">
        <v>0.0</v>
      </c>
      <c r="V1343" s="35">
        <v>12.947923751616</v>
      </c>
      <c r="W1343" s="35">
        <v>0.0</v>
      </c>
      <c r="X1343" s="35">
        <v>0.0</v>
      </c>
      <c r="Y1343" s="35">
        <v>0.0</v>
      </c>
      <c r="Z1343" s="35">
        <v>0.0</v>
      </c>
      <c r="AA1343" s="35">
        <v>12.947923751616</v>
      </c>
      <c r="AB1343" s="35">
        <v>0.0</v>
      </c>
      <c r="AC1343" s="35">
        <v>0.0</v>
      </c>
      <c r="AD1343" s="35">
        <v>0.0</v>
      </c>
      <c r="AE1343" s="35">
        <v>0.0</v>
      </c>
      <c r="AF1343" s="35">
        <v>0.0</v>
      </c>
    </row>
    <row r="1344" ht="15.75" customHeight="1">
      <c r="A1344" s="35" t="s">
        <v>68</v>
      </c>
      <c r="B1344" s="35" t="s">
        <v>1488</v>
      </c>
      <c r="C1344" s="35">
        <v>1125.0</v>
      </c>
      <c r="D1344" s="35" t="s">
        <v>1461</v>
      </c>
      <c r="F1344" s="35">
        <v>20.73376501522137</v>
      </c>
      <c r="G1344" s="35">
        <v>0.0</v>
      </c>
      <c r="H1344" s="35">
        <v>20.73376501522137</v>
      </c>
      <c r="I1344" s="35">
        <v>453.803229323136</v>
      </c>
      <c r="J1344" s="35">
        <v>10.998912250368</v>
      </c>
      <c r="K1344" s="35">
        <v>0.0</v>
      </c>
      <c r="L1344" s="35">
        <v>411.109063166592</v>
      </c>
      <c r="M1344" s="35">
        <v>0.0</v>
      </c>
      <c r="N1344" s="35">
        <v>4.73360344128</v>
      </c>
      <c r="O1344" s="35">
        <v>38.70145805904</v>
      </c>
      <c r="P1344" s="35">
        <v>122.077986033024</v>
      </c>
      <c r="R1344" s="35">
        <v>0.0</v>
      </c>
      <c r="S1344" s="35">
        <v>7.815447122112</v>
      </c>
      <c r="T1344" s="35">
        <v>97.65205002080666</v>
      </c>
      <c r="U1344" s="35">
        <v>411.3288488968241</v>
      </c>
      <c r="V1344" s="35">
        <v>453.803229323136</v>
      </c>
      <c r="W1344" s="35">
        <v>0.0</v>
      </c>
      <c r="X1344" s="35">
        <v>7.815447122112</v>
      </c>
      <c r="Y1344" s="35">
        <v>97.65205002080666</v>
      </c>
      <c r="Z1344" s="35">
        <v>411.3288488968241</v>
      </c>
      <c r="AA1344" s="35">
        <v>453.803229323136</v>
      </c>
      <c r="AB1344" s="35">
        <v>0.0</v>
      </c>
      <c r="AC1344" s="35">
        <v>0.0</v>
      </c>
      <c r="AD1344" s="35">
        <v>0.0</v>
      </c>
      <c r="AE1344" s="35">
        <v>0.0</v>
      </c>
      <c r="AF1344" s="35">
        <v>0.0</v>
      </c>
    </row>
    <row r="1345" ht="15.75" customHeight="1">
      <c r="A1345" s="35" t="s">
        <v>68</v>
      </c>
      <c r="B1345" s="35" t="s">
        <v>1489</v>
      </c>
      <c r="C1345" s="35">
        <v>1125.0</v>
      </c>
      <c r="D1345" s="35" t="s">
        <v>1461</v>
      </c>
      <c r="F1345" s="35">
        <v>0.006934130722336724</v>
      </c>
      <c r="G1345" s="35">
        <v>0.0</v>
      </c>
      <c r="H1345" s="35">
        <v>0.006934130722336724</v>
      </c>
      <c r="I1345" s="35">
        <v>0.674192139264</v>
      </c>
      <c r="J1345" s="35">
        <v>0.0</v>
      </c>
      <c r="K1345" s="35">
        <v>0.0</v>
      </c>
      <c r="L1345" s="35">
        <v>0.0</v>
      </c>
      <c r="M1345" s="35">
        <v>0.0</v>
      </c>
      <c r="N1345" s="35">
        <v>0.0</v>
      </c>
      <c r="O1345" s="35">
        <v>0.0</v>
      </c>
      <c r="P1345" s="35">
        <v>0.0</v>
      </c>
      <c r="R1345" s="35">
        <v>0.0</v>
      </c>
      <c r="S1345" s="35">
        <v>0.0</v>
      </c>
      <c r="T1345" s="35">
        <v>0.0</v>
      </c>
      <c r="U1345" s="35">
        <v>0.3735847103385592</v>
      </c>
      <c r="V1345" s="35">
        <v>0.674192139264</v>
      </c>
      <c r="W1345" s="35">
        <v>0.0</v>
      </c>
      <c r="X1345" s="35">
        <v>0.0</v>
      </c>
      <c r="Y1345" s="35">
        <v>0.0</v>
      </c>
      <c r="Z1345" s="35">
        <v>0.3735847103385592</v>
      </c>
      <c r="AA1345" s="35">
        <v>0.674192139264</v>
      </c>
      <c r="AB1345" s="35">
        <v>0.0</v>
      </c>
      <c r="AC1345" s="35">
        <v>0.0</v>
      </c>
      <c r="AD1345" s="35">
        <v>0.0</v>
      </c>
      <c r="AE1345" s="35">
        <v>0.0</v>
      </c>
      <c r="AF1345" s="35">
        <v>0.0</v>
      </c>
    </row>
    <row r="1346" ht="15.75" customHeight="1">
      <c r="A1346" s="35" t="s">
        <v>68</v>
      </c>
      <c r="B1346" s="35" t="s">
        <v>1490</v>
      </c>
      <c r="C1346" s="35">
        <v>1125.0</v>
      </c>
      <c r="D1346" s="35" t="s">
        <v>1461</v>
      </c>
      <c r="F1346" s="35">
        <v>0.3269440893853031</v>
      </c>
      <c r="G1346" s="35">
        <v>0.0</v>
      </c>
      <c r="H1346" s="35">
        <v>0.3269440893853031</v>
      </c>
      <c r="I1346" s="35">
        <v>106.248442148352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R1346" s="35">
        <v>0.0</v>
      </c>
      <c r="S1346" s="35">
        <v>0.0</v>
      </c>
      <c r="T1346" s="35">
        <v>0.0</v>
      </c>
      <c r="U1346" s="35">
        <v>0.0</v>
      </c>
      <c r="V1346" s="35">
        <v>106.248442148352</v>
      </c>
      <c r="W1346" s="35">
        <v>0.0</v>
      </c>
      <c r="X1346" s="35">
        <v>0.0</v>
      </c>
      <c r="Y1346" s="35">
        <v>0.0</v>
      </c>
      <c r="Z1346" s="35">
        <v>0.0</v>
      </c>
      <c r="AA1346" s="35">
        <v>106.248442148352</v>
      </c>
      <c r="AB1346" s="35">
        <v>0.0</v>
      </c>
      <c r="AC1346" s="35">
        <v>0.0</v>
      </c>
      <c r="AD1346" s="35">
        <v>0.0</v>
      </c>
      <c r="AE1346" s="35">
        <v>0.0</v>
      </c>
      <c r="AF1346" s="35">
        <v>0.0</v>
      </c>
    </row>
    <row r="1347" ht="15.75" customHeight="1">
      <c r="A1347" s="35" t="s">
        <v>68</v>
      </c>
      <c r="B1347" s="35" t="s">
        <v>1491</v>
      </c>
      <c r="C1347" s="35">
        <v>1125.0</v>
      </c>
      <c r="D1347" s="35" t="s">
        <v>1461</v>
      </c>
      <c r="F1347" s="35">
        <v>3.108799638047003</v>
      </c>
      <c r="G1347" s="35">
        <v>0.0</v>
      </c>
      <c r="H1347" s="35">
        <v>3.108799638047003</v>
      </c>
      <c r="I1347" s="35">
        <v>149.643771100992</v>
      </c>
      <c r="J1347" s="35">
        <v>3.134073648384</v>
      </c>
      <c r="K1347" s="35">
        <v>0.0</v>
      </c>
      <c r="L1347" s="35">
        <v>7.895760175296</v>
      </c>
      <c r="M1347" s="35">
        <v>0.0</v>
      </c>
      <c r="N1347" s="35">
        <v>1.114894803456</v>
      </c>
      <c r="O1347" s="35">
        <v>10.25136870912</v>
      </c>
      <c r="P1347" s="35">
        <v>33.96901100544</v>
      </c>
      <c r="R1347" s="35">
        <v>0.0</v>
      </c>
      <c r="S1347" s="35">
        <v>2.468646730368</v>
      </c>
      <c r="T1347" s="35">
        <v>12.76545467514244</v>
      </c>
      <c r="U1347" s="35">
        <v>34.97519913019774</v>
      </c>
      <c r="V1347" s="35">
        <v>149.643771100992</v>
      </c>
      <c r="W1347" s="35">
        <v>0.0</v>
      </c>
      <c r="X1347" s="35">
        <v>2.468646730368</v>
      </c>
      <c r="Y1347" s="35">
        <v>12.76545467514244</v>
      </c>
      <c r="Z1347" s="35">
        <v>34.97519913019774</v>
      </c>
      <c r="AA1347" s="35">
        <v>149.643771100992</v>
      </c>
      <c r="AB1347" s="35">
        <v>0.0</v>
      </c>
      <c r="AC1347" s="35">
        <v>0.0</v>
      </c>
      <c r="AD1347" s="35">
        <v>0.0</v>
      </c>
      <c r="AE1347" s="35">
        <v>0.0</v>
      </c>
      <c r="AF1347" s="35">
        <v>0.0</v>
      </c>
    </row>
    <row r="1348" ht="15.75" customHeight="1">
      <c r="A1348" s="35" t="s">
        <v>69</v>
      </c>
      <c r="F1348" s="35">
        <v>67.21235098280032</v>
      </c>
      <c r="G1348" s="35">
        <v>0.4310058432064164</v>
      </c>
      <c r="H1348" s="35">
        <v>67.64335682600672</v>
      </c>
      <c r="I1348" s="35">
        <v>328.293525680064</v>
      </c>
      <c r="J1348" s="35">
        <v>33.940815600384</v>
      </c>
      <c r="K1348" s="35">
        <v>46.628534361024</v>
      </c>
      <c r="L1348" s="35">
        <v>42.047073141696</v>
      </c>
      <c r="M1348" s="35">
        <v>49.858752359808</v>
      </c>
      <c r="N1348" s="35">
        <v>65.87017835328</v>
      </c>
      <c r="O1348" s="35">
        <v>99.77870821968</v>
      </c>
      <c r="P1348" s="35">
        <v>150.430938279552</v>
      </c>
      <c r="R1348" s="35">
        <v>62.217263965248</v>
      </c>
      <c r="S1348" s="35">
        <v>82.744466922432</v>
      </c>
      <c r="T1348" s="35">
        <v>104.3718420826368</v>
      </c>
      <c r="U1348" s="35">
        <v>200.0288508175636</v>
      </c>
      <c r="V1348" s="35">
        <v>328.293525680064</v>
      </c>
      <c r="W1348" s="35">
        <v>61.632391246272</v>
      </c>
      <c r="X1348" s="35">
        <v>82.07164316030399</v>
      </c>
      <c r="Y1348" s="35">
        <v>103.552797503232</v>
      </c>
      <c r="Z1348" s="35">
        <v>200.0254165776109</v>
      </c>
      <c r="AA1348" s="35">
        <v>327.762301095936</v>
      </c>
      <c r="AB1348" s="35">
        <v>0.0</v>
      </c>
      <c r="AC1348" s="35">
        <v>0.4388115352319999</v>
      </c>
      <c r="AD1348" s="35">
        <v>2.155939800940802</v>
      </c>
      <c r="AE1348" s="35">
        <v>4.186834516327668</v>
      </c>
      <c r="AF1348" s="35">
        <v>16.279124089536</v>
      </c>
    </row>
    <row r="1349" ht="15.75" customHeight="1">
      <c r="A1349" s="35" t="s">
        <v>69</v>
      </c>
      <c r="B1349" s="35" t="s">
        <v>1492</v>
      </c>
      <c r="C1349" s="35">
        <v>1174.0</v>
      </c>
      <c r="D1349" s="35" t="s">
        <v>710</v>
      </c>
      <c r="F1349" s="35">
        <v>0.01511752594939356</v>
      </c>
      <c r="G1349" s="35">
        <v>0.01330835307617739</v>
      </c>
      <c r="H1349" s="35">
        <v>0.02842587902557095</v>
      </c>
      <c r="I1349" s="35">
        <v>4.753617829632</v>
      </c>
      <c r="J1349" s="35">
        <v>0.0</v>
      </c>
      <c r="K1349" s="35">
        <v>0.0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R1349" s="35">
        <v>0.0</v>
      </c>
      <c r="S1349" s="35">
        <v>0.0</v>
      </c>
      <c r="T1349" s="35">
        <v>0.0</v>
      </c>
      <c r="U1349" s="35">
        <v>0.03195992153085093</v>
      </c>
      <c r="V1349" s="35">
        <v>4.753617829632</v>
      </c>
      <c r="W1349" s="35">
        <v>0.0</v>
      </c>
      <c r="X1349" s="35">
        <v>0.0</v>
      </c>
      <c r="Y1349" s="35">
        <v>0.0</v>
      </c>
      <c r="Z1349" s="35">
        <v>0.0</v>
      </c>
      <c r="AA1349" s="35">
        <v>4.753617829632</v>
      </c>
      <c r="AB1349" s="35">
        <v>0.0</v>
      </c>
      <c r="AC1349" s="35">
        <v>0.0</v>
      </c>
      <c r="AD1349" s="35">
        <v>0.0</v>
      </c>
      <c r="AE1349" s="35">
        <v>0.0</v>
      </c>
      <c r="AF1349" s="35">
        <v>2.784720407616</v>
      </c>
    </row>
    <row r="1350" ht="15.75" customHeight="1">
      <c r="A1350" s="35" t="s">
        <v>69</v>
      </c>
      <c r="B1350" s="35" t="s">
        <v>1493</v>
      </c>
      <c r="C1350" s="35">
        <v>1174.0</v>
      </c>
      <c r="D1350" s="35" t="s">
        <v>710</v>
      </c>
      <c r="F1350" s="35">
        <v>0.0</v>
      </c>
      <c r="G1350" s="35">
        <v>0.01917289847037375</v>
      </c>
      <c r="H1350" s="35">
        <v>0.01917289847037375</v>
      </c>
      <c r="I1350" s="35">
        <v>3.487115128896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R1350" s="35">
        <v>0.0</v>
      </c>
      <c r="S1350" s="35">
        <v>0.0</v>
      </c>
      <c r="T1350" s="35">
        <v>0.0</v>
      </c>
      <c r="U1350" s="35">
        <v>0.0</v>
      </c>
      <c r="V1350" s="35">
        <v>3.487115128896</v>
      </c>
      <c r="W1350" s="35">
        <v>0.0</v>
      </c>
      <c r="X1350" s="35">
        <v>0.0</v>
      </c>
      <c r="Y1350" s="35">
        <v>0.0</v>
      </c>
      <c r="Z1350" s="35">
        <v>0.0</v>
      </c>
      <c r="AA1350" s="35">
        <v>0.0</v>
      </c>
      <c r="AB1350" s="35">
        <v>0.0</v>
      </c>
      <c r="AC1350" s="35">
        <v>0.0</v>
      </c>
      <c r="AD1350" s="35">
        <v>0.0</v>
      </c>
      <c r="AE1350" s="35">
        <v>0.0</v>
      </c>
      <c r="AF1350" s="35">
        <v>3.487115128896</v>
      </c>
    </row>
    <row r="1351" ht="15.75" customHeight="1">
      <c r="A1351" s="35" t="s">
        <v>69</v>
      </c>
      <c r="B1351" s="35" t="s">
        <v>1494</v>
      </c>
      <c r="C1351" s="35">
        <v>1174.0</v>
      </c>
      <c r="D1351" s="35" t="s">
        <v>710</v>
      </c>
      <c r="F1351" s="35">
        <v>0.0322783652700756</v>
      </c>
      <c r="G1351" s="35">
        <v>0.06537365036253955</v>
      </c>
      <c r="H1351" s="35">
        <v>0.09765201563261514</v>
      </c>
      <c r="I1351" s="35">
        <v>11.236093553664</v>
      </c>
      <c r="J1351" s="35">
        <v>0.0</v>
      </c>
      <c r="K1351" s="35">
        <v>0.0</v>
      </c>
      <c r="L1351" s="35">
        <v>0.0</v>
      </c>
      <c r="M1351" s="35">
        <v>0.0</v>
      </c>
      <c r="N1351" s="35">
        <v>0.0</v>
      </c>
      <c r="O1351" s="35">
        <v>0.0</v>
      </c>
      <c r="P1351" s="35">
        <v>0.0</v>
      </c>
      <c r="R1351" s="35">
        <v>0.0</v>
      </c>
      <c r="S1351" s="35">
        <v>0.0</v>
      </c>
      <c r="T1351" s="35">
        <v>0.0</v>
      </c>
      <c r="U1351" s="35">
        <v>4.053561598759654</v>
      </c>
      <c r="V1351" s="35">
        <v>11.236093553664</v>
      </c>
      <c r="W1351" s="35">
        <v>0.0</v>
      </c>
      <c r="X1351" s="35">
        <v>0.0</v>
      </c>
      <c r="Y1351" s="35">
        <v>0.0</v>
      </c>
      <c r="Z1351" s="35">
        <v>0.0</v>
      </c>
      <c r="AA1351" s="35">
        <v>10.10403289728</v>
      </c>
      <c r="AB1351" s="35">
        <v>0.0</v>
      </c>
      <c r="AC1351" s="35">
        <v>0.0</v>
      </c>
      <c r="AD1351" s="35">
        <v>0.0</v>
      </c>
      <c r="AE1351" s="35">
        <v>0.06120740433018434</v>
      </c>
      <c r="AF1351" s="35">
        <v>11.236093553664</v>
      </c>
    </row>
    <row r="1352" ht="15.75" customHeight="1">
      <c r="A1352" s="35" t="s">
        <v>69</v>
      </c>
      <c r="B1352" s="35" t="s">
        <v>1495</v>
      </c>
      <c r="C1352" s="35">
        <v>1174.0</v>
      </c>
      <c r="D1352" s="35" t="s">
        <v>710</v>
      </c>
      <c r="F1352" s="35">
        <v>0.3514895424330219</v>
      </c>
      <c r="G1352" s="35">
        <v>0.3331509412973257</v>
      </c>
      <c r="H1352" s="35">
        <v>0.6846404837303476</v>
      </c>
      <c r="I1352" s="35">
        <v>7.978028232384</v>
      </c>
      <c r="J1352" s="35">
        <v>0.3375414</v>
      </c>
      <c r="K1352" s="35">
        <v>0.411484183488</v>
      </c>
      <c r="L1352" s="35">
        <v>0.30681504</v>
      </c>
      <c r="M1352" s="35">
        <v>0.642554664192</v>
      </c>
      <c r="N1352" s="35">
        <v>0.4179032565119999</v>
      </c>
      <c r="O1352" s="35">
        <v>0.0</v>
      </c>
      <c r="P1352" s="35">
        <v>0.411501408192</v>
      </c>
      <c r="R1352" s="35">
        <v>0.403704</v>
      </c>
      <c r="S1352" s="35">
        <v>0.5147525638079999</v>
      </c>
      <c r="T1352" s="35">
        <v>2.879947542528</v>
      </c>
      <c r="U1352" s="35">
        <v>3.964825299294717</v>
      </c>
      <c r="V1352" s="35">
        <v>7.978028232384</v>
      </c>
      <c r="W1352" s="35">
        <v>0.293366852352</v>
      </c>
      <c r="X1352" s="35">
        <v>0.404303814432</v>
      </c>
      <c r="Y1352" s="35">
        <v>1.542823627161602</v>
      </c>
      <c r="Z1352" s="35">
        <v>3.35567368539648</v>
      </c>
      <c r="AA1352" s="35">
        <v>7.978028232384</v>
      </c>
      <c r="AB1352" s="35">
        <v>0.0</v>
      </c>
      <c r="AC1352" s="35">
        <v>0.432377031744</v>
      </c>
      <c r="AD1352" s="35">
        <v>1.9358736094656</v>
      </c>
      <c r="AE1352" s="35">
        <v>3.33178312860288</v>
      </c>
      <c r="AF1352" s="35">
        <v>4.984363911744</v>
      </c>
    </row>
    <row r="1353" ht="15.75" customHeight="1">
      <c r="A1353" s="35" t="s">
        <v>69</v>
      </c>
      <c r="B1353" s="35" t="s">
        <v>1496</v>
      </c>
      <c r="C1353" s="35">
        <v>1176.0</v>
      </c>
      <c r="D1353" s="35" t="s">
        <v>718</v>
      </c>
      <c r="F1353" s="35">
        <v>0.00635090519965671</v>
      </c>
      <c r="G1353" s="35">
        <v>0.0</v>
      </c>
      <c r="H1353" s="35">
        <v>0.00635090519965671</v>
      </c>
      <c r="I1353" s="35">
        <v>3.810281078016</v>
      </c>
      <c r="J1353" s="35">
        <v>0.0</v>
      </c>
      <c r="K1353" s="35">
        <v>0.0</v>
      </c>
      <c r="L1353" s="35">
        <v>0.0</v>
      </c>
      <c r="M1353" s="35">
        <v>0.0</v>
      </c>
      <c r="N1353" s="35">
        <v>0.0</v>
      </c>
      <c r="O1353" s="35">
        <v>0.0</v>
      </c>
      <c r="P1353" s="35">
        <v>0.0</v>
      </c>
      <c r="R1353" s="35">
        <v>0.0</v>
      </c>
      <c r="S1353" s="35">
        <v>0.0</v>
      </c>
      <c r="T1353" s="35">
        <v>0.0</v>
      </c>
      <c r="U1353" s="35">
        <v>0.0</v>
      </c>
      <c r="V1353" s="35">
        <v>3.810281078016</v>
      </c>
      <c r="W1353" s="35">
        <v>0.0</v>
      </c>
      <c r="X1353" s="35">
        <v>0.0</v>
      </c>
      <c r="Y1353" s="35">
        <v>0.0</v>
      </c>
      <c r="Z1353" s="35">
        <v>0.0</v>
      </c>
      <c r="AA1353" s="35">
        <v>3.810281078016</v>
      </c>
      <c r="AB1353" s="35">
        <v>0.0</v>
      </c>
      <c r="AC1353" s="35">
        <v>0.0</v>
      </c>
      <c r="AD1353" s="35">
        <v>0.0</v>
      </c>
      <c r="AE1353" s="35">
        <v>0.0</v>
      </c>
      <c r="AF1353" s="35">
        <v>0.0</v>
      </c>
    </row>
    <row r="1354" ht="15.75" customHeight="1">
      <c r="A1354" s="35" t="s">
        <v>69</v>
      </c>
      <c r="B1354" s="35" t="s">
        <v>1497</v>
      </c>
      <c r="C1354" s="35">
        <v>1176.0</v>
      </c>
      <c r="D1354" s="35" t="s">
        <v>718</v>
      </c>
      <c r="F1354" s="35">
        <v>0.2920035037070481</v>
      </c>
      <c r="G1354" s="35">
        <v>0.0</v>
      </c>
      <c r="H1354" s="35">
        <v>0.2920035037070481</v>
      </c>
      <c r="I1354" s="35">
        <v>5.484315610368</v>
      </c>
      <c r="J1354" s="35">
        <v>0.0</v>
      </c>
      <c r="K1354" s="35">
        <v>0.0</v>
      </c>
      <c r="L1354" s="35">
        <v>2.940980410368</v>
      </c>
      <c r="M1354" s="35">
        <v>0.0</v>
      </c>
      <c r="N1354" s="35">
        <v>0.0</v>
      </c>
      <c r="O1354" s="35">
        <v>0.0</v>
      </c>
      <c r="P1354" s="35">
        <v>0.0</v>
      </c>
      <c r="R1354" s="35">
        <v>0.0</v>
      </c>
      <c r="S1354" s="35">
        <v>0.0</v>
      </c>
      <c r="T1354" s="35">
        <v>2.632355484595203</v>
      </c>
      <c r="U1354" s="35">
        <v>4.331024645068799</v>
      </c>
      <c r="V1354" s="35">
        <v>5.484315610368</v>
      </c>
      <c r="W1354" s="35">
        <v>0.0</v>
      </c>
      <c r="X1354" s="35">
        <v>0.0</v>
      </c>
      <c r="Y1354" s="35">
        <v>2.632355484595203</v>
      </c>
      <c r="Z1354" s="35">
        <v>4.331024645068799</v>
      </c>
      <c r="AA1354" s="35">
        <v>5.484315610368</v>
      </c>
      <c r="AB1354" s="35">
        <v>0.0</v>
      </c>
      <c r="AC1354" s="35">
        <v>0.0</v>
      </c>
      <c r="AD1354" s="35">
        <v>0.0</v>
      </c>
      <c r="AE1354" s="35">
        <v>0.0</v>
      </c>
      <c r="AF1354" s="35">
        <v>0.0</v>
      </c>
    </row>
    <row r="1355" ht="15.75" customHeight="1">
      <c r="A1355" s="35" t="s">
        <v>69</v>
      </c>
      <c r="B1355" s="35" t="s">
        <v>1498</v>
      </c>
      <c r="C1355" s="35">
        <v>1176.0</v>
      </c>
      <c r="D1355" s="35" t="s">
        <v>718</v>
      </c>
      <c r="F1355" s="35">
        <v>0.1068091598370597</v>
      </c>
      <c r="G1355" s="35">
        <v>0.0</v>
      </c>
      <c r="H1355" s="35">
        <v>0.1068091598370597</v>
      </c>
      <c r="I1355" s="35">
        <v>1.57916086272</v>
      </c>
      <c r="J1355" s="35">
        <v>0.0</v>
      </c>
      <c r="K1355" s="35">
        <v>0.0</v>
      </c>
      <c r="L1355" s="35">
        <v>0.0</v>
      </c>
      <c r="M1355" s="35">
        <v>0.332727095232</v>
      </c>
      <c r="N1355" s="35">
        <v>0.0</v>
      </c>
      <c r="O1355" s="35">
        <v>0.308843248896</v>
      </c>
      <c r="P1355" s="35">
        <v>0.0</v>
      </c>
      <c r="R1355" s="35">
        <v>0.0</v>
      </c>
      <c r="S1355" s="35">
        <v>0.258706441728</v>
      </c>
      <c r="T1355" s="35">
        <v>0.3768758417088001</v>
      </c>
      <c r="U1355" s="35">
        <v>0.53023063258368</v>
      </c>
      <c r="V1355" s="35">
        <v>1.57916086272</v>
      </c>
      <c r="W1355" s="35">
        <v>0.0</v>
      </c>
      <c r="X1355" s="35">
        <v>0.258706441728</v>
      </c>
      <c r="Y1355" s="35">
        <v>0.3768758417088001</v>
      </c>
      <c r="Z1355" s="35">
        <v>0.53023063258368</v>
      </c>
      <c r="AA1355" s="35">
        <v>1.57916086272</v>
      </c>
      <c r="AB1355" s="35">
        <v>0.0</v>
      </c>
      <c r="AC1355" s="35">
        <v>0.0</v>
      </c>
      <c r="AD1355" s="35">
        <v>0.0</v>
      </c>
      <c r="AE1355" s="35">
        <v>0.0</v>
      </c>
      <c r="AF1355" s="35">
        <v>0.0</v>
      </c>
    </row>
    <row r="1356" ht="15.75" customHeight="1">
      <c r="A1356" s="35" t="s">
        <v>69</v>
      </c>
      <c r="B1356" s="35" t="s">
        <v>1499</v>
      </c>
      <c r="C1356" s="35">
        <v>1176.0</v>
      </c>
      <c r="D1356" s="35" t="s">
        <v>718</v>
      </c>
      <c r="F1356" s="35">
        <v>6.126465091698864</v>
      </c>
      <c r="G1356" s="35">
        <v>0.0</v>
      </c>
      <c r="H1356" s="35">
        <v>6.126465091698864</v>
      </c>
      <c r="I1356" s="35">
        <v>13.120442080704</v>
      </c>
      <c r="J1356" s="35">
        <v>3.887975617344</v>
      </c>
      <c r="K1356" s="35">
        <v>4.156361266176</v>
      </c>
      <c r="L1356" s="35">
        <v>4.327035116544001</v>
      </c>
      <c r="M1356" s="35">
        <v>9.054746273664001</v>
      </c>
      <c r="N1356" s="35">
        <v>3.026436473088</v>
      </c>
      <c r="O1356" s="35">
        <v>6.23318976</v>
      </c>
      <c r="P1356" s="35">
        <v>2.87437248</v>
      </c>
      <c r="R1356" s="35">
        <v>5.254210789632</v>
      </c>
      <c r="S1356" s="35">
        <v>8.203252361472</v>
      </c>
      <c r="T1356" s="35">
        <v>10.45400389488</v>
      </c>
      <c r="U1356" s="35">
        <v>11.40734700096768</v>
      </c>
      <c r="V1356" s="35">
        <v>13.120442080704</v>
      </c>
      <c r="W1356" s="35">
        <v>5.254210789632</v>
      </c>
      <c r="X1356" s="35">
        <v>8.203252361472</v>
      </c>
      <c r="Y1356" s="35">
        <v>10.45400389488</v>
      </c>
      <c r="Z1356" s="35">
        <v>11.40734700096768</v>
      </c>
      <c r="AA1356" s="35">
        <v>13.120442080704</v>
      </c>
      <c r="AB1356" s="35">
        <v>0.0</v>
      </c>
      <c r="AC1356" s="35">
        <v>0.0</v>
      </c>
      <c r="AD1356" s="35">
        <v>0.0</v>
      </c>
      <c r="AE1356" s="35">
        <v>0.0</v>
      </c>
      <c r="AF1356" s="35">
        <v>0.0</v>
      </c>
    </row>
    <row r="1357" ht="15.75" customHeight="1">
      <c r="A1357" s="35" t="s">
        <v>69</v>
      </c>
      <c r="B1357" s="35" t="s">
        <v>1500</v>
      </c>
      <c r="C1357" s="35">
        <v>1176.0</v>
      </c>
      <c r="D1357" s="35" t="s">
        <v>718</v>
      </c>
      <c r="F1357" s="35">
        <v>0.001370448630897589</v>
      </c>
      <c r="G1357" s="35">
        <v>0.0</v>
      </c>
      <c r="H1357" s="35">
        <v>0.001370448630897589</v>
      </c>
      <c r="I1357" s="35">
        <v>0.458879033088</v>
      </c>
      <c r="J1357" s="35">
        <v>0.0</v>
      </c>
      <c r="K1357" s="35">
        <v>0.0</v>
      </c>
      <c r="L1357" s="35">
        <v>0.0</v>
      </c>
      <c r="M1357" s="35">
        <v>0.0</v>
      </c>
      <c r="N1357" s="35">
        <v>0.0</v>
      </c>
      <c r="O1357" s="35">
        <v>0.0</v>
      </c>
      <c r="P1357" s="35">
        <v>0.0</v>
      </c>
      <c r="R1357" s="35">
        <v>0.0</v>
      </c>
      <c r="S1357" s="35">
        <v>0.0</v>
      </c>
      <c r="T1357" s="35">
        <v>0.0</v>
      </c>
      <c r="U1357" s="35">
        <v>0.0</v>
      </c>
      <c r="V1357" s="35">
        <v>0.458879033088</v>
      </c>
      <c r="W1357" s="35">
        <v>0.0</v>
      </c>
      <c r="X1357" s="35">
        <v>0.0</v>
      </c>
      <c r="Y1357" s="35">
        <v>0.0</v>
      </c>
      <c r="Z1357" s="35">
        <v>0.0</v>
      </c>
      <c r="AA1357" s="35">
        <v>0.458879033088</v>
      </c>
      <c r="AB1357" s="35">
        <v>0.0</v>
      </c>
      <c r="AC1357" s="35">
        <v>0.0</v>
      </c>
      <c r="AD1357" s="35">
        <v>0.0</v>
      </c>
      <c r="AE1357" s="35">
        <v>0.0</v>
      </c>
      <c r="AF1357" s="35">
        <v>0.0</v>
      </c>
    </row>
    <row r="1358" ht="15.75" customHeight="1">
      <c r="A1358" s="35" t="s">
        <v>69</v>
      </c>
      <c r="B1358" s="35" t="s">
        <v>1501</v>
      </c>
      <c r="C1358" s="35">
        <v>1176.0</v>
      </c>
      <c r="D1358" s="35" t="s">
        <v>718</v>
      </c>
      <c r="F1358" s="35">
        <v>0.00175960298633567</v>
      </c>
      <c r="G1358" s="35">
        <v>0.0</v>
      </c>
      <c r="H1358" s="35">
        <v>0.00175960298633567</v>
      </c>
      <c r="I1358" s="35">
        <v>0.7354130434560001</v>
      </c>
      <c r="J1358" s="35">
        <v>0.0</v>
      </c>
      <c r="K1358" s="35">
        <v>0.0</v>
      </c>
      <c r="L1358" s="35">
        <v>0.0</v>
      </c>
      <c r="M1358" s="35">
        <v>0.0</v>
      </c>
      <c r="N1358" s="35">
        <v>0.0</v>
      </c>
      <c r="O1358" s="35">
        <v>0.0</v>
      </c>
      <c r="P1358" s="35">
        <v>0.0</v>
      </c>
      <c r="R1358" s="35">
        <v>0.0</v>
      </c>
      <c r="S1358" s="35">
        <v>0.0</v>
      </c>
      <c r="T1358" s="35">
        <v>0.0</v>
      </c>
      <c r="U1358" s="35">
        <v>0.0</v>
      </c>
      <c r="V1358" s="35">
        <v>0.7354130434560001</v>
      </c>
      <c r="W1358" s="35">
        <v>0.0</v>
      </c>
      <c r="X1358" s="35">
        <v>0.0</v>
      </c>
      <c r="Y1358" s="35">
        <v>0.0</v>
      </c>
      <c r="Z1358" s="35">
        <v>0.0</v>
      </c>
      <c r="AA1358" s="35">
        <v>0.7354130434560001</v>
      </c>
      <c r="AB1358" s="35">
        <v>0.0</v>
      </c>
      <c r="AC1358" s="35">
        <v>0.0</v>
      </c>
      <c r="AD1358" s="35">
        <v>0.0</v>
      </c>
      <c r="AE1358" s="35">
        <v>0.0</v>
      </c>
      <c r="AF1358" s="35">
        <v>0.0</v>
      </c>
    </row>
    <row r="1359" ht="15.75" customHeight="1">
      <c r="A1359" s="35" t="s">
        <v>69</v>
      </c>
      <c r="B1359" s="35" t="s">
        <v>1502</v>
      </c>
      <c r="C1359" s="35">
        <v>1176.0</v>
      </c>
      <c r="D1359" s="35" t="s">
        <v>718</v>
      </c>
      <c r="F1359" s="35">
        <v>0.01936789433288473</v>
      </c>
      <c r="G1359" s="35">
        <v>0.0</v>
      </c>
      <c r="H1359" s="35">
        <v>0.01936789433288473</v>
      </c>
      <c r="I1359" s="35">
        <v>0.9231321738239999</v>
      </c>
      <c r="J1359" s="35">
        <v>0.0</v>
      </c>
      <c r="K1359" s="35">
        <v>0.0</v>
      </c>
      <c r="L1359" s="35">
        <v>0.0</v>
      </c>
      <c r="M1359" s="35">
        <v>0.0</v>
      </c>
      <c r="N1359" s="35">
        <v>0.0</v>
      </c>
      <c r="O1359" s="35">
        <v>0.0</v>
      </c>
      <c r="P1359" s="35">
        <v>0.0</v>
      </c>
      <c r="R1359" s="35">
        <v>0.0</v>
      </c>
      <c r="S1359" s="35">
        <v>0.0</v>
      </c>
      <c r="T1359" s="35">
        <v>0.02052237358080466</v>
      </c>
      <c r="U1359" s="35">
        <v>0.475027193088</v>
      </c>
      <c r="V1359" s="35">
        <v>0.9231321738239999</v>
      </c>
      <c r="W1359" s="35">
        <v>0.0</v>
      </c>
      <c r="X1359" s="35">
        <v>0.0</v>
      </c>
      <c r="Y1359" s="35">
        <v>0.02052237358080466</v>
      </c>
      <c r="Z1359" s="35">
        <v>0.475027193088</v>
      </c>
      <c r="AA1359" s="35">
        <v>0.9231321738239999</v>
      </c>
      <c r="AB1359" s="35">
        <v>0.0</v>
      </c>
      <c r="AC1359" s="35">
        <v>0.0</v>
      </c>
      <c r="AD1359" s="35">
        <v>0.0</v>
      </c>
      <c r="AE1359" s="35">
        <v>0.0</v>
      </c>
      <c r="AF1359" s="35">
        <v>0.0</v>
      </c>
    </row>
    <row r="1360" ht="15.75" customHeight="1">
      <c r="A1360" s="35" t="s">
        <v>69</v>
      </c>
      <c r="B1360" s="35" t="s">
        <v>1503</v>
      </c>
      <c r="C1360" s="35">
        <v>1176.0</v>
      </c>
      <c r="D1360" s="35" t="s">
        <v>718</v>
      </c>
      <c r="F1360" s="35">
        <v>0.008077972788932294</v>
      </c>
      <c r="G1360" s="35">
        <v>0.0</v>
      </c>
      <c r="H1360" s="35">
        <v>0.008077972788932294</v>
      </c>
      <c r="I1360" s="35">
        <v>2.843419686912</v>
      </c>
      <c r="J1360" s="35">
        <v>0.0</v>
      </c>
      <c r="K1360" s="35">
        <v>0.0</v>
      </c>
      <c r="L1360" s="35">
        <v>0.0</v>
      </c>
      <c r="M1360" s="35">
        <v>0.0</v>
      </c>
      <c r="N1360" s="35">
        <v>0.0</v>
      </c>
      <c r="O1360" s="35">
        <v>0.0</v>
      </c>
      <c r="P1360" s="35">
        <v>0.0</v>
      </c>
      <c r="R1360" s="35">
        <v>0.0</v>
      </c>
      <c r="S1360" s="35">
        <v>0.0</v>
      </c>
      <c r="T1360" s="35">
        <v>0.0</v>
      </c>
      <c r="U1360" s="35">
        <v>0.0</v>
      </c>
      <c r="V1360" s="35">
        <v>2.843419686912</v>
      </c>
      <c r="W1360" s="35">
        <v>0.0</v>
      </c>
      <c r="X1360" s="35">
        <v>0.0</v>
      </c>
      <c r="Y1360" s="35">
        <v>0.0</v>
      </c>
      <c r="Z1360" s="35">
        <v>0.0</v>
      </c>
      <c r="AA1360" s="35">
        <v>2.843419686912</v>
      </c>
      <c r="AB1360" s="35">
        <v>0.0</v>
      </c>
      <c r="AC1360" s="35">
        <v>0.0</v>
      </c>
      <c r="AD1360" s="35">
        <v>0.0</v>
      </c>
      <c r="AE1360" s="35">
        <v>0.0</v>
      </c>
      <c r="AF1360" s="35">
        <v>0.0</v>
      </c>
    </row>
    <row r="1361" ht="15.75" customHeight="1">
      <c r="A1361" s="35" t="s">
        <v>69</v>
      </c>
      <c r="B1361" s="35" t="s">
        <v>1504</v>
      </c>
      <c r="C1361" s="35">
        <v>1176.0</v>
      </c>
      <c r="D1361" s="35" t="s">
        <v>718</v>
      </c>
      <c r="F1361" s="35">
        <v>0.002076285994895573</v>
      </c>
      <c r="G1361" s="35">
        <v>0.0</v>
      </c>
      <c r="H1361" s="35">
        <v>0.002076285994895573</v>
      </c>
      <c r="I1361" s="35">
        <v>1.245685928256</v>
      </c>
      <c r="J1361" s="35">
        <v>0.0</v>
      </c>
      <c r="K1361" s="35">
        <v>0.0</v>
      </c>
      <c r="L1361" s="35">
        <v>0.0</v>
      </c>
      <c r="M1361" s="35">
        <v>0.0</v>
      </c>
      <c r="N1361" s="35">
        <v>0.0</v>
      </c>
      <c r="O1361" s="35">
        <v>0.0</v>
      </c>
      <c r="P1361" s="35">
        <v>0.0</v>
      </c>
      <c r="R1361" s="35">
        <v>0.0</v>
      </c>
      <c r="S1361" s="35">
        <v>0.0</v>
      </c>
      <c r="T1361" s="35">
        <v>0.0</v>
      </c>
      <c r="U1361" s="35">
        <v>0.0</v>
      </c>
      <c r="V1361" s="35">
        <v>1.245685928256</v>
      </c>
      <c r="W1361" s="35">
        <v>0.0</v>
      </c>
      <c r="X1361" s="35">
        <v>0.0</v>
      </c>
      <c r="Y1361" s="35">
        <v>0.0</v>
      </c>
      <c r="Z1361" s="35">
        <v>0.0</v>
      </c>
      <c r="AA1361" s="35">
        <v>1.245685928256</v>
      </c>
      <c r="AB1361" s="35">
        <v>0.0</v>
      </c>
      <c r="AC1361" s="35">
        <v>0.0</v>
      </c>
      <c r="AD1361" s="35">
        <v>0.0</v>
      </c>
      <c r="AE1361" s="35">
        <v>0.0</v>
      </c>
      <c r="AF1361" s="35">
        <v>0.0</v>
      </c>
    </row>
    <row r="1362" ht="15.75" customHeight="1">
      <c r="A1362" s="35" t="s">
        <v>69</v>
      </c>
      <c r="B1362" s="35" t="s">
        <v>1505</v>
      </c>
      <c r="C1362" s="35">
        <v>1176.0</v>
      </c>
      <c r="D1362" s="35" t="s">
        <v>718</v>
      </c>
      <c r="F1362" s="35">
        <v>0.7825783758435927</v>
      </c>
      <c r="G1362" s="35">
        <v>0.0</v>
      </c>
      <c r="H1362" s="35">
        <v>0.7825783758435927</v>
      </c>
      <c r="I1362" s="35">
        <v>9.585276486911999</v>
      </c>
      <c r="J1362" s="35">
        <v>0.0</v>
      </c>
      <c r="K1362" s="35">
        <v>1.78572812544</v>
      </c>
      <c r="L1362" s="35">
        <v>0.0</v>
      </c>
      <c r="M1362" s="35">
        <v>0.0</v>
      </c>
      <c r="N1362" s="35">
        <v>0.0</v>
      </c>
      <c r="O1362" s="35">
        <v>0.0</v>
      </c>
      <c r="P1362" s="35">
        <v>0.0</v>
      </c>
      <c r="R1362" s="35">
        <v>0.0</v>
      </c>
      <c r="S1362" s="35">
        <v>0.0</v>
      </c>
      <c r="T1362" s="35">
        <v>4.723855514784002</v>
      </c>
      <c r="U1362" s="35">
        <v>7.702523993767679</v>
      </c>
      <c r="V1362" s="35">
        <v>9.585276486911999</v>
      </c>
      <c r="W1362" s="35">
        <v>0.0</v>
      </c>
      <c r="X1362" s="35">
        <v>0.0</v>
      </c>
      <c r="Y1362" s="35">
        <v>4.723855514784002</v>
      </c>
      <c r="Z1362" s="35">
        <v>7.702523993767679</v>
      </c>
      <c r="AA1362" s="35">
        <v>9.585276486911999</v>
      </c>
      <c r="AB1362" s="35">
        <v>0.0</v>
      </c>
      <c r="AC1362" s="35">
        <v>0.0</v>
      </c>
      <c r="AD1362" s="35">
        <v>0.0</v>
      </c>
      <c r="AE1362" s="35">
        <v>0.0</v>
      </c>
      <c r="AF1362" s="35">
        <v>0.0</v>
      </c>
    </row>
    <row r="1363" ht="15.75" customHeight="1">
      <c r="A1363" s="35" t="s">
        <v>69</v>
      </c>
      <c r="B1363" s="35" t="s">
        <v>1506</v>
      </c>
      <c r="C1363" s="35">
        <v>1176.0</v>
      </c>
      <c r="D1363" s="35" t="s">
        <v>718</v>
      </c>
      <c r="F1363" s="35">
        <v>0.02820179413995864</v>
      </c>
      <c r="G1363" s="35">
        <v>0.0</v>
      </c>
      <c r="H1363" s="35">
        <v>0.02820179413995864</v>
      </c>
      <c r="I1363" s="35">
        <v>3.599024389632</v>
      </c>
      <c r="J1363" s="35">
        <v>0.0</v>
      </c>
      <c r="K1363" s="35">
        <v>0.0</v>
      </c>
      <c r="L1363" s="35">
        <v>0.0</v>
      </c>
      <c r="M1363" s="35">
        <v>0.0</v>
      </c>
      <c r="N1363" s="35">
        <v>0.0</v>
      </c>
      <c r="O1363" s="35">
        <v>0.0</v>
      </c>
      <c r="P1363" s="35">
        <v>0.0</v>
      </c>
      <c r="R1363" s="35">
        <v>0.0</v>
      </c>
      <c r="S1363" s="35">
        <v>0.0</v>
      </c>
      <c r="T1363" s="35">
        <v>0.0</v>
      </c>
      <c r="U1363" s="35">
        <v>1.554088325207035</v>
      </c>
      <c r="V1363" s="35">
        <v>3.599024389632</v>
      </c>
      <c r="W1363" s="35">
        <v>0.0</v>
      </c>
      <c r="X1363" s="35">
        <v>0.0</v>
      </c>
      <c r="Y1363" s="35">
        <v>0.0</v>
      </c>
      <c r="Z1363" s="35">
        <v>1.554088325207035</v>
      </c>
      <c r="AA1363" s="35">
        <v>3.599024389632</v>
      </c>
      <c r="AB1363" s="35">
        <v>0.0</v>
      </c>
      <c r="AC1363" s="35">
        <v>0.0</v>
      </c>
      <c r="AD1363" s="35">
        <v>0.0</v>
      </c>
      <c r="AE1363" s="35">
        <v>0.0</v>
      </c>
      <c r="AF1363" s="35">
        <v>0.0</v>
      </c>
    </row>
    <row r="1364" ht="15.75" customHeight="1">
      <c r="A1364" s="35" t="s">
        <v>69</v>
      </c>
      <c r="B1364" s="35" t="s">
        <v>1507</v>
      </c>
      <c r="C1364" s="35">
        <v>1176.0</v>
      </c>
      <c r="D1364" s="35" t="s">
        <v>718</v>
      </c>
      <c r="F1364" s="35">
        <v>0.5356134860348284</v>
      </c>
      <c r="G1364" s="35">
        <v>0.0</v>
      </c>
      <c r="H1364" s="35">
        <v>0.5356134860348284</v>
      </c>
      <c r="I1364" s="35">
        <v>15.62735672064</v>
      </c>
      <c r="J1364" s="35">
        <v>0.0</v>
      </c>
      <c r="K1364" s="35">
        <v>0.0</v>
      </c>
      <c r="L1364" s="35">
        <v>0.0</v>
      </c>
      <c r="M1364" s="35">
        <v>0.0</v>
      </c>
      <c r="N1364" s="35">
        <v>0.0</v>
      </c>
      <c r="O1364" s="35">
        <v>0.0</v>
      </c>
      <c r="P1364" s="35">
        <v>0.0</v>
      </c>
      <c r="R1364" s="35">
        <v>0.0</v>
      </c>
      <c r="S1364" s="35">
        <v>0.0</v>
      </c>
      <c r="T1364" s="35">
        <v>7.5029622119424</v>
      </c>
      <c r="U1364" s="35">
        <v>9.681394002658555</v>
      </c>
      <c r="V1364" s="35">
        <v>15.62735672064</v>
      </c>
      <c r="W1364" s="35">
        <v>0.0</v>
      </c>
      <c r="X1364" s="35">
        <v>0.0</v>
      </c>
      <c r="Y1364" s="35">
        <v>7.5029622119424</v>
      </c>
      <c r="Z1364" s="35">
        <v>9.681394002658555</v>
      </c>
      <c r="AA1364" s="35">
        <v>15.62735672064</v>
      </c>
      <c r="AB1364" s="35">
        <v>0.0</v>
      </c>
      <c r="AC1364" s="35">
        <v>0.0</v>
      </c>
      <c r="AD1364" s="35">
        <v>0.0</v>
      </c>
      <c r="AE1364" s="35">
        <v>0.0</v>
      </c>
      <c r="AF1364" s="35">
        <v>0.0</v>
      </c>
    </row>
    <row r="1365" ht="15.75" customHeight="1">
      <c r="A1365" s="35" t="s">
        <v>69</v>
      </c>
      <c r="B1365" s="35" t="s">
        <v>1508</v>
      </c>
      <c r="C1365" s="35">
        <v>1176.0</v>
      </c>
      <c r="D1365" s="35" t="s">
        <v>718</v>
      </c>
      <c r="F1365" s="35">
        <v>0.7073870668403981</v>
      </c>
      <c r="G1365" s="35">
        <v>0.0</v>
      </c>
      <c r="H1365" s="35">
        <v>0.7073870668403981</v>
      </c>
      <c r="I1365" s="35">
        <v>3.008260104192</v>
      </c>
      <c r="J1365" s="35">
        <v>0.531545753088</v>
      </c>
      <c r="K1365" s="35">
        <v>0.7032125358719999</v>
      </c>
      <c r="L1365" s="35">
        <v>0.475782926976</v>
      </c>
      <c r="M1365" s="35">
        <v>0.499921196544</v>
      </c>
      <c r="N1365" s="35">
        <v>0.679912535232</v>
      </c>
      <c r="O1365" s="35">
        <v>0.450133189632</v>
      </c>
      <c r="P1365" s="35">
        <v>0.4790706923519999</v>
      </c>
      <c r="R1365" s="35">
        <v>0.62545053312</v>
      </c>
      <c r="S1365" s="35">
        <v>0.788868476928</v>
      </c>
      <c r="T1365" s="35">
        <v>1.1714831235072</v>
      </c>
      <c r="U1365" s="35">
        <v>2.299968677744639</v>
      </c>
      <c r="V1365" s="35">
        <v>3.008260104192</v>
      </c>
      <c r="W1365" s="35">
        <v>0.62545053312</v>
      </c>
      <c r="X1365" s="35">
        <v>0.788868476928</v>
      </c>
      <c r="Y1365" s="35">
        <v>1.1714831235072</v>
      </c>
      <c r="Z1365" s="35">
        <v>2.299968677744639</v>
      </c>
      <c r="AA1365" s="35">
        <v>3.008260104192</v>
      </c>
      <c r="AB1365" s="35">
        <v>0.0</v>
      </c>
      <c r="AC1365" s="35">
        <v>0.0</v>
      </c>
      <c r="AD1365" s="35">
        <v>0.0</v>
      </c>
      <c r="AE1365" s="35">
        <v>0.0</v>
      </c>
      <c r="AF1365" s="35">
        <v>0.0</v>
      </c>
    </row>
    <row r="1366" ht="15.75" customHeight="1">
      <c r="A1366" s="35" t="s">
        <v>69</v>
      </c>
      <c r="B1366" s="35" t="s">
        <v>1509</v>
      </c>
      <c r="C1366" s="35">
        <v>1176.0</v>
      </c>
      <c r="D1366" s="35" t="s">
        <v>718</v>
      </c>
      <c r="F1366" s="35">
        <v>0.1222140145051901</v>
      </c>
      <c r="G1366" s="35">
        <v>0.0</v>
      </c>
      <c r="H1366" s="35">
        <v>0.1222140145051901</v>
      </c>
      <c r="I1366" s="35">
        <v>9.0429696</v>
      </c>
      <c r="J1366" s="35">
        <v>0.0</v>
      </c>
      <c r="K1366" s="35">
        <v>0.0</v>
      </c>
      <c r="L1366" s="35">
        <v>0.0</v>
      </c>
      <c r="M1366" s="35">
        <v>0.0</v>
      </c>
      <c r="N1366" s="35">
        <v>0.0</v>
      </c>
      <c r="O1366" s="35">
        <v>3.220886156544</v>
      </c>
      <c r="P1366" s="35">
        <v>9.0429696</v>
      </c>
      <c r="R1366" s="35">
        <v>0.0</v>
      </c>
      <c r="S1366" s="35">
        <v>0.0</v>
      </c>
      <c r="T1366" s="35">
        <v>0.6193964085120004</v>
      </c>
      <c r="U1366" s="35">
        <v>1.814468642138876</v>
      </c>
      <c r="V1366" s="35">
        <v>9.0429696</v>
      </c>
      <c r="W1366" s="35">
        <v>0.0</v>
      </c>
      <c r="X1366" s="35">
        <v>0.0</v>
      </c>
      <c r="Y1366" s="35">
        <v>0.6193964085120004</v>
      </c>
      <c r="Z1366" s="35">
        <v>1.814468642138876</v>
      </c>
      <c r="AA1366" s="35">
        <v>9.0429696</v>
      </c>
      <c r="AB1366" s="35">
        <v>0.0</v>
      </c>
      <c r="AC1366" s="35">
        <v>0.0</v>
      </c>
      <c r="AD1366" s="35">
        <v>0.0</v>
      </c>
      <c r="AE1366" s="35">
        <v>0.0</v>
      </c>
      <c r="AF1366" s="35">
        <v>0.0</v>
      </c>
    </row>
    <row r="1367" ht="15.75" customHeight="1">
      <c r="A1367" s="35" t="s">
        <v>69</v>
      </c>
      <c r="B1367" s="35" t="s">
        <v>1510</v>
      </c>
      <c r="C1367" s="35">
        <v>1176.0</v>
      </c>
      <c r="D1367" s="35" t="s">
        <v>718</v>
      </c>
      <c r="F1367" s="35">
        <v>0.00637167017097326</v>
      </c>
      <c r="G1367" s="35">
        <v>0.0</v>
      </c>
      <c r="H1367" s="35">
        <v>0.00637167017097326</v>
      </c>
      <c r="I1367" s="35">
        <v>0.845763109632</v>
      </c>
      <c r="J1367" s="35">
        <v>0.0</v>
      </c>
      <c r="K1367" s="35">
        <v>0.0</v>
      </c>
      <c r="L1367" s="35">
        <v>0.0</v>
      </c>
      <c r="M1367" s="35">
        <v>0.0</v>
      </c>
      <c r="N1367" s="35">
        <v>0.0</v>
      </c>
      <c r="O1367" s="35">
        <v>0.0</v>
      </c>
      <c r="P1367" s="35">
        <v>0.0</v>
      </c>
      <c r="R1367" s="35">
        <v>0.0</v>
      </c>
      <c r="S1367" s="35">
        <v>0.0</v>
      </c>
      <c r="T1367" s="35">
        <v>0.0</v>
      </c>
      <c r="U1367" s="35">
        <v>0.3459985789478386</v>
      </c>
      <c r="V1367" s="35">
        <v>0.845763109632</v>
      </c>
      <c r="W1367" s="35">
        <v>0.0</v>
      </c>
      <c r="X1367" s="35">
        <v>0.0</v>
      </c>
      <c r="Y1367" s="35">
        <v>0.0</v>
      </c>
      <c r="Z1367" s="35">
        <v>0.3459985789478386</v>
      </c>
      <c r="AA1367" s="35">
        <v>0.845763109632</v>
      </c>
      <c r="AB1367" s="35">
        <v>0.0</v>
      </c>
      <c r="AC1367" s="35">
        <v>0.0</v>
      </c>
      <c r="AD1367" s="35">
        <v>0.0</v>
      </c>
      <c r="AE1367" s="35">
        <v>0.0</v>
      </c>
      <c r="AF1367" s="35">
        <v>0.0</v>
      </c>
    </row>
    <row r="1368" ht="15.75" customHeight="1">
      <c r="A1368" s="35" t="s">
        <v>69</v>
      </c>
      <c r="B1368" s="35" t="s">
        <v>1511</v>
      </c>
      <c r="C1368" s="35">
        <v>1176.0</v>
      </c>
      <c r="D1368" s="35" t="s">
        <v>718</v>
      </c>
      <c r="F1368" s="35">
        <v>0.07598608937190662</v>
      </c>
      <c r="G1368" s="35">
        <v>0.0</v>
      </c>
      <c r="H1368" s="35">
        <v>0.07598608937190662</v>
      </c>
      <c r="I1368" s="35">
        <v>2.259127942848</v>
      </c>
      <c r="J1368" s="35">
        <v>0.0</v>
      </c>
      <c r="K1368" s="35">
        <v>0.0</v>
      </c>
      <c r="L1368" s="35">
        <v>0.0</v>
      </c>
      <c r="M1368" s="35">
        <v>0.0</v>
      </c>
      <c r="N1368" s="35">
        <v>0.0</v>
      </c>
      <c r="O1368" s="35">
        <v>0.0</v>
      </c>
      <c r="P1368" s="35">
        <v>0.0</v>
      </c>
      <c r="R1368" s="35">
        <v>0.0</v>
      </c>
      <c r="S1368" s="35">
        <v>0.0</v>
      </c>
      <c r="T1368" s="35">
        <v>0.5669347686912003</v>
      </c>
      <c r="U1368" s="35">
        <v>0.9953056787788795</v>
      </c>
      <c r="V1368" s="35">
        <v>2.259127942848</v>
      </c>
      <c r="W1368" s="35">
        <v>0.0</v>
      </c>
      <c r="X1368" s="35">
        <v>0.0</v>
      </c>
      <c r="Y1368" s="35">
        <v>0.5669347686912003</v>
      </c>
      <c r="Z1368" s="35">
        <v>0.9953056787788795</v>
      </c>
      <c r="AA1368" s="35">
        <v>2.259127942848</v>
      </c>
      <c r="AB1368" s="35">
        <v>0.0</v>
      </c>
      <c r="AC1368" s="35">
        <v>0.0</v>
      </c>
      <c r="AD1368" s="35">
        <v>0.0</v>
      </c>
      <c r="AE1368" s="35">
        <v>0.0</v>
      </c>
      <c r="AF1368" s="35">
        <v>0.0</v>
      </c>
    </row>
    <row r="1369" ht="15.75" customHeight="1">
      <c r="A1369" s="35" t="s">
        <v>69</v>
      </c>
      <c r="B1369" s="35" t="s">
        <v>1512</v>
      </c>
      <c r="C1369" s="35">
        <v>1176.0</v>
      </c>
      <c r="D1369" s="35" t="s">
        <v>718</v>
      </c>
      <c r="F1369" s="35">
        <v>0.006452153948526798</v>
      </c>
      <c r="G1369" s="35">
        <v>0.0</v>
      </c>
      <c r="H1369" s="35">
        <v>0.006452153948526798</v>
      </c>
      <c r="I1369" s="35">
        <v>0.56498643936</v>
      </c>
      <c r="J1369" s="35">
        <v>0.0</v>
      </c>
      <c r="K1369" s="35">
        <v>0.0</v>
      </c>
      <c r="L1369" s="35">
        <v>0.0</v>
      </c>
      <c r="M1369" s="35">
        <v>0.0</v>
      </c>
      <c r="N1369" s="35">
        <v>0.0</v>
      </c>
      <c r="O1369" s="35">
        <v>0.0</v>
      </c>
      <c r="P1369" s="35">
        <v>0.0</v>
      </c>
      <c r="R1369" s="35">
        <v>0.0</v>
      </c>
      <c r="S1369" s="35">
        <v>0.0</v>
      </c>
      <c r="T1369" s="35">
        <v>0.0</v>
      </c>
      <c r="U1369" s="35">
        <v>0.4128007106764791</v>
      </c>
      <c r="V1369" s="35">
        <v>0.56498643936</v>
      </c>
      <c r="W1369" s="35">
        <v>0.0</v>
      </c>
      <c r="X1369" s="35">
        <v>0.0</v>
      </c>
      <c r="Y1369" s="35">
        <v>0.0</v>
      </c>
      <c r="Z1369" s="35">
        <v>0.4128007106764791</v>
      </c>
      <c r="AA1369" s="35">
        <v>0.56498643936</v>
      </c>
      <c r="AB1369" s="35">
        <v>0.0</v>
      </c>
      <c r="AC1369" s="35">
        <v>0.0</v>
      </c>
      <c r="AD1369" s="35">
        <v>0.0</v>
      </c>
      <c r="AE1369" s="35">
        <v>0.0</v>
      </c>
      <c r="AF1369" s="35">
        <v>0.0</v>
      </c>
    </row>
    <row r="1370" ht="15.75" customHeight="1">
      <c r="A1370" s="35" t="s">
        <v>69</v>
      </c>
      <c r="B1370" s="35" t="s">
        <v>1513</v>
      </c>
      <c r="C1370" s="35">
        <v>1176.0</v>
      </c>
      <c r="D1370" s="35" t="s">
        <v>718</v>
      </c>
      <c r="F1370" s="35">
        <v>0.02998147724891548</v>
      </c>
      <c r="G1370" s="35">
        <v>0.0</v>
      </c>
      <c r="H1370" s="35">
        <v>0.02998147724891548</v>
      </c>
      <c r="I1370" s="35">
        <v>2.276205878016</v>
      </c>
      <c r="J1370" s="35">
        <v>0.0</v>
      </c>
      <c r="K1370" s="35">
        <v>0.0</v>
      </c>
      <c r="L1370" s="35">
        <v>0.0</v>
      </c>
      <c r="M1370" s="35">
        <v>0.0</v>
      </c>
      <c r="N1370" s="35">
        <v>0.0</v>
      </c>
      <c r="O1370" s="35">
        <v>0.0</v>
      </c>
      <c r="P1370" s="35">
        <v>0.0</v>
      </c>
      <c r="R1370" s="35">
        <v>0.0</v>
      </c>
      <c r="S1370" s="35">
        <v>0.0</v>
      </c>
      <c r="T1370" s="35">
        <v>0.0</v>
      </c>
      <c r="U1370" s="35">
        <v>1.118619459095037</v>
      </c>
      <c r="V1370" s="35">
        <v>2.276205878016</v>
      </c>
      <c r="W1370" s="35">
        <v>0.0</v>
      </c>
      <c r="X1370" s="35">
        <v>0.0</v>
      </c>
      <c r="Y1370" s="35">
        <v>0.0</v>
      </c>
      <c r="Z1370" s="35">
        <v>1.118619459095037</v>
      </c>
      <c r="AA1370" s="35">
        <v>2.276205878016</v>
      </c>
      <c r="AB1370" s="35">
        <v>0.0</v>
      </c>
      <c r="AC1370" s="35">
        <v>0.0</v>
      </c>
      <c r="AD1370" s="35">
        <v>0.0</v>
      </c>
      <c r="AE1370" s="35">
        <v>0.0</v>
      </c>
      <c r="AF1370" s="35">
        <v>0.0</v>
      </c>
    </row>
    <row r="1371" ht="15.75" customHeight="1">
      <c r="A1371" s="35" t="s">
        <v>69</v>
      </c>
      <c r="B1371" s="35" t="s">
        <v>1514</v>
      </c>
      <c r="C1371" s="35">
        <v>1176.0</v>
      </c>
      <c r="D1371" s="35" t="s">
        <v>718</v>
      </c>
      <c r="F1371" s="35">
        <v>0.1116295615835582</v>
      </c>
      <c r="G1371" s="35">
        <v>0.0</v>
      </c>
      <c r="H1371" s="35">
        <v>0.1116295615835582</v>
      </c>
      <c r="I1371" s="35">
        <v>10.435836676608</v>
      </c>
      <c r="J1371" s="35">
        <v>0.0</v>
      </c>
      <c r="K1371" s="35">
        <v>0.0</v>
      </c>
      <c r="L1371" s="35">
        <v>0.0</v>
      </c>
      <c r="M1371" s="35">
        <v>0.0</v>
      </c>
      <c r="N1371" s="35">
        <v>0.0</v>
      </c>
      <c r="O1371" s="35">
        <v>0.0</v>
      </c>
      <c r="P1371" s="35">
        <v>0.0</v>
      </c>
      <c r="R1371" s="35">
        <v>0.0</v>
      </c>
      <c r="S1371" s="35">
        <v>0.0</v>
      </c>
      <c r="T1371" s="35">
        <v>0.6440488534368001</v>
      </c>
      <c r="U1371" s="35">
        <v>1.11363837613056</v>
      </c>
      <c r="V1371" s="35">
        <v>10.435836676608</v>
      </c>
      <c r="W1371" s="35">
        <v>0.0</v>
      </c>
      <c r="X1371" s="35">
        <v>0.0</v>
      </c>
      <c r="Y1371" s="35">
        <v>0.6440488534368001</v>
      </c>
      <c r="Z1371" s="35">
        <v>1.11363837613056</v>
      </c>
      <c r="AA1371" s="35">
        <v>10.435836676608</v>
      </c>
      <c r="AB1371" s="35">
        <v>0.0</v>
      </c>
      <c r="AC1371" s="35">
        <v>0.0</v>
      </c>
      <c r="AD1371" s="35">
        <v>0.0</v>
      </c>
      <c r="AE1371" s="35">
        <v>0.0</v>
      </c>
      <c r="AF1371" s="35">
        <v>0.0</v>
      </c>
    </row>
    <row r="1372" ht="15.75" customHeight="1">
      <c r="A1372" s="35" t="s">
        <v>69</v>
      </c>
      <c r="B1372" s="35" t="s">
        <v>1515</v>
      </c>
      <c r="C1372" s="35">
        <v>1176.0</v>
      </c>
      <c r="D1372" s="35" t="s">
        <v>718</v>
      </c>
      <c r="F1372" s="35">
        <v>0.0953159470886258</v>
      </c>
      <c r="G1372" s="35">
        <v>0.0</v>
      </c>
      <c r="H1372" s="35">
        <v>0.0953159470886258</v>
      </c>
      <c r="I1372" s="35">
        <v>8.163073586304</v>
      </c>
      <c r="J1372" s="35">
        <v>0.0</v>
      </c>
      <c r="K1372" s="35">
        <v>0.0</v>
      </c>
      <c r="L1372" s="35">
        <v>0.0</v>
      </c>
      <c r="M1372" s="35">
        <v>0.0</v>
      </c>
      <c r="N1372" s="35">
        <v>0.0</v>
      </c>
      <c r="O1372" s="35">
        <v>0.0</v>
      </c>
      <c r="P1372" s="35">
        <v>0.0</v>
      </c>
      <c r="R1372" s="35">
        <v>0.0</v>
      </c>
      <c r="S1372" s="35">
        <v>0.0</v>
      </c>
      <c r="T1372" s="35">
        <v>0.0</v>
      </c>
      <c r="U1372" s="35">
        <v>3.442854629975008</v>
      </c>
      <c r="V1372" s="35">
        <v>8.163073586304</v>
      </c>
      <c r="W1372" s="35">
        <v>0.0</v>
      </c>
      <c r="X1372" s="35">
        <v>0.0</v>
      </c>
      <c r="Y1372" s="35">
        <v>0.0</v>
      </c>
      <c r="Z1372" s="35">
        <v>3.442854629975008</v>
      </c>
      <c r="AA1372" s="35">
        <v>8.163073586304</v>
      </c>
      <c r="AB1372" s="35">
        <v>0.0</v>
      </c>
      <c r="AC1372" s="35">
        <v>0.0</v>
      </c>
      <c r="AD1372" s="35">
        <v>0.0</v>
      </c>
      <c r="AE1372" s="35">
        <v>0.0</v>
      </c>
      <c r="AF1372" s="35">
        <v>0.0</v>
      </c>
    </row>
    <row r="1373" ht="15.75" customHeight="1">
      <c r="A1373" s="35" t="s">
        <v>69</v>
      </c>
      <c r="B1373" s="35" t="s">
        <v>1516</v>
      </c>
      <c r="C1373" s="35">
        <v>1176.0</v>
      </c>
      <c r="D1373" s="35" t="s">
        <v>718</v>
      </c>
      <c r="F1373" s="35">
        <v>0.5140595606475075</v>
      </c>
      <c r="G1373" s="35">
        <v>0.0</v>
      </c>
      <c r="H1373" s="35">
        <v>0.5140595606475075</v>
      </c>
      <c r="I1373" s="35">
        <v>8.061615055872</v>
      </c>
      <c r="J1373" s="35">
        <v>0.0</v>
      </c>
      <c r="K1373" s="35">
        <v>0.0</v>
      </c>
      <c r="L1373" s="35">
        <v>0.0</v>
      </c>
      <c r="M1373" s="35">
        <v>0.0</v>
      </c>
      <c r="N1373" s="35">
        <v>0.0</v>
      </c>
      <c r="O1373" s="35">
        <v>0.0</v>
      </c>
      <c r="P1373" s="35">
        <v>0.0</v>
      </c>
      <c r="R1373" s="35">
        <v>0.0</v>
      </c>
      <c r="S1373" s="35">
        <v>0.0</v>
      </c>
      <c r="T1373" s="35">
        <v>4.5764457084864</v>
      </c>
      <c r="U1373" s="35">
        <v>6.070523703229439</v>
      </c>
      <c r="V1373" s="35">
        <v>8.061615055872</v>
      </c>
      <c r="W1373" s="35">
        <v>0.0</v>
      </c>
      <c r="X1373" s="35">
        <v>0.0</v>
      </c>
      <c r="Y1373" s="35">
        <v>4.5764457084864</v>
      </c>
      <c r="Z1373" s="35">
        <v>6.070523703229439</v>
      </c>
      <c r="AA1373" s="35">
        <v>8.061615055872</v>
      </c>
      <c r="AB1373" s="35">
        <v>0.0</v>
      </c>
      <c r="AC1373" s="35">
        <v>0.0</v>
      </c>
      <c r="AD1373" s="35">
        <v>0.0</v>
      </c>
      <c r="AE1373" s="35">
        <v>0.0</v>
      </c>
      <c r="AF1373" s="35">
        <v>0.0</v>
      </c>
    </row>
    <row r="1374" ht="15.75" customHeight="1">
      <c r="A1374" s="35" t="s">
        <v>69</v>
      </c>
      <c r="B1374" s="35" t="s">
        <v>1517</v>
      </c>
      <c r="C1374" s="35">
        <v>1176.0</v>
      </c>
      <c r="D1374" s="35" t="s">
        <v>718</v>
      </c>
      <c r="F1374" s="35">
        <v>0.0084951622780383</v>
      </c>
      <c r="G1374" s="35">
        <v>0.0</v>
      </c>
      <c r="H1374" s="35">
        <v>0.0084951622780383</v>
      </c>
      <c r="I1374" s="35">
        <v>0.8787311930880001</v>
      </c>
      <c r="J1374" s="35">
        <v>0.0</v>
      </c>
      <c r="K1374" s="35">
        <v>0.0</v>
      </c>
      <c r="L1374" s="35">
        <v>0.0</v>
      </c>
      <c r="M1374" s="35">
        <v>0.0</v>
      </c>
      <c r="N1374" s="35">
        <v>0.0</v>
      </c>
      <c r="O1374" s="35">
        <v>0.0</v>
      </c>
      <c r="P1374" s="35">
        <v>0.0</v>
      </c>
      <c r="R1374" s="35">
        <v>0.0</v>
      </c>
      <c r="S1374" s="35">
        <v>0.0</v>
      </c>
      <c r="T1374" s="35">
        <v>0.0</v>
      </c>
      <c r="U1374" s="35">
        <v>0.5313860800819196</v>
      </c>
      <c r="V1374" s="35">
        <v>0.8787311930880001</v>
      </c>
      <c r="W1374" s="35">
        <v>0.0</v>
      </c>
      <c r="X1374" s="35">
        <v>0.0</v>
      </c>
      <c r="Y1374" s="35">
        <v>0.0</v>
      </c>
      <c r="Z1374" s="35">
        <v>0.5313860800819196</v>
      </c>
      <c r="AA1374" s="35">
        <v>0.8787311930880001</v>
      </c>
      <c r="AB1374" s="35">
        <v>0.0</v>
      </c>
      <c r="AC1374" s="35">
        <v>0.0</v>
      </c>
      <c r="AD1374" s="35">
        <v>0.0</v>
      </c>
      <c r="AE1374" s="35">
        <v>0.0</v>
      </c>
      <c r="AF1374" s="35">
        <v>0.0</v>
      </c>
    </row>
    <row r="1375" ht="15.75" customHeight="1">
      <c r="A1375" s="35" t="s">
        <v>69</v>
      </c>
      <c r="B1375" s="35" t="s">
        <v>1518</v>
      </c>
      <c r="C1375" s="35">
        <v>1176.0</v>
      </c>
      <c r="D1375" s="35" t="s">
        <v>718</v>
      </c>
      <c r="F1375" s="35">
        <v>0.008193475960604352</v>
      </c>
      <c r="G1375" s="35">
        <v>0.0</v>
      </c>
      <c r="H1375" s="35">
        <v>0.008193475960604352</v>
      </c>
      <c r="I1375" s="35">
        <v>0.9776354434560001</v>
      </c>
      <c r="J1375" s="35">
        <v>0.0</v>
      </c>
      <c r="K1375" s="35">
        <v>0.0</v>
      </c>
      <c r="L1375" s="35">
        <v>0.0</v>
      </c>
      <c r="M1375" s="35">
        <v>0.0</v>
      </c>
      <c r="N1375" s="35">
        <v>0.0</v>
      </c>
      <c r="O1375" s="35">
        <v>0.0</v>
      </c>
      <c r="P1375" s="35">
        <v>0.0</v>
      </c>
      <c r="R1375" s="35">
        <v>0.0</v>
      </c>
      <c r="S1375" s="35">
        <v>0.0</v>
      </c>
      <c r="T1375" s="35">
        <v>0.0</v>
      </c>
      <c r="U1375" s="35">
        <v>0.4145188749004799</v>
      </c>
      <c r="V1375" s="35">
        <v>0.9776354434560001</v>
      </c>
      <c r="W1375" s="35">
        <v>0.0</v>
      </c>
      <c r="X1375" s="35">
        <v>0.0</v>
      </c>
      <c r="Y1375" s="35">
        <v>0.0</v>
      </c>
      <c r="Z1375" s="35">
        <v>0.4145188749004799</v>
      </c>
      <c r="AA1375" s="35">
        <v>0.9776354434560001</v>
      </c>
      <c r="AB1375" s="35">
        <v>0.0</v>
      </c>
      <c r="AC1375" s="35">
        <v>0.0</v>
      </c>
      <c r="AD1375" s="35">
        <v>0.0</v>
      </c>
      <c r="AE1375" s="35">
        <v>0.0</v>
      </c>
      <c r="AF1375" s="35">
        <v>0.0</v>
      </c>
    </row>
    <row r="1376" ht="15.75" customHeight="1">
      <c r="A1376" s="35" t="s">
        <v>69</v>
      </c>
      <c r="B1376" s="35" t="s">
        <v>1519</v>
      </c>
      <c r="C1376" s="35">
        <v>1176.0</v>
      </c>
      <c r="D1376" s="35" t="s">
        <v>718</v>
      </c>
      <c r="F1376" s="35">
        <v>0.8164878999795343</v>
      </c>
      <c r="G1376" s="35">
        <v>0.0</v>
      </c>
      <c r="H1376" s="35">
        <v>0.8164878999795343</v>
      </c>
      <c r="I1376" s="35">
        <v>68.198270063616</v>
      </c>
      <c r="J1376" s="35">
        <v>0.0</v>
      </c>
      <c r="K1376" s="35">
        <v>0.0</v>
      </c>
      <c r="L1376" s="35">
        <v>0.0</v>
      </c>
      <c r="M1376" s="35">
        <v>0.0</v>
      </c>
      <c r="N1376" s="35">
        <v>0.0</v>
      </c>
      <c r="O1376" s="35">
        <v>27.933616827648</v>
      </c>
      <c r="P1376" s="35">
        <v>62.392498414848</v>
      </c>
      <c r="R1376" s="35">
        <v>0.0</v>
      </c>
      <c r="S1376" s="35">
        <v>0.0</v>
      </c>
      <c r="T1376" s="35">
        <v>4.611192924441601</v>
      </c>
      <c r="U1376" s="35">
        <v>6.410181861457915</v>
      </c>
      <c r="V1376" s="35">
        <v>68.198270063616</v>
      </c>
      <c r="W1376" s="35">
        <v>0.0</v>
      </c>
      <c r="X1376" s="35">
        <v>0.0</v>
      </c>
      <c r="Y1376" s="35">
        <v>4.611192924441601</v>
      </c>
      <c r="Z1376" s="35">
        <v>6.410181861457915</v>
      </c>
      <c r="AA1376" s="35">
        <v>68.198270063616</v>
      </c>
      <c r="AB1376" s="35">
        <v>0.0</v>
      </c>
      <c r="AC1376" s="35">
        <v>0.0</v>
      </c>
      <c r="AD1376" s="35">
        <v>0.0</v>
      </c>
      <c r="AE1376" s="35">
        <v>0.0</v>
      </c>
      <c r="AF1376" s="35">
        <v>0.0</v>
      </c>
    </row>
    <row r="1377" ht="15.75" customHeight="1">
      <c r="A1377" s="35" t="s">
        <v>69</v>
      </c>
      <c r="B1377" s="35" t="s">
        <v>1520</v>
      </c>
      <c r="C1377" s="35">
        <v>1176.0</v>
      </c>
      <c r="D1377" s="35" t="s">
        <v>718</v>
      </c>
      <c r="F1377" s="35">
        <v>0.7634977417445752</v>
      </c>
      <c r="G1377" s="35">
        <v>0.0</v>
      </c>
      <c r="H1377" s="35">
        <v>0.7634977417445752</v>
      </c>
      <c r="I1377" s="35">
        <v>77.227916355072</v>
      </c>
      <c r="J1377" s="35">
        <v>0.0</v>
      </c>
      <c r="K1377" s="35">
        <v>0.0</v>
      </c>
      <c r="L1377" s="35">
        <v>0.0</v>
      </c>
      <c r="M1377" s="35">
        <v>0.0</v>
      </c>
      <c r="N1377" s="35">
        <v>0.0</v>
      </c>
      <c r="O1377" s="35">
        <v>0.0</v>
      </c>
      <c r="P1377" s="35">
        <v>0.0</v>
      </c>
      <c r="R1377" s="35">
        <v>0.0</v>
      </c>
      <c r="S1377" s="35">
        <v>0.0</v>
      </c>
      <c r="T1377" s="35">
        <v>4.859898200640001</v>
      </c>
      <c r="U1377" s="35">
        <v>6.222339416563193</v>
      </c>
      <c r="V1377" s="35">
        <v>77.227916355072</v>
      </c>
      <c r="W1377" s="35">
        <v>0.0</v>
      </c>
      <c r="X1377" s="35">
        <v>0.0</v>
      </c>
      <c r="Y1377" s="35">
        <v>4.859898200640001</v>
      </c>
      <c r="Z1377" s="35">
        <v>6.222339416563193</v>
      </c>
      <c r="AA1377" s="35">
        <v>77.227916355072</v>
      </c>
      <c r="AB1377" s="35">
        <v>0.0</v>
      </c>
      <c r="AC1377" s="35">
        <v>0.0</v>
      </c>
      <c r="AD1377" s="35">
        <v>0.0</v>
      </c>
      <c r="AE1377" s="35">
        <v>0.0</v>
      </c>
      <c r="AF1377" s="35">
        <v>0.0</v>
      </c>
    </row>
    <row r="1378" ht="15.75" customHeight="1">
      <c r="A1378" s="35" t="s">
        <v>69</v>
      </c>
      <c r="B1378" s="35" t="s">
        <v>1521</v>
      </c>
      <c r="C1378" s="35">
        <v>1176.0</v>
      </c>
      <c r="D1378" s="35" t="s">
        <v>718</v>
      </c>
      <c r="F1378" s="35">
        <v>0.0801365078265644</v>
      </c>
      <c r="G1378" s="35">
        <v>0.0</v>
      </c>
      <c r="H1378" s="35">
        <v>0.0801365078265644</v>
      </c>
      <c r="I1378" s="35">
        <v>13.94524416096</v>
      </c>
      <c r="J1378" s="35">
        <v>0.0</v>
      </c>
      <c r="K1378" s="35">
        <v>0.0</v>
      </c>
      <c r="L1378" s="35">
        <v>0.0</v>
      </c>
      <c r="M1378" s="35">
        <v>0.0</v>
      </c>
      <c r="N1378" s="35">
        <v>0.0</v>
      </c>
      <c r="O1378" s="35">
        <v>0.0</v>
      </c>
      <c r="P1378" s="35">
        <v>0.0</v>
      </c>
      <c r="R1378" s="35">
        <v>0.0</v>
      </c>
      <c r="S1378" s="35">
        <v>0.0</v>
      </c>
      <c r="T1378" s="35">
        <v>0.0</v>
      </c>
      <c r="U1378" s="35">
        <v>0.0</v>
      </c>
      <c r="V1378" s="35">
        <v>13.94524416096</v>
      </c>
      <c r="W1378" s="35">
        <v>0.0</v>
      </c>
      <c r="X1378" s="35">
        <v>0.0</v>
      </c>
      <c r="Y1378" s="35">
        <v>0.0</v>
      </c>
      <c r="Z1378" s="35">
        <v>0.0</v>
      </c>
      <c r="AA1378" s="35">
        <v>13.94524416096</v>
      </c>
      <c r="AB1378" s="35">
        <v>0.0</v>
      </c>
      <c r="AC1378" s="35">
        <v>0.0</v>
      </c>
      <c r="AD1378" s="35">
        <v>0.0</v>
      </c>
      <c r="AE1378" s="35">
        <v>0.0</v>
      </c>
      <c r="AF1378" s="35">
        <v>0.0</v>
      </c>
    </row>
    <row r="1379" ht="15.75" customHeight="1">
      <c r="A1379" s="35" t="s">
        <v>69</v>
      </c>
      <c r="B1379" s="35" t="s">
        <v>1522</v>
      </c>
      <c r="C1379" s="35">
        <v>1176.0</v>
      </c>
      <c r="D1379" s="35" t="s">
        <v>718</v>
      </c>
      <c r="F1379" s="35">
        <v>0.1294106495268287</v>
      </c>
      <c r="G1379" s="35">
        <v>0.0</v>
      </c>
      <c r="H1379" s="35">
        <v>0.1294106495268287</v>
      </c>
      <c r="I1379" s="35">
        <v>1.428440396544</v>
      </c>
      <c r="J1379" s="35">
        <v>0.0</v>
      </c>
      <c r="K1379" s="35">
        <v>0.0</v>
      </c>
      <c r="L1379" s="35">
        <v>0.584705495808</v>
      </c>
      <c r="M1379" s="35">
        <v>0.0</v>
      </c>
      <c r="N1379" s="35">
        <v>0.0</v>
      </c>
      <c r="O1379" s="35">
        <v>0.0</v>
      </c>
      <c r="P1379" s="35">
        <v>0.0</v>
      </c>
      <c r="R1379" s="35">
        <v>0.0</v>
      </c>
      <c r="S1379" s="35">
        <v>0.0</v>
      </c>
      <c r="T1379" s="35">
        <v>0.7361036105472</v>
      </c>
      <c r="U1379" s="35">
        <v>1.007085294996479</v>
      </c>
      <c r="V1379" s="35">
        <v>1.428440396544</v>
      </c>
      <c r="W1379" s="35">
        <v>0.0</v>
      </c>
      <c r="X1379" s="35">
        <v>0.0</v>
      </c>
      <c r="Y1379" s="35">
        <v>0.7361036105472</v>
      </c>
      <c r="Z1379" s="35">
        <v>1.007085294996479</v>
      </c>
      <c r="AA1379" s="35">
        <v>1.428440396544</v>
      </c>
      <c r="AB1379" s="35">
        <v>0.0</v>
      </c>
      <c r="AC1379" s="35">
        <v>0.0</v>
      </c>
      <c r="AD1379" s="35">
        <v>0.0</v>
      </c>
      <c r="AE1379" s="35">
        <v>0.0</v>
      </c>
      <c r="AF1379" s="35">
        <v>0.0</v>
      </c>
    </row>
    <row r="1380" ht="15.75" customHeight="1">
      <c r="A1380" s="35" t="s">
        <v>69</v>
      </c>
      <c r="B1380" s="35" t="s">
        <v>1523</v>
      </c>
      <c r="C1380" s="35">
        <v>1176.0</v>
      </c>
      <c r="D1380" s="35" t="s">
        <v>718</v>
      </c>
      <c r="F1380" s="35">
        <v>0.01254751428730525</v>
      </c>
      <c r="G1380" s="35">
        <v>0.0</v>
      </c>
      <c r="H1380" s="35">
        <v>0.01254751428730525</v>
      </c>
      <c r="I1380" s="35">
        <v>2.73468730752</v>
      </c>
      <c r="J1380" s="35">
        <v>0.0</v>
      </c>
      <c r="K1380" s="35">
        <v>0.0</v>
      </c>
      <c r="L1380" s="35">
        <v>0.0</v>
      </c>
      <c r="M1380" s="35">
        <v>0.0</v>
      </c>
      <c r="N1380" s="35">
        <v>0.0</v>
      </c>
      <c r="O1380" s="35">
        <v>0.0</v>
      </c>
      <c r="P1380" s="35">
        <v>0.0</v>
      </c>
      <c r="R1380" s="35">
        <v>0.0</v>
      </c>
      <c r="S1380" s="35">
        <v>0.0</v>
      </c>
      <c r="T1380" s="35">
        <v>0.0</v>
      </c>
      <c r="U1380" s="35">
        <v>0.0115460635852695</v>
      </c>
      <c r="V1380" s="35">
        <v>2.73468730752</v>
      </c>
      <c r="W1380" s="35">
        <v>0.0</v>
      </c>
      <c r="X1380" s="35">
        <v>0.0</v>
      </c>
      <c r="Y1380" s="35">
        <v>0.0</v>
      </c>
      <c r="Z1380" s="35">
        <v>0.0115460635852695</v>
      </c>
      <c r="AA1380" s="35">
        <v>2.73468730752</v>
      </c>
      <c r="AB1380" s="35">
        <v>0.0</v>
      </c>
      <c r="AC1380" s="35">
        <v>0.0</v>
      </c>
      <c r="AD1380" s="35">
        <v>0.0</v>
      </c>
      <c r="AE1380" s="35">
        <v>0.0</v>
      </c>
      <c r="AF1380" s="35">
        <v>0.0</v>
      </c>
    </row>
    <row r="1381" ht="15.75" customHeight="1">
      <c r="A1381" s="35" t="s">
        <v>69</v>
      </c>
      <c r="B1381" s="35" t="s">
        <v>1524</v>
      </c>
      <c r="C1381" s="35">
        <v>1176.0</v>
      </c>
      <c r="D1381" s="35" t="s">
        <v>718</v>
      </c>
      <c r="F1381" s="35">
        <v>0.8704126918642552</v>
      </c>
      <c r="G1381" s="35">
        <v>0.0</v>
      </c>
      <c r="H1381" s="35">
        <v>0.8704126918642552</v>
      </c>
      <c r="I1381" s="35">
        <v>263.777586928128</v>
      </c>
      <c r="J1381" s="35">
        <v>0.0</v>
      </c>
      <c r="K1381" s="35">
        <v>0.0</v>
      </c>
      <c r="L1381" s="35">
        <v>0.0</v>
      </c>
      <c r="M1381" s="35">
        <v>0.0</v>
      </c>
      <c r="N1381" s="35">
        <v>0.0</v>
      </c>
      <c r="O1381" s="35">
        <v>0.0</v>
      </c>
      <c r="P1381" s="35">
        <v>0.0</v>
      </c>
      <c r="R1381" s="35">
        <v>0.0</v>
      </c>
      <c r="S1381" s="35">
        <v>0.0</v>
      </c>
      <c r="T1381" s="35">
        <v>0.0</v>
      </c>
      <c r="U1381" s="35">
        <v>0.0</v>
      </c>
      <c r="V1381" s="35">
        <v>263.777586928128</v>
      </c>
      <c r="W1381" s="35">
        <v>0.0</v>
      </c>
      <c r="X1381" s="35">
        <v>0.0</v>
      </c>
      <c r="Y1381" s="35">
        <v>0.0</v>
      </c>
      <c r="Z1381" s="35">
        <v>0.0</v>
      </c>
      <c r="AA1381" s="35">
        <v>263.777586928128</v>
      </c>
      <c r="AB1381" s="35">
        <v>0.0</v>
      </c>
      <c r="AC1381" s="35">
        <v>0.0</v>
      </c>
      <c r="AD1381" s="35">
        <v>0.0</v>
      </c>
      <c r="AE1381" s="35">
        <v>0.0</v>
      </c>
      <c r="AF1381" s="35">
        <v>0.0</v>
      </c>
    </row>
    <row r="1382" ht="15.75" customHeight="1">
      <c r="A1382" s="35" t="s">
        <v>69</v>
      </c>
      <c r="B1382" s="35" t="s">
        <v>1525</v>
      </c>
      <c r="C1382" s="35">
        <v>1176.0</v>
      </c>
      <c r="D1382" s="35" t="s">
        <v>718</v>
      </c>
      <c r="F1382" s="35">
        <v>1.303732538028944</v>
      </c>
      <c r="G1382" s="35">
        <v>0.0</v>
      </c>
      <c r="H1382" s="35">
        <v>1.303732538028944</v>
      </c>
      <c r="I1382" s="35">
        <v>37.611233158464</v>
      </c>
      <c r="J1382" s="35">
        <v>0.0</v>
      </c>
      <c r="K1382" s="35">
        <v>0.998498866176</v>
      </c>
      <c r="L1382" s="35">
        <v>0.995811812352</v>
      </c>
      <c r="M1382" s="35">
        <v>2.28832345728</v>
      </c>
      <c r="N1382" s="35">
        <v>0.762994100736</v>
      </c>
      <c r="O1382" s="35">
        <v>1.520627012352</v>
      </c>
      <c r="P1382" s="35">
        <v>1.132386490368</v>
      </c>
      <c r="R1382" s="35">
        <v>1.20639673728</v>
      </c>
      <c r="S1382" s="35">
        <v>1.472920862112</v>
      </c>
      <c r="T1382" s="35">
        <v>2.2727978267904</v>
      </c>
      <c r="U1382" s="35">
        <v>3.491530609996795</v>
      </c>
      <c r="V1382" s="35">
        <v>37.611233158464</v>
      </c>
      <c r="W1382" s="35">
        <v>1.20639673728</v>
      </c>
      <c r="X1382" s="35">
        <v>1.472920862112</v>
      </c>
      <c r="Y1382" s="35">
        <v>2.2727978267904</v>
      </c>
      <c r="Z1382" s="35">
        <v>3.491530609996795</v>
      </c>
      <c r="AA1382" s="35">
        <v>37.611233158464</v>
      </c>
      <c r="AB1382" s="35">
        <v>0.0</v>
      </c>
      <c r="AC1382" s="35">
        <v>0.0</v>
      </c>
      <c r="AD1382" s="35">
        <v>0.0</v>
      </c>
      <c r="AE1382" s="35">
        <v>0.0</v>
      </c>
      <c r="AF1382" s="35">
        <v>0.0</v>
      </c>
    </row>
    <row r="1383" ht="15.75" customHeight="1">
      <c r="A1383" s="35" t="s">
        <v>69</v>
      </c>
      <c r="B1383" s="35" t="s">
        <v>1526</v>
      </c>
      <c r="C1383" s="35">
        <v>1176.0</v>
      </c>
      <c r="D1383" s="35" t="s">
        <v>718</v>
      </c>
      <c r="F1383" s="35">
        <v>0.07073666700126378</v>
      </c>
      <c r="G1383" s="35">
        <v>0.0</v>
      </c>
      <c r="H1383" s="35">
        <v>0.07073666700126378</v>
      </c>
      <c r="I1383" s="35">
        <v>24.119374067712</v>
      </c>
      <c r="J1383" s="35">
        <v>0.0</v>
      </c>
      <c r="K1383" s="35">
        <v>0.0</v>
      </c>
      <c r="L1383" s="35">
        <v>0.0</v>
      </c>
      <c r="M1383" s="35">
        <v>0.0</v>
      </c>
      <c r="N1383" s="35">
        <v>0.0</v>
      </c>
      <c r="O1383" s="35">
        <v>0.0</v>
      </c>
      <c r="P1383" s="35">
        <v>0.0</v>
      </c>
      <c r="R1383" s="35">
        <v>0.0</v>
      </c>
      <c r="S1383" s="35">
        <v>0.0</v>
      </c>
      <c r="T1383" s="35">
        <v>0.0</v>
      </c>
      <c r="U1383" s="35">
        <v>0.0</v>
      </c>
      <c r="V1383" s="35">
        <v>24.119374067712</v>
      </c>
      <c r="W1383" s="35">
        <v>0.0</v>
      </c>
      <c r="X1383" s="35">
        <v>0.0</v>
      </c>
      <c r="Y1383" s="35">
        <v>0.0</v>
      </c>
      <c r="Z1383" s="35">
        <v>0.0</v>
      </c>
      <c r="AA1383" s="35">
        <v>24.119374067712</v>
      </c>
      <c r="AB1383" s="35">
        <v>0.0</v>
      </c>
      <c r="AC1383" s="35">
        <v>0.0</v>
      </c>
      <c r="AD1383" s="35">
        <v>0.0</v>
      </c>
      <c r="AE1383" s="35">
        <v>0.0</v>
      </c>
      <c r="AF1383" s="35">
        <v>0.0</v>
      </c>
    </row>
    <row r="1384" ht="15.75" customHeight="1">
      <c r="A1384" s="35" t="s">
        <v>69</v>
      </c>
      <c r="B1384" s="35" t="s">
        <v>1527</v>
      </c>
      <c r="C1384" s="35">
        <v>1176.0</v>
      </c>
      <c r="D1384" s="35" t="s">
        <v>718</v>
      </c>
      <c r="F1384" s="35">
        <v>0.06037968044306018</v>
      </c>
      <c r="G1384" s="35">
        <v>0.0</v>
      </c>
      <c r="H1384" s="35">
        <v>0.06037968044306018</v>
      </c>
      <c r="I1384" s="35">
        <v>6.939678219264001</v>
      </c>
      <c r="J1384" s="35">
        <v>0.0</v>
      </c>
      <c r="K1384" s="35">
        <v>0.0</v>
      </c>
      <c r="L1384" s="35">
        <v>0.0</v>
      </c>
      <c r="M1384" s="35">
        <v>0.0</v>
      </c>
      <c r="N1384" s="35">
        <v>0.0</v>
      </c>
      <c r="O1384" s="35">
        <v>0.0</v>
      </c>
      <c r="P1384" s="35">
        <v>0.0</v>
      </c>
      <c r="R1384" s="35">
        <v>0.0</v>
      </c>
      <c r="S1384" s="35">
        <v>0.0</v>
      </c>
      <c r="T1384" s="35">
        <v>0.0</v>
      </c>
      <c r="U1384" s="35">
        <v>1.510825983528898</v>
      </c>
      <c r="V1384" s="35">
        <v>6.939678219264001</v>
      </c>
      <c r="W1384" s="35">
        <v>0.0</v>
      </c>
      <c r="X1384" s="35">
        <v>0.0</v>
      </c>
      <c r="Y1384" s="35">
        <v>0.0</v>
      </c>
      <c r="Z1384" s="35">
        <v>1.510825983528898</v>
      </c>
      <c r="AA1384" s="35">
        <v>6.939678219264001</v>
      </c>
      <c r="AB1384" s="35">
        <v>0.0</v>
      </c>
      <c r="AC1384" s="35">
        <v>0.0</v>
      </c>
      <c r="AD1384" s="35">
        <v>0.0</v>
      </c>
      <c r="AE1384" s="35">
        <v>0.0</v>
      </c>
      <c r="AF1384" s="35">
        <v>0.0</v>
      </c>
    </row>
    <row r="1385" ht="15.75" customHeight="1">
      <c r="A1385" s="35" t="s">
        <v>69</v>
      </c>
      <c r="B1385" s="35" t="s">
        <v>1528</v>
      </c>
      <c r="C1385" s="35">
        <v>1176.0</v>
      </c>
      <c r="D1385" s="35" t="s">
        <v>718</v>
      </c>
      <c r="F1385" s="35">
        <v>5.666726378712189</v>
      </c>
      <c r="G1385" s="35">
        <v>0.0</v>
      </c>
      <c r="H1385" s="35">
        <v>5.666726378712189</v>
      </c>
      <c r="I1385" s="35">
        <v>187.163566200576</v>
      </c>
      <c r="J1385" s="35">
        <v>0.0</v>
      </c>
      <c r="K1385" s="35">
        <v>0.0</v>
      </c>
      <c r="L1385" s="35">
        <v>9.385990250112</v>
      </c>
      <c r="M1385" s="35">
        <v>0.0</v>
      </c>
      <c r="N1385" s="35">
        <v>10.869739888896</v>
      </c>
      <c r="O1385" s="35">
        <v>0.0</v>
      </c>
      <c r="P1385" s="35">
        <v>0.93323446272</v>
      </c>
      <c r="R1385" s="35">
        <v>0.0</v>
      </c>
      <c r="S1385" s="35">
        <v>9.86646475584</v>
      </c>
      <c r="T1385" s="35">
        <v>11.43496532102401</v>
      </c>
      <c r="U1385" s="35">
        <v>17.43797024436049</v>
      </c>
      <c r="V1385" s="35">
        <v>187.163566200576</v>
      </c>
      <c r="W1385" s="35">
        <v>0.0</v>
      </c>
      <c r="X1385" s="35">
        <v>9.86646475584</v>
      </c>
      <c r="Y1385" s="35">
        <v>11.43496532102401</v>
      </c>
      <c r="Z1385" s="35">
        <v>17.43797024436049</v>
      </c>
      <c r="AA1385" s="35">
        <v>187.163566200576</v>
      </c>
      <c r="AB1385" s="35">
        <v>0.0</v>
      </c>
      <c r="AC1385" s="35">
        <v>0.0</v>
      </c>
      <c r="AD1385" s="35">
        <v>0.0</v>
      </c>
      <c r="AE1385" s="35">
        <v>0.0</v>
      </c>
      <c r="AF1385" s="35">
        <v>0.0</v>
      </c>
    </row>
    <row r="1386" ht="15.75" customHeight="1">
      <c r="A1386" s="35" t="s">
        <v>69</v>
      </c>
      <c r="B1386" s="35" t="s">
        <v>1529</v>
      </c>
      <c r="C1386" s="35">
        <v>1176.0</v>
      </c>
      <c r="D1386" s="35" t="s">
        <v>718</v>
      </c>
      <c r="F1386" s="35">
        <v>6.844255620006552</v>
      </c>
      <c r="G1386" s="35">
        <v>0.0</v>
      </c>
      <c r="H1386" s="35">
        <v>6.844255620006552</v>
      </c>
      <c r="I1386" s="35">
        <v>171.792721207296</v>
      </c>
      <c r="J1386" s="35">
        <v>9.812198684736</v>
      </c>
      <c r="K1386" s="35">
        <v>10.28490305472</v>
      </c>
      <c r="L1386" s="35">
        <v>0.0</v>
      </c>
      <c r="M1386" s="35">
        <v>10.331186910912</v>
      </c>
      <c r="N1386" s="35">
        <v>0.0</v>
      </c>
      <c r="O1386" s="35">
        <v>9.604137537791999</v>
      </c>
      <c r="P1386" s="35">
        <v>8.89763616</v>
      </c>
      <c r="R1386" s="35">
        <v>8.89763616</v>
      </c>
      <c r="S1386" s="35">
        <v>10.137577828896</v>
      </c>
      <c r="T1386" s="35">
        <v>11.7903810475584</v>
      </c>
      <c r="U1386" s="35">
        <v>47.6952672342178</v>
      </c>
      <c r="V1386" s="35">
        <v>171.792721207296</v>
      </c>
      <c r="W1386" s="35">
        <v>8.89763616</v>
      </c>
      <c r="X1386" s="35">
        <v>10.137577828896</v>
      </c>
      <c r="Y1386" s="35">
        <v>11.7903810475584</v>
      </c>
      <c r="Z1386" s="35">
        <v>47.6952672342178</v>
      </c>
      <c r="AA1386" s="35">
        <v>171.792721207296</v>
      </c>
      <c r="AB1386" s="35">
        <v>0.0</v>
      </c>
      <c r="AC1386" s="35">
        <v>0.0</v>
      </c>
      <c r="AD1386" s="35">
        <v>0.0</v>
      </c>
      <c r="AE1386" s="35">
        <v>0.0</v>
      </c>
      <c r="AF1386" s="35">
        <v>0.0</v>
      </c>
    </row>
    <row r="1387" ht="15.75" customHeight="1">
      <c r="A1387" s="35" t="s">
        <v>69</v>
      </c>
      <c r="B1387" s="35" t="s">
        <v>1530</v>
      </c>
      <c r="C1387" s="35">
        <v>1176.0</v>
      </c>
      <c r="D1387" s="35" t="s">
        <v>718</v>
      </c>
      <c r="F1387" s="35">
        <v>15.7344987660207</v>
      </c>
      <c r="G1387" s="35">
        <v>0.0</v>
      </c>
      <c r="H1387" s="35">
        <v>15.7344987660207</v>
      </c>
      <c r="I1387" s="35">
        <v>30.525793752384</v>
      </c>
      <c r="J1387" s="35">
        <v>11.333347103232</v>
      </c>
      <c r="K1387" s="35">
        <v>15.26737476096</v>
      </c>
      <c r="L1387" s="35">
        <v>13.131838734336</v>
      </c>
      <c r="M1387" s="35">
        <v>17.553037001472</v>
      </c>
      <c r="N1387" s="35">
        <v>16.450272695808</v>
      </c>
      <c r="O1387" s="35">
        <v>15.673071982176</v>
      </c>
      <c r="P1387" s="35">
        <v>18.88060091904</v>
      </c>
      <c r="R1387" s="35">
        <v>15.121579124736</v>
      </c>
      <c r="S1387" s="35">
        <v>17.391052296576</v>
      </c>
      <c r="T1387" s="35">
        <v>21.6977708568096</v>
      </c>
      <c r="U1387" s="35">
        <v>26.28342036698112</v>
      </c>
      <c r="V1387" s="35">
        <v>30.525793752384</v>
      </c>
      <c r="W1387" s="35">
        <v>15.121579124736</v>
      </c>
      <c r="X1387" s="35">
        <v>17.391052296576</v>
      </c>
      <c r="Y1387" s="35">
        <v>21.6977708568096</v>
      </c>
      <c r="Z1387" s="35">
        <v>26.28342036698112</v>
      </c>
      <c r="AA1387" s="35">
        <v>30.525793752384</v>
      </c>
      <c r="AB1387" s="35">
        <v>0.0</v>
      </c>
      <c r="AC1387" s="35">
        <v>0.0</v>
      </c>
      <c r="AD1387" s="35">
        <v>0.0</v>
      </c>
      <c r="AE1387" s="35">
        <v>0.0</v>
      </c>
      <c r="AF1387" s="35">
        <v>0.0</v>
      </c>
    </row>
    <row r="1388" ht="15.75" customHeight="1">
      <c r="A1388" s="35" t="s">
        <v>69</v>
      </c>
      <c r="B1388" s="35" t="s">
        <v>1531</v>
      </c>
      <c r="C1388" s="35">
        <v>880.0</v>
      </c>
      <c r="D1388" s="35" t="s">
        <v>710</v>
      </c>
      <c r="F1388" s="35">
        <v>8.939731862474034</v>
      </c>
      <c r="G1388" s="35">
        <v>0.0</v>
      </c>
      <c r="H1388" s="35">
        <v>8.939731862474034</v>
      </c>
      <c r="I1388" s="35">
        <v>27.212310816768</v>
      </c>
      <c r="J1388" s="35">
        <v>8.038207041984</v>
      </c>
      <c r="K1388" s="35">
        <v>13.020971568192</v>
      </c>
      <c r="L1388" s="35">
        <v>9.898113355200001</v>
      </c>
      <c r="M1388" s="35">
        <v>9.156255760512</v>
      </c>
      <c r="N1388" s="35">
        <v>9.867197523456</v>
      </c>
      <c r="O1388" s="35">
        <v>8.113880369952</v>
      </c>
      <c r="P1388" s="35">
        <v>6.51039984</v>
      </c>
      <c r="R1388" s="35">
        <v>9.554521419072</v>
      </c>
      <c r="S1388" s="35">
        <v>10.789901232768</v>
      </c>
      <c r="T1388" s="35">
        <v>13.2113492598528</v>
      </c>
      <c r="U1388" s="35">
        <v>17.29929161181311</v>
      </c>
      <c r="V1388" s="35">
        <v>27.212310816768</v>
      </c>
      <c r="W1388" s="35">
        <v>9.554521419072</v>
      </c>
      <c r="X1388" s="35">
        <v>10.789901232768</v>
      </c>
      <c r="Y1388" s="35">
        <v>13.2113492598528</v>
      </c>
      <c r="Z1388" s="35">
        <v>17.29929161181311</v>
      </c>
      <c r="AA1388" s="35">
        <v>27.212310816768</v>
      </c>
      <c r="AB1388" s="35">
        <v>0.0</v>
      </c>
      <c r="AC1388" s="35">
        <v>0.0</v>
      </c>
      <c r="AD1388" s="35">
        <v>0.0</v>
      </c>
      <c r="AE1388" s="35">
        <v>0.0</v>
      </c>
      <c r="AF1388" s="35">
        <v>0.0</v>
      </c>
    </row>
    <row r="1389" ht="15.75" customHeight="1">
      <c r="A1389" s="35" t="s">
        <v>69</v>
      </c>
      <c r="B1389" s="35" t="s">
        <v>1532</v>
      </c>
      <c r="C1389" s="35">
        <v>880.0</v>
      </c>
      <c r="D1389" s="35" t="s">
        <v>710</v>
      </c>
      <c r="F1389" s="35">
        <v>0.01187990882602219</v>
      </c>
      <c r="G1389" s="35">
        <v>0.0</v>
      </c>
      <c r="H1389" s="35">
        <v>0.01187990882602219</v>
      </c>
      <c r="I1389" s="35">
        <v>3.81507995232</v>
      </c>
      <c r="J1389" s="35">
        <v>0.0</v>
      </c>
      <c r="K1389" s="35">
        <v>0.0</v>
      </c>
      <c r="L1389" s="35">
        <v>0.0</v>
      </c>
      <c r="M1389" s="35">
        <v>0.0</v>
      </c>
      <c r="N1389" s="35">
        <v>0.0</v>
      </c>
      <c r="O1389" s="35">
        <v>0.0</v>
      </c>
      <c r="P1389" s="35">
        <v>0.0</v>
      </c>
      <c r="R1389" s="35">
        <v>0.0</v>
      </c>
      <c r="S1389" s="35">
        <v>0.0</v>
      </c>
      <c r="T1389" s="35">
        <v>0.0</v>
      </c>
      <c r="U1389" s="35">
        <v>0.0</v>
      </c>
      <c r="V1389" s="35">
        <v>3.81507995232</v>
      </c>
      <c r="W1389" s="35">
        <v>0.0</v>
      </c>
      <c r="X1389" s="35">
        <v>0.0</v>
      </c>
      <c r="Y1389" s="35">
        <v>0.0</v>
      </c>
      <c r="Z1389" s="35">
        <v>0.0</v>
      </c>
      <c r="AA1389" s="35">
        <v>3.81507995232</v>
      </c>
      <c r="AB1389" s="35">
        <v>0.0</v>
      </c>
      <c r="AC1389" s="35">
        <v>0.0</v>
      </c>
      <c r="AD1389" s="35">
        <v>0.0</v>
      </c>
      <c r="AE1389" s="35">
        <v>0.0</v>
      </c>
      <c r="AF1389" s="35">
        <v>0.0</v>
      </c>
    </row>
    <row r="1390" ht="15.75" customHeight="1">
      <c r="A1390" s="35" t="s">
        <v>69</v>
      </c>
      <c r="B1390" s="35" t="s">
        <v>1533</v>
      </c>
      <c r="C1390" s="35">
        <v>880.0</v>
      </c>
      <c r="D1390" s="35" t="s">
        <v>710</v>
      </c>
      <c r="F1390" s="35">
        <v>15.7471054078715</v>
      </c>
      <c r="G1390" s="35">
        <v>0.0</v>
      </c>
      <c r="H1390" s="35">
        <v>15.7471054078715</v>
      </c>
      <c r="I1390" s="35">
        <v>63.51712230528</v>
      </c>
      <c r="J1390" s="35">
        <v>0.0</v>
      </c>
      <c r="K1390" s="35">
        <v>0.0</v>
      </c>
      <c r="L1390" s="35">
        <v>0.0</v>
      </c>
      <c r="M1390" s="35">
        <v>0.0</v>
      </c>
      <c r="N1390" s="35">
        <v>23.795721879552</v>
      </c>
      <c r="O1390" s="35">
        <v>26.720322134688</v>
      </c>
      <c r="P1390" s="35">
        <v>38.876267812032</v>
      </c>
      <c r="R1390" s="35">
        <v>0.0</v>
      </c>
      <c r="S1390" s="35">
        <v>33.148931364864</v>
      </c>
      <c r="T1390" s="35">
        <v>44.3908732796928</v>
      </c>
      <c r="U1390" s="35">
        <v>56.72664719213183</v>
      </c>
      <c r="V1390" s="35">
        <v>63.51712230528</v>
      </c>
      <c r="W1390" s="35">
        <v>0.0</v>
      </c>
      <c r="X1390" s="35">
        <v>33.148931364864</v>
      </c>
      <c r="Y1390" s="35">
        <v>44.3908732796928</v>
      </c>
      <c r="Z1390" s="35">
        <v>56.72664719213183</v>
      </c>
      <c r="AA1390" s="35">
        <v>63.51712230528</v>
      </c>
      <c r="AB1390" s="35">
        <v>0.0</v>
      </c>
      <c r="AC1390" s="35">
        <v>0.0</v>
      </c>
      <c r="AD1390" s="35">
        <v>0.0</v>
      </c>
      <c r="AE1390" s="35">
        <v>0.0</v>
      </c>
      <c r="AF1390" s="35">
        <v>0.0</v>
      </c>
    </row>
    <row r="1391" ht="15.75" customHeight="1">
      <c r="A1391" s="35" t="s">
        <v>69</v>
      </c>
      <c r="B1391" s="35" t="s">
        <v>1534</v>
      </c>
      <c r="C1391" s="35">
        <v>880.0</v>
      </c>
      <c r="D1391" s="35" t="s">
        <v>710</v>
      </c>
      <c r="F1391" s="35">
        <v>0.1651650136952903</v>
      </c>
      <c r="G1391" s="35">
        <v>0.0</v>
      </c>
      <c r="H1391" s="35">
        <v>0.1651650136952903</v>
      </c>
      <c r="I1391" s="35">
        <v>2.655320536512</v>
      </c>
      <c r="J1391" s="35">
        <v>0.0</v>
      </c>
      <c r="K1391" s="35">
        <v>0.0</v>
      </c>
      <c r="L1391" s="35">
        <v>0.0</v>
      </c>
      <c r="M1391" s="35">
        <v>0.0</v>
      </c>
      <c r="N1391" s="35">
        <v>0.0</v>
      </c>
      <c r="O1391" s="35">
        <v>0.0</v>
      </c>
      <c r="P1391" s="35">
        <v>0.0</v>
      </c>
      <c r="R1391" s="35">
        <v>0.0</v>
      </c>
      <c r="S1391" s="35">
        <v>0.0</v>
      </c>
      <c r="T1391" s="35">
        <v>1.3023481351104</v>
      </c>
      <c r="U1391" s="35">
        <v>2.004957476202239</v>
      </c>
      <c r="V1391" s="35">
        <v>2.655320536512</v>
      </c>
      <c r="W1391" s="35">
        <v>0.0</v>
      </c>
      <c r="X1391" s="35">
        <v>0.0</v>
      </c>
      <c r="Y1391" s="35">
        <v>1.3023481351104</v>
      </c>
      <c r="Z1391" s="35">
        <v>2.004957476202239</v>
      </c>
      <c r="AA1391" s="35">
        <v>2.655320536512</v>
      </c>
      <c r="AB1391" s="35">
        <v>0.0</v>
      </c>
      <c r="AC1391" s="35">
        <v>0.0</v>
      </c>
      <c r="AD1391" s="35">
        <v>0.0</v>
      </c>
      <c r="AE1391" s="35">
        <v>0.0</v>
      </c>
      <c r="AF1391" s="35">
        <v>0.0</v>
      </c>
    </row>
    <row r="1392" ht="15.75" customHeight="1">
      <c r="A1392" s="35" t="s">
        <v>70</v>
      </c>
      <c r="F1392" s="35">
        <v>355.6580568523057</v>
      </c>
      <c r="G1392" s="35">
        <v>860.0522860772223</v>
      </c>
      <c r="H1392" s="35">
        <v>1215.710342929528</v>
      </c>
      <c r="I1392" s="35">
        <v>3590.837439735168</v>
      </c>
      <c r="J1392" s="35">
        <v>170.806016239488</v>
      </c>
      <c r="K1392" s="35">
        <v>173.427979342464</v>
      </c>
      <c r="L1392" s="35">
        <v>1191.129409886976</v>
      </c>
      <c r="M1392" s="35">
        <v>2628.336871081152</v>
      </c>
      <c r="N1392" s="35">
        <v>2704.346621919936</v>
      </c>
      <c r="O1392" s="35">
        <v>2124.714779121312</v>
      </c>
      <c r="P1392" s="35">
        <v>3007.705023033984</v>
      </c>
      <c r="R1392" s="35">
        <v>999.57952257408</v>
      </c>
      <c r="S1392" s="35">
        <v>2087.228303776224</v>
      </c>
      <c r="T1392" s="35">
        <v>2758.28035413047</v>
      </c>
      <c r="U1392" s="35">
        <v>3257.903240877517</v>
      </c>
      <c r="V1392" s="35">
        <v>3590.837439735168</v>
      </c>
      <c r="W1392" s="35">
        <v>287.441895440448</v>
      </c>
      <c r="X1392" s="35">
        <v>530.9962857480959</v>
      </c>
      <c r="Y1392" s="35">
        <v>846.5575868672831</v>
      </c>
      <c r="Z1392" s="35">
        <v>1068.347925330578</v>
      </c>
      <c r="AA1392" s="35">
        <v>1229.375612739456</v>
      </c>
      <c r="AB1392" s="35">
        <v>696.354342703488</v>
      </c>
      <c r="AC1392" s="35">
        <v>1464.479507643264</v>
      </c>
      <c r="AD1392" s="35">
        <v>2024.826052769856</v>
      </c>
      <c r="AE1392" s="35">
        <v>2489.986339029985</v>
      </c>
      <c r="AF1392" s="35">
        <v>3405.457699765632</v>
      </c>
    </row>
    <row r="1393" ht="15.75" customHeight="1">
      <c r="A1393" s="35" t="s">
        <v>70</v>
      </c>
      <c r="B1393" s="35" t="s">
        <v>1535</v>
      </c>
      <c r="C1393" s="35">
        <v>5658.0</v>
      </c>
      <c r="D1393" s="35" t="s">
        <v>70</v>
      </c>
      <c r="F1393" s="35">
        <v>0.0247411466185295</v>
      </c>
      <c r="G1393" s="35">
        <v>0.01410726795720973</v>
      </c>
      <c r="H1393" s="35">
        <v>0.03884841457573923</v>
      </c>
      <c r="I1393" s="35">
        <v>1.313563462848</v>
      </c>
      <c r="J1393" s="35">
        <v>0.0</v>
      </c>
      <c r="K1393" s="35">
        <v>0.0</v>
      </c>
      <c r="L1393" s="35">
        <v>0.0</v>
      </c>
      <c r="M1393" s="35">
        <v>0.0</v>
      </c>
      <c r="N1393" s="35">
        <v>0.626060215872</v>
      </c>
      <c r="O1393" s="35">
        <v>0.0</v>
      </c>
      <c r="P1393" s="35">
        <v>0.0</v>
      </c>
      <c r="R1393" s="35">
        <v>0.0</v>
      </c>
      <c r="S1393" s="35">
        <v>0.0</v>
      </c>
      <c r="T1393" s="35">
        <v>0.5223844713024002</v>
      </c>
      <c r="U1393" s="35">
        <v>0.7549474869619197</v>
      </c>
      <c r="V1393" s="35">
        <v>1.313563462848</v>
      </c>
      <c r="W1393" s="35">
        <v>0.0</v>
      </c>
      <c r="X1393" s="35">
        <v>0.0</v>
      </c>
      <c r="Y1393" s="35">
        <v>0.0</v>
      </c>
      <c r="Z1393" s="35">
        <v>0.69199674880896</v>
      </c>
      <c r="AA1393" s="35">
        <v>1.187561523456</v>
      </c>
      <c r="AB1393" s="35">
        <v>0.0</v>
      </c>
      <c r="AC1393" s="35">
        <v>0.0</v>
      </c>
      <c r="AD1393" s="35">
        <v>0.0</v>
      </c>
      <c r="AE1393" s="35">
        <v>0.6558271239744</v>
      </c>
      <c r="AF1393" s="35">
        <v>1.096549955424</v>
      </c>
    </row>
    <row r="1394" ht="15.75" customHeight="1">
      <c r="A1394" s="35" t="s">
        <v>70</v>
      </c>
      <c r="B1394" s="35" t="s">
        <v>1536</v>
      </c>
      <c r="C1394" s="35">
        <v>5658.0</v>
      </c>
      <c r="D1394" s="35" t="s">
        <v>70</v>
      </c>
      <c r="F1394" s="35">
        <v>0.329519213786822</v>
      </c>
      <c r="G1394" s="35">
        <v>0.1228129245582971</v>
      </c>
      <c r="H1394" s="35">
        <v>0.4523321383451191</v>
      </c>
      <c r="I1394" s="35">
        <v>11.408834009664</v>
      </c>
      <c r="J1394" s="35">
        <v>0.0</v>
      </c>
      <c r="K1394" s="35">
        <v>0.0</v>
      </c>
      <c r="L1394" s="35">
        <v>0.0</v>
      </c>
      <c r="M1394" s="35">
        <v>0.0</v>
      </c>
      <c r="N1394" s="35">
        <v>0.0</v>
      </c>
      <c r="O1394" s="35">
        <v>0.0</v>
      </c>
      <c r="P1394" s="35">
        <v>0.0</v>
      </c>
      <c r="R1394" s="35">
        <v>0.0</v>
      </c>
      <c r="S1394" s="35">
        <v>0.0</v>
      </c>
      <c r="T1394" s="35">
        <v>4.077166813977602</v>
      </c>
      <c r="U1394" s="35">
        <v>5.447827120377599</v>
      </c>
      <c r="V1394" s="35">
        <v>11.408834009664</v>
      </c>
      <c r="W1394" s="35">
        <v>0.0</v>
      </c>
      <c r="X1394" s="35">
        <v>0.0</v>
      </c>
      <c r="Y1394" s="35">
        <v>3.540358016697601</v>
      </c>
      <c r="Z1394" s="35">
        <v>5.40846602343936</v>
      </c>
      <c r="AA1394" s="35">
        <v>11.408834009664</v>
      </c>
      <c r="AB1394" s="35">
        <v>0.0</v>
      </c>
      <c r="AC1394" s="35">
        <v>0.0</v>
      </c>
      <c r="AD1394" s="35">
        <v>0.0</v>
      </c>
      <c r="AE1394" s="35">
        <v>3.975256931708159</v>
      </c>
      <c r="AF1394" s="35">
        <v>4.98033656064</v>
      </c>
    </row>
    <row r="1395" ht="15.75" customHeight="1">
      <c r="A1395" s="35" t="s">
        <v>70</v>
      </c>
      <c r="B1395" s="35" t="s">
        <v>1537</v>
      </c>
      <c r="C1395" s="35">
        <v>5658.0</v>
      </c>
      <c r="D1395" s="35" t="s">
        <v>70</v>
      </c>
      <c r="F1395" s="35">
        <v>0.06453715403552261</v>
      </c>
      <c r="G1395" s="35">
        <v>0.03752304125048073</v>
      </c>
      <c r="H1395" s="35">
        <v>0.1020601952860033</v>
      </c>
      <c r="I1395" s="35">
        <v>2.253495823488</v>
      </c>
      <c r="J1395" s="35">
        <v>0.0</v>
      </c>
      <c r="K1395" s="35">
        <v>0.0</v>
      </c>
      <c r="L1395" s="35">
        <v>0.0</v>
      </c>
      <c r="M1395" s="35">
        <v>0.0</v>
      </c>
      <c r="N1395" s="35">
        <v>0.0</v>
      </c>
      <c r="O1395" s="35">
        <v>0.0</v>
      </c>
      <c r="P1395" s="35">
        <v>0.0</v>
      </c>
      <c r="R1395" s="35">
        <v>0.0</v>
      </c>
      <c r="S1395" s="35">
        <v>0.0</v>
      </c>
      <c r="T1395" s="35">
        <v>0.9767776890816</v>
      </c>
      <c r="U1395" s="35">
        <v>1.39894568900352</v>
      </c>
      <c r="V1395" s="35">
        <v>2.253495823488</v>
      </c>
      <c r="W1395" s="35">
        <v>0.0</v>
      </c>
      <c r="X1395" s="35">
        <v>0.0</v>
      </c>
      <c r="Y1395" s="35">
        <v>0.736756570368</v>
      </c>
      <c r="Z1395" s="35">
        <v>1.27235715513984</v>
      </c>
      <c r="AA1395" s="35">
        <v>2.253495823488</v>
      </c>
      <c r="AB1395" s="35">
        <v>0.0</v>
      </c>
      <c r="AC1395" s="35">
        <v>0.0</v>
      </c>
      <c r="AD1395" s="35">
        <v>0.0</v>
      </c>
      <c r="AE1395" s="35">
        <v>0.9890371927295988</v>
      </c>
      <c r="AF1395" s="35">
        <v>1.588859447616</v>
      </c>
    </row>
    <row r="1396" ht="15.75" customHeight="1">
      <c r="A1396" s="35" t="s">
        <v>70</v>
      </c>
      <c r="B1396" s="35" t="s">
        <v>1538</v>
      </c>
      <c r="C1396" s="35">
        <v>849.0</v>
      </c>
      <c r="D1396" s="35" t="s">
        <v>70</v>
      </c>
      <c r="F1396" s="35">
        <v>0.02729511069066409</v>
      </c>
      <c r="G1396" s="35">
        <v>0.06837712609065691</v>
      </c>
      <c r="H1396" s="35">
        <v>0.095672236781321</v>
      </c>
      <c r="I1396" s="35">
        <v>16.152894640512</v>
      </c>
      <c r="J1396" s="35">
        <v>0.0</v>
      </c>
      <c r="K1396" s="35">
        <v>0.0</v>
      </c>
      <c r="L1396" s="35">
        <v>0.0</v>
      </c>
      <c r="M1396" s="35">
        <v>0.0</v>
      </c>
      <c r="N1396" s="35">
        <v>0.0</v>
      </c>
      <c r="O1396" s="35">
        <v>0.0</v>
      </c>
      <c r="P1396" s="35">
        <v>0.0</v>
      </c>
      <c r="R1396" s="35">
        <v>0.0</v>
      </c>
      <c r="S1396" s="35">
        <v>0.0</v>
      </c>
      <c r="T1396" s="35">
        <v>0.6432620971392001</v>
      </c>
      <c r="U1396" s="35">
        <v>0.8686497030220793</v>
      </c>
      <c r="V1396" s="35">
        <v>16.152894640512</v>
      </c>
      <c r="W1396" s="35">
        <v>0.0</v>
      </c>
      <c r="X1396" s="35">
        <v>0.0</v>
      </c>
      <c r="Y1396" s="35">
        <v>0.0</v>
      </c>
      <c r="Z1396" s="35">
        <v>0.71997721108992</v>
      </c>
      <c r="AA1396" s="35">
        <v>2.868252686208</v>
      </c>
      <c r="AB1396" s="35">
        <v>0.0</v>
      </c>
      <c r="AC1396" s="35">
        <v>0.0</v>
      </c>
      <c r="AD1396" s="35">
        <v>0.5895702546048001</v>
      </c>
      <c r="AE1396" s="35">
        <v>0.7796908532044798</v>
      </c>
      <c r="AF1396" s="35">
        <v>13.284641954304</v>
      </c>
    </row>
    <row r="1397" ht="15.75" customHeight="1">
      <c r="A1397" s="35" t="s">
        <v>70</v>
      </c>
      <c r="B1397" s="35" t="s">
        <v>1539</v>
      </c>
      <c r="C1397" s="35">
        <v>849.0</v>
      </c>
      <c r="D1397" s="35" t="s">
        <v>70</v>
      </c>
      <c r="F1397" s="35">
        <v>0.0</v>
      </c>
      <c r="G1397" s="35">
        <v>0.002216944346988178</v>
      </c>
      <c r="H1397" s="35">
        <v>0.002216944346988178</v>
      </c>
      <c r="I1397" s="35">
        <v>1.330075135872</v>
      </c>
      <c r="J1397" s="35">
        <v>0.0</v>
      </c>
      <c r="K1397" s="35">
        <v>0.0</v>
      </c>
      <c r="L1397" s="35">
        <v>0.0</v>
      </c>
      <c r="M1397" s="35">
        <v>0.0</v>
      </c>
      <c r="N1397" s="35">
        <v>0.0</v>
      </c>
      <c r="O1397" s="35">
        <v>0.0</v>
      </c>
      <c r="P1397" s="35">
        <v>0.0</v>
      </c>
      <c r="R1397" s="35">
        <v>0.0</v>
      </c>
      <c r="S1397" s="35">
        <v>0.0</v>
      </c>
      <c r="T1397" s="35">
        <v>0.0</v>
      </c>
      <c r="U1397" s="35">
        <v>0.0</v>
      </c>
      <c r="V1397" s="35">
        <v>1.330075135872</v>
      </c>
      <c r="W1397" s="35">
        <v>0.0</v>
      </c>
      <c r="X1397" s="35">
        <v>0.0</v>
      </c>
      <c r="Y1397" s="35">
        <v>0.0</v>
      </c>
      <c r="Z1397" s="35">
        <v>0.0</v>
      </c>
      <c r="AA1397" s="35">
        <v>0.0</v>
      </c>
      <c r="AB1397" s="35">
        <v>0.0</v>
      </c>
      <c r="AC1397" s="35">
        <v>0.0</v>
      </c>
      <c r="AD1397" s="35">
        <v>0.0</v>
      </c>
      <c r="AE1397" s="35">
        <v>0.0</v>
      </c>
      <c r="AF1397" s="35">
        <v>1.330075135872</v>
      </c>
    </row>
    <row r="1398" ht="15.75" customHeight="1">
      <c r="A1398" s="35" t="s">
        <v>70</v>
      </c>
      <c r="B1398" s="35" t="s">
        <v>1540</v>
      </c>
      <c r="C1398" s="35">
        <v>849.0</v>
      </c>
      <c r="D1398" s="35" t="s">
        <v>70</v>
      </c>
      <c r="F1398" s="35">
        <v>0.0</v>
      </c>
      <c r="G1398" s="35">
        <v>0.002395127024497332</v>
      </c>
      <c r="H1398" s="35">
        <v>0.002395127024497332</v>
      </c>
      <c r="I1398" s="35">
        <v>0.523200742848</v>
      </c>
      <c r="J1398" s="35">
        <v>0.0</v>
      </c>
      <c r="K1398" s="35">
        <v>0.0</v>
      </c>
      <c r="L1398" s="35">
        <v>0.0</v>
      </c>
      <c r="M1398" s="35">
        <v>0.0</v>
      </c>
      <c r="N1398" s="35">
        <v>0.0</v>
      </c>
      <c r="O1398" s="35">
        <v>0.0</v>
      </c>
      <c r="P1398" s="35">
        <v>0.0</v>
      </c>
      <c r="R1398" s="35">
        <v>0.0</v>
      </c>
      <c r="S1398" s="35">
        <v>0.0</v>
      </c>
      <c r="T1398" s="35">
        <v>0.0</v>
      </c>
      <c r="U1398" s="35">
        <v>0.0</v>
      </c>
      <c r="V1398" s="35">
        <v>0.523200742848</v>
      </c>
      <c r="W1398" s="35">
        <v>0.0</v>
      </c>
      <c r="X1398" s="35">
        <v>0.0</v>
      </c>
      <c r="Y1398" s="35">
        <v>0.0</v>
      </c>
      <c r="Z1398" s="35">
        <v>0.0</v>
      </c>
      <c r="AA1398" s="35">
        <v>0.0</v>
      </c>
      <c r="AB1398" s="35">
        <v>0.0</v>
      </c>
      <c r="AC1398" s="35">
        <v>0.0</v>
      </c>
      <c r="AD1398" s="35">
        <v>0.0</v>
      </c>
      <c r="AE1398" s="35">
        <v>0.0</v>
      </c>
      <c r="AF1398" s="35">
        <v>0.523200742848</v>
      </c>
    </row>
    <row r="1399" ht="15.75" customHeight="1">
      <c r="A1399" s="35" t="s">
        <v>70</v>
      </c>
      <c r="B1399" s="35" t="s">
        <v>1541</v>
      </c>
      <c r="C1399" s="35">
        <v>849.0</v>
      </c>
      <c r="D1399" s="35" t="s">
        <v>70</v>
      </c>
      <c r="F1399" s="35">
        <v>0.0</v>
      </c>
      <c r="G1399" s="35">
        <v>0.003962378441843658</v>
      </c>
      <c r="H1399" s="35">
        <v>0.003962378441843658</v>
      </c>
      <c r="I1399" s="35">
        <v>2.377263575232</v>
      </c>
      <c r="J1399" s="35">
        <v>0.0</v>
      </c>
      <c r="K1399" s="35">
        <v>0.0</v>
      </c>
      <c r="L1399" s="35">
        <v>0.0</v>
      </c>
      <c r="M1399" s="35">
        <v>0.0</v>
      </c>
      <c r="N1399" s="35">
        <v>0.0</v>
      </c>
      <c r="O1399" s="35">
        <v>0.0</v>
      </c>
      <c r="P1399" s="35">
        <v>0.0</v>
      </c>
      <c r="R1399" s="35">
        <v>0.0</v>
      </c>
      <c r="S1399" s="35">
        <v>0.0</v>
      </c>
      <c r="T1399" s="35">
        <v>0.0</v>
      </c>
      <c r="U1399" s="35">
        <v>0.0</v>
      </c>
      <c r="V1399" s="35">
        <v>2.377263575232</v>
      </c>
      <c r="W1399" s="35">
        <v>0.0</v>
      </c>
      <c r="X1399" s="35">
        <v>0.0</v>
      </c>
      <c r="Y1399" s="35">
        <v>0.0</v>
      </c>
      <c r="Z1399" s="35">
        <v>0.0</v>
      </c>
      <c r="AA1399" s="35">
        <v>0.0</v>
      </c>
      <c r="AB1399" s="35">
        <v>0.0</v>
      </c>
      <c r="AC1399" s="35">
        <v>0.0</v>
      </c>
      <c r="AD1399" s="35">
        <v>0.0</v>
      </c>
      <c r="AE1399" s="35">
        <v>0.0</v>
      </c>
      <c r="AF1399" s="35">
        <v>2.377263575232</v>
      </c>
    </row>
    <row r="1400" ht="15.75" customHeight="1">
      <c r="A1400" s="35" t="s">
        <v>70</v>
      </c>
      <c r="B1400" s="35" t="s">
        <v>1542</v>
      </c>
      <c r="C1400" s="35">
        <v>849.0</v>
      </c>
      <c r="D1400" s="35" t="s">
        <v>70</v>
      </c>
      <c r="F1400" s="35">
        <v>0.0</v>
      </c>
      <c r="G1400" s="35">
        <v>0.01615757844855313</v>
      </c>
      <c r="H1400" s="35">
        <v>0.01615757844855313</v>
      </c>
      <c r="I1400" s="35">
        <v>9.69388039872</v>
      </c>
      <c r="J1400" s="35">
        <v>0.0</v>
      </c>
      <c r="K1400" s="35">
        <v>0.0</v>
      </c>
      <c r="L1400" s="35">
        <v>0.0</v>
      </c>
      <c r="M1400" s="35">
        <v>0.0</v>
      </c>
      <c r="N1400" s="35">
        <v>0.0</v>
      </c>
      <c r="O1400" s="35">
        <v>0.0</v>
      </c>
      <c r="P1400" s="35">
        <v>0.0</v>
      </c>
      <c r="R1400" s="35">
        <v>0.0</v>
      </c>
      <c r="S1400" s="35">
        <v>0.0</v>
      </c>
      <c r="T1400" s="35">
        <v>0.0</v>
      </c>
      <c r="U1400" s="35">
        <v>0.0</v>
      </c>
      <c r="V1400" s="35">
        <v>9.69388039872</v>
      </c>
      <c r="W1400" s="35">
        <v>0.0</v>
      </c>
      <c r="X1400" s="35">
        <v>0.0</v>
      </c>
      <c r="Y1400" s="35">
        <v>0.0</v>
      </c>
      <c r="Z1400" s="35">
        <v>0.0</v>
      </c>
      <c r="AA1400" s="35">
        <v>0.0</v>
      </c>
      <c r="AB1400" s="35">
        <v>0.0</v>
      </c>
      <c r="AC1400" s="35">
        <v>0.0</v>
      </c>
      <c r="AD1400" s="35">
        <v>0.0</v>
      </c>
      <c r="AE1400" s="35">
        <v>0.0</v>
      </c>
      <c r="AF1400" s="35">
        <v>9.69388039872</v>
      </c>
    </row>
    <row r="1401" ht="15.75" customHeight="1">
      <c r="A1401" s="35" t="s">
        <v>70</v>
      </c>
      <c r="B1401" s="35" t="s">
        <v>1543</v>
      </c>
      <c r="C1401" s="35">
        <v>980.0</v>
      </c>
      <c r="D1401" s="35" t="s">
        <v>70</v>
      </c>
      <c r="F1401" s="35">
        <v>0.8539117087474787</v>
      </c>
      <c r="G1401" s="35">
        <v>1.777212993392684</v>
      </c>
      <c r="H1401" s="35">
        <v>2.631124702140163</v>
      </c>
      <c r="I1401" s="35">
        <v>109.882057332096</v>
      </c>
      <c r="J1401" s="35">
        <v>0.0</v>
      </c>
      <c r="K1401" s="35">
        <v>2.859450144768</v>
      </c>
      <c r="L1401" s="35">
        <v>0.0</v>
      </c>
      <c r="M1401" s="35">
        <v>0.0</v>
      </c>
      <c r="N1401" s="35">
        <v>0.0</v>
      </c>
      <c r="O1401" s="35">
        <v>0.0</v>
      </c>
      <c r="P1401" s="35">
        <v>0.0</v>
      </c>
      <c r="R1401" s="35">
        <v>0.0</v>
      </c>
      <c r="S1401" s="35">
        <v>0.0</v>
      </c>
      <c r="T1401" s="35">
        <v>5.464149501081601</v>
      </c>
      <c r="U1401" s="35">
        <v>87.00421859877878</v>
      </c>
      <c r="V1401" s="35">
        <v>109.882057332096</v>
      </c>
      <c r="W1401" s="35">
        <v>0.0</v>
      </c>
      <c r="X1401" s="35">
        <v>0.0</v>
      </c>
      <c r="Y1401" s="35">
        <v>3.272640614611201</v>
      </c>
      <c r="Z1401" s="35">
        <v>27.27100312005879</v>
      </c>
      <c r="AA1401" s="35">
        <v>63.320233531968</v>
      </c>
      <c r="AB1401" s="35">
        <v>0.0</v>
      </c>
      <c r="AC1401" s="35">
        <v>0.0</v>
      </c>
      <c r="AD1401" s="35">
        <v>5.241041965152001</v>
      </c>
      <c r="AE1401" s="35">
        <v>54.76453104995709</v>
      </c>
      <c r="AF1401" s="35">
        <v>81.436711773312</v>
      </c>
    </row>
    <row r="1402" ht="15.75" customHeight="1">
      <c r="A1402" s="35" t="s">
        <v>70</v>
      </c>
      <c r="B1402" s="35" t="s">
        <v>1544</v>
      </c>
      <c r="C1402" s="35">
        <v>856.0</v>
      </c>
      <c r="D1402" s="35" t="s">
        <v>70</v>
      </c>
      <c r="F1402" s="35">
        <v>0.0</v>
      </c>
      <c r="G1402" s="35">
        <v>0.02132415595847648</v>
      </c>
      <c r="H1402" s="35">
        <v>0.02132415595847648</v>
      </c>
      <c r="I1402" s="35">
        <v>12.793613728896</v>
      </c>
      <c r="J1402" s="35">
        <v>0.0</v>
      </c>
      <c r="K1402" s="35">
        <v>0.0</v>
      </c>
      <c r="L1402" s="35">
        <v>0.0</v>
      </c>
      <c r="M1402" s="35">
        <v>0.0</v>
      </c>
      <c r="N1402" s="35">
        <v>0.0</v>
      </c>
      <c r="O1402" s="35">
        <v>0.0</v>
      </c>
      <c r="P1402" s="35">
        <v>0.0</v>
      </c>
      <c r="R1402" s="35">
        <v>0.0</v>
      </c>
      <c r="S1402" s="35">
        <v>0.0</v>
      </c>
      <c r="T1402" s="35">
        <v>0.0</v>
      </c>
      <c r="U1402" s="35">
        <v>0.0</v>
      </c>
      <c r="V1402" s="35">
        <v>12.793613728896</v>
      </c>
      <c r="W1402" s="35">
        <v>0.0</v>
      </c>
      <c r="X1402" s="35">
        <v>0.0</v>
      </c>
      <c r="Y1402" s="35">
        <v>0.0</v>
      </c>
      <c r="Z1402" s="35">
        <v>0.0</v>
      </c>
      <c r="AA1402" s="35">
        <v>0.0</v>
      </c>
      <c r="AB1402" s="35">
        <v>0.0</v>
      </c>
      <c r="AC1402" s="35">
        <v>0.0</v>
      </c>
      <c r="AD1402" s="35">
        <v>0.0</v>
      </c>
      <c r="AE1402" s="35">
        <v>0.0</v>
      </c>
      <c r="AF1402" s="35">
        <v>12.793613728896</v>
      </c>
    </row>
    <row r="1403" ht="15.75" customHeight="1">
      <c r="A1403" s="35" t="s">
        <v>70</v>
      </c>
      <c r="B1403" s="35" t="s">
        <v>1545</v>
      </c>
      <c r="C1403" s="35">
        <v>328.0</v>
      </c>
      <c r="D1403" s="35" t="s">
        <v>70</v>
      </c>
      <c r="F1403" s="35">
        <v>0.8567928510596647</v>
      </c>
      <c r="G1403" s="35">
        <v>2.361500342274461</v>
      </c>
      <c r="H1403" s="35">
        <v>3.218293193334125</v>
      </c>
      <c r="I1403" s="35">
        <v>266.056365387456</v>
      </c>
      <c r="J1403" s="35">
        <v>0.0</v>
      </c>
      <c r="K1403" s="35">
        <v>0.0</v>
      </c>
      <c r="L1403" s="35">
        <v>0.0</v>
      </c>
      <c r="M1403" s="35">
        <v>0.0</v>
      </c>
      <c r="N1403" s="35">
        <v>0.0</v>
      </c>
      <c r="O1403" s="35">
        <v>0.0</v>
      </c>
      <c r="P1403" s="35">
        <v>0.0</v>
      </c>
      <c r="R1403" s="35">
        <v>0.0</v>
      </c>
      <c r="S1403" s="35">
        <v>0.0</v>
      </c>
      <c r="T1403" s="35">
        <v>0.0</v>
      </c>
      <c r="U1403" s="35">
        <v>188.7927764120291</v>
      </c>
      <c r="V1403" s="35">
        <v>266.056365387456</v>
      </c>
      <c r="W1403" s="35">
        <v>0.0</v>
      </c>
      <c r="X1403" s="35">
        <v>0.0</v>
      </c>
      <c r="Y1403" s="35">
        <v>0.0</v>
      </c>
      <c r="Z1403" s="35">
        <v>24.45279140707176</v>
      </c>
      <c r="AA1403" s="35">
        <v>144.46951702848</v>
      </c>
      <c r="AB1403" s="35">
        <v>0.0</v>
      </c>
      <c r="AC1403" s="35">
        <v>0.0</v>
      </c>
      <c r="AD1403" s="35">
        <v>0.0</v>
      </c>
      <c r="AE1403" s="35">
        <v>109.7269457649521</v>
      </c>
      <c r="AF1403" s="35">
        <v>246.58907597856</v>
      </c>
    </row>
    <row r="1404" ht="15.75" customHeight="1">
      <c r="A1404" s="35" t="s">
        <v>70</v>
      </c>
      <c r="B1404" s="35" t="s">
        <v>1546</v>
      </c>
      <c r="C1404" s="35">
        <v>858.0</v>
      </c>
      <c r="D1404" s="35" t="s">
        <v>70</v>
      </c>
      <c r="F1404" s="35">
        <v>0.0</v>
      </c>
      <c r="G1404" s="35">
        <v>0.00913834346292331</v>
      </c>
      <c r="H1404" s="35">
        <v>0.00913834346292331</v>
      </c>
      <c r="I1404" s="35">
        <v>2.925353656512</v>
      </c>
      <c r="J1404" s="35">
        <v>0.0</v>
      </c>
      <c r="K1404" s="35">
        <v>0.0</v>
      </c>
      <c r="L1404" s="35">
        <v>0.0</v>
      </c>
      <c r="M1404" s="35">
        <v>0.0</v>
      </c>
      <c r="N1404" s="35">
        <v>0.0</v>
      </c>
      <c r="O1404" s="35">
        <v>0.0</v>
      </c>
      <c r="P1404" s="35">
        <v>0.0</v>
      </c>
      <c r="R1404" s="35">
        <v>0.0</v>
      </c>
      <c r="S1404" s="35">
        <v>0.0</v>
      </c>
      <c r="T1404" s="35">
        <v>0.0</v>
      </c>
      <c r="U1404" s="35">
        <v>0.0</v>
      </c>
      <c r="V1404" s="35">
        <v>2.925353656512</v>
      </c>
      <c r="W1404" s="35">
        <v>0.0</v>
      </c>
      <c r="X1404" s="35">
        <v>0.0</v>
      </c>
      <c r="Y1404" s="35">
        <v>0.0</v>
      </c>
      <c r="Z1404" s="35">
        <v>0.0</v>
      </c>
      <c r="AA1404" s="35">
        <v>0.0</v>
      </c>
      <c r="AB1404" s="35">
        <v>0.0</v>
      </c>
      <c r="AC1404" s="35">
        <v>0.0</v>
      </c>
      <c r="AD1404" s="35">
        <v>0.0</v>
      </c>
      <c r="AE1404" s="35">
        <v>0.0</v>
      </c>
      <c r="AF1404" s="35">
        <v>2.925353656512</v>
      </c>
    </row>
    <row r="1405" ht="15.75" customHeight="1">
      <c r="A1405" s="35" t="s">
        <v>70</v>
      </c>
      <c r="B1405" s="35" t="s">
        <v>1547</v>
      </c>
      <c r="C1405" s="35">
        <v>851.0</v>
      </c>
      <c r="D1405" s="35" t="s">
        <v>70</v>
      </c>
      <c r="F1405" s="35">
        <v>0.1302040305911539</v>
      </c>
      <c r="G1405" s="35">
        <v>0.201811511119345</v>
      </c>
      <c r="H1405" s="35">
        <v>0.3320155417104989</v>
      </c>
      <c r="I1405" s="35">
        <v>12.216847924512</v>
      </c>
      <c r="J1405" s="35">
        <v>0.0</v>
      </c>
      <c r="K1405" s="35">
        <v>0.0</v>
      </c>
      <c r="L1405" s="35">
        <v>0.0</v>
      </c>
      <c r="M1405" s="35">
        <v>0.0</v>
      </c>
      <c r="N1405" s="35">
        <v>0.0</v>
      </c>
      <c r="O1405" s="35">
        <v>0.0</v>
      </c>
      <c r="P1405" s="35">
        <v>0.0</v>
      </c>
      <c r="R1405" s="35">
        <v>0.0</v>
      </c>
      <c r="S1405" s="35">
        <v>0.0</v>
      </c>
      <c r="T1405" s="35">
        <v>0.0</v>
      </c>
      <c r="U1405" s="35">
        <v>9.255383243043838</v>
      </c>
      <c r="V1405" s="35">
        <v>12.216847924512</v>
      </c>
      <c r="W1405" s="35">
        <v>0.0</v>
      </c>
      <c r="X1405" s="35">
        <v>0.0</v>
      </c>
      <c r="Y1405" s="35">
        <v>0.0</v>
      </c>
      <c r="Z1405" s="35">
        <v>4.86947268872063</v>
      </c>
      <c r="AA1405" s="35">
        <v>9.323069124096</v>
      </c>
      <c r="AB1405" s="35">
        <v>0.0</v>
      </c>
      <c r="AC1405" s="35">
        <v>0.0</v>
      </c>
      <c r="AD1405" s="35">
        <v>0.0</v>
      </c>
      <c r="AE1405" s="35">
        <v>8.474291088399358</v>
      </c>
      <c r="AF1405" s="35">
        <v>9.177916543488001</v>
      </c>
    </row>
    <row r="1406" ht="15.75" customHeight="1">
      <c r="A1406" s="35" t="s">
        <v>70</v>
      </c>
      <c r="B1406" s="35" t="s">
        <v>1548</v>
      </c>
      <c r="C1406" s="35">
        <v>851.0</v>
      </c>
      <c r="D1406" s="35" t="s">
        <v>70</v>
      </c>
      <c r="F1406" s="35">
        <v>1.0368348341609</v>
      </c>
      <c r="G1406" s="35">
        <v>1.708877648455535</v>
      </c>
      <c r="H1406" s="35">
        <v>2.745712482616436</v>
      </c>
      <c r="I1406" s="35">
        <v>20.269323301248</v>
      </c>
      <c r="J1406" s="35">
        <v>0.0</v>
      </c>
      <c r="K1406" s="35">
        <v>0.0</v>
      </c>
      <c r="L1406" s="35">
        <v>0.0</v>
      </c>
      <c r="M1406" s="35">
        <v>0.0</v>
      </c>
      <c r="N1406" s="35">
        <v>10.908227054592</v>
      </c>
      <c r="O1406" s="35">
        <v>5.14829177856</v>
      </c>
      <c r="P1406" s="35">
        <v>8.91847536048</v>
      </c>
      <c r="R1406" s="35">
        <v>0.0</v>
      </c>
      <c r="S1406" s="35">
        <v>2.739940662816</v>
      </c>
      <c r="T1406" s="35">
        <v>13.5549388993536</v>
      </c>
      <c r="U1406" s="35">
        <v>17.8833443128704</v>
      </c>
      <c r="V1406" s="35">
        <v>20.269323301248</v>
      </c>
      <c r="W1406" s="35">
        <v>0.0</v>
      </c>
      <c r="X1406" s="35">
        <v>0.0</v>
      </c>
      <c r="Y1406" s="35">
        <v>8.849412622713603</v>
      </c>
      <c r="Z1406" s="35">
        <v>13.48189838174592</v>
      </c>
      <c r="AA1406" s="35">
        <v>20.269323301248</v>
      </c>
      <c r="AB1406" s="35">
        <v>0.0</v>
      </c>
      <c r="AC1406" s="35">
        <v>0.833407075872</v>
      </c>
      <c r="AD1406" s="35">
        <v>10.6412879399904</v>
      </c>
      <c r="AE1406" s="35">
        <v>13.06473963435648</v>
      </c>
      <c r="AF1406" s="35">
        <v>15.850704971808</v>
      </c>
    </row>
    <row r="1407" ht="15.75" customHeight="1">
      <c r="A1407" s="35" t="s">
        <v>70</v>
      </c>
      <c r="B1407" s="35" t="s">
        <v>1549</v>
      </c>
      <c r="C1407" s="35">
        <v>535.0</v>
      </c>
      <c r="D1407" s="35" t="s">
        <v>70</v>
      </c>
      <c r="F1407" s="35">
        <v>0.02160465682543855</v>
      </c>
      <c r="G1407" s="35">
        <v>0.1124125069294444</v>
      </c>
      <c r="H1407" s="35">
        <v>0.134017163754883</v>
      </c>
      <c r="I1407" s="35">
        <v>6.817534972415999</v>
      </c>
      <c r="J1407" s="35">
        <v>0.0</v>
      </c>
      <c r="K1407" s="35">
        <v>0.0</v>
      </c>
      <c r="L1407" s="35">
        <v>0.0</v>
      </c>
      <c r="M1407" s="35">
        <v>0.0</v>
      </c>
      <c r="N1407" s="35">
        <v>0.081982055232</v>
      </c>
      <c r="O1407" s="35">
        <v>0.0</v>
      </c>
      <c r="P1407" s="35">
        <v>0.0</v>
      </c>
      <c r="R1407" s="35">
        <v>0.0</v>
      </c>
      <c r="S1407" s="35">
        <v>0.0</v>
      </c>
      <c r="T1407" s="35">
        <v>0.1097754069888021</v>
      </c>
      <c r="U1407" s="35">
        <v>4.335038259471358</v>
      </c>
      <c r="V1407" s="35">
        <v>6.817534972415999</v>
      </c>
      <c r="W1407" s="35">
        <v>0.0</v>
      </c>
      <c r="X1407" s="35">
        <v>0.0</v>
      </c>
      <c r="Y1407" s="35">
        <v>0.0</v>
      </c>
      <c r="Z1407" s="35">
        <v>0.3553402823308711</v>
      </c>
      <c r="AA1407" s="35">
        <v>2.852850212352</v>
      </c>
      <c r="AB1407" s="35">
        <v>0.0</v>
      </c>
      <c r="AC1407" s="35">
        <v>0.0</v>
      </c>
      <c r="AD1407" s="35">
        <v>0.007715232000001754</v>
      </c>
      <c r="AE1407" s="35">
        <v>4.037041126782716</v>
      </c>
      <c r="AF1407" s="35">
        <v>5.366900544768</v>
      </c>
    </row>
    <row r="1408" ht="15.75" customHeight="1">
      <c r="A1408" s="35" t="s">
        <v>70</v>
      </c>
      <c r="B1408" s="35" t="s">
        <v>1550</v>
      </c>
      <c r="C1408" s="35">
        <v>535.0</v>
      </c>
      <c r="D1408" s="35" t="s">
        <v>70</v>
      </c>
      <c r="F1408" s="35">
        <v>0.01146814489369852</v>
      </c>
      <c r="G1408" s="35">
        <v>0.1157881910451069</v>
      </c>
      <c r="H1408" s="35">
        <v>0.1272563359388054</v>
      </c>
      <c r="I1408" s="35">
        <v>8.473886193024</v>
      </c>
      <c r="J1408" s="35">
        <v>0.0</v>
      </c>
      <c r="K1408" s="35">
        <v>0.0</v>
      </c>
      <c r="L1408" s="35">
        <v>0.0</v>
      </c>
      <c r="M1408" s="35">
        <v>0.0</v>
      </c>
      <c r="N1408" s="35">
        <v>5.618432538432</v>
      </c>
      <c r="O1408" s="35">
        <v>0.0</v>
      </c>
      <c r="P1408" s="35">
        <v>0.0</v>
      </c>
      <c r="R1408" s="35">
        <v>0.0</v>
      </c>
      <c r="S1408" s="35">
        <v>0.0</v>
      </c>
      <c r="T1408" s="35">
        <v>0.07264353841920008</v>
      </c>
      <c r="U1408" s="35">
        <v>4.95110169493631</v>
      </c>
      <c r="V1408" s="35">
        <v>8.473886193024</v>
      </c>
      <c r="W1408" s="35">
        <v>0.0</v>
      </c>
      <c r="X1408" s="35">
        <v>0.0</v>
      </c>
      <c r="Y1408" s="35">
        <v>0.0</v>
      </c>
      <c r="Z1408" s="35">
        <v>0.1617894269913585</v>
      </c>
      <c r="AA1408" s="35">
        <v>2.807218024128</v>
      </c>
      <c r="AB1408" s="35">
        <v>0.0</v>
      </c>
      <c r="AC1408" s="35">
        <v>0.0</v>
      </c>
      <c r="AD1408" s="35">
        <v>0.0</v>
      </c>
      <c r="AE1408" s="35">
        <v>4.943354984789757</v>
      </c>
      <c r="AF1408" s="35">
        <v>8.473886193024</v>
      </c>
    </row>
    <row r="1409" ht="15.75" customHeight="1">
      <c r="A1409" s="35" t="s">
        <v>70</v>
      </c>
      <c r="B1409" s="35" t="s">
        <v>1551</v>
      </c>
      <c r="C1409" s="35">
        <v>535.0</v>
      </c>
      <c r="D1409" s="35" t="s">
        <v>70</v>
      </c>
      <c r="F1409" s="35">
        <v>0.01874283233049181</v>
      </c>
      <c r="G1409" s="35">
        <v>0.0618619478194608</v>
      </c>
      <c r="H1409" s="35">
        <v>0.0806047801499526</v>
      </c>
      <c r="I1409" s="35">
        <v>6.047190408672001</v>
      </c>
      <c r="J1409" s="35">
        <v>0.0</v>
      </c>
      <c r="K1409" s="35">
        <v>0.0</v>
      </c>
      <c r="L1409" s="35">
        <v>0.0</v>
      </c>
      <c r="M1409" s="35">
        <v>0.0</v>
      </c>
      <c r="N1409" s="35">
        <v>0.0</v>
      </c>
      <c r="O1409" s="35">
        <v>0.0</v>
      </c>
      <c r="P1409" s="35">
        <v>0.0</v>
      </c>
      <c r="R1409" s="35">
        <v>0.0</v>
      </c>
      <c r="S1409" s="35">
        <v>0.0</v>
      </c>
      <c r="T1409" s="35">
        <v>0.0</v>
      </c>
      <c r="U1409" s="35">
        <v>4.006025312808958</v>
      </c>
      <c r="V1409" s="35">
        <v>6.047190408672001</v>
      </c>
      <c r="W1409" s="35">
        <v>0.0</v>
      </c>
      <c r="X1409" s="35">
        <v>0.0</v>
      </c>
      <c r="Y1409" s="35">
        <v>0.0</v>
      </c>
      <c r="Z1409" s="35">
        <v>0.1745680688639991</v>
      </c>
      <c r="AA1409" s="35">
        <v>4.119111408384001</v>
      </c>
      <c r="AB1409" s="35">
        <v>0.0</v>
      </c>
      <c r="AC1409" s="35">
        <v>0.0</v>
      </c>
      <c r="AD1409" s="35">
        <v>0.0</v>
      </c>
      <c r="AE1409" s="35">
        <v>3.677790915590394</v>
      </c>
      <c r="AF1409" s="35">
        <v>5.870813207616</v>
      </c>
    </row>
    <row r="1410" ht="15.75" customHeight="1">
      <c r="A1410" s="35" t="s">
        <v>70</v>
      </c>
      <c r="B1410" s="35" t="s">
        <v>1552</v>
      </c>
      <c r="C1410" s="35">
        <v>535.0</v>
      </c>
      <c r="D1410" s="35" t="s">
        <v>70</v>
      </c>
      <c r="F1410" s="35">
        <v>0.001088956079099767</v>
      </c>
      <c r="G1410" s="35">
        <v>0.01405042940328069</v>
      </c>
      <c r="H1410" s="35">
        <v>0.01513938548238045</v>
      </c>
      <c r="I1410" s="35">
        <v>3.290965941312</v>
      </c>
      <c r="J1410" s="35">
        <v>0.0</v>
      </c>
      <c r="K1410" s="35">
        <v>0.0</v>
      </c>
      <c r="L1410" s="35">
        <v>0.0</v>
      </c>
      <c r="M1410" s="35">
        <v>0.0</v>
      </c>
      <c r="N1410" s="35">
        <v>0.08840112825600001</v>
      </c>
      <c r="O1410" s="35">
        <v>0.0</v>
      </c>
      <c r="P1410" s="35">
        <v>0.0</v>
      </c>
      <c r="R1410" s="35">
        <v>0.0</v>
      </c>
      <c r="S1410" s="35">
        <v>0.0</v>
      </c>
      <c r="T1410" s="35">
        <v>0.0</v>
      </c>
      <c r="U1410" s="35">
        <v>0.09100548196991765</v>
      </c>
      <c r="V1410" s="35">
        <v>3.290965941312</v>
      </c>
      <c r="W1410" s="35">
        <v>0.0</v>
      </c>
      <c r="X1410" s="35">
        <v>0.0</v>
      </c>
      <c r="Y1410" s="35">
        <v>0.0</v>
      </c>
      <c r="Z1410" s="35">
        <v>0.0</v>
      </c>
      <c r="AA1410" s="35">
        <v>0.653328716544</v>
      </c>
      <c r="AB1410" s="35">
        <v>0.0</v>
      </c>
      <c r="AC1410" s="35">
        <v>0.0</v>
      </c>
      <c r="AD1410" s="35">
        <v>0.0</v>
      </c>
      <c r="AE1410" s="35">
        <v>0.09100548196991765</v>
      </c>
      <c r="AF1410" s="35">
        <v>2.642451529536</v>
      </c>
    </row>
    <row r="1411" ht="15.75" customHeight="1">
      <c r="A1411" s="35" t="s">
        <v>70</v>
      </c>
      <c r="B1411" s="35" t="s">
        <v>1553</v>
      </c>
      <c r="C1411" s="35">
        <v>17816.0</v>
      </c>
      <c r="D1411" s="35" t="s">
        <v>70</v>
      </c>
      <c r="F1411" s="35">
        <v>0.004975330072542451</v>
      </c>
      <c r="G1411" s="35">
        <v>0.03085232546686836</v>
      </c>
      <c r="H1411" s="35">
        <v>0.03582765553941081</v>
      </c>
      <c r="I1411" s="35">
        <v>21.495115055232</v>
      </c>
      <c r="J1411" s="35">
        <v>0.0</v>
      </c>
      <c r="K1411" s="35">
        <v>0.0</v>
      </c>
      <c r="L1411" s="35">
        <v>0.0</v>
      </c>
      <c r="M1411" s="35">
        <v>0.0</v>
      </c>
      <c r="N1411" s="35">
        <v>0.0</v>
      </c>
      <c r="O1411" s="35">
        <v>0.0</v>
      </c>
      <c r="P1411" s="35">
        <v>0.0</v>
      </c>
      <c r="R1411" s="35">
        <v>0.0</v>
      </c>
      <c r="S1411" s="35">
        <v>0.0</v>
      </c>
      <c r="T1411" s="35">
        <v>0.0</v>
      </c>
      <c r="U1411" s="35">
        <v>0.0</v>
      </c>
      <c r="V1411" s="35">
        <v>21.495115055232</v>
      </c>
      <c r="W1411" s="35">
        <v>0.0</v>
      </c>
      <c r="X1411" s="35">
        <v>0.0</v>
      </c>
      <c r="Y1411" s="35">
        <v>0.0</v>
      </c>
      <c r="Z1411" s="35">
        <v>0.0</v>
      </c>
      <c r="AA1411" s="35">
        <v>2.98499275872</v>
      </c>
      <c r="AB1411" s="35">
        <v>0.0</v>
      </c>
      <c r="AC1411" s="35">
        <v>0.0</v>
      </c>
      <c r="AD1411" s="35">
        <v>0.0</v>
      </c>
      <c r="AE1411" s="35">
        <v>0.0</v>
      </c>
      <c r="AF1411" s="35">
        <v>18.510122296512</v>
      </c>
    </row>
    <row r="1412" ht="15.75" customHeight="1">
      <c r="A1412" s="35" t="s">
        <v>70</v>
      </c>
      <c r="B1412" s="35" t="s">
        <v>1554</v>
      </c>
      <c r="C1412" s="35">
        <v>17816.0</v>
      </c>
      <c r="D1412" s="35" t="s">
        <v>70</v>
      </c>
      <c r="F1412" s="35">
        <v>4.429852572582108E-4</v>
      </c>
      <c r="G1412" s="35">
        <v>0.03239547798571207</v>
      </c>
      <c r="H1412" s="35">
        <v>0.03283846324297028</v>
      </c>
      <c r="I1412" s="35">
        <v>19.701723013056</v>
      </c>
      <c r="J1412" s="35">
        <v>0.0</v>
      </c>
      <c r="K1412" s="35">
        <v>0.0</v>
      </c>
      <c r="L1412" s="35">
        <v>0.0</v>
      </c>
      <c r="M1412" s="35">
        <v>0.0</v>
      </c>
      <c r="N1412" s="35">
        <v>0.0</v>
      </c>
      <c r="O1412" s="35">
        <v>0.0</v>
      </c>
      <c r="P1412" s="35">
        <v>0.0</v>
      </c>
      <c r="R1412" s="35">
        <v>0.0</v>
      </c>
      <c r="S1412" s="35">
        <v>0.0</v>
      </c>
      <c r="T1412" s="35">
        <v>0.0</v>
      </c>
      <c r="U1412" s="35">
        <v>0.0</v>
      </c>
      <c r="V1412" s="35">
        <v>19.701723013056</v>
      </c>
      <c r="W1412" s="35">
        <v>0.0</v>
      </c>
      <c r="X1412" s="35">
        <v>0.0</v>
      </c>
      <c r="Y1412" s="35">
        <v>0.0</v>
      </c>
      <c r="Z1412" s="35">
        <v>0.0</v>
      </c>
      <c r="AA1412" s="35">
        <v>0.265772876544</v>
      </c>
      <c r="AB1412" s="35">
        <v>0.0</v>
      </c>
      <c r="AC1412" s="35">
        <v>0.0</v>
      </c>
      <c r="AD1412" s="35">
        <v>0.0</v>
      </c>
      <c r="AE1412" s="35">
        <v>0.0</v>
      </c>
      <c r="AF1412" s="35">
        <v>19.435950136512</v>
      </c>
    </row>
    <row r="1413" ht="15.75" customHeight="1">
      <c r="A1413" s="35" t="s">
        <v>70</v>
      </c>
      <c r="B1413" s="35" t="s">
        <v>1555</v>
      </c>
      <c r="C1413" s="35">
        <v>17816.0</v>
      </c>
      <c r="D1413" s="35" t="s">
        <v>70</v>
      </c>
      <c r="F1413" s="35">
        <v>0.0</v>
      </c>
      <c r="G1413" s="35">
        <v>0.001308721932022708</v>
      </c>
      <c r="H1413" s="35">
        <v>0.001308721932022708</v>
      </c>
      <c r="I1413" s="35">
        <v>0.78517916064</v>
      </c>
      <c r="J1413" s="35">
        <v>0.0</v>
      </c>
      <c r="K1413" s="35">
        <v>0.0</v>
      </c>
      <c r="L1413" s="35">
        <v>0.0</v>
      </c>
      <c r="M1413" s="35">
        <v>0.0</v>
      </c>
      <c r="N1413" s="35">
        <v>0.0</v>
      </c>
      <c r="O1413" s="35">
        <v>0.0</v>
      </c>
      <c r="P1413" s="35">
        <v>0.0</v>
      </c>
      <c r="R1413" s="35">
        <v>0.0</v>
      </c>
      <c r="S1413" s="35">
        <v>0.0</v>
      </c>
      <c r="T1413" s="35">
        <v>0.0</v>
      </c>
      <c r="U1413" s="35">
        <v>0.0</v>
      </c>
      <c r="V1413" s="35">
        <v>0.78517916064</v>
      </c>
      <c r="W1413" s="35">
        <v>0.0</v>
      </c>
      <c r="X1413" s="35">
        <v>0.0</v>
      </c>
      <c r="Y1413" s="35">
        <v>0.0</v>
      </c>
      <c r="Z1413" s="35">
        <v>0.0</v>
      </c>
      <c r="AA1413" s="35">
        <v>0.0</v>
      </c>
      <c r="AB1413" s="35">
        <v>0.0</v>
      </c>
      <c r="AC1413" s="35">
        <v>0.0</v>
      </c>
      <c r="AD1413" s="35">
        <v>0.0</v>
      </c>
      <c r="AE1413" s="35">
        <v>0.0</v>
      </c>
      <c r="AF1413" s="35">
        <v>0.78517916064</v>
      </c>
    </row>
    <row r="1414" ht="15.75" customHeight="1">
      <c r="A1414" s="35" t="s">
        <v>70</v>
      </c>
      <c r="B1414" s="35" t="s">
        <v>1556</v>
      </c>
      <c r="C1414" s="35">
        <v>17816.0</v>
      </c>
      <c r="D1414" s="35" t="s">
        <v>70</v>
      </c>
      <c r="F1414" s="35">
        <v>0.0</v>
      </c>
      <c r="G1414" s="35">
        <v>7.903255625258093E-4</v>
      </c>
      <c r="H1414" s="35">
        <v>7.903255625258093E-4</v>
      </c>
      <c r="I1414" s="35">
        <v>0.474162728256</v>
      </c>
      <c r="J1414" s="35">
        <v>0.0</v>
      </c>
      <c r="K1414" s="35">
        <v>0.0</v>
      </c>
      <c r="L1414" s="35">
        <v>0.0</v>
      </c>
      <c r="M1414" s="35">
        <v>0.0</v>
      </c>
      <c r="N1414" s="35">
        <v>0.0</v>
      </c>
      <c r="O1414" s="35">
        <v>0.0</v>
      </c>
      <c r="P1414" s="35">
        <v>0.0</v>
      </c>
      <c r="R1414" s="35">
        <v>0.0</v>
      </c>
      <c r="S1414" s="35">
        <v>0.0</v>
      </c>
      <c r="T1414" s="35">
        <v>0.0</v>
      </c>
      <c r="U1414" s="35">
        <v>0.0</v>
      </c>
      <c r="V1414" s="35">
        <v>0.474162728256</v>
      </c>
      <c r="W1414" s="35">
        <v>0.0</v>
      </c>
      <c r="X1414" s="35">
        <v>0.0</v>
      </c>
      <c r="Y1414" s="35">
        <v>0.0</v>
      </c>
      <c r="Z1414" s="35">
        <v>0.0</v>
      </c>
      <c r="AA1414" s="35">
        <v>0.0</v>
      </c>
      <c r="AB1414" s="35">
        <v>0.0</v>
      </c>
      <c r="AC1414" s="35">
        <v>0.0</v>
      </c>
      <c r="AD1414" s="35">
        <v>0.0</v>
      </c>
      <c r="AE1414" s="35">
        <v>0.0</v>
      </c>
      <c r="AF1414" s="35">
        <v>0.474162728256</v>
      </c>
    </row>
    <row r="1415" ht="15.75" customHeight="1">
      <c r="A1415" s="35" t="s">
        <v>70</v>
      </c>
      <c r="B1415" s="35" t="s">
        <v>1557</v>
      </c>
      <c r="C1415" s="35">
        <v>19628.0</v>
      </c>
      <c r="D1415" s="35" t="s">
        <v>70</v>
      </c>
      <c r="F1415" s="35">
        <v>0.3523897697628248</v>
      </c>
      <c r="G1415" s="35">
        <v>1.693629976132932</v>
      </c>
      <c r="H1415" s="35">
        <v>2.046019745895757</v>
      </c>
      <c r="I1415" s="35">
        <v>371.461638538368</v>
      </c>
      <c r="J1415" s="35">
        <v>0.0</v>
      </c>
      <c r="K1415" s="35">
        <v>0.0</v>
      </c>
      <c r="L1415" s="35">
        <v>0.0</v>
      </c>
      <c r="M1415" s="35">
        <v>0.0</v>
      </c>
      <c r="N1415" s="35">
        <v>0.0</v>
      </c>
      <c r="O1415" s="35">
        <v>0.0</v>
      </c>
      <c r="P1415" s="35">
        <v>0.0</v>
      </c>
      <c r="R1415" s="35">
        <v>0.0</v>
      </c>
      <c r="S1415" s="35">
        <v>0.0</v>
      </c>
      <c r="T1415" s="35">
        <v>0.0</v>
      </c>
      <c r="U1415" s="35">
        <v>37.91399027709887</v>
      </c>
      <c r="V1415" s="35">
        <v>371.461638538368</v>
      </c>
      <c r="W1415" s="35">
        <v>0.0</v>
      </c>
      <c r="X1415" s="35">
        <v>0.0</v>
      </c>
      <c r="Y1415" s="35">
        <v>0.0</v>
      </c>
      <c r="Z1415" s="35">
        <v>14.70269411751161</v>
      </c>
      <c r="AA1415" s="35">
        <v>60.616870066368</v>
      </c>
      <c r="AB1415" s="35">
        <v>0.0</v>
      </c>
      <c r="AC1415" s="35">
        <v>0.0</v>
      </c>
      <c r="AD1415" s="35">
        <v>0.0</v>
      </c>
      <c r="AE1415" s="35">
        <v>35.64166502800511</v>
      </c>
      <c r="AF1415" s="35">
        <v>310.844768472</v>
      </c>
    </row>
    <row r="1416" ht="15.75" customHeight="1">
      <c r="A1416" s="35" t="s">
        <v>70</v>
      </c>
      <c r="B1416" s="35" t="s">
        <v>1558</v>
      </c>
      <c r="C1416" s="35">
        <v>19628.0</v>
      </c>
      <c r="D1416" s="35" t="s">
        <v>70</v>
      </c>
      <c r="F1416" s="35">
        <v>0.2880477829515173</v>
      </c>
      <c r="G1416" s="35">
        <v>0.9040744467140259</v>
      </c>
      <c r="H1416" s="35">
        <v>1.192122229665543</v>
      </c>
      <c r="I1416" s="35">
        <v>292.9573149189119</v>
      </c>
      <c r="J1416" s="35">
        <v>0.0</v>
      </c>
      <c r="K1416" s="35">
        <v>0.0</v>
      </c>
      <c r="L1416" s="35">
        <v>0.0</v>
      </c>
      <c r="M1416" s="35">
        <v>0.0</v>
      </c>
      <c r="N1416" s="35">
        <v>0.0</v>
      </c>
      <c r="O1416" s="35">
        <v>0.0</v>
      </c>
      <c r="P1416" s="35">
        <v>0.0</v>
      </c>
      <c r="R1416" s="35">
        <v>0.0</v>
      </c>
      <c r="S1416" s="35">
        <v>0.0</v>
      </c>
      <c r="T1416" s="35">
        <v>0.0</v>
      </c>
      <c r="U1416" s="35">
        <v>39.25302810468469</v>
      </c>
      <c r="V1416" s="35">
        <v>292.9573149189119</v>
      </c>
      <c r="W1416" s="35">
        <v>0.0</v>
      </c>
      <c r="X1416" s="35">
        <v>0.0</v>
      </c>
      <c r="Y1416" s="35">
        <v>0.0</v>
      </c>
      <c r="Z1416" s="35">
        <v>3.386680643001545</v>
      </c>
      <c r="AA1416" s="35">
        <v>63.030299060736</v>
      </c>
      <c r="AB1416" s="35">
        <v>0.0</v>
      </c>
      <c r="AC1416" s="35">
        <v>0.0</v>
      </c>
      <c r="AD1416" s="35">
        <v>0.0</v>
      </c>
      <c r="AE1416" s="35">
        <v>27.05856694853757</v>
      </c>
      <c r="AF1416" s="35">
        <v>266.688304610112</v>
      </c>
    </row>
    <row r="1417" ht="15.75" customHeight="1">
      <c r="A1417" s="35" t="s">
        <v>70</v>
      </c>
      <c r="B1417" s="35" t="s">
        <v>1559</v>
      </c>
      <c r="C1417" s="35">
        <v>19628.0</v>
      </c>
      <c r="D1417" s="35" t="s">
        <v>70</v>
      </c>
      <c r="F1417" s="35">
        <v>0.0</v>
      </c>
      <c r="G1417" s="35">
        <v>0.003486830273953319</v>
      </c>
      <c r="H1417" s="35">
        <v>0.003486830273953319</v>
      </c>
      <c r="I1417" s="35">
        <v>2.091954295872</v>
      </c>
      <c r="J1417" s="35">
        <v>0.0</v>
      </c>
      <c r="K1417" s="35">
        <v>0.0</v>
      </c>
      <c r="L1417" s="35">
        <v>0.0</v>
      </c>
      <c r="M1417" s="35">
        <v>0.0</v>
      </c>
      <c r="N1417" s="35">
        <v>0.0</v>
      </c>
      <c r="O1417" s="35">
        <v>0.0</v>
      </c>
      <c r="P1417" s="35">
        <v>0.0</v>
      </c>
      <c r="R1417" s="35">
        <v>0.0</v>
      </c>
      <c r="S1417" s="35">
        <v>0.0</v>
      </c>
      <c r="T1417" s="35">
        <v>0.0</v>
      </c>
      <c r="U1417" s="35">
        <v>0.0</v>
      </c>
      <c r="V1417" s="35">
        <v>2.091954295872</v>
      </c>
      <c r="W1417" s="35">
        <v>0.0</v>
      </c>
      <c r="X1417" s="35">
        <v>0.0</v>
      </c>
      <c r="Y1417" s="35">
        <v>0.0</v>
      </c>
      <c r="Z1417" s="35">
        <v>0.0</v>
      </c>
      <c r="AA1417" s="35">
        <v>0.0</v>
      </c>
      <c r="AB1417" s="35">
        <v>0.0</v>
      </c>
      <c r="AC1417" s="35">
        <v>0.0</v>
      </c>
      <c r="AD1417" s="35">
        <v>0.0</v>
      </c>
      <c r="AE1417" s="35">
        <v>0.0</v>
      </c>
      <c r="AF1417" s="35">
        <v>2.091954295872</v>
      </c>
    </row>
    <row r="1418" ht="15.75" customHeight="1">
      <c r="A1418" s="35" t="s">
        <v>70</v>
      </c>
      <c r="B1418" s="35" t="s">
        <v>1560</v>
      </c>
      <c r="C1418" s="35">
        <v>19628.0</v>
      </c>
      <c r="D1418" s="35" t="s">
        <v>70</v>
      </c>
      <c r="F1418" s="35">
        <v>0.0</v>
      </c>
      <c r="G1418" s="35">
        <v>0.001228375124208246</v>
      </c>
      <c r="H1418" s="35">
        <v>0.001228375124208246</v>
      </c>
      <c r="I1418" s="35">
        <v>0.736974391104</v>
      </c>
      <c r="J1418" s="35">
        <v>0.0</v>
      </c>
      <c r="K1418" s="35">
        <v>0.0</v>
      </c>
      <c r="L1418" s="35">
        <v>0.0</v>
      </c>
      <c r="M1418" s="35">
        <v>0.0</v>
      </c>
      <c r="N1418" s="35">
        <v>0.0</v>
      </c>
      <c r="O1418" s="35">
        <v>0.0</v>
      </c>
      <c r="P1418" s="35">
        <v>0.0</v>
      </c>
      <c r="R1418" s="35">
        <v>0.0</v>
      </c>
      <c r="S1418" s="35">
        <v>0.0</v>
      </c>
      <c r="T1418" s="35">
        <v>0.0</v>
      </c>
      <c r="U1418" s="35">
        <v>0.0</v>
      </c>
      <c r="V1418" s="35">
        <v>0.736974391104</v>
      </c>
      <c r="W1418" s="35">
        <v>0.0</v>
      </c>
      <c r="X1418" s="35">
        <v>0.0</v>
      </c>
      <c r="Y1418" s="35">
        <v>0.0</v>
      </c>
      <c r="Z1418" s="35">
        <v>0.0</v>
      </c>
      <c r="AA1418" s="35">
        <v>0.0</v>
      </c>
      <c r="AB1418" s="35">
        <v>0.0</v>
      </c>
      <c r="AC1418" s="35">
        <v>0.0</v>
      </c>
      <c r="AD1418" s="35">
        <v>0.0</v>
      </c>
      <c r="AE1418" s="35">
        <v>0.0</v>
      </c>
      <c r="AF1418" s="35">
        <v>0.736974391104</v>
      </c>
    </row>
    <row r="1419" ht="15.75" customHeight="1">
      <c r="A1419" s="35" t="s">
        <v>70</v>
      </c>
      <c r="B1419" s="35" t="s">
        <v>1561</v>
      </c>
      <c r="C1419" s="35">
        <v>1153.0</v>
      </c>
      <c r="D1419" s="35" t="s">
        <v>70</v>
      </c>
      <c r="F1419" s="35">
        <v>0.006014483595641629</v>
      </c>
      <c r="G1419" s="35">
        <v>0.02185330295718799</v>
      </c>
      <c r="H1419" s="35">
        <v>0.02786778655282962</v>
      </c>
      <c r="I1419" s="35">
        <v>4.143678501312</v>
      </c>
      <c r="J1419" s="35">
        <v>0.0</v>
      </c>
      <c r="K1419" s="35">
        <v>0.0</v>
      </c>
      <c r="L1419" s="35">
        <v>0.0</v>
      </c>
      <c r="M1419" s="35">
        <v>0.0</v>
      </c>
      <c r="N1419" s="35">
        <v>0.0</v>
      </c>
      <c r="O1419" s="35">
        <v>0.0</v>
      </c>
      <c r="P1419" s="35">
        <v>0.0</v>
      </c>
      <c r="R1419" s="35">
        <v>0.0</v>
      </c>
      <c r="S1419" s="35">
        <v>0.0</v>
      </c>
      <c r="T1419" s="35">
        <v>0.0</v>
      </c>
      <c r="U1419" s="35">
        <v>0.02914104848253349</v>
      </c>
      <c r="V1419" s="35">
        <v>4.143678501312</v>
      </c>
      <c r="W1419" s="35">
        <v>0.0</v>
      </c>
      <c r="X1419" s="35">
        <v>0.0</v>
      </c>
      <c r="Y1419" s="35">
        <v>0.0</v>
      </c>
      <c r="Z1419" s="35">
        <v>0.0</v>
      </c>
      <c r="AA1419" s="35">
        <v>3.608441996544</v>
      </c>
      <c r="AB1419" s="35">
        <v>0.0</v>
      </c>
      <c r="AC1419" s="35">
        <v>0.0</v>
      </c>
      <c r="AD1419" s="35">
        <v>0.0</v>
      </c>
      <c r="AE1419" s="35">
        <v>0.01070473009535026</v>
      </c>
      <c r="AF1419" s="35">
        <v>3.715377982848</v>
      </c>
    </row>
    <row r="1420" ht="15.75" customHeight="1">
      <c r="A1420" s="35" t="s">
        <v>70</v>
      </c>
      <c r="B1420" s="35" t="s">
        <v>1562</v>
      </c>
      <c r="C1420" s="35">
        <v>1153.0</v>
      </c>
      <c r="D1420" s="35" t="s">
        <v>70</v>
      </c>
      <c r="F1420" s="35">
        <v>0.0</v>
      </c>
      <c r="G1420" s="35">
        <v>0.01450859138612538</v>
      </c>
      <c r="H1420" s="35">
        <v>0.01450859138612538</v>
      </c>
      <c r="I1420" s="35">
        <v>5.007679342848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0.0</v>
      </c>
      <c r="O1420" s="35">
        <v>0.0</v>
      </c>
      <c r="P1420" s="35">
        <v>0.0</v>
      </c>
      <c r="R1420" s="35">
        <v>0.0</v>
      </c>
      <c r="S1420" s="35">
        <v>0.0</v>
      </c>
      <c r="T1420" s="35">
        <v>0.0</v>
      </c>
      <c r="U1420" s="35">
        <v>0.0</v>
      </c>
      <c r="V1420" s="35">
        <v>5.007679342848</v>
      </c>
      <c r="W1420" s="35">
        <v>0.0</v>
      </c>
      <c r="X1420" s="35">
        <v>0.0</v>
      </c>
      <c r="Y1420" s="35">
        <v>0.0</v>
      </c>
      <c r="Z1420" s="35">
        <v>0.0</v>
      </c>
      <c r="AA1420" s="35">
        <v>0.0</v>
      </c>
      <c r="AB1420" s="35">
        <v>0.0</v>
      </c>
      <c r="AC1420" s="35">
        <v>0.0</v>
      </c>
      <c r="AD1420" s="35">
        <v>0.0</v>
      </c>
      <c r="AE1420" s="35">
        <v>0.0</v>
      </c>
      <c r="AF1420" s="35">
        <v>5.007679342848</v>
      </c>
    </row>
    <row r="1421" ht="15.75" customHeight="1">
      <c r="A1421" s="35" t="s">
        <v>70</v>
      </c>
      <c r="B1421" s="35" t="s">
        <v>1563</v>
      </c>
      <c r="C1421" s="35">
        <v>4079.0</v>
      </c>
      <c r="D1421" s="35" t="s">
        <v>70</v>
      </c>
      <c r="F1421" s="35">
        <v>0.0</v>
      </c>
      <c r="G1421" s="35">
        <v>0.005147984615495245</v>
      </c>
      <c r="H1421" s="35">
        <v>0.005147984615495245</v>
      </c>
      <c r="I1421" s="35">
        <v>1.71035928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1.163220863616</v>
      </c>
      <c r="P1421" s="35">
        <v>1.71035928</v>
      </c>
      <c r="R1421" s="35">
        <v>0.0</v>
      </c>
      <c r="S1421" s="35">
        <v>0.0</v>
      </c>
      <c r="T1421" s="35">
        <v>0.0</v>
      </c>
      <c r="U1421" s="35">
        <v>0.0</v>
      </c>
      <c r="V1421" s="35">
        <v>1.71035928</v>
      </c>
      <c r="W1421" s="35">
        <v>0.0</v>
      </c>
      <c r="X1421" s="35">
        <v>0.0</v>
      </c>
      <c r="Y1421" s="35">
        <v>0.0</v>
      </c>
      <c r="Z1421" s="35">
        <v>0.0</v>
      </c>
      <c r="AA1421" s="35">
        <v>0.0</v>
      </c>
      <c r="AB1421" s="35">
        <v>0.0</v>
      </c>
      <c r="AC1421" s="35">
        <v>0.0</v>
      </c>
      <c r="AD1421" s="35">
        <v>0.0</v>
      </c>
      <c r="AE1421" s="35">
        <v>0.0</v>
      </c>
      <c r="AF1421" s="35">
        <v>1.71035928</v>
      </c>
    </row>
    <row r="1422" ht="15.75" customHeight="1">
      <c r="A1422" s="35" t="s">
        <v>70</v>
      </c>
      <c r="B1422" s="35" t="s">
        <v>1564</v>
      </c>
      <c r="C1422" s="35">
        <v>4079.0</v>
      </c>
      <c r="D1422" s="35" t="s">
        <v>70</v>
      </c>
      <c r="F1422" s="35">
        <v>0.001500547154416478</v>
      </c>
      <c r="G1422" s="35">
        <v>0.03490220394619668</v>
      </c>
      <c r="H1422" s="35">
        <v>0.03640275110061316</v>
      </c>
      <c r="I1422" s="35">
        <v>3.488514994944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0.0</v>
      </c>
      <c r="O1422" s="35">
        <v>3.235624582176</v>
      </c>
      <c r="P1422" s="35">
        <v>1.90004364144</v>
      </c>
      <c r="R1422" s="35">
        <v>0.0</v>
      </c>
      <c r="S1422" s="35">
        <v>0.0</v>
      </c>
      <c r="T1422" s="35">
        <v>0.0</v>
      </c>
      <c r="U1422" s="35">
        <v>1.709464043951997</v>
      </c>
      <c r="V1422" s="35">
        <v>3.488514994944</v>
      </c>
      <c r="W1422" s="35">
        <v>0.0</v>
      </c>
      <c r="X1422" s="35">
        <v>0.0</v>
      </c>
      <c r="Y1422" s="35">
        <v>0.0</v>
      </c>
      <c r="Z1422" s="35">
        <v>0.0</v>
      </c>
      <c r="AA1422" s="35">
        <v>0.900266379264</v>
      </c>
      <c r="AB1422" s="35">
        <v>0.0</v>
      </c>
      <c r="AC1422" s="35">
        <v>0.0</v>
      </c>
      <c r="AD1422" s="35">
        <v>0.0</v>
      </c>
      <c r="AE1422" s="35">
        <v>1.304747245710713</v>
      </c>
      <c r="AF1422" s="35">
        <v>3.488514994944</v>
      </c>
    </row>
    <row r="1423" ht="15.75" customHeight="1">
      <c r="A1423" s="35" t="s">
        <v>70</v>
      </c>
      <c r="B1423" s="35" t="s">
        <v>1565</v>
      </c>
      <c r="C1423" s="35">
        <v>4079.0</v>
      </c>
      <c r="D1423" s="35" t="s">
        <v>70</v>
      </c>
      <c r="F1423" s="35">
        <v>0.001182018942166407</v>
      </c>
      <c r="G1423" s="35">
        <v>0.02940614812141135</v>
      </c>
      <c r="H1423" s="35">
        <v>0.03058816706357775</v>
      </c>
      <c r="I1423" s="35">
        <v>3.09541925952</v>
      </c>
      <c r="J1423" s="35">
        <v>0.0</v>
      </c>
      <c r="K1423" s="35">
        <v>0.0</v>
      </c>
      <c r="L1423" s="35">
        <v>0.0</v>
      </c>
      <c r="M1423" s="35">
        <v>0.0</v>
      </c>
      <c r="N1423" s="35">
        <v>0.0</v>
      </c>
      <c r="O1423" s="35">
        <v>2.681644728672</v>
      </c>
      <c r="P1423" s="35">
        <v>1.188512111808</v>
      </c>
      <c r="R1423" s="35">
        <v>0.0</v>
      </c>
      <c r="S1423" s="35">
        <v>0.0</v>
      </c>
      <c r="T1423" s="35">
        <v>0.0</v>
      </c>
      <c r="U1423" s="35">
        <v>1.195988559171833</v>
      </c>
      <c r="V1423" s="35">
        <v>3.09541925952</v>
      </c>
      <c r="W1423" s="35">
        <v>0.0</v>
      </c>
      <c r="X1423" s="35">
        <v>0.0</v>
      </c>
      <c r="Y1423" s="35">
        <v>0.0</v>
      </c>
      <c r="Z1423" s="35">
        <v>0.0</v>
      </c>
      <c r="AA1423" s="35">
        <v>0.569216180736</v>
      </c>
      <c r="AB1423" s="35">
        <v>0.0</v>
      </c>
      <c r="AC1423" s="35">
        <v>0.0</v>
      </c>
      <c r="AD1423" s="35">
        <v>0.0</v>
      </c>
      <c r="AE1423" s="35">
        <v>1.111928181920639</v>
      </c>
      <c r="AF1423" s="35">
        <v>3.09541925952</v>
      </c>
    </row>
    <row r="1424" ht="15.75" customHeight="1">
      <c r="A1424" s="35" t="s">
        <v>70</v>
      </c>
      <c r="B1424" s="35" t="s">
        <v>1566</v>
      </c>
      <c r="C1424" s="35">
        <v>4079.0</v>
      </c>
      <c r="D1424" s="35" t="s">
        <v>70</v>
      </c>
      <c r="F1424" s="35">
        <v>0.0</v>
      </c>
      <c r="G1424" s="35">
        <v>0.01593296901070864</v>
      </c>
      <c r="H1424" s="35">
        <v>0.01593296901070864</v>
      </c>
      <c r="I1424" s="35">
        <v>4.35509415936</v>
      </c>
      <c r="J1424" s="35">
        <v>0.0</v>
      </c>
      <c r="K1424" s="35">
        <v>0.0</v>
      </c>
      <c r="L1424" s="35">
        <v>0.0</v>
      </c>
      <c r="M1424" s="35">
        <v>0.0</v>
      </c>
      <c r="N1424" s="35">
        <v>0.0</v>
      </c>
      <c r="O1424" s="35">
        <v>0.0</v>
      </c>
      <c r="P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4.35509415936</v>
      </c>
      <c r="W1424" s="35">
        <v>0.0</v>
      </c>
      <c r="X1424" s="35">
        <v>0.0</v>
      </c>
      <c r="Y1424" s="35">
        <v>0.0</v>
      </c>
      <c r="Z1424" s="35">
        <v>0.0</v>
      </c>
      <c r="AA1424" s="35">
        <v>0.0</v>
      </c>
      <c r="AB1424" s="35">
        <v>0.0</v>
      </c>
      <c r="AC1424" s="35">
        <v>0.0</v>
      </c>
      <c r="AD1424" s="35">
        <v>0.0</v>
      </c>
      <c r="AE1424" s="35">
        <v>0.0</v>
      </c>
      <c r="AF1424" s="35">
        <v>4.35509415936</v>
      </c>
    </row>
    <row r="1425" ht="15.75" customHeight="1">
      <c r="A1425" s="35" t="s">
        <v>70</v>
      </c>
      <c r="B1425" s="35" t="s">
        <v>1567</v>
      </c>
      <c r="C1425" s="35">
        <v>859.0</v>
      </c>
      <c r="D1425" s="35" t="s">
        <v>70</v>
      </c>
      <c r="F1425" s="35">
        <v>0.04549178575652979</v>
      </c>
      <c r="G1425" s="35">
        <v>0.0</v>
      </c>
      <c r="H1425" s="35">
        <v>0.04549178575652979</v>
      </c>
      <c r="I1425" s="35">
        <v>15.065717256576</v>
      </c>
      <c r="J1425" s="35">
        <v>0.0</v>
      </c>
      <c r="K1425" s="35">
        <v>0.0</v>
      </c>
      <c r="L1425" s="35">
        <v>0.0</v>
      </c>
      <c r="M1425" s="35">
        <v>0.0</v>
      </c>
      <c r="N1425" s="35">
        <v>0.0</v>
      </c>
      <c r="O1425" s="35">
        <v>0.0</v>
      </c>
      <c r="P1425" s="35">
        <v>0.0</v>
      </c>
      <c r="R1425" s="35">
        <v>0.0</v>
      </c>
      <c r="S1425" s="35">
        <v>0.0</v>
      </c>
      <c r="T1425" s="35">
        <v>0.0</v>
      </c>
      <c r="U1425" s="35">
        <v>0.0</v>
      </c>
      <c r="V1425" s="35">
        <v>15.065717256576</v>
      </c>
      <c r="W1425" s="35">
        <v>0.0</v>
      </c>
      <c r="X1425" s="35">
        <v>0.0</v>
      </c>
      <c r="Y1425" s="35">
        <v>0.0</v>
      </c>
      <c r="Z1425" s="35">
        <v>0.0</v>
      </c>
      <c r="AA1425" s="35">
        <v>15.065717256576</v>
      </c>
      <c r="AB1425" s="35">
        <v>0.0</v>
      </c>
      <c r="AC1425" s="35">
        <v>0.0</v>
      </c>
      <c r="AD1425" s="35">
        <v>0.0</v>
      </c>
      <c r="AE1425" s="35">
        <v>0.0</v>
      </c>
      <c r="AF1425" s="35">
        <v>0.0</v>
      </c>
    </row>
    <row r="1426" ht="15.75" customHeight="1">
      <c r="A1426" s="35" t="s">
        <v>70</v>
      </c>
      <c r="B1426" s="35" t="s">
        <v>1568</v>
      </c>
      <c r="C1426" s="35">
        <v>859.0</v>
      </c>
      <c r="D1426" s="35" t="s">
        <v>70</v>
      </c>
      <c r="F1426" s="35">
        <v>0.1969054796601395</v>
      </c>
      <c r="G1426" s="35">
        <v>0.0</v>
      </c>
      <c r="H1426" s="35">
        <v>0.1969054796601395</v>
      </c>
      <c r="I1426" s="35">
        <v>17.082947556864</v>
      </c>
      <c r="J1426" s="35">
        <v>0.0</v>
      </c>
      <c r="K1426" s="35">
        <v>0.0</v>
      </c>
      <c r="L1426" s="35">
        <v>0.0</v>
      </c>
      <c r="M1426" s="35">
        <v>0.0</v>
      </c>
      <c r="N1426" s="35">
        <v>0.0</v>
      </c>
      <c r="O1426" s="35">
        <v>0.0</v>
      </c>
      <c r="P1426" s="35">
        <v>0.0</v>
      </c>
      <c r="R1426" s="35">
        <v>0.0</v>
      </c>
      <c r="S1426" s="35">
        <v>0.0</v>
      </c>
      <c r="T1426" s="35">
        <v>0.0</v>
      </c>
      <c r="U1426" s="35">
        <v>10.25051298582524</v>
      </c>
      <c r="V1426" s="35">
        <v>17.082947556864</v>
      </c>
      <c r="W1426" s="35">
        <v>0.0</v>
      </c>
      <c r="X1426" s="35">
        <v>0.0</v>
      </c>
      <c r="Y1426" s="35">
        <v>0.0</v>
      </c>
      <c r="Z1426" s="35">
        <v>10.25051298582524</v>
      </c>
      <c r="AA1426" s="35">
        <v>17.082947556864</v>
      </c>
      <c r="AB1426" s="35">
        <v>0.0</v>
      </c>
      <c r="AC1426" s="35">
        <v>0.0</v>
      </c>
      <c r="AD1426" s="35">
        <v>0.0</v>
      </c>
      <c r="AE1426" s="35">
        <v>0.0</v>
      </c>
      <c r="AF1426" s="35">
        <v>0.0</v>
      </c>
    </row>
    <row r="1427" ht="15.75" customHeight="1">
      <c r="A1427" s="35" t="s">
        <v>70</v>
      </c>
      <c r="B1427" s="35" t="s">
        <v>1569</v>
      </c>
      <c r="C1427" s="35">
        <v>859.0</v>
      </c>
      <c r="D1427" s="35" t="s">
        <v>70</v>
      </c>
      <c r="F1427" s="35">
        <v>0.002199207662959576</v>
      </c>
      <c r="G1427" s="35">
        <v>0.0</v>
      </c>
      <c r="H1427" s="35">
        <v>0.002199207662959576</v>
      </c>
      <c r="I1427" s="35">
        <v>1.31943385728</v>
      </c>
      <c r="J1427" s="35">
        <v>0.0</v>
      </c>
      <c r="K1427" s="35">
        <v>0.0</v>
      </c>
      <c r="L1427" s="35">
        <v>0.0</v>
      </c>
      <c r="M1427" s="35">
        <v>0.0</v>
      </c>
      <c r="N1427" s="35">
        <v>0.0</v>
      </c>
      <c r="O1427" s="35">
        <v>0.0</v>
      </c>
      <c r="P1427" s="35">
        <v>0.0</v>
      </c>
      <c r="R1427" s="35">
        <v>0.0</v>
      </c>
      <c r="S1427" s="35">
        <v>0.0</v>
      </c>
      <c r="T1427" s="35">
        <v>0.0</v>
      </c>
      <c r="U1427" s="35">
        <v>0.0</v>
      </c>
      <c r="V1427" s="35">
        <v>1.31943385728</v>
      </c>
      <c r="W1427" s="35">
        <v>0.0</v>
      </c>
      <c r="X1427" s="35">
        <v>0.0</v>
      </c>
      <c r="Y1427" s="35">
        <v>0.0</v>
      </c>
      <c r="Z1427" s="35">
        <v>0.0</v>
      </c>
      <c r="AA1427" s="35">
        <v>1.31943385728</v>
      </c>
      <c r="AB1427" s="35">
        <v>0.0</v>
      </c>
      <c r="AC1427" s="35">
        <v>0.0</v>
      </c>
      <c r="AD1427" s="35">
        <v>0.0</v>
      </c>
      <c r="AE1427" s="35">
        <v>0.0</v>
      </c>
      <c r="AF1427" s="35">
        <v>0.0</v>
      </c>
    </row>
    <row r="1428" ht="15.75" customHeight="1">
      <c r="A1428" s="35" t="s">
        <v>70</v>
      </c>
      <c r="B1428" s="35" t="s">
        <v>1570</v>
      </c>
      <c r="C1428" s="35">
        <v>19842.0</v>
      </c>
      <c r="D1428" s="35" t="s">
        <v>70</v>
      </c>
      <c r="F1428" s="35">
        <v>0.486098450450798</v>
      </c>
      <c r="G1428" s="35">
        <v>0.2613338821153207</v>
      </c>
      <c r="H1428" s="35">
        <v>0.7474323325661185</v>
      </c>
      <c r="I1428" s="35">
        <v>258.732214550208</v>
      </c>
      <c r="J1428" s="35">
        <v>0.0</v>
      </c>
      <c r="K1428" s="35">
        <v>0.0</v>
      </c>
      <c r="L1428" s="35">
        <v>0.0</v>
      </c>
      <c r="M1428" s="35">
        <v>0.0</v>
      </c>
      <c r="N1428" s="35">
        <v>0.0</v>
      </c>
      <c r="O1428" s="35">
        <v>0.0</v>
      </c>
      <c r="P1428" s="35">
        <v>0.0</v>
      </c>
      <c r="R1428" s="35">
        <v>0.0</v>
      </c>
      <c r="S1428" s="35">
        <v>0.0</v>
      </c>
      <c r="T1428" s="35">
        <v>0.0</v>
      </c>
      <c r="U1428" s="35">
        <v>0.0</v>
      </c>
      <c r="V1428" s="35">
        <v>258.732214550208</v>
      </c>
      <c r="W1428" s="35">
        <v>0.0</v>
      </c>
      <c r="X1428" s="35">
        <v>0.0</v>
      </c>
      <c r="Y1428" s="35">
        <v>0.0</v>
      </c>
      <c r="Z1428" s="35">
        <v>0.0</v>
      </c>
      <c r="AA1428" s="35">
        <v>188.231253831936</v>
      </c>
      <c r="AB1428" s="35">
        <v>0.0</v>
      </c>
      <c r="AC1428" s="35">
        <v>0.0</v>
      </c>
      <c r="AD1428" s="35">
        <v>0.0</v>
      </c>
      <c r="AE1428" s="35">
        <v>0.0</v>
      </c>
      <c r="AF1428" s="35">
        <v>155.324454796224</v>
      </c>
    </row>
    <row r="1429" ht="15.75" customHeight="1">
      <c r="A1429" s="35" t="s">
        <v>70</v>
      </c>
      <c r="B1429" s="35" t="s">
        <v>1571</v>
      </c>
      <c r="C1429" s="35">
        <v>20259.0</v>
      </c>
      <c r="D1429" s="35" t="s">
        <v>70</v>
      </c>
      <c r="F1429" s="35">
        <v>0.1346930555863196</v>
      </c>
      <c r="G1429" s="35">
        <v>0.5759215975870168</v>
      </c>
      <c r="H1429" s="35">
        <v>0.7106146531733365</v>
      </c>
      <c r="I1429" s="35">
        <v>400.933740807936</v>
      </c>
      <c r="J1429" s="35">
        <v>0.0</v>
      </c>
      <c r="K1429" s="35">
        <v>0.0</v>
      </c>
      <c r="L1429" s="35">
        <v>0.0</v>
      </c>
      <c r="M1429" s="35">
        <v>0.0</v>
      </c>
      <c r="N1429" s="35">
        <v>0.0</v>
      </c>
      <c r="O1429" s="35">
        <v>0.0</v>
      </c>
      <c r="P1429" s="35">
        <v>0.0</v>
      </c>
      <c r="R1429" s="35">
        <v>0.0</v>
      </c>
      <c r="S1429" s="35">
        <v>0.0</v>
      </c>
      <c r="T1429" s="35">
        <v>0.0</v>
      </c>
      <c r="U1429" s="35">
        <v>0.0</v>
      </c>
      <c r="V1429" s="35">
        <v>400.933740807936</v>
      </c>
      <c r="W1429" s="35">
        <v>0.0</v>
      </c>
      <c r="X1429" s="35">
        <v>0.0</v>
      </c>
      <c r="Y1429" s="35">
        <v>0.0</v>
      </c>
      <c r="Z1429" s="35">
        <v>0.0</v>
      </c>
      <c r="AA1429" s="35">
        <v>55.40454509184</v>
      </c>
      <c r="AB1429" s="35">
        <v>0.0</v>
      </c>
      <c r="AC1429" s="35">
        <v>0.0</v>
      </c>
      <c r="AD1429" s="35">
        <v>0.0</v>
      </c>
      <c r="AE1429" s="35">
        <v>0.0</v>
      </c>
      <c r="AF1429" s="35">
        <v>345.529195716096</v>
      </c>
    </row>
    <row r="1430" ht="15.75" customHeight="1">
      <c r="A1430" s="35" t="s">
        <v>70</v>
      </c>
      <c r="B1430" s="35" t="s">
        <v>1572</v>
      </c>
      <c r="C1430" s="35">
        <v>20573.0</v>
      </c>
      <c r="D1430" s="35" t="s">
        <v>70</v>
      </c>
      <c r="F1430" s="35">
        <v>0.2401517733462037</v>
      </c>
      <c r="G1430" s="35">
        <v>0.4695377174254856</v>
      </c>
      <c r="H1430" s="35">
        <v>0.7096894907716893</v>
      </c>
      <c r="I1430" s="35">
        <v>340.022371723776</v>
      </c>
      <c r="J1430" s="35">
        <v>0.0</v>
      </c>
      <c r="K1430" s="35">
        <v>0.0</v>
      </c>
      <c r="L1430" s="35">
        <v>0.0</v>
      </c>
      <c r="M1430" s="35">
        <v>0.0</v>
      </c>
      <c r="N1430" s="35">
        <v>0.0</v>
      </c>
      <c r="O1430" s="35">
        <v>0.0</v>
      </c>
      <c r="P1430" s="35">
        <v>0.0</v>
      </c>
      <c r="R1430" s="35">
        <v>0.0</v>
      </c>
      <c r="S1430" s="35">
        <v>0.0</v>
      </c>
      <c r="T1430" s="35">
        <v>0.0</v>
      </c>
      <c r="U1430" s="35">
        <v>0.0</v>
      </c>
      <c r="V1430" s="35">
        <v>340.022371723776</v>
      </c>
      <c r="W1430" s="35">
        <v>0.0</v>
      </c>
      <c r="X1430" s="35">
        <v>0.0</v>
      </c>
      <c r="Y1430" s="35">
        <v>0.0</v>
      </c>
      <c r="Z1430" s="35">
        <v>0.0</v>
      </c>
      <c r="AA1430" s="35">
        <v>136.373962487616</v>
      </c>
      <c r="AB1430" s="35">
        <v>0.0</v>
      </c>
      <c r="AC1430" s="35">
        <v>0.0</v>
      </c>
      <c r="AD1430" s="35">
        <v>0.0</v>
      </c>
      <c r="AE1430" s="35">
        <v>0.0</v>
      </c>
      <c r="AF1430" s="35">
        <v>203.64840923616</v>
      </c>
    </row>
    <row r="1431" ht="15.75" customHeight="1">
      <c r="A1431" s="35" t="s">
        <v>70</v>
      </c>
      <c r="B1431" s="35" t="s">
        <v>1573</v>
      </c>
      <c r="C1431" s="35">
        <v>2649.0</v>
      </c>
      <c r="D1431" s="35" t="s">
        <v>70</v>
      </c>
      <c r="F1431" s="35">
        <v>0.0154627997461524</v>
      </c>
      <c r="G1431" s="35">
        <v>0.2115270908189997</v>
      </c>
      <c r="H1431" s="35">
        <v>0.2269898905651521</v>
      </c>
      <c r="I1431" s="35">
        <v>39.484272949632</v>
      </c>
      <c r="J1431" s="35">
        <v>0.0</v>
      </c>
      <c r="K1431" s="35">
        <v>0.0</v>
      </c>
      <c r="L1431" s="35">
        <v>0.0</v>
      </c>
      <c r="M1431" s="35">
        <v>0.0</v>
      </c>
      <c r="N1431" s="35">
        <v>0.0</v>
      </c>
      <c r="O1431" s="35">
        <v>0.0</v>
      </c>
      <c r="P1431" s="35">
        <v>0.0</v>
      </c>
      <c r="R1431" s="35">
        <v>0.0</v>
      </c>
      <c r="S1431" s="35">
        <v>0.0</v>
      </c>
      <c r="T1431" s="35">
        <v>0.0</v>
      </c>
      <c r="U1431" s="35">
        <v>2.032928141932795</v>
      </c>
      <c r="V1431" s="35">
        <v>39.484272949632</v>
      </c>
      <c r="W1431" s="35">
        <v>0.0</v>
      </c>
      <c r="X1431" s="35">
        <v>0.0</v>
      </c>
      <c r="Y1431" s="35">
        <v>0.0</v>
      </c>
      <c r="Z1431" s="35">
        <v>0.7752027484454374</v>
      </c>
      <c r="AA1431" s="35">
        <v>2.027655552384</v>
      </c>
      <c r="AB1431" s="35">
        <v>0.0</v>
      </c>
      <c r="AC1431" s="35">
        <v>0.0</v>
      </c>
      <c r="AD1431" s="35">
        <v>0.0</v>
      </c>
      <c r="AE1431" s="35">
        <v>1.813978807441911</v>
      </c>
      <c r="AF1431" s="35">
        <v>39.484272949632</v>
      </c>
    </row>
    <row r="1432" ht="15.75" customHeight="1">
      <c r="A1432" s="35" t="s">
        <v>70</v>
      </c>
      <c r="B1432" s="35" t="s">
        <v>1574</v>
      </c>
      <c r="C1432" s="35">
        <v>2649.0</v>
      </c>
      <c r="D1432" s="35" t="s">
        <v>70</v>
      </c>
      <c r="F1432" s="35">
        <v>0.02221496646918767</v>
      </c>
      <c r="G1432" s="35">
        <v>0.07482301681375694</v>
      </c>
      <c r="H1432" s="35">
        <v>0.0970379832829446</v>
      </c>
      <c r="I1432" s="35">
        <v>9.38527111872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0.0</v>
      </c>
      <c r="P1432" s="35">
        <v>0.0</v>
      </c>
      <c r="R1432" s="35">
        <v>0.0</v>
      </c>
      <c r="S1432" s="35">
        <v>0.0</v>
      </c>
      <c r="T1432" s="35">
        <v>0.0</v>
      </c>
      <c r="U1432" s="35">
        <v>5.600172593836799</v>
      </c>
      <c r="V1432" s="35">
        <v>9.38527111872</v>
      </c>
      <c r="W1432" s="35">
        <v>0.0</v>
      </c>
      <c r="X1432" s="35">
        <v>0.0</v>
      </c>
      <c r="Y1432" s="35">
        <v>0.0</v>
      </c>
      <c r="Z1432" s="35">
        <v>0.0</v>
      </c>
      <c r="AA1432" s="35">
        <v>6.757262503488001</v>
      </c>
      <c r="AB1432" s="35">
        <v>0.0</v>
      </c>
      <c r="AC1432" s="35">
        <v>0.0</v>
      </c>
      <c r="AD1432" s="35">
        <v>0.0</v>
      </c>
      <c r="AE1432" s="35">
        <v>5.101822089342718</v>
      </c>
      <c r="AF1432" s="35">
        <v>9.38527111872</v>
      </c>
    </row>
    <row r="1433" ht="15.75" customHeight="1">
      <c r="A1433" s="35" t="s">
        <v>70</v>
      </c>
      <c r="B1433" s="35" t="s">
        <v>1575</v>
      </c>
      <c r="C1433" s="35">
        <v>2649.0</v>
      </c>
      <c r="D1433" s="35" t="s">
        <v>70</v>
      </c>
      <c r="F1433" s="35">
        <v>0.003149265660456257</v>
      </c>
      <c r="G1433" s="35">
        <v>0.02225665969888962</v>
      </c>
      <c r="H1433" s="35">
        <v>0.02540592535934588</v>
      </c>
      <c r="I1433" s="35">
        <v>9.03808567872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R1433" s="35">
        <v>0.0</v>
      </c>
      <c r="S1433" s="35">
        <v>0.0</v>
      </c>
      <c r="T1433" s="35">
        <v>0.0</v>
      </c>
      <c r="U1433" s="35">
        <v>0.01331034695422789</v>
      </c>
      <c r="V1433" s="35">
        <v>9.03808567872</v>
      </c>
      <c r="W1433" s="35">
        <v>0.0</v>
      </c>
      <c r="X1433" s="35">
        <v>0.0</v>
      </c>
      <c r="Y1433" s="35">
        <v>0.0</v>
      </c>
      <c r="Z1433" s="35">
        <v>0.0</v>
      </c>
      <c r="AA1433" s="35">
        <v>1.889429455872</v>
      </c>
      <c r="AB1433" s="35">
        <v>0.0</v>
      </c>
      <c r="AC1433" s="35">
        <v>0.0</v>
      </c>
      <c r="AD1433" s="35">
        <v>0.0</v>
      </c>
      <c r="AE1433" s="35">
        <v>0.0</v>
      </c>
      <c r="AF1433" s="35">
        <v>9.03808567872</v>
      </c>
    </row>
    <row r="1434" ht="15.75" customHeight="1">
      <c r="A1434" s="35" t="s">
        <v>70</v>
      </c>
      <c r="B1434" s="35" t="s">
        <v>1576</v>
      </c>
      <c r="C1434" s="35">
        <v>2649.0</v>
      </c>
      <c r="D1434" s="35" t="s">
        <v>70</v>
      </c>
      <c r="F1434" s="35">
        <v>0.007714602538284358</v>
      </c>
      <c r="G1434" s="35">
        <v>0.0450867937516551</v>
      </c>
      <c r="H1434" s="35">
        <v>0.05280139628993946</v>
      </c>
      <c r="I1434" s="35">
        <v>10.174805976384</v>
      </c>
      <c r="J1434" s="35">
        <v>3.077045883072</v>
      </c>
      <c r="K1434" s="35">
        <v>0.0</v>
      </c>
      <c r="L1434" s="35">
        <v>0.0</v>
      </c>
      <c r="M1434" s="35">
        <v>0.0</v>
      </c>
      <c r="N1434" s="35">
        <v>0.0</v>
      </c>
      <c r="O1434" s="35">
        <v>3.564410808672</v>
      </c>
      <c r="P1434" s="35">
        <v>0.0</v>
      </c>
      <c r="R1434" s="35">
        <v>0.0</v>
      </c>
      <c r="S1434" s="35">
        <v>0.0</v>
      </c>
      <c r="T1434" s="35">
        <v>0.0</v>
      </c>
      <c r="U1434" s="35">
        <v>1.979931104484476</v>
      </c>
      <c r="V1434" s="35">
        <v>10.174805976384</v>
      </c>
      <c r="W1434" s="35">
        <v>0.0</v>
      </c>
      <c r="X1434" s="35">
        <v>0.0</v>
      </c>
      <c r="Y1434" s="35">
        <v>0.0</v>
      </c>
      <c r="Z1434" s="35">
        <v>0.0</v>
      </c>
      <c r="AA1434" s="35">
        <v>1.975873247712</v>
      </c>
      <c r="AB1434" s="35">
        <v>0.0</v>
      </c>
      <c r="AC1434" s="35">
        <v>0.0</v>
      </c>
      <c r="AD1434" s="35">
        <v>0.0</v>
      </c>
      <c r="AE1434" s="35">
        <v>1.146215602344941</v>
      </c>
      <c r="AF1434" s="35">
        <v>10.174805976384</v>
      </c>
    </row>
    <row r="1435" ht="15.75" customHeight="1">
      <c r="A1435" s="35" t="s">
        <v>70</v>
      </c>
      <c r="B1435" s="35" t="s">
        <v>1577</v>
      </c>
      <c r="C1435" s="35">
        <v>2649.0</v>
      </c>
      <c r="D1435" s="35" t="s">
        <v>70</v>
      </c>
      <c r="F1435" s="35">
        <v>0.01484560961596897</v>
      </c>
      <c r="G1435" s="35">
        <v>0.1395784509693123</v>
      </c>
      <c r="H1435" s="35">
        <v>0.1544240605852812</v>
      </c>
      <c r="I1435" s="35">
        <v>13.635854745408</v>
      </c>
      <c r="J1435" s="35">
        <v>3.499386295104</v>
      </c>
      <c r="K1435" s="35">
        <v>0.0</v>
      </c>
      <c r="L1435" s="35">
        <v>0.0</v>
      </c>
      <c r="M1435" s="35">
        <v>0.0</v>
      </c>
      <c r="N1435" s="35">
        <v>0.0</v>
      </c>
      <c r="O1435" s="35">
        <v>1.841405904576</v>
      </c>
      <c r="P1435" s="35">
        <v>0.0</v>
      </c>
      <c r="R1435" s="35">
        <v>0.0</v>
      </c>
      <c r="S1435" s="35">
        <v>0.0</v>
      </c>
      <c r="T1435" s="35">
        <v>0.0</v>
      </c>
      <c r="U1435" s="35">
        <v>3.890251431359984</v>
      </c>
      <c r="V1435" s="35">
        <v>13.635854745408</v>
      </c>
      <c r="W1435" s="35">
        <v>0.0</v>
      </c>
      <c r="X1435" s="35">
        <v>0.0</v>
      </c>
      <c r="Y1435" s="35">
        <v>0.0</v>
      </c>
      <c r="Z1435" s="35">
        <v>0.2145616389907083</v>
      </c>
      <c r="AA1435" s="35">
        <v>2.258727109632</v>
      </c>
      <c r="AB1435" s="35">
        <v>0.0</v>
      </c>
      <c r="AC1435" s="35">
        <v>0.0</v>
      </c>
      <c r="AD1435" s="35">
        <v>0.0</v>
      </c>
      <c r="AE1435" s="35">
        <v>3.886216982242548</v>
      </c>
      <c r="AF1435" s="35">
        <v>11.900729929536</v>
      </c>
    </row>
    <row r="1436" ht="15.75" customHeight="1">
      <c r="A1436" s="35" t="s">
        <v>70</v>
      </c>
      <c r="B1436" s="35" t="s">
        <v>1578</v>
      </c>
      <c r="C1436" s="35">
        <v>2649.0</v>
      </c>
      <c r="D1436" s="35" t="s">
        <v>70</v>
      </c>
      <c r="F1436" s="35">
        <v>0.0356968578122894</v>
      </c>
      <c r="G1436" s="35">
        <v>0.04204087474993709</v>
      </c>
      <c r="H1436" s="35">
        <v>0.07773773256222649</v>
      </c>
      <c r="I1436" s="35">
        <v>12.926223136512</v>
      </c>
      <c r="J1436" s="35">
        <v>0.0</v>
      </c>
      <c r="K1436" s="35">
        <v>0.0</v>
      </c>
      <c r="L1436" s="35">
        <v>0.0</v>
      </c>
      <c r="M1436" s="35">
        <v>0.0</v>
      </c>
      <c r="N1436" s="35">
        <v>0.0</v>
      </c>
      <c r="O1436" s="35">
        <v>0.0</v>
      </c>
      <c r="P1436" s="35">
        <v>0.0</v>
      </c>
      <c r="R1436" s="35">
        <v>0.0</v>
      </c>
      <c r="S1436" s="35">
        <v>0.0</v>
      </c>
      <c r="T1436" s="35">
        <v>0.0</v>
      </c>
      <c r="U1436" s="35">
        <v>2.195303574885115</v>
      </c>
      <c r="V1436" s="35">
        <v>12.926223136512</v>
      </c>
      <c r="W1436" s="35">
        <v>0.0</v>
      </c>
      <c r="X1436" s="35">
        <v>0.0</v>
      </c>
      <c r="Y1436" s="35">
        <v>0.0</v>
      </c>
      <c r="Z1436" s="35">
        <v>0.02721224048253525</v>
      </c>
      <c r="AA1436" s="35">
        <v>11.280317263488</v>
      </c>
      <c r="AB1436" s="35">
        <v>0.0</v>
      </c>
      <c r="AC1436" s="35">
        <v>0.0</v>
      </c>
      <c r="AD1436" s="35">
        <v>0.0</v>
      </c>
      <c r="AE1436" s="35">
        <v>1.452966128651516</v>
      </c>
      <c r="AF1436" s="35">
        <v>8.916709648896</v>
      </c>
    </row>
    <row r="1437" ht="15.75" customHeight="1">
      <c r="A1437" s="35" t="s">
        <v>70</v>
      </c>
      <c r="B1437" s="35" t="s">
        <v>1579</v>
      </c>
      <c r="C1437" s="35">
        <v>2649.0</v>
      </c>
      <c r="D1437" s="35" t="s">
        <v>70</v>
      </c>
      <c r="F1437" s="35">
        <v>0.02409774323164419</v>
      </c>
      <c r="G1437" s="35">
        <v>0.09800163657375652</v>
      </c>
      <c r="H1437" s="35">
        <v>0.1220993798054007</v>
      </c>
      <c r="I1437" s="35">
        <v>14.443426380096</v>
      </c>
      <c r="J1437" s="35">
        <v>3.54921574896</v>
      </c>
      <c r="K1437" s="35">
        <v>0.0</v>
      </c>
      <c r="L1437" s="35">
        <v>0.0</v>
      </c>
      <c r="M1437" s="35">
        <v>0.0</v>
      </c>
      <c r="N1437" s="35">
        <v>0.0</v>
      </c>
      <c r="O1437" s="35">
        <v>5.344861715424</v>
      </c>
      <c r="P1437" s="35">
        <v>0.0</v>
      </c>
      <c r="R1437" s="35">
        <v>0.0</v>
      </c>
      <c r="S1437" s="35">
        <v>0.0</v>
      </c>
      <c r="T1437" s="35">
        <v>0.0</v>
      </c>
      <c r="U1437" s="35">
        <v>3.844952835413753</v>
      </c>
      <c r="V1437" s="35">
        <v>14.443426380096</v>
      </c>
      <c r="W1437" s="35">
        <v>0.0</v>
      </c>
      <c r="X1437" s="35">
        <v>0.0</v>
      </c>
      <c r="Y1437" s="35">
        <v>0.0</v>
      </c>
      <c r="Z1437" s="35">
        <v>0.01567715046910574</v>
      </c>
      <c r="AA1437" s="35">
        <v>4.220728549632</v>
      </c>
      <c r="AB1437" s="35">
        <v>0.0</v>
      </c>
      <c r="AC1437" s="35">
        <v>0.0</v>
      </c>
      <c r="AD1437" s="35">
        <v>0.0</v>
      </c>
      <c r="AE1437" s="35">
        <v>3.783885457161599</v>
      </c>
      <c r="AF1437" s="35">
        <v>10.222697830464</v>
      </c>
    </row>
    <row r="1438" ht="15.75" customHeight="1">
      <c r="A1438" s="35" t="s">
        <v>70</v>
      </c>
      <c r="B1438" s="35" t="s">
        <v>1580</v>
      </c>
      <c r="C1438" s="35">
        <v>5979.0</v>
      </c>
      <c r="D1438" s="35" t="s">
        <v>70</v>
      </c>
      <c r="F1438" s="35">
        <v>0.1745594714304089</v>
      </c>
      <c r="G1438" s="35">
        <v>0.0</v>
      </c>
      <c r="H1438" s="35">
        <v>0.1745594714304089</v>
      </c>
      <c r="I1438" s="35">
        <v>34.780660050528</v>
      </c>
      <c r="J1438" s="35">
        <v>0.0</v>
      </c>
      <c r="K1438" s="35">
        <v>0.0</v>
      </c>
      <c r="L1438" s="35">
        <v>0.0</v>
      </c>
      <c r="M1438" s="35">
        <v>0.0</v>
      </c>
      <c r="N1438" s="35">
        <v>0.0</v>
      </c>
      <c r="O1438" s="35">
        <v>0.0</v>
      </c>
      <c r="P1438" s="35">
        <v>0.0</v>
      </c>
      <c r="R1438" s="35">
        <v>0.0</v>
      </c>
      <c r="S1438" s="35">
        <v>0.0</v>
      </c>
      <c r="T1438" s="35">
        <v>0.0</v>
      </c>
      <c r="U1438" s="35">
        <v>0.0</v>
      </c>
      <c r="V1438" s="35">
        <v>34.780660050528</v>
      </c>
      <c r="W1438" s="35">
        <v>0.0</v>
      </c>
      <c r="X1438" s="35">
        <v>0.0</v>
      </c>
      <c r="Y1438" s="35">
        <v>0.0</v>
      </c>
      <c r="Z1438" s="35">
        <v>0.0</v>
      </c>
      <c r="AA1438" s="35">
        <v>34.780660050528</v>
      </c>
      <c r="AB1438" s="35">
        <v>0.0</v>
      </c>
      <c r="AC1438" s="35">
        <v>0.0</v>
      </c>
      <c r="AD1438" s="35">
        <v>0.0</v>
      </c>
      <c r="AE1438" s="35">
        <v>0.0</v>
      </c>
      <c r="AF1438" s="35">
        <v>0.0</v>
      </c>
    </row>
    <row r="1439" ht="15.75" customHeight="1">
      <c r="A1439" s="35" t="s">
        <v>70</v>
      </c>
      <c r="B1439" s="35" t="s">
        <v>1581</v>
      </c>
      <c r="C1439" s="35">
        <v>5979.0</v>
      </c>
      <c r="D1439" s="35" t="s">
        <v>70</v>
      </c>
      <c r="F1439" s="35">
        <v>0.3818835970589997</v>
      </c>
      <c r="G1439" s="35">
        <v>0.0</v>
      </c>
      <c r="H1439" s="35">
        <v>0.3818835970589997</v>
      </c>
      <c r="I1439" s="35">
        <v>34.026847255296</v>
      </c>
      <c r="J1439" s="35">
        <v>0.0</v>
      </c>
      <c r="K1439" s="35">
        <v>0.0</v>
      </c>
      <c r="L1439" s="35">
        <v>0.0</v>
      </c>
      <c r="M1439" s="35">
        <v>0.0</v>
      </c>
      <c r="N1439" s="35">
        <v>0.0</v>
      </c>
      <c r="O1439" s="35">
        <v>0.0</v>
      </c>
      <c r="P1439" s="35">
        <v>0.0</v>
      </c>
      <c r="R1439" s="35">
        <v>0.0</v>
      </c>
      <c r="S1439" s="35">
        <v>0.0</v>
      </c>
      <c r="T1439" s="35">
        <v>0.0</v>
      </c>
      <c r="U1439" s="35">
        <v>19.71997588834557</v>
      </c>
      <c r="V1439" s="35">
        <v>34.026847255296</v>
      </c>
      <c r="W1439" s="35">
        <v>0.0</v>
      </c>
      <c r="X1439" s="35">
        <v>0.0</v>
      </c>
      <c r="Y1439" s="35">
        <v>0.0</v>
      </c>
      <c r="Z1439" s="35">
        <v>19.71997588834557</v>
      </c>
      <c r="AA1439" s="35">
        <v>34.026847255296</v>
      </c>
      <c r="AB1439" s="35">
        <v>0.0</v>
      </c>
      <c r="AC1439" s="35">
        <v>0.0</v>
      </c>
      <c r="AD1439" s="35">
        <v>0.0</v>
      </c>
      <c r="AE1439" s="35">
        <v>0.0</v>
      </c>
      <c r="AF1439" s="35">
        <v>0.0</v>
      </c>
    </row>
    <row r="1440" ht="15.75" customHeight="1">
      <c r="A1440" s="35" t="s">
        <v>70</v>
      </c>
      <c r="B1440" s="35" t="s">
        <v>1582</v>
      </c>
      <c r="C1440" s="35">
        <v>5979.0</v>
      </c>
      <c r="D1440" s="35" t="s">
        <v>70</v>
      </c>
      <c r="F1440" s="35">
        <v>0.1446596368187389</v>
      </c>
      <c r="G1440" s="35">
        <v>0.0</v>
      </c>
      <c r="H1440" s="35">
        <v>0.1446596368187389</v>
      </c>
      <c r="I1440" s="35">
        <v>20.935621502208</v>
      </c>
      <c r="J1440" s="35">
        <v>0.0</v>
      </c>
      <c r="K1440" s="35">
        <v>0.0</v>
      </c>
      <c r="L1440" s="35">
        <v>0.0</v>
      </c>
      <c r="M1440" s="35">
        <v>0.0</v>
      </c>
      <c r="N1440" s="35">
        <v>0.0</v>
      </c>
      <c r="O1440" s="35">
        <v>0.0</v>
      </c>
      <c r="P1440" s="35">
        <v>0.0</v>
      </c>
      <c r="R1440" s="35">
        <v>0.0</v>
      </c>
      <c r="S1440" s="35">
        <v>0.0</v>
      </c>
      <c r="T1440" s="35">
        <v>0.0</v>
      </c>
      <c r="U1440" s="35">
        <v>6.770173940651509</v>
      </c>
      <c r="V1440" s="35">
        <v>20.935621502208</v>
      </c>
      <c r="W1440" s="35">
        <v>0.0</v>
      </c>
      <c r="X1440" s="35">
        <v>0.0</v>
      </c>
      <c r="Y1440" s="35">
        <v>0.0</v>
      </c>
      <c r="Z1440" s="35">
        <v>6.770173940651509</v>
      </c>
      <c r="AA1440" s="35">
        <v>20.935621502208</v>
      </c>
      <c r="AB1440" s="35">
        <v>0.0</v>
      </c>
      <c r="AC1440" s="35">
        <v>0.0</v>
      </c>
      <c r="AD1440" s="35">
        <v>0.0</v>
      </c>
      <c r="AE1440" s="35">
        <v>0.0</v>
      </c>
      <c r="AF1440" s="35">
        <v>0.0</v>
      </c>
    </row>
    <row r="1441" ht="15.75" customHeight="1">
      <c r="A1441" s="35" t="s">
        <v>70</v>
      </c>
      <c r="B1441" s="35" t="s">
        <v>1583</v>
      </c>
      <c r="C1441" s="35">
        <v>5979.0</v>
      </c>
      <c r="D1441" s="35" t="s">
        <v>70</v>
      </c>
      <c r="F1441" s="35">
        <v>6.459708218415557E-4</v>
      </c>
      <c r="G1441" s="35">
        <v>0.0</v>
      </c>
      <c r="H1441" s="35">
        <v>6.459708218415557E-4</v>
      </c>
      <c r="I1441" s="35">
        <v>0.38755584</v>
      </c>
      <c r="J1441" s="35">
        <v>0.0</v>
      </c>
      <c r="K1441" s="35">
        <v>0.0</v>
      </c>
      <c r="L1441" s="35">
        <v>0.0</v>
      </c>
      <c r="M1441" s="35">
        <v>0.0</v>
      </c>
      <c r="N1441" s="35">
        <v>0.0</v>
      </c>
      <c r="O1441" s="35">
        <v>0.0</v>
      </c>
      <c r="P1441" s="35">
        <v>0.0</v>
      </c>
      <c r="R1441" s="35">
        <v>0.0</v>
      </c>
      <c r="S1441" s="35">
        <v>0.0</v>
      </c>
      <c r="T1441" s="35">
        <v>0.0</v>
      </c>
      <c r="U1441" s="35">
        <v>0.0</v>
      </c>
      <c r="V1441" s="35">
        <v>0.38755584</v>
      </c>
      <c r="W1441" s="35">
        <v>0.0</v>
      </c>
      <c r="X1441" s="35">
        <v>0.0</v>
      </c>
      <c r="Y1441" s="35">
        <v>0.0</v>
      </c>
      <c r="Z1441" s="35">
        <v>0.0</v>
      </c>
      <c r="AA1441" s="35">
        <v>0.38755584</v>
      </c>
      <c r="AB1441" s="35">
        <v>0.0</v>
      </c>
      <c r="AC1441" s="35">
        <v>0.0</v>
      </c>
      <c r="AD1441" s="35">
        <v>0.0</v>
      </c>
      <c r="AE1441" s="35">
        <v>0.0</v>
      </c>
      <c r="AF1441" s="35">
        <v>0.0</v>
      </c>
    </row>
    <row r="1442" ht="15.75" customHeight="1">
      <c r="A1442" s="35" t="s">
        <v>70</v>
      </c>
      <c r="B1442" s="35" t="s">
        <v>1584</v>
      </c>
      <c r="C1442" s="35">
        <v>5979.0</v>
      </c>
      <c r="D1442" s="35" t="s">
        <v>70</v>
      </c>
      <c r="F1442" s="35">
        <v>8.231606182726943E-4</v>
      </c>
      <c r="G1442" s="35">
        <v>0.0</v>
      </c>
      <c r="H1442" s="35">
        <v>8.231606182726943E-4</v>
      </c>
      <c r="I1442" s="35">
        <v>0.493862406912</v>
      </c>
      <c r="J1442" s="35">
        <v>0.0</v>
      </c>
      <c r="K1442" s="35">
        <v>0.0</v>
      </c>
      <c r="L1442" s="35">
        <v>0.0</v>
      </c>
      <c r="M1442" s="35">
        <v>0.0</v>
      </c>
      <c r="N1442" s="35">
        <v>0.0</v>
      </c>
      <c r="O1442" s="35">
        <v>0.0</v>
      </c>
      <c r="P1442" s="35">
        <v>0.0</v>
      </c>
      <c r="R1442" s="35">
        <v>0.0</v>
      </c>
      <c r="S1442" s="35">
        <v>0.0</v>
      </c>
      <c r="T1442" s="35">
        <v>0.0</v>
      </c>
      <c r="U1442" s="35">
        <v>0.0</v>
      </c>
      <c r="V1442" s="35">
        <v>0.493862406912</v>
      </c>
      <c r="W1442" s="35">
        <v>0.0</v>
      </c>
      <c r="X1442" s="35">
        <v>0.0</v>
      </c>
      <c r="Y1442" s="35">
        <v>0.0</v>
      </c>
      <c r="Z1442" s="35">
        <v>0.0</v>
      </c>
      <c r="AA1442" s="35">
        <v>0.493862406912</v>
      </c>
      <c r="AB1442" s="35">
        <v>0.0</v>
      </c>
      <c r="AC1442" s="35">
        <v>0.0</v>
      </c>
      <c r="AD1442" s="35">
        <v>0.0</v>
      </c>
      <c r="AE1442" s="35">
        <v>0.0</v>
      </c>
      <c r="AF1442" s="35">
        <v>0.0</v>
      </c>
    </row>
    <row r="1443" ht="15.75" customHeight="1">
      <c r="A1443" s="35" t="s">
        <v>70</v>
      </c>
      <c r="B1443" s="35" t="s">
        <v>1585</v>
      </c>
      <c r="C1443" s="35">
        <v>5979.0</v>
      </c>
      <c r="D1443" s="35" t="s">
        <v>70</v>
      </c>
      <c r="F1443" s="35">
        <v>0.001309878100169579</v>
      </c>
      <c r="G1443" s="35">
        <v>0.0</v>
      </c>
      <c r="H1443" s="35">
        <v>0.001309878100169579</v>
      </c>
      <c r="I1443" s="35">
        <v>0.785872813824</v>
      </c>
      <c r="J1443" s="35">
        <v>0.0</v>
      </c>
      <c r="K1443" s="35">
        <v>0.0</v>
      </c>
      <c r="L1443" s="35">
        <v>0.0</v>
      </c>
      <c r="M1443" s="35">
        <v>0.0</v>
      </c>
      <c r="N1443" s="35">
        <v>0.0</v>
      </c>
      <c r="O1443" s="35">
        <v>0.0</v>
      </c>
      <c r="P1443" s="35">
        <v>0.0</v>
      </c>
      <c r="R1443" s="35">
        <v>0.0</v>
      </c>
      <c r="S1443" s="35">
        <v>0.0</v>
      </c>
      <c r="T1443" s="35">
        <v>0.0</v>
      </c>
      <c r="U1443" s="35">
        <v>0.0</v>
      </c>
      <c r="V1443" s="35">
        <v>0.785872813824</v>
      </c>
      <c r="W1443" s="35">
        <v>0.0</v>
      </c>
      <c r="X1443" s="35">
        <v>0.0</v>
      </c>
      <c r="Y1443" s="35">
        <v>0.0</v>
      </c>
      <c r="Z1443" s="35">
        <v>0.0</v>
      </c>
      <c r="AA1443" s="35">
        <v>0.785872813824</v>
      </c>
      <c r="AB1443" s="35">
        <v>0.0</v>
      </c>
      <c r="AC1443" s="35">
        <v>0.0</v>
      </c>
      <c r="AD1443" s="35">
        <v>0.0</v>
      </c>
      <c r="AE1443" s="35">
        <v>0.0</v>
      </c>
      <c r="AF1443" s="35">
        <v>0.0</v>
      </c>
    </row>
    <row r="1444" ht="15.75" customHeight="1">
      <c r="A1444" s="35" t="s">
        <v>70</v>
      </c>
      <c r="B1444" s="35" t="s">
        <v>1586</v>
      </c>
      <c r="C1444" s="35">
        <v>5979.0</v>
      </c>
      <c r="D1444" s="35" t="s">
        <v>70</v>
      </c>
      <c r="F1444" s="35">
        <v>4.362456283503306E-4</v>
      </c>
      <c r="G1444" s="35">
        <v>0.0</v>
      </c>
      <c r="H1444" s="35">
        <v>4.362456283503306E-4</v>
      </c>
      <c r="I1444" s="35">
        <v>0.26172937728</v>
      </c>
      <c r="J1444" s="35">
        <v>0.0</v>
      </c>
      <c r="K1444" s="35">
        <v>0.0</v>
      </c>
      <c r="L1444" s="35">
        <v>0.0</v>
      </c>
      <c r="M1444" s="35">
        <v>0.0</v>
      </c>
      <c r="N1444" s="35">
        <v>0.0</v>
      </c>
      <c r="O1444" s="35">
        <v>0.0</v>
      </c>
      <c r="P1444" s="35">
        <v>0.0</v>
      </c>
      <c r="R1444" s="35">
        <v>0.0</v>
      </c>
      <c r="S1444" s="35">
        <v>0.0</v>
      </c>
      <c r="T1444" s="35">
        <v>0.0</v>
      </c>
      <c r="U1444" s="35">
        <v>0.0</v>
      </c>
      <c r="V1444" s="35">
        <v>0.26172937728</v>
      </c>
      <c r="W1444" s="35">
        <v>0.0</v>
      </c>
      <c r="X1444" s="35">
        <v>0.0</v>
      </c>
      <c r="Y1444" s="35">
        <v>0.0</v>
      </c>
      <c r="Z1444" s="35">
        <v>0.0</v>
      </c>
      <c r="AA1444" s="35">
        <v>0.26172937728</v>
      </c>
      <c r="AB1444" s="35">
        <v>0.0</v>
      </c>
      <c r="AC1444" s="35">
        <v>0.0</v>
      </c>
      <c r="AD1444" s="35">
        <v>0.0</v>
      </c>
      <c r="AE1444" s="35">
        <v>0.0</v>
      </c>
      <c r="AF1444" s="35">
        <v>0.0</v>
      </c>
    </row>
    <row r="1445" ht="15.75" customHeight="1">
      <c r="A1445" s="35" t="s">
        <v>70</v>
      </c>
      <c r="B1445" s="35" t="s">
        <v>1587</v>
      </c>
      <c r="C1445" s="35">
        <v>5979.0</v>
      </c>
      <c r="D1445" s="35" t="s">
        <v>70</v>
      </c>
      <c r="F1445" s="35">
        <v>0.001918834793919613</v>
      </c>
      <c r="G1445" s="35">
        <v>0.0</v>
      </c>
      <c r="H1445" s="35">
        <v>0.001918834793919613</v>
      </c>
      <c r="I1445" s="35">
        <v>1.151221704192</v>
      </c>
      <c r="J1445" s="35">
        <v>0.0</v>
      </c>
      <c r="K1445" s="35">
        <v>0.0</v>
      </c>
      <c r="L1445" s="35">
        <v>0.0</v>
      </c>
      <c r="M1445" s="35">
        <v>0.0</v>
      </c>
      <c r="N1445" s="35">
        <v>0.0</v>
      </c>
      <c r="O1445" s="35">
        <v>0.0</v>
      </c>
      <c r="P1445" s="35">
        <v>0.0</v>
      </c>
      <c r="R1445" s="35">
        <v>0.0</v>
      </c>
      <c r="S1445" s="35">
        <v>0.0</v>
      </c>
      <c r="T1445" s="35">
        <v>0.0</v>
      </c>
      <c r="U1445" s="35">
        <v>0.0</v>
      </c>
      <c r="V1445" s="35">
        <v>1.151221704192</v>
      </c>
      <c r="W1445" s="35">
        <v>0.0</v>
      </c>
      <c r="X1445" s="35">
        <v>0.0</v>
      </c>
      <c r="Y1445" s="35">
        <v>0.0</v>
      </c>
      <c r="Z1445" s="35">
        <v>0.0</v>
      </c>
      <c r="AA1445" s="35">
        <v>1.151221704192</v>
      </c>
      <c r="AB1445" s="35">
        <v>0.0</v>
      </c>
      <c r="AC1445" s="35">
        <v>0.0</v>
      </c>
      <c r="AD1445" s="35">
        <v>0.0</v>
      </c>
      <c r="AE1445" s="35">
        <v>0.0</v>
      </c>
      <c r="AF1445" s="35">
        <v>0.0</v>
      </c>
    </row>
    <row r="1446" ht="15.75" customHeight="1">
      <c r="A1446" s="35" t="s">
        <v>70</v>
      </c>
      <c r="B1446" s="35" t="s">
        <v>1588</v>
      </c>
      <c r="C1446" s="35">
        <v>5979.0</v>
      </c>
      <c r="D1446" s="35" t="s">
        <v>70</v>
      </c>
      <c r="F1446" s="35">
        <v>3.465418135572666E-4</v>
      </c>
      <c r="G1446" s="35">
        <v>0.0</v>
      </c>
      <c r="H1446" s="35">
        <v>3.465418135572666E-4</v>
      </c>
      <c r="I1446" s="35">
        <v>0.207910789632</v>
      </c>
      <c r="J1446" s="35">
        <v>0.0</v>
      </c>
      <c r="K1446" s="35">
        <v>0.0</v>
      </c>
      <c r="L1446" s="35">
        <v>0.0</v>
      </c>
      <c r="M1446" s="35">
        <v>0.0</v>
      </c>
      <c r="N1446" s="35">
        <v>0.0</v>
      </c>
      <c r="O1446" s="35">
        <v>0.0</v>
      </c>
      <c r="P1446" s="35">
        <v>0.0</v>
      </c>
      <c r="R1446" s="35">
        <v>0.0</v>
      </c>
      <c r="S1446" s="35">
        <v>0.0</v>
      </c>
      <c r="T1446" s="35">
        <v>0.0</v>
      </c>
      <c r="U1446" s="35">
        <v>0.0</v>
      </c>
      <c r="V1446" s="35">
        <v>0.207910789632</v>
      </c>
      <c r="W1446" s="35">
        <v>0.0</v>
      </c>
      <c r="X1446" s="35">
        <v>0.0</v>
      </c>
      <c r="Y1446" s="35">
        <v>0.0</v>
      </c>
      <c r="Z1446" s="35">
        <v>0.0</v>
      </c>
      <c r="AA1446" s="35">
        <v>0.207910789632</v>
      </c>
      <c r="AB1446" s="35">
        <v>0.0</v>
      </c>
      <c r="AC1446" s="35">
        <v>0.0</v>
      </c>
      <c r="AD1446" s="35">
        <v>0.0</v>
      </c>
      <c r="AE1446" s="35">
        <v>0.0</v>
      </c>
      <c r="AF1446" s="35">
        <v>0.0</v>
      </c>
    </row>
    <row r="1447" ht="15.75" customHeight="1">
      <c r="A1447" s="35" t="s">
        <v>70</v>
      </c>
      <c r="B1447" s="35" t="s">
        <v>1589</v>
      </c>
      <c r="C1447" s="35">
        <v>5979.0</v>
      </c>
      <c r="D1447" s="35" t="s">
        <v>70</v>
      </c>
      <c r="F1447" s="35">
        <v>0.002037583968971425</v>
      </c>
      <c r="G1447" s="35">
        <v>0.0</v>
      </c>
      <c r="H1447" s="35">
        <v>0.002037583968971425</v>
      </c>
      <c r="I1447" s="35">
        <v>0.39698636544</v>
      </c>
      <c r="J1447" s="35">
        <v>0.0</v>
      </c>
      <c r="K1447" s="35">
        <v>0.0</v>
      </c>
      <c r="L1447" s="35">
        <v>0.0</v>
      </c>
      <c r="M1447" s="35">
        <v>0.0</v>
      </c>
      <c r="N1447" s="35">
        <v>0.0</v>
      </c>
      <c r="O1447" s="35">
        <v>0.0</v>
      </c>
      <c r="P1447" s="35">
        <v>0.0</v>
      </c>
      <c r="R1447" s="35">
        <v>0.0</v>
      </c>
      <c r="S1447" s="35">
        <v>0.0</v>
      </c>
      <c r="T1447" s="35">
        <v>0.0</v>
      </c>
      <c r="U1447" s="35">
        <v>0.0</v>
      </c>
      <c r="V1447" s="35">
        <v>0.39698636544</v>
      </c>
      <c r="W1447" s="35">
        <v>0.0</v>
      </c>
      <c r="X1447" s="35">
        <v>0.0</v>
      </c>
      <c r="Y1447" s="35">
        <v>0.0</v>
      </c>
      <c r="Z1447" s="35">
        <v>0.0</v>
      </c>
      <c r="AA1447" s="35">
        <v>0.39698636544</v>
      </c>
      <c r="AB1447" s="35">
        <v>0.0</v>
      </c>
      <c r="AC1447" s="35">
        <v>0.0</v>
      </c>
      <c r="AD1447" s="35">
        <v>0.0</v>
      </c>
      <c r="AE1447" s="35">
        <v>0.0</v>
      </c>
      <c r="AF1447" s="35">
        <v>0.0</v>
      </c>
    </row>
    <row r="1448" ht="15.75" customHeight="1">
      <c r="A1448" s="35" t="s">
        <v>70</v>
      </c>
      <c r="B1448" s="35" t="s">
        <v>1590</v>
      </c>
      <c r="C1448" s="35">
        <v>5979.0</v>
      </c>
      <c r="D1448" s="35" t="s">
        <v>70</v>
      </c>
      <c r="F1448" s="35">
        <v>0.07996247581064614</v>
      </c>
      <c r="G1448" s="35">
        <v>0.0</v>
      </c>
      <c r="H1448" s="35">
        <v>0.07996247581064614</v>
      </c>
      <c r="I1448" s="35">
        <v>12.181125503232</v>
      </c>
      <c r="J1448" s="35">
        <v>0.0</v>
      </c>
      <c r="K1448" s="35">
        <v>0.0</v>
      </c>
      <c r="L1448" s="35">
        <v>0.0</v>
      </c>
      <c r="M1448" s="35">
        <v>0.0</v>
      </c>
      <c r="N1448" s="35">
        <v>0.0</v>
      </c>
      <c r="O1448" s="35">
        <v>0.0</v>
      </c>
      <c r="P1448" s="35">
        <v>0.0</v>
      </c>
      <c r="R1448" s="35">
        <v>0.0</v>
      </c>
      <c r="S1448" s="35">
        <v>0.0</v>
      </c>
      <c r="T1448" s="35">
        <v>0.0</v>
      </c>
      <c r="U1448" s="35">
        <v>2.536147890823671</v>
      </c>
      <c r="V1448" s="35">
        <v>12.181125503232</v>
      </c>
      <c r="W1448" s="35">
        <v>0.0</v>
      </c>
      <c r="X1448" s="35">
        <v>0.0</v>
      </c>
      <c r="Y1448" s="35">
        <v>0.0</v>
      </c>
      <c r="Z1448" s="35">
        <v>2.536147890823671</v>
      </c>
      <c r="AA1448" s="35">
        <v>12.181125503232</v>
      </c>
      <c r="AB1448" s="35">
        <v>0.0</v>
      </c>
      <c r="AC1448" s="35">
        <v>0.0</v>
      </c>
      <c r="AD1448" s="35">
        <v>0.0</v>
      </c>
      <c r="AE1448" s="35">
        <v>0.0</v>
      </c>
      <c r="AF1448" s="35">
        <v>0.0</v>
      </c>
    </row>
    <row r="1449" ht="15.75" customHeight="1">
      <c r="A1449" s="35" t="s">
        <v>70</v>
      </c>
      <c r="B1449" s="35" t="s">
        <v>1591</v>
      </c>
      <c r="C1449" s="35">
        <v>5979.0</v>
      </c>
      <c r="D1449" s="35" t="s">
        <v>70</v>
      </c>
      <c r="F1449" s="35">
        <v>0.02247818881290774</v>
      </c>
      <c r="G1449" s="35">
        <v>0.0</v>
      </c>
      <c r="H1449" s="35">
        <v>0.02247818881290774</v>
      </c>
      <c r="I1449" s="35">
        <v>6.79837536</v>
      </c>
      <c r="J1449" s="35">
        <v>0.0</v>
      </c>
      <c r="K1449" s="35">
        <v>0.0</v>
      </c>
      <c r="L1449" s="35">
        <v>0.0</v>
      </c>
      <c r="M1449" s="35">
        <v>0.0</v>
      </c>
      <c r="N1449" s="35">
        <v>0.0</v>
      </c>
      <c r="O1449" s="35">
        <v>0.0</v>
      </c>
      <c r="P1449" s="35">
        <v>0.0</v>
      </c>
      <c r="R1449" s="35">
        <v>0.0</v>
      </c>
      <c r="S1449" s="35">
        <v>0.0</v>
      </c>
      <c r="T1449" s="35">
        <v>0.0</v>
      </c>
      <c r="U1449" s="35">
        <v>0.6194537524223965</v>
      </c>
      <c r="V1449" s="35">
        <v>6.79837536</v>
      </c>
      <c r="W1449" s="35">
        <v>0.0</v>
      </c>
      <c r="X1449" s="35">
        <v>0.0</v>
      </c>
      <c r="Y1449" s="35">
        <v>0.0</v>
      </c>
      <c r="Z1449" s="35">
        <v>0.6194537524223965</v>
      </c>
      <c r="AA1449" s="35">
        <v>6.79837536</v>
      </c>
      <c r="AB1449" s="35">
        <v>0.0</v>
      </c>
      <c r="AC1449" s="35">
        <v>0.0</v>
      </c>
      <c r="AD1449" s="35">
        <v>0.0</v>
      </c>
      <c r="AE1449" s="35">
        <v>0.0</v>
      </c>
      <c r="AF1449" s="35">
        <v>0.0</v>
      </c>
    </row>
    <row r="1450" ht="15.75" customHeight="1">
      <c r="A1450" s="35" t="s">
        <v>70</v>
      </c>
      <c r="B1450" s="35" t="s">
        <v>1592</v>
      </c>
      <c r="C1450" s="35">
        <v>5979.0</v>
      </c>
      <c r="D1450" s="35" t="s">
        <v>70</v>
      </c>
      <c r="F1450" s="35">
        <v>0.07562495609428987</v>
      </c>
      <c r="G1450" s="35">
        <v>0.0</v>
      </c>
      <c r="H1450" s="35">
        <v>0.07562495609428987</v>
      </c>
      <c r="I1450" s="35">
        <v>10.889905711104</v>
      </c>
      <c r="J1450" s="35">
        <v>0.0</v>
      </c>
      <c r="K1450" s="35">
        <v>0.0</v>
      </c>
      <c r="L1450" s="35">
        <v>0.0</v>
      </c>
      <c r="M1450" s="35">
        <v>0.0</v>
      </c>
      <c r="N1450" s="35">
        <v>0.0</v>
      </c>
      <c r="O1450" s="35">
        <v>0.0</v>
      </c>
      <c r="P1450" s="35">
        <v>0.0</v>
      </c>
      <c r="R1450" s="35">
        <v>0.0</v>
      </c>
      <c r="S1450" s="35">
        <v>0.0</v>
      </c>
      <c r="T1450" s="35">
        <v>0.0</v>
      </c>
      <c r="U1450" s="35">
        <v>2.079336669096959</v>
      </c>
      <c r="V1450" s="35">
        <v>10.889905711104</v>
      </c>
      <c r="W1450" s="35">
        <v>0.0</v>
      </c>
      <c r="X1450" s="35">
        <v>0.0</v>
      </c>
      <c r="Y1450" s="35">
        <v>0.0</v>
      </c>
      <c r="Z1450" s="35">
        <v>2.079336669096959</v>
      </c>
      <c r="AA1450" s="35">
        <v>10.889905711104</v>
      </c>
      <c r="AB1450" s="35">
        <v>0.0</v>
      </c>
      <c r="AC1450" s="35">
        <v>0.0</v>
      </c>
      <c r="AD1450" s="35">
        <v>0.0</v>
      </c>
      <c r="AE1450" s="35">
        <v>0.0</v>
      </c>
      <c r="AF1450" s="35">
        <v>0.0</v>
      </c>
    </row>
    <row r="1451" ht="15.75" customHeight="1">
      <c r="A1451" s="35" t="s">
        <v>70</v>
      </c>
      <c r="B1451" s="35" t="s">
        <v>1593</v>
      </c>
      <c r="C1451" s="35">
        <v>5979.0</v>
      </c>
      <c r="D1451" s="35" t="s">
        <v>70</v>
      </c>
      <c r="F1451" s="35">
        <v>0.1540664173444658</v>
      </c>
      <c r="G1451" s="35">
        <v>0.001262515878384834</v>
      </c>
      <c r="H1451" s="35">
        <v>0.1553289332228507</v>
      </c>
      <c r="I1451" s="35">
        <v>23.994878572224</v>
      </c>
      <c r="J1451" s="35">
        <v>0.0</v>
      </c>
      <c r="K1451" s="35">
        <v>0.0</v>
      </c>
      <c r="L1451" s="35">
        <v>0.0</v>
      </c>
      <c r="M1451" s="35">
        <v>0.0</v>
      </c>
      <c r="N1451" s="35">
        <v>0.0</v>
      </c>
      <c r="O1451" s="35">
        <v>0.0</v>
      </c>
      <c r="P1451" s="35">
        <v>0.0</v>
      </c>
      <c r="R1451" s="35">
        <v>0.0</v>
      </c>
      <c r="S1451" s="35">
        <v>0.0</v>
      </c>
      <c r="T1451" s="35">
        <v>0.0</v>
      </c>
      <c r="U1451" s="35">
        <v>0.0</v>
      </c>
      <c r="V1451" s="35">
        <v>23.994878572224</v>
      </c>
      <c r="W1451" s="35">
        <v>0.0</v>
      </c>
      <c r="X1451" s="35">
        <v>0.0</v>
      </c>
      <c r="Y1451" s="35">
        <v>0.0</v>
      </c>
      <c r="Z1451" s="35">
        <v>0.0</v>
      </c>
      <c r="AA1451" s="35">
        <v>23.994878572224</v>
      </c>
      <c r="AB1451" s="35">
        <v>0.0</v>
      </c>
      <c r="AC1451" s="35">
        <v>0.0</v>
      </c>
      <c r="AD1451" s="35">
        <v>0.0</v>
      </c>
      <c r="AE1451" s="35">
        <v>0.0</v>
      </c>
      <c r="AF1451" s="35">
        <v>0.757457434944</v>
      </c>
    </row>
    <row r="1452" ht="15.75" customHeight="1">
      <c r="A1452" s="35" t="s">
        <v>70</v>
      </c>
      <c r="B1452" s="35" t="s">
        <v>1594</v>
      </c>
      <c r="C1452" s="35">
        <v>6262.0</v>
      </c>
      <c r="D1452" s="35" t="s">
        <v>70</v>
      </c>
      <c r="F1452" s="35">
        <v>0.0</v>
      </c>
      <c r="G1452" s="35">
        <v>0.009981146379149037</v>
      </c>
      <c r="H1452" s="35">
        <v>0.009981146379149037</v>
      </c>
      <c r="I1452" s="35">
        <v>5.988276</v>
      </c>
      <c r="J1452" s="35">
        <v>0.0</v>
      </c>
      <c r="K1452" s="35">
        <v>0.0</v>
      </c>
      <c r="L1452" s="35">
        <v>0.0</v>
      </c>
      <c r="M1452" s="35">
        <v>0.0</v>
      </c>
      <c r="N1452" s="35">
        <v>0.0</v>
      </c>
      <c r="O1452" s="35">
        <v>0.0</v>
      </c>
      <c r="P1452" s="35">
        <v>0.0</v>
      </c>
      <c r="R1452" s="35">
        <v>0.0</v>
      </c>
      <c r="S1452" s="35">
        <v>0.0</v>
      </c>
      <c r="T1452" s="35">
        <v>0.0</v>
      </c>
      <c r="U1452" s="35">
        <v>0.0</v>
      </c>
      <c r="V1452" s="35">
        <v>5.988276</v>
      </c>
      <c r="W1452" s="35">
        <v>0.0</v>
      </c>
      <c r="X1452" s="35">
        <v>0.0</v>
      </c>
      <c r="Y1452" s="35">
        <v>0.0</v>
      </c>
      <c r="Z1452" s="35">
        <v>0.0</v>
      </c>
      <c r="AA1452" s="35">
        <v>0.0</v>
      </c>
      <c r="AB1452" s="35">
        <v>0.0</v>
      </c>
      <c r="AC1452" s="35">
        <v>0.0</v>
      </c>
      <c r="AD1452" s="35">
        <v>0.0</v>
      </c>
      <c r="AE1452" s="35">
        <v>0.0</v>
      </c>
      <c r="AF1452" s="35">
        <v>5.988276</v>
      </c>
    </row>
    <row r="1453" ht="15.75" customHeight="1">
      <c r="A1453" s="35" t="s">
        <v>70</v>
      </c>
      <c r="B1453" s="35" t="s">
        <v>1595</v>
      </c>
      <c r="C1453" s="35">
        <v>6262.0</v>
      </c>
      <c r="D1453" s="35" t="s">
        <v>70</v>
      </c>
      <c r="F1453" s="35">
        <v>0.0</v>
      </c>
      <c r="G1453" s="35">
        <v>0.005997102195565041</v>
      </c>
      <c r="H1453" s="35">
        <v>0.005997102195565041</v>
      </c>
      <c r="I1453" s="35">
        <v>1.3765229856</v>
      </c>
      <c r="J1453" s="35">
        <v>0.0</v>
      </c>
      <c r="K1453" s="35">
        <v>0.0</v>
      </c>
      <c r="L1453" s="35">
        <v>0.0</v>
      </c>
      <c r="M1453" s="35">
        <v>0.0</v>
      </c>
      <c r="N1453" s="35">
        <v>0.0</v>
      </c>
      <c r="O1453" s="35">
        <v>0.0</v>
      </c>
      <c r="P1453" s="35">
        <v>0.0</v>
      </c>
      <c r="R1453" s="35">
        <v>0.0</v>
      </c>
      <c r="S1453" s="35">
        <v>0.0</v>
      </c>
      <c r="T1453" s="35">
        <v>0.0</v>
      </c>
      <c r="U1453" s="35">
        <v>0.0</v>
      </c>
      <c r="V1453" s="35">
        <v>1.3765229856</v>
      </c>
      <c r="W1453" s="35">
        <v>0.0</v>
      </c>
      <c r="X1453" s="35">
        <v>0.0</v>
      </c>
      <c r="Y1453" s="35">
        <v>0.0</v>
      </c>
      <c r="Z1453" s="35">
        <v>0.0</v>
      </c>
      <c r="AA1453" s="35">
        <v>0.0</v>
      </c>
      <c r="AB1453" s="35">
        <v>0.0</v>
      </c>
      <c r="AC1453" s="35">
        <v>0.0</v>
      </c>
      <c r="AD1453" s="35">
        <v>0.0</v>
      </c>
      <c r="AE1453" s="35">
        <v>0.0</v>
      </c>
      <c r="AF1453" s="35">
        <v>1.3765229856</v>
      </c>
    </row>
    <row r="1454" ht="15.75" customHeight="1">
      <c r="A1454" s="35" t="s">
        <v>70</v>
      </c>
      <c r="B1454" s="35" t="s">
        <v>1596</v>
      </c>
      <c r="C1454" s="35">
        <v>6262.0</v>
      </c>
      <c r="D1454" s="35" t="s">
        <v>70</v>
      </c>
      <c r="F1454" s="35">
        <v>0.05970009581175873</v>
      </c>
      <c r="G1454" s="35">
        <v>0.126112893118065</v>
      </c>
      <c r="H1454" s="35">
        <v>0.1858129889298237</v>
      </c>
      <c r="I1454" s="35">
        <v>109.941909948864</v>
      </c>
      <c r="J1454" s="35">
        <v>0.0</v>
      </c>
      <c r="K1454" s="35">
        <v>0.0</v>
      </c>
      <c r="L1454" s="35">
        <v>0.0</v>
      </c>
      <c r="M1454" s="35">
        <v>0.0</v>
      </c>
      <c r="N1454" s="35">
        <v>0.0</v>
      </c>
      <c r="O1454" s="35">
        <v>0.0</v>
      </c>
      <c r="P1454" s="35">
        <v>0.0</v>
      </c>
      <c r="R1454" s="35">
        <v>0.0</v>
      </c>
      <c r="S1454" s="35">
        <v>0.0</v>
      </c>
      <c r="T1454" s="35">
        <v>0.0</v>
      </c>
      <c r="U1454" s="35">
        <v>0.0</v>
      </c>
      <c r="V1454" s="35">
        <v>109.941909948864</v>
      </c>
      <c r="W1454" s="35">
        <v>0.0</v>
      </c>
      <c r="X1454" s="35">
        <v>0.0</v>
      </c>
      <c r="Y1454" s="35">
        <v>0.0</v>
      </c>
      <c r="Z1454" s="35">
        <v>0.0</v>
      </c>
      <c r="AA1454" s="35">
        <v>35.817594228864</v>
      </c>
      <c r="AB1454" s="35">
        <v>0.0</v>
      </c>
      <c r="AC1454" s="35">
        <v>0.0</v>
      </c>
      <c r="AD1454" s="35">
        <v>0.0</v>
      </c>
      <c r="AE1454" s="35">
        <v>0.0</v>
      </c>
      <c r="AF1454" s="35">
        <v>74.12431572</v>
      </c>
    </row>
    <row r="1455" ht="15.75" customHeight="1">
      <c r="A1455" s="35" t="s">
        <v>70</v>
      </c>
      <c r="B1455" s="35" t="s">
        <v>1597</v>
      </c>
      <c r="C1455" s="35">
        <v>6262.0</v>
      </c>
      <c r="D1455" s="35" t="s">
        <v>70</v>
      </c>
      <c r="F1455" s="35">
        <v>0.0</v>
      </c>
      <c r="G1455" s="35">
        <v>0.03907560281284147</v>
      </c>
      <c r="H1455" s="35">
        <v>0.03907560281284147</v>
      </c>
      <c r="I1455" s="35">
        <v>4.326502765536</v>
      </c>
      <c r="J1455" s="35">
        <v>0.0</v>
      </c>
      <c r="K1455" s="35">
        <v>0.0</v>
      </c>
      <c r="L1455" s="35">
        <v>0.0</v>
      </c>
      <c r="M1455" s="35">
        <v>0.0</v>
      </c>
      <c r="N1455" s="35">
        <v>0.0</v>
      </c>
      <c r="O1455" s="35">
        <v>1.281621864096</v>
      </c>
      <c r="P1455" s="35">
        <v>0.0</v>
      </c>
      <c r="R1455" s="35">
        <v>0.0</v>
      </c>
      <c r="S1455" s="35">
        <v>0.0</v>
      </c>
      <c r="T1455" s="35">
        <v>0.0</v>
      </c>
      <c r="U1455" s="35">
        <v>1.285599166669436</v>
      </c>
      <c r="V1455" s="35">
        <v>4.326502765536</v>
      </c>
      <c r="W1455" s="35">
        <v>0.0</v>
      </c>
      <c r="X1455" s="35">
        <v>0.0</v>
      </c>
      <c r="Y1455" s="35">
        <v>0.0</v>
      </c>
      <c r="Z1455" s="35">
        <v>0.0</v>
      </c>
      <c r="AA1455" s="35">
        <v>0.0</v>
      </c>
      <c r="AB1455" s="35">
        <v>0.0</v>
      </c>
      <c r="AC1455" s="35">
        <v>0.0</v>
      </c>
      <c r="AD1455" s="35">
        <v>0.0</v>
      </c>
      <c r="AE1455" s="35">
        <v>1.285599166669436</v>
      </c>
      <c r="AF1455" s="35">
        <v>4.326502765536</v>
      </c>
    </row>
    <row r="1456" ht="15.75" customHeight="1">
      <c r="A1456" s="35" t="s">
        <v>70</v>
      </c>
      <c r="B1456" s="35" t="s">
        <v>1598</v>
      </c>
      <c r="C1456" s="35">
        <v>6262.0</v>
      </c>
      <c r="D1456" s="35" t="s">
        <v>70</v>
      </c>
      <c r="F1456" s="35">
        <v>0.239573734430914</v>
      </c>
      <c r="G1456" s="35">
        <v>0.4049003051296863</v>
      </c>
      <c r="H1456" s="35">
        <v>0.6444740395606003</v>
      </c>
      <c r="I1456" s="35">
        <v>22.654034049024</v>
      </c>
      <c r="J1456" s="35">
        <v>0.97003611936</v>
      </c>
      <c r="K1456" s="35">
        <v>0.0</v>
      </c>
      <c r="L1456" s="35">
        <v>0.0</v>
      </c>
      <c r="M1456" s="35">
        <v>0.0</v>
      </c>
      <c r="N1456" s="35">
        <v>0.0</v>
      </c>
      <c r="O1456" s="35">
        <v>0.943699008672</v>
      </c>
      <c r="P1456" s="35">
        <v>0.0</v>
      </c>
      <c r="R1456" s="35">
        <v>0.0</v>
      </c>
      <c r="S1456" s="35">
        <v>0.745005947616</v>
      </c>
      <c r="T1456" s="35">
        <v>1.1942148883392</v>
      </c>
      <c r="U1456" s="35">
        <v>16.40183886641662</v>
      </c>
      <c r="V1456" s="35">
        <v>22.654034049024</v>
      </c>
      <c r="W1456" s="35">
        <v>0.0</v>
      </c>
      <c r="X1456" s="35">
        <v>0.0</v>
      </c>
      <c r="Y1456" s="35">
        <v>0.9555219916704004</v>
      </c>
      <c r="Z1456" s="35">
        <v>1.890224569739516</v>
      </c>
      <c r="AA1456" s="35">
        <v>21.448799979264</v>
      </c>
      <c r="AB1456" s="35">
        <v>0.0</v>
      </c>
      <c r="AC1456" s="35">
        <v>0.6493756469759999</v>
      </c>
      <c r="AD1456" s="35">
        <v>0.9666852685055999</v>
      </c>
      <c r="AE1456" s="35">
        <v>8.594681728792217</v>
      </c>
      <c r="AF1456" s="35">
        <v>17.573705569728</v>
      </c>
    </row>
    <row r="1457" ht="15.75" customHeight="1">
      <c r="A1457" s="35" t="s">
        <v>70</v>
      </c>
      <c r="B1457" s="35" t="s">
        <v>1599</v>
      </c>
      <c r="C1457" s="35">
        <v>6262.0</v>
      </c>
      <c r="D1457" s="35" t="s">
        <v>70</v>
      </c>
      <c r="F1457" s="35">
        <v>0.0</v>
      </c>
      <c r="G1457" s="35">
        <v>0.01683148750843933</v>
      </c>
      <c r="H1457" s="35">
        <v>0.01683148750843933</v>
      </c>
      <c r="I1457" s="35">
        <v>10.0981980288</v>
      </c>
      <c r="J1457" s="35">
        <v>0.0</v>
      </c>
      <c r="K1457" s="35">
        <v>0.0</v>
      </c>
      <c r="L1457" s="35">
        <v>0.0</v>
      </c>
      <c r="M1457" s="35">
        <v>0.0</v>
      </c>
      <c r="N1457" s="35">
        <v>0.0</v>
      </c>
      <c r="O1457" s="35">
        <v>0.0</v>
      </c>
      <c r="P1457" s="35">
        <v>0.0</v>
      </c>
      <c r="R1457" s="35">
        <v>0.0</v>
      </c>
      <c r="S1457" s="35">
        <v>0.0</v>
      </c>
      <c r="T1457" s="35">
        <v>0.0</v>
      </c>
      <c r="U1457" s="35">
        <v>0.0</v>
      </c>
      <c r="V1457" s="35">
        <v>10.0981980288</v>
      </c>
      <c r="W1457" s="35">
        <v>0.0</v>
      </c>
      <c r="X1457" s="35">
        <v>0.0</v>
      </c>
      <c r="Y1457" s="35">
        <v>0.0</v>
      </c>
      <c r="Z1457" s="35">
        <v>0.0</v>
      </c>
      <c r="AA1457" s="35">
        <v>0.0</v>
      </c>
      <c r="AB1457" s="35">
        <v>0.0</v>
      </c>
      <c r="AC1457" s="35">
        <v>0.0</v>
      </c>
      <c r="AD1457" s="35">
        <v>0.0</v>
      </c>
      <c r="AE1457" s="35">
        <v>0.0</v>
      </c>
      <c r="AF1457" s="35">
        <v>10.0981980288</v>
      </c>
    </row>
    <row r="1458" ht="15.75" customHeight="1">
      <c r="A1458" s="35" t="s">
        <v>70</v>
      </c>
      <c r="B1458" s="35" t="s">
        <v>1600</v>
      </c>
      <c r="C1458" s="35">
        <v>6262.0</v>
      </c>
      <c r="D1458" s="35" t="s">
        <v>70</v>
      </c>
      <c r="F1458" s="35">
        <v>0.08331337617911061</v>
      </c>
      <c r="G1458" s="35">
        <v>0.644070157967606</v>
      </c>
      <c r="H1458" s="35">
        <v>0.7273835341467166</v>
      </c>
      <c r="I1458" s="35">
        <v>124.61997716784</v>
      </c>
      <c r="J1458" s="35">
        <v>0.0</v>
      </c>
      <c r="K1458" s="35">
        <v>0.0</v>
      </c>
      <c r="L1458" s="35">
        <v>0.0</v>
      </c>
      <c r="M1458" s="35">
        <v>0.0</v>
      </c>
      <c r="N1458" s="35">
        <v>0.0</v>
      </c>
      <c r="O1458" s="35">
        <v>51.22918874505599</v>
      </c>
      <c r="P1458" s="35">
        <v>124.61997716784</v>
      </c>
      <c r="R1458" s="35">
        <v>0.0</v>
      </c>
      <c r="S1458" s="35">
        <v>0.0</v>
      </c>
      <c r="T1458" s="35">
        <v>0.0</v>
      </c>
      <c r="U1458" s="35">
        <v>27.88450640829484</v>
      </c>
      <c r="V1458" s="35">
        <v>124.61997716784</v>
      </c>
      <c r="W1458" s="35">
        <v>0.0</v>
      </c>
      <c r="X1458" s="35">
        <v>0.0</v>
      </c>
      <c r="Y1458" s="35">
        <v>0.0</v>
      </c>
      <c r="Z1458" s="35">
        <v>0.0</v>
      </c>
      <c r="AA1458" s="35">
        <v>49.98458815257599</v>
      </c>
      <c r="AB1458" s="35">
        <v>0.0</v>
      </c>
      <c r="AC1458" s="35">
        <v>0.0</v>
      </c>
      <c r="AD1458" s="35">
        <v>0.0</v>
      </c>
      <c r="AE1458" s="35">
        <v>27.88450640829484</v>
      </c>
      <c r="AF1458" s="35">
        <v>124.61997716784</v>
      </c>
    </row>
    <row r="1459" ht="15.75" customHeight="1">
      <c r="A1459" s="35" t="s">
        <v>70</v>
      </c>
      <c r="B1459" s="35" t="s">
        <v>1601</v>
      </c>
      <c r="C1459" s="35">
        <v>6262.0</v>
      </c>
      <c r="D1459" s="35" t="s">
        <v>70</v>
      </c>
      <c r="F1459" s="35">
        <v>0.0</v>
      </c>
      <c r="G1459" s="35">
        <v>0.001136087725188381</v>
      </c>
      <c r="H1459" s="35">
        <v>0.001136087725188381</v>
      </c>
      <c r="I1459" s="35">
        <v>0.44138304</v>
      </c>
      <c r="J1459" s="35">
        <v>0.0</v>
      </c>
      <c r="K1459" s="35">
        <v>0.0</v>
      </c>
      <c r="L1459" s="35">
        <v>0.0</v>
      </c>
      <c r="M1459" s="35">
        <v>0.0</v>
      </c>
      <c r="N1459" s="35">
        <v>0.0</v>
      </c>
      <c r="O1459" s="35">
        <v>0.0</v>
      </c>
      <c r="P1459" s="35">
        <v>0.0</v>
      </c>
      <c r="R1459" s="35">
        <v>0.0</v>
      </c>
      <c r="S1459" s="35">
        <v>0.0</v>
      </c>
      <c r="T1459" s="35">
        <v>0.0</v>
      </c>
      <c r="U1459" s="35">
        <v>0.0</v>
      </c>
      <c r="V1459" s="35">
        <v>0.44138304</v>
      </c>
      <c r="W1459" s="35">
        <v>0.0</v>
      </c>
      <c r="X1459" s="35">
        <v>0.0</v>
      </c>
      <c r="Y1459" s="35">
        <v>0.0</v>
      </c>
      <c r="Z1459" s="35">
        <v>0.0</v>
      </c>
      <c r="AA1459" s="35">
        <v>0.0</v>
      </c>
      <c r="AB1459" s="35">
        <v>0.0</v>
      </c>
      <c r="AC1459" s="35">
        <v>0.0</v>
      </c>
      <c r="AD1459" s="35">
        <v>0.0</v>
      </c>
      <c r="AE1459" s="35">
        <v>0.0</v>
      </c>
      <c r="AF1459" s="35">
        <v>0.44138304</v>
      </c>
    </row>
    <row r="1460" ht="15.75" customHeight="1">
      <c r="A1460" s="35" t="s">
        <v>70</v>
      </c>
      <c r="B1460" s="35" t="s">
        <v>1602</v>
      </c>
      <c r="C1460" s="35">
        <v>6262.0</v>
      </c>
      <c r="D1460" s="35" t="s">
        <v>70</v>
      </c>
      <c r="F1460" s="35">
        <v>0.01068525008904785</v>
      </c>
      <c r="G1460" s="35">
        <v>0.05767507717151439</v>
      </c>
      <c r="H1460" s="35">
        <v>0.06836032726056225</v>
      </c>
      <c r="I1460" s="35">
        <v>11.333414387232</v>
      </c>
      <c r="J1460" s="35">
        <v>0.0</v>
      </c>
      <c r="K1460" s="35">
        <v>0.0</v>
      </c>
      <c r="L1460" s="35">
        <v>0.0</v>
      </c>
      <c r="M1460" s="35">
        <v>0.0</v>
      </c>
      <c r="N1460" s="35">
        <v>0.0</v>
      </c>
      <c r="O1460" s="35">
        <v>0.0</v>
      </c>
      <c r="P1460" s="35">
        <v>0.0</v>
      </c>
      <c r="R1460" s="35">
        <v>0.0</v>
      </c>
      <c r="S1460" s="35">
        <v>0.0</v>
      </c>
      <c r="T1460" s="35">
        <v>0.0</v>
      </c>
      <c r="U1460" s="35">
        <v>2.376347213802235</v>
      </c>
      <c r="V1460" s="35">
        <v>11.333414387232</v>
      </c>
      <c r="W1460" s="35">
        <v>0.0</v>
      </c>
      <c r="X1460" s="35">
        <v>0.0</v>
      </c>
      <c r="Y1460" s="35">
        <v>0.0</v>
      </c>
      <c r="Z1460" s="35">
        <v>0.0</v>
      </c>
      <c r="AA1460" s="35">
        <v>2.685296904192</v>
      </c>
      <c r="AB1460" s="35">
        <v>0.0</v>
      </c>
      <c r="AC1460" s="35">
        <v>0.0</v>
      </c>
      <c r="AD1460" s="35">
        <v>0.0</v>
      </c>
      <c r="AE1460" s="35">
        <v>0.1167209064403048</v>
      </c>
      <c r="AF1460" s="35">
        <v>11.333414387232</v>
      </c>
    </row>
    <row r="1461" ht="15.75" customHeight="1">
      <c r="A1461" s="35" t="s">
        <v>70</v>
      </c>
      <c r="B1461" s="35" t="s">
        <v>1603</v>
      </c>
      <c r="C1461" s="35">
        <v>6262.0</v>
      </c>
      <c r="D1461" s="35" t="s">
        <v>70</v>
      </c>
      <c r="F1461" s="35">
        <v>0.0</v>
      </c>
      <c r="G1461" s="35">
        <v>0.1896754356855285</v>
      </c>
      <c r="H1461" s="35">
        <v>0.1896754356855285</v>
      </c>
      <c r="I1461" s="35">
        <v>27.297929975904</v>
      </c>
      <c r="J1461" s="35">
        <v>0.0</v>
      </c>
      <c r="K1461" s="35">
        <v>0.0</v>
      </c>
      <c r="L1461" s="35">
        <v>0.0</v>
      </c>
      <c r="M1461" s="35">
        <v>0.0</v>
      </c>
      <c r="N1461" s="35">
        <v>0.0</v>
      </c>
      <c r="O1461" s="35">
        <v>10.140356030112</v>
      </c>
      <c r="P1461" s="35">
        <v>27.297929975904</v>
      </c>
      <c r="R1461" s="35">
        <v>0.0</v>
      </c>
      <c r="S1461" s="35">
        <v>0.0</v>
      </c>
      <c r="T1461" s="35">
        <v>0.0</v>
      </c>
      <c r="U1461" s="35">
        <v>3.023747922867713</v>
      </c>
      <c r="V1461" s="35">
        <v>27.297929975904</v>
      </c>
      <c r="W1461" s="35">
        <v>0.0</v>
      </c>
      <c r="X1461" s="35">
        <v>0.0</v>
      </c>
      <c r="Y1461" s="35">
        <v>0.0</v>
      </c>
      <c r="Z1461" s="35">
        <v>0.0</v>
      </c>
      <c r="AA1461" s="35">
        <v>0.0</v>
      </c>
      <c r="AB1461" s="35">
        <v>0.0</v>
      </c>
      <c r="AC1461" s="35">
        <v>0.0</v>
      </c>
      <c r="AD1461" s="35">
        <v>0.0</v>
      </c>
      <c r="AE1461" s="35">
        <v>3.023747922867713</v>
      </c>
      <c r="AF1461" s="35">
        <v>27.297929975904</v>
      </c>
    </row>
    <row r="1462" ht="15.75" customHeight="1">
      <c r="A1462" s="35" t="s">
        <v>70</v>
      </c>
      <c r="B1462" s="35" t="s">
        <v>1604</v>
      </c>
      <c r="C1462" s="35">
        <v>6262.0</v>
      </c>
      <c r="D1462" s="35" t="s">
        <v>70</v>
      </c>
      <c r="F1462" s="35">
        <v>0.0</v>
      </c>
      <c r="G1462" s="35">
        <v>0.008084890956997878</v>
      </c>
      <c r="H1462" s="35">
        <v>0.008084890956997878</v>
      </c>
      <c r="I1462" s="35">
        <v>1.740218842656</v>
      </c>
      <c r="J1462" s="35">
        <v>0.0</v>
      </c>
      <c r="K1462" s="35">
        <v>0.0</v>
      </c>
      <c r="L1462" s="35">
        <v>0.0</v>
      </c>
      <c r="M1462" s="35">
        <v>0.0</v>
      </c>
      <c r="N1462" s="35">
        <v>0.0</v>
      </c>
      <c r="O1462" s="35">
        <v>0.46896948</v>
      </c>
      <c r="P1462" s="35">
        <v>1.740218842656</v>
      </c>
      <c r="R1462" s="35">
        <v>0.0</v>
      </c>
      <c r="S1462" s="35">
        <v>0.0</v>
      </c>
      <c r="T1462" s="35">
        <v>0.0</v>
      </c>
      <c r="U1462" s="35">
        <v>0.0</v>
      </c>
      <c r="V1462" s="35">
        <v>1.740218842656</v>
      </c>
      <c r="W1462" s="35">
        <v>0.0</v>
      </c>
      <c r="X1462" s="35">
        <v>0.0</v>
      </c>
      <c r="Y1462" s="35">
        <v>0.0</v>
      </c>
      <c r="Z1462" s="35">
        <v>0.0</v>
      </c>
      <c r="AA1462" s="35">
        <v>0.0</v>
      </c>
      <c r="AB1462" s="35">
        <v>0.0</v>
      </c>
      <c r="AC1462" s="35">
        <v>0.0</v>
      </c>
      <c r="AD1462" s="35">
        <v>0.0</v>
      </c>
      <c r="AE1462" s="35">
        <v>0.0</v>
      </c>
      <c r="AF1462" s="35">
        <v>1.740218842656</v>
      </c>
    </row>
    <row r="1463" ht="15.75" customHeight="1">
      <c r="A1463" s="35" t="s">
        <v>70</v>
      </c>
      <c r="B1463" s="35" t="s">
        <v>1605</v>
      </c>
      <c r="C1463" s="35">
        <v>6262.0</v>
      </c>
      <c r="D1463" s="35" t="s">
        <v>70</v>
      </c>
      <c r="F1463" s="35">
        <v>0.0</v>
      </c>
      <c r="G1463" s="35">
        <v>0.001419659046978157</v>
      </c>
      <c r="H1463" s="35">
        <v>0.001419659046978157</v>
      </c>
      <c r="I1463" s="35">
        <v>0.851736852288</v>
      </c>
      <c r="J1463" s="35">
        <v>0.0</v>
      </c>
      <c r="K1463" s="35">
        <v>0.0</v>
      </c>
      <c r="L1463" s="35">
        <v>0.0</v>
      </c>
      <c r="M1463" s="35">
        <v>0.0</v>
      </c>
      <c r="N1463" s="35">
        <v>0.0</v>
      </c>
      <c r="O1463" s="35">
        <v>0.851736852288</v>
      </c>
      <c r="P1463" s="35">
        <v>0.0</v>
      </c>
      <c r="R1463" s="35">
        <v>0.0</v>
      </c>
      <c r="S1463" s="35">
        <v>0.0</v>
      </c>
      <c r="T1463" s="35">
        <v>0.0</v>
      </c>
      <c r="U1463" s="35">
        <v>0.0</v>
      </c>
      <c r="V1463" s="35">
        <v>0.851736852288</v>
      </c>
      <c r="W1463" s="35">
        <v>0.0</v>
      </c>
      <c r="X1463" s="35">
        <v>0.0</v>
      </c>
      <c r="Y1463" s="35">
        <v>0.0</v>
      </c>
      <c r="Z1463" s="35">
        <v>0.0</v>
      </c>
      <c r="AA1463" s="35">
        <v>0.0</v>
      </c>
      <c r="AB1463" s="35">
        <v>0.0</v>
      </c>
      <c r="AC1463" s="35">
        <v>0.0</v>
      </c>
      <c r="AD1463" s="35">
        <v>0.0</v>
      </c>
      <c r="AE1463" s="35">
        <v>0.0</v>
      </c>
      <c r="AF1463" s="35">
        <v>0.851736852288</v>
      </c>
    </row>
    <row r="1464" ht="15.75" customHeight="1">
      <c r="A1464" s="35" t="s">
        <v>70</v>
      </c>
      <c r="B1464" s="35" t="s">
        <v>1606</v>
      </c>
      <c r="C1464" s="35">
        <v>6262.0</v>
      </c>
      <c r="D1464" s="35" t="s">
        <v>70</v>
      </c>
      <c r="F1464" s="35">
        <v>0.0</v>
      </c>
      <c r="G1464" s="35">
        <v>0.001980989747524529</v>
      </c>
      <c r="H1464" s="35">
        <v>0.001980989747524529</v>
      </c>
      <c r="I1464" s="35">
        <v>1.188512111808</v>
      </c>
      <c r="J1464" s="35">
        <v>0.0</v>
      </c>
      <c r="K1464" s="35">
        <v>0.0</v>
      </c>
      <c r="L1464" s="35">
        <v>0.0</v>
      </c>
      <c r="M1464" s="35">
        <v>0.0</v>
      </c>
      <c r="N1464" s="35">
        <v>0.0</v>
      </c>
      <c r="O1464" s="35">
        <v>0.0</v>
      </c>
      <c r="P1464" s="35">
        <v>0.0</v>
      </c>
      <c r="R1464" s="35">
        <v>0.0</v>
      </c>
      <c r="S1464" s="35">
        <v>0.0</v>
      </c>
      <c r="T1464" s="35">
        <v>0.0</v>
      </c>
      <c r="U1464" s="35">
        <v>0.0</v>
      </c>
      <c r="V1464" s="35">
        <v>1.188512111808</v>
      </c>
      <c r="W1464" s="35">
        <v>0.0</v>
      </c>
      <c r="X1464" s="35">
        <v>0.0</v>
      </c>
      <c r="Y1464" s="35">
        <v>0.0</v>
      </c>
      <c r="Z1464" s="35">
        <v>0.0</v>
      </c>
      <c r="AA1464" s="35">
        <v>0.0</v>
      </c>
      <c r="AB1464" s="35">
        <v>0.0</v>
      </c>
      <c r="AC1464" s="35">
        <v>0.0</v>
      </c>
      <c r="AD1464" s="35">
        <v>0.0</v>
      </c>
      <c r="AE1464" s="35">
        <v>0.0</v>
      </c>
      <c r="AF1464" s="35">
        <v>1.188512111808</v>
      </c>
    </row>
    <row r="1465" ht="15.75" customHeight="1">
      <c r="A1465" s="35" t="s">
        <v>70</v>
      </c>
      <c r="B1465" s="35" t="s">
        <v>1607</v>
      </c>
      <c r="C1465" s="35">
        <v>6262.0</v>
      </c>
      <c r="D1465" s="35" t="s">
        <v>70</v>
      </c>
      <c r="F1465" s="35">
        <v>0.07452194656108826</v>
      </c>
      <c r="G1465" s="35">
        <v>0.4176025372043973</v>
      </c>
      <c r="H1465" s="35">
        <v>0.4921244837654856</v>
      </c>
      <c r="I1465" s="35">
        <v>75.836359432512</v>
      </c>
      <c r="J1465" s="35">
        <v>5.722669628927999</v>
      </c>
      <c r="K1465" s="35">
        <v>0.0</v>
      </c>
      <c r="L1465" s="35">
        <v>0.0</v>
      </c>
      <c r="M1465" s="35">
        <v>0.0</v>
      </c>
      <c r="N1465" s="35">
        <v>0.0</v>
      </c>
      <c r="O1465" s="35">
        <v>36.140531591808</v>
      </c>
      <c r="P1465" s="35">
        <v>64.50283469952</v>
      </c>
      <c r="R1465" s="35">
        <v>0.0</v>
      </c>
      <c r="S1465" s="35">
        <v>0.0</v>
      </c>
      <c r="T1465" s="35">
        <v>0.0</v>
      </c>
      <c r="U1465" s="35">
        <v>1.703034474623925</v>
      </c>
      <c r="V1465" s="35">
        <v>75.836359432512</v>
      </c>
      <c r="W1465" s="35">
        <v>0.0</v>
      </c>
      <c r="X1465" s="35">
        <v>0.0</v>
      </c>
      <c r="Y1465" s="35">
        <v>0.0</v>
      </c>
      <c r="Z1465" s="35">
        <v>0.0</v>
      </c>
      <c r="AA1465" s="35">
        <v>40.59499937472</v>
      </c>
      <c r="AB1465" s="35">
        <v>0.0</v>
      </c>
      <c r="AC1465" s="35">
        <v>0.0</v>
      </c>
      <c r="AD1465" s="35">
        <v>0.0</v>
      </c>
      <c r="AE1465" s="35">
        <v>1.694927028936893</v>
      </c>
      <c r="AF1465" s="35">
        <v>75.836359432512</v>
      </c>
    </row>
    <row r="1466" ht="15.75" customHeight="1">
      <c r="A1466" s="35" t="s">
        <v>70</v>
      </c>
      <c r="B1466" s="35" t="s">
        <v>1608</v>
      </c>
      <c r="C1466" s="35">
        <v>6262.0</v>
      </c>
      <c r="D1466" s="35" t="s">
        <v>70</v>
      </c>
      <c r="F1466" s="35">
        <v>0.0</v>
      </c>
      <c r="G1466" s="35">
        <v>0.01449156497094025</v>
      </c>
      <c r="H1466" s="35">
        <v>0.01449156497094025</v>
      </c>
      <c r="I1466" s="35">
        <v>8.694341052768001</v>
      </c>
      <c r="J1466" s="35">
        <v>0.0</v>
      </c>
      <c r="K1466" s="35">
        <v>0.0</v>
      </c>
      <c r="L1466" s="35">
        <v>0.0</v>
      </c>
      <c r="M1466" s="35">
        <v>0.0</v>
      </c>
      <c r="N1466" s="35">
        <v>0.0</v>
      </c>
      <c r="O1466" s="35">
        <v>0.0</v>
      </c>
      <c r="P1466" s="35">
        <v>0.0</v>
      </c>
      <c r="R1466" s="35">
        <v>0.0</v>
      </c>
      <c r="S1466" s="35">
        <v>0.0</v>
      </c>
      <c r="T1466" s="35">
        <v>0.0</v>
      </c>
      <c r="U1466" s="35">
        <v>0.0</v>
      </c>
      <c r="V1466" s="35">
        <v>8.694341052768001</v>
      </c>
      <c r="W1466" s="35">
        <v>0.0</v>
      </c>
      <c r="X1466" s="35">
        <v>0.0</v>
      </c>
      <c r="Y1466" s="35">
        <v>0.0</v>
      </c>
      <c r="Z1466" s="35">
        <v>0.0</v>
      </c>
      <c r="AA1466" s="35">
        <v>0.0</v>
      </c>
      <c r="AB1466" s="35">
        <v>0.0</v>
      </c>
      <c r="AC1466" s="35">
        <v>0.0</v>
      </c>
      <c r="AD1466" s="35">
        <v>0.0</v>
      </c>
      <c r="AE1466" s="35">
        <v>0.0</v>
      </c>
      <c r="AF1466" s="35">
        <v>8.694341052768001</v>
      </c>
    </row>
    <row r="1467" ht="15.75" customHeight="1">
      <c r="A1467" s="35" t="s">
        <v>70</v>
      </c>
      <c r="B1467" s="35" t="s">
        <v>1609</v>
      </c>
      <c r="C1467" s="35">
        <v>6262.0</v>
      </c>
      <c r="D1467" s="35" t="s">
        <v>70</v>
      </c>
      <c r="F1467" s="35">
        <v>0.0042537609265481</v>
      </c>
      <c r="G1467" s="35">
        <v>0.0137616143535325</v>
      </c>
      <c r="H1467" s="35">
        <v>0.0180153752800806</v>
      </c>
      <c r="I1467" s="35">
        <v>10.808481843936</v>
      </c>
      <c r="J1467" s="35">
        <v>0.0</v>
      </c>
      <c r="K1467" s="35">
        <v>0.0</v>
      </c>
      <c r="L1467" s="35">
        <v>0.0</v>
      </c>
      <c r="M1467" s="35">
        <v>0.0</v>
      </c>
      <c r="N1467" s="35">
        <v>0.0</v>
      </c>
      <c r="O1467" s="35">
        <v>0.0</v>
      </c>
      <c r="P1467" s="35">
        <v>0.0</v>
      </c>
      <c r="R1467" s="35">
        <v>0.0</v>
      </c>
      <c r="S1467" s="35">
        <v>0.0</v>
      </c>
      <c r="T1467" s="35">
        <v>0.0</v>
      </c>
      <c r="U1467" s="35">
        <v>0.0</v>
      </c>
      <c r="V1467" s="35">
        <v>10.808481843936</v>
      </c>
      <c r="W1467" s="35">
        <v>0.0</v>
      </c>
      <c r="X1467" s="35">
        <v>0.0</v>
      </c>
      <c r="Y1467" s="35">
        <v>0.0</v>
      </c>
      <c r="Z1467" s="35">
        <v>0.0</v>
      </c>
      <c r="AA1467" s="35">
        <v>2.552081043456</v>
      </c>
      <c r="AB1467" s="35">
        <v>0.0</v>
      </c>
      <c r="AC1467" s="35">
        <v>0.0</v>
      </c>
      <c r="AD1467" s="35">
        <v>0.0</v>
      </c>
      <c r="AE1467" s="35">
        <v>0.0</v>
      </c>
      <c r="AF1467" s="35">
        <v>8.25640080048</v>
      </c>
    </row>
    <row r="1468" ht="15.75" customHeight="1">
      <c r="A1468" s="35" t="s">
        <v>70</v>
      </c>
      <c r="B1468" s="35" t="s">
        <v>1610</v>
      </c>
      <c r="C1468" s="35">
        <v>13698.0</v>
      </c>
      <c r="D1468" s="35" t="s">
        <v>70</v>
      </c>
      <c r="F1468" s="35">
        <v>0.1815045585356294</v>
      </c>
      <c r="G1468" s="35">
        <v>0.724538829672912</v>
      </c>
      <c r="H1468" s="35">
        <v>0.9060433882085415</v>
      </c>
      <c r="I1468" s="35">
        <v>69.309760834944</v>
      </c>
      <c r="J1468" s="35">
        <v>0.0</v>
      </c>
      <c r="K1468" s="35">
        <v>0.0</v>
      </c>
      <c r="L1468" s="35">
        <v>0.0</v>
      </c>
      <c r="M1468" s="35">
        <v>0.0</v>
      </c>
      <c r="N1468" s="35">
        <v>0.0</v>
      </c>
      <c r="O1468" s="35">
        <v>0.0</v>
      </c>
      <c r="P1468" s="35">
        <v>0.0</v>
      </c>
      <c r="R1468" s="35">
        <v>0.0</v>
      </c>
      <c r="S1468" s="35">
        <v>0.0</v>
      </c>
      <c r="T1468" s="35">
        <v>0.0</v>
      </c>
      <c r="U1468" s="35">
        <v>22.74813744783547</v>
      </c>
      <c r="V1468" s="35">
        <v>69.309760834944</v>
      </c>
      <c r="W1468" s="35">
        <v>0.0</v>
      </c>
      <c r="X1468" s="35">
        <v>0.0</v>
      </c>
      <c r="Y1468" s="35">
        <v>0.0</v>
      </c>
      <c r="Z1468" s="35">
        <v>4.24584950291707</v>
      </c>
      <c r="AA1468" s="35">
        <v>36.127490337792</v>
      </c>
      <c r="AB1468" s="35">
        <v>0.0</v>
      </c>
      <c r="AC1468" s="35">
        <v>0.0</v>
      </c>
      <c r="AD1468" s="35">
        <v>0.0</v>
      </c>
      <c r="AE1468" s="35">
        <v>19.29979172217597</v>
      </c>
      <c r="AF1468" s="35">
        <v>69.309760834944</v>
      </c>
    </row>
    <row r="1469" ht="15.75" customHeight="1">
      <c r="A1469" s="35" t="s">
        <v>70</v>
      </c>
      <c r="B1469" s="35" t="s">
        <v>1611</v>
      </c>
      <c r="C1469" s="35">
        <v>13698.0</v>
      </c>
      <c r="D1469" s="35" t="s">
        <v>70</v>
      </c>
      <c r="F1469" s="35">
        <v>0.8939179814613446</v>
      </c>
      <c r="G1469" s="35">
        <v>0.3995391842358879</v>
      </c>
      <c r="H1469" s="35">
        <v>1.293457165697232</v>
      </c>
      <c r="I1469" s="35">
        <v>61.37117681587199</v>
      </c>
      <c r="J1469" s="35">
        <v>0.0</v>
      </c>
      <c r="K1469" s="35">
        <v>0.0</v>
      </c>
      <c r="L1469" s="35">
        <v>0.0</v>
      </c>
      <c r="M1469" s="35">
        <v>0.0</v>
      </c>
      <c r="N1469" s="35">
        <v>0.0</v>
      </c>
      <c r="O1469" s="35">
        <v>61.37117681587199</v>
      </c>
      <c r="P1469" s="35">
        <v>3.95720349696</v>
      </c>
      <c r="R1469" s="35">
        <v>0.0</v>
      </c>
      <c r="S1469" s="35">
        <v>0.0</v>
      </c>
      <c r="T1469" s="35">
        <v>2.737763890848031</v>
      </c>
      <c r="U1469" s="35">
        <v>39.08100177773566</v>
      </c>
      <c r="V1469" s="35">
        <v>61.37117681587199</v>
      </c>
      <c r="W1469" s="35">
        <v>0.0</v>
      </c>
      <c r="X1469" s="35">
        <v>0.0</v>
      </c>
      <c r="Y1469" s="35">
        <v>0.0</v>
      </c>
      <c r="Z1469" s="35">
        <v>33.8534631838771</v>
      </c>
      <c r="AA1469" s="35">
        <v>58.14815371948799</v>
      </c>
      <c r="AB1469" s="35">
        <v>0.0</v>
      </c>
      <c r="AC1469" s="35">
        <v>0.0</v>
      </c>
      <c r="AD1469" s="35">
        <v>0.0</v>
      </c>
      <c r="AE1469" s="35">
        <v>14.30527853039038</v>
      </c>
      <c r="AF1469" s="35">
        <v>39.054288357504</v>
      </c>
    </row>
    <row r="1470" ht="15.75" customHeight="1">
      <c r="A1470" s="35" t="s">
        <v>70</v>
      </c>
      <c r="B1470" s="35" t="s">
        <v>1612</v>
      </c>
      <c r="C1470" s="35">
        <v>13698.0</v>
      </c>
      <c r="D1470" s="35" t="s">
        <v>70</v>
      </c>
      <c r="F1470" s="35">
        <v>0.7830354567224924</v>
      </c>
      <c r="G1470" s="35">
        <v>1.575957703524121</v>
      </c>
      <c r="H1470" s="35">
        <v>2.358993160246613</v>
      </c>
      <c r="I1470" s="35">
        <v>442.843109259264</v>
      </c>
      <c r="J1470" s="35">
        <v>0.0</v>
      </c>
      <c r="K1470" s="35">
        <v>0.0</v>
      </c>
      <c r="L1470" s="35">
        <v>0.0</v>
      </c>
      <c r="M1470" s="35">
        <v>0.0</v>
      </c>
      <c r="N1470" s="35">
        <v>0.0</v>
      </c>
      <c r="O1470" s="35">
        <v>0.0</v>
      </c>
      <c r="P1470" s="35">
        <v>0.0</v>
      </c>
      <c r="R1470" s="35">
        <v>0.0</v>
      </c>
      <c r="S1470" s="35">
        <v>0.0</v>
      </c>
      <c r="T1470" s="35">
        <v>0.0</v>
      </c>
      <c r="U1470" s="35">
        <v>44.32812354306913</v>
      </c>
      <c r="V1470" s="35">
        <v>442.843109259264</v>
      </c>
      <c r="W1470" s="35">
        <v>0.0</v>
      </c>
      <c r="X1470" s="35">
        <v>0.0</v>
      </c>
      <c r="Y1470" s="35">
        <v>0.0</v>
      </c>
      <c r="Z1470" s="35">
        <v>6.168452784157102</v>
      </c>
      <c r="AA1470" s="35">
        <v>209.95149720384</v>
      </c>
      <c r="AB1470" s="35">
        <v>0.0</v>
      </c>
      <c r="AC1470" s="35">
        <v>0.0</v>
      </c>
      <c r="AD1470" s="35">
        <v>0.0</v>
      </c>
      <c r="AE1470" s="35">
        <v>6.337235121597266</v>
      </c>
      <c r="AF1470" s="35">
        <v>232.891612055424</v>
      </c>
    </row>
    <row r="1471" ht="15.75" customHeight="1">
      <c r="A1471" s="35" t="s">
        <v>70</v>
      </c>
      <c r="B1471" s="35" t="s">
        <v>1613</v>
      </c>
      <c r="C1471" s="35">
        <v>13698.0</v>
      </c>
      <c r="D1471" s="35" t="s">
        <v>70</v>
      </c>
      <c r="F1471" s="35">
        <v>0.3531082585849928</v>
      </c>
      <c r="G1471" s="35">
        <v>0.4065079665078473</v>
      </c>
      <c r="H1471" s="35">
        <v>0.7596162250928401</v>
      </c>
      <c r="I1471" s="35">
        <v>54.578081904192</v>
      </c>
      <c r="J1471" s="35">
        <v>0.0</v>
      </c>
      <c r="K1471" s="35">
        <v>0.0</v>
      </c>
      <c r="L1471" s="35">
        <v>0.0</v>
      </c>
      <c r="M1471" s="35">
        <v>0.0</v>
      </c>
      <c r="N1471" s="35">
        <v>0.0</v>
      </c>
      <c r="O1471" s="35">
        <v>6.253583271264</v>
      </c>
      <c r="P1471" s="35">
        <v>0.0</v>
      </c>
      <c r="R1471" s="35">
        <v>0.0</v>
      </c>
      <c r="S1471" s="35">
        <v>0.0</v>
      </c>
      <c r="T1471" s="35">
        <v>3.144677642668802</v>
      </c>
      <c r="U1471" s="35">
        <v>20.95214429951995</v>
      </c>
      <c r="V1471" s="35">
        <v>54.578081904192</v>
      </c>
      <c r="W1471" s="35">
        <v>0.0</v>
      </c>
      <c r="X1471" s="35">
        <v>0.0</v>
      </c>
      <c r="Y1471" s="35">
        <v>1.770374454912004</v>
      </c>
      <c r="Z1471" s="35">
        <v>7.067912121446392</v>
      </c>
      <c r="AA1471" s="35">
        <v>31.336873843968</v>
      </c>
      <c r="AB1471" s="35">
        <v>0.0</v>
      </c>
      <c r="AC1471" s="35">
        <v>0.0</v>
      </c>
      <c r="AD1471" s="35">
        <v>1.8306825933312</v>
      </c>
      <c r="AE1471" s="35">
        <v>7.565795362782716</v>
      </c>
      <c r="AF1471" s="35">
        <v>47.05407354412799</v>
      </c>
    </row>
    <row r="1472" ht="15.75" customHeight="1">
      <c r="A1472" s="35" t="s">
        <v>70</v>
      </c>
      <c r="B1472" s="35" t="s">
        <v>1614</v>
      </c>
      <c r="C1472" s="35">
        <v>13698.0</v>
      </c>
      <c r="D1472" s="35" t="s">
        <v>70</v>
      </c>
      <c r="F1472" s="35">
        <v>0.03046955366202276</v>
      </c>
      <c r="G1472" s="35">
        <v>0.01569404115110113</v>
      </c>
      <c r="H1472" s="35">
        <v>0.04616359481312388</v>
      </c>
      <c r="I1472" s="35">
        <v>9.760218116544001</v>
      </c>
      <c r="J1472" s="35">
        <v>0.0</v>
      </c>
      <c r="K1472" s="35">
        <v>0.0</v>
      </c>
      <c r="L1472" s="35">
        <v>0.0</v>
      </c>
      <c r="M1472" s="35">
        <v>0.0</v>
      </c>
      <c r="N1472" s="35">
        <v>0.0</v>
      </c>
      <c r="O1472" s="35">
        <v>0.0</v>
      </c>
      <c r="P1472" s="35">
        <v>0.0</v>
      </c>
      <c r="R1472" s="35">
        <v>0.0</v>
      </c>
      <c r="S1472" s="35">
        <v>0.0</v>
      </c>
      <c r="T1472" s="35">
        <v>0.0</v>
      </c>
      <c r="U1472" s="35">
        <v>0.0</v>
      </c>
      <c r="V1472" s="35">
        <v>9.760218116544001</v>
      </c>
      <c r="W1472" s="35">
        <v>0.0</v>
      </c>
      <c r="X1472" s="35">
        <v>0.0</v>
      </c>
      <c r="Y1472" s="35">
        <v>0.0</v>
      </c>
      <c r="Z1472" s="35">
        <v>0.0</v>
      </c>
      <c r="AA1472" s="35">
        <v>6.578446033152</v>
      </c>
      <c r="AB1472" s="35">
        <v>0.0</v>
      </c>
      <c r="AC1472" s="35">
        <v>0.0</v>
      </c>
      <c r="AD1472" s="35">
        <v>0.0</v>
      </c>
      <c r="AE1472" s="35">
        <v>0.0</v>
      </c>
      <c r="AF1472" s="35">
        <v>5.799262146048</v>
      </c>
    </row>
    <row r="1473" ht="15.75" customHeight="1">
      <c r="A1473" s="35" t="s">
        <v>70</v>
      </c>
      <c r="B1473" s="35" t="s">
        <v>1615</v>
      </c>
      <c r="C1473" s="35">
        <v>13698.0</v>
      </c>
      <c r="D1473" s="35" t="s">
        <v>70</v>
      </c>
      <c r="F1473" s="35">
        <v>0.009221900984970778</v>
      </c>
      <c r="G1473" s="35">
        <v>0.01123337876092283</v>
      </c>
      <c r="H1473" s="35">
        <v>0.02045527974589361</v>
      </c>
      <c r="I1473" s="35">
        <v>7.182677884032</v>
      </c>
      <c r="J1473" s="35">
        <v>0.0</v>
      </c>
      <c r="K1473" s="35">
        <v>0.0</v>
      </c>
      <c r="L1473" s="35">
        <v>0.0</v>
      </c>
      <c r="M1473" s="35">
        <v>0.0</v>
      </c>
      <c r="N1473" s="35">
        <v>0.0</v>
      </c>
      <c r="O1473" s="35">
        <v>0.0</v>
      </c>
      <c r="P1473" s="35">
        <v>0.0</v>
      </c>
      <c r="R1473" s="35">
        <v>0.0</v>
      </c>
      <c r="S1473" s="35">
        <v>0.0</v>
      </c>
      <c r="T1473" s="35">
        <v>0.0</v>
      </c>
      <c r="U1473" s="35">
        <v>0.0</v>
      </c>
      <c r="V1473" s="35">
        <v>7.182677884032</v>
      </c>
      <c r="W1473" s="35">
        <v>0.0</v>
      </c>
      <c r="X1473" s="35">
        <v>0.0</v>
      </c>
      <c r="Y1473" s="35">
        <v>0.0</v>
      </c>
      <c r="Z1473" s="35">
        <v>0.0</v>
      </c>
      <c r="AA1473" s="35">
        <v>5.532760090368001</v>
      </c>
      <c r="AB1473" s="35">
        <v>0.0</v>
      </c>
      <c r="AC1473" s="35">
        <v>0.0</v>
      </c>
      <c r="AD1473" s="35">
        <v>0.0</v>
      </c>
      <c r="AE1473" s="35">
        <v>0.0</v>
      </c>
      <c r="AF1473" s="35">
        <v>5.089645967616</v>
      </c>
    </row>
    <row r="1474" ht="15.75" customHeight="1">
      <c r="A1474" s="35" t="s">
        <v>70</v>
      </c>
      <c r="B1474" s="35" t="s">
        <v>1616</v>
      </c>
      <c r="C1474" s="35">
        <v>13698.0</v>
      </c>
      <c r="D1474" s="35" t="s">
        <v>70</v>
      </c>
      <c r="F1474" s="35">
        <v>0.04646133293296989</v>
      </c>
      <c r="G1474" s="35">
        <v>0.1398080493355132</v>
      </c>
      <c r="H1474" s="35">
        <v>0.1862693822684831</v>
      </c>
      <c r="I1474" s="35">
        <v>20.88737044128</v>
      </c>
      <c r="J1474" s="35">
        <v>0.0</v>
      </c>
      <c r="K1474" s="35">
        <v>0.0</v>
      </c>
      <c r="L1474" s="35">
        <v>0.0</v>
      </c>
      <c r="M1474" s="35">
        <v>0.0</v>
      </c>
      <c r="N1474" s="35">
        <v>0.0</v>
      </c>
      <c r="O1474" s="35">
        <v>0.0</v>
      </c>
      <c r="P1474" s="35">
        <v>0.0</v>
      </c>
      <c r="R1474" s="35">
        <v>0.0</v>
      </c>
      <c r="S1474" s="35">
        <v>0.0</v>
      </c>
      <c r="T1474" s="35">
        <v>0.0</v>
      </c>
      <c r="U1474" s="35">
        <v>7.229501052883199</v>
      </c>
      <c r="V1474" s="35">
        <v>20.88737044128</v>
      </c>
      <c r="W1474" s="35">
        <v>0.0</v>
      </c>
      <c r="X1474" s="35">
        <v>0.0</v>
      </c>
      <c r="Y1474" s="35">
        <v>0.0</v>
      </c>
      <c r="Z1474" s="35">
        <v>0.6248881178265515</v>
      </c>
      <c r="AA1474" s="35">
        <v>11.28190660128</v>
      </c>
      <c r="AB1474" s="35">
        <v>0.0</v>
      </c>
      <c r="AC1474" s="35">
        <v>0.0</v>
      </c>
      <c r="AD1474" s="35">
        <v>0.0</v>
      </c>
      <c r="AE1474" s="35">
        <v>6.713002686378233</v>
      </c>
      <c r="AF1474" s="35">
        <v>15.693275662848</v>
      </c>
    </row>
    <row r="1475" ht="15.75" customHeight="1">
      <c r="A1475" s="35" t="s">
        <v>70</v>
      </c>
      <c r="B1475" s="35" t="s">
        <v>1617</v>
      </c>
      <c r="C1475" s="35">
        <v>13698.0</v>
      </c>
      <c r="D1475" s="35" t="s">
        <v>70</v>
      </c>
      <c r="F1475" s="35">
        <v>0.01459701402545513</v>
      </c>
      <c r="G1475" s="35">
        <v>0.05603305104281312</v>
      </c>
      <c r="H1475" s="35">
        <v>0.07063006506826826</v>
      </c>
      <c r="I1475" s="35">
        <v>19.16270748</v>
      </c>
      <c r="J1475" s="35">
        <v>0.0</v>
      </c>
      <c r="K1475" s="35">
        <v>0.0</v>
      </c>
      <c r="L1475" s="35">
        <v>0.0</v>
      </c>
      <c r="M1475" s="35">
        <v>0.0</v>
      </c>
      <c r="N1475" s="35">
        <v>0.0</v>
      </c>
      <c r="O1475" s="35">
        <v>0.0</v>
      </c>
      <c r="P1475" s="35">
        <v>0.0</v>
      </c>
      <c r="R1475" s="35">
        <v>0.0</v>
      </c>
      <c r="S1475" s="35">
        <v>0.0</v>
      </c>
      <c r="T1475" s="35">
        <v>0.0</v>
      </c>
      <c r="U1475" s="35">
        <v>0.04513410719995895</v>
      </c>
      <c r="V1475" s="35">
        <v>19.16270748</v>
      </c>
      <c r="W1475" s="35">
        <v>0.0</v>
      </c>
      <c r="X1475" s="35">
        <v>0.0</v>
      </c>
      <c r="Y1475" s="35">
        <v>0.0</v>
      </c>
      <c r="Z1475" s="35">
        <v>0.0</v>
      </c>
      <c r="AA1475" s="35">
        <v>4.869437815872</v>
      </c>
      <c r="AB1475" s="35">
        <v>0.0</v>
      </c>
      <c r="AC1475" s="35">
        <v>0.0</v>
      </c>
      <c r="AD1475" s="35">
        <v>0.0</v>
      </c>
      <c r="AE1475" s="35">
        <v>0.0</v>
      </c>
      <c r="AF1475" s="35">
        <v>19.16270748</v>
      </c>
    </row>
    <row r="1476" ht="15.75" customHeight="1">
      <c r="A1476" s="35" t="s">
        <v>70</v>
      </c>
      <c r="B1476" s="35" t="s">
        <v>1618</v>
      </c>
      <c r="C1476" s="35">
        <v>13698.0</v>
      </c>
      <c r="D1476" s="35" t="s">
        <v>70</v>
      </c>
      <c r="F1476" s="35">
        <v>0.005762723047161327</v>
      </c>
      <c r="G1476" s="35">
        <v>0.05380929110553338</v>
      </c>
      <c r="H1476" s="35">
        <v>0.05957201415269471</v>
      </c>
      <c r="I1476" s="35">
        <v>14.197600787328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0.0</v>
      </c>
      <c r="O1476" s="35">
        <v>0.0</v>
      </c>
      <c r="P1476" s="35">
        <v>0.0</v>
      </c>
      <c r="R1476" s="35">
        <v>0.0</v>
      </c>
      <c r="S1476" s="35">
        <v>0.0</v>
      </c>
      <c r="T1476" s="35">
        <v>0.0</v>
      </c>
      <c r="U1476" s="35">
        <v>0.0</v>
      </c>
      <c r="V1476" s="35">
        <v>14.197600787328</v>
      </c>
      <c r="W1476" s="35">
        <v>0.0</v>
      </c>
      <c r="X1476" s="35">
        <v>0.0</v>
      </c>
      <c r="Y1476" s="35">
        <v>0.0</v>
      </c>
      <c r="Z1476" s="35">
        <v>0.0</v>
      </c>
      <c r="AA1476" s="35">
        <v>3.457396055232</v>
      </c>
      <c r="AB1476" s="35">
        <v>0.0</v>
      </c>
      <c r="AC1476" s="35">
        <v>0.0</v>
      </c>
      <c r="AD1476" s="35">
        <v>0.0</v>
      </c>
      <c r="AE1476" s="35">
        <v>0.0</v>
      </c>
      <c r="AF1476" s="35">
        <v>10.740204732096</v>
      </c>
    </row>
    <row r="1477" ht="15.75" customHeight="1">
      <c r="A1477" s="35" t="s">
        <v>70</v>
      </c>
      <c r="B1477" s="35" t="s">
        <v>1619</v>
      </c>
      <c r="C1477" s="35">
        <v>13698.0</v>
      </c>
      <c r="D1477" s="35" t="s">
        <v>70</v>
      </c>
      <c r="F1477" s="35">
        <v>0.01079533518045171</v>
      </c>
      <c r="G1477" s="35">
        <v>0.0</v>
      </c>
      <c r="H1477" s="35">
        <v>0.01079533518045171</v>
      </c>
      <c r="I1477" s="35">
        <v>6.476755686911999</v>
      </c>
      <c r="J1477" s="35">
        <v>0.0</v>
      </c>
      <c r="K1477" s="35">
        <v>0.0</v>
      </c>
      <c r="L1477" s="35">
        <v>0.0</v>
      </c>
      <c r="M1477" s="35">
        <v>0.0</v>
      </c>
      <c r="N1477" s="35">
        <v>0.0</v>
      </c>
      <c r="O1477" s="35">
        <v>0.0</v>
      </c>
      <c r="P1477" s="35">
        <v>0.0</v>
      </c>
      <c r="R1477" s="35">
        <v>0.0</v>
      </c>
      <c r="S1477" s="35">
        <v>0.0</v>
      </c>
      <c r="T1477" s="35">
        <v>0.0</v>
      </c>
      <c r="U1477" s="35">
        <v>0.0</v>
      </c>
      <c r="V1477" s="35">
        <v>6.476755686911999</v>
      </c>
      <c r="W1477" s="35">
        <v>0.0</v>
      </c>
      <c r="X1477" s="35">
        <v>0.0</v>
      </c>
      <c r="Y1477" s="35">
        <v>0.0</v>
      </c>
      <c r="Z1477" s="35">
        <v>0.0</v>
      </c>
      <c r="AA1477" s="35">
        <v>6.476755686911999</v>
      </c>
      <c r="AB1477" s="35">
        <v>0.0</v>
      </c>
      <c r="AC1477" s="35">
        <v>0.0</v>
      </c>
      <c r="AD1477" s="35">
        <v>0.0</v>
      </c>
      <c r="AE1477" s="35">
        <v>0.0</v>
      </c>
      <c r="AF1477" s="35">
        <v>0.0</v>
      </c>
    </row>
    <row r="1478" ht="15.75" customHeight="1">
      <c r="A1478" s="35" t="s">
        <v>70</v>
      </c>
      <c r="B1478" s="35" t="s">
        <v>1620</v>
      </c>
      <c r="C1478" s="35">
        <v>13698.0</v>
      </c>
      <c r="D1478" s="35" t="s">
        <v>70</v>
      </c>
      <c r="F1478" s="35">
        <v>0.0</v>
      </c>
      <c r="G1478" s="35">
        <v>0.01238673095350663</v>
      </c>
      <c r="H1478" s="35">
        <v>0.01238673095350663</v>
      </c>
      <c r="I1478" s="35">
        <v>4.179078856512001</v>
      </c>
      <c r="J1478" s="35">
        <v>0.0</v>
      </c>
      <c r="K1478" s="35">
        <v>0.0</v>
      </c>
      <c r="L1478" s="35">
        <v>0.0</v>
      </c>
      <c r="M1478" s="35">
        <v>0.0</v>
      </c>
      <c r="N1478" s="35">
        <v>0.0</v>
      </c>
      <c r="O1478" s="35">
        <v>0.0</v>
      </c>
      <c r="P1478" s="35">
        <v>0.0</v>
      </c>
      <c r="R1478" s="35">
        <v>0.0</v>
      </c>
      <c r="S1478" s="35">
        <v>0.0</v>
      </c>
      <c r="T1478" s="35">
        <v>0.0</v>
      </c>
      <c r="U1478" s="35">
        <v>0.0</v>
      </c>
      <c r="V1478" s="35">
        <v>4.179078856512001</v>
      </c>
      <c r="W1478" s="35">
        <v>0.0</v>
      </c>
      <c r="X1478" s="35">
        <v>0.0</v>
      </c>
      <c r="Y1478" s="35">
        <v>0.0</v>
      </c>
      <c r="Z1478" s="35">
        <v>0.0</v>
      </c>
      <c r="AA1478" s="35">
        <v>0.0</v>
      </c>
      <c r="AB1478" s="35">
        <v>0.0</v>
      </c>
      <c r="AC1478" s="35">
        <v>0.0</v>
      </c>
      <c r="AD1478" s="35">
        <v>0.0</v>
      </c>
      <c r="AE1478" s="35">
        <v>0.0</v>
      </c>
      <c r="AF1478" s="35">
        <v>4.179078856512001</v>
      </c>
    </row>
    <row r="1479" ht="15.75" customHeight="1">
      <c r="A1479" s="35" t="s">
        <v>70</v>
      </c>
      <c r="B1479" s="35" t="s">
        <v>1621</v>
      </c>
      <c r="C1479" s="35">
        <v>13698.0</v>
      </c>
      <c r="D1479" s="35" t="s">
        <v>70</v>
      </c>
      <c r="F1479" s="35">
        <v>0.01762400039994243</v>
      </c>
      <c r="G1479" s="35">
        <v>0.0</v>
      </c>
      <c r="H1479" s="35">
        <v>0.01762400039994243</v>
      </c>
      <c r="I1479" s="35">
        <v>5.162708855808</v>
      </c>
      <c r="J1479" s="35">
        <v>0.0</v>
      </c>
      <c r="K1479" s="35">
        <v>0.0</v>
      </c>
      <c r="L1479" s="35">
        <v>0.0</v>
      </c>
      <c r="M1479" s="35">
        <v>0.0</v>
      </c>
      <c r="N1479" s="35">
        <v>0.0</v>
      </c>
      <c r="O1479" s="35">
        <v>0.0</v>
      </c>
      <c r="P1479" s="35">
        <v>0.0</v>
      </c>
      <c r="R1479" s="35">
        <v>0.0</v>
      </c>
      <c r="S1479" s="35">
        <v>0.0</v>
      </c>
      <c r="T1479" s="35">
        <v>0.0</v>
      </c>
      <c r="U1479" s="35">
        <v>0.0</v>
      </c>
      <c r="V1479" s="35">
        <v>5.162708855808</v>
      </c>
      <c r="W1479" s="35">
        <v>0.0</v>
      </c>
      <c r="X1479" s="35">
        <v>0.0</v>
      </c>
      <c r="Y1479" s="35">
        <v>0.0</v>
      </c>
      <c r="Z1479" s="35">
        <v>0.0</v>
      </c>
      <c r="AA1479" s="35">
        <v>5.162708855808</v>
      </c>
      <c r="AB1479" s="35">
        <v>0.0</v>
      </c>
      <c r="AC1479" s="35">
        <v>0.0</v>
      </c>
      <c r="AD1479" s="35">
        <v>0.0</v>
      </c>
      <c r="AE1479" s="35">
        <v>0.0</v>
      </c>
      <c r="AF1479" s="35">
        <v>0.0</v>
      </c>
    </row>
    <row r="1480" ht="15.75" customHeight="1">
      <c r="A1480" s="35" t="s">
        <v>70</v>
      </c>
      <c r="B1480" s="35" t="s">
        <v>1622</v>
      </c>
      <c r="C1480" s="35">
        <v>13698.0</v>
      </c>
      <c r="D1480" s="35" t="s">
        <v>70</v>
      </c>
      <c r="F1480" s="35">
        <v>0.00667841240633038</v>
      </c>
      <c r="G1480" s="35">
        <v>0.007214778128975969</v>
      </c>
      <c r="H1480" s="35">
        <v>0.01389319053530635</v>
      </c>
      <c r="I1480" s="35">
        <v>4.328569191744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0.0</v>
      </c>
      <c r="O1480" s="35">
        <v>0.0</v>
      </c>
      <c r="P1480" s="35">
        <v>0.0</v>
      </c>
      <c r="R1480" s="35">
        <v>0.0</v>
      </c>
      <c r="S1480" s="35">
        <v>0.0</v>
      </c>
      <c r="T1480" s="35">
        <v>0.0</v>
      </c>
      <c r="U1480" s="35">
        <v>0.0</v>
      </c>
      <c r="V1480" s="35">
        <v>4.328569191744</v>
      </c>
      <c r="W1480" s="35">
        <v>0.0</v>
      </c>
      <c r="X1480" s="35">
        <v>0.0</v>
      </c>
      <c r="Y1480" s="35">
        <v>0.0</v>
      </c>
      <c r="Z1480" s="35">
        <v>0.0</v>
      </c>
      <c r="AA1480" s="35">
        <v>4.006771888896</v>
      </c>
      <c r="AB1480" s="35">
        <v>0.0</v>
      </c>
      <c r="AC1480" s="35">
        <v>0.0</v>
      </c>
      <c r="AD1480" s="35">
        <v>0.0</v>
      </c>
      <c r="AE1480" s="35">
        <v>0.0</v>
      </c>
      <c r="AF1480" s="35">
        <v>4.328569191744</v>
      </c>
    </row>
    <row r="1481" ht="15.75" customHeight="1">
      <c r="A1481" s="35" t="s">
        <v>70</v>
      </c>
      <c r="B1481" s="35" t="s">
        <v>1623</v>
      </c>
      <c r="C1481" s="35">
        <v>13698.0</v>
      </c>
      <c r="D1481" s="35" t="s">
        <v>70</v>
      </c>
      <c r="F1481" s="35">
        <v>0.005983089413700129</v>
      </c>
      <c r="G1481" s="35">
        <v>0.005529655578398631</v>
      </c>
      <c r="H1481" s="35">
        <v>0.01151274499209876</v>
      </c>
      <c r="I1481" s="35">
        <v>3.856430366208</v>
      </c>
      <c r="J1481" s="35">
        <v>0.0</v>
      </c>
      <c r="K1481" s="35">
        <v>0.0</v>
      </c>
      <c r="L1481" s="35">
        <v>0.0</v>
      </c>
      <c r="M1481" s="35">
        <v>0.0</v>
      </c>
      <c r="N1481" s="35">
        <v>0.0</v>
      </c>
      <c r="O1481" s="35">
        <v>0.0</v>
      </c>
      <c r="P1481" s="35">
        <v>0.0</v>
      </c>
      <c r="R1481" s="35">
        <v>0.0</v>
      </c>
      <c r="S1481" s="35">
        <v>0.0</v>
      </c>
      <c r="T1481" s="35">
        <v>0.0</v>
      </c>
      <c r="U1481" s="35">
        <v>0.0</v>
      </c>
      <c r="V1481" s="35">
        <v>3.856430366208</v>
      </c>
      <c r="W1481" s="35">
        <v>0.0</v>
      </c>
      <c r="X1481" s="35">
        <v>0.0</v>
      </c>
      <c r="Y1481" s="35">
        <v>0.0</v>
      </c>
      <c r="Z1481" s="35">
        <v>0.0</v>
      </c>
      <c r="AA1481" s="35">
        <v>3.58960678272</v>
      </c>
      <c r="AB1481" s="35">
        <v>0.0</v>
      </c>
      <c r="AC1481" s="35">
        <v>0.0</v>
      </c>
      <c r="AD1481" s="35">
        <v>0.0</v>
      </c>
      <c r="AE1481" s="35">
        <v>0.0</v>
      </c>
      <c r="AF1481" s="35">
        <v>3.050741606976</v>
      </c>
    </row>
    <row r="1482" ht="15.75" customHeight="1">
      <c r="A1482" s="35" t="s">
        <v>70</v>
      </c>
      <c r="B1482" s="35" t="s">
        <v>1624</v>
      </c>
      <c r="C1482" s="35">
        <v>13698.0</v>
      </c>
      <c r="D1482" s="35" t="s">
        <v>70</v>
      </c>
      <c r="F1482" s="35">
        <v>0.0</v>
      </c>
      <c r="G1482" s="35">
        <v>0.01920641059924131</v>
      </c>
      <c r="H1482" s="35">
        <v>0.01920641059924131</v>
      </c>
      <c r="I1482" s="35">
        <v>7.263597749184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0.0</v>
      </c>
      <c r="O1482" s="35">
        <v>0.0</v>
      </c>
      <c r="P1482" s="35">
        <v>0.0</v>
      </c>
      <c r="R1482" s="35">
        <v>0.0</v>
      </c>
      <c r="S1482" s="35">
        <v>0.0</v>
      </c>
      <c r="T1482" s="35">
        <v>0.0</v>
      </c>
      <c r="U1482" s="35">
        <v>0.0</v>
      </c>
      <c r="V1482" s="35">
        <v>7.263597749184</v>
      </c>
      <c r="W1482" s="35">
        <v>0.0</v>
      </c>
      <c r="X1482" s="35">
        <v>0.0</v>
      </c>
      <c r="Y1482" s="35">
        <v>0.0</v>
      </c>
      <c r="Z1482" s="35">
        <v>0.0</v>
      </c>
      <c r="AA1482" s="35">
        <v>0.0</v>
      </c>
      <c r="AB1482" s="35">
        <v>0.0</v>
      </c>
      <c r="AC1482" s="35">
        <v>0.0</v>
      </c>
      <c r="AD1482" s="35">
        <v>0.0</v>
      </c>
      <c r="AE1482" s="35">
        <v>0.0</v>
      </c>
      <c r="AF1482" s="35">
        <v>7.263597749184</v>
      </c>
    </row>
    <row r="1483" ht="15.75" customHeight="1">
      <c r="A1483" s="35" t="s">
        <v>70</v>
      </c>
      <c r="B1483" s="35" t="s">
        <v>1625</v>
      </c>
      <c r="C1483" s="35">
        <v>13698.0</v>
      </c>
      <c r="D1483" s="35" t="s">
        <v>70</v>
      </c>
      <c r="F1483" s="35">
        <v>0.0</v>
      </c>
      <c r="G1483" s="35">
        <v>0.01357760747150697</v>
      </c>
      <c r="H1483" s="35">
        <v>0.01357760747150697</v>
      </c>
      <c r="I1483" s="35">
        <v>4.249812103488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0.0</v>
      </c>
      <c r="O1483" s="35">
        <v>0.0</v>
      </c>
      <c r="P1483" s="35">
        <v>0.0</v>
      </c>
      <c r="R1483" s="35">
        <v>0.0</v>
      </c>
      <c r="S1483" s="35">
        <v>0.0</v>
      </c>
      <c r="T1483" s="35">
        <v>0.0</v>
      </c>
      <c r="U1483" s="35">
        <v>0.0</v>
      </c>
      <c r="V1483" s="35">
        <v>4.249812103488</v>
      </c>
      <c r="W1483" s="35">
        <v>0.0</v>
      </c>
      <c r="X1483" s="35">
        <v>0.0</v>
      </c>
      <c r="Y1483" s="35">
        <v>0.0</v>
      </c>
      <c r="Z1483" s="35">
        <v>0.0</v>
      </c>
      <c r="AA1483" s="35">
        <v>0.0</v>
      </c>
      <c r="AB1483" s="35">
        <v>0.0</v>
      </c>
      <c r="AC1483" s="35">
        <v>0.0</v>
      </c>
      <c r="AD1483" s="35">
        <v>0.0</v>
      </c>
      <c r="AE1483" s="35">
        <v>0.0</v>
      </c>
      <c r="AF1483" s="35">
        <v>4.249812103488</v>
      </c>
    </row>
    <row r="1484" ht="15.75" customHeight="1">
      <c r="A1484" s="35" t="s">
        <v>70</v>
      </c>
      <c r="B1484" s="35" t="s">
        <v>1626</v>
      </c>
      <c r="C1484" s="35">
        <v>13698.0</v>
      </c>
      <c r="D1484" s="35" t="s">
        <v>70</v>
      </c>
      <c r="F1484" s="35">
        <v>0.0</v>
      </c>
      <c r="G1484" s="35">
        <v>0.01589902324402086</v>
      </c>
      <c r="H1484" s="35">
        <v>0.01589902324402086</v>
      </c>
      <c r="I1484" s="35">
        <v>5.384599286976</v>
      </c>
      <c r="J1484" s="35">
        <v>0.0</v>
      </c>
      <c r="K1484" s="35">
        <v>0.0</v>
      </c>
      <c r="L1484" s="35">
        <v>0.0</v>
      </c>
      <c r="M1484" s="35">
        <v>0.0</v>
      </c>
      <c r="N1484" s="35">
        <v>0.0</v>
      </c>
      <c r="O1484" s="35">
        <v>0.0</v>
      </c>
      <c r="P1484" s="35">
        <v>0.0</v>
      </c>
      <c r="R1484" s="35">
        <v>0.0</v>
      </c>
      <c r="S1484" s="35">
        <v>0.0</v>
      </c>
      <c r="T1484" s="35">
        <v>0.0</v>
      </c>
      <c r="U1484" s="35">
        <v>0.0</v>
      </c>
      <c r="V1484" s="35">
        <v>5.384599286976</v>
      </c>
      <c r="W1484" s="35">
        <v>0.0</v>
      </c>
      <c r="X1484" s="35">
        <v>0.0</v>
      </c>
      <c r="Y1484" s="35">
        <v>0.0</v>
      </c>
      <c r="Z1484" s="35">
        <v>0.0</v>
      </c>
      <c r="AA1484" s="35">
        <v>0.0</v>
      </c>
      <c r="AB1484" s="35">
        <v>0.0</v>
      </c>
      <c r="AC1484" s="35">
        <v>0.0</v>
      </c>
      <c r="AD1484" s="35">
        <v>0.0</v>
      </c>
      <c r="AE1484" s="35">
        <v>0.0</v>
      </c>
      <c r="AF1484" s="35">
        <v>5.384599286976</v>
      </c>
    </row>
    <row r="1485" ht="15.75" customHeight="1">
      <c r="A1485" s="35" t="s">
        <v>70</v>
      </c>
      <c r="B1485" s="35" t="s">
        <v>1627</v>
      </c>
      <c r="C1485" s="35">
        <v>13698.0</v>
      </c>
      <c r="D1485" s="35" t="s">
        <v>70</v>
      </c>
      <c r="F1485" s="35">
        <v>0.01346446508394029</v>
      </c>
      <c r="G1485" s="35">
        <v>0.0</v>
      </c>
      <c r="H1485" s="35">
        <v>0.01346446508394029</v>
      </c>
      <c r="I1485" s="35">
        <v>4.330393933824</v>
      </c>
      <c r="J1485" s="35">
        <v>0.0</v>
      </c>
      <c r="K1485" s="35">
        <v>0.0</v>
      </c>
      <c r="L1485" s="35">
        <v>0.0</v>
      </c>
      <c r="M1485" s="35">
        <v>0.0</v>
      </c>
      <c r="N1485" s="35">
        <v>0.0</v>
      </c>
      <c r="O1485" s="35">
        <v>0.0</v>
      </c>
      <c r="P1485" s="35">
        <v>0.0</v>
      </c>
      <c r="R1485" s="35">
        <v>0.0</v>
      </c>
      <c r="S1485" s="35">
        <v>0.0</v>
      </c>
      <c r="T1485" s="35">
        <v>0.0</v>
      </c>
      <c r="U1485" s="35">
        <v>0.0</v>
      </c>
      <c r="V1485" s="35">
        <v>4.330393933824</v>
      </c>
      <c r="W1485" s="35">
        <v>0.0</v>
      </c>
      <c r="X1485" s="35">
        <v>0.0</v>
      </c>
      <c r="Y1485" s="35">
        <v>0.0</v>
      </c>
      <c r="Z1485" s="35">
        <v>0.0</v>
      </c>
      <c r="AA1485" s="35">
        <v>4.330393933824</v>
      </c>
      <c r="AB1485" s="35">
        <v>0.0</v>
      </c>
      <c r="AC1485" s="35">
        <v>0.0</v>
      </c>
      <c r="AD1485" s="35">
        <v>0.0</v>
      </c>
      <c r="AE1485" s="35">
        <v>0.0</v>
      </c>
      <c r="AF1485" s="35">
        <v>0.0</v>
      </c>
    </row>
    <row r="1486" ht="15.75" customHeight="1">
      <c r="A1486" s="35" t="s">
        <v>70</v>
      </c>
      <c r="B1486" s="35" t="s">
        <v>1628</v>
      </c>
      <c r="C1486" s="35">
        <v>13698.0</v>
      </c>
      <c r="D1486" s="35" t="s">
        <v>70</v>
      </c>
      <c r="F1486" s="35">
        <v>0.0</v>
      </c>
      <c r="G1486" s="35">
        <v>0.01320120685295234</v>
      </c>
      <c r="H1486" s="35">
        <v>0.01320120685295234</v>
      </c>
      <c r="I1486" s="35">
        <v>4.244179984127999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0.0</v>
      </c>
      <c r="R1486" s="35">
        <v>0.0</v>
      </c>
      <c r="S1486" s="35">
        <v>0.0</v>
      </c>
      <c r="T1486" s="35">
        <v>0.0</v>
      </c>
      <c r="U1486" s="35">
        <v>0.0</v>
      </c>
      <c r="V1486" s="35">
        <v>4.244179984127999</v>
      </c>
      <c r="W1486" s="35">
        <v>0.0</v>
      </c>
      <c r="X1486" s="35">
        <v>0.0</v>
      </c>
      <c r="Y1486" s="35">
        <v>0.0</v>
      </c>
      <c r="Z1486" s="35">
        <v>0.0</v>
      </c>
      <c r="AA1486" s="35">
        <v>0.0</v>
      </c>
      <c r="AB1486" s="35">
        <v>0.0</v>
      </c>
      <c r="AC1486" s="35">
        <v>0.0</v>
      </c>
      <c r="AD1486" s="35">
        <v>0.0</v>
      </c>
      <c r="AE1486" s="35">
        <v>0.0</v>
      </c>
      <c r="AF1486" s="35">
        <v>4.244179984127999</v>
      </c>
    </row>
    <row r="1487" ht="15.75" customHeight="1">
      <c r="A1487" s="35" t="s">
        <v>70</v>
      </c>
      <c r="B1487" s="35" t="s">
        <v>1629</v>
      </c>
      <c r="C1487" s="35">
        <v>13698.0</v>
      </c>
      <c r="D1487" s="35" t="s">
        <v>70</v>
      </c>
      <c r="F1487" s="35">
        <v>0.0</v>
      </c>
      <c r="G1487" s="35">
        <v>0.009844310021085661</v>
      </c>
      <c r="H1487" s="35">
        <v>0.009844310021085661</v>
      </c>
      <c r="I1487" s="35">
        <v>3.483103208256</v>
      </c>
      <c r="J1487" s="35">
        <v>0.0</v>
      </c>
      <c r="K1487" s="35">
        <v>0.0</v>
      </c>
      <c r="L1487" s="35">
        <v>0.0</v>
      </c>
      <c r="M1487" s="35">
        <v>0.0</v>
      </c>
      <c r="N1487" s="35">
        <v>0.0</v>
      </c>
      <c r="O1487" s="35">
        <v>0.0</v>
      </c>
      <c r="P1487" s="35">
        <v>0.0</v>
      </c>
      <c r="R1487" s="35">
        <v>0.0</v>
      </c>
      <c r="S1487" s="35">
        <v>0.0</v>
      </c>
      <c r="T1487" s="35">
        <v>0.0</v>
      </c>
      <c r="U1487" s="35">
        <v>0.0</v>
      </c>
      <c r="V1487" s="35">
        <v>3.483103208256</v>
      </c>
      <c r="W1487" s="35">
        <v>0.0</v>
      </c>
      <c r="X1487" s="35">
        <v>0.0</v>
      </c>
      <c r="Y1487" s="35">
        <v>0.0</v>
      </c>
      <c r="Z1487" s="35">
        <v>0.0</v>
      </c>
      <c r="AA1487" s="35">
        <v>0.0</v>
      </c>
      <c r="AB1487" s="35">
        <v>0.0</v>
      </c>
      <c r="AC1487" s="35">
        <v>0.0</v>
      </c>
      <c r="AD1487" s="35">
        <v>0.0</v>
      </c>
      <c r="AE1487" s="35">
        <v>0.0</v>
      </c>
      <c r="AF1487" s="35">
        <v>3.483103208256</v>
      </c>
    </row>
    <row r="1488" ht="15.75" customHeight="1">
      <c r="A1488" s="35" t="s">
        <v>70</v>
      </c>
      <c r="B1488" s="35" t="s">
        <v>1630</v>
      </c>
      <c r="C1488" s="35">
        <v>13698.0</v>
      </c>
      <c r="D1488" s="35" t="s">
        <v>70</v>
      </c>
      <c r="F1488" s="35">
        <v>0.01554003452972052</v>
      </c>
      <c r="G1488" s="35">
        <v>0.0</v>
      </c>
      <c r="H1488" s="35">
        <v>0.01554003452972052</v>
      </c>
      <c r="I1488" s="35">
        <v>4.66208324064</v>
      </c>
      <c r="J1488" s="35">
        <v>0.0</v>
      </c>
      <c r="K1488" s="35">
        <v>0.0</v>
      </c>
      <c r="L1488" s="35">
        <v>0.0</v>
      </c>
      <c r="M1488" s="35">
        <v>0.0</v>
      </c>
      <c r="N1488" s="35">
        <v>0.0</v>
      </c>
      <c r="O1488" s="35">
        <v>0.0</v>
      </c>
      <c r="P1488" s="35">
        <v>0.0</v>
      </c>
      <c r="R1488" s="35">
        <v>0.0</v>
      </c>
      <c r="S1488" s="35">
        <v>0.0</v>
      </c>
      <c r="T1488" s="35">
        <v>0.0</v>
      </c>
      <c r="U1488" s="35">
        <v>0.0</v>
      </c>
      <c r="V1488" s="35">
        <v>4.66208324064</v>
      </c>
      <c r="W1488" s="35">
        <v>0.0</v>
      </c>
      <c r="X1488" s="35">
        <v>0.0</v>
      </c>
      <c r="Y1488" s="35">
        <v>0.0</v>
      </c>
      <c r="Z1488" s="35">
        <v>0.0</v>
      </c>
      <c r="AA1488" s="35">
        <v>4.66208324064</v>
      </c>
      <c r="AB1488" s="35">
        <v>0.0</v>
      </c>
      <c r="AC1488" s="35">
        <v>0.0</v>
      </c>
      <c r="AD1488" s="35">
        <v>0.0</v>
      </c>
      <c r="AE1488" s="35">
        <v>0.0</v>
      </c>
      <c r="AF1488" s="35">
        <v>0.0</v>
      </c>
    </row>
    <row r="1489" ht="15.75" customHeight="1">
      <c r="A1489" s="35" t="s">
        <v>70</v>
      </c>
      <c r="B1489" s="35" t="s">
        <v>1631</v>
      </c>
      <c r="C1489" s="35">
        <v>13698.0</v>
      </c>
      <c r="D1489" s="35" t="s">
        <v>70</v>
      </c>
      <c r="F1489" s="35">
        <v>0.0</v>
      </c>
      <c r="G1489" s="35">
        <v>0.01402098090937942</v>
      </c>
      <c r="H1489" s="35">
        <v>0.01402098090937942</v>
      </c>
      <c r="I1489" s="35">
        <v>4.427416744128</v>
      </c>
      <c r="J1489" s="35">
        <v>0.0</v>
      </c>
      <c r="K1489" s="35">
        <v>0.0</v>
      </c>
      <c r="L1489" s="35">
        <v>0.0</v>
      </c>
      <c r="M1489" s="35">
        <v>0.0</v>
      </c>
      <c r="N1489" s="35">
        <v>0.0</v>
      </c>
      <c r="O1489" s="35">
        <v>0.0</v>
      </c>
      <c r="P1489" s="35">
        <v>0.0</v>
      </c>
      <c r="R1489" s="35">
        <v>0.0</v>
      </c>
      <c r="S1489" s="35">
        <v>0.0</v>
      </c>
      <c r="T1489" s="35">
        <v>0.0</v>
      </c>
      <c r="U1489" s="35">
        <v>0.0</v>
      </c>
      <c r="V1489" s="35">
        <v>4.427416744128</v>
      </c>
      <c r="W1489" s="35">
        <v>0.0</v>
      </c>
      <c r="X1489" s="35">
        <v>0.0</v>
      </c>
      <c r="Y1489" s="35">
        <v>0.0</v>
      </c>
      <c r="Z1489" s="35">
        <v>0.0</v>
      </c>
      <c r="AA1489" s="35">
        <v>0.0</v>
      </c>
      <c r="AB1489" s="35">
        <v>0.0</v>
      </c>
      <c r="AC1489" s="35">
        <v>0.0</v>
      </c>
      <c r="AD1489" s="35">
        <v>0.0</v>
      </c>
      <c r="AE1489" s="35">
        <v>0.0</v>
      </c>
      <c r="AF1489" s="35">
        <v>4.427416744128</v>
      </c>
    </row>
    <row r="1490" ht="15.75" customHeight="1">
      <c r="A1490" s="35" t="s">
        <v>70</v>
      </c>
      <c r="B1490" s="35" t="s">
        <v>1632</v>
      </c>
      <c r="C1490" s="35">
        <v>13698.0</v>
      </c>
      <c r="D1490" s="35" t="s">
        <v>70</v>
      </c>
      <c r="F1490" s="35">
        <v>0.0</v>
      </c>
      <c r="G1490" s="35">
        <v>0.01118068159770715</v>
      </c>
      <c r="H1490" s="35">
        <v>0.01118068159770715</v>
      </c>
      <c r="I1490" s="35">
        <v>3.622131688896</v>
      </c>
      <c r="J1490" s="35">
        <v>0.0</v>
      </c>
      <c r="K1490" s="35">
        <v>0.0</v>
      </c>
      <c r="L1490" s="35">
        <v>0.0</v>
      </c>
      <c r="M1490" s="35">
        <v>0.0</v>
      </c>
      <c r="N1490" s="35">
        <v>0.0</v>
      </c>
      <c r="O1490" s="35">
        <v>0.0</v>
      </c>
      <c r="P1490" s="35">
        <v>0.0</v>
      </c>
      <c r="R1490" s="35">
        <v>0.0</v>
      </c>
      <c r="S1490" s="35">
        <v>0.0</v>
      </c>
      <c r="T1490" s="35">
        <v>0.0</v>
      </c>
      <c r="U1490" s="35">
        <v>0.0</v>
      </c>
      <c r="V1490" s="35">
        <v>3.622131688896</v>
      </c>
      <c r="W1490" s="35">
        <v>0.0</v>
      </c>
      <c r="X1490" s="35">
        <v>0.0</v>
      </c>
      <c r="Y1490" s="35">
        <v>0.0</v>
      </c>
      <c r="Z1490" s="35">
        <v>0.0</v>
      </c>
      <c r="AA1490" s="35">
        <v>0.0</v>
      </c>
      <c r="AB1490" s="35">
        <v>0.0</v>
      </c>
      <c r="AC1490" s="35">
        <v>0.0</v>
      </c>
      <c r="AD1490" s="35">
        <v>0.0</v>
      </c>
      <c r="AE1490" s="35">
        <v>0.0</v>
      </c>
      <c r="AF1490" s="35">
        <v>3.622131688896</v>
      </c>
    </row>
    <row r="1491" ht="15.75" customHeight="1">
      <c r="A1491" s="35" t="s">
        <v>70</v>
      </c>
      <c r="B1491" s="35" t="s">
        <v>1633</v>
      </c>
      <c r="C1491" s="35">
        <v>13698.0</v>
      </c>
      <c r="D1491" s="35" t="s">
        <v>70</v>
      </c>
      <c r="F1491" s="35">
        <v>0.0</v>
      </c>
      <c r="G1491" s="35">
        <v>0.01338471340665151</v>
      </c>
      <c r="H1491" s="35">
        <v>0.01338471340665151</v>
      </c>
      <c r="I1491" s="35">
        <v>4.682189135232</v>
      </c>
      <c r="J1491" s="35">
        <v>0.0</v>
      </c>
      <c r="K1491" s="35">
        <v>0.0</v>
      </c>
      <c r="L1491" s="35">
        <v>0.0</v>
      </c>
      <c r="M1491" s="35">
        <v>0.0</v>
      </c>
      <c r="N1491" s="35">
        <v>0.0</v>
      </c>
      <c r="O1491" s="35">
        <v>0.0</v>
      </c>
      <c r="P1491" s="35">
        <v>0.0</v>
      </c>
      <c r="R1491" s="35">
        <v>0.0</v>
      </c>
      <c r="S1491" s="35">
        <v>0.0</v>
      </c>
      <c r="T1491" s="35">
        <v>0.0</v>
      </c>
      <c r="U1491" s="35">
        <v>0.0</v>
      </c>
      <c r="V1491" s="35">
        <v>4.682189135232</v>
      </c>
      <c r="W1491" s="35">
        <v>0.0</v>
      </c>
      <c r="X1491" s="35">
        <v>0.0</v>
      </c>
      <c r="Y1491" s="35">
        <v>0.0</v>
      </c>
      <c r="Z1491" s="35">
        <v>0.0</v>
      </c>
      <c r="AA1491" s="35">
        <v>0.0</v>
      </c>
      <c r="AB1491" s="35">
        <v>0.0</v>
      </c>
      <c r="AC1491" s="35">
        <v>0.0</v>
      </c>
      <c r="AD1491" s="35">
        <v>0.0</v>
      </c>
      <c r="AE1491" s="35">
        <v>0.0</v>
      </c>
      <c r="AF1491" s="35">
        <v>4.682189135232</v>
      </c>
    </row>
    <row r="1492" ht="15.75" customHeight="1">
      <c r="A1492" s="35" t="s">
        <v>70</v>
      </c>
      <c r="B1492" s="35" t="s">
        <v>1634</v>
      </c>
      <c r="C1492" s="35">
        <v>13698.0</v>
      </c>
      <c r="D1492" s="35" t="s">
        <v>70</v>
      </c>
      <c r="F1492" s="35">
        <v>0.01471601201889758</v>
      </c>
      <c r="G1492" s="35">
        <v>0.0</v>
      </c>
      <c r="H1492" s="35">
        <v>0.01471601201889758</v>
      </c>
      <c r="I1492" s="35">
        <v>3.878258372352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0.0</v>
      </c>
      <c r="O1492" s="35">
        <v>0.0</v>
      </c>
      <c r="P1492" s="35">
        <v>0.0</v>
      </c>
      <c r="R1492" s="35">
        <v>0.0</v>
      </c>
      <c r="S1492" s="35">
        <v>0.0</v>
      </c>
      <c r="T1492" s="35">
        <v>0.0</v>
      </c>
      <c r="U1492" s="35">
        <v>0.0</v>
      </c>
      <c r="V1492" s="35">
        <v>3.878258372352</v>
      </c>
      <c r="W1492" s="35">
        <v>0.0</v>
      </c>
      <c r="X1492" s="35">
        <v>0.0</v>
      </c>
      <c r="Y1492" s="35">
        <v>0.0</v>
      </c>
      <c r="Z1492" s="35">
        <v>0.0</v>
      </c>
      <c r="AA1492" s="35">
        <v>3.878258372352</v>
      </c>
      <c r="AB1492" s="35">
        <v>0.0</v>
      </c>
      <c r="AC1492" s="35">
        <v>0.0</v>
      </c>
      <c r="AD1492" s="35">
        <v>0.0</v>
      </c>
      <c r="AE1492" s="35">
        <v>0.0</v>
      </c>
      <c r="AF1492" s="35">
        <v>0.0</v>
      </c>
    </row>
    <row r="1493" ht="15.75" customHeight="1">
      <c r="A1493" s="35" t="s">
        <v>70</v>
      </c>
      <c r="B1493" s="35" t="s">
        <v>1635</v>
      </c>
      <c r="C1493" s="35">
        <v>13698.0</v>
      </c>
      <c r="D1493" s="35" t="s">
        <v>70</v>
      </c>
      <c r="F1493" s="35">
        <v>0.0</v>
      </c>
      <c r="G1493" s="35">
        <v>0.01220859971441477</v>
      </c>
      <c r="H1493" s="35">
        <v>0.01220859971441477</v>
      </c>
      <c r="I1493" s="35">
        <v>4.223287135872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0.0</v>
      </c>
      <c r="O1493" s="35">
        <v>0.0</v>
      </c>
      <c r="P1493" s="35">
        <v>0.0</v>
      </c>
      <c r="R1493" s="35">
        <v>0.0</v>
      </c>
      <c r="S1493" s="35">
        <v>0.0</v>
      </c>
      <c r="T1493" s="35">
        <v>0.0</v>
      </c>
      <c r="U1493" s="35">
        <v>0.0</v>
      </c>
      <c r="V1493" s="35">
        <v>4.223287135872</v>
      </c>
      <c r="W1493" s="35">
        <v>0.0</v>
      </c>
      <c r="X1493" s="35">
        <v>0.0</v>
      </c>
      <c r="Y1493" s="35">
        <v>0.0</v>
      </c>
      <c r="Z1493" s="35">
        <v>0.0</v>
      </c>
      <c r="AA1493" s="35">
        <v>0.0</v>
      </c>
      <c r="AB1493" s="35">
        <v>0.0</v>
      </c>
      <c r="AC1493" s="35">
        <v>0.0</v>
      </c>
      <c r="AD1493" s="35">
        <v>0.0</v>
      </c>
      <c r="AE1493" s="35">
        <v>0.0</v>
      </c>
      <c r="AF1493" s="35">
        <v>4.223287135872</v>
      </c>
    </row>
    <row r="1494" ht="15.75" customHeight="1">
      <c r="A1494" s="35" t="s">
        <v>70</v>
      </c>
      <c r="B1494" s="35" t="s">
        <v>1636</v>
      </c>
      <c r="C1494" s="35">
        <v>13698.0</v>
      </c>
      <c r="D1494" s="35" t="s">
        <v>70</v>
      </c>
      <c r="F1494" s="35">
        <v>0.0</v>
      </c>
      <c r="G1494" s="35">
        <v>0.01342889900710773</v>
      </c>
      <c r="H1494" s="35">
        <v>0.01342889900710773</v>
      </c>
      <c r="I1494" s="35">
        <v>4.942562784768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0.0</v>
      </c>
      <c r="O1494" s="35">
        <v>0.0</v>
      </c>
      <c r="P1494" s="35">
        <v>0.0</v>
      </c>
      <c r="R1494" s="35">
        <v>0.0</v>
      </c>
      <c r="S1494" s="35">
        <v>0.0</v>
      </c>
      <c r="T1494" s="35">
        <v>0.0</v>
      </c>
      <c r="U1494" s="35">
        <v>0.0</v>
      </c>
      <c r="V1494" s="35">
        <v>4.942562784768</v>
      </c>
      <c r="W1494" s="35">
        <v>0.0</v>
      </c>
      <c r="X1494" s="35">
        <v>0.0</v>
      </c>
      <c r="Y1494" s="35">
        <v>0.0</v>
      </c>
      <c r="Z1494" s="35">
        <v>0.0</v>
      </c>
      <c r="AA1494" s="35">
        <v>0.0</v>
      </c>
      <c r="AB1494" s="35">
        <v>0.0</v>
      </c>
      <c r="AC1494" s="35">
        <v>0.0</v>
      </c>
      <c r="AD1494" s="35">
        <v>0.0</v>
      </c>
      <c r="AE1494" s="35">
        <v>0.0</v>
      </c>
      <c r="AF1494" s="35">
        <v>4.942562784768</v>
      </c>
    </row>
    <row r="1495" ht="15.75" customHeight="1">
      <c r="A1495" s="35" t="s">
        <v>70</v>
      </c>
      <c r="B1495" s="35" t="s">
        <v>1637</v>
      </c>
      <c r="C1495" s="35">
        <v>13698.0</v>
      </c>
      <c r="D1495" s="35" t="s">
        <v>70</v>
      </c>
      <c r="F1495" s="35">
        <v>0.002150996707289468</v>
      </c>
      <c r="G1495" s="35">
        <v>0.004868240969885446</v>
      </c>
      <c r="H1495" s="35">
        <v>0.007019237677174914</v>
      </c>
      <c r="I1495" s="35">
        <v>4.211252988768</v>
      </c>
      <c r="J1495" s="35">
        <v>0.0</v>
      </c>
      <c r="K1495" s="35">
        <v>0.0</v>
      </c>
      <c r="L1495" s="35">
        <v>0.0</v>
      </c>
      <c r="M1495" s="35">
        <v>0.0</v>
      </c>
      <c r="N1495" s="35">
        <v>0.0</v>
      </c>
      <c r="O1495" s="35">
        <v>0.0</v>
      </c>
      <c r="P1495" s="35">
        <v>0.0</v>
      </c>
      <c r="R1495" s="35">
        <v>0.0</v>
      </c>
      <c r="S1495" s="35">
        <v>0.0</v>
      </c>
      <c r="T1495" s="35">
        <v>0.0</v>
      </c>
      <c r="U1495" s="35">
        <v>0.0</v>
      </c>
      <c r="V1495" s="35">
        <v>4.211252988768</v>
      </c>
      <c r="W1495" s="35">
        <v>0.0</v>
      </c>
      <c r="X1495" s="35">
        <v>0.0</v>
      </c>
      <c r="Y1495" s="35">
        <v>0.0</v>
      </c>
      <c r="Z1495" s="35">
        <v>0.0</v>
      </c>
      <c r="AA1495" s="35">
        <v>1.290509273088</v>
      </c>
      <c r="AB1495" s="35">
        <v>0.0</v>
      </c>
      <c r="AC1495" s="35">
        <v>0.0</v>
      </c>
      <c r="AD1495" s="35">
        <v>0.0</v>
      </c>
      <c r="AE1495" s="35">
        <v>0.0</v>
      </c>
      <c r="AF1495" s="35">
        <v>2.92074371568</v>
      </c>
    </row>
    <row r="1496" ht="15.75" customHeight="1">
      <c r="A1496" s="35" t="s">
        <v>70</v>
      </c>
      <c r="B1496" s="35" t="s">
        <v>1638</v>
      </c>
      <c r="C1496" s="35">
        <v>13698.0</v>
      </c>
      <c r="D1496" s="35" t="s">
        <v>70</v>
      </c>
      <c r="F1496" s="35">
        <v>0.002312467880389129</v>
      </c>
      <c r="G1496" s="35">
        <v>0.002971036329498858</v>
      </c>
      <c r="H1496" s="35">
        <v>0.005283504209887987</v>
      </c>
      <c r="I1496" s="35">
        <v>1.38738531456</v>
      </c>
      <c r="J1496" s="35">
        <v>0.0</v>
      </c>
      <c r="K1496" s="35">
        <v>0.0</v>
      </c>
      <c r="L1496" s="35">
        <v>0.0</v>
      </c>
      <c r="M1496" s="35">
        <v>0.0</v>
      </c>
      <c r="N1496" s="35">
        <v>0.0</v>
      </c>
      <c r="O1496" s="35">
        <v>0.0</v>
      </c>
      <c r="P1496" s="35">
        <v>0.5528763959040001</v>
      </c>
      <c r="R1496" s="35">
        <v>0.0</v>
      </c>
      <c r="S1496" s="35">
        <v>0.0</v>
      </c>
      <c r="T1496" s="35">
        <v>0.0</v>
      </c>
      <c r="U1496" s="35">
        <v>0.0</v>
      </c>
      <c r="V1496" s="35">
        <v>1.38738531456</v>
      </c>
      <c r="W1496" s="35">
        <v>0.0</v>
      </c>
      <c r="X1496" s="35">
        <v>0.0</v>
      </c>
      <c r="Y1496" s="35">
        <v>0.0</v>
      </c>
      <c r="Z1496" s="35">
        <v>0.0</v>
      </c>
      <c r="AA1496" s="35">
        <v>1.38738531456</v>
      </c>
      <c r="AB1496" s="35">
        <v>0.0</v>
      </c>
      <c r="AC1496" s="35">
        <v>0.0</v>
      </c>
      <c r="AD1496" s="35">
        <v>0.0</v>
      </c>
      <c r="AE1496" s="35">
        <v>0.0</v>
      </c>
      <c r="AF1496" s="35">
        <v>1.229622815232</v>
      </c>
    </row>
    <row r="1497" ht="15.75" customHeight="1">
      <c r="A1497" s="35" t="s">
        <v>70</v>
      </c>
      <c r="B1497" s="35" t="s">
        <v>1639</v>
      </c>
      <c r="C1497" s="35">
        <v>13698.0</v>
      </c>
      <c r="D1497" s="35" t="s">
        <v>70</v>
      </c>
      <c r="F1497" s="35">
        <v>0.01155067125491557</v>
      </c>
      <c r="G1497" s="35">
        <v>0.01598744588335061</v>
      </c>
      <c r="H1497" s="35">
        <v>0.02753811713826618</v>
      </c>
      <c r="I1497" s="35">
        <v>1.334736212544</v>
      </c>
      <c r="J1497" s="35">
        <v>0.0</v>
      </c>
      <c r="K1497" s="35">
        <v>0.0</v>
      </c>
      <c r="L1497" s="35">
        <v>0.0</v>
      </c>
      <c r="M1497" s="35">
        <v>0.369683056512</v>
      </c>
      <c r="N1497" s="35">
        <v>0.0</v>
      </c>
      <c r="O1497" s="35">
        <v>0.0</v>
      </c>
      <c r="P1497" s="35">
        <v>0.0</v>
      </c>
      <c r="R1497" s="35">
        <v>0.0</v>
      </c>
      <c r="S1497" s="35">
        <v>0.0</v>
      </c>
      <c r="T1497" s="35">
        <v>0.0</v>
      </c>
      <c r="U1497" s="35">
        <v>0.9148361032742397</v>
      </c>
      <c r="V1497" s="35">
        <v>1.334736212544</v>
      </c>
      <c r="W1497" s="35">
        <v>0.0</v>
      </c>
      <c r="X1497" s="35">
        <v>0.0</v>
      </c>
      <c r="Y1497" s="35">
        <v>0.0</v>
      </c>
      <c r="Z1497" s="35">
        <v>0.545451773368319</v>
      </c>
      <c r="AA1497" s="35">
        <v>1.037525739264</v>
      </c>
      <c r="AB1497" s="35">
        <v>0.0</v>
      </c>
      <c r="AC1497" s="35">
        <v>0.0</v>
      </c>
      <c r="AD1497" s="35">
        <v>0.0</v>
      </c>
      <c r="AE1497" s="35">
        <v>0.7266736305561599</v>
      </c>
      <c r="AF1497" s="35">
        <v>1.037528968896</v>
      </c>
    </row>
    <row r="1498" ht="15.75" customHeight="1">
      <c r="A1498" s="35" t="s">
        <v>70</v>
      </c>
      <c r="B1498" s="35" t="s">
        <v>1640</v>
      </c>
      <c r="C1498" s="35">
        <v>13698.0</v>
      </c>
      <c r="D1498" s="35" t="s">
        <v>70</v>
      </c>
      <c r="F1498" s="35">
        <v>0.002304016428803369</v>
      </c>
      <c r="G1498" s="35">
        <v>0.01387606303765001</v>
      </c>
      <c r="H1498" s="35">
        <v>0.01618007946645338</v>
      </c>
      <c r="I1498" s="35">
        <v>1.97243046</v>
      </c>
      <c r="J1498" s="35">
        <v>0.0</v>
      </c>
      <c r="K1498" s="35">
        <v>0.0</v>
      </c>
      <c r="L1498" s="35">
        <v>0.0</v>
      </c>
      <c r="M1498" s="35">
        <v>0.0</v>
      </c>
      <c r="N1498" s="35">
        <v>0.0</v>
      </c>
      <c r="O1498" s="35">
        <v>1.077018755904</v>
      </c>
      <c r="P1498" s="35">
        <v>1.97243046</v>
      </c>
      <c r="R1498" s="35">
        <v>0.0</v>
      </c>
      <c r="S1498" s="35">
        <v>0.0</v>
      </c>
      <c r="T1498" s="35">
        <v>0.0</v>
      </c>
      <c r="U1498" s="35">
        <v>0.9766890213292793</v>
      </c>
      <c r="V1498" s="35">
        <v>1.97243046</v>
      </c>
      <c r="W1498" s="35">
        <v>0.0</v>
      </c>
      <c r="X1498" s="35">
        <v>0.0</v>
      </c>
      <c r="Y1498" s="35">
        <v>0.0</v>
      </c>
      <c r="Z1498" s="35">
        <v>0.0</v>
      </c>
      <c r="AA1498" s="35">
        <v>1.012631735808</v>
      </c>
      <c r="AB1498" s="35">
        <v>0.0</v>
      </c>
      <c r="AC1498" s="35">
        <v>0.0</v>
      </c>
      <c r="AD1498" s="35">
        <v>0.0</v>
      </c>
      <c r="AE1498" s="35">
        <v>0.01951910993086224</v>
      </c>
      <c r="AF1498" s="35">
        <v>1.97243046</v>
      </c>
    </row>
    <row r="1499" ht="15.75" customHeight="1">
      <c r="A1499" s="35" t="s">
        <v>70</v>
      </c>
      <c r="B1499" s="35" t="s">
        <v>1641</v>
      </c>
      <c r="C1499" s="35">
        <v>13698.0</v>
      </c>
      <c r="D1499" s="35" t="s">
        <v>70</v>
      </c>
      <c r="F1499" s="35">
        <v>0.300540061948586</v>
      </c>
      <c r="G1499" s="35">
        <v>0.3308419595659506</v>
      </c>
      <c r="H1499" s="35">
        <v>0.6313820215145366</v>
      </c>
      <c r="I1499" s="35">
        <v>7.187232382848</v>
      </c>
      <c r="J1499" s="35">
        <v>0.0</v>
      </c>
      <c r="K1499" s="35">
        <v>0.0</v>
      </c>
      <c r="L1499" s="35">
        <v>0.0</v>
      </c>
      <c r="M1499" s="35">
        <v>4.446720254592</v>
      </c>
      <c r="N1499" s="35">
        <v>0.393800871744</v>
      </c>
      <c r="O1499" s="35">
        <v>0.0</v>
      </c>
      <c r="P1499" s="35">
        <v>0.0</v>
      </c>
      <c r="R1499" s="35">
        <v>0.0</v>
      </c>
      <c r="S1499" s="35">
        <v>0.0</v>
      </c>
      <c r="T1499" s="35">
        <v>3.978873215251201</v>
      </c>
      <c r="U1499" s="35">
        <v>5.186852357379838</v>
      </c>
      <c r="V1499" s="35">
        <v>7.187232382848</v>
      </c>
      <c r="W1499" s="35">
        <v>0.0</v>
      </c>
      <c r="X1499" s="35">
        <v>0.0</v>
      </c>
      <c r="Y1499" s="35">
        <v>2.644599719260801</v>
      </c>
      <c r="Z1499" s="35">
        <v>4.659337637176319</v>
      </c>
      <c r="AA1499" s="35">
        <v>6.239920313088001</v>
      </c>
      <c r="AB1499" s="35">
        <v>0.0</v>
      </c>
      <c r="AC1499" s="35">
        <v>0.0</v>
      </c>
      <c r="AD1499" s="35">
        <v>2.679515504064002</v>
      </c>
      <c r="AE1499" s="35">
        <v>4.519543095002879</v>
      </c>
      <c r="AF1499" s="35">
        <v>6.185054606976</v>
      </c>
    </row>
    <row r="1500" ht="15.75" customHeight="1">
      <c r="A1500" s="35" t="s">
        <v>70</v>
      </c>
      <c r="B1500" s="35" t="s">
        <v>1642</v>
      </c>
      <c r="C1500" s="35">
        <v>13698.0</v>
      </c>
      <c r="D1500" s="35" t="s">
        <v>70</v>
      </c>
      <c r="F1500" s="35">
        <v>0.00739948810239138</v>
      </c>
      <c r="G1500" s="35">
        <v>0.001749174146289716</v>
      </c>
      <c r="H1500" s="35">
        <v>0.009148662248681097</v>
      </c>
      <c r="I1500" s="35">
        <v>1.972090810368</v>
      </c>
      <c r="J1500" s="35">
        <v>0.0</v>
      </c>
      <c r="K1500" s="35">
        <v>0.0</v>
      </c>
      <c r="L1500" s="35">
        <v>0.0</v>
      </c>
      <c r="M1500" s="35">
        <v>0.0</v>
      </c>
      <c r="N1500" s="35">
        <v>0.0</v>
      </c>
      <c r="O1500" s="35">
        <v>0.0</v>
      </c>
      <c r="P1500" s="35">
        <v>0.0</v>
      </c>
      <c r="R1500" s="35">
        <v>0.0</v>
      </c>
      <c r="S1500" s="35">
        <v>0.0</v>
      </c>
      <c r="T1500" s="35">
        <v>0.0</v>
      </c>
      <c r="U1500" s="35">
        <v>0.0</v>
      </c>
      <c r="V1500" s="35">
        <v>1.972090810368</v>
      </c>
      <c r="W1500" s="35">
        <v>0.0</v>
      </c>
      <c r="X1500" s="35">
        <v>0.0</v>
      </c>
      <c r="Y1500" s="35">
        <v>0.0</v>
      </c>
      <c r="Z1500" s="35">
        <v>0.0</v>
      </c>
      <c r="AA1500" s="35">
        <v>1.972090810368</v>
      </c>
      <c r="AB1500" s="35">
        <v>0.0</v>
      </c>
      <c r="AC1500" s="35">
        <v>0.0</v>
      </c>
      <c r="AD1500" s="35">
        <v>0.0</v>
      </c>
      <c r="AE1500" s="35">
        <v>0.0</v>
      </c>
      <c r="AF1500" s="35">
        <v>1.049432315904</v>
      </c>
    </row>
    <row r="1501" ht="15.75" customHeight="1">
      <c r="A1501" s="35" t="s">
        <v>70</v>
      </c>
      <c r="B1501" s="35" t="s">
        <v>1643</v>
      </c>
      <c r="C1501" s="35">
        <v>13698.0</v>
      </c>
      <c r="D1501" s="35" t="s">
        <v>70</v>
      </c>
      <c r="F1501" s="35">
        <v>0.008881022182284988</v>
      </c>
      <c r="G1501" s="35">
        <v>0.01944662890518968</v>
      </c>
      <c r="H1501" s="35">
        <v>0.02832765108747467</v>
      </c>
      <c r="I1501" s="35">
        <v>5.554081761983999</v>
      </c>
      <c r="J1501" s="35">
        <v>0.0</v>
      </c>
      <c r="K1501" s="35">
        <v>0.0</v>
      </c>
      <c r="L1501" s="35">
        <v>0.0</v>
      </c>
      <c r="M1501" s="35">
        <v>0.0</v>
      </c>
      <c r="N1501" s="35">
        <v>0.0</v>
      </c>
      <c r="O1501" s="35">
        <v>0.0</v>
      </c>
      <c r="P1501" s="35">
        <v>0.0</v>
      </c>
      <c r="R1501" s="35">
        <v>0.0</v>
      </c>
      <c r="S1501" s="35">
        <v>0.0</v>
      </c>
      <c r="T1501" s="35">
        <v>0.0</v>
      </c>
      <c r="U1501" s="35">
        <v>0.02785538222205466</v>
      </c>
      <c r="V1501" s="35">
        <v>5.554081761983999</v>
      </c>
      <c r="W1501" s="35">
        <v>0.0</v>
      </c>
      <c r="X1501" s="35">
        <v>0.0</v>
      </c>
      <c r="Y1501" s="35">
        <v>0.0</v>
      </c>
      <c r="Z1501" s="35">
        <v>0.0</v>
      </c>
      <c r="AA1501" s="35">
        <v>2.279590532352</v>
      </c>
      <c r="AB1501" s="35">
        <v>0.0</v>
      </c>
      <c r="AC1501" s="35">
        <v>0.0</v>
      </c>
      <c r="AD1501" s="35">
        <v>0.0</v>
      </c>
      <c r="AE1501" s="35">
        <v>0.0</v>
      </c>
      <c r="AF1501" s="35">
        <v>3.8093958</v>
      </c>
    </row>
    <row r="1502" ht="15.75" customHeight="1">
      <c r="A1502" s="35" t="s">
        <v>70</v>
      </c>
      <c r="B1502" s="35" t="s">
        <v>1644</v>
      </c>
      <c r="C1502" s="35">
        <v>13698.0</v>
      </c>
      <c r="D1502" s="35" t="s">
        <v>70</v>
      </c>
      <c r="F1502" s="35">
        <v>0.004829792248260419</v>
      </c>
      <c r="G1502" s="35">
        <v>0.006789659048971294</v>
      </c>
      <c r="H1502" s="35">
        <v>0.01161945129723171</v>
      </c>
      <c r="I1502" s="35">
        <v>3.194218726272</v>
      </c>
      <c r="J1502" s="35">
        <v>0.0</v>
      </c>
      <c r="K1502" s="35">
        <v>0.0</v>
      </c>
      <c r="L1502" s="35">
        <v>0.0</v>
      </c>
      <c r="M1502" s="35">
        <v>0.0</v>
      </c>
      <c r="N1502" s="35">
        <v>0.0</v>
      </c>
      <c r="O1502" s="35">
        <v>0.0</v>
      </c>
      <c r="P1502" s="35">
        <v>0.0</v>
      </c>
      <c r="R1502" s="35">
        <v>0.0</v>
      </c>
      <c r="S1502" s="35">
        <v>0.0</v>
      </c>
      <c r="T1502" s="35">
        <v>0.0</v>
      </c>
      <c r="U1502" s="35">
        <v>0.0</v>
      </c>
      <c r="V1502" s="35">
        <v>3.194218726272</v>
      </c>
      <c r="W1502" s="35">
        <v>0.0</v>
      </c>
      <c r="X1502" s="35">
        <v>0.0</v>
      </c>
      <c r="Y1502" s="35">
        <v>0.0</v>
      </c>
      <c r="Z1502" s="35">
        <v>0.0</v>
      </c>
      <c r="AA1502" s="35">
        <v>2.89767606912</v>
      </c>
      <c r="AB1502" s="35">
        <v>0.0</v>
      </c>
      <c r="AC1502" s="35">
        <v>0.0</v>
      </c>
      <c r="AD1502" s="35">
        <v>0.0</v>
      </c>
      <c r="AE1502" s="35">
        <v>0.0</v>
      </c>
      <c r="AF1502" s="35">
        <v>2.147129867232</v>
      </c>
    </row>
    <row r="1503" ht="15.75" customHeight="1">
      <c r="A1503" s="35" t="s">
        <v>70</v>
      </c>
      <c r="B1503" s="35" t="s">
        <v>1645</v>
      </c>
      <c r="C1503" s="35">
        <v>13698.0</v>
      </c>
      <c r="D1503" s="35" t="s">
        <v>70</v>
      </c>
      <c r="F1503" s="35">
        <v>0.1171853084019479</v>
      </c>
      <c r="G1503" s="35">
        <v>0.02129411502559463</v>
      </c>
      <c r="H1503" s="35">
        <v>0.1384794234275425</v>
      </c>
      <c r="I1503" s="35">
        <v>34.930055829312</v>
      </c>
      <c r="J1503" s="35">
        <v>0.0</v>
      </c>
      <c r="K1503" s="35">
        <v>0.0</v>
      </c>
      <c r="L1503" s="35">
        <v>0.0</v>
      </c>
      <c r="M1503" s="35">
        <v>0.0</v>
      </c>
      <c r="N1503" s="35">
        <v>0.0</v>
      </c>
      <c r="O1503" s="35">
        <v>0.0</v>
      </c>
      <c r="P1503" s="35">
        <v>0.0</v>
      </c>
      <c r="R1503" s="35">
        <v>0.0</v>
      </c>
      <c r="S1503" s="35">
        <v>0.0</v>
      </c>
      <c r="T1503" s="35">
        <v>0.0</v>
      </c>
      <c r="U1503" s="35">
        <v>0.0</v>
      </c>
      <c r="V1503" s="35">
        <v>34.930055829312</v>
      </c>
      <c r="W1503" s="35">
        <v>0.0</v>
      </c>
      <c r="X1503" s="35">
        <v>0.0</v>
      </c>
      <c r="Y1503" s="35">
        <v>0.0</v>
      </c>
      <c r="Z1503" s="35">
        <v>0.0</v>
      </c>
      <c r="AA1503" s="35">
        <v>33.801703149312</v>
      </c>
      <c r="AB1503" s="35">
        <v>0.0</v>
      </c>
      <c r="AC1503" s="35">
        <v>0.0</v>
      </c>
      <c r="AD1503" s="35">
        <v>0.0</v>
      </c>
      <c r="AE1503" s="35">
        <v>0.0</v>
      </c>
      <c r="AF1503" s="35">
        <v>11.647237728672</v>
      </c>
    </row>
    <row r="1504" ht="15.75" customHeight="1">
      <c r="A1504" s="35" t="s">
        <v>70</v>
      </c>
      <c r="B1504" s="35" t="s">
        <v>1646</v>
      </c>
      <c r="C1504" s="35">
        <v>13698.0</v>
      </c>
      <c r="D1504" s="35" t="s">
        <v>70</v>
      </c>
      <c r="F1504" s="35">
        <v>0.003646237929149875</v>
      </c>
      <c r="G1504" s="35">
        <v>0.3639012610930323</v>
      </c>
      <c r="H1504" s="35">
        <v>0.3675474990221821</v>
      </c>
      <c r="I1504" s="35">
        <v>101.38771536768</v>
      </c>
      <c r="J1504" s="35">
        <v>0.0</v>
      </c>
      <c r="K1504" s="35">
        <v>0.0</v>
      </c>
      <c r="L1504" s="35">
        <v>0.0</v>
      </c>
      <c r="M1504" s="35">
        <v>0.0</v>
      </c>
      <c r="N1504" s="35">
        <v>0.0</v>
      </c>
      <c r="O1504" s="35">
        <v>0.0</v>
      </c>
      <c r="P1504" s="35">
        <v>0.0</v>
      </c>
      <c r="R1504" s="35">
        <v>0.0</v>
      </c>
      <c r="S1504" s="35">
        <v>0.0</v>
      </c>
      <c r="T1504" s="35">
        <v>0.0</v>
      </c>
      <c r="U1504" s="35">
        <v>2.184360838853756</v>
      </c>
      <c r="V1504" s="35">
        <v>101.38771536768</v>
      </c>
      <c r="W1504" s="35">
        <v>0.0</v>
      </c>
      <c r="X1504" s="35">
        <v>0.0</v>
      </c>
      <c r="Y1504" s="35">
        <v>0.0</v>
      </c>
      <c r="Z1504" s="35">
        <v>0.0</v>
      </c>
      <c r="AA1504" s="35">
        <v>1.181402615232</v>
      </c>
      <c r="AB1504" s="35">
        <v>0.0</v>
      </c>
      <c r="AC1504" s="35">
        <v>0.0</v>
      </c>
      <c r="AD1504" s="35">
        <v>0.0</v>
      </c>
      <c r="AE1504" s="35">
        <v>2.184360838853756</v>
      </c>
      <c r="AF1504" s="35">
        <v>101.38771536768</v>
      </c>
    </row>
    <row r="1505" ht="15.75" customHeight="1">
      <c r="A1505" s="35" t="s">
        <v>70</v>
      </c>
      <c r="B1505" s="35" t="s">
        <v>1647</v>
      </c>
      <c r="C1505" s="35">
        <v>13698.0</v>
      </c>
      <c r="D1505" s="35" t="s">
        <v>70</v>
      </c>
      <c r="F1505" s="35">
        <v>0.02909753556127654</v>
      </c>
      <c r="G1505" s="35">
        <v>0.07821090170331695</v>
      </c>
      <c r="H1505" s="35">
        <v>0.1073084372645935</v>
      </c>
      <c r="I1505" s="35">
        <v>3.427676981568</v>
      </c>
      <c r="J1505" s="35">
        <v>0.0</v>
      </c>
      <c r="K1505" s="35">
        <v>0.0</v>
      </c>
      <c r="L1505" s="35">
        <v>0.0</v>
      </c>
      <c r="M1505" s="35">
        <v>0.0</v>
      </c>
      <c r="N1505" s="35">
        <v>0.0</v>
      </c>
      <c r="O1505" s="35">
        <v>0.0</v>
      </c>
      <c r="P1505" s="35">
        <v>0.0</v>
      </c>
      <c r="R1505" s="35">
        <v>0.0</v>
      </c>
      <c r="S1505" s="35">
        <v>0.0</v>
      </c>
      <c r="T1505" s="35">
        <v>0.5547035781504028</v>
      </c>
      <c r="U1505" s="35">
        <v>2.2263580870272</v>
      </c>
      <c r="V1505" s="35">
        <v>3.427676981568</v>
      </c>
      <c r="W1505" s="35">
        <v>0.0</v>
      </c>
      <c r="X1505" s="35">
        <v>0.0</v>
      </c>
      <c r="Y1505" s="35">
        <v>0.0</v>
      </c>
      <c r="Z1505" s="35">
        <v>1.25857067430528</v>
      </c>
      <c r="AA1505" s="35">
        <v>3.427676981568</v>
      </c>
      <c r="AB1505" s="35">
        <v>0.0</v>
      </c>
      <c r="AC1505" s="35">
        <v>0.0</v>
      </c>
      <c r="AD1505" s="35">
        <v>0.4092153670080005</v>
      </c>
      <c r="AE1505" s="35">
        <v>2.182058021525759</v>
      </c>
      <c r="AF1505" s="35">
        <v>3.393097311744</v>
      </c>
    </row>
    <row r="1506" ht="15.75" customHeight="1">
      <c r="A1506" s="35" t="s">
        <v>70</v>
      </c>
      <c r="B1506" s="35" t="s">
        <v>1648</v>
      </c>
      <c r="C1506" s="35">
        <v>13698.0</v>
      </c>
      <c r="D1506" s="35" t="s">
        <v>70</v>
      </c>
      <c r="F1506" s="35">
        <v>0.01468541094557623</v>
      </c>
      <c r="G1506" s="35">
        <v>0.005977041212820072</v>
      </c>
      <c r="H1506" s="35">
        <v>0.0206624521583963</v>
      </c>
      <c r="I1506" s="35">
        <v>7.998134126976</v>
      </c>
      <c r="J1506" s="35">
        <v>0.0</v>
      </c>
      <c r="K1506" s="35">
        <v>0.0</v>
      </c>
      <c r="L1506" s="35">
        <v>0.0</v>
      </c>
      <c r="M1506" s="35">
        <v>0.0</v>
      </c>
      <c r="N1506" s="35">
        <v>0.0</v>
      </c>
      <c r="O1506" s="35">
        <v>0.0</v>
      </c>
      <c r="P1506" s="35">
        <v>0.0</v>
      </c>
      <c r="R1506" s="35">
        <v>0.0</v>
      </c>
      <c r="S1506" s="35">
        <v>0.0</v>
      </c>
      <c r="T1506" s="35">
        <v>0.0</v>
      </c>
      <c r="U1506" s="35">
        <v>0.0</v>
      </c>
      <c r="V1506" s="35">
        <v>7.998134126976</v>
      </c>
      <c r="W1506" s="35">
        <v>0.0</v>
      </c>
      <c r="X1506" s="35">
        <v>0.0</v>
      </c>
      <c r="Y1506" s="35">
        <v>0.0</v>
      </c>
      <c r="Z1506" s="35">
        <v>0.0</v>
      </c>
      <c r="AA1506" s="35">
        <v>5.239938686976</v>
      </c>
      <c r="AB1506" s="35">
        <v>0.0</v>
      </c>
      <c r="AC1506" s="35">
        <v>0.0</v>
      </c>
      <c r="AD1506" s="35">
        <v>0.0</v>
      </c>
      <c r="AE1506" s="35">
        <v>0.0</v>
      </c>
      <c r="AF1506" s="35">
        <v>2.75819544</v>
      </c>
    </row>
    <row r="1507" ht="15.75" customHeight="1">
      <c r="A1507" s="35" t="s">
        <v>70</v>
      </c>
      <c r="B1507" s="35" t="s">
        <v>1649</v>
      </c>
      <c r="C1507" s="35">
        <v>13698.0</v>
      </c>
      <c r="D1507" s="35" t="s">
        <v>70</v>
      </c>
      <c r="F1507" s="35">
        <v>0.0</v>
      </c>
      <c r="G1507" s="35">
        <v>0.02259406760465027</v>
      </c>
      <c r="H1507" s="35">
        <v>0.02259406760465027</v>
      </c>
      <c r="I1507" s="35">
        <v>7.934637767616</v>
      </c>
      <c r="J1507" s="35">
        <v>0.0</v>
      </c>
      <c r="K1507" s="35">
        <v>0.0</v>
      </c>
      <c r="L1507" s="35">
        <v>0.0</v>
      </c>
      <c r="M1507" s="35">
        <v>0.0</v>
      </c>
      <c r="N1507" s="35">
        <v>1.04155632</v>
      </c>
      <c r="O1507" s="35">
        <v>0.0</v>
      </c>
      <c r="P1507" s="35">
        <v>0.0</v>
      </c>
      <c r="R1507" s="35">
        <v>0.0</v>
      </c>
      <c r="S1507" s="35">
        <v>0.0</v>
      </c>
      <c r="T1507" s="35">
        <v>0.0</v>
      </c>
      <c r="U1507" s="35">
        <v>0.0</v>
      </c>
      <c r="V1507" s="35">
        <v>7.934637767616</v>
      </c>
      <c r="W1507" s="35">
        <v>0.0</v>
      </c>
      <c r="X1507" s="35">
        <v>0.0</v>
      </c>
      <c r="Y1507" s="35">
        <v>0.0</v>
      </c>
      <c r="Z1507" s="35">
        <v>0.0</v>
      </c>
      <c r="AA1507" s="35">
        <v>0.0</v>
      </c>
      <c r="AB1507" s="35">
        <v>0.0</v>
      </c>
      <c r="AC1507" s="35">
        <v>0.0</v>
      </c>
      <c r="AD1507" s="35">
        <v>0.0</v>
      </c>
      <c r="AE1507" s="35">
        <v>0.0</v>
      </c>
      <c r="AF1507" s="35">
        <v>7.934637767616</v>
      </c>
    </row>
    <row r="1508" ht="15.75" customHeight="1">
      <c r="A1508" s="35" t="s">
        <v>70</v>
      </c>
      <c r="B1508" s="35" t="s">
        <v>1650</v>
      </c>
      <c r="C1508" s="35">
        <v>13698.0</v>
      </c>
      <c r="D1508" s="35" t="s">
        <v>70</v>
      </c>
      <c r="F1508" s="35">
        <v>0.07579597716843299</v>
      </c>
      <c r="G1508" s="35">
        <v>0.3115954329824306</v>
      </c>
      <c r="H1508" s="35">
        <v>0.3873914101508636</v>
      </c>
      <c r="I1508" s="35">
        <v>10.353640747968</v>
      </c>
      <c r="J1508" s="35">
        <v>0.0</v>
      </c>
      <c r="K1508" s="35">
        <v>0.0</v>
      </c>
      <c r="L1508" s="35">
        <v>1.79780336064</v>
      </c>
      <c r="M1508" s="35">
        <v>0.0</v>
      </c>
      <c r="N1508" s="35">
        <v>0.0</v>
      </c>
      <c r="O1508" s="35">
        <v>0.0</v>
      </c>
      <c r="P1508" s="35">
        <v>0.0</v>
      </c>
      <c r="R1508" s="35">
        <v>0.0</v>
      </c>
      <c r="S1508" s="35">
        <v>0.0</v>
      </c>
      <c r="T1508" s="35">
        <v>4.736780753241601</v>
      </c>
      <c r="U1508" s="35">
        <v>7.405985893985271</v>
      </c>
      <c r="V1508" s="35">
        <v>10.353640747968</v>
      </c>
      <c r="W1508" s="35">
        <v>0.0</v>
      </c>
      <c r="X1508" s="35">
        <v>0.0</v>
      </c>
      <c r="Y1508" s="35">
        <v>0.0</v>
      </c>
      <c r="Z1508" s="35">
        <v>2.583499725313912</v>
      </c>
      <c r="AA1508" s="35">
        <v>7.178118720192</v>
      </c>
      <c r="AB1508" s="35">
        <v>0.0</v>
      </c>
      <c r="AC1508" s="35">
        <v>0.0</v>
      </c>
      <c r="AD1508" s="35">
        <v>3.4885554729984</v>
      </c>
      <c r="AE1508" s="35">
        <v>5.875071089852158</v>
      </c>
      <c r="AF1508" s="35">
        <v>10.353640747968</v>
      </c>
    </row>
    <row r="1509" ht="15.75" customHeight="1">
      <c r="A1509" s="35" t="s">
        <v>70</v>
      </c>
      <c r="B1509" s="35" t="s">
        <v>1651</v>
      </c>
      <c r="C1509" s="35">
        <v>13698.0</v>
      </c>
      <c r="D1509" s="35" t="s">
        <v>70</v>
      </c>
      <c r="F1509" s="35">
        <v>0.07493874069212646</v>
      </c>
      <c r="G1509" s="35">
        <v>0.2988225349894764</v>
      </c>
      <c r="H1509" s="35">
        <v>0.3737612756816028</v>
      </c>
      <c r="I1509" s="35">
        <v>137.586305336256</v>
      </c>
      <c r="J1509" s="35">
        <v>0.0</v>
      </c>
      <c r="K1509" s="35">
        <v>0.0</v>
      </c>
      <c r="L1509" s="35">
        <v>0.0</v>
      </c>
      <c r="M1509" s="35">
        <v>0.0</v>
      </c>
      <c r="N1509" s="35">
        <v>33.768582914304</v>
      </c>
      <c r="O1509" s="35">
        <v>0.0</v>
      </c>
      <c r="P1509" s="35">
        <v>0.0</v>
      </c>
      <c r="R1509" s="35">
        <v>0.0</v>
      </c>
      <c r="S1509" s="35">
        <v>0.0</v>
      </c>
      <c r="T1509" s="35">
        <v>0.0</v>
      </c>
      <c r="U1509" s="35">
        <v>6.899551749780477</v>
      </c>
      <c r="V1509" s="35">
        <v>137.586305336256</v>
      </c>
      <c r="W1509" s="35">
        <v>0.0</v>
      </c>
      <c r="X1509" s="35">
        <v>0.0</v>
      </c>
      <c r="Y1509" s="35">
        <v>0.0</v>
      </c>
      <c r="Z1509" s="35">
        <v>0.0</v>
      </c>
      <c r="AA1509" s="35">
        <v>18.395165339712</v>
      </c>
      <c r="AB1509" s="35">
        <v>0.0</v>
      </c>
      <c r="AC1509" s="35">
        <v>0.0</v>
      </c>
      <c r="AD1509" s="35">
        <v>0.0</v>
      </c>
      <c r="AE1509" s="35">
        <v>1.771404922828705</v>
      </c>
      <c r="AF1509" s="35">
        <v>123.7893543936</v>
      </c>
    </row>
    <row r="1510" ht="15.75" customHeight="1">
      <c r="A1510" s="35" t="s">
        <v>70</v>
      </c>
      <c r="B1510" s="35" t="s">
        <v>1652</v>
      </c>
      <c r="C1510" s="35">
        <v>13698.0</v>
      </c>
      <c r="D1510" s="35" t="s">
        <v>70</v>
      </c>
      <c r="F1510" s="35">
        <v>0.2442933381128149</v>
      </c>
      <c r="G1510" s="35">
        <v>0.1653103421771764</v>
      </c>
      <c r="H1510" s="35">
        <v>0.4096036802899912</v>
      </c>
      <c r="I1510" s="35">
        <v>91.761220881792</v>
      </c>
      <c r="J1510" s="35">
        <v>0.0</v>
      </c>
      <c r="K1510" s="35">
        <v>0.0</v>
      </c>
      <c r="L1510" s="35">
        <v>0.0</v>
      </c>
      <c r="M1510" s="35">
        <v>0.0</v>
      </c>
      <c r="N1510" s="35">
        <v>0.0</v>
      </c>
      <c r="O1510" s="35">
        <v>0.0</v>
      </c>
      <c r="P1510" s="35">
        <v>0.0</v>
      </c>
      <c r="R1510" s="35">
        <v>0.0</v>
      </c>
      <c r="S1510" s="35">
        <v>0.0</v>
      </c>
      <c r="T1510" s="35">
        <v>0.0</v>
      </c>
      <c r="U1510" s="35">
        <v>5.885069772153583</v>
      </c>
      <c r="V1510" s="35">
        <v>91.761220881792</v>
      </c>
      <c r="W1510" s="35">
        <v>0.0</v>
      </c>
      <c r="X1510" s="35">
        <v>0.0</v>
      </c>
      <c r="Y1510" s="35">
        <v>0.0</v>
      </c>
      <c r="Z1510" s="35">
        <v>0.04802746991611632</v>
      </c>
      <c r="AA1510" s="35">
        <v>88.331152178304</v>
      </c>
      <c r="AB1510" s="35">
        <v>0.0</v>
      </c>
      <c r="AC1510" s="35">
        <v>0.0</v>
      </c>
      <c r="AD1510" s="35">
        <v>0.0</v>
      </c>
      <c r="AE1510" s="35">
        <v>3.352886756997119</v>
      </c>
      <c r="AF1510" s="35">
        <v>33.247851045696</v>
      </c>
    </row>
    <row r="1511" ht="15.75" customHeight="1">
      <c r="A1511" s="35" t="s">
        <v>70</v>
      </c>
      <c r="B1511" s="35" t="s">
        <v>1653</v>
      </c>
      <c r="C1511" s="35">
        <v>13698.0</v>
      </c>
      <c r="D1511" s="35" t="s">
        <v>70</v>
      </c>
      <c r="F1511" s="35">
        <v>0.2326080686691094</v>
      </c>
      <c r="G1511" s="35">
        <v>0.1660805038801226</v>
      </c>
      <c r="H1511" s="35">
        <v>0.398688572549232</v>
      </c>
      <c r="I1511" s="35">
        <v>100.695410016768</v>
      </c>
      <c r="J1511" s="35">
        <v>0.0</v>
      </c>
      <c r="K1511" s="35">
        <v>0.0</v>
      </c>
      <c r="L1511" s="35">
        <v>0.0</v>
      </c>
      <c r="M1511" s="35">
        <v>0.0</v>
      </c>
      <c r="N1511" s="35">
        <v>0.0</v>
      </c>
      <c r="O1511" s="35">
        <v>0.0</v>
      </c>
      <c r="P1511" s="35">
        <v>0.0</v>
      </c>
      <c r="R1511" s="35">
        <v>0.0</v>
      </c>
      <c r="S1511" s="35">
        <v>0.0</v>
      </c>
      <c r="T1511" s="35">
        <v>0.0</v>
      </c>
      <c r="U1511" s="35">
        <v>11.08208733883776</v>
      </c>
      <c r="V1511" s="35">
        <v>100.695410016768</v>
      </c>
      <c r="W1511" s="35">
        <v>0.0</v>
      </c>
      <c r="X1511" s="35">
        <v>0.0</v>
      </c>
      <c r="Y1511" s="35">
        <v>0.0</v>
      </c>
      <c r="Z1511" s="35">
        <v>0.0201237939302217</v>
      </c>
      <c r="AA1511" s="35">
        <v>67.69995507072001</v>
      </c>
      <c r="AB1511" s="35">
        <v>0.0</v>
      </c>
      <c r="AC1511" s="35">
        <v>0.0</v>
      </c>
      <c r="AD1511" s="35">
        <v>0.0</v>
      </c>
      <c r="AE1511" s="35">
        <v>3.764838174935011</v>
      </c>
      <c r="AF1511" s="35">
        <v>32.995454946048</v>
      </c>
    </row>
    <row r="1512" ht="15.75" customHeight="1">
      <c r="A1512" s="35" t="s">
        <v>70</v>
      </c>
      <c r="B1512" s="35" t="s">
        <v>1654</v>
      </c>
      <c r="C1512" s="35">
        <v>13698.0</v>
      </c>
      <c r="D1512" s="35" t="s">
        <v>70</v>
      </c>
      <c r="F1512" s="35">
        <v>0.227951376264984</v>
      </c>
      <c r="G1512" s="35">
        <v>0.08344949598805865</v>
      </c>
      <c r="H1512" s="35">
        <v>0.3114008722530427</v>
      </c>
      <c r="I1512" s="35">
        <v>98.836920794304</v>
      </c>
      <c r="J1512" s="35">
        <v>0.0</v>
      </c>
      <c r="K1512" s="35">
        <v>0.0</v>
      </c>
      <c r="L1512" s="35">
        <v>0.0</v>
      </c>
      <c r="M1512" s="35">
        <v>0.0</v>
      </c>
      <c r="N1512" s="35">
        <v>0.0</v>
      </c>
      <c r="O1512" s="35">
        <v>0.0</v>
      </c>
      <c r="P1512" s="35">
        <v>0.0</v>
      </c>
      <c r="R1512" s="35">
        <v>0.0</v>
      </c>
      <c r="S1512" s="35">
        <v>0.0</v>
      </c>
      <c r="T1512" s="35">
        <v>0.0</v>
      </c>
      <c r="U1512" s="35">
        <v>7.464369559288276</v>
      </c>
      <c r="V1512" s="35">
        <v>98.836920794304</v>
      </c>
      <c r="W1512" s="35">
        <v>0.0</v>
      </c>
      <c r="X1512" s="35">
        <v>0.0</v>
      </c>
      <c r="Y1512" s="35">
        <v>0.0</v>
      </c>
      <c r="Z1512" s="35">
        <v>0.0</v>
      </c>
      <c r="AA1512" s="35">
        <v>95.070113074944</v>
      </c>
      <c r="AB1512" s="35">
        <v>0.0</v>
      </c>
      <c r="AC1512" s="35">
        <v>0.0</v>
      </c>
      <c r="AD1512" s="35">
        <v>0.0</v>
      </c>
      <c r="AE1512" s="35">
        <v>0.4080280681612393</v>
      </c>
      <c r="AF1512" s="35">
        <v>15.475490093952</v>
      </c>
    </row>
    <row r="1513" ht="15.75" customHeight="1">
      <c r="A1513" s="35" t="s">
        <v>70</v>
      </c>
      <c r="B1513" s="35" t="s">
        <v>1655</v>
      </c>
      <c r="C1513" s="35">
        <v>13698.0</v>
      </c>
      <c r="D1513" s="35" t="s">
        <v>70</v>
      </c>
      <c r="F1513" s="35">
        <v>0.2146947062376442</v>
      </c>
      <c r="G1513" s="35">
        <v>0.1245063547123281</v>
      </c>
      <c r="H1513" s="35">
        <v>0.3392010609499723</v>
      </c>
      <c r="I1513" s="35">
        <v>99.97345772064</v>
      </c>
      <c r="J1513" s="35">
        <v>0.0</v>
      </c>
      <c r="K1513" s="35">
        <v>0.0</v>
      </c>
      <c r="L1513" s="35">
        <v>0.0</v>
      </c>
      <c r="M1513" s="35">
        <v>0.0</v>
      </c>
      <c r="N1513" s="35">
        <v>0.0</v>
      </c>
      <c r="O1513" s="35">
        <v>0.0</v>
      </c>
      <c r="P1513" s="35">
        <v>0.0</v>
      </c>
      <c r="R1513" s="35">
        <v>0.0</v>
      </c>
      <c r="S1513" s="35">
        <v>0.0</v>
      </c>
      <c r="T1513" s="35">
        <v>0.0</v>
      </c>
      <c r="U1513" s="35">
        <v>3.677909285191677</v>
      </c>
      <c r="V1513" s="35">
        <v>99.97345772064</v>
      </c>
      <c r="W1513" s="35">
        <v>0.0</v>
      </c>
      <c r="X1513" s="35">
        <v>0.0</v>
      </c>
      <c r="Y1513" s="35">
        <v>0.0</v>
      </c>
      <c r="Z1513" s="35">
        <v>0.0</v>
      </c>
      <c r="AA1513" s="35">
        <v>87.960208847616</v>
      </c>
      <c r="AB1513" s="35">
        <v>0.0</v>
      </c>
      <c r="AC1513" s="35">
        <v>0.0</v>
      </c>
      <c r="AD1513" s="35">
        <v>0.0</v>
      </c>
      <c r="AE1513" s="35">
        <v>3.623994145900799</v>
      </c>
      <c r="AF1513" s="35">
        <v>14.171122111104</v>
      </c>
    </row>
    <row r="1514" ht="15.75" customHeight="1">
      <c r="A1514" s="35" t="s">
        <v>70</v>
      </c>
      <c r="B1514" s="35" t="s">
        <v>1656</v>
      </c>
      <c r="C1514" s="35">
        <v>13698.0</v>
      </c>
      <c r="D1514" s="35" t="s">
        <v>70</v>
      </c>
      <c r="F1514" s="35">
        <v>0.08209531804629677</v>
      </c>
      <c r="G1514" s="35">
        <v>0.2675670352078514</v>
      </c>
      <c r="H1514" s="35">
        <v>0.3496623532541482</v>
      </c>
      <c r="I1514" s="35">
        <v>105.573398462784</v>
      </c>
      <c r="J1514" s="35">
        <v>0.0</v>
      </c>
      <c r="K1514" s="35">
        <v>0.0</v>
      </c>
      <c r="L1514" s="35">
        <v>0.0</v>
      </c>
      <c r="M1514" s="35">
        <v>0.0</v>
      </c>
      <c r="N1514" s="35">
        <v>0.0</v>
      </c>
      <c r="O1514" s="35">
        <v>0.0</v>
      </c>
      <c r="P1514" s="35">
        <v>0.0</v>
      </c>
      <c r="R1514" s="35">
        <v>0.0</v>
      </c>
      <c r="S1514" s="35">
        <v>0.0</v>
      </c>
      <c r="T1514" s="35">
        <v>0.0</v>
      </c>
      <c r="U1514" s="35">
        <v>3.450960317306872</v>
      </c>
      <c r="V1514" s="35">
        <v>105.573398462784</v>
      </c>
      <c r="W1514" s="35">
        <v>0.0</v>
      </c>
      <c r="X1514" s="35">
        <v>0.0</v>
      </c>
      <c r="Y1514" s="35">
        <v>0.0</v>
      </c>
      <c r="Z1514" s="35">
        <v>0.0</v>
      </c>
      <c r="AA1514" s="35">
        <v>15.806612420928</v>
      </c>
      <c r="AB1514" s="35">
        <v>0.0</v>
      </c>
      <c r="AC1514" s="35">
        <v>0.0</v>
      </c>
      <c r="AD1514" s="35">
        <v>0.0</v>
      </c>
      <c r="AE1514" s="35">
        <v>1.449567723260138</v>
      </c>
      <c r="AF1514" s="35">
        <v>89.766786041856</v>
      </c>
    </row>
    <row r="1515" ht="15.75" customHeight="1">
      <c r="A1515" s="35" t="s">
        <v>70</v>
      </c>
      <c r="B1515" s="35" t="s">
        <v>1657</v>
      </c>
      <c r="C1515" s="35">
        <v>13698.0</v>
      </c>
      <c r="D1515" s="35" t="s">
        <v>70</v>
      </c>
      <c r="F1515" s="35">
        <v>0.09316139215872603</v>
      </c>
      <c r="G1515" s="35">
        <v>0.3456124882325453</v>
      </c>
      <c r="H1515" s="35">
        <v>0.4387738803912714</v>
      </c>
      <c r="I1515" s="35">
        <v>112.757313295872</v>
      </c>
      <c r="J1515" s="35">
        <v>0.0</v>
      </c>
      <c r="K1515" s="35">
        <v>0.0</v>
      </c>
      <c r="L1515" s="35">
        <v>0.0</v>
      </c>
      <c r="M1515" s="35">
        <v>0.0</v>
      </c>
      <c r="N1515" s="35">
        <v>0.0</v>
      </c>
      <c r="O1515" s="35">
        <v>0.0</v>
      </c>
      <c r="P1515" s="35">
        <v>0.0</v>
      </c>
      <c r="R1515" s="35">
        <v>0.0</v>
      </c>
      <c r="S1515" s="35">
        <v>0.0</v>
      </c>
      <c r="T1515" s="35">
        <v>0.0</v>
      </c>
      <c r="U1515" s="35">
        <v>7.470791869121273</v>
      </c>
      <c r="V1515" s="35">
        <v>112.757313295872</v>
      </c>
      <c r="W1515" s="35">
        <v>0.0</v>
      </c>
      <c r="X1515" s="35">
        <v>0.0</v>
      </c>
      <c r="Y1515" s="35">
        <v>0.0</v>
      </c>
      <c r="Z1515" s="35">
        <v>0.5258926052351984</v>
      </c>
      <c r="AA1515" s="35">
        <v>30.729974317056</v>
      </c>
      <c r="AB1515" s="35">
        <v>0.0</v>
      </c>
      <c r="AC1515" s="35">
        <v>0.0</v>
      </c>
      <c r="AD1515" s="35">
        <v>0.0</v>
      </c>
      <c r="AE1515" s="35">
        <v>6.035735241285105</v>
      </c>
      <c r="AF1515" s="35">
        <v>109.97500004064</v>
      </c>
    </row>
    <row r="1516" ht="15.75" customHeight="1">
      <c r="A1516" s="35" t="s">
        <v>70</v>
      </c>
      <c r="B1516" s="35" t="s">
        <v>1658</v>
      </c>
      <c r="C1516" s="35">
        <v>13698.0</v>
      </c>
      <c r="D1516" s="35" t="s">
        <v>70</v>
      </c>
      <c r="F1516" s="35">
        <v>0.1068746648671212</v>
      </c>
      <c r="G1516" s="35">
        <v>0.4228372413093008</v>
      </c>
      <c r="H1516" s="35">
        <v>0.529711906176422</v>
      </c>
      <c r="I1516" s="35">
        <v>134.724893010624</v>
      </c>
      <c r="J1516" s="35">
        <v>0.0</v>
      </c>
      <c r="K1516" s="35">
        <v>0.0</v>
      </c>
      <c r="L1516" s="35">
        <v>0.0</v>
      </c>
      <c r="M1516" s="35">
        <v>0.0</v>
      </c>
      <c r="N1516" s="35">
        <v>0.0</v>
      </c>
      <c r="O1516" s="35">
        <v>0.0</v>
      </c>
      <c r="P1516" s="35">
        <v>0.0</v>
      </c>
      <c r="R1516" s="35">
        <v>0.0</v>
      </c>
      <c r="S1516" s="35">
        <v>0.0</v>
      </c>
      <c r="T1516" s="35">
        <v>1.763652657715204</v>
      </c>
      <c r="U1516" s="35">
        <v>7.577484247871967</v>
      </c>
      <c r="V1516" s="35">
        <v>134.724893010624</v>
      </c>
      <c r="W1516" s="35">
        <v>0.0</v>
      </c>
      <c r="X1516" s="35">
        <v>0.0</v>
      </c>
      <c r="Y1516" s="35">
        <v>0.0</v>
      </c>
      <c r="Z1516" s="35">
        <v>3.156352331731196</v>
      </c>
      <c r="AA1516" s="35">
        <v>14.306971557312</v>
      </c>
      <c r="AB1516" s="35">
        <v>0.0</v>
      </c>
      <c r="AC1516" s="35">
        <v>0.0</v>
      </c>
      <c r="AD1516" s="35">
        <v>0.0</v>
      </c>
      <c r="AE1516" s="35">
        <v>4.890577242942716</v>
      </c>
      <c r="AF1516" s="35">
        <v>120.417921453312</v>
      </c>
    </row>
    <row r="1517" ht="15.75" customHeight="1">
      <c r="A1517" s="35" t="s">
        <v>70</v>
      </c>
      <c r="B1517" s="35" t="s">
        <v>1659</v>
      </c>
      <c r="C1517" s="35">
        <v>13698.0</v>
      </c>
      <c r="D1517" s="35" t="s">
        <v>70</v>
      </c>
      <c r="F1517" s="35">
        <v>0.1004661348833083</v>
      </c>
      <c r="G1517" s="35">
        <v>0.2692695182242658</v>
      </c>
      <c r="H1517" s="35">
        <v>0.3697356531075741</v>
      </c>
      <c r="I1517" s="35">
        <v>130.989277435968</v>
      </c>
      <c r="J1517" s="35">
        <v>0.0</v>
      </c>
      <c r="K1517" s="35">
        <v>0.0</v>
      </c>
      <c r="L1517" s="35">
        <v>0.0</v>
      </c>
      <c r="M1517" s="35">
        <v>0.0</v>
      </c>
      <c r="N1517" s="35">
        <v>0.0</v>
      </c>
      <c r="O1517" s="35">
        <v>0.0</v>
      </c>
      <c r="P1517" s="35">
        <v>0.0</v>
      </c>
      <c r="R1517" s="35">
        <v>0.0</v>
      </c>
      <c r="S1517" s="35">
        <v>0.0</v>
      </c>
      <c r="T1517" s="35">
        <v>0.0</v>
      </c>
      <c r="U1517" s="35">
        <v>8.597480341282536</v>
      </c>
      <c r="V1517" s="35">
        <v>130.989277435968</v>
      </c>
      <c r="W1517" s="35">
        <v>0.0</v>
      </c>
      <c r="X1517" s="35">
        <v>0.0</v>
      </c>
      <c r="Y1517" s="35">
        <v>0.0</v>
      </c>
      <c r="Z1517" s="35">
        <v>0.00986381286911103</v>
      </c>
      <c r="AA1517" s="35">
        <v>25.518769307136</v>
      </c>
      <c r="AB1517" s="35">
        <v>0.0</v>
      </c>
      <c r="AC1517" s="35">
        <v>0.0</v>
      </c>
      <c r="AD1517" s="35">
        <v>0.0</v>
      </c>
      <c r="AE1517" s="35">
        <v>3.167160754544631</v>
      </c>
      <c r="AF1517" s="35">
        <v>105.470508128832</v>
      </c>
    </row>
    <row r="1518" ht="15.75" customHeight="1">
      <c r="A1518" s="35" t="s">
        <v>70</v>
      </c>
      <c r="B1518" s="35" t="s">
        <v>1660</v>
      </c>
      <c r="C1518" s="35">
        <v>13698.0</v>
      </c>
      <c r="D1518" s="35" t="s">
        <v>70</v>
      </c>
      <c r="F1518" s="35">
        <v>0.09366274506658555</v>
      </c>
      <c r="G1518" s="35">
        <v>0.4598034598982021</v>
      </c>
      <c r="H1518" s="35">
        <v>0.5534662049647876</v>
      </c>
      <c r="I1518" s="35">
        <v>60.828246968832</v>
      </c>
      <c r="J1518" s="35">
        <v>0.0</v>
      </c>
      <c r="K1518" s="35">
        <v>0.0</v>
      </c>
      <c r="L1518" s="35">
        <v>0.0</v>
      </c>
      <c r="M1518" s="35">
        <v>0.0</v>
      </c>
      <c r="N1518" s="35">
        <v>0.0</v>
      </c>
      <c r="O1518" s="35">
        <v>0.0</v>
      </c>
      <c r="P1518" s="35">
        <v>0.0</v>
      </c>
      <c r="R1518" s="35">
        <v>0.0</v>
      </c>
      <c r="S1518" s="35">
        <v>0.0</v>
      </c>
      <c r="T1518" s="35">
        <v>1.673078920128025</v>
      </c>
      <c r="U1518" s="35">
        <v>11.49227992071929</v>
      </c>
      <c r="V1518" s="35">
        <v>60.828246968832</v>
      </c>
      <c r="W1518" s="35">
        <v>0.0</v>
      </c>
      <c r="X1518" s="35">
        <v>0.0</v>
      </c>
      <c r="Y1518" s="35">
        <v>0.0</v>
      </c>
      <c r="Z1518" s="35">
        <v>3.390868047490548</v>
      </c>
      <c r="AA1518" s="35">
        <v>8.941629848256</v>
      </c>
      <c r="AB1518" s="35">
        <v>0.0</v>
      </c>
      <c r="AC1518" s="35">
        <v>0.0</v>
      </c>
      <c r="AD1518" s="35">
        <v>0.0</v>
      </c>
      <c r="AE1518" s="35">
        <v>7.835367420518264</v>
      </c>
      <c r="AF1518" s="35">
        <v>60.828246968832</v>
      </c>
    </row>
    <row r="1519" ht="15.75" customHeight="1">
      <c r="A1519" s="35" t="s">
        <v>70</v>
      </c>
      <c r="B1519" s="35" t="s">
        <v>1661</v>
      </c>
      <c r="C1519" s="35">
        <v>13698.0</v>
      </c>
      <c r="D1519" s="35" t="s">
        <v>70</v>
      </c>
      <c r="F1519" s="35">
        <v>0.2045613559742044</v>
      </c>
      <c r="G1519" s="35">
        <v>0.1539174271650137</v>
      </c>
      <c r="H1519" s="35">
        <v>0.3584787831392181</v>
      </c>
      <c r="I1519" s="35">
        <v>79.137356610816</v>
      </c>
      <c r="J1519" s="35">
        <v>0.0</v>
      </c>
      <c r="K1519" s="35">
        <v>0.0</v>
      </c>
      <c r="L1519" s="35">
        <v>0.0</v>
      </c>
      <c r="M1519" s="35">
        <v>0.0</v>
      </c>
      <c r="N1519" s="35">
        <v>0.0</v>
      </c>
      <c r="O1519" s="35">
        <v>0.0</v>
      </c>
      <c r="P1519" s="35">
        <v>0.0</v>
      </c>
      <c r="R1519" s="35">
        <v>0.0</v>
      </c>
      <c r="S1519" s="35">
        <v>0.0</v>
      </c>
      <c r="T1519" s="35">
        <v>0.0</v>
      </c>
      <c r="U1519" s="35">
        <v>5.846285509021402</v>
      </c>
      <c r="V1519" s="35">
        <v>79.137356610816</v>
      </c>
      <c r="W1519" s="35">
        <v>0.0</v>
      </c>
      <c r="X1519" s="35">
        <v>0.0</v>
      </c>
      <c r="Y1519" s="35">
        <v>0.0</v>
      </c>
      <c r="Z1519" s="35">
        <v>0.0</v>
      </c>
      <c r="AA1519" s="35">
        <v>78.4646809632</v>
      </c>
      <c r="AB1519" s="35">
        <v>0.0</v>
      </c>
      <c r="AC1519" s="35">
        <v>0.0</v>
      </c>
      <c r="AD1519" s="35">
        <v>0.0</v>
      </c>
      <c r="AE1519" s="35">
        <v>4.1863959825408</v>
      </c>
      <c r="AF1519" s="35">
        <v>41.998235723136</v>
      </c>
    </row>
    <row r="1520" ht="15.75" customHeight="1">
      <c r="A1520" s="35" t="s">
        <v>70</v>
      </c>
      <c r="B1520" s="35" t="s">
        <v>1662</v>
      </c>
      <c r="C1520" s="35">
        <v>13698.0</v>
      </c>
      <c r="D1520" s="35" t="s">
        <v>70</v>
      </c>
      <c r="F1520" s="35">
        <v>0.08288009065223927</v>
      </c>
      <c r="G1520" s="35">
        <v>0.288856315919402</v>
      </c>
      <c r="H1520" s="35">
        <v>0.3717364065716413</v>
      </c>
      <c r="I1520" s="35">
        <v>90.623485403136</v>
      </c>
      <c r="J1520" s="35">
        <v>0.0</v>
      </c>
      <c r="K1520" s="35">
        <v>0.0</v>
      </c>
      <c r="L1520" s="35">
        <v>0.0</v>
      </c>
      <c r="M1520" s="35">
        <v>0.0</v>
      </c>
      <c r="N1520" s="35">
        <v>0.0</v>
      </c>
      <c r="O1520" s="35">
        <v>0.0</v>
      </c>
      <c r="P1520" s="35">
        <v>0.0</v>
      </c>
      <c r="R1520" s="35">
        <v>0.0</v>
      </c>
      <c r="S1520" s="35">
        <v>0.0</v>
      </c>
      <c r="T1520" s="35">
        <v>0.0</v>
      </c>
      <c r="U1520" s="35">
        <v>8.153981418643173</v>
      </c>
      <c r="V1520" s="35">
        <v>90.623485403136</v>
      </c>
      <c r="W1520" s="35">
        <v>0.0</v>
      </c>
      <c r="X1520" s="35">
        <v>0.0</v>
      </c>
      <c r="Y1520" s="35">
        <v>0.0</v>
      </c>
      <c r="Z1520" s="35">
        <v>0.0</v>
      </c>
      <c r="AA1520" s="35">
        <v>36.362058151104</v>
      </c>
      <c r="AB1520" s="35">
        <v>0.0</v>
      </c>
      <c r="AC1520" s="35">
        <v>0.0</v>
      </c>
      <c r="AD1520" s="35">
        <v>0.0</v>
      </c>
      <c r="AE1520" s="35">
        <v>5.280587775509679</v>
      </c>
      <c r="AF1520" s="35">
        <v>54.261427252032</v>
      </c>
    </row>
    <row r="1521" ht="15.75" customHeight="1">
      <c r="A1521" s="35" t="s">
        <v>70</v>
      </c>
      <c r="B1521" s="35" t="s">
        <v>1663</v>
      </c>
      <c r="C1521" s="35">
        <v>13698.0</v>
      </c>
      <c r="D1521" s="35" t="s">
        <v>70</v>
      </c>
      <c r="F1521" s="35">
        <v>0.1098371133734164</v>
      </c>
      <c r="G1521" s="35">
        <v>0.2807587002343956</v>
      </c>
      <c r="H1521" s="35">
        <v>0.390595813607812</v>
      </c>
      <c r="I1521" s="35">
        <v>93.595820516352</v>
      </c>
      <c r="J1521" s="35">
        <v>0.0</v>
      </c>
      <c r="K1521" s="35">
        <v>0.0</v>
      </c>
      <c r="L1521" s="35">
        <v>0.0</v>
      </c>
      <c r="M1521" s="35">
        <v>68.727866913216</v>
      </c>
      <c r="N1521" s="35">
        <v>0.0</v>
      </c>
      <c r="O1521" s="35">
        <v>0.0</v>
      </c>
      <c r="P1521" s="35">
        <v>0.0</v>
      </c>
      <c r="R1521" s="35">
        <v>0.0</v>
      </c>
      <c r="S1521" s="35">
        <v>0.0</v>
      </c>
      <c r="T1521" s="35">
        <v>0.0</v>
      </c>
      <c r="U1521" s="35">
        <v>4.163774728538852</v>
      </c>
      <c r="V1521" s="35">
        <v>93.595820516352</v>
      </c>
      <c r="W1521" s="35">
        <v>0.0</v>
      </c>
      <c r="X1521" s="35">
        <v>0.0</v>
      </c>
      <c r="Y1521" s="35">
        <v>0.0</v>
      </c>
      <c r="Z1521" s="35">
        <v>0.0</v>
      </c>
      <c r="AA1521" s="35">
        <v>40.791474755136</v>
      </c>
      <c r="AB1521" s="35">
        <v>0.0</v>
      </c>
      <c r="AC1521" s="35">
        <v>0.0</v>
      </c>
      <c r="AD1521" s="35">
        <v>0.0</v>
      </c>
      <c r="AE1521" s="35">
        <v>2.81197091564926</v>
      </c>
      <c r="AF1521" s="35">
        <v>76.585775083776</v>
      </c>
    </row>
    <row r="1522" ht="15.75" customHeight="1">
      <c r="A1522" s="35" t="s">
        <v>70</v>
      </c>
      <c r="B1522" s="35" t="s">
        <v>1664</v>
      </c>
      <c r="C1522" s="35">
        <v>13698.0</v>
      </c>
      <c r="D1522" s="35" t="s">
        <v>70</v>
      </c>
      <c r="F1522" s="35">
        <v>0.09963291925069676</v>
      </c>
      <c r="G1522" s="35">
        <v>0.1810242899957706</v>
      </c>
      <c r="H1522" s="35">
        <v>0.2806572092464673</v>
      </c>
      <c r="I1522" s="35">
        <v>94.020280284672</v>
      </c>
      <c r="J1522" s="35">
        <v>0.0</v>
      </c>
      <c r="K1522" s="35">
        <v>0.0</v>
      </c>
      <c r="L1522" s="35">
        <v>0.0</v>
      </c>
      <c r="M1522" s="35">
        <v>0.0</v>
      </c>
      <c r="N1522" s="35">
        <v>0.0</v>
      </c>
      <c r="O1522" s="35">
        <v>0.0</v>
      </c>
      <c r="P1522" s="35">
        <v>0.0</v>
      </c>
      <c r="R1522" s="35">
        <v>0.0</v>
      </c>
      <c r="S1522" s="35">
        <v>0.0</v>
      </c>
      <c r="T1522" s="35">
        <v>0.0</v>
      </c>
      <c r="U1522" s="35">
        <v>0.0180342004953436</v>
      </c>
      <c r="V1522" s="35">
        <v>94.020280284672</v>
      </c>
      <c r="W1522" s="35">
        <v>0.0</v>
      </c>
      <c r="X1522" s="35">
        <v>0.0</v>
      </c>
      <c r="Y1522" s="35">
        <v>0.0</v>
      </c>
      <c r="Z1522" s="35">
        <v>0.0</v>
      </c>
      <c r="AA1522" s="35">
        <v>31.375800239616</v>
      </c>
      <c r="AB1522" s="35">
        <v>0.0</v>
      </c>
      <c r="AC1522" s="35">
        <v>0.0</v>
      </c>
      <c r="AD1522" s="35">
        <v>0.0</v>
      </c>
      <c r="AE1522" s="35">
        <v>0.0180342004953436</v>
      </c>
      <c r="AF1522" s="35">
        <v>74.407765090176</v>
      </c>
    </row>
    <row r="1523" ht="15.75" customHeight="1">
      <c r="A1523" s="35" t="s">
        <v>70</v>
      </c>
      <c r="B1523" s="35" t="s">
        <v>1665</v>
      </c>
      <c r="C1523" s="35">
        <v>13698.0</v>
      </c>
      <c r="D1523" s="35" t="s">
        <v>70</v>
      </c>
      <c r="F1523" s="35">
        <v>0.3463252536336076</v>
      </c>
      <c r="G1523" s="35">
        <v>0.3846202976038768</v>
      </c>
      <c r="H1523" s="35">
        <v>0.7309455512374844</v>
      </c>
      <c r="I1523" s="35">
        <v>117.184542721344</v>
      </c>
      <c r="J1523" s="35">
        <v>0.0</v>
      </c>
      <c r="K1523" s="35">
        <v>0.0</v>
      </c>
      <c r="L1523" s="35">
        <v>0.0</v>
      </c>
      <c r="M1523" s="35">
        <v>0.0</v>
      </c>
      <c r="N1523" s="35">
        <v>0.0</v>
      </c>
      <c r="O1523" s="35">
        <v>0.0</v>
      </c>
      <c r="P1523" s="35">
        <v>0.0</v>
      </c>
      <c r="R1523" s="35">
        <v>0.0</v>
      </c>
      <c r="S1523" s="35">
        <v>0.0</v>
      </c>
      <c r="T1523" s="35">
        <v>4.066802673696002</v>
      </c>
      <c r="U1523" s="35">
        <v>7.855628107783672</v>
      </c>
      <c r="V1523" s="35">
        <v>117.184542721344</v>
      </c>
      <c r="W1523" s="35">
        <v>0.0</v>
      </c>
      <c r="X1523" s="35">
        <v>0.0</v>
      </c>
      <c r="Y1523" s="35">
        <v>0.0</v>
      </c>
      <c r="Z1523" s="35">
        <v>5.816419960780797</v>
      </c>
      <c r="AA1523" s="35">
        <v>95.270089735296</v>
      </c>
      <c r="AB1523" s="35">
        <v>0.0</v>
      </c>
      <c r="AC1523" s="35">
        <v>0.0</v>
      </c>
      <c r="AD1523" s="35">
        <v>3.001623353971204</v>
      </c>
      <c r="AE1523" s="35">
        <v>7.278110100575998</v>
      </c>
      <c r="AF1523" s="35">
        <v>24.336742655232</v>
      </c>
    </row>
    <row r="1524" ht="15.75" customHeight="1">
      <c r="A1524" s="35" t="s">
        <v>70</v>
      </c>
      <c r="B1524" s="35" t="s">
        <v>1666</v>
      </c>
      <c r="C1524" s="35">
        <v>13698.0</v>
      </c>
      <c r="D1524" s="35" t="s">
        <v>70</v>
      </c>
      <c r="F1524" s="35">
        <v>0.1191789914761216</v>
      </c>
      <c r="G1524" s="35">
        <v>0.1560486751087888</v>
      </c>
      <c r="H1524" s="35">
        <v>0.2752276665849104</v>
      </c>
      <c r="I1524" s="35">
        <v>65.792267428608</v>
      </c>
      <c r="J1524" s="35">
        <v>0.0</v>
      </c>
      <c r="K1524" s="35">
        <v>0.0</v>
      </c>
      <c r="L1524" s="35">
        <v>0.0</v>
      </c>
      <c r="M1524" s="35">
        <v>0.0</v>
      </c>
      <c r="N1524" s="35">
        <v>0.0</v>
      </c>
      <c r="O1524" s="35">
        <v>0.0</v>
      </c>
      <c r="P1524" s="35">
        <v>0.0</v>
      </c>
      <c r="R1524" s="35">
        <v>0.0</v>
      </c>
      <c r="S1524" s="35">
        <v>0.0</v>
      </c>
      <c r="T1524" s="35">
        <v>0.0</v>
      </c>
      <c r="U1524" s="35">
        <v>0.06963027740921668</v>
      </c>
      <c r="V1524" s="35">
        <v>65.792267428608</v>
      </c>
      <c r="W1524" s="35">
        <v>0.0</v>
      </c>
      <c r="X1524" s="35">
        <v>0.0</v>
      </c>
      <c r="Y1524" s="35">
        <v>0.0</v>
      </c>
      <c r="Z1524" s="35">
        <v>0.0</v>
      </c>
      <c r="AA1524" s="35">
        <v>65.792267428608</v>
      </c>
      <c r="AB1524" s="35">
        <v>0.0</v>
      </c>
      <c r="AC1524" s="35">
        <v>0.0</v>
      </c>
      <c r="AD1524" s="35">
        <v>0.0</v>
      </c>
      <c r="AE1524" s="35">
        <v>0.0</v>
      </c>
      <c r="AF1524" s="35">
        <v>60.81940531296</v>
      </c>
    </row>
    <row r="1525" ht="15.75" customHeight="1">
      <c r="A1525" s="35" t="s">
        <v>70</v>
      </c>
      <c r="B1525" s="35" t="s">
        <v>1667</v>
      </c>
      <c r="C1525" s="35">
        <v>13698.0</v>
      </c>
      <c r="D1525" s="35" t="s">
        <v>70</v>
      </c>
      <c r="F1525" s="35">
        <v>0.279368276750196</v>
      </c>
      <c r="G1525" s="35">
        <v>0.05452744856859461</v>
      </c>
      <c r="H1525" s="35">
        <v>0.3338957253187906</v>
      </c>
      <c r="I1525" s="35">
        <v>95.07430729036801</v>
      </c>
      <c r="J1525" s="35">
        <v>0.0</v>
      </c>
      <c r="K1525" s="35">
        <v>0.0</v>
      </c>
      <c r="L1525" s="35">
        <v>0.0</v>
      </c>
      <c r="M1525" s="35">
        <v>0.0</v>
      </c>
      <c r="N1525" s="35">
        <v>0.0</v>
      </c>
      <c r="O1525" s="35">
        <v>0.0</v>
      </c>
      <c r="P1525" s="35">
        <v>0.0</v>
      </c>
      <c r="R1525" s="35">
        <v>0.0</v>
      </c>
      <c r="S1525" s="35">
        <v>0.0</v>
      </c>
      <c r="T1525" s="35">
        <v>0.0</v>
      </c>
      <c r="U1525" s="35">
        <v>6.232595557950636</v>
      </c>
      <c r="V1525" s="35">
        <v>95.07430729036801</v>
      </c>
      <c r="W1525" s="35">
        <v>0.0</v>
      </c>
      <c r="X1525" s="35">
        <v>0.0</v>
      </c>
      <c r="Y1525" s="35">
        <v>0.0</v>
      </c>
      <c r="Z1525" s="35">
        <v>0.8468223212735958</v>
      </c>
      <c r="AA1525" s="35">
        <v>95.07430729036801</v>
      </c>
      <c r="AB1525" s="35">
        <v>0.0</v>
      </c>
      <c r="AC1525" s="35">
        <v>0.0</v>
      </c>
      <c r="AD1525" s="35">
        <v>0.0</v>
      </c>
      <c r="AE1525" s="35">
        <v>0.0</v>
      </c>
      <c r="AF1525" s="35">
        <v>10.901807981568</v>
      </c>
    </row>
    <row r="1526" ht="15.75" customHeight="1">
      <c r="A1526" s="35" t="s">
        <v>70</v>
      </c>
      <c r="B1526" s="35" t="s">
        <v>1668</v>
      </c>
      <c r="C1526" s="35">
        <v>13698.0</v>
      </c>
      <c r="D1526" s="35" t="s">
        <v>70</v>
      </c>
      <c r="F1526" s="35">
        <v>0.2602514993874542</v>
      </c>
      <c r="G1526" s="35">
        <v>0.1228159854431867</v>
      </c>
      <c r="H1526" s="35">
        <v>0.3830674848306409</v>
      </c>
      <c r="I1526" s="35">
        <v>105.480257311296</v>
      </c>
      <c r="J1526" s="35">
        <v>0.0</v>
      </c>
      <c r="K1526" s="35">
        <v>0.0</v>
      </c>
      <c r="L1526" s="35">
        <v>0.0</v>
      </c>
      <c r="M1526" s="35">
        <v>0.0</v>
      </c>
      <c r="N1526" s="35">
        <v>0.0</v>
      </c>
      <c r="O1526" s="35">
        <v>0.0</v>
      </c>
      <c r="P1526" s="35">
        <v>0.0</v>
      </c>
      <c r="R1526" s="35">
        <v>0.0</v>
      </c>
      <c r="S1526" s="35">
        <v>0.0</v>
      </c>
      <c r="T1526" s="35">
        <v>0.0</v>
      </c>
      <c r="U1526" s="35">
        <v>4.844183241945598</v>
      </c>
      <c r="V1526" s="35">
        <v>105.480257311296</v>
      </c>
      <c r="W1526" s="35">
        <v>0.0</v>
      </c>
      <c r="X1526" s="35">
        <v>0.0</v>
      </c>
      <c r="Y1526" s="35">
        <v>0.0</v>
      </c>
      <c r="Z1526" s="35">
        <v>0.0</v>
      </c>
      <c r="AA1526" s="35">
        <v>104.584966359552</v>
      </c>
      <c r="AB1526" s="35">
        <v>0.0</v>
      </c>
      <c r="AC1526" s="35">
        <v>0.0</v>
      </c>
      <c r="AD1526" s="35">
        <v>0.0</v>
      </c>
      <c r="AE1526" s="35">
        <v>0.9134535336998234</v>
      </c>
      <c r="AF1526" s="35">
        <v>24.873614789184</v>
      </c>
    </row>
    <row r="1527" ht="15.75" customHeight="1">
      <c r="A1527" s="35" t="s">
        <v>70</v>
      </c>
      <c r="B1527" s="35" t="s">
        <v>1669</v>
      </c>
      <c r="C1527" s="35">
        <v>13698.0</v>
      </c>
      <c r="D1527" s="35" t="s">
        <v>70</v>
      </c>
      <c r="F1527" s="35">
        <v>0.3170372039314572</v>
      </c>
      <c r="G1527" s="35">
        <v>0.02617063219757436</v>
      </c>
      <c r="H1527" s="35">
        <v>0.3432078361290315</v>
      </c>
      <c r="I1527" s="35">
        <v>103.819892375808</v>
      </c>
      <c r="J1527" s="35">
        <v>0.0</v>
      </c>
      <c r="K1527" s="35">
        <v>0.0</v>
      </c>
      <c r="L1527" s="35">
        <v>0.0</v>
      </c>
      <c r="M1527" s="35">
        <v>0.0</v>
      </c>
      <c r="N1527" s="35">
        <v>0.0</v>
      </c>
      <c r="O1527" s="35">
        <v>0.0</v>
      </c>
      <c r="P1527" s="35">
        <v>0.0</v>
      </c>
      <c r="R1527" s="35">
        <v>0.0</v>
      </c>
      <c r="S1527" s="35">
        <v>0.0</v>
      </c>
      <c r="T1527" s="35">
        <v>0.0</v>
      </c>
      <c r="U1527" s="35">
        <v>3.728615777913513</v>
      </c>
      <c r="V1527" s="35">
        <v>103.819892375808</v>
      </c>
      <c r="W1527" s="35">
        <v>0.0</v>
      </c>
      <c r="X1527" s="35">
        <v>0.0</v>
      </c>
      <c r="Y1527" s="35">
        <v>0.0</v>
      </c>
      <c r="Z1527" s="35">
        <v>0.0</v>
      </c>
      <c r="AA1527" s="35">
        <v>103.819892375808</v>
      </c>
      <c r="AB1527" s="35">
        <v>0.0</v>
      </c>
      <c r="AC1527" s="35">
        <v>0.0</v>
      </c>
      <c r="AD1527" s="35">
        <v>0.0</v>
      </c>
      <c r="AE1527" s="35">
        <v>0.0</v>
      </c>
      <c r="AF1527" s="35">
        <v>8.433705264768001</v>
      </c>
    </row>
    <row r="1528" ht="15.75" customHeight="1">
      <c r="A1528" s="35" t="s">
        <v>70</v>
      </c>
      <c r="B1528" s="35" t="s">
        <v>1670</v>
      </c>
      <c r="C1528" s="35">
        <v>13698.0</v>
      </c>
      <c r="D1528" s="35" t="s">
        <v>70</v>
      </c>
      <c r="F1528" s="35">
        <v>0.03672376480522449</v>
      </c>
      <c r="G1528" s="35">
        <v>0.2526390664055216</v>
      </c>
      <c r="H1528" s="35">
        <v>0.2893628312107461</v>
      </c>
      <c r="I1528" s="35">
        <v>79.672840720704</v>
      </c>
      <c r="J1528" s="35">
        <v>0.0</v>
      </c>
      <c r="K1528" s="35">
        <v>0.0</v>
      </c>
      <c r="L1528" s="35">
        <v>0.0</v>
      </c>
      <c r="M1528" s="35">
        <v>0.0</v>
      </c>
      <c r="N1528" s="35">
        <v>0.0</v>
      </c>
      <c r="O1528" s="35">
        <v>0.0</v>
      </c>
      <c r="P1528" s="35">
        <v>0.0</v>
      </c>
      <c r="R1528" s="35">
        <v>0.0</v>
      </c>
      <c r="S1528" s="35">
        <v>0.0</v>
      </c>
      <c r="T1528" s="35">
        <v>0.0</v>
      </c>
      <c r="U1528" s="35">
        <v>0.724056932471005</v>
      </c>
      <c r="V1528" s="35">
        <v>79.672840720704</v>
      </c>
      <c r="W1528" s="35">
        <v>0.0</v>
      </c>
      <c r="X1528" s="35">
        <v>0.0</v>
      </c>
      <c r="Y1528" s="35">
        <v>0.0</v>
      </c>
      <c r="Z1528" s="35">
        <v>0.0</v>
      </c>
      <c r="AA1528" s="35">
        <v>13.51130004</v>
      </c>
      <c r="AB1528" s="35">
        <v>0.0</v>
      </c>
      <c r="AC1528" s="35">
        <v>0.0</v>
      </c>
      <c r="AD1528" s="35">
        <v>0.0</v>
      </c>
      <c r="AE1528" s="35">
        <v>0.0</v>
      </c>
      <c r="AF1528" s="35">
        <v>73.763311761216</v>
      </c>
    </row>
    <row r="1529" ht="15.75" customHeight="1">
      <c r="A1529" s="35" t="s">
        <v>70</v>
      </c>
      <c r="B1529" s="35" t="s">
        <v>1671</v>
      </c>
      <c r="C1529" s="35">
        <v>13698.0</v>
      </c>
      <c r="D1529" s="35" t="s">
        <v>70</v>
      </c>
      <c r="F1529" s="35">
        <v>0.1214593528123018</v>
      </c>
      <c r="G1529" s="35">
        <v>0.2268809703146515</v>
      </c>
      <c r="H1529" s="35">
        <v>0.3483403231269533</v>
      </c>
      <c r="I1529" s="35">
        <v>70.95360943238401</v>
      </c>
      <c r="J1529" s="35">
        <v>0.0</v>
      </c>
      <c r="K1529" s="35">
        <v>0.0</v>
      </c>
      <c r="L1529" s="35">
        <v>0.0</v>
      </c>
      <c r="M1529" s="35">
        <v>0.0</v>
      </c>
      <c r="N1529" s="35">
        <v>0.0</v>
      </c>
      <c r="O1529" s="35">
        <v>0.0</v>
      </c>
      <c r="P1529" s="35">
        <v>0.0</v>
      </c>
      <c r="R1529" s="35">
        <v>0.0</v>
      </c>
      <c r="S1529" s="35">
        <v>0.0</v>
      </c>
      <c r="T1529" s="35">
        <v>0.0</v>
      </c>
      <c r="U1529" s="35">
        <v>11.09353952060928</v>
      </c>
      <c r="V1529" s="35">
        <v>70.95360943238401</v>
      </c>
      <c r="W1529" s="35">
        <v>0.0</v>
      </c>
      <c r="X1529" s="35">
        <v>0.0</v>
      </c>
      <c r="Y1529" s="35">
        <v>0.0</v>
      </c>
      <c r="Z1529" s="35">
        <v>0.0</v>
      </c>
      <c r="AA1529" s="35">
        <v>64.92367728</v>
      </c>
      <c r="AB1529" s="35">
        <v>0.0</v>
      </c>
      <c r="AC1529" s="35">
        <v>0.0</v>
      </c>
      <c r="AD1529" s="35">
        <v>0.0</v>
      </c>
      <c r="AE1529" s="35">
        <v>7.244794802972089</v>
      </c>
      <c r="AF1529" s="35">
        <v>33.745282913664</v>
      </c>
    </row>
    <row r="1530" ht="15.75" customHeight="1">
      <c r="A1530" s="35" t="s">
        <v>70</v>
      </c>
      <c r="B1530" s="35" t="s">
        <v>1672</v>
      </c>
      <c r="C1530" s="35">
        <v>13698.0</v>
      </c>
      <c r="D1530" s="35" t="s">
        <v>70</v>
      </c>
      <c r="F1530" s="35">
        <v>0.2616697743821345</v>
      </c>
      <c r="G1530" s="35">
        <v>0.0974919781558673</v>
      </c>
      <c r="H1530" s="35">
        <v>0.3591617525380018</v>
      </c>
      <c r="I1530" s="35">
        <v>78.161073306624</v>
      </c>
      <c r="J1530" s="35">
        <v>0.0</v>
      </c>
      <c r="K1530" s="35">
        <v>0.0</v>
      </c>
      <c r="L1530" s="35">
        <v>0.0</v>
      </c>
      <c r="M1530" s="35">
        <v>0.0</v>
      </c>
      <c r="N1530" s="35">
        <v>0.0</v>
      </c>
      <c r="O1530" s="35">
        <v>0.0</v>
      </c>
      <c r="P1530" s="35">
        <v>0.0</v>
      </c>
      <c r="R1530" s="35">
        <v>0.0</v>
      </c>
      <c r="S1530" s="35">
        <v>0.0</v>
      </c>
      <c r="T1530" s="35">
        <v>0.0</v>
      </c>
      <c r="U1530" s="35">
        <v>8.848472433776573</v>
      </c>
      <c r="V1530" s="35">
        <v>78.161073306624</v>
      </c>
      <c r="W1530" s="35">
        <v>0.0</v>
      </c>
      <c r="X1530" s="35">
        <v>0.0</v>
      </c>
      <c r="Y1530" s="35">
        <v>0.0</v>
      </c>
      <c r="Z1530" s="35">
        <v>0.0</v>
      </c>
      <c r="AA1530" s="35">
        <v>78.161073306624</v>
      </c>
      <c r="AB1530" s="35">
        <v>0.0</v>
      </c>
      <c r="AC1530" s="35">
        <v>0.0</v>
      </c>
      <c r="AD1530" s="35">
        <v>0.0</v>
      </c>
      <c r="AE1530" s="35">
        <v>0.6734530343922099</v>
      </c>
      <c r="AF1530" s="35">
        <v>13.097084664384</v>
      </c>
    </row>
    <row r="1531" ht="15.75" customHeight="1">
      <c r="A1531" s="35" t="s">
        <v>70</v>
      </c>
      <c r="B1531" s="35" t="s">
        <v>1673</v>
      </c>
      <c r="C1531" s="35">
        <v>13698.0</v>
      </c>
      <c r="D1531" s="35" t="s">
        <v>70</v>
      </c>
      <c r="F1531" s="35">
        <v>0.1576618843595035</v>
      </c>
      <c r="G1531" s="35">
        <v>0.1916751544000385</v>
      </c>
      <c r="H1531" s="35">
        <v>0.349337038759542</v>
      </c>
      <c r="I1531" s="35">
        <v>71.371281949632</v>
      </c>
      <c r="J1531" s="35">
        <v>0.0</v>
      </c>
      <c r="K1531" s="35">
        <v>0.0</v>
      </c>
      <c r="L1531" s="35">
        <v>0.0</v>
      </c>
      <c r="M1531" s="35">
        <v>0.0</v>
      </c>
      <c r="N1531" s="35">
        <v>0.0</v>
      </c>
      <c r="O1531" s="35">
        <v>0.0</v>
      </c>
      <c r="P1531" s="35">
        <v>0.0</v>
      </c>
      <c r="R1531" s="35">
        <v>0.0</v>
      </c>
      <c r="S1531" s="35">
        <v>0.0</v>
      </c>
      <c r="T1531" s="35">
        <v>0.0</v>
      </c>
      <c r="U1531" s="35">
        <v>2.747531754938753</v>
      </c>
      <c r="V1531" s="35">
        <v>71.371281949632</v>
      </c>
      <c r="W1531" s="35">
        <v>0.0</v>
      </c>
      <c r="X1531" s="35">
        <v>0.0</v>
      </c>
      <c r="Y1531" s="35">
        <v>0.0</v>
      </c>
      <c r="Z1531" s="35">
        <v>0.01662015277438489</v>
      </c>
      <c r="AA1531" s="35">
        <v>59.46190665408</v>
      </c>
      <c r="AB1531" s="35">
        <v>0.0</v>
      </c>
      <c r="AC1531" s="35">
        <v>0.0</v>
      </c>
      <c r="AD1531" s="35">
        <v>0.0</v>
      </c>
      <c r="AE1531" s="35">
        <v>0.05217410209531254</v>
      </c>
      <c r="AF1531" s="35">
        <v>65.768387170752</v>
      </c>
    </row>
    <row r="1532" ht="15.75" customHeight="1">
      <c r="A1532" s="35" t="s">
        <v>70</v>
      </c>
      <c r="B1532" s="35" t="s">
        <v>1674</v>
      </c>
      <c r="C1532" s="35">
        <v>13698.0</v>
      </c>
      <c r="D1532" s="35" t="s">
        <v>70</v>
      </c>
      <c r="F1532" s="35">
        <v>0.2086115697004268</v>
      </c>
      <c r="G1532" s="35">
        <v>0.1708484004602885</v>
      </c>
      <c r="H1532" s="35">
        <v>0.3794599701607154</v>
      </c>
      <c r="I1532" s="35">
        <v>120.73329447984</v>
      </c>
      <c r="J1532" s="35">
        <v>0.0</v>
      </c>
      <c r="K1532" s="35">
        <v>0.0</v>
      </c>
      <c r="L1532" s="35">
        <v>0.0</v>
      </c>
      <c r="M1532" s="35">
        <v>0.0</v>
      </c>
      <c r="N1532" s="35">
        <v>0.0</v>
      </c>
      <c r="O1532" s="35">
        <v>0.0</v>
      </c>
      <c r="P1532" s="35">
        <v>0.0</v>
      </c>
      <c r="R1532" s="35">
        <v>0.0</v>
      </c>
      <c r="S1532" s="35">
        <v>0.0</v>
      </c>
      <c r="T1532" s="35">
        <v>0.0</v>
      </c>
      <c r="U1532" s="35">
        <v>0.0</v>
      </c>
      <c r="V1532" s="35">
        <v>120.73329447984</v>
      </c>
      <c r="W1532" s="35">
        <v>0.0</v>
      </c>
      <c r="X1532" s="35">
        <v>0.0</v>
      </c>
      <c r="Y1532" s="35">
        <v>0.0</v>
      </c>
      <c r="Z1532" s="35">
        <v>0.0</v>
      </c>
      <c r="AA1532" s="35">
        <v>87.1332151032</v>
      </c>
      <c r="AB1532" s="35">
        <v>0.0</v>
      </c>
      <c r="AC1532" s="35">
        <v>0.0</v>
      </c>
      <c r="AD1532" s="35">
        <v>0.0</v>
      </c>
      <c r="AE1532" s="35">
        <v>0.0</v>
      </c>
      <c r="AF1532" s="35">
        <v>48.709619868672</v>
      </c>
    </row>
    <row r="1533" ht="15.75" customHeight="1">
      <c r="A1533" s="35" t="s">
        <v>70</v>
      </c>
      <c r="B1533" s="35" t="s">
        <v>1675</v>
      </c>
      <c r="C1533" s="35">
        <v>13698.0</v>
      </c>
      <c r="D1533" s="35" t="s">
        <v>70</v>
      </c>
      <c r="F1533" s="35">
        <v>0.1426791231756349</v>
      </c>
      <c r="G1533" s="35">
        <v>0.1846500189494481</v>
      </c>
      <c r="H1533" s="35">
        <v>0.327329142125083</v>
      </c>
      <c r="I1533" s="35">
        <v>169.220461602528</v>
      </c>
      <c r="J1533" s="35">
        <v>0.0</v>
      </c>
      <c r="K1533" s="35">
        <v>0.0</v>
      </c>
      <c r="L1533" s="35">
        <v>0.0</v>
      </c>
      <c r="M1533" s="35">
        <v>0.0</v>
      </c>
      <c r="N1533" s="35">
        <v>0.0</v>
      </c>
      <c r="O1533" s="35">
        <v>0.0</v>
      </c>
      <c r="P1533" s="35">
        <v>0.0</v>
      </c>
      <c r="R1533" s="35">
        <v>0.0</v>
      </c>
      <c r="S1533" s="35">
        <v>0.0</v>
      </c>
      <c r="T1533" s="35">
        <v>0.0</v>
      </c>
      <c r="U1533" s="35">
        <v>0.0</v>
      </c>
      <c r="V1533" s="35">
        <v>169.220461602528</v>
      </c>
      <c r="W1533" s="35">
        <v>0.0</v>
      </c>
      <c r="X1533" s="35">
        <v>0.0</v>
      </c>
      <c r="Y1533" s="35">
        <v>0.0</v>
      </c>
      <c r="Z1533" s="35">
        <v>0.0</v>
      </c>
      <c r="AA1533" s="35">
        <v>81.596892369888</v>
      </c>
      <c r="AB1533" s="35">
        <v>0.0</v>
      </c>
      <c r="AC1533" s="35">
        <v>0.0</v>
      </c>
      <c r="AD1533" s="35">
        <v>0.0</v>
      </c>
      <c r="AE1533" s="35">
        <v>0.0</v>
      </c>
      <c r="AF1533" s="35">
        <v>87.62356923264001</v>
      </c>
    </row>
    <row r="1534" ht="15.75" customHeight="1">
      <c r="A1534" s="35" t="s">
        <v>70</v>
      </c>
      <c r="B1534" s="35" t="s">
        <v>1676</v>
      </c>
      <c r="C1534" s="35">
        <v>13698.0</v>
      </c>
      <c r="D1534" s="35" t="s">
        <v>70</v>
      </c>
      <c r="F1534" s="35">
        <v>0.2593482799566918</v>
      </c>
      <c r="G1534" s="35">
        <v>0.08187990412272542</v>
      </c>
      <c r="H1534" s="35">
        <v>0.3412281840794172</v>
      </c>
      <c r="I1534" s="35">
        <v>124.665080055264</v>
      </c>
      <c r="J1534" s="35">
        <v>0.0</v>
      </c>
      <c r="K1534" s="35">
        <v>0.0</v>
      </c>
      <c r="L1534" s="35">
        <v>0.0</v>
      </c>
      <c r="M1534" s="35">
        <v>0.0</v>
      </c>
      <c r="N1534" s="35">
        <v>0.0</v>
      </c>
      <c r="O1534" s="35">
        <v>0.0</v>
      </c>
      <c r="P1534" s="35">
        <v>0.0</v>
      </c>
      <c r="R1534" s="35">
        <v>0.0</v>
      </c>
      <c r="S1534" s="35">
        <v>0.0</v>
      </c>
      <c r="T1534" s="35">
        <v>0.0</v>
      </c>
      <c r="U1534" s="35">
        <v>0.0</v>
      </c>
      <c r="V1534" s="35">
        <v>124.665080055264</v>
      </c>
      <c r="W1534" s="35">
        <v>0.0</v>
      </c>
      <c r="X1534" s="35">
        <v>0.0</v>
      </c>
      <c r="Y1534" s="35">
        <v>0.0</v>
      </c>
      <c r="Z1534" s="35">
        <v>0.0</v>
      </c>
      <c r="AA1534" s="35">
        <v>118.866189675744</v>
      </c>
      <c r="AB1534" s="35">
        <v>0.0</v>
      </c>
      <c r="AC1534" s="35">
        <v>0.0</v>
      </c>
      <c r="AD1534" s="35">
        <v>0.0</v>
      </c>
      <c r="AE1534" s="35">
        <v>0.0</v>
      </c>
      <c r="AF1534" s="35">
        <v>25.977223643616</v>
      </c>
    </row>
    <row r="1535" ht="15.75" customHeight="1">
      <c r="A1535" s="35" t="s">
        <v>70</v>
      </c>
      <c r="B1535" s="35" t="s">
        <v>1677</v>
      </c>
      <c r="C1535" s="35">
        <v>13698.0</v>
      </c>
      <c r="D1535" s="35" t="s">
        <v>70</v>
      </c>
      <c r="F1535" s="35">
        <v>0.0507303339859444</v>
      </c>
      <c r="G1535" s="35">
        <v>0.1412627083376731</v>
      </c>
      <c r="H1535" s="35">
        <v>0.1919930423236175</v>
      </c>
      <c r="I1535" s="35">
        <v>18.776158926336</v>
      </c>
      <c r="J1535" s="35">
        <v>0.0</v>
      </c>
      <c r="K1535" s="35">
        <v>0.0</v>
      </c>
      <c r="L1535" s="35">
        <v>0.0</v>
      </c>
      <c r="M1535" s="35">
        <v>0.0</v>
      </c>
      <c r="N1535" s="35">
        <v>0.0</v>
      </c>
      <c r="O1535" s="35">
        <v>0.0</v>
      </c>
      <c r="P1535" s="35">
        <v>0.0</v>
      </c>
      <c r="R1535" s="35">
        <v>0.0</v>
      </c>
      <c r="S1535" s="35">
        <v>0.0</v>
      </c>
      <c r="T1535" s="35">
        <v>0.0</v>
      </c>
      <c r="U1535" s="35">
        <v>9.949297711449589</v>
      </c>
      <c r="V1535" s="35">
        <v>18.776158926336</v>
      </c>
      <c r="W1535" s="35">
        <v>0.0</v>
      </c>
      <c r="X1535" s="35">
        <v>0.0</v>
      </c>
      <c r="Y1535" s="35">
        <v>0.0</v>
      </c>
      <c r="Z1535" s="35">
        <v>0.0</v>
      </c>
      <c r="AA1535" s="35">
        <v>11.413729055232</v>
      </c>
      <c r="AB1535" s="35">
        <v>0.0</v>
      </c>
      <c r="AC1535" s="35">
        <v>0.0</v>
      </c>
      <c r="AD1535" s="35">
        <v>0.0</v>
      </c>
      <c r="AE1535" s="35">
        <v>7.164172480227823</v>
      </c>
      <c r="AF1535" s="35">
        <v>18.776158926336</v>
      </c>
    </row>
    <row r="1536" ht="15.75" customHeight="1">
      <c r="A1536" s="35" t="s">
        <v>70</v>
      </c>
      <c r="B1536" s="35" t="s">
        <v>1678</v>
      </c>
      <c r="C1536" s="35">
        <v>13698.0</v>
      </c>
      <c r="D1536" s="35" t="s">
        <v>70</v>
      </c>
      <c r="F1536" s="35">
        <v>0.4590278092376336</v>
      </c>
      <c r="G1536" s="35">
        <v>1.002410381561781</v>
      </c>
      <c r="H1536" s="35">
        <v>1.461438190799415</v>
      </c>
      <c r="I1536" s="35">
        <v>36.492706813248</v>
      </c>
      <c r="J1536" s="35">
        <v>0.0</v>
      </c>
      <c r="K1536" s="35">
        <v>0.0</v>
      </c>
      <c r="L1536" s="35">
        <v>0.0</v>
      </c>
      <c r="M1536" s="35">
        <v>0.0</v>
      </c>
      <c r="N1536" s="35">
        <v>0.0</v>
      </c>
      <c r="O1536" s="35">
        <v>0.0</v>
      </c>
      <c r="P1536" s="35">
        <v>0.0</v>
      </c>
      <c r="R1536" s="35">
        <v>0.0</v>
      </c>
      <c r="S1536" s="35">
        <v>0.0</v>
      </c>
      <c r="T1536" s="35">
        <v>11.7625902436224</v>
      </c>
      <c r="U1536" s="35">
        <v>17.83023223234175</v>
      </c>
      <c r="V1536" s="35">
        <v>36.492706813248</v>
      </c>
      <c r="W1536" s="35">
        <v>0.0</v>
      </c>
      <c r="X1536" s="35">
        <v>0.0</v>
      </c>
      <c r="Y1536" s="35">
        <v>3.188883876595201</v>
      </c>
      <c r="Z1536" s="35">
        <v>10.6682276461824</v>
      </c>
      <c r="AA1536" s="35">
        <v>20.012311339776</v>
      </c>
      <c r="AB1536" s="35">
        <v>0.0</v>
      </c>
      <c r="AC1536" s="35">
        <v>0.0</v>
      </c>
      <c r="AD1536" s="35">
        <v>8.450596993708807</v>
      </c>
      <c r="AE1536" s="35">
        <v>13.95846254234878</v>
      </c>
      <c r="AF1536" s="35">
        <v>20.090140088256</v>
      </c>
    </row>
    <row r="1537" ht="15.75" customHeight="1">
      <c r="A1537" s="35" t="s">
        <v>70</v>
      </c>
      <c r="B1537" s="35" t="s">
        <v>1679</v>
      </c>
      <c r="C1537" s="35">
        <v>13698.0</v>
      </c>
      <c r="D1537" s="35" t="s">
        <v>70</v>
      </c>
      <c r="F1537" s="35">
        <v>0.0</v>
      </c>
      <c r="G1537" s="35">
        <v>0.01434779489366187</v>
      </c>
      <c r="H1537" s="35">
        <v>0.01434779489366187</v>
      </c>
      <c r="I1537" s="35">
        <v>8.608084938432</v>
      </c>
      <c r="J1537" s="35">
        <v>0.0</v>
      </c>
      <c r="K1537" s="35">
        <v>0.0</v>
      </c>
      <c r="L1537" s="35">
        <v>0.0</v>
      </c>
      <c r="M1537" s="35">
        <v>0.0</v>
      </c>
      <c r="N1537" s="35">
        <v>0.0</v>
      </c>
      <c r="O1537" s="35">
        <v>0.0</v>
      </c>
      <c r="P1537" s="35">
        <v>0.0</v>
      </c>
      <c r="R1537" s="35">
        <v>0.0</v>
      </c>
      <c r="S1537" s="35">
        <v>0.0</v>
      </c>
      <c r="T1537" s="35">
        <v>0.0</v>
      </c>
      <c r="U1537" s="35">
        <v>0.0</v>
      </c>
      <c r="V1537" s="35">
        <v>8.608084938432</v>
      </c>
      <c r="W1537" s="35">
        <v>0.0</v>
      </c>
      <c r="X1537" s="35">
        <v>0.0</v>
      </c>
      <c r="Y1537" s="35">
        <v>0.0</v>
      </c>
      <c r="Z1537" s="35">
        <v>0.0</v>
      </c>
      <c r="AA1537" s="35">
        <v>0.0</v>
      </c>
      <c r="AB1537" s="35">
        <v>0.0</v>
      </c>
      <c r="AC1537" s="35">
        <v>0.0</v>
      </c>
      <c r="AD1537" s="35">
        <v>0.0</v>
      </c>
      <c r="AE1537" s="35">
        <v>0.0</v>
      </c>
      <c r="AF1537" s="35">
        <v>8.608084938432</v>
      </c>
    </row>
    <row r="1538" ht="15.75" customHeight="1">
      <c r="A1538" s="35" t="s">
        <v>70</v>
      </c>
      <c r="B1538" s="35" t="s">
        <v>1680</v>
      </c>
      <c r="C1538" s="35">
        <v>13698.0</v>
      </c>
      <c r="D1538" s="35" t="s">
        <v>70</v>
      </c>
      <c r="F1538" s="35">
        <v>0.002999931561353641</v>
      </c>
      <c r="G1538" s="35">
        <v>0.0</v>
      </c>
      <c r="H1538" s="35">
        <v>0.002999931561353641</v>
      </c>
      <c r="I1538" s="35">
        <v>1.799835158016</v>
      </c>
      <c r="J1538" s="35">
        <v>0.0</v>
      </c>
      <c r="K1538" s="35">
        <v>0.0</v>
      </c>
      <c r="L1538" s="35">
        <v>0.0</v>
      </c>
      <c r="M1538" s="35">
        <v>0.0</v>
      </c>
      <c r="N1538" s="35">
        <v>0.0</v>
      </c>
      <c r="O1538" s="35">
        <v>0.0</v>
      </c>
      <c r="P1538" s="35">
        <v>0.0</v>
      </c>
      <c r="R1538" s="35">
        <v>0.0</v>
      </c>
      <c r="S1538" s="35">
        <v>0.0</v>
      </c>
      <c r="T1538" s="35">
        <v>0.0</v>
      </c>
      <c r="U1538" s="35">
        <v>0.0</v>
      </c>
      <c r="V1538" s="35">
        <v>1.799835158016</v>
      </c>
      <c r="W1538" s="35">
        <v>0.0</v>
      </c>
      <c r="X1538" s="35">
        <v>0.0</v>
      </c>
      <c r="Y1538" s="35">
        <v>0.0</v>
      </c>
      <c r="Z1538" s="35">
        <v>0.0</v>
      </c>
      <c r="AA1538" s="35">
        <v>1.799835158016</v>
      </c>
      <c r="AB1538" s="35">
        <v>0.0</v>
      </c>
      <c r="AC1538" s="35">
        <v>0.0</v>
      </c>
      <c r="AD1538" s="35">
        <v>0.0</v>
      </c>
      <c r="AE1538" s="35">
        <v>0.0</v>
      </c>
      <c r="AF1538" s="35">
        <v>0.0</v>
      </c>
    </row>
    <row r="1539" ht="15.75" customHeight="1">
      <c r="A1539" s="35" t="s">
        <v>70</v>
      </c>
      <c r="B1539" s="35" t="s">
        <v>1681</v>
      </c>
      <c r="C1539" s="35">
        <v>13698.0</v>
      </c>
      <c r="D1539" s="35" t="s">
        <v>70</v>
      </c>
      <c r="F1539" s="35">
        <v>0.5163894577776637</v>
      </c>
      <c r="G1539" s="35">
        <v>1.335003876955309</v>
      </c>
      <c r="H1539" s="35">
        <v>1.851393334732973</v>
      </c>
      <c r="I1539" s="35">
        <v>316.520252100864</v>
      </c>
      <c r="J1539" s="35">
        <v>0.0</v>
      </c>
      <c r="K1539" s="35">
        <v>0.0</v>
      </c>
      <c r="L1539" s="35">
        <v>0.0</v>
      </c>
      <c r="M1539" s="35">
        <v>0.0</v>
      </c>
      <c r="N1539" s="35">
        <v>0.0</v>
      </c>
      <c r="O1539" s="35">
        <v>0.0</v>
      </c>
      <c r="P1539" s="35">
        <v>0.0</v>
      </c>
      <c r="R1539" s="35">
        <v>0.0</v>
      </c>
      <c r="S1539" s="35">
        <v>0.0</v>
      </c>
      <c r="T1539" s="35">
        <v>0.0</v>
      </c>
      <c r="U1539" s="35">
        <v>17.35924667968423</v>
      </c>
      <c r="V1539" s="35">
        <v>316.520252100864</v>
      </c>
      <c r="W1539" s="35">
        <v>0.0</v>
      </c>
      <c r="X1539" s="35">
        <v>0.0</v>
      </c>
      <c r="Y1539" s="35">
        <v>0.0</v>
      </c>
      <c r="Z1539" s="35">
        <v>0.03031823499261243</v>
      </c>
      <c r="AA1539" s="35">
        <v>224.56030334976</v>
      </c>
      <c r="AB1539" s="35">
        <v>0.0</v>
      </c>
      <c r="AC1539" s="35">
        <v>0.0</v>
      </c>
      <c r="AD1539" s="35">
        <v>0.0</v>
      </c>
      <c r="AE1539" s="35">
        <v>17.24631730020785</v>
      </c>
      <c r="AF1539" s="35">
        <v>176.745534126336</v>
      </c>
    </row>
    <row r="1540" ht="15.75" customHeight="1">
      <c r="A1540" s="35" t="s">
        <v>70</v>
      </c>
      <c r="B1540" s="35" t="s">
        <v>1682</v>
      </c>
      <c r="C1540" s="35">
        <v>13698.0</v>
      </c>
      <c r="D1540" s="35" t="s">
        <v>70</v>
      </c>
      <c r="F1540" s="35">
        <v>0.006614671833606295</v>
      </c>
      <c r="G1540" s="35">
        <v>0.08686799032463585</v>
      </c>
      <c r="H1540" s="35">
        <v>0.09348266215824215</v>
      </c>
      <c r="I1540" s="35">
        <v>45.83651735174401</v>
      </c>
      <c r="J1540" s="35">
        <v>0.0</v>
      </c>
      <c r="K1540" s="35">
        <v>0.0</v>
      </c>
      <c r="L1540" s="35">
        <v>0.0</v>
      </c>
      <c r="M1540" s="35">
        <v>0.0</v>
      </c>
      <c r="N1540" s="35">
        <v>0.0</v>
      </c>
      <c r="O1540" s="35">
        <v>0.0</v>
      </c>
      <c r="P1540" s="35">
        <v>0.0</v>
      </c>
      <c r="R1540" s="35">
        <v>0.0</v>
      </c>
      <c r="S1540" s="35">
        <v>0.0</v>
      </c>
      <c r="T1540" s="35">
        <v>0.0</v>
      </c>
      <c r="U1540" s="35">
        <v>0.0</v>
      </c>
      <c r="V1540" s="35">
        <v>45.83651735174401</v>
      </c>
      <c r="W1540" s="35">
        <v>0.0</v>
      </c>
      <c r="X1540" s="35">
        <v>0.0</v>
      </c>
      <c r="Y1540" s="35">
        <v>0.0</v>
      </c>
      <c r="Z1540" s="35">
        <v>0.0</v>
      </c>
      <c r="AA1540" s="35">
        <v>3.968530175232</v>
      </c>
      <c r="AB1540" s="35">
        <v>0.0</v>
      </c>
      <c r="AC1540" s="35">
        <v>0.0</v>
      </c>
      <c r="AD1540" s="35">
        <v>0.0</v>
      </c>
      <c r="AE1540" s="35">
        <v>0.0</v>
      </c>
      <c r="AF1540" s="35">
        <v>45.83651735174401</v>
      </c>
    </row>
    <row r="1541" ht="15.75" customHeight="1">
      <c r="A1541" s="35" t="s">
        <v>70</v>
      </c>
      <c r="B1541" s="35" t="s">
        <v>1683</v>
      </c>
      <c r="C1541" s="35">
        <v>13698.0</v>
      </c>
      <c r="D1541" s="35" t="s">
        <v>70</v>
      </c>
      <c r="F1541" s="35">
        <v>0.04510996885207036</v>
      </c>
      <c r="G1541" s="35">
        <v>0.1033295689222195</v>
      </c>
      <c r="H1541" s="35">
        <v>0.1484395377742899</v>
      </c>
      <c r="I1541" s="35">
        <v>25.31216544192</v>
      </c>
      <c r="J1541" s="35">
        <v>0.0</v>
      </c>
      <c r="K1541" s="35">
        <v>0.0</v>
      </c>
      <c r="L1541" s="35">
        <v>0.0</v>
      </c>
      <c r="M1541" s="35">
        <v>0.0</v>
      </c>
      <c r="N1541" s="35">
        <v>0.0</v>
      </c>
      <c r="O1541" s="35">
        <v>9.27478181952</v>
      </c>
      <c r="P1541" s="35">
        <v>0.0</v>
      </c>
      <c r="R1541" s="35">
        <v>0.0</v>
      </c>
      <c r="S1541" s="35">
        <v>0.0</v>
      </c>
      <c r="T1541" s="35">
        <v>0.0</v>
      </c>
      <c r="U1541" s="35">
        <v>3.46324015328248</v>
      </c>
      <c r="V1541" s="35">
        <v>25.31216544192</v>
      </c>
      <c r="W1541" s="35">
        <v>0.0</v>
      </c>
      <c r="X1541" s="35">
        <v>0.0</v>
      </c>
      <c r="Y1541" s="35">
        <v>0.0</v>
      </c>
      <c r="Z1541" s="35">
        <v>0.0</v>
      </c>
      <c r="AA1541" s="35">
        <v>7.770689087616</v>
      </c>
      <c r="AB1541" s="35">
        <v>0.0</v>
      </c>
      <c r="AC1541" s="35">
        <v>0.0</v>
      </c>
      <c r="AD1541" s="35">
        <v>0.0</v>
      </c>
      <c r="AE1541" s="35">
        <v>2.968129095281278</v>
      </c>
      <c r="AF1541" s="35">
        <v>18.520851672288</v>
      </c>
    </row>
    <row r="1542" ht="15.75" customHeight="1">
      <c r="A1542" s="35" t="s">
        <v>70</v>
      </c>
      <c r="B1542" s="35" t="s">
        <v>1684</v>
      </c>
      <c r="C1542" s="35">
        <v>13698.0</v>
      </c>
      <c r="D1542" s="35" t="s">
        <v>70</v>
      </c>
      <c r="F1542" s="35">
        <v>0.1056720651749467</v>
      </c>
      <c r="G1542" s="35">
        <v>0.8489036455988422</v>
      </c>
      <c r="H1542" s="35">
        <v>0.954575710773789</v>
      </c>
      <c r="I1542" s="35">
        <v>240.702753719232</v>
      </c>
      <c r="J1542" s="35">
        <v>0.0</v>
      </c>
      <c r="K1542" s="35">
        <v>0.0</v>
      </c>
      <c r="L1542" s="35">
        <v>0.0</v>
      </c>
      <c r="M1542" s="35">
        <v>0.0</v>
      </c>
      <c r="N1542" s="35">
        <v>0.0</v>
      </c>
      <c r="O1542" s="35">
        <v>6.526488251808001</v>
      </c>
      <c r="P1542" s="35">
        <v>0.0</v>
      </c>
      <c r="R1542" s="35">
        <v>0.0</v>
      </c>
      <c r="S1542" s="35">
        <v>0.0</v>
      </c>
      <c r="T1542" s="35">
        <v>0.0</v>
      </c>
      <c r="U1542" s="35">
        <v>6.95034076318833</v>
      </c>
      <c r="V1542" s="35">
        <v>240.702753719232</v>
      </c>
      <c r="W1542" s="35">
        <v>0.0</v>
      </c>
      <c r="X1542" s="35">
        <v>0.0</v>
      </c>
      <c r="Y1542" s="35">
        <v>0.0</v>
      </c>
      <c r="Z1542" s="35">
        <v>0.0</v>
      </c>
      <c r="AA1542" s="35">
        <v>50.31321756249599</v>
      </c>
      <c r="AB1542" s="35">
        <v>0.0</v>
      </c>
      <c r="AC1542" s="35">
        <v>0.0</v>
      </c>
      <c r="AD1542" s="35">
        <v>0.0</v>
      </c>
      <c r="AE1542" s="35">
        <v>6.95034076318833</v>
      </c>
      <c r="AF1542" s="35">
        <v>190.389536156736</v>
      </c>
    </row>
    <row r="1543" ht="15.75" customHeight="1">
      <c r="A1543" s="35" t="s">
        <v>70</v>
      </c>
      <c r="B1543" s="35" t="s">
        <v>1685</v>
      </c>
      <c r="C1543" s="35">
        <v>13698.0</v>
      </c>
      <c r="D1543" s="35" t="s">
        <v>70</v>
      </c>
      <c r="F1543" s="35">
        <v>0.05829684591895819</v>
      </c>
      <c r="G1543" s="35">
        <v>0.1329657209359588</v>
      </c>
      <c r="H1543" s="35">
        <v>0.191262566854917</v>
      </c>
      <c r="I1543" s="35">
        <v>20.67011847936</v>
      </c>
      <c r="J1543" s="35">
        <v>0.0</v>
      </c>
      <c r="K1543" s="35">
        <v>0.0</v>
      </c>
      <c r="L1543" s="35">
        <v>0.0</v>
      </c>
      <c r="M1543" s="35">
        <v>0.0</v>
      </c>
      <c r="N1543" s="35">
        <v>0.0</v>
      </c>
      <c r="O1543" s="35">
        <v>0.0</v>
      </c>
      <c r="P1543" s="35">
        <v>0.0</v>
      </c>
      <c r="R1543" s="35">
        <v>0.0</v>
      </c>
      <c r="S1543" s="35">
        <v>0.0</v>
      </c>
      <c r="T1543" s="35">
        <v>0.0</v>
      </c>
      <c r="U1543" s="35">
        <v>7.308270176901094</v>
      </c>
      <c r="V1543" s="35">
        <v>20.67011847936</v>
      </c>
      <c r="W1543" s="35">
        <v>0.0</v>
      </c>
      <c r="X1543" s="35">
        <v>0.0</v>
      </c>
      <c r="Y1543" s="35">
        <v>0.0</v>
      </c>
      <c r="Z1543" s="35">
        <v>0.008727779047672062</v>
      </c>
      <c r="AA1543" s="35">
        <v>17.463386185056</v>
      </c>
      <c r="AB1543" s="35">
        <v>0.0</v>
      </c>
      <c r="AC1543" s="35">
        <v>0.0</v>
      </c>
      <c r="AD1543" s="35">
        <v>0.0</v>
      </c>
      <c r="AE1543" s="35">
        <v>5.943264425038056</v>
      </c>
      <c r="AF1543" s="35">
        <v>19.587519995904</v>
      </c>
    </row>
    <row r="1544" ht="15.75" customHeight="1">
      <c r="A1544" s="35" t="s">
        <v>70</v>
      </c>
      <c r="B1544" s="35" t="s">
        <v>1686</v>
      </c>
      <c r="C1544" s="35">
        <v>13698.0</v>
      </c>
      <c r="D1544" s="35" t="s">
        <v>70</v>
      </c>
      <c r="F1544" s="35">
        <v>0.01020319526043028</v>
      </c>
      <c r="G1544" s="35">
        <v>0.005997153633982334</v>
      </c>
      <c r="H1544" s="35">
        <v>0.01620034889441262</v>
      </c>
      <c r="I1544" s="35">
        <v>9.719540901503999</v>
      </c>
      <c r="J1544" s="35">
        <v>0.0</v>
      </c>
      <c r="K1544" s="35">
        <v>0.0</v>
      </c>
      <c r="L1544" s="35">
        <v>0.0</v>
      </c>
      <c r="M1544" s="35">
        <v>0.0</v>
      </c>
      <c r="N1544" s="35">
        <v>0.0</v>
      </c>
      <c r="O1544" s="35">
        <v>0.0</v>
      </c>
      <c r="P1544" s="35">
        <v>0.0</v>
      </c>
      <c r="R1544" s="35">
        <v>0.0</v>
      </c>
      <c r="S1544" s="35">
        <v>0.0</v>
      </c>
      <c r="T1544" s="35">
        <v>0.0</v>
      </c>
      <c r="U1544" s="35">
        <v>0.0</v>
      </c>
      <c r="V1544" s="35">
        <v>9.719540901503999</v>
      </c>
      <c r="W1544" s="35">
        <v>0.0</v>
      </c>
      <c r="X1544" s="35">
        <v>0.0</v>
      </c>
      <c r="Y1544" s="35">
        <v>0.0</v>
      </c>
      <c r="Z1544" s="35">
        <v>0.0</v>
      </c>
      <c r="AA1544" s="35">
        <v>6.121496166911999</v>
      </c>
      <c r="AB1544" s="35">
        <v>0.0</v>
      </c>
      <c r="AC1544" s="35">
        <v>0.0</v>
      </c>
      <c r="AD1544" s="35">
        <v>0.0</v>
      </c>
      <c r="AE1544" s="35">
        <v>0.0</v>
      </c>
      <c r="AF1544" s="35">
        <v>3.598044734592</v>
      </c>
    </row>
    <row r="1545" ht="15.75" customHeight="1">
      <c r="A1545" s="35" t="s">
        <v>70</v>
      </c>
      <c r="B1545" s="35" t="s">
        <v>1687</v>
      </c>
      <c r="C1545" s="35">
        <v>13698.0</v>
      </c>
      <c r="D1545" s="35" t="s">
        <v>70</v>
      </c>
      <c r="F1545" s="35">
        <v>0.0</v>
      </c>
      <c r="G1545" s="35">
        <v>0.005236099222442352</v>
      </c>
      <c r="H1545" s="35">
        <v>0.005236099222442352</v>
      </c>
      <c r="I1545" s="35">
        <v>1.228820431104</v>
      </c>
      <c r="J1545" s="35">
        <v>0.0</v>
      </c>
      <c r="K1545" s="35">
        <v>0.0</v>
      </c>
      <c r="L1545" s="35">
        <v>0.0</v>
      </c>
      <c r="M1545" s="35">
        <v>0.0</v>
      </c>
      <c r="N1545" s="35">
        <v>0.0</v>
      </c>
      <c r="O1545" s="35">
        <v>0.0</v>
      </c>
      <c r="P1545" s="35">
        <v>0.0</v>
      </c>
      <c r="R1545" s="35">
        <v>0.0</v>
      </c>
      <c r="S1545" s="35">
        <v>0.0</v>
      </c>
      <c r="T1545" s="35">
        <v>0.0</v>
      </c>
      <c r="U1545" s="35">
        <v>0.0</v>
      </c>
      <c r="V1545" s="35">
        <v>1.228820431104</v>
      </c>
      <c r="W1545" s="35">
        <v>0.0</v>
      </c>
      <c r="X1545" s="35">
        <v>0.0</v>
      </c>
      <c r="Y1545" s="35">
        <v>0.0</v>
      </c>
      <c r="Z1545" s="35">
        <v>0.0</v>
      </c>
      <c r="AA1545" s="35">
        <v>0.0</v>
      </c>
      <c r="AB1545" s="35">
        <v>0.0</v>
      </c>
      <c r="AC1545" s="35">
        <v>0.0</v>
      </c>
      <c r="AD1545" s="35">
        <v>0.0</v>
      </c>
      <c r="AE1545" s="35">
        <v>0.0</v>
      </c>
      <c r="AF1545" s="35">
        <v>1.228820431104</v>
      </c>
    </row>
    <row r="1546" ht="15.75" customHeight="1">
      <c r="A1546" s="35" t="s">
        <v>70</v>
      </c>
      <c r="B1546" s="35" t="s">
        <v>1688</v>
      </c>
      <c r="C1546" s="35">
        <v>13698.0</v>
      </c>
      <c r="D1546" s="35" t="s">
        <v>70</v>
      </c>
      <c r="F1546" s="35">
        <v>0.00569935749638659</v>
      </c>
      <c r="G1546" s="35">
        <v>0.05143741394659274</v>
      </c>
      <c r="H1546" s="35">
        <v>0.05713677144297932</v>
      </c>
      <c r="I1546" s="35">
        <v>13.455297144576</v>
      </c>
      <c r="J1546" s="35">
        <v>0.0</v>
      </c>
      <c r="K1546" s="35">
        <v>0.0</v>
      </c>
      <c r="L1546" s="35">
        <v>0.0</v>
      </c>
      <c r="M1546" s="35">
        <v>0.0</v>
      </c>
      <c r="N1546" s="35">
        <v>0.0</v>
      </c>
      <c r="O1546" s="35">
        <v>1.352905225056</v>
      </c>
      <c r="P1546" s="35">
        <v>0.0</v>
      </c>
      <c r="R1546" s="35">
        <v>0.0</v>
      </c>
      <c r="S1546" s="35">
        <v>0.0</v>
      </c>
      <c r="T1546" s="35">
        <v>0.0</v>
      </c>
      <c r="U1546" s="35">
        <v>1.353862979602559</v>
      </c>
      <c r="V1546" s="35">
        <v>13.455297144576</v>
      </c>
      <c r="W1546" s="35">
        <v>0.0</v>
      </c>
      <c r="X1546" s="35">
        <v>0.0</v>
      </c>
      <c r="Y1546" s="35">
        <v>0.0</v>
      </c>
      <c r="Z1546" s="35">
        <v>0.0</v>
      </c>
      <c r="AA1546" s="35">
        <v>3.419379339264</v>
      </c>
      <c r="AB1546" s="35">
        <v>0.0</v>
      </c>
      <c r="AC1546" s="35">
        <v>0.0</v>
      </c>
      <c r="AD1546" s="35">
        <v>0.0</v>
      </c>
      <c r="AE1546" s="35">
        <v>1.060000350030714</v>
      </c>
      <c r="AF1546" s="35">
        <v>13.455297144576</v>
      </c>
    </row>
    <row r="1547" ht="15.75" customHeight="1">
      <c r="A1547" s="35" t="s">
        <v>70</v>
      </c>
      <c r="B1547" s="35" t="s">
        <v>1689</v>
      </c>
      <c r="C1547" s="35">
        <v>13698.0</v>
      </c>
      <c r="D1547" s="35" t="s">
        <v>70</v>
      </c>
      <c r="F1547" s="35">
        <v>0.0551314674733449</v>
      </c>
      <c r="G1547" s="35">
        <v>0.1280354359639383</v>
      </c>
      <c r="H1547" s="35">
        <v>0.1831669034372832</v>
      </c>
      <c r="I1547" s="35">
        <v>19.050687873504</v>
      </c>
      <c r="J1547" s="35">
        <v>0.0</v>
      </c>
      <c r="K1547" s="35">
        <v>0.0</v>
      </c>
      <c r="L1547" s="35">
        <v>0.0</v>
      </c>
      <c r="M1547" s="35">
        <v>0.0</v>
      </c>
      <c r="N1547" s="35">
        <v>0.0</v>
      </c>
      <c r="O1547" s="35">
        <v>0.0</v>
      </c>
      <c r="P1547" s="35">
        <v>0.0</v>
      </c>
      <c r="R1547" s="35">
        <v>0.0</v>
      </c>
      <c r="S1547" s="35">
        <v>0.0</v>
      </c>
      <c r="T1547" s="35">
        <v>0.0</v>
      </c>
      <c r="U1547" s="35">
        <v>6.077169198575986</v>
      </c>
      <c r="V1547" s="35">
        <v>19.050687873504</v>
      </c>
      <c r="W1547" s="35">
        <v>0.0</v>
      </c>
      <c r="X1547" s="35">
        <v>0.0</v>
      </c>
      <c r="Y1547" s="35">
        <v>0.0</v>
      </c>
      <c r="Z1547" s="35">
        <v>0.01354979904766768</v>
      </c>
      <c r="AA1547" s="35">
        <v>13.400370434304</v>
      </c>
      <c r="AB1547" s="35">
        <v>0.0</v>
      </c>
      <c r="AC1547" s="35">
        <v>0.0</v>
      </c>
      <c r="AD1547" s="35">
        <v>0.0</v>
      </c>
      <c r="AE1547" s="35">
        <v>3.986908166465269</v>
      </c>
      <c r="AF1547" s="35">
        <v>19.050687873504</v>
      </c>
    </row>
    <row r="1548" ht="15.75" customHeight="1">
      <c r="A1548" s="35" t="s">
        <v>70</v>
      </c>
      <c r="B1548" s="35" t="s">
        <v>1690</v>
      </c>
      <c r="C1548" s="35">
        <v>13698.0</v>
      </c>
      <c r="D1548" s="35" t="s">
        <v>70</v>
      </c>
      <c r="F1548" s="35">
        <v>0.0</v>
      </c>
      <c r="G1548" s="35">
        <v>0.003157319660550244</v>
      </c>
      <c r="H1548" s="35">
        <v>0.003157319660550244</v>
      </c>
      <c r="I1548" s="35">
        <v>0.955174967712</v>
      </c>
      <c r="J1548" s="35">
        <v>0.0</v>
      </c>
      <c r="K1548" s="35">
        <v>0.0</v>
      </c>
      <c r="L1548" s="35">
        <v>0.0</v>
      </c>
      <c r="M1548" s="35">
        <v>0.0</v>
      </c>
      <c r="N1548" s="35">
        <v>0.0</v>
      </c>
      <c r="O1548" s="35">
        <v>0.0</v>
      </c>
      <c r="P1548" s="35">
        <v>0.0</v>
      </c>
      <c r="R1548" s="35">
        <v>0.0</v>
      </c>
      <c r="S1548" s="35">
        <v>0.0</v>
      </c>
      <c r="T1548" s="35">
        <v>0.0</v>
      </c>
      <c r="U1548" s="35">
        <v>0.0</v>
      </c>
      <c r="V1548" s="35">
        <v>0.955174967712</v>
      </c>
      <c r="W1548" s="35">
        <v>0.0</v>
      </c>
      <c r="X1548" s="35">
        <v>0.0</v>
      </c>
      <c r="Y1548" s="35">
        <v>0.0</v>
      </c>
      <c r="Z1548" s="35">
        <v>0.0</v>
      </c>
      <c r="AA1548" s="35">
        <v>0.0</v>
      </c>
      <c r="AB1548" s="35">
        <v>0.0</v>
      </c>
      <c r="AC1548" s="35">
        <v>0.0</v>
      </c>
      <c r="AD1548" s="35">
        <v>0.0</v>
      </c>
      <c r="AE1548" s="35">
        <v>0.0</v>
      </c>
      <c r="AF1548" s="35">
        <v>0.955174967712</v>
      </c>
    </row>
    <row r="1549" ht="15.75" customHeight="1">
      <c r="A1549" s="35" t="s">
        <v>70</v>
      </c>
      <c r="B1549" s="35" t="s">
        <v>1691</v>
      </c>
      <c r="C1549" s="35">
        <v>13698.0</v>
      </c>
      <c r="D1549" s="35" t="s">
        <v>70</v>
      </c>
      <c r="F1549" s="35">
        <v>0.04757933706387349</v>
      </c>
      <c r="G1549" s="35">
        <v>0.214203679292996</v>
      </c>
      <c r="H1549" s="35">
        <v>0.2617830163568695</v>
      </c>
      <c r="I1549" s="35">
        <v>44.27742793420799</v>
      </c>
      <c r="J1549" s="35">
        <v>0.0</v>
      </c>
      <c r="K1549" s="35">
        <v>0.0</v>
      </c>
      <c r="L1549" s="35">
        <v>0.0</v>
      </c>
      <c r="M1549" s="35">
        <v>0.0</v>
      </c>
      <c r="N1549" s="35">
        <v>0.0</v>
      </c>
      <c r="O1549" s="35">
        <v>0.0</v>
      </c>
      <c r="P1549" s="35">
        <v>0.0</v>
      </c>
      <c r="R1549" s="35">
        <v>0.0</v>
      </c>
      <c r="S1549" s="35">
        <v>0.0</v>
      </c>
      <c r="T1549" s="35">
        <v>0.0</v>
      </c>
      <c r="U1549" s="35">
        <v>7.309439497463013</v>
      </c>
      <c r="V1549" s="35">
        <v>44.27742793420799</v>
      </c>
      <c r="W1549" s="35">
        <v>0.0</v>
      </c>
      <c r="X1549" s="35">
        <v>0.0</v>
      </c>
      <c r="Y1549" s="35">
        <v>0.0</v>
      </c>
      <c r="Z1549" s="35">
        <v>0.01757436549118402</v>
      </c>
      <c r="AA1549" s="35">
        <v>18.530076577824</v>
      </c>
      <c r="AB1549" s="35">
        <v>0.0</v>
      </c>
      <c r="AC1549" s="35">
        <v>0.0</v>
      </c>
      <c r="AD1549" s="35">
        <v>0.0</v>
      </c>
      <c r="AE1549" s="35">
        <v>7.302364159628139</v>
      </c>
      <c r="AF1549" s="35">
        <v>39.319568894592</v>
      </c>
    </row>
    <row r="1550" ht="15.75" customHeight="1">
      <c r="A1550" s="35" t="s">
        <v>70</v>
      </c>
      <c r="B1550" s="35" t="s">
        <v>1692</v>
      </c>
      <c r="C1550" s="35">
        <v>13698.0</v>
      </c>
      <c r="D1550" s="35" t="s">
        <v>70</v>
      </c>
      <c r="F1550" s="35">
        <v>0.03927754525417177</v>
      </c>
      <c r="G1550" s="35">
        <v>0.04938893550027461</v>
      </c>
      <c r="H1550" s="35">
        <v>0.08866648075444637</v>
      </c>
      <c r="I1550" s="35">
        <v>49.114584501696</v>
      </c>
      <c r="J1550" s="35">
        <v>0.0</v>
      </c>
      <c r="K1550" s="35">
        <v>0.0</v>
      </c>
      <c r="L1550" s="35">
        <v>0.0</v>
      </c>
      <c r="M1550" s="35">
        <v>0.0</v>
      </c>
      <c r="N1550" s="35">
        <v>0.0</v>
      </c>
      <c r="O1550" s="35">
        <v>0.0</v>
      </c>
      <c r="P1550" s="35">
        <v>0.0</v>
      </c>
      <c r="R1550" s="35">
        <v>0.0</v>
      </c>
      <c r="S1550" s="35">
        <v>0.0</v>
      </c>
      <c r="T1550" s="35">
        <v>0.0</v>
      </c>
      <c r="U1550" s="35">
        <v>0.0</v>
      </c>
      <c r="V1550" s="35">
        <v>49.114584501696</v>
      </c>
      <c r="W1550" s="35">
        <v>0.0</v>
      </c>
      <c r="X1550" s="35">
        <v>0.0</v>
      </c>
      <c r="Y1550" s="35">
        <v>0.0</v>
      </c>
      <c r="Z1550" s="35">
        <v>0.0</v>
      </c>
      <c r="AA1550" s="35">
        <v>23.564906539776</v>
      </c>
      <c r="AB1550" s="35">
        <v>0.0</v>
      </c>
      <c r="AC1550" s="35">
        <v>0.0</v>
      </c>
      <c r="AD1550" s="35">
        <v>0.0</v>
      </c>
      <c r="AE1550" s="35">
        <v>0.0</v>
      </c>
      <c r="AF1550" s="35">
        <v>25.54967796192</v>
      </c>
    </row>
    <row r="1551" ht="15.75" customHeight="1">
      <c r="A1551" s="35" t="s">
        <v>70</v>
      </c>
      <c r="B1551" s="35" t="s">
        <v>1693</v>
      </c>
      <c r="C1551" s="35">
        <v>13698.0</v>
      </c>
      <c r="D1551" s="35" t="s">
        <v>70</v>
      </c>
      <c r="F1551" s="35">
        <v>0.0</v>
      </c>
      <c r="G1551" s="35">
        <v>0.008547650397918582</v>
      </c>
      <c r="H1551" s="35">
        <v>0.008547650397918582</v>
      </c>
      <c r="I1551" s="35">
        <v>5.12823755808</v>
      </c>
      <c r="J1551" s="35">
        <v>0.0</v>
      </c>
      <c r="K1551" s="35">
        <v>0.0</v>
      </c>
      <c r="L1551" s="35">
        <v>0.0</v>
      </c>
      <c r="M1551" s="35">
        <v>0.0</v>
      </c>
      <c r="N1551" s="35">
        <v>0.0</v>
      </c>
      <c r="O1551" s="35">
        <v>0.0</v>
      </c>
      <c r="P1551" s="35">
        <v>0.0</v>
      </c>
      <c r="R1551" s="35">
        <v>0.0</v>
      </c>
      <c r="S1551" s="35">
        <v>0.0</v>
      </c>
      <c r="T1551" s="35">
        <v>0.0</v>
      </c>
      <c r="U1551" s="35">
        <v>0.0</v>
      </c>
      <c r="V1551" s="35">
        <v>5.12823755808</v>
      </c>
      <c r="W1551" s="35">
        <v>0.0</v>
      </c>
      <c r="X1551" s="35">
        <v>0.0</v>
      </c>
      <c r="Y1551" s="35">
        <v>0.0</v>
      </c>
      <c r="Z1551" s="35">
        <v>0.0</v>
      </c>
      <c r="AA1551" s="35">
        <v>0.0</v>
      </c>
      <c r="AB1551" s="35">
        <v>0.0</v>
      </c>
      <c r="AC1551" s="35">
        <v>0.0</v>
      </c>
      <c r="AD1551" s="35">
        <v>0.0</v>
      </c>
      <c r="AE1551" s="35">
        <v>0.0</v>
      </c>
      <c r="AF1551" s="35">
        <v>5.12823755808</v>
      </c>
    </row>
    <row r="1552" ht="15.75" customHeight="1">
      <c r="A1552" s="35" t="s">
        <v>70</v>
      </c>
      <c r="B1552" s="35" t="s">
        <v>1694</v>
      </c>
      <c r="C1552" s="35">
        <v>13698.0</v>
      </c>
      <c r="D1552" s="35" t="s">
        <v>70</v>
      </c>
      <c r="F1552" s="35">
        <v>0.0</v>
      </c>
      <c r="G1552" s="35">
        <v>0.01895724290586534</v>
      </c>
      <c r="H1552" s="35">
        <v>0.01895724290586534</v>
      </c>
      <c r="I1552" s="35">
        <v>2.515489671744</v>
      </c>
      <c r="J1552" s="35">
        <v>0.0</v>
      </c>
      <c r="K1552" s="35">
        <v>0.0</v>
      </c>
      <c r="L1552" s="35">
        <v>0.0</v>
      </c>
      <c r="M1552" s="35">
        <v>0.0</v>
      </c>
      <c r="N1552" s="35">
        <v>0.0</v>
      </c>
      <c r="O1552" s="35">
        <v>0.0</v>
      </c>
      <c r="P1552" s="35">
        <v>0.0</v>
      </c>
      <c r="R1552" s="35">
        <v>0.0</v>
      </c>
      <c r="S1552" s="35">
        <v>0.0</v>
      </c>
      <c r="T1552" s="35">
        <v>0.0</v>
      </c>
      <c r="U1552" s="35">
        <v>0.02619969343485617</v>
      </c>
      <c r="V1552" s="35">
        <v>2.515489671744</v>
      </c>
      <c r="W1552" s="35">
        <v>0.0</v>
      </c>
      <c r="X1552" s="35">
        <v>0.0</v>
      </c>
      <c r="Y1552" s="35">
        <v>0.0</v>
      </c>
      <c r="Z1552" s="35">
        <v>0.0</v>
      </c>
      <c r="AA1552" s="35">
        <v>0.0</v>
      </c>
      <c r="AB1552" s="35">
        <v>0.0</v>
      </c>
      <c r="AC1552" s="35">
        <v>0.0</v>
      </c>
      <c r="AD1552" s="35">
        <v>0.0</v>
      </c>
      <c r="AE1552" s="35">
        <v>0.02619969343485617</v>
      </c>
      <c r="AF1552" s="35">
        <v>2.515489671744</v>
      </c>
    </row>
    <row r="1553" ht="15.75" customHeight="1">
      <c r="A1553" s="35" t="s">
        <v>70</v>
      </c>
      <c r="B1553" s="35" t="s">
        <v>1695</v>
      </c>
      <c r="C1553" s="35">
        <v>13698.0</v>
      </c>
      <c r="D1553" s="35" t="s">
        <v>70</v>
      </c>
      <c r="F1553" s="35">
        <v>0.007691663695715972</v>
      </c>
      <c r="G1553" s="35">
        <v>0.0</v>
      </c>
      <c r="H1553" s="35">
        <v>0.007691663695715972</v>
      </c>
      <c r="I1553" s="35">
        <v>4.614680855232</v>
      </c>
      <c r="J1553" s="35">
        <v>0.0</v>
      </c>
      <c r="K1553" s="35">
        <v>0.0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R1553" s="35">
        <v>0.0</v>
      </c>
      <c r="S1553" s="35">
        <v>0.0</v>
      </c>
      <c r="T1553" s="35">
        <v>0.0</v>
      </c>
      <c r="U1553" s="35">
        <v>0.0</v>
      </c>
      <c r="V1553" s="35">
        <v>4.614680855232</v>
      </c>
      <c r="W1553" s="35">
        <v>0.0</v>
      </c>
      <c r="X1553" s="35">
        <v>0.0</v>
      </c>
      <c r="Y1553" s="35">
        <v>0.0</v>
      </c>
      <c r="Z1553" s="35">
        <v>0.0</v>
      </c>
      <c r="AA1553" s="35">
        <v>4.614680855232</v>
      </c>
      <c r="AB1553" s="35">
        <v>0.0</v>
      </c>
      <c r="AC1553" s="35">
        <v>0.0</v>
      </c>
      <c r="AD1553" s="35">
        <v>0.0</v>
      </c>
      <c r="AE1553" s="35">
        <v>0.0</v>
      </c>
      <c r="AF1553" s="35">
        <v>0.0</v>
      </c>
    </row>
    <row r="1554" ht="15.75" customHeight="1">
      <c r="A1554" s="35" t="s">
        <v>70</v>
      </c>
      <c r="B1554" s="35" t="s">
        <v>1696</v>
      </c>
      <c r="C1554" s="35">
        <v>13698.0</v>
      </c>
      <c r="D1554" s="35" t="s">
        <v>70</v>
      </c>
      <c r="F1554" s="35">
        <v>0.0</v>
      </c>
      <c r="G1554" s="35">
        <v>0.009165142878333895</v>
      </c>
      <c r="H1554" s="35">
        <v>0.009165142878333895</v>
      </c>
      <c r="I1554" s="35">
        <v>5.498707568256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0.0</v>
      </c>
      <c r="R1554" s="35">
        <v>0.0</v>
      </c>
      <c r="S1554" s="35">
        <v>0.0</v>
      </c>
      <c r="T1554" s="35">
        <v>0.0</v>
      </c>
      <c r="U1554" s="35">
        <v>0.0</v>
      </c>
      <c r="V1554" s="35">
        <v>5.498707568256</v>
      </c>
      <c r="W1554" s="35">
        <v>0.0</v>
      </c>
      <c r="X1554" s="35">
        <v>0.0</v>
      </c>
      <c r="Y1554" s="35">
        <v>0.0</v>
      </c>
      <c r="Z1554" s="35">
        <v>0.0</v>
      </c>
      <c r="AA1554" s="35">
        <v>0.0</v>
      </c>
      <c r="AB1554" s="35">
        <v>0.0</v>
      </c>
      <c r="AC1554" s="35">
        <v>0.0</v>
      </c>
      <c r="AD1554" s="35">
        <v>0.0</v>
      </c>
      <c r="AE1554" s="35">
        <v>0.0</v>
      </c>
      <c r="AF1554" s="35">
        <v>5.498707568256</v>
      </c>
    </row>
    <row r="1555" ht="15.75" customHeight="1">
      <c r="A1555" s="35" t="s">
        <v>70</v>
      </c>
      <c r="B1555" s="35" t="s">
        <v>1697</v>
      </c>
      <c r="C1555" s="35">
        <v>13698.0</v>
      </c>
      <c r="D1555" s="35" t="s">
        <v>70</v>
      </c>
      <c r="F1555" s="35">
        <v>0.0</v>
      </c>
      <c r="G1555" s="35">
        <v>0.02487263517555761</v>
      </c>
      <c r="H1555" s="35">
        <v>0.02487263517555761</v>
      </c>
      <c r="I1555" s="35">
        <v>14.922554846976</v>
      </c>
      <c r="J1555" s="35">
        <v>0.0</v>
      </c>
      <c r="K1555" s="35">
        <v>0.0</v>
      </c>
      <c r="L1555" s="35">
        <v>0.0</v>
      </c>
      <c r="M1555" s="35">
        <v>0.0</v>
      </c>
      <c r="N1555" s="35">
        <v>0.0</v>
      </c>
      <c r="O1555" s="35">
        <v>0.0</v>
      </c>
      <c r="P1555" s="35">
        <v>0.0</v>
      </c>
      <c r="R1555" s="35">
        <v>0.0</v>
      </c>
      <c r="S1555" s="35">
        <v>0.0</v>
      </c>
      <c r="T1555" s="35">
        <v>0.0</v>
      </c>
      <c r="U1555" s="35">
        <v>0.0</v>
      </c>
      <c r="V1555" s="35">
        <v>14.922554846976</v>
      </c>
      <c r="W1555" s="35">
        <v>0.0</v>
      </c>
      <c r="X1555" s="35">
        <v>0.0</v>
      </c>
      <c r="Y1555" s="35">
        <v>0.0</v>
      </c>
      <c r="Z1555" s="35">
        <v>0.0</v>
      </c>
      <c r="AA1555" s="35">
        <v>0.0</v>
      </c>
      <c r="AB1555" s="35">
        <v>0.0</v>
      </c>
      <c r="AC1555" s="35">
        <v>0.0</v>
      </c>
      <c r="AD1555" s="35">
        <v>0.0</v>
      </c>
      <c r="AE1555" s="35">
        <v>0.0</v>
      </c>
      <c r="AF1555" s="35">
        <v>14.922554846976</v>
      </c>
    </row>
    <row r="1556" ht="15.75" customHeight="1">
      <c r="A1556" s="35" t="s">
        <v>70</v>
      </c>
      <c r="B1556" s="35" t="s">
        <v>1698</v>
      </c>
      <c r="C1556" s="35">
        <v>13698.0</v>
      </c>
      <c r="D1556" s="35" t="s">
        <v>70</v>
      </c>
      <c r="F1556" s="35">
        <v>0.009796082916145008</v>
      </c>
      <c r="G1556" s="35">
        <v>0.02334416832485155</v>
      </c>
      <c r="H1556" s="35">
        <v>0.03314025124099657</v>
      </c>
      <c r="I1556" s="35">
        <v>14.00553780192</v>
      </c>
      <c r="J1556" s="35">
        <v>0.0</v>
      </c>
      <c r="K1556" s="35">
        <v>0.0</v>
      </c>
      <c r="L1556" s="35">
        <v>0.0</v>
      </c>
      <c r="M1556" s="35">
        <v>0.0</v>
      </c>
      <c r="N1556" s="35">
        <v>0.0</v>
      </c>
      <c r="O1556" s="35">
        <v>0.0</v>
      </c>
      <c r="P1556" s="35">
        <v>0.0</v>
      </c>
      <c r="R1556" s="35">
        <v>0.0</v>
      </c>
      <c r="S1556" s="35">
        <v>0.0</v>
      </c>
      <c r="T1556" s="35">
        <v>0.0</v>
      </c>
      <c r="U1556" s="35">
        <v>0.0</v>
      </c>
      <c r="V1556" s="35">
        <v>14.00553780192</v>
      </c>
      <c r="W1556" s="35">
        <v>0.0</v>
      </c>
      <c r="X1556" s="35">
        <v>0.0</v>
      </c>
      <c r="Y1556" s="35">
        <v>0.0</v>
      </c>
      <c r="Z1556" s="35">
        <v>0.0</v>
      </c>
      <c r="AA1556" s="35">
        <v>5.877245558016</v>
      </c>
      <c r="AB1556" s="35">
        <v>0.0</v>
      </c>
      <c r="AC1556" s="35">
        <v>0.0</v>
      </c>
      <c r="AD1556" s="35">
        <v>0.0</v>
      </c>
      <c r="AE1556" s="35">
        <v>0.0</v>
      </c>
      <c r="AF1556" s="35">
        <v>14.00553780192</v>
      </c>
    </row>
    <row r="1557" ht="15.75" customHeight="1">
      <c r="A1557" s="35" t="s">
        <v>70</v>
      </c>
      <c r="B1557" s="35" t="s">
        <v>1699</v>
      </c>
      <c r="C1557" s="35">
        <v>13698.0</v>
      </c>
      <c r="D1557" s="35" t="s">
        <v>70</v>
      </c>
      <c r="F1557" s="35">
        <v>0.008842823774353425</v>
      </c>
      <c r="G1557" s="35">
        <v>0.02109913860202042</v>
      </c>
      <c r="H1557" s="35">
        <v>0.02994196237637385</v>
      </c>
      <c r="I1557" s="35">
        <v>17.963942004288</v>
      </c>
      <c r="J1557" s="35">
        <v>0.0</v>
      </c>
      <c r="K1557" s="35">
        <v>0.0</v>
      </c>
      <c r="L1557" s="35">
        <v>0.0</v>
      </c>
      <c r="M1557" s="35">
        <v>0.0</v>
      </c>
      <c r="N1557" s="35">
        <v>0.0</v>
      </c>
      <c r="O1557" s="35">
        <v>0.0</v>
      </c>
      <c r="P1557" s="35">
        <v>0.0</v>
      </c>
      <c r="R1557" s="35">
        <v>0.0</v>
      </c>
      <c r="S1557" s="35">
        <v>0.0</v>
      </c>
      <c r="T1557" s="35">
        <v>0.0</v>
      </c>
      <c r="U1557" s="35">
        <v>0.0</v>
      </c>
      <c r="V1557" s="35">
        <v>17.963942004288</v>
      </c>
      <c r="W1557" s="35">
        <v>0.0</v>
      </c>
      <c r="X1557" s="35">
        <v>0.0</v>
      </c>
      <c r="Y1557" s="35">
        <v>0.0</v>
      </c>
      <c r="Z1557" s="35">
        <v>0.0</v>
      </c>
      <c r="AA1557" s="35">
        <v>5.305329404928</v>
      </c>
      <c r="AB1557" s="35">
        <v>0.0</v>
      </c>
      <c r="AC1557" s="35">
        <v>0.0</v>
      </c>
      <c r="AD1557" s="35">
        <v>0.0</v>
      </c>
      <c r="AE1557" s="35">
        <v>0.0</v>
      </c>
      <c r="AF1557" s="35">
        <v>12.65861259936</v>
      </c>
    </row>
    <row r="1558" ht="15.75" customHeight="1">
      <c r="A1558" s="35" t="s">
        <v>70</v>
      </c>
      <c r="B1558" s="35" t="s">
        <v>1700</v>
      </c>
      <c r="C1558" s="35">
        <v>13698.0</v>
      </c>
      <c r="D1558" s="35" t="s">
        <v>70</v>
      </c>
      <c r="F1558" s="35">
        <v>0.02771247303677705</v>
      </c>
      <c r="G1558" s="35">
        <v>0.0</v>
      </c>
      <c r="H1558" s="35">
        <v>0.02771247303677705</v>
      </c>
      <c r="I1558" s="35">
        <v>16.626340390464</v>
      </c>
      <c r="J1558" s="35">
        <v>0.0</v>
      </c>
      <c r="K1558" s="35">
        <v>0.0</v>
      </c>
      <c r="L1558" s="35">
        <v>0.0</v>
      </c>
      <c r="M1558" s="35">
        <v>0.0</v>
      </c>
      <c r="N1558" s="35">
        <v>0.0</v>
      </c>
      <c r="O1558" s="35">
        <v>0.0</v>
      </c>
      <c r="P1558" s="35">
        <v>0.0</v>
      </c>
      <c r="R1558" s="35">
        <v>0.0</v>
      </c>
      <c r="S1558" s="35">
        <v>0.0</v>
      </c>
      <c r="T1558" s="35">
        <v>0.0</v>
      </c>
      <c r="U1558" s="35">
        <v>0.0</v>
      </c>
      <c r="V1558" s="35">
        <v>16.626340390464</v>
      </c>
      <c r="W1558" s="35">
        <v>0.0</v>
      </c>
      <c r="X1558" s="35">
        <v>0.0</v>
      </c>
      <c r="Y1558" s="35">
        <v>0.0</v>
      </c>
      <c r="Z1558" s="35">
        <v>0.0</v>
      </c>
      <c r="AA1558" s="35">
        <v>16.626340390464</v>
      </c>
      <c r="AB1558" s="35">
        <v>0.0</v>
      </c>
      <c r="AC1558" s="35">
        <v>0.0</v>
      </c>
      <c r="AD1558" s="35">
        <v>0.0</v>
      </c>
      <c r="AE1558" s="35">
        <v>0.0</v>
      </c>
      <c r="AF1558" s="35">
        <v>0.0</v>
      </c>
    </row>
    <row r="1559" ht="15.75" customHeight="1">
      <c r="A1559" s="35" t="s">
        <v>70</v>
      </c>
      <c r="B1559" s="35" t="s">
        <v>1701</v>
      </c>
      <c r="C1559" s="35">
        <v>13698.0</v>
      </c>
      <c r="D1559" s="35" t="s">
        <v>70</v>
      </c>
      <c r="F1559" s="35">
        <v>0.02772175168988745</v>
      </c>
      <c r="G1559" s="35">
        <v>0.01347578512447193</v>
      </c>
      <c r="H1559" s="35">
        <v>0.04119753681435939</v>
      </c>
      <c r="I1559" s="35">
        <v>24.716822256</v>
      </c>
      <c r="J1559" s="35">
        <v>0.0</v>
      </c>
      <c r="K1559" s="35">
        <v>0.0</v>
      </c>
      <c r="L1559" s="35">
        <v>0.0</v>
      </c>
      <c r="M1559" s="35">
        <v>0.0</v>
      </c>
      <c r="N1559" s="35">
        <v>0.0</v>
      </c>
      <c r="O1559" s="35">
        <v>0.0</v>
      </c>
      <c r="P1559" s="35">
        <v>0.0</v>
      </c>
      <c r="R1559" s="35">
        <v>0.0</v>
      </c>
      <c r="S1559" s="35">
        <v>0.0</v>
      </c>
      <c r="T1559" s="35">
        <v>0.0</v>
      </c>
      <c r="U1559" s="35">
        <v>0.0</v>
      </c>
      <c r="V1559" s="35">
        <v>24.716822256</v>
      </c>
      <c r="W1559" s="35">
        <v>0.0</v>
      </c>
      <c r="X1559" s="35">
        <v>0.0</v>
      </c>
      <c r="Y1559" s="35">
        <v>0.0</v>
      </c>
      <c r="Z1559" s="35">
        <v>0.0</v>
      </c>
      <c r="AA1559" s="35">
        <v>16.631907199488</v>
      </c>
      <c r="AB1559" s="35">
        <v>0.0</v>
      </c>
      <c r="AC1559" s="35">
        <v>0.0</v>
      </c>
      <c r="AD1559" s="35">
        <v>0.0</v>
      </c>
      <c r="AE1559" s="35">
        <v>0.0</v>
      </c>
      <c r="AF1559" s="35">
        <v>8.084915056512</v>
      </c>
    </row>
    <row r="1560" ht="15.75" customHeight="1">
      <c r="A1560" s="35" t="s">
        <v>70</v>
      </c>
      <c r="B1560" s="35" t="s">
        <v>1702</v>
      </c>
      <c r="C1560" s="35">
        <v>13698.0</v>
      </c>
      <c r="D1560" s="35" t="s">
        <v>70</v>
      </c>
      <c r="F1560" s="35">
        <v>0.01208169994270626</v>
      </c>
      <c r="G1560" s="35">
        <v>0.02066916487185327</v>
      </c>
      <c r="H1560" s="35">
        <v>0.03275086481455952</v>
      </c>
      <c r="I1560" s="35">
        <v>19.649167570368</v>
      </c>
      <c r="J1560" s="35">
        <v>0.0</v>
      </c>
      <c r="K1560" s="35">
        <v>0.0</v>
      </c>
      <c r="L1560" s="35">
        <v>0.0</v>
      </c>
      <c r="M1560" s="35">
        <v>0.0</v>
      </c>
      <c r="N1560" s="35">
        <v>0.0</v>
      </c>
      <c r="O1560" s="35">
        <v>0.0</v>
      </c>
      <c r="P1560" s="35">
        <v>0.0</v>
      </c>
      <c r="R1560" s="35">
        <v>0.0</v>
      </c>
      <c r="S1560" s="35">
        <v>0.0</v>
      </c>
      <c r="T1560" s="35">
        <v>0.0</v>
      </c>
      <c r="U1560" s="35">
        <v>0.0</v>
      </c>
      <c r="V1560" s="35">
        <v>19.649167570368</v>
      </c>
      <c r="W1560" s="35">
        <v>0.0</v>
      </c>
      <c r="X1560" s="35">
        <v>0.0</v>
      </c>
      <c r="Y1560" s="35">
        <v>0.0</v>
      </c>
      <c r="Z1560" s="35">
        <v>0.0</v>
      </c>
      <c r="AA1560" s="35">
        <v>7.24852146816</v>
      </c>
      <c r="AB1560" s="35">
        <v>0.0</v>
      </c>
      <c r="AC1560" s="35">
        <v>0.0</v>
      </c>
      <c r="AD1560" s="35">
        <v>0.0</v>
      </c>
      <c r="AE1560" s="35">
        <v>0.0</v>
      </c>
      <c r="AF1560" s="35">
        <v>12.400646102208</v>
      </c>
    </row>
    <row r="1561" ht="15.75" customHeight="1">
      <c r="A1561" s="35" t="s">
        <v>70</v>
      </c>
      <c r="B1561" s="35" t="s">
        <v>1703</v>
      </c>
      <c r="C1561" s="35">
        <v>13698.0</v>
      </c>
      <c r="D1561" s="35" t="s">
        <v>70</v>
      </c>
      <c r="F1561" s="35">
        <v>0.0</v>
      </c>
      <c r="G1561" s="35">
        <v>0.0280151881225569</v>
      </c>
      <c r="H1561" s="35">
        <v>0.0280151881225569</v>
      </c>
      <c r="I1561" s="35">
        <v>16.807956951744</v>
      </c>
      <c r="J1561" s="35">
        <v>0.0</v>
      </c>
      <c r="K1561" s="35">
        <v>0.0</v>
      </c>
      <c r="L1561" s="35">
        <v>0.0</v>
      </c>
      <c r="M1561" s="35">
        <v>0.0</v>
      </c>
      <c r="N1561" s="35">
        <v>0.0</v>
      </c>
      <c r="O1561" s="35">
        <v>0.0</v>
      </c>
      <c r="P1561" s="35">
        <v>0.0</v>
      </c>
      <c r="R1561" s="35">
        <v>0.0</v>
      </c>
      <c r="S1561" s="35">
        <v>0.0</v>
      </c>
      <c r="T1561" s="35">
        <v>0.0</v>
      </c>
      <c r="U1561" s="35">
        <v>0.0</v>
      </c>
      <c r="V1561" s="35">
        <v>16.807956951744</v>
      </c>
      <c r="W1561" s="35">
        <v>0.0</v>
      </c>
      <c r="X1561" s="35">
        <v>0.0</v>
      </c>
      <c r="Y1561" s="35">
        <v>0.0</v>
      </c>
      <c r="Z1561" s="35">
        <v>0.0</v>
      </c>
      <c r="AA1561" s="35">
        <v>0.0</v>
      </c>
      <c r="AB1561" s="35">
        <v>0.0</v>
      </c>
      <c r="AC1561" s="35">
        <v>0.0</v>
      </c>
      <c r="AD1561" s="35">
        <v>0.0</v>
      </c>
      <c r="AE1561" s="35">
        <v>0.0</v>
      </c>
      <c r="AF1561" s="35">
        <v>16.807956951744</v>
      </c>
    </row>
    <row r="1562" ht="15.75" customHeight="1">
      <c r="A1562" s="35" t="s">
        <v>70</v>
      </c>
      <c r="B1562" s="35" t="s">
        <v>1704</v>
      </c>
      <c r="C1562" s="35">
        <v>13698.0</v>
      </c>
      <c r="D1562" s="35" t="s">
        <v>70</v>
      </c>
      <c r="F1562" s="35">
        <v>0.0</v>
      </c>
      <c r="G1562" s="35">
        <v>0.02554238908794443</v>
      </c>
      <c r="H1562" s="35">
        <v>0.02554238908794443</v>
      </c>
      <c r="I1562" s="35">
        <v>11.204785142208</v>
      </c>
      <c r="J1562" s="35">
        <v>0.0</v>
      </c>
      <c r="K1562" s="35">
        <v>0.0</v>
      </c>
      <c r="L1562" s="35">
        <v>0.0</v>
      </c>
      <c r="M1562" s="35">
        <v>0.0</v>
      </c>
      <c r="N1562" s="35">
        <v>0.0</v>
      </c>
      <c r="O1562" s="35">
        <v>0.0</v>
      </c>
      <c r="P1562" s="35">
        <v>0.0</v>
      </c>
      <c r="R1562" s="35">
        <v>0.0</v>
      </c>
      <c r="S1562" s="35">
        <v>0.0</v>
      </c>
      <c r="T1562" s="35">
        <v>0.0</v>
      </c>
      <c r="U1562" s="35">
        <v>0.0</v>
      </c>
      <c r="V1562" s="35">
        <v>11.204785142208</v>
      </c>
      <c r="W1562" s="35">
        <v>0.0</v>
      </c>
      <c r="X1562" s="35">
        <v>0.0</v>
      </c>
      <c r="Y1562" s="35">
        <v>0.0</v>
      </c>
      <c r="Z1562" s="35">
        <v>0.0</v>
      </c>
      <c r="AA1562" s="35">
        <v>0.0</v>
      </c>
      <c r="AB1562" s="35">
        <v>0.0</v>
      </c>
      <c r="AC1562" s="35">
        <v>0.0</v>
      </c>
      <c r="AD1562" s="35">
        <v>0.0</v>
      </c>
      <c r="AE1562" s="35">
        <v>0.0</v>
      </c>
      <c r="AF1562" s="35">
        <v>11.204785142208</v>
      </c>
    </row>
    <row r="1563" ht="15.75" customHeight="1">
      <c r="A1563" s="35" t="s">
        <v>70</v>
      </c>
      <c r="B1563" s="35" t="s">
        <v>1705</v>
      </c>
      <c r="C1563" s="35">
        <v>13698.0</v>
      </c>
      <c r="D1563" s="35" t="s">
        <v>70</v>
      </c>
      <c r="F1563" s="35">
        <v>0.0</v>
      </c>
      <c r="G1563" s="35">
        <v>0.02583574238177662</v>
      </c>
      <c r="H1563" s="35">
        <v>0.02583574238177662</v>
      </c>
      <c r="I1563" s="35">
        <v>15.500379432384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0.0</v>
      </c>
      <c r="O1563" s="35">
        <v>0.0</v>
      </c>
      <c r="P1563" s="35">
        <v>0.0</v>
      </c>
      <c r="R1563" s="35">
        <v>0.0</v>
      </c>
      <c r="S1563" s="35">
        <v>0.0</v>
      </c>
      <c r="T1563" s="35">
        <v>0.0</v>
      </c>
      <c r="U1563" s="35">
        <v>0.0</v>
      </c>
      <c r="V1563" s="35">
        <v>15.500379432384</v>
      </c>
      <c r="W1563" s="35">
        <v>0.0</v>
      </c>
      <c r="X1563" s="35">
        <v>0.0</v>
      </c>
      <c r="Y1563" s="35">
        <v>0.0</v>
      </c>
      <c r="Z1563" s="35">
        <v>0.0</v>
      </c>
      <c r="AA1563" s="35">
        <v>0.0</v>
      </c>
      <c r="AB1563" s="35">
        <v>0.0</v>
      </c>
      <c r="AC1563" s="35">
        <v>0.0</v>
      </c>
      <c r="AD1563" s="35">
        <v>0.0</v>
      </c>
      <c r="AE1563" s="35">
        <v>0.0</v>
      </c>
      <c r="AF1563" s="35">
        <v>15.500379432384</v>
      </c>
    </row>
    <row r="1564" ht="15.75" customHeight="1">
      <c r="A1564" s="35" t="s">
        <v>70</v>
      </c>
      <c r="B1564" s="35" t="s">
        <v>1706</v>
      </c>
      <c r="C1564" s="35">
        <v>13698.0</v>
      </c>
      <c r="D1564" s="35" t="s">
        <v>70</v>
      </c>
      <c r="F1564" s="35">
        <v>0.02057690528546601</v>
      </c>
      <c r="G1564" s="35">
        <v>0.01844684521025779</v>
      </c>
      <c r="H1564" s="35">
        <v>0.0390237504957238</v>
      </c>
      <c r="I1564" s="35">
        <v>12.466861811712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0.0</v>
      </c>
      <c r="O1564" s="35">
        <v>0.0</v>
      </c>
      <c r="P1564" s="35">
        <v>0.0</v>
      </c>
      <c r="R1564" s="35">
        <v>0.0</v>
      </c>
      <c r="S1564" s="35">
        <v>0.0</v>
      </c>
      <c r="T1564" s="35">
        <v>0.0</v>
      </c>
      <c r="U1564" s="35">
        <v>0.0</v>
      </c>
      <c r="V1564" s="35">
        <v>12.466861811712</v>
      </c>
      <c r="W1564" s="35">
        <v>0.0</v>
      </c>
      <c r="X1564" s="35">
        <v>0.0</v>
      </c>
      <c r="Y1564" s="35">
        <v>0.0</v>
      </c>
      <c r="Z1564" s="35">
        <v>0.0</v>
      </c>
      <c r="AA1564" s="35">
        <v>10.945778344704</v>
      </c>
      <c r="AB1564" s="35">
        <v>0.0</v>
      </c>
      <c r="AC1564" s="35">
        <v>0.0</v>
      </c>
      <c r="AD1564" s="35">
        <v>0.0</v>
      </c>
      <c r="AE1564" s="35">
        <v>0.0</v>
      </c>
      <c r="AF1564" s="35">
        <v>11.06734599936</v>
      </c>
    </row>
    <row r="1565" ht="15.75" customHeight="1">
      <c r="A1565" s="35" t="s">
        <v>70</v>
      </c>
      <c r="B1565" s="35" t="s">
        <v>1707</v>
      </c>
      <c r="C1565" s="35">
        <v>13698.0</v>
      </c>
      <c r="D1565" s="35" t="s">
        <v>70</v>
      </c>
      <c r="F1565" s="35">
        <v>0.0</v>
      </c>
      <c r="G1565" s="35">
        <v>0.03152614301422146</v>
      </c>
      <c r="H1565" s="35">
        <v>0.03152614301422146</v>
      </c>
      <c r="I1565" s="35">
        <v>15.145972535232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0.0</v>
      </c>
      <c r="O1565" s="35">
        <v>0.0</v>
      </c>
      <c r="P1565" s="35">
        <v>0.0</v>
      </c>
      <c r="R1565" s="35">
        <v>0.0</v>
      </c>
      <c r="S1565" s="35">
        <v>0.0</v>
      </c>
      <c r="T1565" s="35">
        <v>0.0</v>
      </c>
      <c r="U1565" s="35">
        <v>0.0</v>
      </c>
      <c r="V1565" s="35">
        <v>15.145972535232</v>
      </c>
      <c r="W1565" s="35">
        <v>0.0</v>
      </c>
      <c r="X1565" s="35">
        <v>0.0</v>
      </c>
      <c r="Y1565" s="35">
        <v>0.0</v>
      </c>
      <c r="Z1565" s="35">
        <v>0.0</v>
      </c>
      <c r="AA1565" s="35">
        <v>0.0</v>
      </c>
      <c r="AB1565" s="35">
        <v>0.0</v>
      </c>
      <c r="AC1565" s="35">
        <v>0.0</v>
      </c>
      <c r="AD1565" s="35">
        <v>0.0</v>
      </c>
      <c r="AE1565" s="35">
        <v>0.0</v>
      </c>
      <c r="AF1565" s="35">
        <v>15.145972535232</v>
      </c>
    </row>
    <row r="1566" ht="15.75" customHeight="1">
      <c r="A1566" s="35" t="s">
        <v>70</v>
      </c>
      <c r="B1566" s="35" t="s">
        <v>1708</v>
      </c>
      <c r="C1566" s="35">
        <v>13698.0</v>
      </c>
      <c r="D1566" s="35" t="s">
        <v>70</v>
      </c>
      <c r="F1566" s="35">
        <v>0.0</v>
      </c>
      <c r="G1566" s="35">
        <v>0.02978202059900701</v>
      </c>
      <c r="H1566" s="35">
        <v>0.02978202059900701</v>
      </c>
      <c r="I1566" s="35">
        <v>13.134380095872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0.0</v>
      </c>
      <c r="O1566" s="35">
        <v>0.0</v>
      </c>
      <c r="P1566" s="35">
        <v>0.0</v>
      </c>
      <c r="R1566" s="35">
        <v>0.0</v>
      </c>
      <c r="S1566" s="35">
        <v>0.0</v>
      </c>
      <c r="T1566" s="35">
        <v>0.0</v>
      </c>
      <c r="U1566" s="35">
        <v>0.0</v>
      </c>
      <c r="V1566" s="35">
        <v>13.134380095872</v>
      </c>
      <c r="W1566" s="35">
        <v>0.0</v>
      </c>
      <c r="X1566" s="35">
        <v>0.0</v>
      </c>
      <c r="Y1566" s="35">
        <v>0.0</v>
      </c>
      <c r="Z1566" s="35">
        <v>0.0</v>
      </c>
      <c r="AA1566" s="35">
        <v>0.0</v>
      </c>
      <c r="AB1566" s="35">
        <v>0.0</v>
      </c>
      <c r="AC1566" s="35">
        <v>0.0</v>
      </c>
      <c r="AD1566" s="35">
        <v>0.0</v>
      </c>
      <c r="AE1566" s="35">
        <v>0.0</v>
      </c>
      <c r="AF1566" s="35">
        <v>13.134380095872</v>
      </c>
    </row>
    <row r="1567" ht="15.75" customHeight="1">
      <c r="A1567" s="35" t="s">
        <v>70</v>
      </c>
      <c r="B1567" s="35" t="s">
        <v>1709</v>
      </c>
      <c r="C1567" s="35">
        <v>13698.0</v>
      </c>
      <c r="D1567" s="35" t="s">
        <v>70</v>
      </c>
      <c r="F1567" s="35">
        <v>0.0</v>
      </c>
      <c r="G1567" s="35">
        <v>0.03132386143820971</v>
      </c>
      <c r="H1567" s="35">
        <v>0.03132386143820971</v>
      </c>
      <c r="I1567" s="35">
        <v>18.793024423488</v>
      </c>
      <c r="J1567" s="35">
        <v>0.0</v>
      </c>
      <c r="K1567" s="35">
        <v>0.0</v>
      </c>
      <c r="L1567" s="35">
        <v>0.0</v>
      </c>
      <c r="M1567" s="35">
        <v>0.0</v>
      </c>
      <c r="N1567" s="35">
        <v>0.0</v>
      </c>
      <c r="O1567" s="35">
        <v>0.0</v>
      </c>
      <c r="P1567" s="35">
        <v>0.0</v>
      </c>
      <c r="R1567" s="35">
        <v>0.0</v>
      </c>
      <c r="S1567" s="35">
        <v>0.0</v>
      </c>
      <c r="T1567" s="35">
        <v>0.0</v>
      </c>
      <c r="U1567" s="35">
        <v>0.0</v>
      </c>
      <c r="V1567" s="35">
        <v>18.793024423488</v>
      </c>
      <c r="W1567" s="35">
        <v>0.0</v>
      </c>
      <c r="X1567" s="35">
        <v>0.0</v>
      </c>
      <c r="Y1567" s="35">
        <v>0.0</v>
      </c>
      <c r="Z1567" s="35">
        <v>0.0</v>
      </c>
      <c r="AA1567" s="35">
        <v>0.0</v>
      </c>
      <c r="AB1567" s="35">
        <v>0.0</v>
      </c>
      <c r="AC1567" s="35">
        <v>0.0</v>
      </c>
      <c r="AD1567" s="35">
        <v>0.0</v>
      </c>
      <c r="AE1567" s="35">
        <v>0.0</v>
      </c>
      <c r="AF1567" s="35">
        <v>18.793024423488</v>
      </c>
    </row>
    <row r="1568" ht="15.75" customHeight="1">
      <c r="A1568" s="35" t="s">
        <v>70</v>
      </c>
      <c r="B1568" s="35" t="s">
        <v>1710</v>
      </c>
      <c r="C1568" s="35">
        <v>13698.0</v>
      </c>
      <c r="D1568" s="35" t="s">
        <v>70</v>
      </c>
      <c r="F1568" s="35">
        <v>0.01535382745911338</v>
      </c>
      <c r="G1568" s="35">
        <v>0.01427956183312033</v>
      </c>
      <c r="H1568" s="35">
        <v>0.02963338929223371</v>
      </c>
      <c r="I1568" s="35">
        <v>9.211662968256</v>
      </c>
      <c r="J1568" s="35">
        <v>0.0</v>
      </c>
      <c r="K1568" s="35">
        <v>0.0</v>
      </c>
      <c r="L1568" s="35">
        <v>0.0</v>
      </c>
      <c r="M1568" s="35">
        <v>0.0</v>
      </c>
      <c r="N1568" s="35">
        <v>0.0</v>
      </c>
      <c r="O1568" s="35">
        <v>0.0</v>
      </c>
      <c r="P1568" s="35">
        <v>0.0</v>
      </c>
      <c r="R1568" s="35">
        <v>0.0</v>
      </c>
      <c r="S1568" s="35">
        <v>0.0</v>
      </c>
      <c r="T1568" s="35">
        <v>0.0</v>
      </c>
      <c r="U1568" s="35">
        <v>0.0</v>
      </c>
      <c r="V1568" s="35">
        <v>9.211662968256</v>
      </c>
      <c r="W1568" s="35">
        <v>0.0</v>
      </c>
      <c r="X1568" s="35">
        <v>0.0</v>
      </c>
      <c r="Y1568" s="35">
        <v>0.0</v>
      </c>
      <c r="Z1568" s="35">
        <v>0.0</v>
      </c>
      <c r="AA1568" s="35">
        <v>9.211662968256</v>
      </c>
      <c r="AB1568" s="35">
        <v>0.0</v>
      </c>
      <c r="AC1568" s="35">
        <v>0.0</v>
      </c>
      <c r="AD1568" s="35">
        <v>0.0</v>
      </c>
      <c r="AE1568" s="35">
        <v>0.0</v>
      </c>
      <c r="AF1568" s="35">
        <v>8.56714791744</v>
      </c>
    </row>
    <row r="1569" ht="15.75" customHeight="1">
      <c r="A1569" s="35" t="s">
        <v>70</v>
      </c>
      <c r="B1569" s="35" t="s">
        <v>1711</v>
      </c>
      <c r="C1569" s="35">
        <v>13698.0</v>
      </c>
      <c r="D1569" s="35" t="s">
        <v>70</v>
      </c>
      <c r="F1569" s="35">
        <v>0.002537949976964238</v>
      </c>
      <c r="G1569" s="35">
        <v>0.05182963217752608</v>
      </c>
      <c r="H1569" s="35">
        <v>0.05436758215449031</v>
      </c>
      <c r="I1569" s="35">
        <v>19.232347675968</v>
      </c>
      <c r="J1569" s="35">
        <v>0.0</v>
      </c>
      <c r="K1569" s="35">
        <v>0.0</v>
      </c>
      <c r="L1569" s="35">
        <v>0.0</v>
      </c>
      <c r="M1569" s="35">
        <v>0.0</v>
      </c>
      <c r="N1569" s="35">
        <v>0.0</v>
      </c>
      <c r="O1569" s="35">
        <v>0.0</v>
      </c>
      <c r="P1569" s="35">
        <v>0.0</v>
      </c>
      <c r="R1569" s="35">
        <v>0.0</v>
      </c>
      <c r="S1569" s="35">
        <v>0.0</v>
      </c>
      <c r="T1569" s="35">
        <v>0.0</v>
      </c>
      <c r="U1569" s="35">
        <v>0.0</v>
      </c>
      <c r="V1569" s="35">
        <v>19.232347675968</v>
      </c>
      <c r="W1569" s="35">
        <v>0.0</v>
      </c>
      <c r="X1569" s="35">
        <v>0.0</v>
      </c>
      <c r="Y1569" s="35">
        <v>0.0</v>
      </c>
      <c r="Z1569" s="35">
        <v>0.0</v>
      </c>
      <c r="AA1569" s="35">
        <v>1.063763269632</v>
      </c>
      <c r="AB1569" s="35">
        <v>0.0</v>
      </c>
      <c r="AC1569" s="35">
        <v>0.0</v>
      </c>
      <c r="AD1569" s="35">
        <v>0.0</v>
      </c>
      <c r="AE1569" s="35">
        <v>0.0</v>
      </c>
      <c r="AF1569" s="35">
        <v>18.168584406336</v>
      </c>
    </row>
    <row r="1570" ht="15.75" customHeight="1">
      <c r="A1570" s="35" t="s">
        <v>70</v>
      </c>
      <c r="B1570" s="35" t="s">
        <v>1712</v>
      </c>
      <c r="C1570" s="35">
        <v>13698.0</v>
      </c>
      <c r="D1570" s="35" t="s">
        <v>70</v>
      </c>
      <c r="F1570" s="35">
        <v>0.01176790107424165</v>
      </c>
      <c r="G1570" s="35">
        <v>0.01652330559551909</v>
      </c>
      <c r="H1570" s="35">
        <v>0.02829120666976074</v>
      </c>
      <c r="I1570" s="35">
        <v>16.973556691392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0.0</v>
      </c>
      <c r="O1570" s="35">
        <v>0.0</v>
      </c>
      <c r="P1570" s="35">
        <v>0.0</v>
      </c>
      <c r="R1570" s="35">
        <v>0.0</v>
      </c>
      <c r="S1570" s="35">
        <v>0.0</v>
      </c>
      <c r="T1570" s="35">
        <v>0.0</v>
      </c>
      <c r="U1570" s="35">
        <v>0.0</v>
      </c>
      <c r="V1570" s="35">
        <v>16.973556691392</v>
      </c>
      <c r="W1570" s="35">
        <v>0.0</v>
      </c>
      <c r="X1570" s="35">
        <v>0.0</v>
      </c>
      <c r="Y1570" s="35">
        <v>0.0</v>
      </c>
      <c r="Z1570" s="35">
        <v>0.0</v>
      </c>
      <c r="AA1570" s="35">
        <v>7.060255094592</v>
      </c>
      <c r="AB1570" s="35">
        <v>0.0</v>
      </c>
      <c r="AC1570" s="35">
        <v>0.0</v>
      </c>
      <c r="AD1570" s="35">
        <v>0.0</v>
      </c>
      <c r="AE1570" s="35">
        <v>0.0</v>
      </c>
      <c r="AF1570" s="35">
        <v>9.9133015968</v>
      </c>
    </row>
    <row r="1571" ht="15.75" customHeight="1">
      <c r="A1571" s="35" t="s">
        <v>70</v>
      </c>
      <c r="B1571" s="35" t="s">
        <v>1713</v>
      </c>
      <c r="C1571" s="35">
        <v>13698.0</v>
      </c>
      <c r="D1571" s="35" t="s">
        <v>70</v>
      </c>
      <c r="F1571" s="35">
        <v>0.0</v>
      </c>
      <c r="G1571" s="35">
        <v>0.008481963539033134</v>
      </c>
      <c r="H1571" s="35">
        <v>0.008481963539033134</v>
      </c>
      <c r="I1571" s="35">
        <v>5.088828153024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5.088828153024</v>
      </c>
      <c r="O1571" s="35">
        <v>0.0</v>
      </c>
      <c r="P1571" s="35">
        <v>0.0</v>
      </c>
      <c r="R1571" s="35">
        <v>0.0</v>
      </c>
      <c r="S1571" s="35">
        <v>0.0</v>
      </c>
      <c r="T1571" s="35">
        <v>0.0</v>
      </c>
      <c r="U1571" s="35">
        <v>0.0</v>
      </c>
      <c r="V1571" s="35">
        <v>5.088828153024</v>
      </c>
      <c r="W1571" s="35">
        <v>0.0</v>
      </c>
      <c r="X1571" s="35">
        <v>0.0</v>
      </c>
      <c r="Y1571" s="35">
        <v>0.0</v>
      </c>
      <c r="Z1571" s="35">
        <v>0.0</v>
      </c>
      <c r="AA1571" s="35">
        <v>0.0</v>
      </c>
      <c r="AB1571" s="35">
        <v>0.0</v>
      </c>
      <c r="AC1571" s="35">
        <v>0.0</v>
      </c>
      <c r="AD1571" s="35">
        <v>0.0</v>
      </c>
      <c r="AE1571" s="35">
        <v>0.0</v>
      </c>
      <c r="AF1571" s="35">
        <v>5.088828153024</v>
      </c>
    </row>
    <row r="1572" ht="15.75" customHeight="1">
      <c r="A1572" s="35" t="s">
        <v>70</v>
      </c>
      <c r="B1572" s="35" t="s">
        <v>1714</v>
      </c>
      <c r="C1572" s="35">
        <v>13698.0</v>
      </c>
      <c r="D1572" s="35" t="s">
        <v>70</v>
      </c>
      <c r="F1572" s="35">
        <v>0.0</v>
      </c>
      <c r="G1572" s="35">
        <v>0.01257823618109513</v>
      </c>
      <c r="H1572" s="35">
        <v>0.01257823618109513</v>
      </c>
      <c r="I1572" s="35">
        <v>7.54642272384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0.0</v>
      </c>
      <c r="O1572" s="35">
        <v>0.0</v>
      </c>
      <c r="P1572" s="35">
        <v>0.0</v>
      </c>
      <c r="R1572" s="35">
        <v>0.0</v>
      </c>
      <c r="S1572" s="35">
        <v>0.0</v>
      </c>
      <c r="T1572" s="35">
        <v>0.0</v>
      </c>
      <c r="U1572" s="35">
        <v>0.0</v>
      </c>
      <c r="V1572" s="35">
        <v>7.54642272384</v>
      </c>
      <c r="W1572" s="35">
        <v>0.0</v>
      </c>
      <c r="X1572" s="35">
        <v>0.0</v>
      </c>
      <c r="Y1572" s="35">
        <v>0.0</v>
      </c>
      <c r="Z1572" s="35">
        <v>0.0</v>
      </c>
      <c r="AA1572" s="35">
        <v>0.0</v>
      </c>
      <c r="AB1572" s="35">
        <v>0.0</v>
      </c>
      <c r="AC1572" s="35">
        <v>0.0</v>
      </c>
      <c r="AD1572" s="35">
        <v>0.0</v>
      </c>
      <c r="AE1572" s="35">
        <v>0.0</v>
      </c>
      <c r="AF1572" s="35">
        <v>7.54642272384</v>
      </c>
    </row>
    <row r="1573" ht="15.75" customHeight="1">
      <c r="A1573" s="35" t="s">
        <v>70</v>
      </c>
      <c r="B1573" s="35" t="s">
        <v>1715</v>
      </c>
      <c r="C1573" s="35">
        <v>13698.0</v>
      </c>
      <c r="D1573" s="35" t="s">
        <v>70</v>
      </c>
      <c r="F1573" s="35">
        <v>0.0</v>
      </c>
      <c r="G1573" s="35">
        <v>0.07332927029660373</v>
      </c>
      <c r="H1573" s="35">
        <v>0.07332927029660373</v>
      </c>
      <c r="I1573" s="35">
        <v>18.811525549824</v>
      </c>
      <c r="J1573" s="35">
        <v>0.0</v>
      </c>
      <c r="K1573" s="35">
        <v>0.0</v>
      </c>
      <c r="L1573" s="35">
        <v>0.0</v>
      </c>
      <c r="M1573" s="35">
        <v>0.0</v>
      </c>
      <c r="N1573" s="35">
        <v>4.715133175872</v>
      </c>
      <c r="O1573" s="35">
        <v>0.0</v>
      </c>
      <c r="P1573" s="35">
        <v>0.0</v>
      </c>
      <c r="R1573" s="35">
        <v>0.0</v>
      </c>
      <c r="S1573" s="35">
        <v>0.0</v>
      </c>
      <c r="T1573" s="35">
        <v>0.0</v>
      </c>
      <c r="U1573" s="35">
        <v>2.049406951656947</v>
      </c>
      <c r="V1573" s="35">
        <v>18.811525549824</v>
      </c>
      <c r="W1573" s="35">
        <v>0.0</v>
      </c>
      <c r="X1573" s="35">
        <v>0.0</v>
      </c>
      <c r="Y1573" s="35">
        <v>0.0</v>
      </c>
      <c r="Z1573" s="35">
        <v>0.0</v>
      </c>
      <c r="AA1573" s="35">
        <v>0.0</v>
      </c>
      <c r="AB1573" s="35">
        <v>0.0</v>
      </c>
      <c r="AC1573" s="35">
        <v>0.0</v>
      </c>
      <c r="AD1573" s="35">
        <v>0.0</v>
      </c>
      <c r="AE1573" s="35">
        <v>2.049406951656947</v>
      </c>
      <c r="AF1573" s="35">
        <v>18.811525549824</v>
      </c>
    </row>
    <row r="1574" ht="15.75" customHeight="1">
      <c r="A1574" s="35" t="s">
        <v>70</v>
      </c>
      <c r="B1574" s="35" t="s">
        <v>1716</v>
      </c>
      <c r="C1574" s="35">
        <v>13698.0</v>
      </c>
      <c r="D1574" s="35" t="s">
        <v>70</v>
      </c>
      <c r="F1574" s="35">
        <v>0.01988483068870004</v>
      </c>
      <c r="G1574" s="35">
        <v>0.03849183060744742</v>
      </c>
      <c r="H1574" s="35">
        <v>0.05837666129614746</v>
      </c>
      <c r="I1574" s="35">
        <v>14.42833251552</v>
      </c>
      <c r="J1574" s="35">
        <v>0.0</v>
      </c>
      <c r="K1574" s="35">
        <v>0.0</v>
      </c>
      <c r="L1574" s="35">
        <v>0.0</v>
      </c>
      <c r="M1574" s="35">
        <v>0.0</v>
      </c>
      <c r="N1574" s="35">
        <v>2.988834585408</v>
      </c>
      <c r="O1574" s="35">
        <v>0.0</v>
      </c>
      <c r="P1574" s="35">
        <v>0.0</v>
      </c>
      <c r="R1574" s="35">
        <v>0.0</v>
      </c>
      <c r="S1574" s="35">
        <v>0.0</v>
      </c>
      <c r="T1574" s="35">
        <v>0.0</v>
      </c>
      <c r="U1574" s="35">
        <v>1.77036205312512</v>
      </c>
      <c r="V1574" s="35">
        <v>14.42833251552</v>
      </c>
      <c r="W1574" s="35">
        <v>0.0</v>
      </c>
      <c r="X1574" s="35">
        <v>0.0</v>
      </c>
      <c r="Y1574" s="35">
        <v>0.0</v>
      </c>
      <c r="Z1574" s="35">
        <v>0.0</v>
      </c>
      <c r="AA1574" s="35">
        <v>4.26104548128</v>
      </c>
      <c r="AB1574" s="35">
        <v>0.0</v>
      </c>
      <c r="AC1574" s="35">
        <v>0.0</v>
      </c>
      <c r="AD1574" s="35">
        <v>0.0</v>
      </c>
      <c r="AE1574" s="35">
        <v>0.0</v>
      </c>
      <c r="AF1574" s="35">
        <v>14.42833251552</v>
      </c>
    </row>
    <row r="1575" ht="15.75" customHeight="1">
      <c r="A1575" s="35" t="s">
        <v>70</v>
      </c>
      <c r="B1575" s="35" t="s">
        <v>1717</v>
      </c>
      <c r="C1575" s="35">
        <v>13698.0</v>
      </c>
      <c r="D1575" s="35" t="s">
        <v>70</v>
      </c>
      <c r="F1575" s="35">
        <v>1.28989599704129</v>
      </c>
      <c r="G1575" s="35">
        <v>3.558195295314743</v>
      </c>
      <c r="H1575" s="35">
        <v>4.848091292356033</v>
      </c>
      <c r="I1575" s="35">
        <v>104.957722949184</v>
      </c>
      <c r="J1575" s="35">
        <v>0.0</v>
      </c>
      <c r="K1575" s="35">
        <v>0.0</v>
      </c>
      <c r="L1575" s="35">
        <v>75.407840016768</v>
      </c>
      <c r="M1575" s="35">
        <v>0.0</v>
      </c>
      <c r="N1575" s="35">
        <v>16.1055468</v>
      </c>
      <c r="O1575" s="35">
        <v>0.0</v>
      </c>
      <c r="P1575" s="35">
        <v>0.0</v>
      </c>
      <c r="R1575" s="35">
        <v>0.0</v>
      </c>
      <c r="S1575" s="35">
        <v>0.0</v>
      </c>
      <c r="T1575" s="35">
        <v>59.00181701137924</v>
      </c>
      <c r="U1575" s="35">
        <v>75.4362260562355</v>
      </c>
      <c r="V1575" s="35">
        <v>104.957722949184</v>
      </c>
      <c r="W1575" s="35">
        <v>0.0</v>
      </c>
      <c r="X1575" s="35">
        <v>0.0</v>
      </c>
      <c r="Y1575" s="35">
        <v>13.6092351854592</v>
      </c>
      <c r="Z1575" s="35">
        <v>26.81347578126334</v>
      </c>
      <c r="AA1575" s="35">
        <v>43.54840453824</v>
      </c>
      <c r="AB1575" s="35">
        <v>0.0</v>
      </c>
      <c r="AC1575" s="35">
        <v>0.0</v>
      </c>
      <c r="AD1575" s="35">
        <v>39.749052714336</v>
      </c>
      <c r="AE1575" s="35">
        <v>56.076919927943</v>
      </c>
      <c r="AF1575" s="35">
        <v>98.56451138284801</v>
      </c>
    </row>
    <row r="1576" ht="15.75" customHeight="1">
      <c r="A1576" s="35" t="s">
        <v>70</v>
      </c>
      <c r="B1576" s="35" t="s">
        <v>1718</v>
      </c>
      <c r="C1576" s="35">
        <v>13698.0</v>
      </c>
      <c r="D1576" s="35" t="s">
        <v>70</v>
      </c>
      <c r="F1576" s="35">
        <v>0.07731914077812806</v>
      </c>
      <c r="G1576" s="35">
        <v>0.3955268366613086</v>
      </c>
      <c r="H1576" s="35">
        <v>0.4728459774394366</v>
      </c>
      <c r="I1576" s="35">
        <v>57.90267441504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29.170011463488</v>
      </c>
      <c r="O1576" s="35">
        <v>0.0</v>
      </c>
      <c r="P1576" s="35">
        <v>0.0</v>
      </c>
      <c r="R1576" s="35">
        <v>0.0</v>
      </c>
      <c r="S1576" s="35">
        <v>0.0</v>
      </c>
      <c r="T1576" s="35">
        <v>0.0</v>
      </c>
      <c r="U1576" s="35">
        <v>11.03734609125097</v>
      </c>
      <c r="V1576" s="35">
        <v>57.90267441504</v>
      </c>
      <c r="W1576" s="35">
        <v>0.0</v>
      </c>
      <c r="X1576" s="35">
        <v>0.0</v>
      </c>
      <c r="Y1576" s="35">
        <v>0.0</v>
      </c>
      <c r="Z1576" s="35">
        <v>0.0</v>
      </c>
      <c r="AA1576" s="35">
        <v>21.164625018432</v>
      </c>
      <c r="AB1576" s="35">
        <v>0.0</v>
      </c>
      <c r="AC1576" s="35">
        <v>0.0</v>
      </c>
      <c r="AD1576" s="35">
        <v>0.0</v>
      </c>
      <c r="AE1576" s="35">
        <v>8.254661270446034</v>
      </c>
      <c r="AF1576" s="35">
        <v>53.171666162496</v>
      </c>
    </row>
    <row r="1577" ht="15.75" customHeight="1">
      <c r="A1577" s="35" t="s">
        <v>70</v>
      </c>
      <c r="B1577" s="35" t="s">
        <v>1719</v>
      </c>
      <c r="C1577" s="35">
        <v>13698.0</v>
      </c>
      <c r="D1577" s="35" t="s">
        <v>70</v>
      </c>
      <c r="F1577" s="35">
        <v>0.03440730685876823</v>
      </c>
      <c r="G1577" s="35">
        <v>0.2921928688572287</v>
      </c>
      <c r="H1577" s="35">
        <v>0.3266001757159969</v>
      </c>
      <c r="I1577" s="35">
        <v>43.159439860992</v>
      </c>
      <c r="J1577" s="35">
        <v>0.0</v>
      </c>
      <c r="K1577" s="35">
        <v>0.0</v>
      </c>
      <c r="L1577" s="35">
        <v>0.0</v>
      </c>
      <c r="M1577" s="35">
        <v>0.0</v>
      </c>
      <c r="N1577" s="35">
        <v>23.509762367616</v>
      </c>
      <c r="O1577" s="35">
        <v>0.0</v>
      </c>
      <c r="P1577" s="35">
        <v>0.0</v>
      </c>
      <c r="R1577" s="35">
        <v>0.0</v>
      </c>
      <c r="S1577" s="35">
        <v>0.0</v>
      </c>
      <c r="T1577" s="35">
        <v>0.0</v>
      </c>
      <c r="U1577" s="35">
        <v>14.82761151059326</v>
      </c>
      <c r="V1577" s="35">
        <v>43.159439860992</v>
      </c>
      <c r="W1577" s="35">
        <v>0.0</v>
      </c>
      <c r="X1577" s="35">
        <v>0.0</v>
      </c>
      <c r="Y1577" s="35">
        <v>0.0</v>
      </c>
      <c r="Z1577" s="35">
        <v>0.006718732634873889</v>
      </c>
      <c r="AA1577" s="35">
        <v>5.10331735872</v>
      </c>
      <c r="AB1577" s="35">
        <v>0.0</v>
      </c>
      <c r="AC1577" s="35">
        <v>0.0</v>
      </c>
      <c r="AD1577" s="35">
        <v>0.0</v>
      </c>
      <c r="AE1577" s="35">
        <v>9.760459456177868</v>
      </c>
      <c r="AF1577" s="35">
        <v>43.159439860992</v>
      </c>
    </row>
    <row r="1578" ht="15.75" customHeight="1">
      <c r="A1578" s="35" t="s">
        <v>70</v>
      </c>
      <c r="B1578" s="35" t="s">
        <v>1720</v>
      </c>
      <c r="C1578" s="35">
        <v>13698.0</v>
      </c>
      <c r="D1578" s="35" t="s">
        <v>70</v>
      </c>
      <c r="F1578" s="35">
        <v>0.05183655542962128</v>
      </c>
      <c r="G1578" s="35">
        <v>0.340493028312864</v>
      </c>
      <c r="H1578" s="35">
        <v>0.3923295837424853</v>
      </c>
      <c r="I1578" s="35">
        <v>58.4999751168</v>
      </c>
      <c r="J1578" s="35">
        <v>0.0</v>
      </c>
      <c r="K1578" s="35">
        <v>0.0</v>
      </c>
      <c r="L1578" s="35">
        <v>0.0</v>
      </c>
      <c r="M1578" s="35">
        <v>0.0</v>
      </c>
      <c r="N1578" s="35">
        <v>18.48199256064</v>
      </c>
      <c r="O1578" s="35">
        <v>0.0</v>
      </c>
      <c r="P1578" s="35">
        <v>0.0</v>
      </c>
      <c r="R1578" s="35">
        <v>0.0</v>
      </c>
      <c r="S1578" s="35">
        <v>0.0</v>
      </c>
      <c r="T1578" s="35">
        <v>0.0</v>
      </c>
      <c r="U1578" s="35">
        <v>10.4862109622054</v>
      </c>
      <c r="V1578" s="35">
        <v>58.4999751168</v>
      </c>
      <c r="W1578" s="35">
        <v>0.0</v>
      </c>
      <c r="X1578" s="35">
        <v>0.0</v>
      </c>
      <c r="Y1578" s="35">
        <v>0.0</v>
      </c>
      <c r="Z1578" s="35">
        <v>1.854527820445431</v>
      </c>
      <c r="AA1578" s="35">
        <v>10.18023247584</v>
      </c>
      <c r="AB1578" s="35">
        <v>0.0</v>
      </c>
      <c r="AC1578" s="35">
        <v>0.0</v>
      </c>
      <c r="AD1578" s="35">
        <v>0.0</v>
      </c>
      <c r="AE1578" s="35">
        <v>10.44932227774847</v>
      </c>
      <c r="AF1578" s="35">
        <v>58.4999751168</v>
      </c>
    </row>
    <row r="1579" ht="15.75" customHeight="1">
      <c r="A1579" s="35" t="s">
        <v>70</v>
      </c>
      <c r="B1579" s="35" t="s">
        <v>1721</v>
      </c>
      <c r="C1579" s="35">
        <v>13698.0</v>
      </c>
      <c r="D1579" s="35" t="s">
        <v>70</v>
      </c>
      <c r="F1579" s="35">
        <v>0.08350893666796957</v>
      </c>
      <c r="G1579" s="35">
        <v>0.2942813714762317</v>
      </c>
      <c r="H1579" s="35">
        <v>0.3777903081442013</v>
      </c>
      <c r="I1579" s="35">
        <v>46.248016965696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0.0</v>
      </c>
      <c r="O1579" s="35">
        <v>0.0</v>
      </c>
      <c r="P1579" s="35">
        <v>0.0</v>
      </c>
      <c r="R1579" s="35">
        <v>0.0</v>
      </c>
      <c r="S1579" s="35">
        <v>0.0</v>
      </c>
      <c r="T1579" s="35">
        <v>0.0</v>
      </c>
      <c r="U1579" s="35">
        <v>14.00131016339326</v>
      </c>
      <c r="V1579" s="35">
        <v>46.248016965696</v>
      </c>
      <c r="W1579" s="35">
        <v>0.0</v>
      </c>
      <c r="X1579" s="35">
        <v>0.0</v>
      </c>
      <c r="Y1579" s="35">
        <v>0.0</v>
      </c>
      <c r="Z1579" s="35">
        <v>2.93922194033664</v>
      </c>
      <c r="AA1579" s="35">
        <v>13.70256064128</v>
      </c>
      <c r="AB1579" s="35">
        <v>0.0</v>
      </c>
      <c r="AC1579" s="35">
        <v>0.0</v>
      </c>
      <c r="AD1579" s="35">
        <v>0.0</v>
      </c>
      <c r="AE1579" s="35">
        <v>7.308051990140107</v>
      </c>
      <c r="AF1579" s="35">
        <v>46.248016965696</v>
      </c>
    </row>
    <row r="1580" ht="15.75" customHeight="1">
      <c r="A1580" s="35" t="s">
        <v>70</v>
      </c>
      <c r="B1580" s="35" t="s">
        <v>1722</v>
      </c>
      <c r="C1580" s="35">
        <v>13698.0</v>
      </c>
      <c r="D1580" s="35" t="s">
        <v>70</v>
      </c>
      <c r="F1580" s="35">
        <v>0.01647587279544085</v>
      </c>
      <c r="G1580" s="35">
        <v>0.3918817560965478</v>
      </c>
      <c r="H1580" s="35">
        <v>0.4083576288919887</v>
      </c>
      <c r="I1580" s="35">
        <v>43.000398068544</v>
      </c>
      <c r="J1580" s="35">
        <v>0.0</v>
      </c>
      <c r="K1580" s="35">
        <v>0.0</v>
      </c>
      <c r="L1580" s="35">
        <v>0.0</v>
      </c>
      <c r="M1580" s="35">
        <v>0.0</v>
      </c>
      <c r="N1580" s="35">
        <v>0.0</v>
      </c>
      <c r="O1580" s="35">
        <v>0.0</v>
      </c>
      <c r="P1580" s="35">
        <v>0.0</v>
      </c>
      <c r="R1580" s="35">
        <v>0.0</v>
      </c>
      <c r="S1580" s="35">
        <v>0.0</v>
      </c>
      <c r="T1580" s="35">
        <v>0.0</v>
      </c>
      <c r="U1580" s="35">
        <v>13.25928507998975</v>
      </c>
      <c r="V1580" s="35">
        <v>43.000398068544</v>
      </c>
      <c r="W1580" s="35">
        <v>0.0</v>
      </c>
      <c r="X1580" s="35">
        <v>0.0</v>
      </c>
      <c r="Y1580" s="35">
        <v>0.0</v>
      </c>
      <c r="Z1580" s="35">
        <v>0.0</v>
      </c>
      <c r="AA1580" s="35">
        <v>4.032983582208</v>
      </c>
      <c r="AB1580" s="35">
        <v>0.0</v>
      </c>
      <c r="AC1580" s="35">
        <v>0.0</v>
      </c>
      <c r="AD1580" s="35">
        <v>0.0</v>
      </c>
      <c r="AE1580" s="35">
        <v>13.2225898863744</v>
      </c>
      <c r="AF1580" s="35">
        <v>43.000398068544</v>
      </c>
    </row>
    <row r="1581" ht="15.75" customHeight="1">
      <c r="A1581" s="35" t="s">
        <v>70</v>
      </c>
      <c r="B1581" s="35" t="s">
        <v>1723</v>
      </c>
      <c r="C1581" s="35">
        <v>13698.0</v>
      </c>
      <c r="D1581" s="35" t="s">
        <v>70</v>
      </c>
      <c r="F1581" s="35">
        <v>0.2213569639903383</v>
      </c>
      <c r="G1581" s="35">
        <v>0.3327933659432587</v>
      </c>
      <c r="H1581" s="35">
        <v>0.554150329933597</v>
      </c>
      <c r="I1581" s="35">
        <v>83.102723540928</v>
      </c>
      <c r="J1581" s="35">
        <v>0.0</v>
      </c>
      <c r="K1581" s="35">
        <v>0.0</v>
      </c>
      <c r="L1581" s="35">
        <v>0.0</v>
      </c>
      <c r="M1581" s="35">
        <v>0.0</v>
      </c>
      <c r="N1581" s="35">
        <v>0.0</v>
      </c>
      <c r="O1581" s="35">
        <v>0.0</v>
      </c>
      <c r="P1581" s="35">
        <v>0.0</v>
      </c>
      <c r="R1581" s="35">
        <v>0.0</v>
      </c>
      <c r="S1581" s="35">
        <v>0.0</v>
      </c>
      <c r="T1581" s="35">
        <v>0.0</v>
      </c>
      <c r="U1581" s="35">
        <v>12.4235565159283</v>
      </c>
      <c r="V1581" s="35">
        <v>83.102723540928</v>
      </c>
      <c r="W1581" s="35">
        <v>0.0</v>
      </c>
      <c r="X1581" s="35">
        <v>0.0</v>
      </c>
      <c r="Y1581" s="35">
        <v>0.0</v>
      </c>
      <c r="Z1581" s="35">
        <v>4.306419880277756</v>
      </c>
      <c r="AA1581" s="35">
        <v>76.57339985164799</v>
      </c>
      <c r="AB1581" s="35">
        <v>0.0</v>
      </c>
      <c r="AC1581" s="35">
        <v>0.0</v>
      </c>
      <c r="AD1581" s="35">
        <v>0.0</v>
      </c>
      <c r="AE1581" s="35">
        <v>5.45242882923648</v>
      </c>
      <c r="AF1581" s="35">
        <v>83.102723540928</v>
      </c>
    </row>
    <row r="1582" ht="15.75" customHeight="1">
      <c r="A1582" s="35" t="s">
        <v>70</v>
      </c>
      <c r="B1582" s="35" t="s">
        <v>1724</v>
      </c>
      <c r="C1582" s="35">
        <v>13698.0</v>
      </c>
      <c r="D1582" s="35" t="s">
        <v>70</v>
      </c>
      <c r="F1582" s="35">
        <v>0.3757036393645869</v>
      </c>
      <c r="G1582" s="35">
        <v>1.466924616574925</v>
      </c>
      <c r="H1582" s="35">
        <v>1.842628255939512</v>
      </c>
      <c r="I1582" s="35">
        <v>104.8213578384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0.0</v>
      </c>
      <c r="R1582" s="35">
        <v>0.0</v>
      </c>
      <c r="S1582" s="35">
        <v>0.0</v>
      </c>
      <c r="T1582" s="35">
        <v>0.0</v>
      </c>
      <c r="U1582" s="35">
        <v>63.27447225894135</v>
      </c>
      <c r="V1582" s="35">
        <v>104.8213578384</v>
      </c>
      <c r="W1582" s="35">
        <v>0.0</v>
      </c>
      <c r="X1582" s="35">
        <v>0.0</v>
      </c>
      <c r="Y1582" s="35">
        <v>0.0</v>
      </c>
      <c r="Z1582" s="35">
        <v>14.31460174233599</v>
      </c>
      <c r="AA1582" s="35">
        <v>46.902432273984</v>
      </c>
      <c r="AB1582" s="35">
        <v>0.0</v>
      </c>
      <c r="AC1582" s="35">
        <v>0.0</v>
      </c>
      <c r="AD1582" s="35">
        <v>0.0</v>
      </c>
      <c r="AE1582" s="35">
        <v>50.63932272075255</v>
      </c>
      <c r="AF1582" s="35">
        <v>91.350105952896</v>
      </c>
    </row>
    <row r="1583" ht="15.75" customHeight="1">
      <c r="A1583" s="35" t="s">
        <v>70</v>
      </c>
      <c r="B1583" s="35" t="s">
        <v>1725</v>
      </c>
      <c r="C1583" s="35">
        <v>13698.0</v>
      </c>
      <c r="D1583" s="35" t="s">
        <v>70</v>
      </c>
      <c r="F1583" s="35">
        <v>0.8354457906505849</v>
      </c>
      <c r="G1583" s="35">
        <v>2.506547291534614</v>
      </c>
      <c r="H1583" s="35">
        <v>3.341993082185199</v>
      </c>
      <c r="I1583" s="35">
        <v>91.375223518656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R1583" s="35">
        <v>0.0</v>
      </c>
      <c r="S1583" s="35">
        <v>0.0</v>
      </c>
      <c r="T1583" s="35">
        <v>45.12703900682883</v>
      </c>
      <c r="U1583" s="35">
        <v>65.1729812223168</v>
      </c>
      <c r="V1583" s="35">
        <v>91.375223518656</v>
      </c>
      <c r="W1583" s="35">
        <v>0.0</v>
      </c>
      <c r="X1583" s="35">
        <v>0.0</v>
      </c>
      <c r="Y1583" s="35">
        <v>0.0</v>
      </c>
      <c r="Z1583" s="35">
        <v>25.00938348023801</v>
      </c>
      <c r="AA1583" s="35">
        <v>42.326886663936</v>
      </c>
      <c r="AB1583" s="35">
        <v>0.0</v>
      </c>
      <c r="AC1583" s="35">
        <v>0.0</v>
      </c>
      <c r="AD1583" s="35">
        <v>30.07584605128323</v>
      </c>
      <c r="AE1583" s="35">
        <v>52.21924360918271</v>
      </c>
      <c r="AF1583" s="35">
        <v>62.480510193024</v>
      </c>
    </row>
    <row r="1584" ht="15.75" customHeight="1">
      <c r="A1584" s="35" t="s">
        <v>70</v>
      </c>
      <c r="B1584" s="35" t="s">
        <v>1726</v>
      </c>
      <c r="C1584" s="35">
        <v>13698.0</v>
      </c>
      <c r="D1584" s="35" t="s">
        <v>70</v>
      </c>
      <c r="F1584" s="35">
        <v>0.1526434076229099</v>
      </c>
      <c r="G1584" s="35">
        <v>0.5569937002982182</v>
      </c>
      <c r="H1584" s="35">
        <v>0.7096371079211281</v>
      </c>
      <c r="I1584" s="35">
        <v>76.961562144768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0.0</v>
      </c>
      <c r="R1584" s="35">
        <v>0.0</v>
      </c>
      <c r="S1584" s="35">
        <v>0.0</v>
      </c>
      <c r="T1584" s="35">
        <v>0.0</v>
      </c>
      <c r="U1584" s="35">
        <v>20.55230902545407</v>
      </c>
      <c r="V1584" s="35">
        <v>76.961562144768</v>
      </c>
      <c r="W1584" s="35">
        <v>0.0</v>
      </c>
      <c r="X1584" s="35">
        <v>0.0</v>
      </c>
      <c r="Y1584" s="35">
        <v>0.0</v>
      </c>
      <c r="Z1584" s="35">
        <v>2.50543051637758</v>
      </c>
      <c r="AA1584" s="35">
        <v>35.151172584192</v>
      </c>
      <c r="AB1584" s="35">
        <v>0.0</v>
      </c>
      <c r="AC1584" s="35">
        <v>0.0</v>
      </c>
      <c r="AD1584" s="35">
        <v>0.0</v>
      </c>
      <c r="AE1584" s="35">
        <v>20.23869225127679</v>
      </c>
      <c r="AF1584" s="35">
        <v>64.202781432384</v>
      </c>
    </row>
    <row r="1585" ht="15.75" customHeight="1">
      <c r="A1585" s="35" t="s">
        <v>70</v>
      </c>
      <c r="B1585" s="35" t="s">
        <v>1727</v>
      </c>
      <c r="C1585" s="35">
        <v>13698.0</v>
      </c>
      <c r="D1585" s="35" t="s">
        <v>70</v>
      </c>
      <c r="F1585" s="35">
        <v>0.9776504234355503</v>
      </c>
      <c r="G1585" s="35">
        <v>4.14781733112692</v>
      </c>
      <c r="H1585" s="35">
        <v>5.12546775456247</v>
      </c>
      <c r="I1585" s="35">
        <v>69.650436413376</v>
      </c>
      <c r="J1585" s="35">
        <v>0.0</v>
      </c>
      <c r="K1585" s="35">
        <v>0.0</v>
      </c>
      <c r="L1585" s="35">
        <v>0.0</v>
      </c>
      <c r="M1585" s="35">
        <v>0.0</v>
      </c>
      <c r="N1585" s="35">
        <v>0.0</v>
      </c>
      <c r="O1585" s="35">
        <v>0.0</v>
      </c>
      <c r="P1585" s="35">
        <v>0.0</v>
      </c>
      <c r="R1585" s="35">
        <v>0.0</v>
      </c>
      <c r="S1585" s="35">
        <v>0.0</v>
      </c>
      <c r="T1585" s="35">
        <v>49.317319806048</v>
      </c>
      <c r="U1585" s="35">
        <v>64.28692942237439</v>
      </c>
      <c r="V1585" s="35">
        <v>69.650436413376</v>
      </c>
      <c r="W1585" s="35">
        <v>0.0</v>
      </c>
      <c r="X1585" s="35">
        <v>0.0</v>
      </c>
      <c r="Y1585" s="35">
        <v>2.535427374278406</v>
      </c>
      <c r="Z1585" s="35">
        <v>27.03452130481536</v>
      </c>
      <c r="AA1585" s="35">
        <v>60.893802039168</v>
      </c>
      <c r="AB1585" s="35">
        <v>0.0</v>
      </c>
      <c r="AC1585" s="35">
        <v>0.0</v>
      </c>
      <c r="AD1585" s="35">
        <v>43.25616881066882</v>
      </c>
      <c r="AE1585" s="35">
        <v>58.46879693846016</v>
      </c>
      <c r="AF1585" s="35">
        <v>68.231567569536</v>
      </c>
    </row>
    <row r="1586" ht="15.75" customHeight="1">
      <c r="A1586" s="35" t="s">
        <v>70</v>
      </c>
      <c r="B1586" s="35" t="s">
        <v>1728</v>
      </c>
      <c r="C1586" s="35">
        <v>13698.0</v>
      </c>
      <c r="D1586" s="35" t="s">
        <v>70</v>
      </c>
      <c r="F1586" s="35">
        <v>0.6979281468994104</v>
      </c>
      <c r="G1586" s="35">
        <v>1.597111624339621</v>
      </c>
      <c r="H1586" s="35">
        <v>2.295039771239031</v>
      </c>
      <c r="I1586" s="35">
        <v>63.466624855872</v>
      </c>
      <c r="J1586" s="35">
        <v>0.0</v>
      </c>
      <c r="K1586" s="35">
        <v>0.0</v>
      </c>
      <c r="L1586" s="35">
        <v>0.0</v>
      </c>
      <c r="M1586" s="35">
        <v>0.0</v>
      </c>
      <c r="N1586" s="35">
        <v>0.0</v>
      </c>
      <c r="O1586" s="35">
        <v>0.0</v>
      </c>
      <c r="P1586" s="35">
        <v>0.0</v>
      </c>
      <c r="R1586" s="35">
        <v>0.0</v>
      </c>
      <c r="S1586" s="35">
        <v>0.0</v>
      </c>
      <c r="T1586" s="35">
        <v>22.98664494927364</v>
      </c>
      <c r="U1586" s="35">
        <v>44.53735999257215</v>
      </c>
      <c r="V1586" s="35">
        <v>63.466624855872</v>
      </c>
      <c r="W1586" s="35">
        <v>0.0</v>
      </c>
      <c r="X1586" s="35">
        <v>0.0</v>
      </c>
      <c r="Y1586" s="35">
        <v>0.0707831986176161</v>
      </c>
      <c r="Z1586" s="35">
        <v>21.53222779002623</v>
      </c>
      <c r="AA1586" s="35">
        <v>49.313458063296</v>
      </c>
      <c r="AB1586" s="35">
        <v>0.0</v>
      </c>
      <c r="AC1586" s="35">
        <v>0.0</v>
      </c>
      <c r="AD1586" s="35">
        <v>15.21420450399363</v>
      </c>
      <c r="AE1586" s="35">
        <v>31.17425406423542</v>
      </c>
      <c r="AF1586" s="35">
        <v>63.466624855872</v>
      </c>
    </row>
    <row r="1587" ht="15.75" customHeight="1">
      <c r="A1587" s="35" t="s">
        <v>70</v>
      </c>
      <c r="B1587" s="35" t="s">
        <v>1729</v>
      </c>
      <c r="C1587" s="35">
        <v>13698.0</v>
      </c>
      <c r="D1587" s="35" t="s">
        <v>70</v>
      </c>
      <c r="F1587" s="35">
        <v>0.1666843185265066</v>
      </c>
      <c r="G1587" s="35">
        <v>0.5915837983578125</v>
      </c>
      <c r="H1587" s="35">
        <v>0.758268116884319</v>
      </c>
      <c r="I1587" s="35">
        <v>51.61368307334401</v>
      </c>
      <c r="J1587" s="35">
        <v>0.0</v>
      </c>
      <c r="K1587" s="35">
        <v>0.0</v>
      </c>
      <c r="L1587" s="35">
        <v>0.0</v>
      </c>
      <c r="M1587" s="35">
        <v>0.0</v>
      </c>
      <c r="N1587" s="35">
        <v>0.0</v>
      </c>
      <c r="O1587" s="35">
        <v>0.0</v>
      </c>
      <c r="P1587" s="35">
        <v>0.0</v>
      </c>
      <c r="R1587" s="35">
        <v>0.0</v>
      </c>
      <c r="S1587" s="35">
        <v>0.0</v>
      </c>
      <c r="T1587" s="35">
        <v>0.0</v>
      </c>
      <c r="U1587" s="35">
        <v>23.02396498338044</v>
      </c>
      <c r="V1587" s="35">
        <v>51.61368307334401</v>
      </c>
      <c r="W1587" s="35">
        <v>0.0</v>
      </c>
      <c r="X1587" s="35">
        <v>0.0</v>
      </c>
      <c r="Y1587" s="35">
        <v>0.0</v>
      </c>
      <c r="Z1587" s="35">
        <v>7.095605368965119</v>
      </c>
      <c r="AA1587" s="35">
        <v>22.753416284928</v>
      </c>
      <c r="AB1587" s="35">
        <v>0.0</v>
      </c>
      <c r="AC1587" s="35">
        <v>0.0</v>
      </c>
      <c r="AD1587" s="35">
        <v>0.0</v>
      </c>
      <c r="AE1587" s="35">
        <v>19.65599595977462</v>
      </c>
      <c r="AF1587" s="35">
        <v>51.61368307334401</v>
      </c>
    </row>
    <row r="1588" ht="15.75" customHeight="1">
      <c r="A1588" s="35" t="s">
        <v>70</v>
      </c>
      <c r="B1588" s="35" t="s">
        <v>1730</v>
      </c>
      <c r="C1588" s="35">
        <v>13698.0</v>
      </c>
      <c r="D1588" s="35" t="s">
        <v>70</v>
      </c>
      <c r="F1588" s="35">
        <v>0.1829810313145096</v>
      </c>
      <c r="G1588" s="35">
        <v>0.696645171091486</v>
      </c>
      <c r="H1588" s="35">
        <v>0.8796262024059956</v>
      </c>
      <c r="I1588" s="35">
        <v>64.3566705264</v>
      </c>
      <c r="J1588" s="35">
        <v>0.0</v>
      </c>
      <c r="K1588" s="35">
        <v>0.0</v>
      </c>
      <c r="L1588" s="35">
        <v>0.0</v>
      </c>
      <c r="M1588" s="35">
        <v>61.813722523392</v>
      </c>
      <c r="N1588" s="35">
        <v>0.0</v>
      </c>
      <c r="O1588" s="35">
        <v>0.0</v>
      </c>
      <c r="P1588" s="35">
        <v>0.0</v>
      </c>
      <c r="R1588" s="35">
        <v>0.0</v>
      </c>
      <c r="S1588" s="35">
        <v>0.0</v>
      </c>
      <c r="T1588" s="35">
        <v>0.0</v>
      </c>
      <c r="U1588" s="35">
        <v>39.73125004257021</v>
      </c>
      <c r="V1588" s="35">
        <v>64.3566705264</v>
      </c>
      <c r="W1588" s="35">
        <v>0.0</v>
      </c>
      <c r="X1588" s="35">
        <v>0.0</v>
      </c>
      <c r="Y1588" s="35">
        <v>0.0</v>
      </c>
      <c r="Z1588" s="35">
        <v>3.175465602516468</v>
      </c>
      <c r="AA1588" s="35">
        <v>40.103383715136</v>
      </c>
      <c r="AB1588" s="35">
        <v>0.0</v>
      </c>
      <c r="AC1588" s="35">
        <v>0.0</v>
      </c>
      <c r="AD1588" s="35">
        <v>0.0</v>
      </c>
      <c r="AE1588" s="35">
        <v>27.03357360877814</v>
      </c>
      <c r="AF1588" s="35">
        <v>49.25689572384</v>
      </c>
    </row>
    <row r="1589" ht="15.75" customHeight="1">
      <c r="A1589" s="35" t="s">
        <v>70</v>
      </c>
      <c r="B1589" s="35" t="s">
        <v>1731</v>
      </c>
      <c r="C1589" s="35">
        <v>13698.0</v>
      </c>
      <c r="D1589" s="35" t="s">
        <v>70</v>
      </c>
      <c r="F1589" s="35">
        <v>5.252911140025495</v>
      </c>
      <c r="G1589" s="35">
        <v>12.58083208003791</v>
      </c>
      <c r="H1589" s="35">
        <v>17.8337432200634</v>
      </c>
      <c r="I1589" s="35">
        <v>65.21534391052799</v>
      </c>
      <c r="J1589" s="35">
        <v>0.0</v>
      </c>
      <c r="K1589" s="35">
        <v>36.96526979711999</v>
      </c>
      <c r="L1589" s="35">
        <v>0.0</v>
      </c>
      <c r="M1589" s="35">
        <v>0.0</v>
      </c>
      <c r="N1589" s="35">
        <v>0.0</v>
      </c>
      <c r="O1589" s="35">
        <v>18.527781386016</v>
      </c>
      <c r="P1589" s="35">
        <v>23.089806141696</v>
      </c>
      <c r="R1589" s="35">
        <v>0.0</v>
      </c>
      <c r="S1589" s="35">
        <v>40.504147673472</v>
      </c>
      <c r="T1589" s="35">
        <v>50.810391687888</v>
      </c>
      <c r="U1589" s="35">
        <v>56.86192389181245</v>
      </c>
      <c r="V1589" s="35">
        <v>65.21534391052799</v>
      </c>
      <c r="W1589" s="35">
        <v>0.0</v>
      </c>
      <c r="X1589" s="35">
        <v>10.049201281728</v>
      </c>
      <c r="Y1589" s="35">
        <v>21.36266938995841</v>
      </c>
      <c r="Z1589" s="35">
        <v>29.23746281584126</v>
      </c>
      <c r="AA1589" s="35">
        <v>41.589792058752</v>
      </c>
      <c r="AB1589" s="35">
        <v>0.0</v>
      </c>
      <c r="AC1589" s="35">
        <v>27.860427983808</v>
      </c>
      <c r="AD1589" s="35">
        <v>39.4517801962368</v>
      </c>
      <c r="AE1589" s="35">
        <v>47.03629548933503</v>
      </c>
      <c r="AF1589" s="35">
        <v>65.21534391052799</v>
      </c>
    </row>
    <row r="1590" ht="15.75" customHeight="1">
      <c r="A1590" s="35" t="s">
        <v>70</v>
      </c>
      <c r="B1590" s="35" t="s">
        <v>1732</v>
      </c>
      <c r="C1590" s="35">
        <v>13698.0</v>
      </c>
      <c r="D1590" s="35" t="s">
        <v>70</v>
      </c>
      <c r="F1590" s="35">
        <v>0.2369680343762218</v>
      </c>
      <c r="G1590" s="35">
        <v>0.2286532552633349</v>
      </c>
      <c r="H1590" s="35">
        <v>0.4656212896395567</v>
      </c>
      <c r="I1590" s="35">
        <v>78.55539091948799</v>
      </c>
      <c r="J1590" s="35">
        <v>0.0</v>
      </c>
      <c r="K1590" s="35">
        <v>0.0</v>
      </c>
      <c r="L1590" s="35">
        <v>0.0</v>
      </c>
      <c r="M1590" s="35">
        <v>0.0</v>
      </c>
      <c r="N1590" s="35">
        <v>0.0</v>
      </c>
      <c r="O1590" s="35">
        <v>0.0</v>
      </c>
      <c r="P1590" s="35">
        <v>0.0</v>
      </c>
      <c r="R1590" s="35">
        <v>0.0</v>
      </c>
      <c r="S1590" s="35">
        <v>0.0</v>
      </c>
      <c r="T1590" s="35">
        <v>0.0</v>
      </c>
      <c r="U1590" s="35">
        <v>12.51835149737086</v>
      </c>
      <c r="V1590" s="35">
        <v>78.55539091948799</v>
      </c>
      <c r="W1590" s="35">
        <v>0.0</v>
      </c>
      <c r="X1590" s="35">
        <v>0.0</v>
      </c>
      <c r="Y1590" s="35">
        <v>0.0</v>
      </c>
      <c r="Z1590" s="35">
        <v>10.63975495209984</v>
      </c>
      <c r="AA1590" s="35">
        <v>43.130404751616</v>
      </c>
      <c r="AB1590" s="35">
        <v>0.0</v>
      </c>
      <c r="AC1590" s="35">
        <v>0.0</v>
      </c>
      <c r="AD1590" s="35">
        <v>0.0</v>
      </c>
      <c r="AE1590" s="35">
        <v>4.319224811354865</v>
      </c>
      <c r="AF1590" s="35">
        <v>64.472829982848</v>
      </c>
    </row>
    <row r="1591" ht="15.75" customHeight="1">
      <c r="A1591" s="35" t="s">
        <v>70</v>
      </c>
      <c r="B1591" s="35" t="s">
        <v>1733</v>
      </c>
      <c r="C1591" s="35">
        <v>13698.0</v>
      </c>
      <c r="D1591" s="35" t="s">
        <v>70</v>
      </c>
      <c r="F1591" s="35">
        <v>0.1266776127729415</v>
      </c>
      <c r="G1591" s="35">
        <v>0.2614463779339443</v>
      </c>
      <c r="H1591" s="35">
        <v>0.3881239907068859</v>
      </c>
      <c r="I1591" s="35">
        <v>62.669019506688</v>
      </c>
      <c r="J1591" s="35">
        <v>0.0</v>
      </c>
      <c r="K1591" s="35">
        <v>0.0</v>
      </c>
      <c r="L1591" s="35">
        <v>0.0</v>
      </c>
      <c r="M1591" s="35">
        <v>0.0</v>
      </c>
      <c r="N1591" s="35">
        <v>0.0</v>
      </c>
      <c r="O1591" s="35">
        <v>0.0</v>
      </c>
      <c r="P1591" s="35">
        <v>0.0</v>
      </c>
      <c r="R1591" s="35">
        <v>0.0</v>
      </c>
      <c r="S1591" s="35">
        <v>0.0</v>
      </c>
      <c r="T1591" s="35">
        <v>0.0</v>
      </c>
      <c r="U1591" s="35">
        <v>12.11112014353908</v>
      </c>
      <c r="V1591" s="35">
        <v>62.669019506688</v>
      </c>
      <c r="W1591" s="35">
        <v>0.0</v>
      </c>
      <c r="X1591" s="35">
        <v>0.0</v>
      </c>
      <c r="Y1591" s="35">
        <v>0.0</v>
      </c>
      <c r="Z1591" s="35">
        <v>0.0</v>
      </c>
      <c r="AA1591" s="35">
        <v>62.669019506688</v>
      </c>
      <c r="AB1591" s="35">
        <v>0.0</v>
      </c>
      <c r="AC1591" s="35">
        <v>0.0</v>
      </c>
      <c r="AD1591" s="35">
        <v>0.0</v>
      </c>
      <c r="AE1591" s="35">
        <v>2.369780108801195</v>
      </c>
      <c r="AF1591" s="35">
        <v>58.693581148608</v>
      </c>
    </row>
    <row r="1592" ht="15.75" customHeight="1">
      <c r="A1592" s="35" t="s">
        <v>70</v>
      </c>
      <c r="B1592" s="35" t="s">
        <v>1734</v>
      </c>
      <c r="C1592" s="35">
        <v>13698.0</v>
      </c>
      <c r="D1592" s="35" t="s">
        <v>70</v>
      </c>
      <c r="F1592" s="35">
        <v>0.03758491987212297</v>
      </c>
      <c r="G1592" s="35">
        <v>0.3761676796819103</v>
      </c>
      <c r="H1592" s="35">
        <v>0.4137525995540333</v>
      </c>
      <c r="I1592" s="35">
        <v>56.04954028128</v>
      </c>
      <c r="J1592" s="35">
        <v>0.0</v>
      </c>
      <c r="K1592" s="35">
        <v>0.0</v>
      </c>
      <c r="L1592" s="35">
        <v>0.0</v>
      </c>
      <c r="M1592" s="35">
        <v>0.0</v>
      </c>
      <c r="N1592" s="35">
        <v>0.0</v>
      </c>
      <c r="O1592" s="35">
        <v>0.0</v>
      </c>
      <c r="P1592" s="35">
        <v>0.0</v>
      </c>
      <c r="R1592" s="35">
        <v>0.0</v>
      </c>
      <c r="S1592" s="35">
        <v>0.0</v>
      </c>
      <c r="T1592" s="35">
        <v>0.0</v>
      </c>
      <c r="U1592" s="35">
        <v>13.47768353973884</v>
      </c>
      <c r="V1592" s="35">
        <v>56.04954028128</v>
      </c>
      <c r="W1592" s="35">
        <v>0.0</v>
      </c>
      <c r="X1592" s="35">
        <v>0.0</v>
      </c>
      <c r="Y1592" s="35">
        <v>0.0</v>
      </c>
      <c r="Z1592" s="35">
        <v>0.0</v>
      </c>
      <c r="AA1592" s="35">
        <v>15.413598502848</v>
      </c>
      <c r="AB1592" s="35">
        <v>0.0</v>
      </c>
      <c r="AC1592" s="35">
        <v>0.0</v>
      </c>
      <c r="AD1592" s="35">
        <v>0.0</v>
      </c>
      <c r="AE1592" s="35">
        <v>10.24920273847674</v>
      </c>
      <c r="AF1592" s="35">
        <v>56.04954028128</v>
      </c>
    </row>
    <row r="1593" ht="15.75" customHeight="1">
      <c r="A1593" s="35" t="s">
        <v>70</v>
      </c>
      <c r="B1593" s="35" t="s">
        <v>1735</v>
      </c>
      <c r="C1593" s="35">
        <v>13698.0</v>
      </c>
      <c r="D1593" s="35" t="s">
        <v>70</v>
      </c>
      <c r="F1593" s="35">
        <v>0.2420654251214597</v>
      </c>
      <c r="G1593" s="35">
        <v>0.8560523603516806</v>
      </c>
      <c r="H1593" s="35">
        <v>1.09811778547314</v>
      </c>
      <c r="I1593" s="35">
        <v>71.41493616768</v>
      </c>
      <c r="J1593" s="35">
        <v>0.0</v>
      </c>
      <c r="K1593" s="35">
        <v>0.0</v>
      </c>
      <c r="L1593" s="35">
        <v>0.0</v>
      </c>
      <c r="M1593" s="35">
        <v>0.0</v>
      </c>
      <c r="N1593" s="35">
        <v>0.0</v>
      </c>
      <c r="O1593" s="35">
        <v>8.65066620096</v>
      </c>
      <c r="P1593" s="35">
        <v>9.594299002176</v>
      </c>
      <c r="R1593" s="35">
        <v>0.0</v>
      </c>
      <c r="S1593" s="35">
        <v>0.0</v>
      </c>
      <c r="T1593" s="35">
        <v>3.954043194393604</v>
      </c>
      <c r="U1593" s="35">
        <v>31.31368898329722</v>
      </c>
      <c r="V1593" s="35">
        <v>71.41493616768</v>
      </c>
      <c r="W1593" s="35">
        <v>0.0</v>
      </c>
      <c r="X1593" s="35">
        <v>0.0</v>
      </c>
      <c r="Y1593" s="35">
        <v>0.0</v>
      </c>
      <c r="Z1593" s="35">
        <v>5.797905815439283</v>
      </c>
      <c r="AA1593" s="35">
        <v>34.899545495808</v>
      </c>
      <c r="AB1593" s="35">
        <v>0.0</v>
      </c>
      <c r="AC1593" s="35">
        <v>0.0</v>
      </c>
      <c r="AD1593" s="35">
        <v>3.46807856545921</v>
      </c>
      <c r="AE1593" s="35">
        <v>29.11965529612607</v>
      </c>
      <c r="AF1593" s="35">
        <v>56.816666516736</v>
      </c>
    </row>
    <row r="1594" ht="15.75" customHeight="1">
      <c r="A1594" s="35" t="s">
        <v>70</v>
      </c>
      <c r="B1594" s="35" t="s">
        <v>1736</v>
      </c>
      <c r="C1594" s="35">
        <v>13698.0</v>
      </c>
      <c r="D1594" s="35" t="s">
        <v>70</v>
      </c>
      <c r="F1594" s="35">
        <v>0.2633709702418742</v>
      </c>
      <c r="G1594" s="35">
        <v>0.8448447324998252</v>
      </c>
      <c r="H1594" s="35">
        <v>1.108215702741699</v>
      </c>
      <c r="I1594" s="35">
        <v>94.13392296067201</v>
      </c>
      <c r="J1594" s="35">
        <v>0.0</v>
      </c>
      <c r="K1594" s="35">
        <v>0.0</v>
      </c>
      <c r="L1594" s="35">
        <v>0.0</v>
      </c>
      <c r="M1594" s="35">
        <v>0.0</v>
      </c>
      <c r="N1594" s="35">
        <v>0.0</v>
      </c>
      <c r="O1594" s="35">
        <v>6.244863803136</v>
      </c>
      <c r="P1594" s="35">
        <v>8.812697914944001</v>
      </c>
      <c r="R1594" s="35">
        <v>0.0</v>
      </c>
      <c r="S1594" s="35">
        <v>0.0</v>
      </c>
      <c r="T1594" s="35">
        <v>4.371205214476809</v>
      </c>
      <c r="U1594" s="35">
        <v>27.12039620056685</v>
      </c>
      <c r="V1594" s="35">
        <v>94.13392296067201</v>
      </c>
      <c r="W1594" s="35">
        <v>0.0</v>
      </c>
      <c r="X1594" s="35">
        <v>0.0</v>
      </c>
      <c r="Y1594" s="35">
        <v>0.0</v>
      </c>
      <c r="Z1594" s="35">
        <v>6.24539910387456</v>
      </c>
      <c r="AA1594" s="35">
        <v>30.092292091008</v>
      </c>
      <c r="AB1594" s="35">
        <v>0.0</v>
      </c>
      <c r="AC1594" s="35">
        <v>0.0</v>
      </c>
      <c r="AD1594" s="35">
        <v>1.808934054076808</v>
      </c>
      <c r="AE1594" s="35">
        <v>21.16350178830709</v>
      </c>
      <c r="AF1594" s="35">
        <v>64.041630869664</v>
      </c>
    </row>
    <row r="1595" ht="15.75" customHeight="1">
      <c r="A1595" s="35" t="s">
        <v>70</v>
      </c>
      <c r="B1595" s="35" t="s">
        <v>1737</v>
      </c>
      <c r="C1595" s="35">
        <v>13698.0</v>
      </c>
      <c r="D1595" s="35" t="s">
        <v>70</v>
      </c>
      <c r="F1595" s="35">
        <v>0.08328760971889386</v>
      </c>
      <c r="G1595" s="35">
        <v>0.3323925835149064</v>
      </c>
      <c r="H1595" s="35">
        <v>0.4156801932338002</v>
      </c>
      <c r="I1595" s="35">
        <v>43.274365956864</v>
      </c>
      <c r="J1595" s="35">
        <v>0.0</v>
      </c>
      <c r="K1595" s="35">
        <v>0.0</v>
      </c>
      <c r="L1595" s="35">
        <v>0.0</v>
      </c>
      <c r="M1595" s="35">
        <v>0.0</v>
      </c>
      <c r="N1595" s="35">
        <v>0.0</v>
      </c>
      <c r="O1595" s="35">
        <v>0.0</v>
      </c>
      <c r="P1595" s="35">
        <v>0.0</v>
      </c>
      <c r="R1595" s="35">
        <v>0.0</v>
      </c>
      <c r="S1595" s="35">
        <v>0.0</v>
      </c>
      <c r="T1595" s="35">
        <v>0.0</v>
      </c>
      <c r="U1595" s="35">
        <v>18.7729037156505</v>
      </c>
      <c r="V1595" s="35">
        <v>43.274365956864</v>
      </c>
      <c r="W1595" s="35">
        <v>0.0</v>
      </c>
      <c r="X1595" s="35">
        <v>0.0</v>
      </c>
      <c r="Y1595" s="35">
        <v>0.0</v>
      </c>
      <c r="Z1595" s="35">
        <v>0.0</v>
      </c>
      <c r="AA1595" s="35">
        <v>42.571153420992</v>
      </c>
      <c r="AB1595" s="35">
        <v>0.0</v>
      </c>
      <c r="AC1595" s="35">
        <v>0.0</v>
      </c>
      <c r="AD1595" s="35">
        <v>0.0</v>
      </c>
      <c r="AE1595" s="35">
        <v>13.44584740641398</v>
      </c>
      <c r="AF1595" s="35">
        <v>36.408596430528</v>
      </c>
    </row>
    <row r="1596" ht="15.75" customHeight="1">
      <c r="A1596" s="35" t="s">
        <v>70</v>
      </c>
      <c r="B1596" s="35" t="s">
        <v>1738</v>
      </c>
      <c r="C1596" s="35">
        <v>13698.0</v>
      </c>
      <c r="D1596" s="35" t="s">
        <v>70</v>
      </c>
      <c r="F1596" s="35">
        <v>0.0</v>
      </c>
      <c r="G1596" s="35">
        <v>0.005311435270479058</v>
      </c>
      <c r="H1596" s="35">
        <v>0.005311435270479058</v>
      </c>
      <c r="I1596" s="35">
        <v>3.1866420096</v>
      </c>
      <c r="J1596" s="35">
        <v>0.0</v>
      </c>
      <c r="K1596" s="35">
        <v>0.0</v>
      </c>
      <c r="L1596" s="35">
        <v>0.0</v>
      </c>
      <c r="M1596" s="35">
        <v>0.0</v>
      </c>
      <c r="N1596" s="35">
        <v>0.0</v>
      </c>
      <c r="O1596" s="35">
        <v>0.0</v>
      </c>
      <c r="P1596" s="35">
        <v>0.0</v>
      </c>
      <c r="R1596" s="35">
        <v>0.0</v>
      </c>
      <c r="S1596" s="35">
        <v>0.0</v>
      </c>
      <c r="T1596" s="35">
        <v>0.0</v>
      </c>
      <c r="U1596" s="35">
        <v>0.0</v>
      </c>
      <c r="V1596" s="35">
        <v>3.1866420096</v>
      </c>
      <c r="W1596" s="35">
        <v>0.0</v>
      </c>
      <c r="X1596" s="35">
        <v>0.0</v>
      </c>
      <c r="Y1596" s="35">
        <v>0.0</v>
      </c>
      <c r="Z1596" s="35">
        <v>0.0</v>
      </c>
      <c r="AA1596" s="35">
        <v>0.0</v>
      </c>
      <c r="AB1596" s="35">
        <v>0.0</v>
      </c>
      <c r="AC1596" s="35">
        <v>0.0</v>
      </c>
      <c r="AD1596" s="35">
        <v>0.0</v>
      </c>
      <c r="AE1596" s="35">
        <v>0.0</v>
      </c>
      <c r="AF1596" s="35">
        <v>3.1866420096</v>
      </c>
    </row>
    <row r="1597" ht="15.75" customHeight="1">
      <c r="A1597" s="35" t="s">
        <v>70</v>
      </c>
      <c r="B1597" s="35" t="s">
        <v>1739</v>
      </c>
      <c r="C1597" s="35">
        <v>13698.0</v>
      </c>
      <c r="D1597" s="35" t="s">
        <v>70</v>
      </c>
      <c r="F1597" s="35">
        <v>0.06855700444157341</v>
      </c>
      <c r="G1597" s="35">
        <v>0.1910664868978555</v>
      </c>
      <c r="H1597" s="35">
        <v>0.2596234913394289</v>
      </c>
      <c r="I1597" s="35">
        <v>34.83134535686401</v>
      </c>
      <c r="J1597" s="35">
        <v>0.0</v>
      </c>
      <c r="K1597" s="35">
        <v>0.0</v>
      </c>
      <c r="L1597" s="35">
        <v>0.0</v>
      </c>
      <c r="M1597" s="35">
        <v>0.0</v>
      </c>
      <c r="N1597" s="35">
        <v>0.0</v>
      </c>
      <c r="O1597" s="35">
        <v>0.0</v>
      </c>
      <c r="P1597" s="35">
        <v>0.0</v>
      </c>
      <c r="R1597" s="35">
        <v>0.0</v>
      </c>
      <c r="S1597" s="35">
        <v>0.0</v>
      </c>
      <c r="T1597" s="35">
        <v>0.0</v>
      </c>
      <c r="U1597" s="35">
        <v>10.04923161873781</v>
      </c>
      <c r="V1597" s="35">
        <v>34.83134535686401</v>
      </c>
      <c r="W1597" s="35">
        <v>0.0</v>
      </c>
      <c r="X1597" s="35">
        <v>0.0</v>
      </c>
      <c r="Y1597" s="35">
        <v>0.0</v>
      </c>
      <c r="Z1597" s="35">
        <v>0.0</v>
      </c>
      <c r="AA1597" s="35">
        <v>17.62430636736</v>
      </c>
      <c r="AB1597" s="35">
        <v>0.0</v>
      </c>
      <c r="AC1597" s="35">
        <v>0.0</v>
      </c>
      <c r="AD1597" s="35">
        <v>0.0</v>
      </c>
      <c r="AE1597" s="35">
        <v>3.976070673375312</v>
      </c>
      <c r="AF1597" s="35">
        <v>33.176181026016</v>
      </c>
    </row>
    <row r="1598" ht="15.75" customHeight="1">
      <c r="A1598" s="35" t="s">
        <v>70</v>
      </c>
      <c r="B1598" s="35" t="s">
        <v>1740</v>
      </c>
      <c r="C1598" s="35">
        <v>13698.0</v>
      </c>
      <c r="D1598" s="35" t="s">
        <v>70</v>
      </c>
      <c r="F1598" s="35">
        <v>0.2429637034735562</v>
      </c>
      <c r="G1598" s="35">
        <v>0.5663167731734936</v>
      </c>
      <c r="H1598" s="35">
        <v>0.8092804766470498</v>
      </c>
      <c r="I1598" s="35">
        <v>122.90909038128</v>
      </c>
      <c r="J1598" s="35">
        <v>0.0</v>
      </c>
      <c r="K1598" s="35">
        <v>0.0</v>
      </c>
      <c r="L1598" s="35">
        <v>0.0</v>
      </c>
      <c r="M1598" s="35">
        <v>0.0</v>
      </c>
      <c r="N1598" s="35">
        <v>0.0</v>
      </c>
      <c r="O1598" s="35">
        <v>0.0</v>
      </c>
      <c r="P1598" s="35">
        <v>0.0</v>
      </c>
      <c r="R1598" s="35">
        <v>0.0</v>
      </c>
      <c r="S1598" s="35">
        <v>0.0</v>
      </c>
      <c r="T1598" s="35">
        <v>0.0</v>
      </c>
      <c r="U1598" s="35">
        <v>21.65117902649829</v>
      </c>
      <c r="V1598" s="35">
        <v>122.90909038128</v>
      </c>
      <c r="W1598" s="35">
        <v>0.0</v>
      </c>
      <c r="X1598" s="35">
        <v>0.0</v>
      </c>
      <c r="Y1598" s="35">
        <v>0.0</v>
      </c>
      <c r="Z1598" s="35">
        <v>0.0</v>
      </c>
      <c r="AA1598" s="35">
        <v>49.003774751232</v>
      </c>
      <c r="AB1598" s="35">
        <v>0.0</v>
      </c>
      <c r="AC1598" s="35">
        <v>0.0</v>
      </c>
      <c r="AD1598" s="35">
        <v>0.0</v>
      </c>
      <c r="AE1598" s="35">
        <v>16.81477073603704</v>
      </c>
      <c r="AF1598" s="35">
        <v>99.28697414025599</v>
      </c>
    </row>
    <row r="1599" ht="15.75" customHeight="1">
      <c r="A1599" s="35" t="s">
        <v>70</v>
      </c>
      <c r="B1599" s="35" t="s">
        <v>1741</v>
      </c>
      <c r="C1599" s="35">
        <v>13698.0</v>
      </c>
      <c r="D1599" s="35" t="s">
        <v>70</v>
      </c>
      <c r="F1599" s="35">
        <v>0.007650127173750429</v>
      </c>
      <c r="G1599" s="35">
        <v>0.02026846976918608</v>
      </c>
      <c r="H1599" s="35">
        <v>0.02791859694293651</v>
      </c>
      <c r="I1599" s="35">
        <v>2.20117722048</v>
      </c>
      <c r="J1599" s="35">
        <v>0.0</v>
      </c>
      <c r="K1599" s="35">
        <v>0.0</v>
      </c>
      <c r="L1599" s="35">
        <v>0.0</v>
      </c>
      <c r="M1599" s="35">
        <v>0.0</v>
      </c>
      <c r="N1599" s="35">
        <v>0.0</v>
      </c>
      <c r="O1599" s="35">
        <v>0.0</v>
      </c>
      <c r="P1599" s="35">
        <v>0.0</v>
      </c>
      <c r="R1599" s="35">
        <v>0.0</v>
      </c>
      <c r="S1599" s="35">
        <v>0.0</v>
      </c>
      <c r="T1599" s="35">
        <v>0.0</v>
      </c>
      <c r="U1599" s="35">
        <v>1.210129201451519</v>
      </c>
      <c r="V1599" s="35">
        <v>2.20117722048</v>
      </c>
      <c r="W1599" s="35">
        <v>0.0</v>
      </c>
      <c r="X1599" s="35">
        <v>0.0</v>
      </c>
      <c r="Y1599" s="35">
        <v>0.0</v>
      </c>
      <c r="Z1599" s="35">
        <v>0.0</v>
      </c>
      <c r="AA1599" s="35">
        <v>1.522153551744</v>
      </c>
      <c r="AB1599" s="35">
        <v>0.0</v>
      </c>
      <c r="AC1599" s="35">
        <v>0.0</v>
      </c>
      <c r="AD1599" s="35">
        <v>0.0</v>
      </c>
      <c r="AE1599" s="35">
        <v>1.006496454136319</v>
      </c>
      <c r="AF1599" s="35">
        <v>2.20117722048</v>
      </c>
    </row>
    <row r="1600" ht="15.75" customHeight="1">
      <c r="A1600" s="35" t="s">
        <v>70</v>
      </c>
      <c r="B1600" s="35" t="s">
        <v>1742</v>
      </c>
      <c r="C1600" s="35">
        <v>13698.0</v>
      </c>
      <c r="D1600" s="35" t="s">
        <v>70</v>
      </c>
      <c r="F1600" s="35">
        <v>0.3032478579907309</v>
      </c>
      <c r="G1600" s="35">
        <v>1.836457665420137</v>
      </c>
      <c r="H1600" s="35">
        <v>2.139705523410868</v>
      </c>
      <c r="I1600" s="35">
        <v>319.71520215936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R1600" s="35">
        <v>0.0</v>
      </c>
      <c r="S1600" s="35">
        <v>0.0</v>
      </c>
      <c r="T1600" s="35">
        <v>0.0</v>
      </c>
      <c r="U1600" s="35">
        <v>20.87457056278263</v>
      </c>
      <c r="V1600" s="35">
        <v>319.71520215936</v>
      </c>
      <c r="W1600" s="35">
        <v>0.0</v>
      </c>
      <c r="X1600" s="35">
        <v>0.0</v>
      </c>
      <c r="Y1600" s="35">
        <v>0.0</v>
      </c>
      <c r="Z1600" s="35">
        <v>0.0</v>
      </c>
      <c r="AA1600" s="35">
        <v>67.011820251264</v>
      </c>
      <c r="AB1600" s="35">
        <v>0.0</v>
      </c>
      <c r="AC1600" s="35">
        <v>0.0</v>
      </c>
      <c r="AD1600" s="35">
        <v>0.0</v>
      </c>
      <c r="AE1600" s="35">
        <v>20.87457056278263</v>
      </c>
      <c r="AF1600" s="35">
        <v>271.524736663488</v>
      </c>
    </row>
    <row r="1601" ht="15.75" customHeight="1">
      <c r="A1601" s="35" t="s">
        <v>70</v>
      </c>
      <c r="B1601" s="35" t="s">
        <v>1743</v>
      </c>
      <c r="C1601" s="35">
        <v>13698.0</v>
      </c>
      <c r="D1601" s="35" t="s">
        <v>70</v>
      </c>
      <c r="F1601" s="35">
        <v>1.131258647096751</v>
      </c>
      <c r="G1601" s="35">
        <v>1.159069897146823</v>
      </c>
      <c r="H1601" s="35">
        <v>2.290328544243575</v>
      </c>
      <c r="I1601" s="35">
        <v>331.595179909056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R1601" s="35">
        <v>0.0</v>
      </c>
      <c r="S1601" s="35">
        <v>0.0</v>
      </c>
      <c r="T1601" s="35">
        <v>0.0</v>
      </c>
      <c r="U1601" s="35">
        <v>53.35231802552035</v>
      </c>
      <c r="V1601" s="35">
        <v>331.595179909056</v>
      </c>
      <c r="W1601" s="35">
        <v>0.0</v>
      </c>
      <c r="X1601" s="35">
        <v>0.0</v>
      </c>
      <c r="Y1601" s="35">
        <v>0.0</v>
      </c>
      <c r="Z1601" s="35">
        <v>18.06836461919994</v>
      </c>
      <c r="AA1601" s="35">
        <v>159.490415605248</v>
      </c>
      <c r="AB1601" s="35">
        <v>0.0</v>
      </c>
      <c r="AC1601" s="35">
        <v>0.0</v>
      </c>
      <c r="AD1601" s="35">
        <v>0.0</v>
      </c>
      <c r="AE1601" s="35">
        <v>23.55100867611072</v>
      </c>
      <c r="AF1601" s="35">
        <v>217.339813651968</v>
      </c>
    </row>
    <row r="1602" ht="15.75" customHeight="1">
      <c r="A1602" s="35" t="s">
        <v>70</v>
      </c>
      <c r="B1602" s="35" t="s">
        <v>1744</v>
      </c>
      <c r="C1602" s="35">
        <v>13698.0</v>
      </c>
      <c r="D1602" s="35" t="s">
        <v>70</v>
      </c>
      <c r="F1602" s="35">
        <v>1.788165316828356</v>
      </c>
      <c r="G1602" s="35">
        <v>6.196928845298777</v>
      </c>
      <c r="H1602" s="35">
        <v>7.985094162127133</v>
      </c>
      <c r="I1602" s="35">
        <v>516.943107644544</v>
      </c>
      <c r="J1602" s="35">
        <v>0.0</v>
      </c>
      <c r="K1602" s="35">
        <v>0.0</v>
      </c>
      <c r="L1602" s="35">
        <v>0.0</v>
      </c>
      <c r="M1602" s="35">
        <v>104.674033868544</v>
      </c>
      <c r="N1602" s="35">
        <v>76.361477859072</v>
      </c>
      <c r="O1602" s="35">
        <v>326.317703568192</v>
      </c>
      <c r="P1602" s="35">
        <v>106.689387034944</v>
      </c>
      <c r="R1602" s="35">
        <v>0.0</v>
      </c>
      <c r="S1602" s="35">
        <v>0.0</v>
      </c>
      <c r="T1602" s="35">
        <v>37.47736541445128</v>
      </c>
      <c r="U1602" s="35">
        <v>159.6937810897489</v>
      </c>
      <c r="V1602" s="35">
        <v>516.943107644544</v>
      </c>
      <c r="W1602" s="35">
        <v>0.0</v>
      </c>
      <c r="X1602" s="35">
        <v>0.0</v>
      </c>
      <c r="Y1602" s="35">
        <v>0.0</v>
      </c>
      <c r="Z1602" s="35">
        <v>54.86785775743088</v>
      </c>
      <c r="AA1602" s="35">
        <v>158.718416213952</v>
      </c>
      <c r="AB1602" s="35">
        <v>0.0</v>
      </c>
      <c r="AC1602" s="35">
        <v>0.0</v>
      </c>
      <c r="AD1602" s="35">
        <v>32.61036302818561</v>
      </c>
      <c r="AE1602" s="35">
        <v>124.2341004852862</v>
      </c>
      <c r="AF1602" s="35">
        <v>507.640394352672</v>
      </c>
    </row>
    <row r="1603" ht="15.75" customHeight="1">
      <c r="A1603" s="35" t="s">
        <v>70</v>
      </c>
      <c r="B1603" s="35" t="s">
        <v>1745</v>
      </c>
      <c r="C1603" s="35">
        <v>13698.0</v>
      </c>
      <c r="D1603" s="35" t="s">
        <v>70</v>
      </c>
      <c r="F1603" s="35">
        <v>1.695417614252936</v>
      </c>
      <c r="G1603" s="35">
        <v>4.436904421617727</v>
      </c>
      <c r="H1603" s="35">
        <v>6.132322035870663</v>
      </c>
      <c r="I1603" s="35">
        <v>344.625803770752</v>
      </c>
      <c r="J1603" s="35">
        <v>0.0</v>
      </c>
      <c r="K1603" s="35">
        <v>0.0</v>
      </c>
      <c r="L1603" s="35">
        <v>0.0</v>
      </c>
      <c r="M1603" s="35">
        <v>0.0</v>
      </c>
      <c r="N1603" s="35">
        <v>111.46419412128</v>
      </c>
      <c r="O1603" s="35">
        <v>2.264260545792</v>
      </c>
      <c r="P1603" s="35">
        <v>134.109164028672</v>
      </c>
      <c r="R1603" s="35">
        <v>0.0</v>
      </c>
      <c r="S1603" s="35">
        <v>0.0</v>
      </c>
      <c r="T1603" s="35">
        <v>38.40185439256321</v>
      </c>
      <c r="U1603" s="35">
        <v>142.5100627131147</v>
      </c>
      <c r="V1603" s="35">
        <v>344.625803770752</v>
      </c>
      <c r="W1603" s="35">
        <v>0.0</v>
      </c>
      <c r="X1603" s="35">
        <v>0.0</v>
      </c>
      <c r="Y1603" s="35">
        <v>0.0</v>
      </c>
      <c r="Z1603" s="35">
        <v>50.36236772426496</v>
      </c>
      <c r="AA1603" s="35">
        <v>135.370697043456</v>
      </c>
      <c r="AB1603" s="35">
        <v>0.0</v>
      </c>
      <c r="AC1603" s="35">
        <v>0.0</v>
      </c>
      <c r="AD1603" s="35">
        <v>16.45554212749442</v>
      </c>
      <c r="AE1603" s="35">
        <v>117.8986991523264</v>
      </c>
      <c r="AF1603" s="35">
        <v>344.625803770752</v>
      </c>
    </row>
    <row r="1604" ht="15.75" customHeight="1">
      <c r="A1604" s="35" t="s">
        <v>70</v>
      </c>
      <c r="B1604" s="35" t="s">
        <v>1746</v>
      </c>
      <c r="C1604" s="35">
        <v>13698.0</v>
      </c>
      <c r="D1604" s="35" t="s">
        <v>70</v>
      </c>
      <c r="F1604" s="35">
        <v>1.578817485734465</v>
      </c>
      <c r="G1604" s="35">
        <v>1.624681117118074</v>
      </c>
      <c r="H1604" s="35">
        <v>3.203498602852538</v>
      </c>
      <c r="I1604" s="35">
        <v>94.15258861881601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21.896879122944</v>
      </c>
      <c r="O1604" s="35">
        <v>24.047342508672</v>
      </c>
      <c r="P1604" s="35">
        <v>0.0</v>
      </c>
      <c r="R1604" s="35">
        <v>0.0</v>
      </c>
      <c r="S1604" s="35">
        <v>0.0</v>
      </c>
      <c r="T1604" s="35">
        <v>24.64239007560961</v>
      </c>
      <c r="U1604" s="35">
        <v>67.93287296910907</v>
      </c>
      <c r="V1604" s="35">
        <v>94.15258861881601</v>
      </c>
      <c r="W1604" s="35">
        <v>0.0</v>
      </c>
      <c r="X1604" s="35">
        <v>0.0</v>
      </c>
      <c r="Y1604" s="35">
        <v>12.59064122601602</v>
      </c>
      <c r="Z1604" s="35">
        <v>38.68068738417407</v>
      </c>
      <c r="AA1604" s="35">
        <v>81.17663345568</v>
      </c>
      <c r="AB1604" s="35">
        <v>0.0</v>
      </c>
      <c r="AC1604" s="35">
        <v>0.0</v>
      </c>
      <c r="AD1604" s="35">
        <v>12.06293496710401</v>
      </c>
      <c r="AE1604" s="35">
        <v>34.89393899819509</v>
      </c>
      <c r="AF1604" s="35">
        <v>70.38680166</v>
      </c>
    </row>
    <row r="1605" ht="15.75" customHeight="1">
      <c r="A1605" s="35" t="s">
        <v>70</v>
      </c>
      <c r="B1605" s="35" t="s">
        <v>1747</v>
      </c>
      <c r="C1605" s="35">
        <v>13698.0</v>
      </c>
      <c r="D1605" s="35" t="s">
        <v>70</v>
      </c>
      <c r="F1605" s="35">
        <v>1.330647344762551</v>
      </c>
      <c r="G1605" s="35">
        <v>1.90485453040531</v>
      </c>
      <c r="H1605" s="35">
        <v>3.235501875167861</v>
      </c>
      <c r="I1605" s="35">
        <v>88.78548568377602</v>
      </c>
      <c r="J1605" s="35">
        <v>0.0</v>
      </c>
      <c r="K1605" s="35">
        <v>0.0</v>
      </c>
      <c r="L1605" s="35">
        <v>0.0</v>
      </c>
      <c r="M1605" s="35">
        <v>14.404970793024</v>
      </c>
      <c r="N1605" s="35">
        <v>22.464996511104</v>
      </c>
      <c r="O1605" s="35">
        <v>0.0</v>
      </c>
      <c r="P1605" s="35">
        <v>28.226875487328</v>
      </c>
      <c r="R1605" s="35">
        <v>0.0</v>
      </c>
      <c r="S1605" s="35">
        <v>0.0</v>
      </c>
      <c r="T1605" s="35">
        <v>24.10608345022081</v>
      </c>
      <c r="U1605" s="35">
        <v>73.46783440176763</v>
      </c>
      <c r="V1605" s="35">
        <v>88.78548568377602</v>
      </c>
      <c r="W1605" s="35">
        <v>0.0</v>
      </c>
      <c r="X1605" s="35">
        <v>0.0</v>
      </c>
      <c r="Y1605" s="35">
        <v>0.7304291112384008</v>
      </c>
      <c r="Z1605" s="35">
        <v>39.57390942648178</v>
      </c>
      <c r="AA1605" s="35">
        <v>72.025841514816</v>
      </c>
      <c r="AB1605" s="35">
        <v>0.0</v>
      </c>
      <c r="AC1605" s="35">
        <v>0.0</v>
      </c>
      <c r="AD1605" s="35">
        <v>15.73078094864643</v>
      </c>
      <c r="AE1605" s="35">
        <v>37.3252076543807</v>
      </c>
      <c r="AF1605" s="35">
        <v>64.869840391104</v>
      </c>
    </row>
    <row r="1606" ht="15.75" customHeight="1">
      <c r="A1606" s="35" t="s">
        <v>70</v>
      </c>
      <c r="B1606" s="35" t="s">
        <v>1748</v>
      </c>
      <c r="C1606" s="35">
        <v>13698.0</v>
      </c>
      <c r="D1606" s="35" t="s">
        <v>70</v>
      </c>
      <c r="F1606" s="35">
        <v>0.8181267402160295</v>
      </c>
      <c r="G1606" s="35">
        <v>0.5782642059874562</v>
      </c>
      <c r="H1606" s="35">
        <v>1.396390946203486</v>
      </c>
      <c r="I1606" s="35">
        <v>39.920777630496</v>
      </c>
      <c r="J1606" s="35">
        <v>0.0</v>
      </c>
      <c r="K1606" s="35">
        <v>0.0</v>
      </c>
      <c r="L1606" s="35">
        <v>0.0</v>
      </c>
      <c r="M1606" s="35">
        <v>9.511430592384</v>
      </c>
      <c r="N1606" s="35">
        <v>26.103191313024</v>
      </c>
      <c r="O1606" s="35">
        <v>0.0</v>
      </c>
      <c r="P1606" s="35">
        <v>0.0</v>
      </c>
      <c r="R1606" s="35">
        <v>0.0</v>
      </c>
      <c r="S1606" s="35">
        <v>0.0</v>
      </c>
      <c r="T1606" s="35">
        <v>8.969929139808007</v>
      </c>
      <c r="U1606" s="35">
        <v>32.14684945164671</v>
      </c>
      <c r="V1606" s="35">
        <v>39.920777630496</v>
      </c>
      <c r="W1606" s="35">
        <v>0.0</v>
      </c>
      <c r="X1606" s="35">
        <v>0.0</v>
      </c>
      <c r="Y1606" s="35">
        <v>6.197211982483205</v>
      </c>
      <c r="Z1606" s="35">
        <v>21.24352199999231</v>
      </c>
      <c r="AA1606" s="35">
        <v>39.920777630496</v>
      </c>
      <c r="AB1606" s="35">
        <v>0.0</v>
      </c>
      <c r="AC1606" s="35">
        <v>0.0</v>
      </c>
      <c r="AD1606" s="35">
        <v>0.0</v>
      </c>
      <c r="AE1606" s="35">
        <v>17.60630539618942</v>
      </c>
      <c r="AF1606" s="35">
        <v>37.606910834304</v>
      </c>
    </row>
    <row r="1607" ht="15.75" customHeight="1">
      <c r="A1607" s="35" t="s">
        <v>70</v>
      </c>
      <c r="B1607" s="35" t="s">
        <v>1749</v>
      </c>
      <c r="C1607" s="35">
        <v>13698.0</v>
      </c>
      <c r="D1607" s="35" t="s">
        <v>70</v>
      </c>
      <c r="F1607" s="35">
        <v>0.0</v>
      </c>
      <c r="G1607" s="35">
        <v>0.01150207092238896</v>
      </c>
      <c r="H1607" s="35">
        <v>0.01150207092238896</v>
      </c>
      <c r="I1607" s="35">
        <v>2.202868471104</v>
      </c>
      <c r="J1607" s="35">
        <v>0.0</v>
      </c>
      <c r="K1607" s="35">
        <v>0.0</v>
      </c>
      <c r="L1607" s="35">
        <v>0.0</v>
      </c>
      <c r="M1607" s="35">
        <v>0.0</v>
      </c>
      <c r="N1607" s="35">
        <v>0.0</v>
      </c>
      <c r="O1607" s="35">
        <v>0.0</v>
      </c>
      <c r="P1607" s="35">
        <v>1.9437405624</v>
      </c>
      <c r="R1607" s="35">
        <v>0.0</v>
      </c>
      <c r="S1607" s="35">
        <v>0.0</v>
      </c>
      <c r="T1607" s="35">
        <v>0.0</v>
      </c>
      <c r="U1607" s="35">
        <v>0.0</v>
      </c>
      <c r="V1607" s="35">
        <v>2.202868471104</v>
      </c>
      <c r="W1607" s="35">
        <v>0.0</v>
      </c>
      <c r="X1607" s="35">
        <v>0.0</v>
      </c>
      <c r="Y1607" s="35">
        <v>0.0</v>
      </c>
      <c r="Z1607" s="35">
        <v>0.0</v>
      </c>
      <c r="AA1607" s="35">
        <v>0.0</v>
      </c>
      <c r="AB1607" s="35">
        <v>0.0</v>
      </c>
      <c r="AC1607" s="35">
        <v>0.0</v>
      </c>
      <c r="AD1607" s="35">
        <v>0.0</v>
      </c>
      <c r="AE1607" s="35">
        <v>0.0</v>
      </c>
      <c r="AF1607" s="35">
        <v>2.202868471104</v>
      </c>
    </row>
    <row r="1608" ht="15.75" customHeight="1">
      <c r="A1608" s="35" t="s">
        <v>70</v>
      </c>
      <c r="B1608" s="35" t="s">
        <v>1750</v>
      </c>
      <c r="C1608" s="35">
        <v>13698.0</v>
      </c>
      <c r="D1608" s="35" t="s">
        <v>70</v>
      </c>
      <c r="F1608" s="35">
        <v>13.02042390034715</v>
      </c>
      <c r="G1608" s="35">
        <v>31.5587960790536</v>
      </c>
      <c r="H1608" s="35">
        <v>44.57921997940076</v>
      </c>
      <c r="I1608" s="35">
        <v>1065.756784026816</v>
      </c>
      <c r="J1608" s="35">
        <v>0.0</v>
      </c>
      <c r="K1608" s="35">
        <v>0.0</v>
      </c>
      <c r="L1608" s="35">
        <v>0.0</v>
      </c>
      <c r="M1608" s="35">
        <v>0.0</v>
      </c>
      <c r="N1608" s="35">
        <v>0.0</v>
      </c>
      <c r="O1608" s="35">
        <v>106.967205362304</v>
      </c>
      <c r="P1608" s="35">
        <v>17.441395082496</v>
      </c>
      <c r="R1608" s="35">
        <v>0.0</v>
      </c>
      <c r="S1608" s="35">
        <v>0.0</v>
      </c>
      <c r="T1608" s="35">
        <v>379.974268688717</v>
      </c>
      <c r="U1608" s="35">
        <v>799.5195989359481</v>
      </c>
      <c r="V1608" s="35">
        <v>1065.756784026816</v>
      </c>
      <c r="W1608" s="35">
        <v>0.0</v>
      </c>
      <c r="X1608" s="35">
        <v>0.0</v>
      </c>
      <c r="Y1608" s="35">
        <v>90.25925597498882</v>
      </c>
      <c r="Z1608" s="35">
        <v>307.4137501921113</v>
      </c>
      <c r="AA1608" s="35">
        <v>497.48663534976</v>
      </c>
      <c r="AB1608" s="35">
        <v>0.0</v>
      </c>
      <c r="AC1608" s="35">
        <v>0.0</v>
      </c>
      <c r="AD1608" s="35">
        <v>254.8731209935681</v>
      </c>
      <c r="AE1608" s="35">
        <v>727.9264595548108</v>
      </c>
      <c r="AF1608" s="35">
        <v>834.3535496728321</v>
      </c>
    </row>
    <row r="1609" ht="15.75" customHeight="1">
      <c r="A1609" s="35" t="s">
        <v>70</v>
      </c>
      <c r="B1609" s="35" t="s">
        <v>1751</v>
      </c>
      <c r="C1609" s="35">
        <v>13698.0</v>
      </c>
      <c r="D1609" s="35" t="s">
        <v>70</v>
      </c>
      <c r="F1609" s="35">
        <v>0.2242719686313143</v>
      </c>
      <c r="G1609" s="35">
        <v>0.442862484223248</v>
      </c>
      <c r="H1609" s="35">
        <v>0.6671344528545623</v>
      </c>
      <c r="I1609" s="35">
        <v>11.516979134304</v>
      </c>
      <c r="J1609" s="35">
        <v>0.0</v>
      </c>
      <c r="K1609" s="35">
        <v>0.0</v>
      </c>
      <c r="L1609" s="35">
        <v>0.0</v>
      </c>
      <c r="M1609" s="35">
        <v>5.483172679488</v>
      </c>
      <c r="N1609" s="35">
        <v>6.582390490368001</v>
      </c>
      <c r="O1609" s="35">
        <v>0.0</v>
      </c>
      <c r="P1609" s="35">
        <v>0.0</v>
      </c>
      <c r="R1609" s="35">
        <v>0.0</v>
      </c>
      <c r="S1609" s="35">
        <v>0.0</v>
      </c>
      <c r="T1609" s="35">
        <v>4.842099949881602</v>
      </c>
      <c r="U1609" s="35">
        <v>8.585517547514877</v>
      </c>
      <c r="V1609" s="35">
        <v>11.516979134304</v>
      </c>
      <c r="W1609" s="35">
        <v>0.0</v>
      </c>
      <c r="X1609" s="35">
        <v>0.0</v>
      </c>
      <c r="Y1609" s="35">
        <v>1.292832849772802</v>
      </c>
      <c r="Z1609" s="35">
        <v>5.745971230030078</v>
      </c>
      <c r="AA1609" s="35">
        <v>9.164067881471999</v>
      </c>
      <c r="AB1609" s="35">
        <v>0.0</v>
      </c>
      <c r="AC1609" s="35">
        <v>0.0</v>
      </c>
      <c r="AD1609" s="35">
        <v>3.315708905644801</v>
      </c>
      <c r="AE1609" s="35">
        <v>7.108065482999024</v>
      </c>
      <c r="AF1609" s="35">
        <v>11.118775735872</v>
      </c>
    </row>
    <row r="1610" ht="15.75" customHeight="1">
      <c r="A1610" s="35" t="s">
        <v>70</v>
      </c>
      <c r="B1610" s="35" t="s">
        <v>1752</v>
      </c>
      <c r="C1610" s="35">
        <v>13698.0</v>
      </c>
      <c r="D1610" s="35" t="s">
        <v>70</v>
      </c>
      <c r="F1610" s="35">
        <v>0.01929581236286305</v>
      </c>
      <c r="G1610" s="35">
        <v>0.0131690578421431</v>
      </c>
      <c r="H1610" s="35">
        <v>0.03246487020500614</v>
      </c>
      <c r="I1610" s="35">
        <v>11.57669126208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0.0</v>
      </c>
      <c r="R1610" s="35">
        <v>0.0</v>
      </c>
      <c r="S1610" s="35">
        <v>0.0</v>
      </c>
      <c r="T1610" s="35">
        <v>0.0</v>
      </c>
      <c r="U1610" s="35">
        <v>0.0</v>
      </c>
      <c r="V1610" s="35">
        <v>11.57669126208</v>
      </c>
      <c r="W1610" s="35">
        <v>0.0</v>
      </c>
      <c r="X1610" s="35">
        <v>0.0</v>
      </c>
      <c r="Y1610" s="35">
        <v>0.0</v>
      </c>
      <c r="Z1610" s="35">
        <v>0.0</v>
      </c>
      <c r="AA1610" s="35">
        <v>11.57669126208</v>
      </c>
      <c r="AB1610" s="35">
        <v>0.0</v>
      </c>
      <c r="AC1610" s="35">
        <v>0.0</v>
      </c>
      <c r="AD1610" s="35">
        <v>0.0</v>
      </c>
      <c r="AE1610" s="35">
        <v>0.0</v>
      </c>
      <c r="AF1610" s="35">
        <v>2.464044504768</v>
      </c>
    </row>
    <row r="1611" ht="15.75" customHeight="1">
      <c r="A1611" s="35" t="s">
        <v>70</v>
      </c>
      <c r="B1611" s="35" t="s">
        <v>1753</v>
      </c>
      <c r="C1611" s="35">
        <v>13698.0</v>
      </c>
      <c r="D1611" s="35" t="s">
        <v>70</v>
      </c>
      <c r="F1611" s="35">
        <v>0.0</v>
      </c>
      <c r="G1611" s="35">
        <v>0.04405751879716105</v>
      </c>
      <c r="H1611" s="35">
        <v>0.04405751879716105</v>
      </c>
      <c r="I1611" s="35">
        <v>10.27892644128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0.0</v>
      </c>
      <c r="O1611" s="35">
        <v>0.0</v>
      </c>
      <c r="P1611" s="35">
        <v>0.0</v>
      </c>
      <c r="R1611" s="35">
        <v>0.0</v>
      </c>
      <c r="S1611" s="35">
        <v>0.0</v>
      </c>
      <c r="T1611" s="35">
        <v>0.0</v>
      </c>
      <c r="U1611" s="35">
        <v>0.8831258825356721</v>
      </c>
      <c r="V1611" s="35">
        <v>10.27892644128</v>
      </c>
      <c r="W1611" s="35">
        <v>0.0</v>
      </c>
      <c r="X1611" s="35">
        <v>0.0</v>
      </c>
      <c r="Y1611" s="35">
        <v>0.0</v>
      </c>
      <c r="Z1611" s="35">
        <v>0.0</v>
      </c>
      <c r="AA1611" s="35">
        <v>0.0</v>
      </c>
      <c r="AB1611" s="35">
        <v>0.0</v>
      </c>
      <c r="AC1611" s="35">
        <v>0.0</v>
      </c>
      <c r="AD1611" s="35">
        <v>0.0</v>
      </c>
      <c r="AE1611" s="35">
        <v>0.8831258825356721</v>
      </c>
      <c r="AF1611" s="35">
        <v>10.27892644128</v>
      </c>
    </row>
    <row r="1612" ht="15.75" customHeight="1">
      <c r="A1612" s="35" t="s">
        <v>70</v>
      </c>
      <c r="B1612" s="35" t="s">
        <v>1754</v>
      </c>
      <c r="C1612" s="35">
        <v>13698.0</v>
      </c>
      <c r="D1612" s="35" t="s">
        <v>70</v>
      </c>
      <c r="F1612" s="35">
        <v>0.02092678461493613</v>
      </c>
      <c r="G1612" s="35">
        <v>0.03543227354675327</v>
      </c>
      <c r="H1612" s="35">
        <v>0.0563590581616894</v>
      </c>
      <c r="I1612" s="35">
        <v>11.547943231104</v>
      </c>
      <c r="J1612" s="35">
        <v>0.0</v>
      </c>
      <c r="K1612" s="35">
        <v>0.0</v>
      </c>
      <c r="L1612" s="35">
        <v>0.0</v>
      </c>
      <c r="M1612" s="35">
        <v>0.0</v>
      </c>
      <c r="N1612" s="35">
        <v>0.0</v>
      </c>
      <c r="O1612" s="35">
        <v>0.0</v>
      </c>
      <c r="P1612" s="35">
        <v>0.0</v>
      </c>
      <c r="R1612" s="35">
        <v>0.0</v>
      </c>
      <c r="S1612" s="35">
        <v>0.0</v>
      </c>
      <c r="T1612" s="35">
        <v>0.0</v>
      </c>
      <c r="U1612" s="35">
        <v>0.8636490700185424</v>
      </c>
      <c r="V1612" s="35">
        <v>11.547943231104</v>
      </c>
      <c r="W1612" s="35">
        <v>0.0</v>
      </c>
      <c r="X1612" s="35">
        <v>0.0</v>
      </c>
      <c r="Y1612" s="35">
        <v>0.0</v>
      </c>
      <c r="Z1612" s="35">
        <v>0.0</v>
      </c>
      <c r="AA1612" s="35">
        <v>5.076581029632</v>
      </c>
      <c r="AB1612" s="35">
        <v>0.0</v>
      </c>
      <c r="AC1612" s="35">
        <v>0.0</v>
      </c>
      <c r="AD1612" s="35">
        <v>0.0</v>
      </c>
      <c r="AE1612" s="35">
        <v>0.0</v>
      </c>
      <c r="AF1612" s="35">
        <v>11.547943231104</v>
      </c>
    </row>
    <row r="1613" ht="15.75" customHeight="1">
      <c r="A1613" s="35" t="s">
        <v>70</v>
      </c>
      <c r="B1613" s="35" t="s">
        <v>1755</v>
      </c>
      <c r="C1613" s="35">
        <v>13698.0</v>
      </c>
      <c r="D1613" s="35" t="s">
        <v>70</v>
      </c>
      <c r="F1613" s="35">
        <v>0.0</v>
      </c>
      <c r="G1613" s="35">
        <v>0.02503211998838011</v>
      </c>
      <c r="H1613" s="35">
        <v>0.02503211998838011</v>
      </c>
      <c r="I1613" s="35">
        <v>4.06978488</v>
      </c>
      <c r="J1613" s="35">
        <v>0.0</v>
      </c>
      <c r="K1613" s="35">
        <v>0.0</v>
      </c>
      <c r="L1613" s="35">
        <v>0.0</v>
      </c>
      <c r="M1613" s="35">
        <v>0.0</v>
      </c>
      <c r="N1613" s="35">
        <v>0.0</v>
      </c>
      <c r="O1613" s="35">
        <v>0.0</v>
      </c>
      <c r="P1613" s="35">
        <v>0.0</v>
      </c>
      <c r="R1613" s="35">
        <v>0.0</v>
      </c>
      <c r="S1613" s="35">
        <v>0.0</v>
      </c>
      <c r="T1613" s="35">
        <v>0.0</v>
      </c>
      <c r="U1613" s="35">
        <v>0.941065423199995</v>
      </c>
      <c r="V1613" s="35">
        <v>4.06978488</v>
      </c>
      <c r="W1613" s="35">
        <v>0.0</v>
      </c>
      <c r="X1613" s="35">
        <v>0.0</v>
      </c>
      <c r="Y1613" s="35">
        <v>0.0</v>
      </c>
      <c r="Z1613" s="35">
        <v>0.0</v>
      </c>
      <c r="AA1613" s="35">
        <v>0.0</v>
      </c>
      <c r="AB1613" s="35">
        <v>0.0</v>
      </c>
      <c r="AC1613" s="35">
        <v>0.0</v>
      </c>
      <c r="AD1613" s="35">
        <v>0.0</v>
      </c>
      <c r="AE1613" s="35">
        <v>0.941065423199995</v>
      </c>
      <c r="AF1613" s="35">
        <v>4.06978488</v>
      </c>
    </row>
    <row r="1614" ht="15.75" customHeight="1">
      <c r="A1614" s="35" t="s">
        <v>70</v>
      </c>
      <c r="B1614" s="35" t="s">
        <v>1756</v>
      </c>
      <c r="C1614" s="35">
        <v>13698.0</v>
      </c>
      <c r="D1614" s="35" t="s">
        <v>70</v>
      </c>
      <c r="F1614" s="35">
        <v>0.02555485034359466</v>
      </c>
      <c r="G1614" s="35">
        <v>0.00527778736811469</v>
      </c>
      <c r="H1614" s="35">
        <v>0.03083263771170935</v>
      </c>
      <c r="I1614" s="35">
        <v>7.69594392</v>
      </c>
      <c r="J1614" s="35">
        <v>0.0</v>
      </c>
      <c r="K1614" s="35">
        <v>0.0</v>
      </c>
      <c r="L1614" s="35">
        <v>0.0</v>
      </c>
      <c r="M1614" s="35">
        <v>0.0</v>
      </c>
      <c r="N1614" s="35">
        <v>0.0</v>
      </c>
      <c r="O1614" s="35">
        <v>0.0</v>
      </c>
      <c r="P1614" s="35">
        <v>0.0</v>
      </c>
      <c r="R1614" s="35">
        <v>0.0</v>
      </c>
      <c r="S1614" s="35">
        <v>0.0</v>
      </c>
      <c r="T1614" s="35">
        <v>0.0</v>
      </c>
      <c r="U1614" s="35">
        <v>0.0</v>
      </c>
      <c r="V1614" s="35">
        <v>7.69594392</v>
      </c>
      <c r="W1614" s="35">
        <v>0.0</v>
      </c>
      <c r="X1614" s="35">
        <v>0.0</v>
      </c>
      <c r="Y1614" s="35">
        <v>0.0</v>
      </c>
      <c r="Z1614" s="35">
        <v>0.0</v>
      </c>
      <c r="AA1614" s="35">
        <v>7.69594392</v>
      </c>
      <c r="AB1614" s="35">
        <v>0.0</v>
      </c>
      <c r="AC1614" s="35">
        <v>0.0</v>
      </c>
      <c r="AD1614" s="35">
        <v>0.0</v>
      </c>
      <c r="AE1614" s="35">
        <v>0.0</v>
      </c>
      <c r="AF1614" s="35">
        <v>3.166454656512</v>
      </c>
    </row>
    <row r="1615" ht="15.75" customHeight="1">
      <c r="A1615" s="35" t="s">
        <v>70</v>
      </c>
      <c r="B1615" s="35" t="s">
        <v>1757</v>
      </c>
      <c r="C1615" s="35">
        <v>13698.0</v>
      </c>
      <c r="D1615" s="35" t="s">
        <v>70</v>
      </c>
      <c r="F1615" s="35">
        <v>0.0450150891960673</v>
      </c>
      <c r="G1615" s="35">
        <v>0.07656953051725449</v>
      </c>
      <c r="H1615" s="35">
        <v>0.1215846197133218</v>
      </c>
      <c r="I1615" s="35">
        <v>17.213022062208</v>
      </c>
      <c r="J1615" s="35">
        <v>0.0</v>
      </c>
      <c r="K1615" s="35">
        <v>0.0</v>
      </c>
      <c r="L1615" s="35">
        <v>0.0</v>
      </c>
      <c r="M1615" s="35">
        <v>13.13116697088</v>
      </c>
      <c r="N1615" s="35">
        <v>1.322035864128</v>
      </c>
      <c r="O1615" s="35">
        <v>0.0</v>
      </c>
      <c r="P1615" s="35">
        <v>0.0</v>
      </c>
      <c r="R1615" s="35">
        <v>0.0</v>
      </c>
      <c r="S1615" s="35">
        <v>0.0</v>
      </c>
      <c r="T1615" s="35">
        <v>0.0</v>
      </c>
      <c r="U1615" s="35">
        <v>2.976239149793266</v>
      </c>
      <c r="V1615" s="35">
        <v>17.213022062208</v>
      </c>
      <c r="W1615" s="35">
        <v>0.0</v>
      </c>
      <c r="X1615" s="35">
        <v>0.0</v>
      </c>
      <c r="Y1615" s="35">
        <v>0.0</v>
      </c>
      <c r="Z1615" s="35">
        <v>1.68993181453823</v>
      </c>
      <c r="AA1615" s="35">
        <v>13.13116697088</v>
      </c>
      <c r="AB1615" s="35">
        <v>0.0</v>
      </c>
      <c r="AC1615" s="35">
        <v>0.0</v>
      </c>
      <c r="AD1615" s="35">
        <v>0.0</v>
      </c>
      <c r="AE1615" s="35">
        <v>1.782401288693759</v>
      </c>
      <c r="AF1615" s="35">
        <v>17.213022062208</v>
      </c>
    </row>
    <row r="1616" ht="15.75" customHeight="1">
      <c r="A1616" s="35" t="s">
        <v>70</v>
      </c>
      <c r="B1616" s="35" t="s">
        <v>1758</v>
      </c>
      <c r="C1616" s="35">
        <v>13698.0</v>
      </c>
      <c r="D1616" s="35" t="s">
        <v>70</v>
      </c>
      <c r="F1616" s="35">
        <v>0.01750246158793408</v>
      </c>
      <c r="G1616" s="35">
        <v>0.02069861336575454</v>
      </c>
      <c r="H1616" s="35">
        <v>0.03820107495368862</v>
      </c>
      <c r="I1616" s="35">
        <v>10.359288297792</v>
      </c>
      <c r="J1616" s="35">
        <v>0.0</v>
      </c>
      <c r="K1616" s="35">
        <v>0.0</v>
      </c>
      <c r="L1616" s="35">
        <v>0.0</v>
      </c>
      <c r="M1616" s="35">
        <v>0.0</v>
      </c>
      <c r="N1616" s="35">
        <v>10.359288297792</v>
      </c>
      <c r="O1616" s="35">
        <v>0.0</v>
      </c>
      <c r="P1616" s="35">
        <v>0.0</v>
      </c>
      <c r="R1616" s="35">
        <v>0.0</v>
      </c>
      <c r="S1616" s="35">
        <v>0.0</v>
      </c>
      <c r="T1616" s="35">
        <v>0.0</v>
      </c>
      <c r="U1616" s="35">
        <v>0.0</v>
      </c>
      <c r="V1616" s="35">
        <v>10.359288297792</v>
      </c>
      <c r="W1616" s="35">
        <v>0.0</v>
      </c>
      <c r="X1616" s="35">
        <v>0.0</v>
      </c>
      <c r="Y1616" s="35">
        <v>0.0</v>
      </c>
      <c r="Z1616" s="35">
        <v>0.0</v>
      </c>
      <c r="AA1616" s="35">
        <v>8.575156328256</v>
      </c>
      <c r="AB1616" s="35">
        <v>0.0</v>
      </c>
      <c r="AC1616" s="35">
        <v>0.0</v>
      </c>
      <c r="AD1616" s="35">
        <v>0.0</v>
      </c>
      <c r="AE1616" s="35">
        <v>0.0</v>
      </c>
      <c r="AF1616" s="35">
        <v>10.359288297792</v>
      </c>
    </row>
    <row r="1617" ht="15.75" customHeight="1">
      <c r="A1617" s="35" t="s">
        <v>70</v>
      </c>
      <c r="B1617" s="35" t="s">
        <v>1759</v>
      </c>
      <c r="C1617" s="35">
        <v>13698.0</v>
      </c>
      <c r="D1617" s="35" t="s">
        <v>70</v>
      </c>
      <c r="F1617" s="35">
        <v>0.0</v>
      </c>
      <c r="G1617" s="35">
        <v>0.04087741580553657</v>
      </c>
      <c r="H1617" s="35">
        <v>0.04087741580553657</v>
      </c>
      <c r="I1617" s="35">
        <v>9.921310007616</v>
      </c>
      <c r="J1617" s="35">
        <v>0.0</v>
      </c>
      <c r="K1617" s="35">
        <v>0.0</v>
      </c>
      <c r="L1617" s="35">
        <v>0.0</v>
      </c>
      <c r="M1617" s="35">
        <v>0.0</v>
      </c>
      <c r="N1617" s="35">
        <v>5.639340817151999</v>
      </c>
      <c r="O1617" s="35">
        <v>0.0</v>
      </c>
      <c r="P1617" s="35">
        <v>0.0</v>
      </c>
      <c r="R1617" s="35">
        <v>0.0</v>
      </c>
      <c r="S1617" s="35">
        <v>0.0</v>
      </c>
      <c r="T1617" s="35">
        <v>0.0</v>
      </c>
      <c r="U1617" s="35">
        <v>0.0</v>
      </c>
      <c r="V1617" s="35">
        <v>9.921310007616</v>
      </c>
      <c r="W1617" s="35">
        <v>0.0</v>
      </c>
      <c r="X1617" s="35">
        <v>0.0</v>
      </c>
      <c r="Y1617" s="35">
        <v>0.0</v>
      </c>
      <c r="Z1617" s="35">
        <v>0.0</v>
      </c>
      <c r="AA1617" s="35">
        <v>0.0</v>
      </c>
      <c r="AB1617" s="35">
        <v>0.0</v>
      </c>
      <c r="AC1617" s="35">
        <v>0.0</v>
      </c>
      <c r="AD1617" s="35">
        <v>0.0</v>
      </c>
      <c r="AE1617" s="35">
        <v>0.0</v>
      </c>
      <c r="AF1617" s="35">
        <v>9.921310007616</v>
      </c>
    </row>
    <row r="1618" ht="15.75" customHeight="1">
      <c r="A1618" s="35" t="s">
        <v>70</v>
      </c>
      <c r="B1618" s="35" t="s">
        <v>1760</v>
      </c>
      <c r="C1618" s="35">
        <v>13698.0</v>
      </c>
      <c r="D1618" s="35" t="s">
        <v>70</v>
      </c>
      <c r="F1618" s="35">
        <v>0.00580022165336923</v>
      </c>
      <c r="G1618" s="35">
        <v>0.1140719027948602</v>
      </c>
      <c r="H1618" s="35">
        <v>0.1198721244482295</v>
      </c>
      <c r="I1618" s="35">
        <v>12.021303575232</v>
      </c>
      <c r="J1618" s="35">
        <v>0.0</v>
      </c>
      <c r="K1618" s="35">
        <v>0.0</v>
      </c>
      <c r="L1618" s="35">
        <v>0.0</v>
      </c>
      <c r="M1618" s="35">
        <v>0.0</v>
      </c>
      <c r="N1618" s="35">
        <v>0.0</v>
      </c>
      <c r="O1618" s="35">
        <v>0.0</v>
      </c>
      <c r="P1618" s="35">
        <v>0.0</v>
      </c>
      <c r="R1618" s="35">
        <v>0.0</v>
      </c>
      <c r="S1618" s="35">
        <v>0.0</v>
      </c>
      <c r="T1618" s="35">
        <v>0.0</v>
      </c>
      <c r="U1618" s="35">
        <v>4.294410773587197</v>
      </c>
      <c r="V1618" s="35">
        <v>12.021303575232</v>
      </c>
      <c r="W1618" s="35">
        <v>0.0</v>
      </c>
      <c r="X1618" s="35">
        <v>0.0</v>
      </c>
      <c r="Y1618" s="35">
        <v>0.0</v>
      </c>
      <c r="Z1618" s="35">
        <v>0.0</v>
      </c>
      <c r="AA1618" s="35">
        <v>3.479893671744</v>
      </c>
      <c r="AB1618" s="35">
        <v>0.0</v>
      </c>
      <c r="AC1618" s="35">
        <v>0.0</v>
      </c>
      <c r="AD1618" s="35">
        <v>0.0</v>
      </c>
      <c r="AE1618" s="35">
        <v>4.294410773587197</v>
      </c>
      <c r="AF1618" s="35">
        <v>12.021303575232</v>
      </c>
    </row>
    <row r="1619" ht="15.75" customHeight="1">
      <c r="A1619" s="35" t="s">
        <v>70</v>
      </c>
      <c r="B1619" s="35" t="s">
        <v>1761</v>
      </c>
      <c r="C1619" s="35">
        <v>13698.0</v>
      </c>
      <c r="D1619" s="35" t="s">
        <v>70</v>
      </c>
      <c r="F1619" s="35">
        <v>0.01871342480788804</v>
      </c>
      <c r="G1619" s="35">
        <v>0.009082121272820104</v>
      </c>
      <c r="H1619" s="35">
        <v>0.02779554608070814</v>
      </c>
      <c r="I1619" s="35">
        <v>16.676180789184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0.0</v>
      </c>
      <c r="O1619" s="35">
        <v>0.0</v>
      </c>
      <c r="P1619" s="35">
        <v>0.0</v>
      </c>
      <c r="R1619" s="35">
        <v>0.0</v>
      </c>
      <c r="S1619" s="35">
        <v>0.0</v>
      </c>
      <c r="T1619" s="35">
        <v>0.0</v>
      </c>
      <c r="U1619" s="35">
        <v>0.0</v>
      </c>
      <c r="V1619" s="35">
        <v>16.676180789184</v>
      </c>
      <c r="W1619" s="35">
        <v>0.0</v>
      </c>
      <c r="X1619" s="35">
        <v>0.0</v>
      </c>
      <c r="Y1619" s="35">
        <v>0.0</v>
      </c>
      <c r="Z1619" s="35">
        <v>0.0</v>
      </c>
      <c r="AA1619" s="35">
        <v>11.22728275872</v>
      </c>
      <c r="AB1619" s="35">
        <v>0.0</v>
      </c>
      <c r="AC1619" s="35">
        <v>0.0</v>
      </c>
      <c r="AD1619" s="35">
        <v>0.0</v>
      </c>
      <c r="AE1619" s="35">
        <v>0.0</v>
      </c>
      <c r="AF1619" s="35">
        <v>5.448898030464</v>
      </c>
    </row>
    <row r="1620" ht="15.75" customHeight="1">
      <c r="A1620" s="35" t="s">
        <v>70</v>
      </c>
      <c r="B1620" s="35" t="s">
        <v>1762</v>
      </c>
      <c r="C1620" s="35">
        <v>13698.0</v>
      </c>
      <c r="D1620" s="35" t="s">
        <v>70</v>
      </c>
      <c r="F1620" s="35">
        <v>0.0</v>
      </c>
      <c r="G1620" s="35">
        <v>0.04174407597932785</v>
      </c>
      <c r="H1620" s="35">
        <v>0.04174407597932785</v>
      </c>
      <c r="I1620" s="35">
        <v>11.426551770816</v>
      </c>
      <c r="J1620" s="35">
        <v>0.0</v>
      </c>
      <c r="K1620" s="35">
        <v>0.0</v>
      </c>
      <c r="L1620" s="35">
        <v>0.0</v>
      </c>
      <c r="M1620" s="35">
        <v>0.0</v>
      </c>
      <c r="N1620" s="35">
        <v>11.426551770816</v>
      </c>
      <c r="O1620" s="35">
        <v>0.0</v>
      </c>
      <c r="P1620" s="35">
        <v>0.0</v>
      </c>
      <c r="R1620" s="35">
        <v>0.0</v>
      </c>
      <c r="S1620" s="35">
        <v>0.0</v>
      </c>
      <c r="T1620" s="35">
        <v>0.0</v>
      </c>
      <c r="U1620" s="35">
        <v>0.0</v>
      </c>
      <c r="V1620" s="35">
        <v>11.426551770816</v>
      </c>
      <c r="W1620" s="35">
        <v>0.0</v>
      </c>
      <c r="X1620" s="35">
        <v>0.0</v>
      </c>
      <c r="Y1620" s="35">
        <v>0.0</v>
      </c>
      <c r="Z1620" s="35">
        <v>0.0</v>
      </c>
      <c r="AA1620" s="35">
        <v>0.0</v>
      </c>
      <c r="AB1620" s="35">
        <v>0.0</v>
      </c>
      <c r="AC1620" s="35">
        <v>0.0</v>
      </c>
      <c r="AD1620" s="35">
        <v>0.0</v>
      </c>
      <c r="AE1620" s="35">
        <v>0.0</v>
      </c>
      <c r="AF1620" s="35">
        <v>11.426551770816</v>
      </c>
    </row>
    <row r="1621" ht="15.75" customHeight="1">
      <c r="A1621" s="35" t="s">
        <v>70</v>
      </c>
      <c r="B1621" s="35" t="s">
        <v>1763</v>
      </c>
      <c r="C1621" s="35">
        <v>13698.0</v>
      </c>
      <c r="D1621" s="35" t="s">
        <v>70</v>
      </c>
      <c r="F1621" s="35">
        <v>0.003689656140194598</v>
      </c>
      <c r="G1621" s="35">
        <v>0.03788223392408686</v>
      </c>
      <c r="H1621" s="35">
        <v>0.04157189006428146</v>
      </c>
      <c r="I1621" s="35">
        <v>13.898306124864</v>
      </c>
      <c r="J1621" s="35">
        <v>0.0</v>
      </c>
      <c r="K1621" s="35">
        <v>0.0</v>
      </c>
      <c r="L1621" s="35">
        <v>0.0</v>
      </c>
      <c r="M1621" s="35">
        <v>0.0</v>
      </c>
      <c r="N1621" s="35">
        <v>0.0</v>
      </c>
      <c r="O1621" s="35">
        <v>0.0</v>
      </c>
      <c r="P1621" s="35">
        <v>0.0</v>
      </c>
      <c r="R1621" s="35">
        <v>0.0</v>
      </c>
      <c r="S1621" s="35">
        <v>0.0</v>
      </c>
      <c r="T1621" s="35">
        <v>0.0</v>
      </c>
      <c r="U1621" s="35">
        <v>0.0</v>
      </c>
      <c r="V1621" s="35">
        <v>13.898306124864</v>
      </c>
      <c r="W1621" s="35">
        <v>0.0</v>
      </c>
      <c r="X1621" s="35">
        <v>0.0</v>
      </c>
      <c r="Y1621" s="35">
        <v>0.0</v>
      </c>
      <c r="Z1621" s="35">
        <v>0.0</v>
      </c>
      <c r="AA1621" s="35">
        <v>1.595980786176</v>
      </c>
      <c r="AB1621" s="35">
        <v>0.0</v>
      </c>
      <c r="AC1621" s="35">
        <v>0.0</v>
      </c>
      <c r="AD1621" s="35">
        <v>0.0</v>
      </c>
      <c r="AE1621" s="35">
        <v>0.0</v>
      </c>
      <c r="AF1621" s="35">
        <v>13.280645464128</v>
      </c>
    </row>
    <row r="1622" ht="15.75" customHeight="1">
      <c r="A1622" s="35" t="s">
        <v>70</v>
      </c>
      <c r="B1622" s="35" t="s">
        <v>1764</v>
      </c>
      <c r="C1622" s="35">
        <v>13698.0</v>
      </c>
      <c r="D1622" s="35" t="s">
        <v>70</v>
      </c>
      <c r="F1622" s="35">
        <v>0.01517807494776084</v>
      </c>
      <c r="G1622" s="35">
        <v>0.01658081374605467</v>
      </c>
      <c r="H1622" s="35">
        <v>0.03175888869381551</v>
      </c>
      <c r="I1622" s="35">
        <v>13.184027434368</v>
      </c>
      <c r="J1622" s="35">
        <v>0.0</v>
      </c>
      <c r="K1622" s="35">
        <v>0.0</v>
      </c>
      <c r="L1622" s="35">
        <v>0.0</v>
      </c>
      <c r="M1622" s="35">
        <v>0.0</v>
      </c>
      <c r="N1622" s="35">
        <v>0.6702530647680001</v>
      </c>
      <c r="O1622" s="35">
        <v>0.0</v>
      </c>
      <c r="P1622" s="35">
        <v>0.0</v>
      </c>
      <c r="R1622" s="35">
        <v>0.0</v>
      </c>
      <c r="S1622" s="35">
        <v>0.0</v>
      </c>
      <c r="T1622" s="35">
        <v>0.0</v>
      </c>
      <c r="U1622" s="35">
        <v>0.0</v>
      </c>
      <c r="V1622" s="35">
        <v>13.184027434368</v>
      </c>
      <c r="W1622" s="35">
        <v>0.0</v>
      </c>
      <c r="X1622" s="35">
        <v>0.0</v>
      </c>
      <c r="Y1622" s="35">
        <v>0.0</v>
      </c>
      <c r="Z1622" s="35">
        <v>0.0</v>
      </c>
      <c r="AA1622" s="35">
        <v>9.106218713088001</v>
      </c>
      <c r="AB1622" s="35">
        <v>0.0</v>
      </c>
      <c r="AC1622" s="35">
        <v>0.0</v>
      </c>
      <c r="AD1622" s="35">
        <v>0.0</v>
      </c>
      <c r="AE1622" s="35">
        <v>0.0</v>
      </c>
      <c r="AF1622" s="35">
        <v>4.07780872128</v>
      </c>
    </row>
    <row r="1623" ht="15.75" customHeight="1">
      <c r="A1623" s="35" t="s">
        <v>70</v>
      </c>
      <c r="B1623" s="35" t="s">
        <v>1765</v>
      </c>
      <c r="C1623" s="35">
        <v>13698.0</v>
      </c>
      <c r="D1623" s="35" t="s">
        <v>70</v>
      </c>
      <c r="F1623" s="35">
        <v>0.0</v>
      </c>
      <c r="G1623" s="35">
        <v>0.01946892656190527</v>
      </c>
      <c r="H1623" s="35">
        <v>0.01946892656190527</v>
      </c>
      <c r="I1623" s="35">
        <v>5.759096648256</v>
      </c>
      <c r="J1623" s="35">
        <v>0.0</v>
      </c>
      <c r="K1623" s="35">
        <v>0.0</v>
      </c>
      <c r="L1623" s="35">
        <v>0.0</v>
      </c>
      <c r="M1623" s="35">
        <v>0.0</v>
      </c>
      <c r="N1623" s="35">
        <v>0.0</v>
      </c>
      <c r="O1623" s="35">
        <v>0.0</v>
      </c>
      <c r="P1623" s="35">
        <v>0.0</v>
      </c>
      <c r="R1623" s="35">
        <v>0.0</v>
      </c>
      <c r="S1623" s="35">
        <v>0.0</v>
      </c>
      <c r="T1623" s="35">
        <v>0.0</v>
      </c>
      <c r="U1623" s="35">
        <v>0.0</v>
      </c>
      <c r="V1623" s="35">
        <v>5.759096648256</v>
      </c>
      <c r="W1623" s="35">
        <v>0.0</v>
      </c>
      <c r="X1623" s="35">
        <v>0.0</v>
      </c>
      <c r="Y1623" s="35">
        <v>0.0</v>
      </c>
      <c r="Z1623" s="35">
        <v>0.0</v>
      </c>
      <c r="AA1623" s="35">
        <v>0.0</v>
      </c>
      <c r="AB1623" s="35">
        <v>0.0</v>
      </c>
      <c r="AC1623" s="35">
        <v>0.0</v>
      </c>
      <c r="AD1623" s="35">
        <v>0.0</v>
      </c>
      <c r="AE1623" s="35">
        <v>0.0</v>
      </c>
      <c r="AF1623" s="35">
        <v>5.759096648256</v>
      </c>
    </row>
    <row r="1624" ht="15.75" customHeight="1">
      <c r="A1624" s="35" t="s">
        <v>70</v>
      </c>
      <c r="B1624" s="35" t="s">
        <v>1766</v>
      </c>
      <c r="C1624" s="35">
        <v>13698.0</v>
      </c>
      <c r="D1624" s="35" t="s">
        <v>70</v>
      </c>
      <c r="F1624" s="35">
        <v>0.009155392307650875</v>
      </c>
      <c r="G1624" s="35">
        <v>0.07410745639264797</v>
      </c>
      <c r="H1624" s="35">
        <v>0.08326284870029885</v>
      </c>
      <c r="I1624" s="35">
        <v>13.271001424128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R1624" s="35">
        <v>0.0</v>
      </c>
      <c r="S1624" s="35">
        <v>0.0</v>
      </c>
      <c r="T1624" s="35">
        <v>0.0</v>
      </c>
      <c r="U1624" s="35">
        <v>2.566624341899512</v>
      </c>
      <c r="V1624" s="35">
        <v>13.271001424128</v>
      </c>
      <c r="W1624" s="35">
        <v>0.0</v>
      </c>
      <c r="X1624" s="35">
        <v>0.0</v>
      </c>
      <c r="Y1624" s="35">
        <v>0.0</v>
      </c>
      <c r="Z1624" s="35">
        <v>0.0</v>
      </c>
      <c r="AA1624" s="35">
        <v>2.98540722816</v>
      </c>
      <c r="AB1624" s="35">
        <v>0.0</v>
      </c>
      <c r="AC1624" s="35">
        <v>0.0</v>
      </c>
      <c r="AD1624" s="35">
        <v>0.0</v>
      </c>
      <c r="AE1624" s="35">
        <v>1.98707651815679</v>
      </c>
      <c r="AF1624" s="35">
        <v>13.271001424128</v>
      </c>
    </row>
    <row r="1625" ht="15.75" customHeight="1">
      <c r="A1625" s="35" t="s">
        <v>70</v>
      </c>
      <c r="B1625" s="35" t="s">
        <v>1767</v>
      </c>
      <c r="C1625" s="35">
        <v>13698.0</v>
      </c>
      <c r="D1625" s="35" t="s">
        <v>70</v>
      </c>
      <c r="F1625" s="35">
        <v>0.04392427953958152</v>
      </c>
      <c r="G1625" s="35">
        <v>0.06192459353145398</v>
      </c>
      <c r="H1625" s="35">
        <v>0.1058488730710355</v>
      </c>
      <c r="I1625" s="35">
        <v>11.677995129024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R1625" s="35">
        <v>0.0</v>
      </c>
      <c r="S1625" s="35">
        <v>0.0</v>
      </c>
      <c r="T1625" s="35">
        <v>0.0</v>
      </c>
      <c r="U1625" s="35">
        <v>3.664401636430076</v>
      </c>
      <c r="V1625" s="35">
        <v>11.677995129024</v>
      </c>
      <c r="W1625" s="35">
        <v>0.0</v>
      </c>
      <c r="X1625" s="35">
        <v>0.0</v>
      </c>
      <c r="Y1625" s="35">
        <v>0.0</v>
      </c>
      <c r="Z1625" s="35">
        <v>1.029901999150056</v>
      </c>
      <c r="AA1625" s="35">
        <v>9.329663673792</v>
      </c>
      <c r="AB1625" s="35">
        <v>0.0</v>
      </c>
      <c r="AC1625" s="35">
        <v>0.0</v>
      </c>
      <c r="AD1625" s="35">
        <v>0.0</v>
      </c>
      <c r="AE1625" s="35">
        <v>2.939279341662713</v>
      </c>
      <c r="AF1625" s="35">
        <v>8.56791944064</v>
      </c>
    </row>
    <row r="1626" ht="15.75" customHeight="1">
      <c r="A1626" s="35" t="s">
        <v>70</v>
      </c>
      <c r="B1626" s="35" t="s">
        <v>1768</v>
      </c>
      <c r="C1626" s="35">
        <v>13698.0</v>
      </c>
      <c r="D1626" s="35" t="s">
        <v>70</v>
      </c>
      <c r="F1626" s="35">
        <v>0.0185328412721577</v>
      </c>
      <c r="G1626" s="35">
        <v>0.08653845010423677</v>
      </c>
      <c r="H1626" s="35">
        <v>0.1050712913763945</v>
      </c>
      <c r="I1626" s="35">
        <v>14.838968023488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R1626" s="35">
        <v>0.0</v>
      </c>
      <c r="S1626" s="35">
        <v>0.0</v>
      </c>
      <c r="T1626" s="35">
        <v>0.0</v>
      </c>
      <c r="U1626" s="35">
        <v>3.675707185731816</v>
      </c>
      <c r="V1626" s="35">
        <v>14.838968023488</v>
      </c>
      <c r="W1626" s="35">
        <v>0.0</v>
      </c>
      <c r="X1626" s="35">
        <v>0.0</v>
      </c>
      <c r="Y1626" s="35">
        <v>0.0</v>
      </c>
      <c r="Z1626" s="35">
        <v>0.0</v>
      </c>
      <c r="AA1626" s="35">
        <v>8.478715928256</v>
      </c>
      <c r="AB1626" s="35">
        <v>0.0</v>
      </c>
      <c r="AC1626" s="35">
        <v>0.0</v>
      </c>
      <c r="AD1626" s="35">
        <v>0.0</v>
      </c>
      <c r="AE1626" s="35">
        <v>3.675707185731816</v>
      </c>
      <c r="AF1626" s="35">
        <v>8.487557584128</v>
      </c>
    </row>
    <row r="1627" ht="15.75" customHeight="1">
      <c r="A1627" s="35" t="s">
        <v>70</v>
      </c>
      <c r="B1627" s="35" t="s">
        <v>1769</v>
      </c>
      <c r="C1627" s="35">
        <v>13698.0</v>
      </c>
      <c r="D1627" s="35" t="s">
        <v>70</v>
      </c>
      <c r="F1627" s="35">
        <v>0.0405074701102313</v>
      </c>
      <c r="G1627" s="35">
        <v>0.02202973014917668</v>
      </c>
      <c r="H1627" s="35">
        <v>0.06253720025940798</v>
      </c>
      <c r="I1627" s="35">
        <v>19.77585849792</v>
      </c>
      <c r="J1627" s="35">
        <v>0.0</v>
      </c>
      <c r="K1627" s="35">
        <v>0.0</v>
      </c>
      <c r="L1627" s="35">
        <v>0.0</v>
      </c>
      <c r="M1627" s="35">
        <v>0.0</v>
      </c>
      <c r="N1627" s="35">
        <v>0.0</v>
      </c>
      <c r="O1627" s="35">
        <v>0.0</v>
      </c>
      <c r="P1627" s="35">
        <v>1.748296152288</v>
      </c>
      <c r="R1627" s="35">
        <v>0.0</v>
      </c>
      <c r="S1627" s="35">
        <v>0.0</v>
      </c>
      <c r="T1627" s="35">
        <v>0.0</v>
      </c>
      <c r="U1627" s="35">
        <v>1.748916736842239</v>
      </c>
      <c r="V1627" s="35">
        <v>19.77585849792</v>
      </c>
      <c r="W1627" s="35">
        <v>0.0</v>
      </c>
      <c r="X1627" s="35">
        <v>0.0</v>
      </c>
      <c r="Y1627" s="35">
        <v>0.0</v>
      </c>
      <c r="Z1627" s="35">
        <v>0.0</v>
      </c>
      <c r="AA1627" s="35">
        <v>14.924088563328</v>
      </c>
      <c r="AB1627" s="35">
        <v>0.0</v>
      </c>
      <c r="AC1627" s="35">
        <v>0.0</v>
      </c>
      <c r="AD1627" s="35">
        <v>0.0</v>
      </c>
      <c r="AE1627" s="35">
        <v>0.0</v>
      </c>
      <c r="AF1627" s="35">
        <v>4.851769934592</v>
      </c>
    </row>
    <row r="1628" ht="15.75" customHeight="1">
      <c r="A1628" s="35" t="s">
        <v>70</v>
      </c>
      <c r="B1628" s="35" t="s">
        <v>1770</v>
      </c>
      <c r="C1628" s="35">
        <v>13698.0</v>
      </c>
      <c r="D1628" s="35" t="s">
        <v>70</v>
      </c>
      <c r="F1628" s="35">
        <v>0.0451340100318838</v>
      </c>
      <c r="G1628" s="35">
        <v>0.02597302374196171</v>
      </c>
      <c r="H1628" s="35">
        <v>0.0711070337738455</v>
      </c>
      <c r="I1628" s="35">
        <v>15.697607675904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0.0</v>
      </c>
      <c r="O1628" s="35">
        <v>0.0</v>
      </c>
      <c r="P1628" s="35">
        <v>0.0</v>
      </c>
      <c r="R1628" s="35">
        <v>0.0</v>
      </c>
      <c r="S1628" s="35">
        <v>0.0</v>
      </c>
      <c r="T1628" s="35">
        <v>0.0</v>
      </c>
      <c r="U1628" s="35">
        <v>2.184745003580155</v>
      </c>
      <c r="V1628" s="35">
        <v>15.697607675904</v>
      </c>
      <c r="W1628" s="35">
        <v>0.0</v>
      </c>
      <c r="X1628" s="35">
        <v>0.0</v>
      </c>
      <c r="Y1628" s="35">
        <v>0.0</v>
      </c>
      <c r="Z1628" s="35">
        <v>0.0</v>
      </c>
      <c r="AA1628" s="35">
        <v>13.30347860352</v>
      </c>
      <c r="AB1628" s="35">
        <v>0.0</v>
      </c>
      <c r="AC1628" s="35">
        <v>0.0</v>
      </c>
      <c r="AD1628" s="35">
        <v>0.0</v>
      </c>
      <c r="AE1628" s="35">
        <v>0.0</v>
      </c>
      <c r="AF1628" s="35">
        <v>8.963297808192</v>
      </c>
    </row>
    <row r="1629" ht="15.75" customHeight="1">
      <c r="A1629" s="35" t="s">
        <v>70</v>
      </c>
      <c r="B1629" s="35" t="s">
        <v>1771</v>
      </c>
      <c r="C1629" s="35">
        <v>13698.0</v>
      </c>
      <c r="D1629" s="35" t="s">
        <v>70</v>
      </c>
      <c r="F1629" s="35">
        <v>0.02564578808228167</v>
      </c>
      <c r="G1629" s="35">
        <v>0.01725866920916542</v>
      </c>
      <c r="H1629" s="35">
        <v>0.04290445729144709</v>
      </c>
      <c r="I1629" s="35">
        <v>14.714397887616</v>
      </c>
      <c r="J1629" s="35">
        <v>0.0</v>
      </c>
      <c r="K1629" s="35">
        <v>0.0</v>
      </c>
      <c r="L1629" s="35">
        <v>0.0</v>
      </c>
      <c r="M1629" s="35">
        <v>0.0</v>
      </c>
      <c r="N1629" s="35">
        <v>0.0</v>
      </c>
      <c r="O1629" s="35">
        <v>0.0</v>
      </c>
      <c r="P1629" s="35">
        <v>0.0</v>
      </c>
      <c r="R1629" s="35">
        <v>0.0</v>
      </c>
      <c r="S1629" s="35">
        <v>0.0</v>
      </c>
      <c r="T1629" s="35">
        <v>0.0</v>
      </c>
      <c r="U1629" s="35">
        <v>0.0</v>
      </c>
      <c r="V1629" s="35">
        <v>14.714397887616</v>
      </c>
      <c r="W1629" s="35">
        <v>0.0</v>
      </c>
      <c r="X1629" s="35">
        <v>0.0</v>
      </c>
      <c r="Y1629" s="35">
        <v>0.0</v>
      </c>
      <c r="Z1629" s="35">
        <v>0.0</v>
      </c>
      <c r="AA1629" s="35">
        <v>4.359908464128</v>
      </c>
      <c r="AB1629" s="35">
        <v>0.0</v>
      </c>
      <c r="AC1629" s="35">
        <v>0.0</v>
      </c>
      <c r="AD1629" s="35">
        <v>0.0</v>
      </c>
      <c r="AE1629" s="35">
        <v>0.0</v>
      </c>
      <c r="AF1629" s="35">
        <v>10.354489423488</v>
      </c>
    </row>
    <row r="1630" ht="15.75" customHeight="1">
      <c r="A1630" s="35" t="s">
        <v>70</v>
      </c>
      <c r="B1630" s="35" t="s">
        <v>1772</v>
      </c>
      <c r="C1630" s="35">
        <v>13698.0</v>
      </c>
      <c r="D1630" s="35" t="s">
        <v>70</v>
      </c>
      <c r="F1630" s="35">
        <v>0.0</v>
      </c>
      <c r="G1630" s="35">
        <v>0.01112224606035744</v>
      </c>
      <c r="H1630" s="35">
        <v>0.01112224606035744</v>
      </c>
      <c r="I1630" s="35">
        <v>6.672888726336</v>
      </c>
      <c r="J1630" s="35">
        <v>0.0</v>
      </c>
      <c r="K1630" s="35">
        <v>0.0</v>
      </c>
      <c r="L1630" s="35">
        <v>0.0</v>
      </c>
      <c r="M1630" s="35">
        <v>0.0</v>
      </c>
      <c r="N1630" s="35">
        <v>6.672888726336</v>
      </c>
      <c r="O1630" s="35">
        <v>0.0</v>
      </c>
      <c r="P1630" s="35">
        <v>0.0</v>
      </c>
      <c r="R1630" s="35">
        <v>0.0</v>
      </c>
      <c r="S1630" s="35">
        <v>0.0</v>
      </c>
      <c r="T1630" s="35">
        <v>0.0</v>
      </c>
      <c r="U1630" s="35">
        <v>0.0</v>
      </c>
      <c r="V1630" s="35">
        <v>6.672888726336</v>
      </c>
      <c r="W1630" s="35">
        <v>0.0</v>
      </c>
      <c r="X1630" s="35">
        <v>0.0</v>
      </c>
      <c r="Y1630" s="35">
        <v>0.0</v>
      </c>
      <c r="Z1630" s="35">
        <v>0.0</v>
      </c>
      <c r="AA1630" s="35">
        <v>0.0</v>
      </c>
      <c r="AB1630" s="35">
        <v>0.0</v>
      </c>
      <c r="AC1630" s="35">
        <v>0.0</v>
      </c>
      <c r="AD1630" s="35">
        <v>0.0</v>
      </c>
      <c r="AE1630" s="35">
        <v>0.0</v>
      </c>
      <c r="AF1630" s="35">
        <v>6.672888726336</v>
      </c>
    </row>
    <row r="1631" ht="15.75" customHeight="1">
      <c r="A1631" s="35" t="s">
        <v>70</v>
      </c>
      <c r="B1631" s="35" t="s">
        <v>1773</v>
      </c>
      <c r="C1631" s="35">
        <v>13698.0</v>
      </c>
      <c r="D1631" s="35" t="s">
        <v>70</v>
      </c>
      <c r="F1631" s="35">
        <v>0.0</v>
      </c>
      <c r="G1631" s="35">
        <v>0.01584010053700969</v>
      </c>
      <c r="H1631" s="35">
        <v>0.01584010053700969</v>
      </c>
      <c r="I1631" s="35">
        <v>9.503406751104</v>
      </c>
      <c r="J1631" s="35">
        <v>0.0</v>
      </c>
      <c r="K1631" s="35">
        <v>0.0</v>
      </c>
      <c r="L1631" s="35">
        <v>0.0</v>
      </c>
      <c r="M1631" s="35">
        <v>0.0</v>
      </c>
      <c r="N1631" s="35">
        <v>0.0</v>
      </c>
      <c r="O1631" s="35">
        <v>0.0</v>
      </c>
      <c r="P1631" s="35">
        <v>0.0</v>
      </c>
      <c r="R1631" s="35">
        <v>0.0</v>
      </c>
      <c r="S1631" s="35">
        <v>0.0</v>
      </c>
      <c r="T1631" s="35">
        <v>0.0</v>
      </c>
      <c r="U1631" s="35">
        <v>0.0</v>
      </c>
      <c r="V1631" s="35">
        <v>9.503406751104</v>
      </c>
      <c r="W1631" s="35">
        <v>0.0</v>
      </c>
      <c r="X1631" s="35">
        <v>0.0</v>
      </c>
      <c r="Y1631" s="35">
        <v>0.0</v>
      </c>
      <c r="Z1631" s="35">
        <v>0.0</v>
      </c>
      <c r="AA1631" s="35">
        <v>0.0</v>
      </c>
      <c r="AB1631" s="35">
        <v>0.0</v>
      </c>
      <c r="AC1631" s="35">
        <v>0.0</v>
      </c>
      <c r="AD1631" s="35">
        <v>0.0</v>
      </c>
      <c r="AE1631" s="35">
        <v>0.0</v>
      </c>
      <c r="AF1631" s="35">
        <v>9.503406751104</v>
      </c>
    </row>
    <row r="1632" ht="15.75" customHeight="1">
      <c r="A1632" s="35" t="s">
        <v>70</v>
      </c>
      <c r="B1632" s="35" t="s">
        <v>1774</v>
      </c>
      <c r="C1632" s="35">
        <v>13698.0</v>
      </c>
      <c r="D1632" s="35" t="s">
        <v>70</v>
      </c>
      <c r="F1632" s="35">
        <v>0.0</v>
      </c>
      <c r="G1632" s="35">
        <v>0.03800144245616753</v>
      </c>
      <c r="H1632" s="35">
        <v>0.03800144245616753</v>
      </c>
      <c r="I1632" s="35">
        <v>13.24767056256</v>
      </c>
      <c r="J1632" s="35">
        <v>0.0</v>
      </c>
      <c r="K1632" s="35">
        <v>0.0</v>
      </c>
      <c r="L1632" s="35">
        <v>0.0</v>
      </c>
      <c r="M1632" s="35">
        <v>0.0</v>
      </c>
      <c r="N1632" s="35">
        <v>0.9539575758719999</v>
      </c>
      <c r="O1632" s="35">
        <v>0.0</v>
      </c>
      <c r="P1632" s="35">
        <v>0.0</v>
      </c>
      <c r="R1632" s="35">
        <v>0.0</v>
      </c>
      <c r="S1632" s="35">
        <v>0.0</v>
      </c>
      <c r="T1632" s="35">
        <v>0.0</v>
      </c>
      <c r="U1632" s="35">
        <v>0.0</v>
      </c>
      <c r="V1632" s="35">
        <v>13.24767056256</v>
      </c>
      <c r="W1632" s="35">
        <v>0.0</v>
      </c>
      <c r="X1632" s="35">
        <v>0.0</v>
      </c>
      <c r="Y1632" s="35">
        <v>0.0</v>
      </c>
      <c r="Z1632" s="35">
        <v>0.0</v>
      </c>
      <c r="AA1632" s="35">
        <v>0.0</v>
      </c>
      <c r="AB1632" s="35">
        <v>0.0</v>
      </c>
      <c r="AC1632" s="35">
        <v>0.0</v>
      </c>
      <c r="AD1632" s="35">
        <v>0.0</v>
      </c>
      <c r="AE1632" s="35">
        <v>0.0</v>
      </c>
      <c r="AF1632" s="35">
        <v>13.24767056256</v>
      </c>
    </row>
    <row r="1633" ht="15.75" customHeight="1">
      <c r="A1633" s="35" t="s">
        <v>70</v>
      </c>
      <c r="B1633" s="35" t="s">
        <v>1775</v>
      </c>
      <c r="C1633" s="35">
        <v>13698.0</v>
      </c>
      <c r="D1633" s="35" t="s">
        <v>70</v>
      </c>
      <c r="F1633" s="35">
        <v>0.0</v>
      </c>
      <c r="G1633" s="35">
        <v>0.02963737576957406</v>
      </c>
      <c r="H1633" s="35">
        <v>0.02963737576957406</v>
      </c>
      <c r="I1633" s="35">
        <v>12.024513111744</v>
      </c>
      <c r="J1633" s="35">
        <v>0.0</v>
      </c>
      <c r="K1633" s="35">
        <v>0.0</v>
      </c>
      <c r="L1633" s="35">
        <v>0.0</v>
      </c>
      <c r="M1633" s="35">
        <v>0.0</v>
      </c>
      <c r="N1633" s="35">
        <v>0.0</v>
      </c>
      <c r="O1633" s="35">
        <v>0.0</v>
      </c>
      <c r="P1633" s="35">
        <v>0.0</v>
      </c>
      <c r="R1633" s="35">
        <v>0.0</v>
      </c>
      <c r="S1633" s="35">
        <v>0.0</v>
      </c>
      <c r="T1633" s="35">
        <v>0.0</v>
      </c>
      <c r="U1633" s="35">
        <v>0.0</v>
      </c>
      <c r="V1633" s="35">
        <v>12.024513111744</v>
      </c>
      <c r="W1633" s="35">
        <v>0.0</v>
      </c>
      <c r="X1633" s="35">
        <v>0.0</v>
      </c>
      <c r="Y1633" s="35">
        <v>0.0</v>
      </c>
      <c r="Z1633" s="35">
        <v>0.0</v>
      </c>
      <c r="AA1633" s="35">
        <v>0.0</v>
      </c>
      <c r="AB1633" s="35">
        <v>0.0</v>
      </c>
      <c r="AC1633" s="35">
        <v>0.0</v>
      </c>
      <c r="AD1633" s="35">
        <v>0.0</v>
      </c>
      <c r="AE1633" s="35">
        <v>0.0</v>
      </c>
      <c r="AF1633" s="35">
        <v>12.024513111744</v>
      </c>
    </row>
    <row r="1634" ht="15.75" customHeight="1">
      <c r="A1634" s="35" t="s">
        <v>70</v>
      </c>
      <c r="B1634" s="35" t="s">
        <v>1776</v>
      </c>
      <c r="C1634" s="35">
        <v>13698.0</v>
      </c>
      <c r="D1634" s="35" t="s">
        <v>70</v>
      </c>
      <c r="F1634" s="35">
        <v>0.175514377199675</v>
      </c>
      <c r="G1634" s="35">
        <v>0.3342125417083627</v>
      </c>
      <c r="H1634" s="35">
        <v>0.5097269189080378</v>
      </c>
      <c r="I1634" s="35">
        <v>14.621969408256</v>
      </c>
      <c r="J1634" s="35">
        <v>0.0</v>
      </c>
      <c r="K1634" s="35">
        <v>0.0</v>
      </c>
      <c r="L1634" s="35">
        <v>5.980107184128</v>
      </c>
      <c r="M1634" s="35">
        <v>0.0</v>
      </c>
      <c r="N1634" s="35">
        <v>3.940415869824</v>
      </c>
      <c r="O1634" s="35">
        <v>0.0</v>
      </c>
      <c r="P1634" s="35">
        <v>0.0</v>
      </c>
      <c r="R1634" s="35">
        <v>0.0</v>
      </c>
      <c r="S1634" s="35">
        <v>0.0</v>
      </c>
      <c r="T1634" s="35">
        <v>5.028531246547205</v>
      </c>
      <c r="U1634" s="35">
        <v>9.35644683972096</v>
      </c>
      <c r="V1634" s="35">
        <v>14.621969408256</v>
      </c>
      <c r="W1634" s="35">
        <v>0.0</v>
      </c>
      <c r="X1634" s="35">
        <v>0.0</v>
      </c>
      <c r="Y1634" s="35">
        <v>0.4943380599360006</v>
      </c>
      <c r="Z1634" s="35">
        <v>4.393643814846709</v>
      </c>
      <c r="AA1634" s="35">
        <v>14.621969408256</v>
      </c>
      <c r="AB1634" s="35">
        <v>0.0</v>
      </c>
      <c r="AC1634" s="35">
        <v>0.0</v>
      </c>
      <c r="AD1634" s="35">
        <v>3.326237111232001</v>
      </c>
      <c r="AE1634" s="35">
        <v>7.053905458655989</v>
      </c>
      <c r="AF1634" s="35">
        <v>9.539560328256</v>
      </c>
    </row>
    <row r="1635" ht="15.75" customHeight="1">
      <c r="A1635" s="35" t="s">
        <v>70</v>
      </c>
      <c r="B1635" s="35" t="s">
        <v>1777</v>
      </c>
      <c r="C1635" s="35">
        <v>13698.0</v>
      </c>
      <c r="D1635" s="35" t="s">
        <v>70</v>
      </c>
      <c r="F1635" s="35">
        <v>0.0</v>
      </c>
      <c r="G1635" s="35">
        <v>0.1114539077621923</v>
      </c>
      <c r="H1635" s="35">
        <v>0.1114539077621923</v>
      </c>
      <c r="I1635" s="35">
        <v>57.11038468128</v>
      </c>
      <c r="J1635" s="35">
        <v>0.0</v>
      </c>
      <c r="K1635" s="35">
        <v>0.0</v>
      </c>
      <c r="L1635" s="35">
        <v>0.0</v>
      </c>
      <c r="M1635" s="35">
        <v>0.0</v>
      </c>
      <c r="N1635" s="35">
        <v>0.604364983488</v>
      </c>
      <c r="O1635" s="35">
        <v>0.0</v>
      </c>
      <c r="P1635" s="35">
        <v>0.0</v>
      </c>
      <c r="R1635" s="35">
        <v>0.0</v>
      </c>
      <c r="S1635" s="35">
        <v>0.0</v>
      </c>
      <c r="T1635" s="35">
        <v>0.0</v>
      </c>
      <c r="U1635" s="35">
        <v>0.0</v>
      </c>
      <c r="V1635" s="35">
        <v>57.11038468128</v>
      </c>
      <c r="W1635" s="35">
        <v>0.0</v>
      </c>
      <c r="X1635" s="35">
        <v>0.0</v>
      </c>
      <c r="Y1635" s="35">
        <v>0.0</v>
      </c>
      <c r="Z1635" s="35">
        <v>0.0</v>
      </c>
      <c r="AA1635" s="35">
        <v>0.0</v>
      </c>
      <c r="AB1635" s="35">
        <v>0.0</v>
      </c>
      <c r="AC1635" s="35">
        <v>0.0</v>
      </c>
      <c r="AD1635" s="35">
        <v>0.0</v>
      </c>
      <c r="AE1635" s="35">
        <v>0.0</v>
      </c>
      <c r="AF1635" s="35">
        <v>57.11038468128</v>
      </c>
    </row>
    <row r="1636" ht="15.75" customHeight="1">
      <c r="A1636" s="35" t="s">
        <v>70</v>
      </c>
      <c r="B1636" s="35" t="s">
        <v>1778</v>
      </c>
      <c r="C1636" s="35">
        <v>13698.0</v>
      </c>
      <c r="D1636" s="35" t="s">
        <v>70</v>
      </c>
      <c r="F1636" s="35">
        <v>0.0</v>
      </c>
      <c r="G1636" s="35">
        <v>0.1271841872782776</v>
      </c>
      <c r="H1636" s="35">
        <v>0.1271841872782776</v>
      </c>
      <c r="I1636" s="35">
        <v>49.629032224128</v>
      </c>
      <c r="J1636" s="35">
        <v>0.0</v>
      </c>
      <c r="K1636" s="35">
        <v>0.0</v>
      </c>
      <c r="L1636" s="35">
        <v>0.0</v>
      </c>
      <c r="M1636" s="35">
        <v>0.0</v>
      </c>
      <c r="N1636" s="35">
        <v>49.629032224128</v>
      </c>
      <c r="O1636" s="35">
        <v>0.0</v>
      </c>
      <c r="P1636" s="35">
        <v>0.0</v>
      </c>
      <c r="R1636" s="35">
        <v>0.0</v>
      </c>
      <c r="S1636" s="35">
        <v>0.0</v>
      </c>
      <c r="T1636" s="35">
        <v>0.0</v>
      </c>
      <c r="U1636" s="35">
        <v>0.01353375136510769</v>
      </c>
      <c r="V1636" s="35">
        <v>49.629032224128</v>
      </c>
      <c r="W1636" s="35">
        <v>0.0</v>
      </c>
      <c r="X1636" s="35">
        <v>0.0</v>
      </c>
      <c r="Y1636" s="35">
        <v>0.0</v>
      </c>
      <c r="Z1636" s="35">
        <v>0.0</v>
      </c>
      <c r="AA1636" s="35">
        <v>0.0</v>
      </c>
      <c r="AB1636" s="35">
        <v>0.0</v>
      </c>
      <c r="AC1636" s="35">
        <v>0.0</v>
      </c>
      <c r="AD1636" s="35">
        <v>0.0</v>
      </c>
      <c r="AE1636" s="35">
        <v>0.01353375136510769</v>
      </c>
      <c r="AF1636" s="35">
        <v>49.629032224128</v>
      </c>
    </row>
    <row r="1637" ht="15.75" customHeight="1">
      <c r="A1637" s="35" t="s">
        <v>70</v>
      </c>
      <c r="B1637" s="35" t="s">
        <v>1779</v>
      </c>
      <c r="C1637" s="35">
        <v>13698.0</v>
      </c>
      <c r="D1637" s="35" t="s">
        <v>70</v>
      </c>
      <c r="F1637" s="35">
        <v>0.003241700496334995</v>
      </c>
      <c r="G1637" s="35">
        <v>0.1069999838046796</v>
      </c>
      <c r="H1637" s="35">
        <v>0.1102416843010146</v>
      </c>
      <c r="I1637" s="35">
        <v>44.59967307936</v>
      </c>
      <c r="J1637" s="35">
        <v>0.0</v>
      </c>
      <c r="K1637" s="35">
        <v>0.0</v>
      </c>
      <c r="L1637" s="35">
        <v>0.0</v>
      </c>
      <c r="M1637" s="35">
        <v>0.0</v>
      </c>
      <c r="N1637" s="35">
        <v>44.59967307936</v>
      </c>
      <c r="O1637" s="35">
        <v>0.0</v>
      </c>
      <c r="P1637" s="35">
        <v>0.0</v>
      </c>
      <c r="R1637" s="35">
        <v>0.0</v>
      </c>
      <c r="S1637" s="35">
        <v>0.0</v>
      </c>
      <c r="T1637" s="35">
        <v>0.0</v>
      </c>
      <c r="U1637" s="35">
        <v>0.02589447885693645</v>
      </c>
      <c r="V1637" s="35">
        <v>44.59967307936</v>
      </c>
      <c r="W1637" s="35">
        <v>0.0</v>
      </c>
      <c r="X1637" s="35">
        <v>0.0</v>
      </c>
      <c r="Y1637" s="35">
        <v>0.0</v>
      </c>
      <c r="Z1637" s="35">
        <v>0.0</v>
      </c>
      <c r="AA1637" s="35">
        <v>1.944886543488</v>
      </c>
      <c r="AB1637" s="35">
        <v>0.0</v>
      </c>
      <c r="AC1637" s="35">
        <v>0.0</v>
      </c>
      <c r="AD1637" s="35">
        <v>0.0</v>
      </c>
      <c r="AE1637" s="35">
        <v>0.02589447885693645</v>
      </c>
      <c r="AF1637" s="35">
        <v>44.59967307936</v>
      </c>
    </row>
    <row r="1638" ht="15.75" customHeight="1">
      <c r="A1638" s="35" t="s">
        <v>70</v>
      </c>
      <c r="B1638" s="35" t="s">
        <v>1780</v>
      </c>
      <c r="C1638" s="35">
        <v>13698.0</v>
      </c>
      <c r="D1638" s="35" t="s">
        <v>70</v>
      </c>
      <c r="F1638" s="35">
        <v>0.007048489090163406</v>
      </c>
      <c r="G1638" s="35">
        <v>0.1182292474922189</v>
      </c>
      <c r="H1638" s="35">
        <v>0.1252777365823823</v>
      </c>
      <c r="I1638" s="35">
        <v>52.626607270272</v>
      </c>
      <c r="J1638" s="35">
        <v>0.0</v>
      </c>
      <c r="K1638" s="35">
        <v>0.0</v>
      </c>
      <c r="L1638" s="35">
        <v>0.0</v>
      </c>
      <c r="M1638" s="35">
        <v>0.0</v>
      </c>
      <c r="N1638" s="35">
        <v>0.0</v>
      </c>
      <c r="O1638" s="35">
        <v>0.0</v>
      </c>
      <c r="P1638" s="35">
        <v>0.0</v>
      </c>
      <c r="R1638" s="35">
        <v>0.0</v>
      </c>
      <c r="S1638" s="35">
        <v>0.0</v>
      </c>
      <c r="T1638" s="35">
        <v>0.0</v>
      </c>
      <c r="U1638" s="35">
        <v>0.0</v>
      </c>
      <c r="V1638" s="35">
        <v>52.626607270272</v>
      </c>
      <c r="W1638" s="35">
        <v>0.0</v>
      </c>
      <c r="X1638" s="35">
        <v>0.0</v>
      </c>
      <c r="Y1638" s="35">
        <v>0.0</v>
      </c>
      <c r="Z1638" s="35">
        <v>0.0</v>
      </c>
      <c r="AA1638" s="35">
        <v>4.228802629632</v>
      </c>
      <c r="AB1638" s="35">
        <v>0.0</v>
      </c>
      <c r="AC1638" s="35">
        <v>0.0</v>
      </c>
      <c r="AD1638" s="35">
        <v>0.0</v>
      </c>
      <c r="AE1638" s="35">
        <v>0.0</v>
      </c>
      <c r="AF1638" s="35">
        <v>48.39780464064</v>
      </c>
    </row>
    <row r="1639" ht="15.75" customHeight="1">
      <c r="A1639" s="35" t="s">
        <v>70</v>
      </c>
      <c r="B1639" s="35" t="s">
        <v>1781</v>
      </c>
      <c r="C1639" s="35">
        <v>13698.0</v>
      </c>
      <c r="D1639" s="35" t="s">
        <v>70</v>
      </c>
      <c r="F1639" s="35">
        <v>0.0</v>
      </c>
      <c r="G1639" s="35">
        <v>0.1833457829259104</v>
      </c>
      <c r="H1639" s="35">
        <v>0.1833457829259104</v>
      </c>
      <c r="I1639" s="35">
        <v>77.680304186688</v>
      </c>
      <c r="J1639" s="35">
        <v>0.0</v>
      </c>
      <c r="K1639" s="35">
        <v>0.0</v>
      </c>
      <c r="L1639" s="35">
        <v>0.0</v>
      </c>
      <c r="M1639" s="35">
        <v>0.0</v>
      </c>
      <c r="N1639" s="35">
        <v>0.0</v>
      </c>
      <c r="O1639" s="35">
        <v>0.0</v>
      </c>
      <c r="P1639" s="35">
        <v>0.0</v>
      </c>
      <c r="R1639" s="35">
        <v>0.0</v>
      </c>
      <c r="S1639" s="35">
        <v>0.0</v>
      </c>
      <c r="T1639" s="35">
        <v>0.0</v>
      </c>
      <c r="U1639" s="35">
        <v>0.6448301408908476</v>
      </c>
      <c r="V1639" s="35">
        <v>77.680304186688</v>
      </c>
      <c r="W1639" s="35">
        <v>0.0</v>
      </c>
      <c r="X1639" s="35">
        <v>0.0</v>
      </c>
      <c r="Y1639" s="35">
        <v>0.0</v>
      </c>
      <c r="Z1639" s="35">
        <v>0.0</v>
      </c>
      <c r="AA1639" s="35">
        <v>0.0</v>
      </c>
      <c r="AB1639" s="35">
        <v>0.0</v>
      </c>
      <c r="AC1639" s="35">
        <v>0.0</v>
      </c>
      <c r="AD1639" s="35">
        <v>0.0</v>
      </c>
      <c r="AE1639" s="35">
        <v>0.6448301408908476</v>
      </c>
      <c r="AF1639" s="35">
        <v>77.680304186688</v>
      </c>
    </row>
    <row r="1640" ht="15.75" customHeight="1">
      <c r="A1640" s="35" t="s">
        <v>70</v>
      </c>
      <c r="B1640" s="35" t="s">
        <v>1782</v>
      </c>
      <c r="C1640" s="35">
        <v>13698.0</v>
      </c>
      <c r="D1640" s="35" t="s">
        <v>70</v>
      </c>
      <c r="F1640" s="35">
        <v>0.06670114731687485</v>
      </c>
      <c r="G1640" s="35">
        <v>0.0935402731856123</v>
      </c>
      <c r="H1640" s="35">
        <v>0.1602414205024872</v>
      </c>
      <c r="I1640" s="35">
        <v>60.15470721523199</v>
      </c>
      <c r="J1640" s="35">
        <v>0.0</v>
      </c>
      <c r="K1640" s="35">
        <v>0.0</v>
      </c>
      <c r="L1640" s="35">
        <v>0.0</v>
      </c>
      <c r="M1640" s="35">
        <v>0.0</v>
      </c>
      <c r="N1640" s="35">
        <v>0.0</v>
      </c>
      <c r="O1640" s="35">
        <v>0.0</v>
      </c>
      <c r="P1640" s="35">
        <v>0.0</v>
      </c>
      <c r="R1640" s="35">
        <v>0.0</v>
      </c>
      <c r="S1640" s="35">
        <v>0.0</v>
      </c>
      <c r="T1640" s="35">
        <v>0.0</v>
      </c>
      <c r="U1640" s="35">
        <v>2.448673910968257</v>
      </c>
      <c r="V1640" s="35">
        <v>60.15470721523199</v>
      </c>
      <c r="W1640" s="35">
        <v>0.0</v>
      </c>
      <c r="X1640" s="35">
        <v>0.0</v>
      </c>
      <c r="Y1640" s="35">
        <v>0.0</v>
      </c>
      <c r="Z1640" s="35">
        <v>0.0</v>
      </c>
      <c r="AA1640" s="35">
        <v>40.017936264768</v>
      </c>
      <c r="AB1640" s="35">
        <v>0.0</v>
      </c>
      <c r="AC1640" s="35">
        <v>0.0</v>
      </c>
      <c r="AD1640" s="35">
        <v>0.0</v>
      </c>
      <c r="AE1640" s="35">
        <v>2.448673910968257</v>
      </c>
      <c r="AF1640" s="35">
        <v>20.136770950464</v>
      </c>
    </row>
    <row r="1641" ht="15.75" customHeight="1">
      <c r="A1641" s="35" t="s">
        <v>70</v>
      </c>
      <c r="B1641" s="35" t="s">
        <v>1783</v>
      </c>
      <c r="C1641" s="35">
        <v>13698.0</v>
      </c>
      <c r="D1641" s="35" t="s">
        <v>70</v>
      </c>
      <c r="F1641" s="35">
        <v>0.05092265385451378</v>
      </c>
      <c r="G1641" s="35">
        <v>0.2217974401294506</v>
      </c>
      <c r="H1641" s="35">
        <v>0.2727200939839644</v>
      </c>
      <c r="I1641" s="35">
        <v>49.747985671104</v>
      </c>
      <c r="J1641" s="35">
        <v>0.0</v>
      </c>
      <c r="K1641" s="35">
        <v>0.0</v>
      </c>
      <c r="L1641" s="35">
        <v>0.0</v>
      </c>
      <c r="M1641" s="35">
        <v>0.0</v>
      </c>
      <c r="N1641" s="35">
        <v>0.0</v>
      </c>
      <c r="O1641" s="35">
        <v>0.0</v>
      </c>
      <c r="P1641" s="35">
        <v>0.0</v>
      </c>
      <c r="R1641" s="35">
        <v>0.0</v>
      </c>
      <c r="S1641" s="35">
        <v>0.0</v>
      </c>
      <c r="T1641" s="35">
        <v>0.0</v>
      </c>
      <c r="U1641" s="35">
        <v>7.866699487234546</v>
      </c>
      <c r="V1641" s="35">
        <v>49.747985671104</v>
      </c>
      <c r="W1641" s="35">
        <v>0.0</v>
      </c>
      <c r="X1641" s="35">
        <v>0.0</v>
      </c>
      <c r="Y1641" s="35">
        <v>0.0</v>
      </c>
      <c r="Z1641" s="35">
        <v>1.520125048592635</v>
      </c>
      <c r="AA1641" s="35">
        <v>9.392856088896</v>
      </c>
      <c r="AB1641" s="35">
        <v>0.0</v>
      </c>
      <c r="AC1641" s="35">
        <v>0.0</v>
      </c>
      <c r="AD1641" s="35">
        <v>0.0</v>
      </c>
      <c r="AE1641" s="35">
        <v>5.216606282361592</v>
      </c>
      <c r="AF1641" s="35">
        <v>43.811284382208</v>
      </c>
    </row>
    <row r="1642" ht="15.75" customHeight="1">
      <c r="A1642" s="35" t="s">
        <v>70</v>
      </c>
      <c r="B1642" s="35" t="s">
        <v>1784</v>
      </c>
      <c r="C1642" s="35">
        <v>13698.0</v>
      </c>
      <c r="D1642" s="35" t="s">
        <v>70</v>
      </c>
      <c r="F1642" s="35">
        <v>0.2189159694487635</v>
      </c>
      <c r="G1642" s="35">
        <v>0.2622810691313869</v>
      </c>
      <c r="H1642" s="35">
        <v>0.4811970385801503</v>
      </c>
      <c r="I1642" s="35">
        <v>50.484975492672</v>
      </c>
      <c r="J1642" s="35">
        <v>0.0</v>
      </c>
      <c r="K1642" s="35">
        <v>0.0</v>
      </c>
      <c r="L1642" s="35">
        <v>0.0</v>
      </c>
      <c r="M1642" s="35">
        <v>0.0</v>
      </c>
      <c r="N1642" s="35">
        <v>0.0</v>
      </c>
      <c r="O1642" s="35">
        <v>0.0</v>
      </c>
      <c r="P1642" s="35">
        <v>0.0</v>
      </c>
      <c r="R1642" s="35">
        <v>0.0</v>
      </c>
      <c r="S1642" s="35">
        <v>0.0</v>
      </c>
      <c r="T1642" s="35">
        <v>3.544124772384002</v>
      </c>
      <c r="U1642" s="35">
        <v>10.08678725091072</v>
      </c>
      <c r="V1642" s="35">
        <v>50.484975492672</v>
      </c>
      <c r="W1642" s="35">
        <v>0.0</v>
      </c>
      <c r="X1642" s="35">
        <v>0.0</v>
      </c>
      <c r="Y1642" s="35">
        <v>0.0</v>
      </c>
      <c r="Z1642" s="35">
        <v>7.43523605379071</v>
      </c>
      <c r="AA1642" s="35">
        <v>15.753214761984</v>
      </c>
      <c r="AB1642" s="35">
        <v>0.0</v>
      </c>
      <c r="AC1642" s="35">
        <v>0.0</v>
      </c>
      <c r="AD1642" s="35">
        <v>0.0</v>
      </c>
      <c r="AE1642" s="35">
        <v>6.223545590814705</v>
      </c>
      <c r="AF1642" s="35">
        <v>50.484975492672</v>
      </c>
    </row>
    <row r="1643" ht="15.75" customHeight="1">
      <c r="A1643" s="35" t="s">
        <v>70</v>
      </c>
      <c r="B1643" s="35" t="s">
        <v>1785</v>
      </c>
      <c r="C1643" s="35">
        <v>13698.0</v>
      </c>
      <c r="D1643" s="35" t="s">
        <v>70</v>
      </c>
      <c r="F1643" s="35">
        <v>0.03959590479626281</v>
      </c>
      <c r="G1643" s="35">
        <v>0.2079733140430583</v>
      </c>
      <c r="H1643" s="35">
        <v>0.2475692188393211</v>
      </c>
      <c r="I1643" s="35">
        <v>53.96891625216</v>
      </c>
      <c r="J1643" s="35">
        <v>0.0</v>
      </c>
      <c r="K1643" s="35">
        <v>0.0</v>
      </c>
      <c r="L1643" s="35">
        <v>0.0</v>
      </c>
      <c r="M1643" s="35">
        <v>0.0</v>
      </c>
      <c r="N1643" s="35">
        <v>0.0</v>
      </c>
      <c r="O1643" s="35">
        <v>0.0</v>
      </c>
      <c r="P1643" s="35">
        <v>0.0</v>
      </c>
      <c r="R1643" s="35">
        <v>0.0</v>
      </c>
      <c r="S1643" s="35">
        <v>0.0</v>
      </c>
      <c r="T1643" s="35">
        <v>0.0</v>
      </c>
      <c r="U1643" s="35">
        <v>5.311174041250522</v>
      </c>
      <c r="V1643" s="35">
        <v>53.96891625216</v>
      </c>
      <c r="W1643" s="35">
        <v>0.0</v>
      </c>
      <c r="X1643" s="35">
        <v>0.0</v>
      </c>
      <c r="Y1643" s="35">
        <v>0.0</v>
      </c>
      <c r="Z1643" s="35">
        <v>0.0</v>
      </c>
      <c r="AA1643" s="35">
        <v>17.51683677408</v>
      </c>
      <c r="AB1643" s="35">
        <v>0.0</v>
      </c>
      <c r="AC1643" s="35">
        <v>0.0</v>
      </c>
      <c r="AD1643" s="35">
        <v>0.0</v>
      </c>
      <c r="AE1643" s="35">
        <v>5.311174041250522</v>
      </c>
      <c r="AF1643" s="35">
        <v>36.45207947808</v>
      </c>
    </row>
    <row r="1644" ht="15.75" customHeight="1">
      <c r="A1644" s="35" t="s">
        <v>70</v>
      </c>
      <c r="B1644" s="35" t="s">
        <v>1786</v>
      </c>
      <c r="C1644" s="35">
        <v>13698.0</v>
      </c>
      <c r="D1644" s="35" t="s">
        <v>70</v>
      </c>
      <c r="F1644" s="35">
        <v>0.2680426910375454</v>
      </c>
      <c r="G1644" s="35">
        <v>0.7684592199298371</v>
      </c>
      <c r="H1644" s="35">
        <v>1.036501910967383</v>
      </c>
      <c r="I1644" s="35">
        <v>26.230184031744</v>
      </c>
      <c r="J1644" s="35">
        <v>0.0</v>
      </c>
      <c r="K1644" s="35">
        <v>0.0</v>
      </c>
      <c r="L1644" s="35">
        <v>0.0</v>
      </c>
      <c r="M1644" s="35">
        <v>0.0</v>
      </c>
      <c r="N1644" s="35">
        <v>0.0</v>
      </c>
      <c r="O1644" s="35">
        <v>0.0</v>
      </c>
      <c r="P1644" s="35">
        <v>0.0</v>
      </c>
      <c r="R1644" s="35">
        <v>0.0</v>
      </c>
      <c r="S1644" s="35">
        <v>0.0</v>
      </c>
      <c r="T1644" s="35">
        <v>9.171151828070403</v>
      </c>
      <c r="U1644" s="35">
        <v>15.54401184682749</v>
      </c>
      <c r="V1644" s="35">
        <v>26.230184031744</v>
      </c>
      <c r="W1644" s="35">
        <v>0.0</v>
      </c>
      <c r="X1644" s="35">
        <v>0.0</v>
      </c>
      <c r="Y1644" s="35">
        <v>0.0</v>
      </c>
      <c r="Z1644" s="35">
        <v>8.086821831244782</v>
      </c>
      <c r="AA1644" s="35">
        <v>15.513279300288</v>
      </c>
      <c r="AB1644" s="35">
        <v>0.0</v>
      </c>
      <c r="AC1644" s="35">
        <v>0.0</v>
      </c>
      <c r="AD1644" s="35">
        <v>6.303685557254402</v>
      </c>
      <c r="AE1644" s="35">
        <v>14.41644766353792</v>
      </c>
      <c r="AF1644" s="35">
        <v>26.230184031744</v>
      </c>
    </row>
    <row r="1645" ht="15.75" customHeight="1">
      <c r="A1645" s="35" t="s">
        <v>70</v>
      </c>
      <c r="B1645" s="35" t="s">
        <v>1787</v>
      </c>
      <c r="C1645" s="35">
        <v>13698.0</v>
      </c>
      <c r="D1645" s="35" t="s">
        <v>70</v>
      </c>
      <c r="F1645" s="35">
        <v>0.2503595843074045</v>
      </c>
      <c r="G1645" s="35">
        <v>0.2630310412555449</v>
      </c>
      <c r="H1645" s="35">
        <v>0.5133906255629495</v>
      </c>
      <c r="I1645" s="35">
        <v>69.550138038528</v>
      </c>
      <c r="J1645" s="35">
        <v>0.0</v>
      </c>
      <c r="K1645" s="35">
        <v>0.0</v>
      </c>
      <c r="L1645" s="35">
        <v>0.0</v>
      </c>
      <c r="M1645" s="35">
        <v>0.0</v>
      </c>
      <c r="N1645" s="35">
        <v>0.0</v>
      </c>
      <c r="O1645" s="35">
        <v>0.0</v>
      </c>
      <c r="P1645" s="35">
        <v>0.0</v>
      </c>
      <c r="R1645" s="35">
        <v>0.0</v>
      </c>
      <c r="S1645" s="35">
        <v>0.0</v>
      </c>
      <c r="T1645" s="35">
        <v>2.9203661358144</v>
      </c>
      <c r="U1645" s="35">
        <v>9.847672438705912</v>
      </c>
      <c r="V1645" s="35">
        <v>69.550138038528</v>
      </c>
      <c r="W1645" s="35">
        <v>0.0</v>
      </c>
      <c r="X1645" s="35">
        <v>0.0</v>
      </c>
      <c r="Y1645" s="35">
        <v>0.0</v>
      </c>
      <c r="Z1645" s="35">
        <v>5.805800945118713</v>
      </c>
      <c r="AA1645" s="35">
        <v>69.550138038528</v>
      </c>
      <c r="AB1645" s="35">
        <v>0.0</v>
      </c>
      <c r="AC1645" s="35">
        <v>0.0</v>
      </c>
      <c r="AD1645" s="35">
        <v>0.0</v>
      </c>
      <c r="AE1645" s="35">
        <v>7.578680726050522</v>
      </c>
      <c r="AF1645" s="35">
        <v>14.58178848</v>
      </c>
    </row>
    <row r="1646" ht="15.75" customHeight="1">
      <c r="A1646" s="35" t="s">
        <v>70</v>
      </c>
      <c r="B1646" s="35" t="s">
        <v>1788</v>
      </c>
      <c r="C1646" s="35">
        <v>13698.0</v>
      </c>
      <c r="D1646" s="35" t="s">
        <v>70</v>
      </c>
      <c r="F1646" s="35">
        <v>0.11424910246029</v>
      </c>
      <c r="G1646" s="35">
        <v>0.1698271238806233</v>
      </c>
      <c r="H1646" s="35">
        <v>0.2840762263409133</v>
      </c>
      <c r="I1646" s="35">
        <v>67.607945366976</v>
      </c>
      <c r="J1646" s="35">
        <v>0.0</v>
      </c>
      <c r="K1646" s="35">
        <v>0.0</v>
      </c>
      <c r="L1646" s="35">
        <v>0.0</v>
      </c>
      <c r="M1646" s="35">
        <v>0.0</v>
      </c>
      <c r="N1646" s="35">
        <v>0.0</v>
      </c>
      <c r="O1646" s="35">
        <v>0.0</v>
      </c>
      <c r="P1646" s="35">
        <v>0.0</v>
      </c>
      <c r="R1646" s="35">
        <v>0.0</v>
      </c>
      <c r="S1646" s="35">
        <v>0.0</v>
      </c>
      <c r="T1646" s="35">
        <v>0.0</v>
      </c>
      <c r="U1646" s="35">
        <v>8.966872070634201</v>
      </c>
      <c r="V1646" s="35">
        <v>67.607945366976</v>
      </c>
      <c r="W1646" s="35">
        <v>0.0</v>
      </c>
      <c r="X1646" s="35">
        <v>0.0</v>
      </c>
      <c r="Y1646" s="35">
        <v>0.0</v>
      </c>
      <c r="Z1646" s="35">
        <v>0.03609152515580718</v>
      </c>
      <c r="AA1646" s="35">
        <v>40.909199865408</v>
      </c>
      <c r="AB1646" s="35">
        <v>0.0</v>
      </c>
      <c r="AC1646" s="35">
        <v>0.0</v>
      </c>
      <c r="AD1646" s="35">
        <v>0.0</v>
      </c>
      <c r="AE1646" s="35">
        <v>4.780899047877056</v>
      </c>
      <c r="AF1646" s="35">
        <v>26.698745501568</v>
      </c>
    </row>
    <row r="1647" ht="15.75" customHeight="1">
      <c r="A1647" s="35" t="s">
        <v>70</v>
      </c>
      <c r="B1647" s="35" t="s">
        <v>1789</v>
      </c>
      <c r="C1647" s="35">
        <v>13698.0</v>
      </c>
      <c r="D1647" s="35" t="s">
        <v>70</v>
      </c>
      <c r="F1647" s="35">
        <v>0.1419818715414167</v>
      </c>
      <c r="G1647" s="35">
        <v>0.1114310691049134</v>
      </c>
      <c r="H1647" s="35">
        <v>0.2534129406463301</v>
      </c>
      <c r="I1647" s="35">
        <v>55.467945279936</v>
      </c>
      <c r="J1647" s="35">
        <v>0.0</v>
      </c>
      <c r="K1647" s="35">
        <v>0.0</v>
      </c>
      <c r="L1647" s="35">
        <v>0.0</v>
      </c>
      <c r="M1647" s="35">
        <v>55.467945279936</v>
      </c>
      <c r="N1647" s="35">
        <v>0.0</v>
      </c>
      <c r="O1647" s="35">
        <v>0.0</v>
      </c>
      <c r="P1647" s="35">
        <v>0.0</v>
      </c>
      <c r="R1647" s="35">
        <v>0.0</v>
      </c>
      <c r="S1647" s="35">
        <v>0.0</v>
      </c>
      <c r="T1647" s="35">
        <v>0.0</v>
      </c>
      <c r="U1647" s="35">
        <v>7.979231557382375</v>
      </c>
      <c r="V1647" s="35">
        <v>55.467945279936</v>
      </c>
      <c r="W1647" s="35">
        <v>0.0</v>
      </c>
      <c r="X1647" s="35">
        <v>0.0</v>
      </c>
      <c r="Y1647" s="35">
        <v>0.0</v>
      </c>
      <c r="Z1647" s="35">
        <v>0.0</v>
      </c>
      <c r="AA1647" s="35">
        <v>52.992651966912</v>
      </c>
      <c r="AB1647" s="35">
        <v>0.0</v>
      </c>
      <c r="AC1647" s="35">
        <v>0.0</v>
      </c>
      <c r="AD1647" s="35">
        <v>0.0</v>
      </c>
      <c r="AE1647" s="35">
        <v>5.479910794229756</v>
      </c>
      <c r="AF1647" s="35">
        <v>13.156075328256</v>
      </c>
    </row>
    <row r="1648" ht="15.75" customHeight="1">
      <c r="A1648" s="35" t="s">
        <v>70</v>
      </c>
      <c r="B1648" s="35" t="s">
        <v>1790</v>
      </c>
      <c r="C1648" s="35">
        <v>13698.0</v>
      </c>
      <c r="D1648" s="35" t="s">
        <v>70</v>
      </c>
      <c r="F1648" s="35">
        <v>0.8830022388150045</v>
      </c>
      <c r="G1648" s="35">
        <v>2.252680315044064</v>
      </c>
      <c r="H1648" s="35">
        <v>3.135682553859068</v>
      </c>
      <c r="I1648" s="35">
        <v>50.875966943424</v>
      </c>
      <c r="J1648" s="35">
        <v>0.0</v>
      </c>
      <c r="K1648" s="35">
        <v>6.912539262720001</v>
      </c>
      <c r="L1648" s="35">
        <v>0.0</v>
      </c>
      <c r="M1648" s="35">
        <v>0.0</v>
      </c>
      <c r="N1648" s="35">
        <v>0.0</v>
      </c>
      <c r="O1648" s="35">
        <v>13.392069024096</v>
      </c>
      <c r="P1648" s="35">
        <v>15.899036414688</v>
      </c>
      <c r="R1648" s="35">
        <v>0.0</v>
      </c>
      <c r="S1648" s="35">
        <v>6.108483082464</v>
      </c>
      <c r="T1648" s="35">
        <v>10.761252064416</v>
      </c>
      <c r="U1648" s="35">
        <v>15.90544909662911</v>
      </c>
      <c r="V1648" s="35">
        <v>50.875966943424</v>
      </c>
      <c r="W1648" s="35">
        <v>0.0</v>
      </c>
      <c r="X1648" s="35">
        <v>0.0</v>
      </c>
      <c r="Y1648" s="35">
        <v>5.259485137536</v>
      </c>
      <c r="Z1648" s="35">
        <v>7.983686734248955</v>
      </c>
      <c r="AA1648" s="35">
        <v>10.434559895424</v>
      </c>
      <c r="AB1648" s="35">
        <v>0.0</v>
      </c>
      <c r="AC1648" s="35">
        <v>3.989327659632</v>
      </c>
      <c r="AD1648" s="35">
        <v>8.749725796627208</v>
      </c>
      <c r="AE1648" s="35">
        <v>15.90544909662911</v>
      </c>
      <c r="AF1648" s="35">
        <v>47.86096336761599</v>
      </c>
    </row>
    <row r="1649" ht="15.75" customHeight="1">
      <c r="A1649" s="35" t="s">
        <v>70</v>
      </c>
      <c r="B1649" s="35" t="s">
        <v>1791</v>
      </c>
      <c r="C1649" s="35">
        <v>13698.0</v>
      </c>
      <c r="D1649" s="35" t="s">
        <v>70</v>
      </c>
      <c r="F1649" s="35">
        <v>0.1006410368664121</v>
      </c>
      <c r="G1649" s="35">
        <v>0.03177662238723845</v>
      </c>
      <c r="H1649" s="35">
        <v>0.1324176592536506</v>
      </c>
      <c r="I1649" s="35">
        <v>44.79556102559999</v>
      </c>
      <c r="J1649" s="35">
        <v>0.0</v>
      </c>
      <c r="K1649" s="35">
        <v>0.0</v>
      </c>
      <c r="L1649" s="35">
        <v>0.0</v>
      </c>
      <c r="M1649" s="35">
        <v>0.0</v>
      </c>
      <c r="N1649" s="35">
        <v>0.0</v>
      </c>
      <c r="O1649" s="35">
        <v>0.0</v>
      </c>
      <c r="P1649" s="35">
        <v>0.0</v>
      </c>
      <c r="R1649" s="35">
        <v>0.0</v>
      </c>
      <c r="S1649" s="35">
        <v>0.0</v>
      </c>
      <c r="T1649" s="35">
        <v>0.0</v>
      </c>
      <c r="U1649" s="35">
        <v>3.159105743727333</v>
      </c>
      <c r="V1649" s="35">
        <v>44.79556102559999</v>
      </c>
      <c r="W1649" s="35">
        <v>0.0</v>
      </c>
      <c r="X1649" s="35">
        <v>0.0</v>
      </c>
      <c r="Y1649" s="35">
        <v>0.0</v>
      </c>
      <c r="Z1649" s="35">
        <v>0.0</v>
      </c>
      <c r="AA1649" s="35">
        <v>44.134936570368</v>
      </c>
      <c r="AB1649" s="35">
        <v>0.0</v>
      </c>
      <c r="AC1649" s="35">
        <v>0.0</v>
      </c>
      <c r="AD1649" s="35">
        <v>0.0</v>
      </c>
      <c r="AE1649" s="35">
        <v>0.0</v>
      </c>
      <c r="AF1649" s="35">
        <v>6.877002904128</v>
      </c>
    </row>
    <row r="1650" ht="15.75" customHeight="1">
      <c r="A1650" s="35" t="s">
        <v>70</v>
      </c>
      <c r="B1650" s="35" t="s">
        <v>1792</v>
      </c>
      <c r="C1650" s="35">
        <v>13698.0</v>
      </c>
      <c r="D1650" s="35" t="s">
        <v>70</v>
      </c>
      <c r="F1650" s="35">
        <v>0.08077785457393959</v>
      </c>
      <c r="G1650" s="35">
        <v>0.05666674662467629</v>
      </c>
      <c r="H1650" s="35">
        <v>0.1374446011986159</v>
      </c>
      <c r="I1650" s="35">
        <v>49.56471553823999</v>
      </c>
      <c r="J1650" s="35">
        <v>0.0</v>
      </c>
      <c r="K1650" s="35">
        <v>0.0</v>
      </c>
      <c r="L1650" s="35">
        <v>0.0</v>
      </c>
      <c r="M1650" s="35">
        <v>0.0</v>
      </c>
      <c r="N1650" s="35">
        <v>0.0</v>
      </c>
      <c r="O1650" s="35">
        <v>0.0</v>
      </c>
      <c r="P1650" s="35">
        <v>0.0</v>
      </c>
      <c r="R1650" s="35">
        <v>0.0</v>
      </c>
      <c r="S1650" s="35">
        <v>0.0</v>
      </c>
      <c r="T1650" s="35">
        <v>0.0</v>
      </c>
      <c r="U1650" s="35">
        <v>0.8849830931826965</v>
      </c>
      <c r="V1650" s="35">
        <v>49.56471553823999</v>
      </c>
      <c r="W1650" s="35">
        <v>0.0</v>
      </c>
      <c r="X1650" s="35">
        <v>0.0</v>
      </c>
      <c r="Y1650" s="35">
        <v>0.0</v>
      </c>
      <c r="Z1650" s="35">
        <v>0.0</v>
      </c>
      <c r="AA1650" s="35">
        <v>44.506408843008</v>
      </c>
      <c r="AB1650" s="35">
        <v>0.0</v>
      </c>
      <c r="AC1650" s="35">
        <v>0.0</v>
      </c>
      <c r="AD1650" s="35">
        <v>0.0</v>
      </c>
      <c r="AE1650" s="35">
        <v>0.8849830931826965</v>
      </c>
      <c r="AF1650" s="35">
        <v>8.090547175871999</v>
      </c>
    </row>
    <row r="1651" ht="15.75" customHeight="1">
      <c r="A1651" s="35" t="s">
        <v>70</v>
      </c>
      <c r="B1651" s="35" t="s">
        <v>1793</v>
      </c>
      <c r="C1651" s="35">
        <v>13698.0</v>
      </c>
      <c r="D1651" s="35" t="s">
        <v>70</v>
      </c>
      <c r="F1651" s="35">
        <v>0.0</v>
      </c>
      <c r="G1651" s="35">
        <v>0.1021856822955996</v>
      </c>
      <c r="H1651" s="35">
        <v>0.1021856822955996</v>
      </c>
      <c r="I1651" s="35">
        <v>48.917795846976</v>
      </c>
      <c r="J1651" s="35">
        <v>0.0</v>
      </c>
      <c r="K1651" s="35">
        <v>0.0</v>
      </c>
      <c r="L1651" s="35">
        <v>0.0</v>
      </c>
      <c r="M1651" s="35">
        <v>0.0</v>
      </c>
      <c r="N1651" s="35">
        <v>0.0</v>
      </c>
      <c r="O1651" s="35">
        <v>0.0</v>
      </c>
      <c r="P1651" s="35">
        <v>0.0</v>
      </c>
      <c r="R1651" s="35">
        <v>0.0</v>
      </c>
      <c r="S1651" s="35">
        <v>0.0</v>
      </c>
      <c r="T1651" s="35">
        <v>0.0</v>
      </c>
      <c r="U1651" s="35">
        <v>0.0</v>
      </c>
      <c r="V1651" s="35">
        <v>48.917795846976</v>
      </c>
      <c r="W1651" s="35">
        <v>0.0</v>
      </c>
      <c r="X1651" s="35">
        <v>0.0</v>
      </c>
      <c r="Y1651" s="35">
        <v>0.0</v>
      </c>
      <c r="Z1651" s="35">
        <v>0.0</v>
      </c>
      <c r="AA1651" s="35">
        <v>0.0</v>
      </c>
      <c r="AB1651" s="35">
        <v>0.0</v>
      </c>
      <c r="AC1651" s="35">
        <v>0.0</v>
      </c>
      <c r="AD1651" s="35">
        <v>0.0</v>
      </c>
      <c r="AE1651" s="35">
        <v>0.0</v>
      </c>
      <c r="AF1651" s="35">
        <v>48.917795846976</v>
      </c>
    </row>
    <row r="1652" ht="15.75" customHeight="1">
      <c r="A1652" s="35" t="s">
        <v>70</v>
      </c>
      <c r="B1652" s="35" t="s">
        <v>1794</v>
      </c>
      <c r="C1652" s="35">
        <v>13698.0</v>
      </c>
      <c r="D1652" s="35" t="s">
        <v>70</v>
      </c>
      <c r="F1652" s="35">
        <v>0.00649859835343551</v>
      </c>
      <c r="G1652" s="35">
        <v>0.2052204331253363</v>
      </c>
      <c r="H1652" s="35">
        <v>0.2117190314787718</v>
      </c>
      <c r="I1652" s="35">
        <v>56.865256330176</v>
      </c>
      <c r="J1652" s="35">
        <v>0.0</v>
      </c>
      <c r="K1652" s="35">
        <v>0.0</v>
      </c>
      <c r="L1652" s="35">
        <v>0.0</v>
      </c>
      <c r="M1652" s="35">
        <v>0.0</v>
      </c>
      <c r="N1652" s="35">
        <v>0.0</v>
      </c>
      <c r="O1652" s="35">
        <v>0.0</v>
      </c>
      <c r="P1652" s="35">
        <v>0.0</v>
      </c>
      <c r="R1652" s="35">
        <v>0.0</v>
      </c>
      <c r="S1652" s="35">
        <v>0.0</v>
      </c>
      <c r="T1652" s="35">
        <v>0.0</v>
      </c>
      <c r="U1652" s="35">
        <v>6.654392717172474</v>
      </c>
      <c r="V1652" s="35">
        <v>56.865256330176</v>
      </c>
      <c r="W1652" s="35">
        <v>0.0</v>
      </c>
      <c r="X1652" s="35">
        <v>0.0</v>
      </c>
      <c r="Y1652" s="35">
        <v>0.0</v>
      </c>
      <c r="Z1652" s="35">
        <v>0.0</v>
      </c>
      <c r="AA1652" s="35">
        <v>3.898890876384</v>
      </c>
      <c r="AB1652" s="35">
        <v>0.0</v>
      </c>
      <c r="AC1652" s="35">
        <v>0.0</v>
      </c>
      <c r="AD1652" s="35">
        <v>0.0</v>
      </c>
      <c r="AE1652" s="35">
        <v>6.654392717172474</v>
      </c>
      <c r="AF1652" s="35">
        <v>56.865256330176</v>
      </c>
    </row>
    <row r="1653" ht="15.75" customHeight="1">
      <c r="A1653" s="35" t="s">
        <v>70</v>
      </c>
      <c r="B1653" s="35" t="s">
        <v>1795</v>
      </c>
      <c r="C1653" s="35">
        <v>13698.0</v>
      </c>
      <c r="D1653" s="35" t="s">
        <v>70</v>
      </c>
      <c r="F1653" s="35">
        <v>0.0</v>
      </c>
      <c r="G1653" s="35">
        <v>0.1877673272969177</v>
      </c>
      <c r="H1653" s="35">
        <v>0.1877673272969177</v>
      </c>
      <c r="I1653" s="35">
        <v>49.669213152384</v>
      </c>
      <c r="J1653" s="35">
        <v>0.0</v>
      </c>
      <c r="K1653" s="35">
        <v>0.0</v>
      </c>
      <c r="L1653" s="35">
        <v>0.0</v>
      </c>
      <c r="M1653" s="35">
        <v>0.0</v>
      </c>
      <c r="N1653" s="35">
        <v>0.0</v>
      </c>
      <c r="O1653" s="35">
        <v>0.0</v>
      </c>
      <c r="P1653" s="35">
        <v>0.0</v>
      </c>
      <c r="R1653" s="35">
        <v>0.0</v>
      </c>
      <c r="S1653" s="35">
        <v>0.0</v>
      </c>
      <c r="T1653" s="35">
        <v>0.0</v>
      </c>
      <c r="U1653" s="35">
        <v>5.432853329930873</v>
      </c>
      <c r="V1653" s="35">
        <v>49.669213152384</v>
      </c>
      <c r="W1653" s="35">
        <v>0.0</v>
      </c>
      <c r="X1653" s="35">
        <v>0.0</v>
      </c>
      <c r="Y1653" s="35">
        <v>0.0</v>
      </c>
      <c r="Z1653" s="35">
        <v>0.0</v>
      </c>
      <c r="AA1653" s="35">
        <v>0.0</v>
      </c>
      <c r="AB1653" s="35">
        <v>0.0</v>
      </c>
      <c r="AC1653" s="35">
        <v>0.0</v>
      </c>
      <c r="AD1653" s="35">
        <v>0.0</v>
      </c>
      <c r="AE1653" s="35">
        <v>5.432853329930873</v>
      </c>
      <c r="AF1653" s="35">
        <v>49.669213152384</v>
      </c>
    </row>
    <row r="1654" ht="15.75" customHeight="1">
      <c r="A1654" s="35" t="s">
        <v>70</v>
      </c>
      <c r="B1654" s="35" t="s">
        <v>1796</v>
      </c>
      <c r="C1654" s="35">
        <v>13698.0</v>
      </c>
      <c r="D1654" s="35" t="s">
        <v>70</v>
      </c>
      <c r="F1654" s="35">
        <v>0.005111666999461163</v>
      </c>
      <c r="G1654" s="35">
        <v>0.1236825941785607</v>
      </c>
      <c r="H1654" s="35">
        <v>0.1287942611780218</v>
      </c>
      <c r="I1654" s="35">
        <v>49.41442533081599</v>
      </c>
      <c r="J1654" s="35">
        <v>0.0</v>
      </c>
      <c r="K1654" s="35">
        <v>0.0</v>
      </c>
      <c r="L1654" s="35">
        <v>0.0</v>
      </c>
      <c r="M1654" s="35">
        <v>0.0</v>
      </c>
      <c r="N1654" s="35">
        <v>0.0</v>
      </c>
      <c r="O1654" s="35">
        <v>0.0</v>
      </c>
      <c r="P1654" s="35">
        <v>0.0</v>
      </c>
      <c r="R1654" s="35">
        <v>0.0</v>
      </c>
      <c r="S1654" s="35">
        <v>0.0</v>
      </c>
      <c r="T1654" s="35">
        <v>0.0</v>
      </c>
      <c r="U1654" s="35">
        <v>1.021356916796132</v>
      </c>
      <c r="V1654" s="35">
        <v>49.41442533081599</v>
      </c>
      <c r="W1654" s="35">
        <v>0.0</v>
      </c>
      <c r="X1654" s="35">
        <v>0.0</v>
      </c>
      <c r="Y1654" s="35">
        <v>0.0</v>
      </c>
      <c r="Z1654" s="35">
        <v>0.0</v>
      </c>
      <c r="AA1654" s="35">
        <v>2.551643248896</v>
      </c>
      <c r="AB1654" s="35">
        <v>0.0</v>
      </c>
      <c r="AC1654" s="35">
        <v>0.0</v>
      </c>
      <c r="AD1654" s="35">
        <v>0.0</v>
      </c>
      <c r="AE1654" s="35">
        <v>0.6349142161151934</v>
      </c>
      <c r="AF1654" s="35">
        <v>49.41442533081599</v>
      </c>
    </row>
    <row r="1655" ht="15.75" customHeight="1">
      <c r="A1655" s="35" t="s">
        <v>70</v>
      </c>
      <c r="B1655" s="35" t="s">
        <v>1797</v>
      </c>
      <c r="C1655" s="35">
        <v>13698.0</v>
      </c>
      <c r="D1655" s="35" t="s">
        <v>70</v>
      </c>
      <c r="F1655" s="35">
        <v>0.001743435772155691</v>
      </c>
      <c r="G1655" s="35">
        <v>0.09680250927380998</v>
      </c>
      <c r="H1655" s="35">
        <v>0.09854594504596569</v>
      </c>
      <c r="I1655" s="35">
        <v>42.54522019372801</v>
      </c>
      <c r="J1655" s="35">
        <v>0.0</v>
      </c>
      <c r="K1655" s="35">
        <v>0.0</v>
      </c>
      <c r="L1655" s="35">
        <v>0.0</v>
      </c>
      <c r="M1655" s="35">
        <v>0.0</v>
      </c>
      <c r="N1655" s="35">
        <v>0.0</v>
      </c>
      <c r="O1655" s="35">
        <v>0.0</v>
      </c>
      <c r="P1655" s="35">
        <v>0.0</v>
      </c>
      <c r="R1655" s="35">
        <v>0.0</v>
      </c>
      <c r="S1655" s="35">
        <v>0.0</v>
      </c>
      <c r="T1655" s="35">
        <v>0.0</v>
      </c>
      <c r="U1655" s="35">
        <v>0.4450663814687936</v>
      </c>
      <c r="V1655" s="35">
        <v>42.54522019372801</v>
      </c>
      <c r="W1655" s="35">
        <v>0.0</v>
      </c>
      <c r="X1655" s="35">
        <v>0.0</v>
      </c>
      <c r="Y1655" s="35">
        <v>0.0</v>
      </c>
      <c r="Z1655" s="35">
        <v>0.0</v>
      </c>
      <c r="AA1655" s="35">
        <v>1.045989528192</v>
      </c>
      <c r="AB1655" s="35">
        <v>0.0</v>
      </c>
      <c r="AC1655" s="35">
        <v>0.0</v>
      </c>
      <c r="AD1655" s="35">
        <v>0.0</v>
      </c>
      <c r="AE1655" s="35">
        <v>0.4450663814687936</v>
      </c>
      <c r="AF1655" s="35">
        <v>41.499230665536</v>
      </c>
    </row>
    <row r="1656" ht="15.75" customHeight="1">
      <c r="A1656" s="35" t="s">
        <v>70</v>
      </c>
      <c r="B1656" s="35" t="s">
        <v>1798</v>
      </c>
      <c r="C1656" s="35">
        <v>13698.0</v>
      </c>
      <c r="D1656" s="35" t="s">
        <v>70</v>
      </c>
      <c r="F1656" s="35">
        <v>6.270427822896459</v>
      </c>
      <c r="G1656" s="35">
        <v>12.85201235722458</v>
      </c>
      <c r="H1656" s="35">
        <v>19.12244018012104</v>
      </c>
      <c r="I1656" s="35">
        <v>145.844960240448</v>
      </c>
      <c r="J1656" s="35">
        <v>0.0</v>
      </c>
      <c r="K1656" s="35">
        <v>0.8639362488960001</v>
      </c>
      <c r="L1656" s="35">
        <v>30.441468060864</v>
      </c>
      <c r="M1656" s="35">
        <v>0.0</v>
      </c>
      <c r="N1656" s="35">
        <v>47.137489555968</v>
      </c>
      <c r="O1656" s="35">
        <v>6.17020386192</v>
      </c>
      <c r="P1656" s="35">
        <v>11.416173707232</v>
      </c>
      <c r="R1656" s="35">
        <v>8.364094494336</v>
      </c>
      <c r="S1656" s="35">
        <v>28.216678821408</v>
      </c>
      <c r="T1656" s="35">
        <v>74.89598787780483</v>
      </c>
      <c r="U1656" s="35">
        <v>116.8340897191104</v>
      </c>
      <c r="V1656" s="35">
        <v>145.844960240448</v>
      </c>
      <c r="W1656" s="35">
        <v>1.319628711744</v>
      </c>
      <c r="X1656" s="35">
        <v>5.718664167552</v>
      </c>
      <c r="Y1656" s="35">
        <v>31.7300606191296</v>
      </c>
      <c r="Z1656" s="35">
        <v>60.67658516540532</v>
      </c>
      <c r="AA1656" s="35">
        <v>120.462534872064</v>
      </c>
      <c r="AB1656" s="35">
        <v>4.963471063488</v>
      </c>
      <c r="AC1656" s="35">
        <v>17.450496903168</v>
      </c>
      <c r="AD1656" s="35">
        <v>58.45540885067521</v>
      </c>
      <c r="AE1656" s="35">
        <v>92.59109639095672</v>
      </c>
      <c r="AF1656" s="35">
        <v>121.058362861632</v>
      </c>
    </row>
    <row r="1657" ht="15.75" customHeight="1">
      <c r="A1657" s="35" t="s">
        <v>70</v>
      </c>
      <c r="B1657" s="35" t="s">
        <v>1799</v>
      </c>
      <c r="C1657" s="35">
        <v>13698.0</v>
      </c>
      <c r="D1657" s="35" t="s">
        <v>70</v>
      </c>
      <c r="F1657" s="35">
        <v>0.5930415643001891</v>
      </c>
      <c r="G1657" s="35">
        <v>1.60987290951175</v>
      </c>
      <c r="H1657" s="35">
        <v>2.202914473811939</v>
      </c>
      <c r="I1657" s="35">
        <v>152.03060766432</v>
      </c>
      <c r="J1657" s="35">
        <v>0.0</v>
      </c>
      <c r="K1657" s="35">
        <v>0.0</v>
      </c>
      <c r="L1657" s="35">
        <v>0.0</v>
      </c>
      <c r="M1657" s="35">
        <v>0.0</v>
      </c>
      <c r="N1657" s="35">
        <v>0.0</v>
      </c>
      <c r="O1657" s="35">
        <v>0.0</v>
      </c>
      <c r="P1657" s="35">
        <v>16.753736454336</v>
      </c>
      <c r="R1657" s="35">
        <v>0.0</v>
      </c>
      <c r="S1657" s="35">
        <v>0.0</v>
      </c>
      <c r="T1657" s="35">
        <v>0.0</v>
      </c>
      <c r="U1657" s="35">
        <v>88.8805233541209</v>
      </c>
      <c r="V1657" s="35">
        <v>152.03060766432</v>
      </c>
      <c r="W1657" s="35">
        <v>0.0</v>
      </c>
      <c r="X1657" s="35">
        <v>0.0</v>
      </c>
      <c r="Y1657" s="35">
        <v>0.0</v>
      </c>
      <c r="Z1657" s="35">
        <v>25.5125111343782</v>
      </c>
      <c r="AA1657" s="35">
        <v>82.158720049728</v>
      </c>
      <c r="AB1657" s="35">
        <v>0.0</v>
      </c>
      <c r="AC1657" s="35">
        <v>0.0</v>
      </c>
      <c r="AD1657" s="35">
        <v>0.0</v>
      </c>
      <c r="AE1657" s="35">
        <v>57.66334893752808</v>
      </c>
      <c r="AF1657" s="35">
        <v>146.739685288896</v>
      </c>
    </row>
    <row r="1658" ht="15.75" customHeight="1">
      <c r="A1658" s="35" t="s">
        <v>70</v>
      </c>
      <c r="B1658" s="35" t="s">
        <v>1800</v>
      </c>
      <c r="C1658" s="35">
        <v>13698.0</v>
      </c>
      <c r="D1658" s="35" t="s">
        <v>70</v>
      </c>
      <c r="F1658" s="35">
        <v>0.0853921952169974</v>
      </c>
      <c r="G1658" s="35">
        <v>0.1507155555548143</v>
      </c>
      <c r="H1658" s="35">
        <v>0.2361077507718117</v>
      </c>
      <c r="I1658" s="35">
        <v>3.8967842592</v>
      </c>
      <c r="J1658" s="35">
        <v>0.0</v>
      </c>
      <c r="K1658" s="35">
        <v>0.0</v>
      </c>
      <c r="L1658" s="35">
        <v>0.0</v>
      </c>
      <c r="M1658" s="35">
        <v>0.5923137911040001</v>
      </c>
      <c r="N1658" s="35">
        <v>0.661411408896</v>
      </c>
      <c r="O1658" s="35">
        <v>2.15720039808</v>
      </c>
      <c r="P1658" s="35">
        <v>0.0</v>
      </c>
      <c r="R1658" s="35">
        <v>0.0</v>
      </c>
      <c r="S1658" s="35">
        <v>0.0</v>
      </c>
      <c r="T1658" s="35">
        <v>1.440470775744002</v>
      </c>
      <c r="U1658" s="35">
        <v>2.033814503669757</v>
      </c>
      <c r="V1658" s="35">
        <v>3.8967842592</v>
      </c>
      <c r="W1658" s="35">
        <v>0.0</v>
      </c>
      <c r="X1658" s="35">
        <v>0.0</v>
      </c>
      <c r="Y1658" s="35">
        <v>0.7177321001088004</v>
      </c>
      <c r="Z1658" s="35">
        <v>1.701009394882555</v>
      </c>
      <c r="AA1658" s="35">
        <v>3.8967842592</v>
      </c>
      <c r="AB1658" s="35">
        <v>0.0</v>
      </c>
      <c r="AC1658" s="35">
        <v>0.0</v>
      </c>
      <c r="AD1658" s="35">
        <v>1.1133187789248</v>
      </c>
      <c r="AE1658" s="35">
        <v>1.82607690843648</v>
      </c>
      <c r="AF1658" s="35">
        <v>2.196418537152</v>
      </c>
    </row>
    <row r="1659" ht="15.75" customHeight="1">
      <c r="A1659" s="35" t="s">
        <v>70</v>
      </c>
      <c r="B1659" s="35" t="s">
        <v>1801</v>
      </c>
      <c r="C1659" s="35">
        <v>13698.0</v>
      </c>
      <c r="D1659" s="35" t="s">
        <v>70</v>
      </c>
      <c r="F1659" s="35">
        <v>0.0</v>
      </c>
      <c r="G1659" s="35">
        <v>0.0458713659870186</v>
      </c>
      <c r="H1659" s="35">
        <v>0.0458713659870186</v>
      </c>
      <c r="I1659" s="35">
        <v>16.956675763776</v>
      </c>
      <c r="J1659" s="35">
        <v>0.0</v>
      </c>
      <c r="K1659" s="35">
        <v>0.0</v>
      </c>
      <c r="L1659" s="35">
        <v>0.0</v>
      </c>
      <c r="M1659" s="35">
        <v>0.0</v>
      </c>
      <c r="N1659" s="35">
        <v>0.0</v>
      </c>
      <c r="O1659" s="35">
        <v>0.0</v>
      </c>
      <c r="P1659" s="35">
        <v>0.0</v>
      </c>
      <c r="R1659" s="35">
        <v>0.0</v>
      </c>
      <c r="S1659" s="35">
        <v>0.0</v>
      </c>
      <c r="T1659" s="35">
        <v>0.0</v>
      </c>
      <c r="U1659" s="35">
        <v>0.0</v>
      </c>
      <c r="V1659" s="35">
        <v>16.956675763776</v>
      </c>
      <c r="W1659" s="35">
        <v>0.0</v>
      </c>
      <c r="X1659" s="35">
        <v>0.0</v>
      </c>
      <c r="Y1659" s="35">
        <v>0.0</v>
      </c>
      <c r="Z1659" s="35">
        <v>0.0</v>
      </c>
      <c r="AA1659" s="35">
        <v>0.0</v>
      </c>
      <c r="AB1659" s="35">
        <v>0.0</v>
      </c>
      <c r="AC1659" s="35">
        <v>0.0</v>
      </c>
      <c r="AD1659" s="35">
        <v>0.0</v>
      </c>
      <c r="AE1659" s="35">
        <v>0.0</v>
      </c>
      <c r="AF1659" s="35">
        <v>16.956675763776</v>
      </c>
    </row>
    <row r="1660" ht="15.75" customHeight="1">
      <c r="A1660" s="35" t="s">
        <v>70</v>
      </c>
      <c r="B1660" s="35" t="s">
        <v>1802</v>
      </c>
      <c r="C1660" s="35">
        <v>13698.0</v>
      </c>
      <c r="D1660" s="35" t="s">
        <v>70</v>
      </c>
      <c r="F1660" s="35">
        <v>0.3309480462175914</v>
      </c>
      <c r="G1660" s="35">
        <v>0.3676589681658839</v>
      </c>
      <c r="H1660" s="35">
        <v>0.6986070143834754</v>
      </c>
      <c r="I1660" s="35">
        <v>118.932231523392</v>
      </c>
      <c r="J1660" s="35">
        <v>0.0</v>
      </c>
      <c r="K1660" s="35">
        <v>0.0</v>
      </c>
      <c r="L1660" s="35">
        <v>3.966944784768</v>
      </c>
      <c r="M1660" s="35">
        <v>0.0</v>
      </c>
      <c r="N1660" s="35">
        <v>16.800781785984</v>
      </c>
      <c r="O1660" s="35">
        <v>0.0</v>
      </c>
      <c r="P1660" s="35">
        <v>0.0</v>
      </c>
      <c r="R1660" s="35">
        <v>0.0</v>
      </c>
      <c r="S1660" s="35">
        <v>0.0</v>
      </c>
      <c r="T1660" s="35">
        <v>0.0</v>
      </c>
      <c r="U1660" s="35">
        <v>14.14810603100155</v>
      </c>
      <c r="V1660" s="35">
        <v>118.932231523392</v>
      </c>
      <c r="W1660" s="35">
        <v>0.0</v>
      </c>
      <c r="X1660" s="35">
        <v>0.0</v>
      </c>
      <c r="Y1660" s="35">
        <v>0.0</v>
      </c>
      <c r="Z1660" s="35">
        <v>8.268742910937593</v>
      </c>
      <c r="AA1660" s="35">
        <v>47.108174186304</v>
      </c>
      <c r="AB1660" s="35">
        <v>0.0</v>
      </c>
      <c r="AC1660" s="35">
        <v>0.0</v>
      </c>
      <c r="AD1660" s="35">
        <v>0.0</v>
      </c>
      <c r="AE1660" s="35">
        <v>6.218037532385266</v>
      </c>
      <c r="AF1660" s="35">
        <v>71.82405733708799</v>
      </c>
    </row>
    <row r="1661" ht="15.75" customHeight="1">
      <c r="A1661" s="35" t="s">
        <v>70</v>
      </c>
      <c r="B1661" s="35" t="s">
        <v>1803</v>
      </c>
      <c r="C1661" s="35">
        <v>13698.0</v>
      </c>
      <c r="D1661" s="35" t="s">
        <v>70</v>
      </c>
      <c r="F1661" s="35">
        <v>0.22744670079424</v>
      </c>
      <c r="G1661" s="35">
        <v>0.5190646316951844</v>
      </c>
      <c r="H1661" s="35">
        <v>0.7465113324894244</v>
      </c>
      <c r="I1661" s="35">
        <v>115.85835067968</v>
      </c>
      <c r="J1661" s="35">
        <v>0.0</v>
      </c>
      <c r="K1661" s="35">
        <v>0.0</v>
      </c>
      <c r="L1661" s="35">
        <v>16.095887329536</v>
      </c>
      <c r="M1661" s="35">
        <v>0.0</v>
      </c>
      <c r="N1661" s="35">
        <v>0.0</v>
      </c>
      <c r="O1661" s="35">
        <v>0.0</v>
      </c>
      <c r="P1661" s="35">
        <v>0.0</v>
      </c>
      <c r="R1661" s="35">
        <v>0.0</v>
      </c>
      <c r="S1661" s="35">
        <v>0.0</v>
      </c>
      <c r="T1661" s="35">
        <v>0.0</v>
      </c>
      <c r="U1661" s="35">
        <v>13.8181882060454</v>
      </c>
      <c r="V1661" s="35">
        <v>115.85835067968</v>
      </c>
      <c r="W1661" s="35">
        <v>0.0</v>
      </c>
      <c r="X1661" s="35">
        <v>0.0</v>
      </c>
      <c r="Y1661" s="35">
        <v>0.0</v>
      </c>
      <c r="Z1661" s="35">
        <v>4.098714825381074</v>
      </c>
      <c r="AA1661" s="35">
        <v>33.62360581036801</v>
      </c>
      <c r="AB1661" s="35">
        <v>0.0</v>
      </c>
      <c r="AC1661" s="35">
        <v>0.0</v>
      </c>
      <c r="AD1661" s="35">
        <v>0.0</v>
      </c>
      <c r="AE1661" s="35">
        <v>11.88697706558205</v>
      </c>
      <c r="AF1661" s="35">
        <v>89.70163862284801</v>
      </c>
    </row>
    <row r="1662" ht="15.75" customHeight="1">
      <c r="A1662" s="35" t="s">
        <v>70</v>
      </c>
      <c r="B1662" s="35" t="s">
        <v>1804</v>
      </c>
      <c r="C1662" s="35">
        <v>13698.0</v>
      </c>
      <c r="D1662" s="35" t="s">
        <v>70</v>
      </c>
      <c r="F1662" s="35">
        <v>0.2628028789781803</v>
      </c>
      <c r="G1662" s="35">
        <v>0.7053019995301127</v>
      </c>
      <c r="H1662" s="35">
        <v>0.9681048785082931</v>
      </c>
      <c r="I1662" s="35">
        <v>86.59505344895999</v>
      </c>
      <c r="J1662" s="35">
        <v>0.0</v>
      </c>
      <c r="K1662" s="35">
        <v>0.0</v>
      </c>
      <c r="L1662" s="35">
        <v>0.0</v>
      </c>
      <c r="M1662" s="35">
        <v>0.0</v>
      </c>
      <c r="N1662" s="35">
        <v>7.218540794304</v>
      </c>
      <c r="O1662" s="35">
        <v>0.0</v>
      </c>
      <c r="P1662" s="35">
        <v>0.0</v>
      </c>
      <c r="R1662" s="35">
        <v>0.0</v>
      </c>
      <c r="S1662" s="35">
        <v>0.0</v>
      </c>
      <c r="T1662" s="35">
        <v>2.786317460640004</v>
      </c>
      <c r="U1662" s="35">
        <v>27.21980893137383</v>
      </c>
      <c r="V1662" s="35">
        <v>86.59505344895999</v>
      </c>
      <c r="W1662" s="35">
        <v>0.0</v>
      </c>
      <c r="X1662" s="35">
        <v>0.0</v>
      </c>
      <c r="Y1662" s="35">
        <v>0.0</v>
      </c>
      <c r="Z1662" s="35">
        <v>6.281318482467822</v>
      </c>
      <c r="AA1662" s="35">
        <v>38.621601998784</v>
      </c>
      <c r="AB1662" s="35">
        <v>0.0</v>
      </c>
      <c r="AC1662" s="35">
        <v>0.0</v>
      </c>
      <c r="AD1662" s="35">
        <v>0.0</v>
      </c>
      <c r="AE1662" s="35">
        <v>25.25310946053483</v>
      </c>
      <c r="AF1662" s="35">
        <v>51.634174729536</v>
      </c>
    </row>
    <row r="1663" ht="15.75" customHeight="1">
      <c r="A1663" s="35" t="s">
        <v>70</v>
      </c>
      <c r="B1663" s="35" t="s">
        <v>1805</v>
      </c>
      <c r="C1663" s="35">
        <v>13698.0</v>
      </c>
      <c r="D1663" s="35" t="s">
        <v>70</v>
      </c>
      <c r="F1663" s="35">
        <v>0.1112662759670503</v>
      </c>
      <c r="G1663" s="35">
        <v>0.4733541650774639</v>
      </c>
      <c r="H1663" s="35">
        <v>0.5846204410445142</v>
      </c>
      <c r="I1663" s="35">
        <v>67.98737760595199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0.0</v>
      </c>
      <c r="R1663" s="35">
        <v>0.0</v>
      </c>
      <c r="S1663" s="35">
        <v>0.0</v>
      </c>
      <c r="T1663" s="35">
        <v>0.0</v>
      </c>
      <c r="U1663" s="35">
        <v>18.13514134449023</v>
      </c>
      <c r="V1663" s="35">
        <v>67.98737760595199</v>
      </c>
      <c r="W1663" s="35">
        <v>0.0</v>
      </c>
      <c r="X1663" s="35">
        <v>0.0</v>
      </c>
      <c r="Y1663" s="35">
        <v>0.0</v>
      </c>
      <c r="Z1663" s="35">
        <v>2.932425359216605</v>
      </c>
      <c r="AA1663" s="35">
        <v>27.108730059264</v>
      </c>
      <c r="AB1663" s="35">
        <v>0.0</v>
      </c>
      <c r="AC1663" s="35">
        <v>0.0</v>
      </c>
      <c r="AD1663" s="35">
        <v>0.0</v>
      </c>
      <c r="AE1663" s="35">
        <v>14.21729376270331</v>
      </c>
      <c r="AF1663" s="35">
        <v>47.557183822848</v>
      </c>
    </row>
    <row r="1664" ht="15.75" customHeight="1">
      <c r="A1664" s="35" t="s">
        <v>70</v>
      </c>
      <c r="B1664" s="35" t="s">
        <v>1806</v>
      </c>
      <c r="C1664" s="35">
        <v>13698.0</v>
      </c>
      <c r="D1664" s="35" t="s">
        <v>70</v>
      </c>
      <c r="F1664" s="35">
        <v>0.006332017730571422</v>
      </c>
      <c r="G1664" s="35">
        <v>0.0487057513760048</v>
      </c>
      <c r="H1664" s="35">
        <v>0.05503776910657621</v>
      </c>
      <c r="I1664" s="35">
        <v>18.020683408896</v>
      </c>
      <c r="J1664" s="35">
        <v>0.0</v>
      </c>
      <c r="K1664" s="35">
        <v>0.0</v>
      </c>
      <c r="L1664" s="35">
        <v>0.0</v>
      </c>
      <c r="M1664" s="35">
        <v>0.0</v>
      </c>
      <c r="N1664" s="35">
        <v>0.0</v>
      </c>
      <c r="O1664" s="35">
        <v>0.0</v>
      </c>
      <c r="P1664" s="35">
        <v>0.0</v>
      </c>
      <c r="R1664" s="35">
        <v>0.0</v>
      </c>
      <c r="S1664" s="35">
        <v>0.0</v>
      </c>
      <c r="T1664" s="35">
        <v>0.0</v>
      </c>
      <c r="U1664" s="35">
        <v>0.0</v>
      </c>
      <c r="V1664" s="35">
        <v>18.020683408896</v>
      </c>
      <c r="W1664" s="35">
        <v>0.0</v>
      </c>
      <c r="X1664" s="35">
        <v>0.0</v>
      </c>
      <c r="Y1664" s="35">
        <v>0.0</v>
      </c>
      <c r="Z1664" s="35">
        <v>0.0</v>
      </c>
      <c r="AA1664" s="35">
        <v>3.798949375872</v>
      </c>
      <c r="AB1664" s="35">
        <v>0.0</v>
      </c>
      <c r="AC1664" s="35">
        <v>0.0</v>
      </c>
      <c r="AD1664" s="35">
        <v>0.0</v>
      </c>
      <c r="AE1664" s="35">
        <v>0.0</v>
      </c>
      <c r="AF1664" s="35">
        <v>14.221734033024</v>
      </c>
    </row>
    <row r="1665" ht="15.75" customHeight="1">
      <c r="A1665" s="35" t="s">
        <v>70</v>
      </c>
      <c r="B1665" s="35" t="s">
        <v>1807</v>
      </c>
      <c r="C1665" s="35">
        <v>13698.0</v>
      </c>
      <c r="D1665" s="35" t="s">
        <v>70</v>
      </c>
      <c r="F1665" s="35">
        <v>0.00710891786618329</v>
      </c>
      <c r="G1665" s="35">
        <v>0.06192156673946887</v>
      </c>
      <c r="H1665" s="35">
        <v>0.06903048460565216</v>
      </c>
      <c r="I1665" s="35">
        <v>33.99274126483201</v>
      </c>
      <c r="J1665" s="35">
        <v>0.0</v>
      </c>
      <c r="K1665" s="35">
        <v>0.0</v>
      </c>
      <c r="L1665" s="35">
        <v>0.0</v>
      </c>
      <c r="M1665" s="35">
        <v>0.0</v>
      </c>
      <c r="N1665" s="35">
        <v>0.0</v>
      </c>
      <c r="O1665" s="35">
        <v>0.0</v>
      </c>
      <c r="P1665" s="35">
        <v>0.0</v>
      </c>
      <c r="R1665" s="35">
        <v>0.0</v>
      </c>
      <c r="S1665" s="35">
        <v>0.0</v>
      </c>
      <c r="T1665" s="35">
        <v>0.0</v>
      </c>
      <c r="U1665" s="35">
        <v>0.0</v>
      </c>
      <c r="V1665" s="35">
        <v>33.99274126483201</v>
      </c>
      <c r="W1665" s="35">
        <v>0.0</v>
      </c>
      <c r="X1665" s="35">
        <v>0.0</v>
      </c>
      <c r="Y1665" s="35">
        <v>0.0</v>
      </c>
      <c r="Z1665" s="35">
        <v>0.0</v>
      </c>
      <c r="AA1665" s="35">
        <v>4.26505740192</v>
      </c>
      <c r="AB1665" s="35">
        <v>0.0</v>
      </c>
      <c r="AC1665" s="35">
        <v>0.0</v>
      </c>
      <c r="AD1665" s="35">
        <v>0.0</v>
      </c>
      <c r="AE1665" s="35">
        <v>0.0</v>
      </c>
      <c r="AF1665" s="35">
        <v>29.727683862912</v>
      </c>
    </row>
    <row r="1666" ht="15.75" customHeight="1">
      <c r="A1666" s="35" t="s">
        <v>70</v>
      </c>
      <c r="B1666" s="35" t="s">
        <v>1808</v>
      </c>
      <c r="C1666" s="35">
        <v>13698.0</v>
      </c>
      <c r="D1666" s="35" t="s">
        <v>70</v>
      </c>
      <c r="F1666" s="35">
        <v>0.0</v>
      </c>
      <c r="G1666" s="35">
        <v>0.04544807925109977</v>
      </c>
      <c r="H1666" s="35">
        <v>0.04544807925109977</v>
      </c>
      <c r="I1666" s="35">
        <v>16.487327340288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0.0</v>
      </c>
      <c r="O1666" s="35">
        <v>0.0</v>
      </c>
      <c r="P1666" s="35">
        <v>0.0</v>
      </c>
      <c r="R1666" s="35">
        <v>0.0</v>
      </c>
      <c r="S1666" s="35">
        <v>0.0</v>
      </c>
      <c r="T1666" s="35">
        <v>0.0</v>
      </c>
      <c r="U1666" s="35">
        <v>0.0</v>
      </c>
      <c r="V1666" s="35">
        <v>16.487327340288</v>
      </c>
      <c r="W1666" s="35">
        <v>0.0</v>
      </c>
      <c r="X1666" s="35">
        <v>0.0</v>
      </c>
      <c r="Y1666" s="35">
        <v>0.0</v>
      </c>
      <c r="Z1666" s="35">
        <v>0.0</v>
      </c>
      <c r="AA1666" s="35">
        <v>0.0</v>
      </c>
      <c r="AB1666" s="35">
        <v>0.0</v>
      </c>
      <c r="AC1666" s="35">
        <v>0.0</v>
      </c>
      <c r="AD1666" s="35">
        <v>0.0</v>
      </c>
      <c r="AE1666" s="35">
        <v>0.0</v>
      </c>
      <c r="AF1666" s="35">
        <v>16.487327340288</v>
      </c>
    </row>
    <row r="1667" ht="15.75" customHeight="1">
      <c r="A1667" s="35" t="s">
        <v>70</v>
      </c>
      <c r="B1667" s="35" t="s">
        <v>1809</v>
      </c>
      <c r="C1667" s="35">
        <v>13698.0</v>
      </c>
      <c r="D1667" s="35" t="s">
        <v>70</v>
      </c>
      <c r="F1667" s="35">
        <v>0.0</v>
      </c>
      <c r="G1667" s="35">
        <v>0.03688962678554928</v>
      </c>
      <c r="H1667" s="35">
        <v>0.03688962678554928</v>
      </c>
      <c r="I1667" s="35">
        <v>14.395326753024</v>
      </c>
      <c r="J1667" s="35">
        <v>0.0</v>
      </c>
      <c r="K1667" s="35">
        <v>0.0</v>
      </c>
      <c r="L1667" s="35">
        <v>0.0</v>
      </c>
      <c r="M1667" s="35">
        <v>0.0</v>
      </c>
      <c r="N1667" s="35">
        <v>0.0</v>
      </c>
      <c r="O1667" s="35">
        <v>0.0</v>
      </c>
      <c r="P1667" s="35">
        <v>0.0</v>
      </c>
      <c r="R1667" s="35">
        <v>0.0</v>
      </c>
      <c r="S1667" s="35">
        <v>0.0</v>
      </c>
      <c r="T1667" s="35">
        <v>0.0</v>
      </c>
      <c r="U1667" s="35">
        <v>0.0</v>
      </c>
      <c r="V1667" s="35">
        <v>14.395326753024</v>
      </c>
      <c r="W1667" s="35">
        <v>0.0</v>
      </c>
      <c r="X1667" s="35">
        <v>0.0</v>
      </c>
      <c r="Y1667" s="35">
        <v>0.0</v>
      </c>
      <c r="Z1667" s="35">
        <v>0.0</v>
      </c>
      <c r="AA1667" s="35">
        <v>0.0</v>
      </c>
      <c r="AB1667" s="35">
        <v>0.0</v>
      </c>
      <c r="AC1667" s="35">
        <v>0.0</v>
      </c>
      <c r="AD1667" s="35">
        <v>0.0</v>
      </c>
      <c r="AE1667" s="35">
        <v>0.0</v>
      </c>
      <c r="AF1667" s="35">
        <v>14.395326753024</v>
      </c>
    </row>
    <row r="1668" ht="15.75" customHeight="1">
      <c r="A1668" s="35" t="s">
        <v>70</v>
      </c>
      <c r="B1668" s="35" t="s">
        <v>1810</v>
      </c>
      <c r="C1668" s="35">
        <v>13698.0</v>
      </c>
      <c r="D1668" s="35" t="s">
        <v>70</v>
      </c>
      <c r="F1668" s="35">
        <v>0.003686297091921021</v>
      </c>
      <c r="G1668" s="35">
        <v>0.03500219693975153</v>
      </c>
      <c r="H1668" s="35">
        <v>0.03868849403167256</v>
      </c>
      <c r="I1668" s="35">
        <v>12.177197553024</v>
      </c>
      <c r="J1668" s="35">
        <v>0.0</v>
      </c>
      <c r="K1668" s="35">
        <v>0.0</v>
      </c>
      <c r="L1668" s="35">
        <v>0.0</v>
      </c>
      <c r="M1668" s="35">
        <v>0.0</v>
      </c>
      <c r="N1668" s="35">
        <v>0.0</v>
      </c>
      <c r="O1668" s="35">
        <v>0.0</v>
      </c>
      <c r="P1668" s="35">
        <v>0.0</v>
      </c>
      <c r="R1668" s="35">
        <v>0.0</v>
      </c>
      <c r="S1668" s="35">
        <v>0.0</v>
      </c>
      <c r="T1668" s="35">
        <v>0.0</v>
      </c>
      <c r="U1668" s="35">
        <v>0.0</v>
      </c>
      <c r="V1668" s="35">
        <v>12.177197553024</v>
      </c>
      <c r="W1668" s="35">
        <v>0.0</v>
      </c>
      <c r="X1668" s="35">
        <v>0.0</v>
      </c>
      <c r="Y1668" s="35">
        <v>0.0</v>
      </c>
      <c r="Z1668" s="35">
        <v>0.0</v>
      </c>
      <c r="AA1668" s="35">
        <v>2.211626156544</v>
      </c>
      <c r="AB1668" s="35">
        <v>0.0</v>
      </c>
      <c r="AC1668" s="35">
        <v>0.0</v>
      </c>
      <c r="AD1668" s="35">
        <v>0.0</v>
      </c>
      <c r="AE1668" s="35">
        <v>0.0</v>
      </c>
      <c r="AF1668" s="35">
        <v>12.177197553024</v>
      </c>
    </row>
    <row r="1669" ht="15.75" customHeight="1">
      <c r="A1669" s="35" t="s">
        <v>70</v>
      </c>
      <c r="B1669" s="35" t="s">
        <v>1811</v>
      </c>
      <c r="C1669" s="35">
        <v>13698.0</v>
      </c>
      <c r="D1669" s="35" t="s">
        <v>70</v>
      </c>
      <c r="F1669" s="35">
        <v>0.005770005171935328</v>
      </c>
      <c r="G1669" s="35">
        <v>0.06377165229431059</v>
      </c>
      <c r="H1669" s="35">
        <v>0.06954165746624592</v>
      </c>
      <c r="I1669" s="35">
        <v>20.817842923584</v>
      </c>
      <c r="J1669" s="35">
        <v>0.0</v>
      </c>
      <c r="K1669" s="35">
        <v>0.0</v>
      </c>
      <c r="L1669" s="35">
        <v>0.0</v>
      </c>
      <c r="M1669" s="35">
        <v>0.0</v>
      </c>
      <c r="N1669" s="35">
        <v>0.0</v>
      </c>
      <c r="O1669" s="35">
        <v>0.0</v>
      </c>
      <c r="P1669" s="35">
        <v>0.0</v>
      </c>
      <c r="R1669" s="35">
        <v>0.0</v>
      </c>
      <c r="S1669" s="35">
        <v>0.0</v>
      </c>
      <c r="T1669" s="35">
        <v>0.0</v>
      </c>
      <c r="U1669" s="35">
        <v>0.0</v>
      </c>
      <c r="V1669" s="35">
        <v>20.817842923584</v>
      </c>
      <c r="W1669" s="35">
        <v>0.0</v>
      </c>
      <c r="X1669" s="35">
        <v>0.0</v>
      </c>
      <c r="Y1669" s="35">
        <v>0.0</v>
      </c>
      <c r="Z1669" s="35">
        <v>0.0</v>
      </c>
      <c r="AA1669" s="35">
        <v>3.461765029632</v>
      </c>
      <c r="AB1669" s="35">
        <v>0.0</v>
      </c>
      <c r="AC1669" s="35">
        <v>0.0</v>
      </c>
      <c r="AD1669" s="35">
        <v>0.0</v>
      </c>
      <c r="AE1669" s="35">
        <v>0.0</v>
      </c>
      <c r="AF1669" s="35">
        <v>17.356077893952</v>
      </c>
    </row>
    <row r="1670" ht="15.75" customHeight="1">
      <c r="A1670" s="35" t="s">
        <v>70</v>
      </c>
      <c r="B1670" s="35" t="s">
        <v>1812</v>
      </c>
      <c r="C1670" s="35">
        <v>13698.0</v>
      </c>
      <c r="D1670" s="35" t="s">
        <v>70</v>
      </c>
      <c r="F1670" s="35">
        <v>0.004226360997521654</v>
      </c>
      <c r="G1670" s="35">
        <v>0.05472029119503277</v>
      </c>
      <c r="H1670" s="35">
        <v>0.05894665219255443</v>
      </c>
      <c r="I1670" s="35">
        <v>18.390366465408</v>
      </c>
      <c r="J1670" s="35">
        <v>0.0</v>
      </c>
      <c r="K1670" s="35">
        <v>0.0</v>
      </c>
      <c r="L1670" s="35">
        <v>0.0</v>
      </c>
      <c r="M1670" s="35">
        <v>0.0</v>
      </c>
      <c r="N1670" s="35">
        <v>0.0</v>
      </c>
      <c r="O1670" s="35">
        <v>0.0</v>
      </c>
      <c r="P1670" s="35">
        <v>0.0</v>
      </c>
      <c r="R1670" s="35">
        <v>0.0</v>
      </c>
      <c r="S1670" s="35">
        <v>0.0</v>
      </c>
      <c r="T1670" s="35">
        <v>0.0</v>
      </c>
      <c r="U1670" s="35">
        <v>0.0</v>
      </c>
      <c r="V1670" s="35">
        <v>18.390366465408</v>
      </c>
      <c r="W1670" s="35">
        <v>0.0</v>
      </c>
      <c r="X1670" s="35">
        <v>0.0</v>
      </c>
      <c r="Y1670" s="35">
        <v>0.0</v>
      </c>
      <c r="Z1670" s="35">
        <v>0.0</v>
      </c>
      <c r="AA1670" s="35">
        <v>2.143384032384</v>
      </c>
      <c r="AB1670" s="35">
        <v>0.0</v>
      </c>
      <c r="AC1670" s="35">
        <v>0.0</v>
      </c>
      <c r="AD1670" s="35">
        <v>0.0</v>
      </c>
      <c r="AE1670" s="35">
        <v>0.0</v>
      </c>
      <c r="AF1670" s="35">
        <v>18.390366465408</v>
      </c>
    </row>
    <row r="1671" ht="15.75" customHeight="1">
      <c r="A1671" s="35" t="s">
        <v>70</v>
      </c>
      <c r="B1671" s="35" t="s">
        <v>1813</v>
      </c>
      <c r="C1671" s="35">
        <v>13698.0</v>
      </c>
      <c r="D1671" s="35" t="s">
        <v>70</v>
      </c>
      <c r="F1671" s="35">
        <v>0.005721212244404431</v>
      </c>
      <c r="G1671" s="35">
        <v>0.05474300125626842</v>
      </c>
      <c r="H1671" s="35">
        <v>0.06046421350067285</v>
      </c>
      <c r="I1671" s="35">
        <v>13.382717983488</v>
      </c>
      <c r="J1671" s="35">
        <v>0.0</v>
      </c>
      <c r="K1671" s="35">
        <v>0.0</v>
      </c>
      <c r="L1671" s="35">
        <v>0.0</v>
      </c>
      <c r="M1671" s="35">
        <v>0.0</v>
      </c>
      <c r="N1671" s="35">
        <v>0.0</v>
      </c>
      <c r="O1671" s="35">
        <v>0.0</v>
      </c>
      <c r="P1671" s="35">
        <v>0.0</v>
      </c>
      <c r="R1671" s="35">
        <v>0.0</v>
      </c>
      <c r="S1671" s="35">
        <v>0.0</v>
      </c>
      <c r="T1671" s="35">
        <v>0.0</v>
      </c>
      <c r="U1671" s="35">
        <v>0.0</v>
      </c>
      <c r="V1671" s="35">
        <v>13.382717983488</v>
      </c>
      <c r="W1671" s="35">
        <v>0.0</v>
      </c>
      <c r="X1671" s="35">
        <v>0.0</v>
      </c>
      <c r="Y1671" s="35">
        <v>0.0</v>
      </c>
      <c r="Z1671" s="35">
        <v>0.0</v>
      </c>
      <c r="AA1671" s="35">
        <v>2.782313255232</v>
      </c>
      <c r="AB1671" s="35">
        <v>0.0</v>
      </c>
      <c r="AC1671" s="35">
        <v>0.0</v>
      </c>
      <c r="AD1671" s="35">
        <v>0.0</v>
      </c>
      <c r="AE1671" s="35">
        <v>0.0</v>
      </c>
      <c r="AF1671" s="35">
        <v>13.382717983488</v>
      </c>
    </row>
    <row r="1672" ht="15.75" customHeight="1">
      <c r="A1672" s="35" t="s">
        <v>70</v>
      </c>
      <c r="B1672" s="35" t="s">
        <v>1814</v>
      </c>
      <c r="C1672" s="35">
        <v>13698.0</v>
      </c>
      <c r="D1672" s="35" t="s">
        <v>70</v>
      </c>
      <c r="F1672" s="35">
        <v>0.002426847780576541</v>
      </c>
      <c r="G1672" s="35">
        <v>0.06806349379892737</v>
      </c>
      <c r="H1672" s="35">
        <v>0.07049034157950392</v>
      </c>
      <c r="I1672" s="35">
        <v>24.551894997504</v>
      </c>
      <c r="J1672" s="35">
        <v>0.0</v>
      </c>
      <c r="K1672" s="35">
        <v>0.0</v>
      </c>
      <c r="L1672" s="35">
        <v>0.0</v>
      </c>
      <c r="M1672" s="35">
        <v>0.0</v>
      </c>
      <c r="N1672" s="35">
        <v>0.0</v>
      </c>
      <c r="O1672" s="35">
        <v>0.0</v>
      </c>
      <c r="P1672" s="35">
        <v>0.0</v>
      </c>
      <c r="R1672" s="35">
        <v>0.0</v>
      </c>
      <c r="S1672" s="35">
        <v>0.0</v>
      </c>
      <c r="T1672" s="35">
        <v>0.0</v>
      </c>
      <c r="U1672" s="35">
        <v>0.0</v>
      </c>
      <c r="V1672" s="35">
        <v>24.551894997504</v>
      </c>
      <c r="W1672" s="35">
        <v>0.0</v>
      </c>
      <c r="X1672" s="35">
        <v>0.0</v>
      </c>
      <c r="Y1672" s="35">
        <v>0.0</v>
      </c>
      <c r="Z1672" s="35">
        <v>0.0</v>
      </c>
      <c r="AA1672" s="35">
        <v>1.456008535296</v>
      </c>
      <c r="AB1672" s="35">
        <v>0.0</v>
      </c>
      <c r="AC1672" s="35">
        <v>0.0</v>
      </c>
      <c r="AD1672" s="35">
        <v>0.0</v>
      </c>
      <c r="AE1672" s="35">
        <v>0.0</v>
      </c>
      <c r="AF1672" s="35">
        <v>23.095886462208</v>
      </c>
    </row>
    <row r="1673" ht="15.75" customHeight="1">
      <c r="A1673" s="35" t="s">
        <v>70</v>
      </c>
      <c r="B1673" s="35" t="s">
        <v>1815</v>
      </c>
      <c r="C1673" s="35">
        <v>13698.0</v>
      </c>
      <c r="D1673" s="35" t="s">
        <v>70</v>
      </c>
      <c r="F1673" s="35">
        <v>0.0</v>
      </c>
      <c r="G1673" s="35">
        <v>0.03212089971419249</v>
      </c>
      <c r="H1673" s="35">
        <v>0.03212089971419249</v>
      </c>
      <c r="I1673" s="35">
        <v>13.140012215232</v>
      </c>
      <c r="J1673" s="35">
        <v>0.0</v>
      </c>
      <c r="K1673" s="35">
        <v>0.0</v>
      </c>
      <c r="L1673" s="35">
        <v>0.0</v>
      </c>
      <c r="M1673" s="35">
        <v>0.0</v>
      </c>
      <c r="N1673" s="35">
        <v>0.0</v>
      </c>
      <c r="O1673" s="35">
        <v>0.0</v>
      </c>
      <c r="P1673" s="35">
        <v>0.0</v>
      </c>
      <c r="R1673" s="35">
        <v>0.0</v>
      </c>
      <c r="S1673" s="35">
        <v>0.0</v>
      </c>
      <c r="T1673" s="35">
        <v>0.0</v>
      </c>
      <c r="U1673" s="35">
        <v>0.0</v>
      </c>
      <c r="V1673" s="35">
        <v>13.140012215232</v>
      </c>
      <c r="W1673" s="35">
        <v>0.0</v>
      </c>
      <c r="X1673" s="35">
        <v>0.0</v>
      </c>
      <c r="Y1673" s="35">
        <v>0.0</v>
      </c>
      <c r="Z1673" s="35">
        <v>0.0</v>
      </c>
      <c r="AA1673" s="35">
        <v>0.0</v>
      </c>
      <c r="AB1673" s="35">
        <v>0.0</v>
      </c>
      <c r="AC1673" s="35">
        <v>0.0</v>
      </c>
      <c r="AD1673" s="35">
        <v>0.0</v>
      </c>
      <c r="AE1673" s="35">
        <v>0.0</v>
      </c>
      <c r="AF1673" s="35">
        <v>13.140012215232</v>
      </c>
    </row>
    <row r="1674" ht="15.75" customHeight="1">
      <c r="A1674" s="35" t="s">
        <v>70</v>
      </c>
      <c r="B1674" s="35" t="s">
        <v>1816</v>
      </c>
      <c r="C1674" s="35">
        <v>13698.0</v>
      </c>
      <c r="D1674" s="35" t="s">
        <v>70</v>
      </c>
      <c r="F1674" s="35">
        <v>0.01524398071898036</v>
      </c>
      <c r="G1674" s="35">
        <v>0.0506011284572746</v>
      </c>
      <c r="H1674" s="35">
        <v>0.06584510917625495</v>
      </c>
      <c r="I1674" s="35">
        <v>24.867149424768</v>
      </c>
      <c r="J1674" s="35">
        <v>0.0</v>
      </c>
      <c r="K1674" s="35">
        <v>0.0</v>
      </c>
      <c r="L1674" s="35">
        <v>0.0</v>
      </c>
      <c r="M1674" s="35">
        <v>0.0</v>
      </c>
      <c r="N1674" s="35">
        <v>0.0</v>
      </c>
      <c r="O1674" s="35">
        <v>0.0</v>
      </c>
      <c r="P1674" s="35">
        <v>0.0</v>
      </c>
      <c r="R1674" s="35">
        <v>0.0</v>
      </c>
      <c r="S1674" s="35">
        <v>0.0</v>
      </c>
      <c r="T1674" s="35">
        <v>0.0</v>
      </c>
      <c r="U1674" s="35">
        <v>0.0</v>
      </c>
      <c r="V1674" s="35">
        <v>24.867149424768</v>
      </c>
      <c r="W1674" s="35">
        <v>0.0</v>
      </c>
      <c r="X1674" s="35">
        <v>0.0</v>
      </c>
      <c r="Y1674" s="35">
        <v>0.0</v>
      </c>
      <c r="Z1674" s="35">
        <v>0.0</v>
      </c>
      <c r="AA1674" s="35">
        <v>5.968858375871999</v>
      </c>
      <c r="AB1674" s="35">
        <v>0.0</v>
      </c>
      <c r="AC1674" s="35">
        <v>0.0</v>
      </c>
      <c r="AD1674" s="35">
        <v>0.0</v>
      </c>
      <c r="AE1674" s="35">
        <v>0.0</v>
      </c>
      <c r="AF1674" s="35">
        <v>18.898291048896</v>
      </c>
    </row>
    <row r="1675" ht="15.75" customHeight="1">
      <c r="A1675" s="35" t="s">
        <v>70</v>
      </c>
      <c r="B1675" s="35" t="s">
        <v>1817</v>
      </c>
      <c r="C1675" s="35">
        <v>13698.0</v>
      </c>
      <c r="D1675" s="35" t="s">
        <v>70</v>
      </c>
      <c r="F1675" s="35">
        <v>0.0</v>
      </c>
      <c r="G1675" s="35">
        <v>0.04198262163953244</v>
      </c>
      <c r="H1675" s="35">
        <v>0.04198262163953244</v>
      </c>
      <c r="I1675" s="35">
        <v>11.991569071104</v>
      </c>
      <c r="J1675" s="35">
        <v>0.0</v>
      </c>
      <c r="K1675" s="35">
        <v>0.0</v>
      </c>
      <c r="L1675" s="35">
        <v>0.0</v>
      </c>
      <c r="M1675" s="35">
        <v>0.0</v>
      </c>
      <c r="N1675" s="35">
        <v>0.0</v>
      </c>
      <c r="O1675" s="35">
        <v>0.0</v>
      </c>
      <c r="P1675" s="35">
        <v>0.0</v>
      </c>
      <c r="R1675" s="35">
        <v>0.0</v>
      </c>
      <c r="S1675" s="35">
        <v>0.0</v>
      </c>
      <c r="T1675" s="35">
        <v>0.0</v>
      </c>
      <c r="U1675" s="35">
        <v>0.0</v>
      </c>
      <c r="V1675" s="35">
        <v>11.991569071104</v>
      </c>
      <c r="W1675" s="35">
        <v>0.0</v>
      </c>
      <c r="X1675" s="35">
        <v>0.0</v>
      </c>
      <c r="Y1675" s="35">
        <v>0.0</v>
      </c>
      <c r="Z1675" s="35">
        <v>0.0</v>
      </c>
      <c r="AA1675" s="35">
        <v>0.0</v>
      </c>
      <c r="AB1675" s="35">
        <v>0.0</v>
      </c>
      <c r="AC1675" s="35">
        <v>0.0</v>
      </c>
      <c r="AD1675" s="35">
        <v>0.0</v>
      </c>
      <c r="AE1675" s="35">
        <v>0.0</v>
      </c>
      <c r="AF1675" s="35">
        <v>11.991569071104</v>
      </c>
    </row>
    <row r="1676" ht="15.75" customHeight="1">
      <c r="A1676" s="35" t="s">
        <v>70</v>
      </c>
      <c r="B1676" s="35" t="s">
        <v>1818</v>
      </c>
      <c r="C1676" s="35">
        <v>13698.0</v>
      </c>
      <c r="D1676" s="35" t="s">
        <v>70</v>
      </c>
      <c r="F1676" s="35">
        <v>0.0</v>
      </c>
      <c r="G1676" s="35">
        <v>0.04591272247452361</v>
      </c>
      <c r="H1676" s="35">
        <v>0.04591272247452361</v>
      </c>
      <c r="I1676" s="35">
        <v>14.690280072384</v>
      </c>
      <c r="J1676" s="35">
        <v>0.0</v>
      </c>
      <c r="K1676" s="35">
        <v>0.0</v>
      </c>
      <c r="L1676" s="35">
        <v>0.0</v>
      </c>
      <c r="M1676" s="35">
        <v>0.0</v>
      </c>
      <c r="N1676" s="35">
        <v>0.0</v>
      </c>
      <c r="O1676" s="35">
        <v>0.0</v>
      </c>
      <c r="P1676" s="35">
        <v>0.0</v>
      </c>
      <c r="R1676" s="35">
        <v>0.0</v>
      </c>
      <c r="S1676" s="35">
        <v>0.0</v>
      </c>
      <c r="T1676" s="35">
        <v>0.0</v>
      </c>
      <c r="U1676" s="35">
        <v>0.0</v>
      </c>
      <c r="V1676" s="35">
        <v>14.690280072384</v>
      </c>
      <c r="W1676" s="35">
        <v>0.0</v>
      </c>
      <c r="X1676" s="35">
        <v>0.0</v>
      </c>
      <c r="Y1676" s="35">
        <v>0.0</v>
      </c>
      <c r="Z1676" s="35">
        <v>0.0</v>
      </c>
      <c r="AA1676" s="35">
        <v>0.0</v>
      </c>
      <c r="AB1676" s="35">
        <v>0.0</v>
      </c>
      <c r="AC1676" s="35">
        <v>0.0</v>
      </c>
      <c r="AD1676" s="35">
        <v>0.0</v>
      </c>
      <c r="AE1676" s="35">
        <v>0.0</v>
      </c>
      <c r="AF1676" s="35">
        <v>14.690280072384</v>
      </c>
    </row>
    <row r="1677" ht="15.75" customHeight="1">
      <c r="A1677" s="35" t="s">
        <v>70</v>
      </c>
      <c r="B1677" s="35" t="s">
        <v>1819</v>
      </c>
      <c r="C1677" s="35">
        <v>13698.0</v>
      </c>
      <c r="D1677" s="35" t="s">
        <v>70</v>
      </c>
      <c r="F1677" s="35">
        <v>0.002401198552101511</v>
      </c>
      <c r="G1677" s="35">
        <v>0.04542125411648053</v>
      </c>
      <c r="H1677" s="35">
        <v>0.04782245266858205</v>
      </c>
      <c r="I1677" s="35">
        <v>11.394102581568</v>
      </c>
      <c r="J1677" s="35">
        <v>0.0</v>
      </c>
      <c r="K1677" s="35">
        <v>0.0</v>
      </c>
      <c r="L1677" s="35">
        <v>0.0</v>
      </c>
      <c r="M1677" s="35">
        <v>0.0</v>
      </c>
      <c r="N1677" s="35">
        <v>0.0</v>
      </c>
      <c r="O1677" s="35">
        <v>0.0</v>
      </c>
      <c r="P1677" s="35">
        <v>0.0</v>
      </c>
      <c r="R1677" s="35">
        <v>0.0</v>
      </c>
      <c r="S1677" s="35">
        <v>0.0</v>
      </c>
      <c r="T1677" s="35">
        <v>0.0</v>
      </c>
      <c r="U1677" s="35">
        <v>0.0</v>
      </c>
      <c r="V1677" s="35">
        <v>11.394102581568</v>
      </c>
      <c r="W1677" s="35">
        <v>0.0</v>
      </c>
      <c r="X1677" s="35">
        <v>0.0</v>
      </c>
      <c r="Y1677" s="35">
        <v>0.0</v>
      </c>
      <c r="Z1677" s="35">
        <v>0.0</v>
      </c>
      <c r="AA1677" s="35">
        <v>1.332128464128</v>
      </c>
      <c r="AB1677" s="35">
        <v>0.0</v>
      </c>
      <c r="AC1677" s="35">
        <v>0.0</v>
      </c>
      <c r="AD1677" s="35">
        <v>0.0</v>
      </c>
      <c r="AE1677" s="35">
        <v>0.0</v>
      </c>
      <c r="AF1677" s="35">
        <v>10.095705111744</v>
      </c>
    </row>
    <row r="1678" ht="15.75" customHeight="1">
      <c r="A1678" s="35" t="s">
        <v>70</v>
      </c>
      <c r="B1678" s="35" t="s">
        <v>1820</v>
      </c>
      <c r="C1678" s="35">
        <v>13698.0</v>
      </c>
      <c r="D1678" s="35" t="s">
        <v>70</v>
      </c>
      <c r="F1678" s="35">
        <v>0.0</v>
      </c>
      <c r="G1678" s="35">
        <v>0.04179096209669204</v>
      </c>
      <c r="H1678" s="35">
        <v>0.04179096209669204</v>
      </c>
      <c r="I1678" s="35">
        <v>8.95769296128</v>
      </c>
      <c r="J1678" s="35">
        <v>0.0</v>
      </c>
      <c r="K1678" s="35">
        <v>0.0</v>
      </c>
      <c r="L1678" s="35">
        <v>0.0</v>
      </c>
      <c r="M1678" s="35">
        <v>0.0</v>
      </c>
      <c r="N1678" s="35">
        <v>0.0</v>
      </c>
      <c r="O1678" s="35">
        <v>0.0</v>
      </c>
      <c r="P1678" s="35">
        <v>0.0</v>
      </c>
      <c r="R1678" s="35">
        <v>0.0</v>
      </c>
      <c r="S1678" s="35">
        <v>0.0</v>
      </c>
      <c r="T1678" s="35">
        <v>0.0</v>
      </c>
      <c r="U1678" s="35">
        <v>0.0</v>
      </c>
      <c r="V1678" s="35">
        <v>8.95769296128</v>
      </c>
      <c r="W1678" s="35">
        <v>0.0</v>
      </c>
      <c r="X1678" s="35">
        <v>0.0</v>
      </c>
      <c r="Y1678" s="35">
        <v>0.0</v>
      </c>
      <c r="Z1678" s="35">
        <v>0.0</v>
      </c>
      <c r="AA1678" s="35">
        <v>0.0</v>
      </c>
      <c r="AB1678" s="35">
        <v>0.0</v>
      </c>
      <c r="AC1678" s="35">
        <v>0.0</v>
      </c>
      <c r="AD1678" s="35">
        <v>0.0</v>
      </c>
      <c r="AE1678" s="35">
        <v>0.0</v>
      </c>
      <c r="AF1678" s="35">
        <v>8.95769296128</v>
      </c>
    </row>
    <row r="1679" ht="15.75" customHeight="1">
      <c r="A1679" s="35" t="s">
        <v>70</v>
      </c>
      <c r="B1679" s="35" t="s">
        <v>1821</v>
      </c>
      <c r="C1679" s="35">
        <v>13698.0</v>
      </c>
      <c r="D1679" s="35" t="s">
        <v>70</v>
      </c>
      <c r="F1679" s="35">
        <v>0.0</v>
      </c>
      <c r="G1679" s="35">
        <v>0.03901552513392568</v>
      </c>
      <c r="H1679" s="35">
        <v>0.03901552513392568</v>
      </c>
      <c r="I1679" s="35">
        <v>8.543817055872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0.0</v>
      </c>
      <c r="R1679" s="35">
        <v>0.0</v>
      </c>
      <c r="S1679" s="35">
        <v>0.0</v>
      </c>
      <c r="T1679" s="35">
        <v>0.0</v>
      </c>
      <c r="U1679" s="35">
        <v>0.0</v>
      </c>
      <c r="V1679" s="35">
        <v>8.543817055872</v>
      </c>
      <c r="W1679" s="35">
        <v>0.0</v>
      </c>
      <c r="X1679" s="35">
        <v>0.0</v>
      </c>
      <c r="Y1679" s="35">
        <v>0.0</v>
      </c>
      <c r="Z1679" s="35">
        <v>0.0</v>
      </c>
      <c r="AA1679" s="35">
        <v>0.0</v>
      </c>
      <c r="AB1679" s="35">
        <v>0.0</v>
      </c>
      <c r="AC1679" s="35">
        <v>0.0</v>
      </c>
      <c r="AD1679" s="35">
        <v>0.0</v>
      </c>
      <c r="AE1679" s="35">
        <v>0.0</v>
      </c>
      <c r="AF1679" s="35">
        <v>8.543817055872</v>
      </c>
    </row>
    <row r="1680" ht="15.75" customHeight="1">
      <c r="A1680" s="35" t="s">
        <v>70</v>
      </c>
      <c r="B1680" s="35" t="s">
        <v>1822</v>
      </c>
      <c r="C1680" s="35">
        <v>13698.0</v>
      </c>
      <c r="D1680" s="35" t="s">
        <v>70</v>
      </c>
      <c r="F1680" s="35">
        <v>0.006539648901981844</v>
      </c>
      <c r="G1680" s="35">
        <v>0.03513621973601311</v>
      </c>
      <c r="H1680" s="35">
        <v>0.04167586863799495</v>
      </c>
      <c r="I1680" s="35">
        <v>11.321300575872</v>
      </c>
      <c r="J1680" s="35">
        <v>0.0</v>
      </c>
      <c r="K1680" s="35">
        <v>0.0</v>
      </c>
      <c r="L1680" s="35">
        <v>0.0</v>
      </c>
      <c r="M1680" s="35">
        <v>0.0</v>
      </c>
      <c r="N1680" s="35">
        <v>0.0</v>
      </c>
      <c r="O1680" s="35">
        <v>0.0</v>
      </c>
      <c r="P1680" s="35">
        <v>0.0</v>
      </c>
      <c r="R1680" s="35">
        <v>0.0</v>
      </c>
      <c r="S1680" s="35">
        <v>0.0</v>
      </c>
      <c r="T1680" s="35">
        <v>0.0</v>
      </c>
      <c r="U1680" s="35">
        <v>0.0</v>
      </c>
      <c r="V1680" s="35">
        <v>11.321300575872</v>
      </c>
      <c r="W1680" s="35">
        <v>0.0</v>
      </c>
      <c r="X1680" s="35">
        <v>0.0</v>
      </c>
      <c r="Y1680" s="35">
        <v>0.0</v>
      </c>
      <c r="Z1680" s="35">
        <v>0.0</v>
      </c>
      <c r="AA1680" s="35">
        <v>3.567492415872</v>
      </c>
      <c r="AB1680" s="35">
        <v>0.0</v>
      </c>
      <c r="AC1680" s="35">
        <v>0.0</v>
      </c>
      <c r="AD1680" s="35">
        <v>0.0</v>
      </c>
      <c r="AE1680" s="35">
        <v>0.0</v>
      </c>
      <c r="AF1680" s="35">
        <v>7.75380816</v>
      </c>
    </row>
    <row r="1681" ht="15.75" customHeight="1">
      <c r="A1681" s="35" t="s">
        <v>70</v>
      </c>
      <c r="B1681" s="35" t="s">
        <v>1823</v>
      </c>
      <c r="C1681" s="35">
        <v>13698.0</v>
      </c>
      <c r="D1681" s="35" t="s">
        <v>70</v>
      </c>
      <c r="F1681" s="35">
        <v>0.007080806771131687</v>
      </c>
      <c r="G1681" s="35">
        <v>0.03841544455776465</v>
      </c>
      <c r="H1681" s="35">
        <v>0.04549625132889634</v>
      </c>
      <c r="I1681" s="35">
        <v>9.378852045696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0.0</v>
      </c>
      <c r="R1681" s="35">
        <v>0.0</v>
      </c>
      <c r="S1681" s="35">
        <v>0.0</v>
      </c>
      <c r="T1681" s="35">
        <v>0.0</v>
      </c>
      <c r="U1681" s="35">
        <v>0.0</v>
      </c>
      <c r="V1681" s="35">
        <v>9.378852045696</v>
      </c>
      <c r="W1681" s="35">
        <v>0.0</v>
      </c>
      <c r="X1681" s="35">
        <v>0.0</v>
      </c>
      <c r="Y1681" s="35">
        <v>0.0</v>
      </c>
      <c r="Z1681" s="35">
        <v>0.0</v>
      </c>
      <c r="AA1681" s="35">
        <v>4.248191904767999</v>
      </c>
      <c r="AB1681" s="35">
        <v>0.0</v>
      </c>
      <c r="AC1681" s="35">
        <v>0.0</v>
      </c>
      <c r="AD1681" s="35">
        <v>0.0</v>
      </c>
      <c r="AE1681" s="35">
        <v>0.0</v>
      </c>
      <c r="AF1681" s="35">
        <v>9.378852045696</v>
      </c>
    </row>
    <row r="1682" ht="15.75" customHeight="1">
      <c r="A1682" s="35" t="s">
        <v>70</v>
      </c>
      <c r="B1682" s="35" t="s">
        <v>1824</v>
      </c>
      <c r="C1682" s="35">
        <v>13698.0</v>
      </c>
      <c r="D1682" s="35" t="s">
        <v>70</v>
      </c>
      <c r="F1682" s="35">
        <v>0.01153879436361065</v>
      </c>
      <c r="G1682" s="35">
        <v>0.03457492372649235</v>
      </c>
      <c r="H1682" s="35">
        <v>0.04611371809010301</v>
      </c>
      <c r="I1682" s="35">
        <v>11.27789468064</v>
      </c>
      <c r="J1682" s="35">
        <v>0.0</v>
      </c>
      <c r="K1682" s="35">
        <v>0.0</v>
      </c>
      <c r="L1682" s="35">
        <v>0.0</v>
      </c>
      <c r="M1682" s="35">
        <v>0.0</v>
      </c>
      <c r="N1682" s="35">
        <v>0.0</v>
      </c>
      <c r="O1682" s="35">
        <v>0.0</v>
      </c>
      <c r="P1682" s="35">
        <v>0.0</v>
      </c>
      <c r="R1682" s="35">
        <v>0.0</v>
      </c>
      <c r="S1682" s="35">
        <v>0.0</v>
      </c>
      <c r="T1682" s="35">
        <v>0.0</v>
      </c>
      <c r="U1682" s="35">
        <v>0.0</v>
      </c>
      <c r="V1682" s="35">
        <v>11.27789468064</v>
      </c>
      <c r="W1682" s="35">
        <v>0.0</v>
      </c>
      <c r="X1682" s="35">
        <v>0.0</v>
      </c>
      <c r="Y1682" s="35">
        <v>0.0</v>
      </c>
      <c r="Z1682" s="35">
        <v>0.0</v>
      </c>
      <c r="AA1682" s="35">
        <v>5.467352865407999</v>
      </c>
      <c r="AB1682" s="35">
        <v>0.0</v>
      </c>
      <c r="AC1682" s="35">
        <v>0.0</v>
      </c>
      <c r="AD1682" s="35">
        <v>0.0</v>
      </c>
      <c r="AE1682" s="35">
        <v>0.0</v>
      </c>
      <c r="AF1682" s="35">
        <v>11.27789468064</v>
      </c>
    </row>
    <row r="1683" ht="15.75" customHeight="1">
      <c r="A1683" s="35" t="s">
        <v>70</v>
      </c>
      <c r="B1683" s="35" t="s">
        <v>1825</v>
      </c>
      <c r="C1683" s="35">
        <v>13698.0</v>
      </c>
      <c r="D1683" s="35" t="s">
        <v>70</v>
      </c>
      <c r="F1683" s="35">
        <v>0.005369632456557931</v>
      </c>
      <c r="G1683" s="35">
        <v>0.05212429715099929</v>
      </c>
      <c r="H1683" s="35">
        <v>0.05749392960755722</v>
      </c>
      <c r="I1683" s="35">
        <v>21.145352368896</v>
      </c>
      <c r="J1683" s="35">
        <v>0.0</v>
      </c>
      <c r="K1683" s="35">
        <v>0.0</v>
      </c>
      <c r="L1683" s="35">
        <v>0.0</v>
      </c>
      <c r="M1683" s="35">
        <v>0.0</v>
      </c>
      <c r="N1683" s="35">
        <v>0.0</v>
      </c>
      <c r="O1683" s="35">
        <v>0.0</v>
      </c>
      <c r="P1683" s="35">
        <v>0.0</v>
      </c>
      <c r="R1683" s="35">
        <v>0.0</v>
      </c>
      <c r="S1683" s="35">
        <v>0.0</v>
      </c>
      <c r="T1683" s="35">
        <v>0.0</v>
      </c>
      <c r="U1683" s="35">
        <v>0.0</v>
      </c>
      <c r="V1683" s="35">
        <v>21.145352368896</v>
      </c>
      <c r="W1683" s="35">
        <v>0.0</v>
      </c>
      <c r="X1683" s="35">
        <v>0.0</v>
      </c>
      <c r="Y1683" s="35">
        <v>0.0</v>
      </c>
      <c r="Z1683" s="35">
        <v>0.0</v>
      </c>
      <c r="AA1683" s="35">
        <v>3.22155792</v>
      </c>
      <c r="AB1683" s="35">
        <v>0.0</v>
      </c>
      <c r="AC1683" s="35">
        <v>0.0</v>
      </c>
      <c r="AD1683" s="35">
        <v>0.0</v>
      </c>
      <c r="AE1683" s="35">
        <v>0.0</v>
      </c>
      <c r="AF1683" s="35">
        <v>21.145352368896</v>
      </c>
    </row>
    <row r="1684" ht="15.75" customHeight="1">
      <c r="A1684" s="35" t="s">
        <v>70</v>
      </c>
      <c r="B1684" s="35" t="s">
        <v>1826</v>
      </c>
      <c r="C1684" s="35">
        <v>13698.0</v>
      </c>
      <c r="D1684" s="35" t="s">
        <v>70</v>
      </c>
      <c r="F1684" s="35">
        <v>0.008469926949386154</v>
      </c>
      <c r="G1684" s="35">
        <v>0.03182489734186961</v>
      </c>
      <c r="H1684" s="35">
        <v>0.04029482429125576</v>
      </c>
      <c r="I1684" s="35">
        <v>15.106609421568</v>
      </c>
      <c r="J1684" s="35">
        <v>0.0</v>
      </c>
      <c r="K1684" s="35">
        <v>0.0</v>
      </c>
      <c r="L1684" s="35">
        <v>0.0</v>
      </c>
      <c r="M1684" s="35">
        <v>0.0</v>
      </c>
      <c r="N1684" s="35">
        <v>0.0</v>
      </c>
      <c r="O1684" s="35">
        <v>0.0</v>
      </c>
      <c r="P1684" s="35">
        <v>0.0</v>
      </c>
      <c r="R1684" s="35">
        <v>0.0</v>
      </c>
      <c r="S1684" s="35">
        <v>0.0</v>
      </c>
      <c r="T1684" s="35">
        <v>0.0</v>
      </c>
      <c r="U1684" s="35">
        <v>0.0</v>
      </c>
      <c r="V1684" s="35">
        <v>15.106609421568</v>
      </c>
      <c r="W1684" s="35">
        <v>0.0</v>
      </c>
      <c r="X1684" s="35">
        <v>0.0</v>
      </c>
      <c r="Y1684" s="35">
        <v>0.0</v>
      </c>
      <c r="Z1684" s="35">
        <v>0.0</v>
      </c>
      <c r="AA1684" s="35">
        <v>5.081606695872</v>
      </c>
      <c r="AB1684" s="35">
        <v>0.0</v>
      </c>
      <c r="AC1684" s="35">
        <v>0.0</v>
      </c>
      <c r="AD1684" s="35">
        <v>0.0</v>
      </c>
      <c r="AE1684" s="35">
        <v>0.0</v>
      </c>
      <c r="AF1684" s="35">
        <v>10.025002725696</v>
      </c>
    </row>
    <row r="1685" ht="15.75" customHeight="1">
      <c r="A1685" s="35" t="s">
        <v>70</v>
      </c>
      <c r="B1685" s="35" t="s">
        <v>1827</v>
      </c>
      <c r="C1685" s="35">
        <v>13698.0</v>
      </c>
      <c r="D1685" s="35" t="s">
        <v>70</v>
      </c>
      <c r="F1685" s="35">
        <v>0.004060874039146212</v>
      </c>
      <c r="G1685" s="35">
        <v>0.03270351694768193</v>
      </c>
      <c r="H1685" s="35">
        <v>0.03676439098682814</v>
      </c>
      <c r="I1685" s="35">
        <v>13.667194017792</v>
      </c>
      <c r="J1685" s="35">
        <v>0.0</v>
      </c>
      <c r="K1685" s="35">
        <v>0.0</v>
      </c>
      <c r="L1685" s="35">
        <v>0.0</v>
      </c>
      <c r="M1685" s="35">
        <v>0.0</v>
      </c>
      <c r="N1685" s="35">
        <v>0.0</v>
      </c>
      <c r="O1685" s="35">
        <v>0.0</v>
      </c>
      <c r="P1685" s="35">
        <v>0.0</v>
      </c>
      <c r="R1685" s="35">
        <v>0.0</v>
      </c>
      <c r="S1685" s="35">
        <v>0.0</v>
      </c>
      <c r="T1685" s="35">
        <v>0.0</v>
      </c>
      <c r="U1685" s="35">
        <v>0.0</v>
      </c>
      <c r="V1685" s="35">
        <v>13.667194017792</v>
      </c>
      <c r="W1685" s="35">
        <v>0.0</v>
      </c>
      <c r="X1685" s="35">
        <v>0.0</v>
      </c>
      <c r="Y1685" s="35">
        <v>0.0</v>
      </c>
      <c r="Z1685" s="35">
        <v>0.0</v>
      </c>
      <c r="AA1685" s="35">
        <v>2.436356869632</v>
      </c>
      <c r="AB1685" s="35">
        <v>0.0</v>
      </c>
      <c r="AC1685" s="35">
        <v>0.0</v>
      </c>
      <c r="AD1685" s="35">
        <v>0.0</v>
      </c>
      <c r="AE1685" s="35">
        <v>0.0</v>
      </c>
      <c r="AF1685" s="35">
        <v>13.667194017792</v>
      </c>
    </row>
    <row r="1686" ht="15.75" customHeight="1">
      <c r="A1686" s="35" t="s">
        <v>70</v>
      </c>
      <c r="B1686" s="35" t="s">
        <v>1828</v>
      </c>
      <c r="C1686" s="35">
        <v>13698.0</v>
      </c>
      <c r="D1686" s="35" t="s">
        <v>70</v>
      </c>
      <c r="F1686" s="35">
        <v>0.01278705701543578</v>
      </c>
      <c r="G1686" s="35">
        <v>0.0426376898837816</v>
      </c>
      <c r="H1686" s="35">
        <v>0.05542474689921737</v>
      </c>
      <c r="I1686" s="35">
        <v>14.678259740928</v>
      </c>
      <c r="J1686" s="35">
        <v>0.0</v>
      </c>
      <c r="K1686" s="35">
        <v>0.0</v>
      </c>
      <c r="L1686" s="35">
        <v>0.0</v>
      </c>
      <c r="M1686" s="35">
        <v>0.0</v>
      </c>
      <c r="N1686" s="35">
        <v>0.0</v>
      </c>
      <c r="O1686" s="35">
        <v>0.0</v>
      </c>
      <c r="P1686" s="35">
        <v>0.0</v>
      </c>
      <c r="R1686" s="35">
        <v>0.0</v>
      </c>
      <c r="S1686" s="35">
        <v>0.0</v>
      </c>
      <c r="T1686" s="35">
        <v>0.0</v>
      </c>
      <c r="U1686" s="35">
        <v>0.0</v>
      </c>
      <c r="V1686" s="35">
        <v>14.678259740928</v>
      </c>
      <c r="W1686" s="35">
        <v>0.0</v>
      </c>
      <c r="X1686" s="35">
        <v>0.0</v>
      </c>
      <c r="Y1686" s="35">
        <v>0.0</v>
      </c>
      <c r="Z1686" s="35">
        <v>0.0</v>
      </c>
      <c r="AA1686" s="35">
        <v>7.282135478015999</v>
      </c>
      <c r="AB1686" s="35">
        <v>0.0</v>
      </c>
      <c r="AC1686" s="35">
        <v>0.0</v>
      </c>
      <c r="AD1686" s="35">
        <v>0.0</v>
      </c>
      <c r="AE1686" s="35">
        <v>0.0</v>
      </c>
      <c r="AF1686" s="35">
        <v>14.678259740928</v>
      </c>
    </row>
    <row r="1687" ht="15.75" customHeight="1">
      <c r="A1687" s="35" t="s">
        <v>70</v>
      </c>
      <c r="B1687" s="35" t="s">
        <v>1829</v>
      </c>
      <c r="C1687" s="35">
        <v>13698.0</v>
      </c>
      <c r="D1687" s="35" t="s">
        <v>70</v>
      </c>
      <c r="F1687" s="35">
        <v>0.01084112314741878</v>
      </c>
      <c r="G1687" s="35">
        <v>0.05652469943531673</v>
      </c>
      <c r="H1687" s="35">
        <v>0.06736582258273552</v>
      </c>
      <c r="I1687" s="35">
        <v>16.354016384832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0.0</v>
      </c>
      <c r="O1687" s="35">
        <v>0.0</v>
      </c>
      <c r="P1687" s="35">
        <v>0.0</v>
      </c>
      <c r="R1687" s="35">
        <v>0.0</v>
      </c>
      <c r="S1687" s="35">
        <v>0.0</v>
      </c>
      <c r="T1687" s="35">
        <v>0.0</v>
      </c>
      <c r="U1687" s="35">
        <v>0.0</v>
      </c>
      <c r="V1687" s="35">
        <v>16.354016384832</v>
      </c>
      <c r="W1687" s="35">
        <v>0.0</v>
      </c>
      <c r="X1687" s="35">
        <v>0.0</v>
      </c>
      <c r="Y1687" s="35">
        <v>0.0</v>
      </c>
      <c r="Z1687" s="35">
        <v>0.0</v>
      </c>
      <c r="AA1687" s="35">
        <v>6.504226577856</v>
      </c>
      <c r="AB1687" s="35">
        <v>0.0</v>
      </c>
      <c r="AC1687" s="35">
        <v>0.0</v>
      </c>
      <c r="AD1687" s="35">
        <v>0.0</v>
      </c>
      <c r="AE1687" s="35">
        <v>0.0</v>
      </c>
      <c r="AF1687" s="35">
        <v>16.258262102208</v>
      </c>
    </row>
    <row r="1688" ht="15.75" customHeight="1">
      <c r="A1688" s="35" t="s">
        <v>70</v>
      </c>
      <c r="B1688" s="35" t="s">
        <v>1830</v>
      </c>
      <c r="C1688" s="35">
        <v>13698.0</v>
      </c>
      <c r="D1688" s="35" t="s">
        <v>70</v>
      </c>
      <c r="F1688" s="35">
        <v>0.0</v>
      </c>
      <c r="G1688" s="35">
        <v>0.04125263334049342</v>
      </c>
      <c r="H1688" s="35">
        <v>0.04125263334049342</v>
      </c>
      <c r="I1688" s="35">
        <v>14.253921980928</v>
      </c>
      <c r="J1688" s="35">
        <v>0.0</v>
      </c>
      <c r="K1688" s="35">
        <v>0.0</v>
      </c>
      <c r="L1688" s="35">
        <v>0.0</v>
      </c>
      <c r="M1688" s="35">
        <v>0.0</v>
      </c>
      <c r="N1688" s="35">
        <v>0.0</v>
      </c>
      <c r="O1688" s="35">
        <v>0.0</v>
      </c>
      <c r="P1688" s="35">
        <v>0.0</v>
      </c>
      <c r="R1688" s="35">
        <v>0.0</v>
      </c>
      <c r="S1688" s="35">
        <v>0.0</v>
      </c>
      <c r="T1688" s="35">
        <v>0.0</v>
      </c>
      <c r="U1688" s="35">
        <v>0.0</v>
      </c>
      <c r="V1688" s="35">
        <v>14.253921980928</v>
      </c>
      <c r="W1688" s="35">
        <v>0.0</v>
      </c>
      <c r="X1688" s="35">
        <v>0.0</v>
      </c>
      <c r="Y1688" s="35">
        <v>0.0</v>
      </c>
      <c r="Z1688" s="35">
        <v>0.0</v>
      </c>
      <c r="AA1688" s="35">
        <v>0.0</v>
      </c>
      <c r="AB1688" s="35">
        <v>0.0</v>
      </c>
      <c r="AC1688" s="35">
        <v>0.0</v>
      </c>
      <c r="AD1688" s="35">
        <v>0.0</v>
      </c>
      <c r="AE1688" s="35">
        <v>0.0</v>
      </c>
      <c r="AF1688" s="35">
        <v>14.253921980928</v>
      </c>
    </row>
    <row r="1689" ht="15.75" customHeight="1">
      <c r="A1689" s="35" t="s">
        <v>70</v>
      </c>
      <c r="B1689" s="35" t="s">
        <v>1831</v>
      </c>
      <c r="C1689" s="35">
        <v>13698.0</v>
      </c>
      <c r="D1689" s="35" t="s">
        <v>70</v>
      </c>
      <c r="F1689" s="35">
        <v>0.0</v>
      </c>
      <c r="G1689" s="35">
        <v>0.03517770481956135</v>
      </c>
      <c r="H1689" s="35">
        <v>0.03517770481956135</v>
      </c>
      <c r="I1689" s="35">
        <v>10.683189167616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0.0</v>
      </c>
      <c r="O1689" s="35">
        <v>0.0</v>
      </c>
      <c r="P1689" s="35">
        <v>0.0</v>
      </c>
      <c r="R1689" s="35">
        <v>0.0</v>
      </c>
      <c r="S1689" s="35">
        <v>0.0</v>
      </c>
      <c r="T1689" s="35">
        <v>0.0</v>
      </c>
      <c r="U1689" s="35">
        <v>0.0</v>
      </c>
      <c r="V1689" s="35">
        <v>10.683189167616</v>
      </c>
      <c r="W1689" s="35">
        <v>0.0</v>
      </c>
      <c r="X1689" s="35">
        <v>0.0</v>
      </c>
      <c r="Y1689" s="35">
        <v>0.0</v>
      </c>
      <c r="Z1689" s="35">
        <v>0.0</v>
      </c>
      <c r="AA1689" s="35">
        <v>0.0</v>
      </c>
      <c r="AB1689" s="35">
        <v>0.0</v>
      </c>
      <c r="AC1689" s="35">
        <v>0.0</v>
      </c>
      <c r="AD1689" s="35">
        <v>0.0</v>
      </c>
      <c r="AE1689" s="35">
        <v>0.0</v>
      </c>
      <c r="AF1689" s="35">
        <v>10.683189167616</v>
      </c>
    </row>
    <row r="1690" ht="15.75" customHeight="1">
      <c r="A1690" s="35" t="s">
        <v>70</v>
      </c>
      <c r="B1690" s="35" t="s">
        <v>1832</v>
      </c>
      <c r="C1690" s="35">
        <v>13698.0</v>
      </c>
      <c r="D1690" s="35" t="s">
        <v>70</v>
      </c>
      <c r="F1690" s="35">
        <v>0.00141530053829412</v>
      </c>
      <c r="G1690" s="35">
        <v>0.034323158393043</v>
      </c>
      <c r="H1690" s="35">
        <v>0.03573845893133712</v>
      </c>
      <c r="I1690" s="35">
        <v>7.244309669184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0.0</v>
      </c>
      <c r="O1690" s="35">
        <v>0.0</v>
      </c>
      <c r="P1690" s="35">
        <v>0.0</v>
      </c>
      <c r="R1690" s="35">
        <v>0.0</v>
      </c>
      <c r="S1690" s="35">
        <v>0.0</v>
      </c>
      <c r="T1690" s="35">
        <v>0.0</v>
      </c>
      <c r="U1690" s="35">
        <v>0.0</v>
      </c>
      <c r="V1690" s="35">
        <v>7.244309669184</v>
      </c>
      <c r="W1690" s="35">
        <v>0.0</v>
      </c>
      <c r="X1690" s="35">
        <v>0.0</v>
      </c>
      <c r="Y1690" s="35">
        <v>0.0</v>
      </c>
      <c r="Z1690" s="35">
        <v>0.0</v>
      </c>
      <c r="AA1690" s="35">
        <v>0.849121926912</v>
      </c>
      <c r="AB1690" s="35">
        <v>0.0</v>
      </c>
      <c r="AC1690" s="35">
        <v>0.0</v>
      </c>
      <c r="AD1690" s="35">
        <v>0.0</v>
      </c>
      <c r="AE1690" s="35">
        <v>0.0</v>
      </c>
      <c r="AF1690" s="35">
        <v>7.244309669184</v>
      </c>
    </row>
    <row r="1691" ht="15.75" customHeight="1">
      <c r="A1691" s="35" t="s">
        <v>70</v>
      </c>
      <c r="B1691" s="35" t="s">
        <v>1833</v>
      </c>
      <c r="C1691" s="35">
        <v>13698.0</v>
      </c>
      <c r="D1691" s="35" t="s">
        <v>70</v>
      </c>
      <c r="F1691" s="35">
        <v>0.01602030606018501</v>
      </c>
      <c r="G1691" s="35">
        <v>0.04228132452876329</v>
      </c>
      <c r="H1691" s="35">
        <v>0.0583016305889483</v>
      </c>
      <c r="I1691" s="35">
        <v>25.628203952064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0.0</v>
      </c>
      <c r="O1691" s="35">
        <v>0.0</v>
      </c>
      <c r="P1691" s="35">
        <v>0.0</v>
      </c>
      <c r="R1691" s="35">
        <v>0.0</v>
      </c>
      <c r="S1691" s="35">
        <v>0.0</v>
      </c>
      <c r="T1691" s="35">
        <v>0.0</v>
      </c>
      <c r="U1691" s="35">
        <v>0.0</v>
      </c>
      <c r="V1691" s="35">
        <v>25.628203952064</v>
      </c>
      <c r="W1691" s="35">
        <v>0.0</v>
      </c>
      <c r="X1691" s="35">
        <v>0.0</v>
      </c>
      <c r="Y1691" s="35">
        <v>0.0</v>
      </c>
      <c r="Z1691" s="35">
        <v>0.0</v>
      </c>
      <c r="AA1691" s="35">
        <v>5.198902265088</v>
      </c>
      <c r="AB1691" s="35">
        <v>0.0</v>
      </c>
      <c r="AC1691" s="35">
        <v>0.0</v>
      </c>
      <c r="AD1691" s="35">
        <v>0.0</v>
      </c>
      <c r="AE1691" s="35">
        <v>0.0</v>
      </c>
      <c r="AF1691" s="35">
        <v>20.429301686976</v>
      </c>
    </row>
    <row r="1692" ht="15.75" customHeight="1">
      <c r="A1692" s="35" t="s">
        <v>70</v>
      </c>
      <c r="B1692" s="35" t="s">
        <v>1834</v>
      </c>
      <c r="C1692" s="35">
        <v>13698.0</v>
      </c>
      <c r="D1692" s="35" t="s">
        <v>70</v>
      </c>
      <c r="F1692" s="35">
        <v>0.02371770813003501</v>
      </c>
      <c r="G1692" s="35">
        <v>0.03583675954115087</v>
      </c>
      <c r="H1692" s="35">
        <v>0.05955446767118587</v>
      </c>
      <c r="I1692" s="35">
        <v>15.103462324608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0.0</v>
      </c>
      <c r="O1692" s="35">
        <v>0.0</v>
      </c>
      <c r="P1692" s="35">
        <v>0.0</v>
      </c>
      <c r="R1692" s="35">
        <v>0.0</v>
      </c>
      <c r="S1692" s="35">
        <v>0.0</v>
      </c>
      <c r="T1692" s="35">
        <v>0.0</v>
      </c>
      <c r="U1692" s="35">
        <v>0.0</v>
      </c>
      <c r="V1692" s="35">
        <v>15.103462324608</v>
      </c>
      <c r="W1692" s="35">
        <v>0.0</v>
      </c>
      <c r="X1692" s="35">
        <v>0.0</v>
      </c>
      <c r="Y1692" s="35">
        <v>0.0</v>
      </c>
      <c r="Z1692" s="35">
        <v>0.0</v>
      </c>
      <c r="AA1692" s="35">
        <v>9.40669972704</v>
      </c>
      <c r="AB1692" s="35">
        <v>0.0</v>
      </c>
      <c r="AC1692" s="35">
        <v>0.0</v>
      </c>
      <c r="AD1692" s="35">
        <v>0.0</v>
      </c>
      <c r="AE1692" s="35">
        <v>0.0</v>
      </c>
      <c r="AF1692" s="35">
        <v>12.334711729536</v>
      </c>
    </row>
    <row r="1693" ht="15.75" customHeight="1">
      <c r="A1693" s="35" t="s">
        <v>70</v>
      </c>
      <c r="B1693" s="35" t="s">
        <v>1835</v>
      </c>
      <c r="C1693" s="35">
        <v>13698.0</v>
      </c>
      <c r="D1693" s="35" t="s">
        <v>70</v>
      </c>
      <c r="F1693" s="35">
        <v>0.0</v>
      </c>
      <c r="G1693" s="35">
        <v>0.05331242171367435</v>
      </c>
      <c r="H1693" s="35">
        <v>0.05331242171367435</v>
      </c>
      <c r="I1693" s="35">
        <v>12.85951724064</v>
      </c>
      <c r="J1693" s="35">
        <v>0.0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R1693" s="35">
        <v>0.0</v>
      </c>
      <c r="S1693" s="35">
        <v>0.0</v>
      </c>
      <c r="T1693" s="35">
        <v>0.0</v>
      </c>
      <c r="U1693" s="35">
        <v>0.0</v>
      </c>
      <c r="V1693" s="35">
        <v>12.85951724064</v>
      </c>
      <c r="W1693" s="35">
        <v>0.0</v>
      </c>
      <c r="X1693" s="35">
        <v>0.0</v>
      </c>
      <c r="Y1693" s="35">
        <v>0.0</v>
      </c>
      <c r="Z1693" s="35">
        <v>0.0</v>
      </c>
      <c r="AA1693" s="35">
        <v>0.0</v>
      </c>
      <c r="AB1693" s="35">
        <v>0.0</v>
      </c>
      <c r="AC1693" s="35">
        <v>0.0</v>
      </c>
      <c r="AD1693" s="35">
        <v>0.0</v>
      </c>
      <c r="AE1693" s="35">
        <v>0.0</v>
      </c>
      <c r="AF1693" s="35">
        <v>12.85951724064</v>
      </c>
    </row>
    <row r="1694" ht="15.75" customHeight="1">
      <c r="A1694" s="35" t="s">
        <v>70</v>
      </c>
      <c r="B1694" s="35" t="s">
        <v>1836</v>
      </c>
      <c r="C1694" s="35">
        <v>13698.0</v>
      </c>
      <c r="D1694" s="35" t="s">
        <v>70</v>
      </c>
      <c r="F1694" s="35">
        <v>0.003783838686019096</v>
      </c>
      <c r="G1694" s="35">
        <v>0.05263726676747158</v>
      </c>
      <c r="H1694" s="35">
        <v>0.05642110545349067</v>
      </c>
      <c r="I1694" s="35">
        <v>10.824410568384</v>
      </c>
      <c r="J1694" s="35">
        <v>0.0</v>
      </c>
      <c r="K1694" s="35">
        <v>0.0</v>
      </c>
      <c r="L1694" s="35">
        <v>0.0</v>
      </c>
      <c r="M1694" s="35">
        <v>0.0</v>
      </c>
      <c r="N1694" s="35">
        <v>0.0</v>
      </c>
      <c r="O1694" s="35">
        <v>0.0</v>
      </c>
      <c r="P1694" s="35">
        <v>0.0</v>
      </c>
      <c r="R1694" s="35">
        <v>0.0</v>
      </c>
      <c r="S1694" s="35">
        <v>0.0</v>
      </c>
      <c r="T1694" s="35">
        <v>0.0</v>
      </c>
      <c r="U1694" s="35">
        <v>0.0</v>
      </c>
      <c r="V1694" s="35">
        <v>10.824410568384</v>
      </c>
      <c r="W1694" s="35">
        <v>0.0</v>
      </c>
      <c r="X1694" s="35">
        <v>0.0</v>
      </c>
      <c r="Y1694" s="35">
        <v>0.0</v>
      </c>
      <c r="Z1694" s="35">
        <v>0.0</v>
      </c>
      <c r="AA1694" s="35">
        <v>2.270147088384</v>
      </c>
      <c r="AB1694" s="35">
        <v>0.0</v>
      </c>
      <c r="AC1694" s="35">
        <v>0.0</v>
      </c>
      <c r="AD1694" s="35">
        <v>0.0</v>
      </c>
      <c r="AE1694" s="35">
        <v>0.0</v>
      </c>
      <c r="AF1694" s="35">
        <v>10.09167776064</v>
      </c>
    </row>
    <row r="1695" ht="15.75" customHeight="1">
      <c r="A1695" s="35" t="s">
        <v>70</v>
      </c>
      <c r="B1695" s="35" t="s">
        <v>1837</v>
      </c>
      <c r="C1695" s="35">
        <v>13698.0</v>
      </c>
      <c r="D1695" s="35" t="s">
        <v>70</v>
      </c>
      <c r="F1695" s="35">
        <v>0.0138550878267558</v>
      </c>
      <c r="G1695" s="35">
        <v>0.03497007364815093</v>
      </c>
      <c r="H1695" s="35">
        <v>0.04882516147490673</v>
      </c>
      <c r="I1695" s="35">
        <v>16.420575153024</v>
      </c>
      <c r="J1695" s="35">
        <v>0.0</v>
      </c>
      <c r="K1695" s="35">
        <v>0.0</v>
      </c>
      <c r="L1695" s="35">
        <v>0.0</v>
      </c>
      <c r="M1695" s="35">
        <v>0.0</v>
      </c>
      <c r="N1695" s="35">
        <v>0.0</v>
      </c>
      <c r="O1695" s="35">
        <v>0.0</v>
      </c>
      <c r="P1695" s="35">
        <v>0.0</v>
      </c>
      <c r="R1695" s="35">
        <v>0.0</v>
      </c>
      <c r="S1695" s="35">
        <v>0.0</v>
      </c>
      <c r="T1695" s="35">
        <v>0.0</v>
      </c>
      <c r="U1695" s="35">
        <v>0.0</v>
      </c>
      <c r="V1695" s="35">
        <v>16.420575153024</v>
      </c>
      <c r="W1695" s="35">
        <v>0.0</v>
      </c>
      <c r="X1695" s="35">
        <v>0.0</v>
      </c>
      <c r="Y1695" s="35">
        <v>0.0</v>
      </c>
      <c r="Z1695" s="35">
        <v>0.0</v>
      </c>
      <c r="AA1695" s="35">
        <v>4.335109196544</v>
      </c>
      <c r="AB1695" s="35">
        <v>0.0</v>
      </c>
      <c r="AC1695" s="35">
        <v>0.0</v>
      </c>
      <c r="AD1695" s="35">
        <v>0.0</v>
      </c>
      <c r="AE1695" s="35">
        <v>0.0</v>
      </c>
      <c r="AF1695" s="35">
        <v>12.44320332192</v>
      </c>
    </row>
    <row r="1696" ht="15.75" customHeight="1">
      <c r="A1696" s="35" t="s">
        <v>70</v>
      </c>
      <c r="B1696" s="35" t="s">
        <v>1838</v>
      </c>
      <c r="C1696" s="35">
        <v>13698.0</v>
      </c>
      <c r="D1696" s="35" t="s">
        <v>70</v>
      </c>
      <c r="F1696" s="35">
        <v>0.005416764999828244</v>
      </c>
      <c r="G1696" s="35">
        <v>0.04351234873146222</v>
      </c>
      <c r="H1696" s="35">
        <v>0.04892911373129046</v>
      </c>
      <c r="I1696" s="35">
        <v>11.726365686336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0.0</v>
      </c>
      <c r="O1696" s="35">
        <v>0.0</v>
      </c>
      <c r="P1696" s="35">
        <v>0.0</v>
      </c>
      <c r="R1696" s="35">
        <v>0.0</v>
      </c>
      <c r="S1696" s="35">
        <v>0.0</v>
      </c>
      <c r="T1696" s="35">
        <v>0.0</v>
      </c>
      <c r="U1696" s="35">
        <v>0.0</v>
      </c>
      <c r="V1696" s="35">
        <v>11.726365686336</v>
      </c>
      <c r="W1696" s="35">
        <v>0.0</v>
      </c>
      <c r="X1696" s="35">
        <v>0.0</v>
      </c>
      <c r="Y1696" s="35">
        <v>0.0</v>
      </c>
      <c r="Z1696" s="35">
        <v>0.0</v>
      </c>
      <c r="AA1696" s="35">
        <v>2.410804021248</v>
      </c>
      <c r="AB1696" s="35">
        <v>0.0</v>
      </c>
      <c r="AC1696" s="35">
        <v>0.0</v>
      </c>
      <c r="AD1696" s="35">
        <v>0.0</v>
      </c>
      <c r="AE1696" s="35">
        <v>0.0</v>
      </c>
      <c r="AF1696" s="35">
        <v>11.726365686336</v>
      </c>
    </row>
    <row r="1697" ht="15.75" customHeight="1">
      <c r="A1697" s="35" t="s">
        <v>70</v>
      </c>
      <c r="B1697" s="35" t="s">
        <v>1839</v>
      </c>
      <c r="C1697" s="35">
        <v>13698.0</v>
      </c>
      <c r="D1697" s="35" t="s">
        <v>70</v>
      </c>
      <c r="F1697" s="35">
        <v>0.01026975776865201</v>
      </c>
      <c r="G1697" s="35">
        <v>0.03100643496508355</v>
      </c>
      <c r="H1697" s="35">
        <v>0.04127619273373556</v>
      </c>
      <c r="I1697" s="35">
        <v>11.965846487616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R1697" s="35">
        <v>0.0</v>
      </c>
      <c r="S1697" s="35">
        <v>0.0</v>
      </c>
      <c r="T1697" s="35">
        <v>0.0</v>
      </c>
      <c r="U1697" s="35">
        <v>0.0</v>
      </c>
      <c r="V1697" s="35">
        <v>11.965846487616</v>
      </c>
      <c r="W1697" s="35">
        <v>0.0</v>
      </c>
      <c r="X1697" s="35">
        <v>0.0</v>
      </c>
      <c r="Y1697" s="35">
        <v>0.0</v>
      </c>
      <c r="Z1697" s="35">
        <v>0.0</v>
      </c>
      <c r="AA1697" s="35">
        <v>4.246294316544001</v>
      </c>
      <c r="AB1697" s="35">
        <v>0.0</v>
      </c>
      <c r="AC1697" s="35">
        <v>0.0</v>
      </c>
      <c r="AD1697" s="35">
        <v>0.0</v>
      </c>
      <c r="AE1697" s="35">
        <v>0.0</v>
      </c>
      <c r="AF1697" s="35">
        <v>10.05070987872</v>
      </c>
    </row>
    <row r="1698" ht="15.75" customHeight="1">
      <c r="A1698" s="35" t="s">
        <v>70</v>
      </c>
      <c r="B1698" s="35" t="s">
        <v>1840</v>
      </c>
      <c r="C1698" s="35">
        <v>13698.0</v>
      </c>
      <c r="D1698" s="35" t="s">
        <v>70</v>
      </c>
      <c r="F1698" s="35">
        <v>0.0</v>
      </c>
      <c r="G1698" s="35">
        <v>0.03405518995814579</v>
      </c>
      <c r="H1698" s="35">
        <v>0.03405518995814579</v>
      </c>
      <c r="I1698" s="35">
        <v>9.558046024128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0.0</v>
      </c>
      <c r="O1698" s="35">
        <v>0.0</v>
      </c>
      <c r="P1698" s="35">
        <v>0.0</v>
      </c>
      <c r="R1698" s="35">
        <v>0.0</v>
      </c>
      <c r="S1698" s="35">
        <v>0.0</v>
      </c>
      <c r="T1698" s="35">
        <v>0.0</v>
      </c>
      <c r="U1698" s="35">
        <v>0.0</v>
      </c>
      <c r="V1698" s="35">
        <v>9.558046024128</v>
      </c>
      <c r="W1698" s="35">
        <v>0.0</v>
      </c>
      <c r="X1698" s="35">
        <v>0.0</v>
      </c>
      <c r="Y1698" s="35">
        <v>0.0</v>
      </c>
      <c r="Z1698" s="35">
        <v>0.0</v>
      </c>
      <c r="AA1698" s="35">
        <v>0.0</v>
      </c>
      <c r="AB1698" s="35">
        <v>0.0</v>
      </c>
      <c r="AC1698" s="35">
        <v>0.0</v>
      </c>
      <c r="AD1698" s="35">
        <v>0.0</v>
      </c>
      <c r="AE1698" s="35">
        <v>0.0</v>
      </c>
      <c r="AF1698" s="35">
        <v>9.558046024128</v>
      </c>
    </row>
    <row r="1699" ht="15.75" customHeight="1">
      <c r="A1699" s="35" t="s">
        <v>70</v>
      </c>
      <c r="B1699" s="35" t="s">
        <v>1841</v>
      </c>
      <c r="C1699" s="35">
        <v>13698.0</v>
      </c>
      <c r="D1699" s="35" t="s">
        <v>70</v>
      </c>
      <c r="F1699" s="35">
        <v>0.002750077823040034</v>
      </c>
      <c r="G1699" s="35">
        <v>0.03881990483295359</v>
      </c>
      <c r="H1699" s="35">
        <v>0.04156998265599363</v>
      </c>
      <c r="I1699" s="35">
        <v>15.785657850816</v>
      </c>
      <c r="J1699" s="35">
        <v>0.0</v>
      </c>
      <c r="K1699" s="35">
        <v>0.0</v>
      </c>
      <c r="L1699" s="35">
        <v>0.0</v>
      </c>
      <c r="M1699" s="35">
        <v>0.0</v>
      </c>
      <c r="N1699" s="35">
        <v>0.0</v>
      </c>
      <c r="O1699" s="35">
        <v>0.0</v>
      </c>
      <c r="P1699" s="35">
        <v>0.0</v>
      </c>
      <c r="R1699" s="35">
        <v>0.0</v>
      </c>
      <c r="S1699" s="35">
        <v>0.0</v>
      </c>
      <c r="T1699" s="35">
        <v>0.0</v>
      </c>
      <c r="U1699" s="35">
        <v>0.0</v>
      </c>
      <c r="V1699" s="35">
        <v>15.785657850816</v>
      </c>
      <c r="W1699" s="35">
        <v>0.0</v>
      </c>
      <c r="X1699" s="35">
        <v>0.0</v>
      </c>
      <c r="Y1699" s="35">
        <v>0.0</v>
      </c>
      <c r="Z1699" s="35">
        <v>0.0</v>
      </c>
      <c r="AA1699" s="35">
        <v>1.649933224128</v>
      </c>
      <c r="AB1699" s="35">
        <v>0.0</v>
      </c>
      <c r="AC1699" s="35">
        <v>0.0</v>
      </c>
      <c r="AD1699" s="35">
        <v>0.0</v>
      </c>
      <c r="AE1699" s="35">
        <v>0.0</v>
      </c>
      <c r="AF1699" s="35">
        <v>14.135724626688</v>
      </c>
    </row>
    <row r="1700" ht="15.75" customHeight="1">
      <c r="A1700" s="35" t="s">
        <v>70</v>
      </c>
      <c r="B1700" s="35" t="s">
        <v>1842</v>
      </c>
      <c r="C1700" s="35">
        <v>13698.0</v>
      </c>
      <c r="D1700" s="35" t="s">
        <v>70</v>
      </c>
      <c r="F1700" s="35">
        <v>0.04087413929797912</v>
      </c>
      <c r="G1700" s="35">
        <v>0.009849659616484319</v>
      </c>
      <c r="H1700" s="35">
        <v>0.05072379891446344</v>
      </c>
      <c r="I1700" s="35">
        <v>14.164156871424</v>
      </c>
      <c r="J1700" s="35">
        <v>0.0</v>
      </c>
      <c r="K1700" s="35">
        <v>0.0</v>
      </c>
      <c r="L1700" s="35">
        <v>0.0</v>
      </c>
      <c r="M1700" s="35">
        <v>0.0</v>
      </c>
      <c r="N1700" s="35">
        <v>0.0</v>
      </c>
      <c r="O1700" s="35">
        <v>0.0</v>
      </c>
      <c r="P1700" s="35">
        <v>0.0</v>
      </c>
      <c r="R1700" s="35">
        <v>0.0</v>
      </c>
      <c r="S1700" s="35">
        <v>0.0</v>
      </c>
      <c r="T1700" s="35">
        <v>0.0</v>
      </c>
      <c r="U1700" s="35">
        <v>0.0</v>
      </c>
      <c r="V1700" s="35">
        <v>14.164156871424</v>
      </c>
      <c r="W1700" s="35">
        <v>0.0</v>
      </c>
      <c r="X1700" s="35">
        <v>0.0</v>
      </c>
      <c r="Y1700" s="35">
        <v>0.0</v>
      </c>
      <c r="Z1700" s="35">
        <v>0.0</v>
      </c>
      <c r="AA1700" s="35">
        <v>11.756356407936</v>
      </c>
      <c r="AB1700" s="35">
        <v>0.0</v>
      </c>
      <c r="AC1700" s="35">
        <v>0.0</v>
      </c>
      <c r="AD1700" s="35">
        <v>0.0</v>
      </c>
      <c r="AE1700" s="35">
        <v>0.0</v>
      </c>
      <c r="AF1700" s="35">
        <v>2.735697823488</v>
      </c>
    </row>
    <row r="1701" ht="15.75" customHeight="1">
      <c r="A1701" s="35" t="s">
        <v>70</v>
      </c>
      <c r="B1701" s="35" t="s">
        <v>1843</v>
      </c>
      <c r="C1701" s="35">
        <v>13698.0</v>
      </c>
      <c r="D1701" s="35" t="s">
        <v>70</v>
      </c>
      <c r="F1701" s="35">
        <v>0.009314963848037417</v>
      </c>
      <c r="G1701" s="35">
        <v>0.0452296202928488</v>
      </c>
      <c r="H1701" s="35">
        <v>0.05454458414088621</v>
      </c>
      <c r="I1701" s="35">
        <v>13.606818559488</v>
      </c>
      <c r="J1701" s="35">
        <v>0.0</v>
      </c>
      <c r="K1701" s="35">
        <v>0.0</v>
      </c>
      <c r="L1701" s="35">
        <v>0.0</v>
      </c>
      <c r="M1701" s="35">
        <v>0.0</v>
      </c>
      <c r="N1701" s="35">
        <v>0.0</v>
      </c>
      <c r="O1701" s="35">
        <v>0.0</v>
      </c>
      <c r="P1701" s="35">
        <v>0.0</v>
      </c>
      <c r="R1701" s="35">
        <v>0.0</v>
      </c>
      <c r="S1701" s="35">
        <v>0.0</v>
      </c>
      <c r="T1701" s="35">
        <v>0.0</v>
      </c>
      <c r="U1701" s="35">
        <v>0.0</v>
      </c>
      <c r="V1701" s="35">
        <v>13.606818559488</v>
      </c>
      <c r="W1701" s="35">
        <v>0.0</v>
      </c>
      <c r="X1701" s="35">
        <v>0.0</v>
      </c>
      <c r="Y1701" s="35">
        <v>0.0</v>
      </c>
      <c r="Z1701" s="35">
        <v>0.0</v>
      </c>
      <c r="AA1701" s="35">
        <v>5.588593968384</v>
      </c>
      <c r="AB1701" s="35">
        <v>0.0</v>
      </c>
      <c r="AC1701" s="35">
        <v>0.0</v>
      </c>
      <c r="AD1701" s="35">
        <v>0.0</v>
      </c>
      <c r="AE1701" s="35">
        <v>0.0</v>
      </c>
      <c r="AF1701" s="35">
        <v>8.018224591104</v>
      </c>
    </row>
    <row r="1702" ht="15.75" customHeight="1">
      <c r="A1702" s="35" t="s">
        <v>70</v>
      </c>
      <c r="B1702" s="35" t="s">
        <v>1844</v>
      </c>
      <c r="C1702" s="35">
        <v>13698.0</v>
      </c>
      <c r="D1702" s="35" t="s">
        <v>70</v>
      </c>
      <c r="F1702" s="35">
        <v>0.0</v>
      </c>
      <c r="G1702" s="35">
        <v>0.03548304326462324</v>
      </c>
      <c r="H1702" s="35">
        <v>0.03548304326462324</v>
      </c>
      <c r="I1702" s="35">
        <v>10.8117403632</v>
      </c>
      <c r="J1702" s="35">
        <v>0.0</v>
      </c>
      <c r="K1702" s="35">
        <v>0.0</v>
      </c>
      <c r="L1702" s="35">
        <v>0.0</v>
      </c>
      <c r="M1702" s="35">
        <v>0.0</v>
      </c>
      <c r="N1702" s="35">
        <v>0.0</v>
      </c>
      <c r="O1702" s="35">
        <v>0.0</v>
      </c>
      <c r="P1702" s="35">
        <v>0.0</v>
      </c>
      <c r="R1702" s="35">
        <v>0.0</v>
      </c>
      <c r="S1702" s="35">
        <v>0.0</v>
      </c>
      <c r="T1702" s="35">
        <v>0.0</v>
      </c>
      <c r="U1702" s="35">
        <v>0.0</v>
      </c>
      <c r="V1702" s="35">
        <v>10.8117403632</v>
      </c>
      <c r="W1702" s="35">
        <v>0.0</v>
      </c>
      <c r="X1702" s="35">
        <v>0.0</v>
      </c>
      <c r="Y1702" s="35">
        <v>0.0</v>
      </c>
      <c r="Z1702" s="35">
        <v>0.0</v>
      </c>
      <c r="AA1702" s="35">
        <v>0.0</v>
      </c>
      <c r="AB1702" s="35">
        <v>0.0</v>
      </c>
      <c r="AC1702" s="35">
        <v>0.0</v>
      </c>
      <c r="AD1702" s="35">
        <v>0.0</v>
      </c>
      <c r="AE1702" s="35">
        <v>0.0</v>
      </c>
      <c r="AF1702" s="35">
        <v>10.8117403632</v>
      </c>
    </row>
    <row r="1703" ht="15.75" customHeight="1">
      <c r="A1703" s="35" t="s">
        <v>70</v>
      </c>
      <c r="B1703" s="35" t="s">
        <v>1845</v>
      </c>
      <c r="C1703" s="35">
        <v>13698.0</v>
      </c>
      <c r="D1703" s="35" t="s">
        <v>70</v>
      </c>
      <c r="F1703" s="35">
        <v>0.02169377567776517</v>
      </c>
      <c r="G1703" s="35">
        <v>0.04053452731584949</v>
      </c>
      <c r="H1703" s="35">
        <v>0.06222830299361466</v>
      </c>
      <c r="I1703" s="35">
        <v>16.91965808064</v>
      </c>
      <c r="J1703" s="35">
        <v>0.0</v>
      </c>
      <c r="K1703" s="35">
        <v>0.0</v>
      </c>
      <c r="L1703" s="35">
        <v>0.0</v>
      </c>
      <c r="M1703" s="35">
        <v>0.0</v>
      </c>
      <c r="N1703" s="35">
        <v>0.0</v>
      </c>
      <c r="O1703" s="35">
        <v>0.0</v>
      </c>
      <c r="P1703" s="35">
        <v>0.0</v>
      </c>
      <c r="R1703" s="35">
        <v>0.0</v>
      </c>
      <c r="S1703" s="35">
        <v>0.0</v>
      </c>
      <c r="T1703" s="35">
        <v>0.0</v>
      </c>
      <c r="U1703" s="35">
        <v>0.0</v>
      </c>
      <c r="V1703" s="35">
        <v>16.91965808064</v>
      </c>
      <c r="W1703" s="35">
        <v>0.0</v>
      </c>
      <c r="X1703" s="35">
        <v>0.0</v>
      </c>
      <c r="Y1703" s="35">
        <v>0.0</v>
      </c>
      <c r="Z1703" s="35">
        <v>0.0</v>
      </c>
      <c r="AA1703" s="35">
        <v>5.166726518016</v>
      </c>
      <c r="AB1703" s="35">
        <v>0.0</v>
      </c>
      <c r="AC1703" s="35">
        <v>0.0</v>
      </c>
      <c r="AD1703" s="35">
        <v>0.0</v>
      </c>
      <c r="AE1703" s="35">
        <v>0.0</v>
      </c>
      <c r="AF1703" s="35">
        <v>13.841604552384</v>
      </c>
    </row>
    <row r="1704" ht="15.75" customHeight="1">
      <c r="A1704" s="35" t="s">
        <v>70</v>
      </c>
      <c r="B1704" s="35" t="s">
        <v>1846</v>
      </c>
      <c r="C1704" s="35">
        <v>13698.0</v>
      </c>
      <c r="D1704" s="35" t="s">
        <v>70</v>
      </c>
      <c r="F1704" s="35">
        <v>0.0</v>
      </c>
      <c r="G1704" s="35">
        <v>0.03403775233468286</v>
      </c>
      <c r="H1704" s="35">
        <v>0.03403775233468286</v>
      </c>
      <c r="I1704" s="35">
        <v>7.59788332128</v>
      </c>
      <c r="J1704" s="35">
        <v>0.0</v>
      </c>
      <c r="K1704" s="35">
        <v>0.0</v>
      </c>
      <c r="L1704" s="35">
        <v>0.0</v>
      </c>
      <c r="M1704" s="35">
        <v>0.0</v>
      </c>
      <c r="N1704" s="35">
        <v>0.0</v>
      </c>
      <c r="O1704" s="35">
        <v>0.0</v>
      </c>
      <c r="P1704" s="35">
        <v>0.0</v>
      </c>
      <c r="R1704" s="35">
        <v>0.0</v>
      </c>
      <c r="S1704" s="35">
        <v>0.0</v>
      </c>
      <c r="T1704" s="35">
        <v>0.0</v>
      </c>
      <c r="U1704" s="35">
        <v>0.0</v>
      </c>
      <c r="V1704" s="35">
        <v>7.59788332128</v>
      </c>
      <c r="W1704" s="35">
        <v>0.0</v>
      </c>
      <c r="X1704" s="35">
        <v>0.0</v>
      </c>
      <c r="Y1704" s="35">
        <v>0.0</v>
      </c>
      <c r="Z1704" s="35">
        <v>0.0</v>
      </c>
      <c r="AA1704" s="35">
        <v>0.0</v>
      </c>
      <c r="AB1704" s="35">
        <v>0.0</v>
      </c>
      <c r="AC1704" s="35">
        <v>0.0</v>
      </c>
      <c r="AD1704" s="35">
        <v>0.0</v>
      </c>
      <c r="AE1704" s="35">
        <v>0.0</v>
      </c>
      <c r="AF1704" s="35">
        <v>7.59788332128</v>
      </c>
    </row>
    <row r="1705" ht="15.75" customHeight="1">
      <c r="A1705" s="35" t="s">
        <v>70</v>
      </c>
      <c r="B1705" s="35" t="s">
        <v>1847</v>
      </c>
      <c r="C1705" s="35">
        <v>13698.0</v>
      </c>
      <c r="D1705" s="35" t="s">
        <v>70</v>
      </c>
      <c r="F1705" s="35">
        <v>0.625077498515191</v>
      </c>
      <c r="G1705" s="35">
        <v>1.952814525513951</v>
      </c>
      <c r="H1705" s="35">
        <v>2.577892024029142</v>
      </c>
      <c r="I1705" s="35">
        <v>161.816864868288</v>
      </c>
      <c r="J1705" s="35">
        <v>0.0</v>
      </c>
      <c r="K1705" s="35">
        <v>0.0</v>
      </c>
      <c r="L1705" s="35">
        <v>0.0</v>
      </c>
      <c r="M1705" s="35">
        <v>5.10732927936</v>
      </c>
      <c r="N1705" s="35">
        <v>0.0</v>
      </c>
      <c r="O1705" s="35">
        <v>10.070198195904</v>
      </c>
      <c r="P1705" s="35">
        <v>6.715025017344</v>
      </c>
      <c r="R1705" s="35">
        <v>0.0</v>
      </c>
      <c r="S1705" s="35">
        <v>0.0</v>
      </c>
      <c r="T1705" s="35">
        <v>12.0737216329632</v>
      </c>
      <c r="U1705" s="35">
        <v>78.7566503250777</v>
      </c>
      <c r="V1705" s="35">
        <v>161.816864868288</v>
      </c>
      <c r="W1705" s="35">
        <v>0.0</v>
      </c>
      <c r="X1705" s="35">
        <v>0.0</v>
      </c>
      <c r="Y1705" s="35">
        <v>0.7826868895104061</v>
      </c>
      <c r="Z1705" s="35">
        <v>16.97321186717181</v>
      </c>
      <c r="AA1705" s="35">
        <v>68.085052084224</v>
      </c>
      <c r="AB1705" s="35">
        <v>0.0</v>
      </c>
      <c r="AC1705" s="35">
        <v>0.0</v>
      </c>
      <c r="AD1705" s="35">
        <v>7.882780607251203</v>
      </c>
      <c r="AE1705" s="35">
        <v>60.69484073205503</v>
      </c>
      <c r="AF1705" s="35">
        <v>120.628516425984</v>
      </c>
    </row>
    <row r="1706" ht="15.75" customHeight="1">
      <c r="A1706" s="35" t="s">
        <v>70</v>
      </c>
      <c r="B1706" s="35" t="s">
        <v>1848</v>
      </c>
      <c r="C1706" s="35">
        <v>13698.0</v>
      </c>
      <c r="D1706" s="35" t="s">
        <v>70</v>
      </c>
      <c r="F1706" s="35">
        <v>0.006281819816503019</v>
      </c>
      <c r="G1706" s="35">
        <v>0.03613957750376529</v>
      </c>
      <c r="H1706" s="35">
        <v>0.04242139732026831</v>
      </c>
      <c r="I1706" s="35">
        <v>18.371093815872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0.0</v>
      </c>
      <c r="O1706" s="35">
        <v>0.0</v>
      </c>
      <c r="P1706" s="35">
        <v>0.0</v>
      </c>
      <c r="R1706" s="35">
        <v>0.0</v>
      </c>
      <c r="S1706" s="35">
        <v>0.0</v>
      </c>
      <c r="T1706" s="35">
        <v>0.0</v>
      </c>
      <c r="U1706" s="35">
        <v>0.0</v>
      </c>
      <c r="V1706" s="35">
        <v>18.371093815872</v>
      </c>
      <c r="W1706" s="35">
        <v>0.0</v>
      </c>
      <c r="X1706" s="35">
        <v>0.0</v>
      </c>
      <c r="Y1706" s="35">
        <v>0.0</v>
      </c>
      <c r="Z1706" s="35">
        <v>0.0</v>
      </c>
      <c r="AA1706" s="35">
        <v>3.589187648256</v>
      </c>
      <c r="AB1706" s="35">
        <v>0.0</v>
      </c>
      <c r="AC1706" s="35">
        <v>0.0</v>
      </c>
      <c r="AD1706" s="35">
        <v>0.0</v>
      </c>
      <c r="AE1706" s="35">
        <v>0.0</v>
      </c>
      <c r="AF1706" s="35">
        <v>14.781906167616</v>
      </c>
    </row>
    <row r="1707" ht="15.75" customHeight="1">
      <c r="A1707" s="35" t="s">
        <v>70</v>
      </c>
      <c r="B1707" s="35" t="s">
        <v>1849</v>
      </c>
      <c r="C1707" s="35">
        <v>13698.0</v>
      </c>
      <c r="D1707" s="35" t="s">
        <v>70</v>
      </c>
      <c r="F1707" s="35">
        <v>0.009717025657489704</v>
      </c>
      <c r="G1707" s="35">
        <v>0.03057504667844079</v>
      </c>
      <c r="H1707" s="35">
        <v>0.0402920723359305</v>
      </c>
      <c r="I1707" s="35">
        <v>14.819664513024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R1707" s="35">
        <v>0.0</v>
      </c>
      <c r="S1707" s="35">
        <v>0.0</v>
      </c>
      <c r="T1707" s="35">
        <v>0.0</v>
      </c>
      <c r="U1707" s="35">
        <v>0.0</v>
      </c>
      <c r="V1707" s="35">
        <v>14.819664513024</v>
      </c>
      <c r="W1707" s="35">
        <v>0.0</v>
      </c>
      <c r="X1707" s="35">
        <v>0.0</v>
      </c>
      <c r="Y1707" s="35">
        <v>0.0</v>
      </c>
      <c r="Z1707" s="35">
        <v>0.0</v>
      </c>
      <c r="AA1707" s="35">
        <v>5.829814464768001</v>
      </c>
      <c r="AB1707" s="35">
        <v>0.0</v>
      </c>
      <c r="AC1707" s="35">
        <v>0.0</v>
      </c>
      <c r="AD1707" s="35">
        <v>0.0</v>
      </c>
      <c r="AE1707" s="35">
        <v>0.0</v>
      </c>
      <c r="AF1707" s="35">
        <v>8.989850048255999</v>
      </c>
    </row>
    <row r="1708" ht="15.75" customHeight="1">
      <c r="A1708" s="35" t="s">
        <v>70</v>
      </c>
      <c r="B1708" s="35" t="s">
        <v>1850</v>
      </c>
      <c r="C1708" s="35">
        <v>13698.0</v>
      </c>
      <c r="D1708" s="35" t="s">
        <v>70</v>
      </c>
      <c r="F1708" s="35">
        <v>0.02427057960342091</v>
      </c>
      <c r="G1708" s="35">
        <v>0.03467805775316841</v>
      </c>
      <c r="H1708" s="35">
        <v>0.05894863735658933</v>
      </c>
      <c r="I1708" s="35">
        <v>16.93690610976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0.0</v>
      </c>
      <c r="O1708" s="35">
        <v>0.0</v>
      </c>
      <c r="P1708" s="35">
        <v>0.0</v>
      </c>
      <c r="R1708" s="35">
        <v>0.0</v>
      </c>
      <c r="S1708" s="35">
        <v>0.0</v>
      </c>
      <c r="T1708" s="35">
        <v>0.0</v>
      </c>
      <c r="U1708" s="35">
        <v>0.0</v>
      </c>
      <c r="V1708" s="35">
        <v>16.93690610976</v>
      </c>
      <c r="W1708" s="35">
        <v>0.0</v>
      </c>
      <c r="X1708" s="35">
        <v>0.0</v>
      </c>
      <c r="Y1708" s="35">
        <v>0.0</v>
      </c>
      <c r="Z1708" s="35">
        <v>0.0</v>
      </c>
      <c r="AA1708" s="35">
        <v>7.946238246911999</v>
      </c>
      <c r="AB1708" s="35">
        <v>0.0</v>
      </c>
      <c r="AC1708" s="35">
        <v>0.0</v>
      </c>
      <c r="AD1708" s="35">
        <v>0.0</v>
      </c>
      <c r="AE1708" s="35">
        <v>0.0</v>
      </c>
      <c r="AF1708" s="35">
        <v>8.990667862848001</v>
      </c>
    </row>
    <row r="1709" ht="15.75" customHeight="1">
      <c r="A1709" s="35" t="s">
        <v>70</v>
      </c>
      <c r="B1709" s="35" t="s">
        <v>1851</v>
      </c>
      <c r="C1709" s="35">
        <v>13698.0</v>
      </c>
      <c r="D1709" s="35" t="s">
        <v>70</v>
      </c>
      <c r="F1709" s="35">
        <v>0.001071019622613299</v>
      </c>
      <c r="G1709" s="35">
        <v>0.03699939636805637</v>
      </c>
      <c r="H1709" s="35">
        <v>0.03807041599066967</v>
      </c>
      <c r="I1709" s="35">
        <v>15.32113916256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R1709" s="35">
        <v>0.0</v>
      </c>
      <c r="S1709" s="35">
        <v>0.0</v>
      </c>
      <c r="T1709" s="35">
        <v>0.0</v>
      </c>
      <c r="U1709" s="35">
        <v>0.0</v>
      </c>
      <c r="V1709" s="35">
        <v>15.32113916256</v>
      </c>
      <c r="W1709" s="35">
        <v>0.0</v>
      </c>
      <c r="X1709" s="35">
        <v>0.0</v>
      </c>
      <c r="Y1709" s="35">
        <v>0.0</v>
      </c>
      <c r="Z1709" s="35">
        <v>0.0</v>
      </c>
      <c r="AA1709" s="35">
        <v>0.64256758272</v>
      </c>
      <c r="AB1709" s="35">
        <v>0.0</v>
      </c>
      <c r="AC1709" s="35">
        <v>0.0</v>
      </c>
      <c r="AD1709" s="35">
        <v>0.0</v>
      </c>
      <c r="AE1709" s="35">
        <v>0.0</v>
      </c>
      <c r="AF1709" s="35">
        <v>15.32113916256</v>
      </c>
    </row>
    <row r="1710" ht="15.75" customHeight="1">
      <c r="A1710" s="35" t="s">
        <v>70</v>
      </c>
      <c r="B1710" s="35" t="s">
        <v>1852</v>
      </c>
      <c r="C1710" s="35">
        <v>13698.0</v>
      </c>
      <c r="D1710" s="35" t="s">
        <v>70</v>
      </c>
      <c r="F1710" s="35">
        <v>0.03258915798173412</v>
      </c>
      <c r="G1710" s="35">
        <v>0.02832729071949304</v>
      </c>
      <c r="H1710" s="35">
        <v>0.06091644870122716</v>
      </c>
      <c r="I1710" s="35">
        <v>27.267678192384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0.0</v>
      </c>
      <c r="O1710" s="35">
        <v>0.0</v>
      </c>
      <c r="P1710" s="35">
        <v>0.0</v>
      </c>
      <c r="R1710" s="35">
        <v>0.0</v>
      </c>
      <c r="S1710" s="35">
        <v>0.0</v>
      </c>
      <c r="T1710" s="35">
        <v>0.0</v>
      </c>
      <c r="U1710" s="35">
        <v>0.0</v>
      </c>
      <c r="V1710" s="35">
        <v>27.267678192384</v>
      </c>
      <c r="W1710" s="35">
        <v>0.0</v>
      </c>
      <c r="X1710" s="35">
        <v>0.0</v>
      </c>
      <c r="Y1710" s="35">
        <v>0.0</v>
      </c>
      <c r="Z1710" s="35">
        <v>0.0</v>
      </c>
      <c r="AA1710" s="35">
        <v>12.879588326976</v>
      </c>
      <c r="AB1710" s="35">
        <v>0.0</v>
      </c>
      <c r="AC1710" s="35">
        <v>0.0</v>
      </c>
      <c r="AD1710" s="35">
        <v>0.0</v>
      </c>
      <c r="AE1710" s="35">
        <v>0.0</v>
      </c>
      <c r="AF1710" s="35">
        <v>14.388089865408</v>
      </c>
    </row>
    <row r="1711" ht="15.75" customHeight="1">
      <c r="A1711" s="35" t="s">
        <v>70</v>
      </c>
      <c r="B1711" s="35" t="s">
        <v>1853</v>
      </c>
      <c r="C1711" s="35">
        <v>13698.0</v>
      </c>
      <c r="D1711" s="35" t="s">
        <v>70</v>
      </c>
      <c r="F1711" s="35">
        <v>0.007811079177708092</v>
      </c>
      <c r="G1711" s="35">
        <v>0.03590509547852699</v>
      </c>
      <c r="H1711" s="35">
        <v>0.04371617465623508</v>
      </c>
      <c r="I1711" s="35">
        <v>9.210845153664</v>
      </c>
      <c r="J1711" s="35">
        <v>0.0</v>
      </c>
      <c r="K1711" s="35">
        <v>0.0</v>
      </c>
      <c r="L1711" s="35">
        <v>0.0</v>
      </c>
      <c r="M1711" s="35">
        <v>0.0</v>
      </c>
      <c r="N1711" s="35">
        <v>0.0</v>
      </c>
      <c r="O1711" s="35">
        <v>0.0</v>
      </c>
      <c r="P1711" s="35">
        <v>0.0</v>
      </c>
      <c r="R1711" s="35">
        <v>0.0</v>
      </c>
      <c r="S1711" s="35">
        <v>0.0</v>
      </c>
      <c r="T1711" s="35">
        <v>0.0</v>
      </c>
      <c r="U1711" s="35">
        <v>0.0</v>
      </c>
      <c r="V1711" s="35">
        <v>9.210845153664</v>
      </c>
      <c r="W1711" s="35">
        <v>0.0</v>
      </c>
      <c r="X1711" s="35">
        <v>0.0</v>
      </c>
      <c r="Y1711" s="35">
        <v>0.0</v>
      </c>
      <c r="Z1711" s="35">
        <v>0.0</v>
      </c>
      <c r="AA1711" s="35">
        <v>4.68632521728</v>
      </c>
      <c r="AB1711" s="35">
        <v>0.0</v>
      </c>
      <c r="AC1711" s="35">
        <v>0.0</v>
      </c>
      <c r="AD1711" s="35">
        <v>0.0</v>
      </c>
      <c r="AE1711" s="35">
        <v>0.0</v>
      </c>
      <c r="AF1711" s="35">
        <v>9.210845153664</v>
      </c>
    </row>
    <row r="1712" ht="15.75" customHeight="1">
      <c r="A1712" s="35" t="s">
        <v>70</v>
      </c>
      <c r="B1712" s="35" t="s">
        <v>1854</v>
      </c>
      <c r="C1712" s="35">
        <v>13698.0</v>
      </c>
      <c r="D1712" s="35" t="s">
        <v>70</v>
      </c>
      <c r="F1712" s="35">
        <v>0.002380389917942375</v>
      </c>
      <c r="G1712" s="35">
        <v>0.04956839935324708</v>
      </c>
      <c r="H1712" s="35">
        <v>0.05194878927118945</v>
      </c>
      <c r="I1712" s="35">
        <v>18.997184892672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0.0</v>
      </c>
      <c r="O1712" s="35">
        <v>0.0</v>
      </c>
      <c r="P1712" s="35">
        <v>0.0</v>
      </c>
      <c r="R1712" s="35">
        <v>0.0</v>
      </c>
      <c r="S1712" s="35">
        <v>0.0</v>
      </c>
      <c r="T1712" s="35">
        <v>0.0</v>
      </c>
      <c r="U1712" s="35">
        <v>0.0</v>
      </c>
      <c r="V1712" s="35">
        <v>18.997184892672</v>
      </c>
      <c r="W1712" s="35">
        <v>0.0</v>
      </c>
      <c r="X1712" s="35">
        <v>0.0</v>
      </c>
      <c r="Y1712" s="35">
        <v>0.0</v>
      </c>
      <c r="Z1712" s="35">
        <v>0.0</v>
      </c>
      <c r="AA1712" s="35">
        <v>1.428135734592</v>
      </c>
      <c r="AB1712" s="35">
        <v>0.0</v>
      </c>
      <c r="AC1712" s="35">
        <v>0.0</v>
      </c>
      <c r="AD1712" s="35">
        <v>0.0</v>
      </c>
      <c r="AE1712" s="35">
        <v>0.0</v>
      </c>
      <c r="AF1712" s="35">
        <v>17.56904915808</v>
      </c>
    </row>
    <row r="1713" ht="15.75" customHeight="1">
      <c r="A1713" s="35" t="s">
        <v>70</v>
      </c>
      <c r="B1713" s="35" t="s">
        <v>1855</v>
      </c>
      <c r="C1713" s="35">
        <v>13698.0</v>
      </c>
      <c r="D1713" s="35" t="s">
        <v>70</v>
      </c>
      <c r="F1713" s="35">
        <v>0.00837083083846774</v>
      </c>
      <c r="G1713" s="35">
        <v>0.03427215720229522</v>
      </c>
      <c r="H1713" s="35">
        <v>0.04264298804076296</v>
      </c>
      <c r="I1713" s="35">
        <v>15.841932753024</v>
      </c>
      <c r="J1713" s="35">
        <v>0.0</v>
      </c>
      <c r="K1713" s="35">
        <v>0.0</v>
      </c>
      <c r="L1713" s="35">
        <v>0.0</v>
      </c>
      <c r="M1713" s="35">
        <v>0.0</v>
      </c>
      <c r="N1713" s="35">
        <v>0.0</v>
      </c>
      <c r="O1713" s="35">
        <v>0.0</v>
      </c>
      <c r="P1713" s="35">
        <v>0.0</v>
      </c>
      <c r="R1713" s="35">
        <v>0.0</v>
      </c>
      <c r="S1713" s="35">
        <v>0.0</v>
      </c>
      <c r="T1713" s="35">
        <v>0.0</v>
      </c>
      <c r="U1713" s="35">
        <v>0.0</v>
      </c>
      <c r="V1713" s="35">
        <v>15.841932753024</v>
      </c>
      <c r="W1713" s="35">
        <v>0.0</v>
      </c>
      <c r="X1713" s="35">
        <v>0.0</v>
      </c>
      <c r="Y1713" s="35">
        <v>0.0</v>
      </c>
      <c r="Z1713" s="35">
        <v>0.0</v>
      </c>
      <c r="AA1713" s="35">
        <v>4.565658271104001</v>
      </c>
      <c r="AB1713" s="35">
        <v>0.0</v>
      </c>
      <c r="AC1713" s="35">
        <v>0.0</v>
      </c>
      <c r="AD1713" s="35">
        <v>0.0</v>
      </c>
      <c r="AE1713" s="35">
        <v>0.0</v>
      </c>
      <c r="AF1713" s="35">
        <v>15.385437906048</v>
      </c>
    </row>
    <row r="1714" ht="15.75" customHeight="1">
      <c r="A1714" s="35" t="s">
        <v>70</v>
      </c>
      <c r="B1714" s="35" t="s">
        <v>1856</v>
      </c>
      <c r="C1714" s="35">
        <v>13698.0</v>
      </c>
      <c r="D1714" s="35" t="s">
        <v>70</v>
      </c>
      <c r="F1714" s="35">
        <v>0.03847575251331601</v>
      </c>
      <c r="G1714" s="35">
        <v>0.03481205483022134</v>
      </c>
      <c r="H1714" s="35">
        <v>0.07328780734353735</v>
      </c>
      <c r="I1714" s="35">
        <v>16.621550846208</v>
      </c>
      <c r="J1714" s="35">
        <v>0.0</v>
      </c>
      <c r="K1714" s="35">
        <v>0.0</v>
      </c>
      <c r="L1714" s="35">
        <v>0.0</v>
      </c>
      <c r="M1714" s="35">
        <v>0.0</v>
      </c>
      <c r="N1714" s="35">
        <v>0.0</v>
      </c>
      <c r="O1714" s="35">
        <v>0.0</v>
      </c>
      <c r="P1714" s="35">
        <v>0.0</v>
      </c>
      <c r="R1714" s="35">
        <v>0.0</v>
      </c>
      <c r="S1714" s="35">
        <v>0.0</v>
      </c>
      <c r="T1714" s="35">
        <v>0.0</v>
      </c>
      <c r="U1714" s="35">
        <v>0.0</v>
      </c>
      <c r="V1714" s="35">
        <v>16.621550846208</v>
      </c>
      <c r="W1714" s="35">
        <v>0.0</v>
      </c>
      <c r="X1714" s="35">
        <v>0.0</v>
      </c>
      <c r="Y1714" s="35">
        <v>0.0</v>
      </c>
      <c r="Z1714" s="35">
        <v>0.0</v>
      </c>
      <c r="AA1714" s="35">
        <v>9.117664528896</v>
      </c>
      <c r="AB1714" s="35">
        <v>0.0</v>
      </c>
      <c r="AC1714" s="35">
        <v>0.0</v>
      </c>
      <c r="AD1714" s="35">
        <v>0.0</v>
      </c>
      <c r="AE1714" s="35">
        <v>0.0</v>
      </c>
      <c r="AF1714" s="35">
        <v>9.711532849535999</v>
      </c>
    </row>
    <row r="1715" ht="15.75" customHeight="1">
      <c r="A1715" s="35" t="s">
        <v>70</v>
      </c>
      <c r="B1715" s="35" t="s">
        <v>1857</v>
      </c>
      <c r="C1715" s="35">
        <v>13698.0</v>
      </c>
      <c r="D1715" s="35" t="s">
        <v>70</v>
      </c>
      <c r="F1715" s="35">
        <v>0.01005943565027171</v>
      </c>
      <c r="G1715" s="35">
        <v>0.02776599470997228</v>
      </c>
      <c r="H1715" s="35">
        <v>0.03782543036024399</v>
      </c>
      <c r="I1715" s="35">
        <v>17.08360676064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R1715" s="35">
        <v>0.0</v>
      </c>
      <c r="S1715" s="35">
        <v>0.0</v>
      </c>
      <c r="T1715" s="35">
        <v>0.0</v>
      </c>
      <c r="U1715" s="35">
        <v>0.0</v>
      </c>
      <c r="V1715" s="35">
        <v>17.08360676064</v>
      </c>
      <c r="W1715" s="35">
        <v>0.0</v>
      </c>
      <c r="X1715" s="35">
        <v>0.0</v>
      </c>
      <c r="Y1715" s="35">
        <v>0.0</v>
      </c>
      <c r="Z1715" s="35">
        <v>0.0</v>
      </c>
      <c r="AA1715" s="35">
        <v>3.077251144128</v>
      </c>
      <c r="AB1715" s="35">
        <v>0.0</v>
      </c>
      <c r="AC1715" s="35">
        <v>0.0</v>
      </c>
      <c r="AD1715" s="35">
        <v>0.0</v>
      </c>
      <c r="AE1715" s="35">
        <v>0.0</v>
      </c>
      <c r="AF1715" s="35">
        <v>16.458348928896</v>
      </c>
    </row>
    <row r="1716" ht="15.75" customHeight="1">
      <c r="A1716" s="35" t="s">
        <v>70</v>
      </c>
      <c r="B1716" s="35" t="s">
        <v>1858</v>
      </c>
      <c r="C1716" s="35">
        <v>13698.0</v>
      </c>
      <c r="D1716" s="35" t="s">
        <v>70</v>
      </c>
      <c r="F1716" s="35">
        <v>0.319766212937646</v>
      </c>
      <c r="G1716" s="35">
        <v>0.8838918121121555</v>
      </c>
      <c r="H1716" s="35">
        <v>1.203658025049801</v>
      </c>
      <c r="I1716" s="35">
        <v>149.849524855296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R1716" s="35">
        <v>0.0</v>
      </c>
      <c r="S1716" s="35">
        <v>0.0</v>
      </c>
      <c r="T1716" s="35">
        <v>0.008679636000001973</v>
      </c>
      <c r="U1716" s="35">
        <v>28.16367717993937</v>
      </c>
      <c r="V1716" s="35">
        <v>149.849524855296</v>
      </c>
      <c r="W1716" s="35">
        <v>0.0</v>
      </c>
      <c r="X1716" s="35">
        <v>0.0</v>
      </c>
      <c r="Y1716" s="35">
        <v>0.0</v>
      </c>
      <c r="Z1716" s="35">
        <v>10.18158924424318</v>
      </c>
      <c r="AA1716" s="35">
        <v>60.37122676838401</v>
      </c>
      <c r="AB1716" s="35">
        <v>0.0</v>
      </c>
      <c r="AC1716" s="35">
        <v>0.0</v>
      </c>
      <c r="AD1716" s="35">
        <v>0.0</v>
      </c>
      <c r="AE1716" s="35">
        <v>23.14271637740146</v>
      </c>
      <c r="AF1716" s="35">
        <v>104.789731487616</v>
      </c>
    </row>
    <row r="1717" ht="15.75" customHeight="1">
      <c r="A1717" s="35" t="s">
        <v>70</v>
      </c>
      <c r="B1717" s="35" t="s">
        <v>1859</v>
      </c>
      <c r="C1717" s="35">
        <v>13698.0</v>
      </c>
      <c r="D1717" s="35" t="s">
        <v>70</v>
      </c>
      <c r="F1717" s="35">
        <v>0.01256171248672087</v>
      </c>
      <c r="G1717" s="35">
        <v>0.04137978910804613</v>
      </c>
      <c r="H1717" s="35">
        <v>0.05394150159476701</v>
      </c>
      <c r="I1717" s="35">
        <v>13.95298989504</v>
      </c>
      <c r="J1717" s="35">
        <v>0.0</v>
      </c>
      <c r="K1717" s="35">
        <v>0.0</v>
      </c>
      <c r="L1717" s="35">
        <v>0.0</v>
      </c>
      <c r="M1717" s="35">
        <v>0.0</v>
      </c>
      <c r="N1717" s="35">
        <v>0.0</v>
      </c>
      <c r="O1717" s="35">
        <v>0.0</v>
      </c>
      <c r="P1717" s="35">
        <v>0.0</v>
      </c>
      <c r="R1717" s="35">
        <v>0.0</v>
      </c>
      <c r="S1717" s="35">
        <v>0.0</v>
      </c>
      <c r="T1717" s="35">
        <v>0.0</v>
      </c>
      <c r="U1717" s="35">
        <v>0.0</v>
      </c>
      <c r="V1717" s="35">
        <v>13.95298989504</v>
      </c>
      <c r="W1717" s="35">
        <v>0.0</v>
      </c>
      <c r="X1717" s="35">
        <v>0.0</v>
      </c>
      <c r="Y1717" s="35">
        <v>0.0</v>
      </c>
      <c r="Z1717" s="35">
        <v>0.0</v>
      </c>
      <c r="AA1717" s="35">
        <v>7.330759382015999</v>
      </c>
      <c r="AB1717" s="35">
        <v>0.0</v>
      </c>
      <c r="AC1717" s="35">
        <v>0.0</v>
      </c>
      <c r="AD1717" s="35">
        <v>0.0</v>
      </c>
      <c r="AE1717" s="35">
        <v>0.0</v>
      </c>
      <c r="AF1717" s="35">
        <v>7.337509671744</v>
      </c>
    </row>
    <row r="1718" ht="15.75" customHeight="1">
      <c r="A1718" s="35" t="s">
        <v>70</v>
      </c>
      <c r="B1718" s="35" t="s">
        <v>1860</v>
      </c>
      <c r="C1718" s="35">
        <v>13698.0</v>
      </c>
      <c r="D1718" s="35" t="s">
        <v>70</v>
      </c>
      <c r="F1718" s="35">
        <v>0.005207020068339684</v>
      </c>
      <c r="G1718" s="35">
        <v>0.02613179619251679</v>
      </c>
      <c r="H1718" s="35">
        <v>0.03133881626085647</v>
      </c>
      <c r="I1718" s="35">
        <v>9.031651175232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R1718" s="35">
        <v>0.0</v>
      </c>
      <c r="S1718" s="35">
        <v>0.0</v>
      </c>
      <c r="T1718" s="35">
        <v>0.0</v>
      </c>
      <c r="U1718" s="35">
        <v>0.0</v>
      </c>
      <c r="V1718" s="35">
        <v>9.031651175232</v>
      </c>
      <c r="W1718" s="35">
        <v>0.0</v>
      </c>
      <c r="X1718" s="35">
        <v>0.0</v>
      </c>
      <c r="Y1718" s="35">
        <v>0.0</v>
      </c>
      <c r="Z1718" s="35">
        <v>0.0</v>
      </c>
      <c r="AA1718" s="35">
        <v>3.123997196544</v>
      </c>
      <c r="AB1718" s="35">
        <v>0.0</v>
      </c>
      <c r="AC1718" s="35">
        <v>0.0</v>
      </c>
      <c r="AD1718" s="35">
        <v>0.0</v>
      </c>
      <c r="AE1718" s="35">
        <v>0.0</v>
      </c>
      <c r="AF1718" s="35">
        <v>9.031651175232</v>
      </c>
    </row>
    <row r="1719" ht="15.75" customHeight="1">
      <c r="A1719" s="35" t="s">
        <v>70</v>
      </c>
      <c r="B1719" s="35" t="s">
        <v>1861</v>
      </c>
      <c r="C1719" s="35">
        <v>13698.0</v>
      </c>
      <c r="D1719" s="35" t="s">
        <v>70</v>
      </c>
      <c r="F1719" s="35">
        <v>0.0</v>
      </c>
      <c r="G1719" s="35">
        <v>0.04064576289324948</v>
      </c>
      <c r="H1719" s="35">
        <v>0.04064576289324948</v>
      </c>
      <c r="I1719" s="35">
        <v>11.056884144768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0.0</v>
      </c>
      <c r="R1719" s="35">
        <v>0.0</v>
      </c>
      <c r="S1719" s="35">
        <v>0.0</v>
      </c>
      <c r="T1719" s="35">
        <v>0.0</v>
      </c>
      <c r="U1719" s="35">
        <v>0.0</v>
      </c>
      <c r="V1719" s="35">
        <v>11.056884144768</v>
      </c>
      <c r="W1719" s="35">
        <v>0.0</v>
      </c>
      <c r="X1719" s="35">
        <v>0.0</v>
      </c>
      <c r="Y1719" s="35">
        <v>0.0</v>
      </c>
      <c r="Z1719" s="35">
        <v>0.0</v>
      </c>
      <c r="AA1719" s="35">
        <v>0.0</v>
      </c>
      <c r="AB1719" s="35">
        <v>0.0</v>
      </c>
      <c r="AC1719" s="35">
        <v>0.0</v>
      </c>
      <c r="AD1719" s="35">
        <v>0.0</v>
      </c>
      <c r="AE1719" s="35">
        <v>0.0</v>
      </c>
      <c r="AF1719" s="35">
        <v>11.056884144768</v>
      </c>
    </row>
    <row r="1720" ht="15.75" customHeight="1">
      <c r="A1720" s="35" t="s">
        <v>70</v>
      </c>
      <c r="B1720" s="35" t="s">
        <v>1862</v>
      </c>
      <c r="C1720" s="35">
        <v>13698.0</v>
      </c>
      <c r="D1720" s="35" t="s">
        <v>70</v>
      </c>
      <c r="F1720" s="35">
        <v>0.02101086848357917</v>
      </c>
      <c r="G1720" s="35">
        <v>0.02213729445907253</v>
      </c>
      <c r="H1720" s="35">
        <v>0.0431481629426517</v>
      </c>
      <c r="I1720" s="35">
        <v>13.128573935232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R1720" s="35">
        <v>0.0</v>
      </c>
      <c r="S1720" s="35">
        <v>0.0</v>
      </c>
      <c r="T1720" s="35">
        <v>0.0</v>
      </c>
      <c r="U1720" s="35">
        <v>0.0</v>
      </c>
      <c r="V1720" s="35">
        <v>13.128573935232</v>
      </c>
      <c r="W1720" s="35">
        <v>0.0</v>
      </c>
      <c r="X1720" s="35">
        <v>0.0</v>
      </c>
      <c r="Y1720" s="35">
        <v>0.0</v>
      </c>
      <c r="Z1720" s="35">
        <v>0.0</v>
      </c>
      <c r="AA1720" s="35">
        <v>6.9033384</v>
      </c>
      <c r="AB1720" s="35">
        <v>0.0</v>
      </c>
      <c r="AC1720" s="35">
        <v>0.0</v>
      </c>
      <c r="AD1720" s="35">
        <v>0.0</v>
      </c>
      <c r="AE1720" s="35">
        <v>0.0</v>
      </c>
      <c r="AF1720" s="35">
        <v>6.225235535232</v>
      </c>
    </row>
    <row r="1721" ht="15.75" customHeight="1">
      <c r="A1721" s="35" t="s">
        <v>70</v>
      </c>
      <c r="B1721" s="35" t="s">
        <v>1863</v>
      </c>
      <c r="C1721" s="35">
        <v>13698.0</v>
      </c>
      <c r="D1721" s="35" t="s">
        <v>70</v>
      </c>
      <c r="F1721" s="35">
        <v>0.002523697348525661</v>
      </c>
      <c r="G1721" s="35">
        <v>0.03380602226476983</v>
      </c>
      <c r="H1721" s="35">
        <v>0.03632971961329549</v>
      </c>
      <c r="I1721" s="35">
        <v>13.106219499072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R1721" s="35">
        <v>0.0</v>
      </c>
      <c r="S1721" s="35">
        <v>0.0</v>
      </c>
      <c r="T1721" s="35">
        <v>0.0</v>
      </c>
      <c r="U1721" s="35">
        <v>0.0</v>
      </c>
      <c r="V1721" s="35">
        <v>13.106219499072</v>
      </c>
      <c r="W1721" s="35">
        <v>0.0</v>
      </c>
      <c r="X1721" s="35">
        <v>0.0</v>
      </c>
      <c r="Y1721" s="35">
        <v>0.0</v>
      </c>
      <c r="Z1721" s="35">
        <v>0.0</v>
      </c>
      <c r="AA1721" s="35">
        <v>1.187019304128</v>
      </c>
      <c r="AB1721" s="35">
        <v>0.0</v>
      </c>
      <c r="AC1721" s="35">
        <v>0.0</v>
      </c>
      <c r="AD1721" s="35">
        <v>0.0</v>
      </c>
      <c r="AE1721" s="35">
        <v>0.0</v>
      </c>
      <c r="AF1721" s="35">
        <v>12.7791245232</v>
      </c>
    </row>
    <row r="1722" ht="15.75" customHeight="1">
      <c r="A1722" s="35" t="s">
        <v>70</v>
      </c>
      <c r="B1722" s="35" t="s">
        <v>1864</v>
      </c>
      <c r="C1722" s="35">
        <v>13698.0</v>
      </c>
      <c r="D1722" s="35" t="s">
        <v>70</v>
      </c>
      <c r="F1722" s="35">
        <v>0.01840642657668671</v>
      </c>
      <c r="G1722" s="35">
        <v>0.02042673561114292</v>
      </c>
      <c r="H1722" s="35">
        <v>0.03883316218782963</v>
      </c>
      <c r="I1722" s="35">
        <v>14.573780069184</v>
      </c>
      <c r="J1722" s="35">
        <v>0.0</v>
      </c>
      <c r="K1722" s="35">
        <v>0.0</v>
      </c>
      <c r="L1722" s="35">
        <v>0.0</v>
      </c>
      <c r="M1722" s="35">
        <v>0.0</v>
      </c>
      <c r="N1722" s="35">
        <v>0.0</v>
      </c>
      <c r="O1722" s="35">
        <v>0.0</v>
      </c>
      <c r="P1722" s="35">
        <v>0.0</v>
      </c>
      <c r="R1722" s="35">
        <v>0.0</v>
      </c>
      <c r="S1722" s="35">
        <v>0.0</v>
      </c>
      <c r="T1722" s="35">
        <v>0.0</v>
      </c>
      <c r="U1722" s="35">
        <v>0.0</v>
      </c>
      <c r="V1722" s="35">
        <v>14.573780069184</v>
      </c>
      <c r="W1722" s="35">
        <v>0.0</v>
      </c>
      <c r="X1722" s="35">
        <v>0.0</v>
      </c>
      <c r="Y1722" s="35">
        <v>0.0</v>
      </c>
      <c r="Z1722" s="35">
        <v>0.0</v>
      </c>
      <c r="AA1722" s="35">
        <v>4.708714102848</v>
      </c>
      <c r="AB1722" s="35">
        <v>0.0</v>
      </c>
      <c r="AC1722" s="35">
        <v>0.0</v>
      </c>
      <c r="AD1722" s="35">
        <v>0.0</v>
      </c>
      <c r="AE1722" s="35">
        <v>0.0</v>
      </c>
      <c r="AF1722" s="35">
        <v>9.865065966336</v>
      </c>
    </row>
    <row r="1723" ht="15.75" customHeight="1">
      <c r="A1723" s="35" t="s">
        <v>70</v>
      </c>
      <c r="B1723" s="35" t="s">
        <v>1865</v>
      </c>
      <c r="C1723" s="35">
        <v>13698.0</v>
      </c>
      <c r="D1723" s="35" t="s">
        <v>70</v>
      </c>
      <c r="F1723" s="35">
        <v>0.006357454027923695</v>
      </c>
      <c r="G1723" s="35">
        <v>0.03258973516862586</v>
      </c>
      <c r="H1723" s="35">
        <v>0.03894718919654955</v>
      </c>
      <c r="I1723" s="35">
        <v>10.502374990464</v>
      </c>
      <c r="J1723" s="35">
        <v>0.0</v>
      </c>
      <c r="K1723" s="35">
        <v>0.0</v>
      </c>
      <c r="L1723" s="35">
        <v>0.0</v>
      </c>
      <c r="M1723" s="35">
        <v>0.0</v>
      </c>
      <c r="N1723" s="35">
        <v>0.0</v>
      </c>
      <c r="O1723" s="35">
        <v>0.0</v>
      </c>
      <c r="P1723" s="35">
        <v>0.0</v>
      </c>
      <c r="R1723" s="35">
        <v>0.0</v>
      </c>
      <c r="S1723" s="35">
        <v>0.0</v>
      </c>
      <c r="T1723" s="35">
        <v>0.0</v>
      </c>
      <c r="U1723" s="35">
        <v>0.0</v>
      </c>
      <c r="V1723" s="35">
        <v>10.502374990464</v>
      </c>
      <c r="W1723" s="35">
        <v>0.0</v>
      </c>
      <c r="X1723" s="35">
        <v>0.0</v>
      </c>
      <c r="Y1723" s="35">
        <v>0.0</v>
      </c>
      <c r="Z1723" s="35">
        <v>0.0</v>
      </c>
      <c r="AA1723" s="35">
        <v>3.814210104768</v>
      </c>
      <c r="AB1723" s="35">
        <v>0.0</v>
      </c>
      <c r="AC1723" s="35">
        <v>0.0</v>
      </c>
      <c r="AD1723" s="35">
        <v>0.0</v>
      </c>
      <c r="AE1723" s="35">
        <v>0.0</v>
      </c>
      <c r="AF1723" s="35">
        <v>10.502374990464</v>
      </c>
    </row>
    <row r="1724" ht="15.75" customHeight="1">
      <c r="A1724" s="35" t="s">
        <v>70</v>
      </c>
      <c r="B1724" s="35" t="s">
        <v>1866</v>
      </c>
      <c r="C1724" s="35">
        <v>13698.0</v>
      </c>
      <c r="D1724" s="35" t="s">
        <v>70</v>
      </c>
      <c r="F1724" s="35">
        <v>0.01847760717816346</v>
      </c>
      <c r="G1724" s="35">
        <v>0.05599282620048859</v>
      </c>
      <c r="H1724" s="35">
        <v>0.07447043337865206</v>
      </c>
      <c r="I1724" s="35">
        <v>19.426782287808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0.0</v>
      </c>
      <c r="O1724" s="35">
        <v>0.0</v>
      </c>
      <c r="P1724" s="35">
        <v>0.0</v>
      </c>
      <c r="R1724" s="35">
        <v>0.0</v>
      </c>
      <c r="S1724" s="35">
        <v>0.0</v>
      </c>
      <c r="T1724" s="35">
        <v>0.0</v>
      </c>
      <c r="U1724" s="35">
        <v>0.0</v>
      </c>
      <c r="V1724" s="35">
        <v>19.426782287808</v>
      </c>
      <c r="W1724" s="35">
        <v>0.0</v>
      </c>
      <c r="X1724" s="35">
        <v>0.0</v>
      </c>
      <c r="Y1724" s="35">
        <v>0.0</v>
      </c>
      <c r="Z1724" s="35">
        <v>0.0</v>
      </c>
      <c r="AA1724" s="35">
        <v>4.633658172864</v>
      </c>
      <c r="AB1724" s="35">
        <v>0.0</v>
      </c>
      <c r="AC1724" s="35">
        <v>0.0</v>
      </c>
      <c r="AD1724" s="35">
        <v>0.0</v>
      </c>
      <c r="AE1724" s="35">
        <v>0.0</v>
      </c>
      <c r="AF1724" s="35">
        <v>14.793124114944</v>
      </c>
    </row>
    <row r="1725" ht="15.75" customHeight="1">
      <c r="A1725" s="35" t="s">
        <v>70</v>
      </c>
      <c r="B1725" s="35" t="s">
        <v>1867</v>
      </c>
      <c r="C1725" s="35">
        <v>13698.0</v>
      </c>
      <c r="D1725" s="35" t="s">
        <v>70</v>
      </c>
      <c r="F1725" s="35">
        <v>0.0</v>
      </c>
      <c r="G1725" s="35">
        <v>0.03910793425059577</v>
      </c>
      <c r="H1725" s="35">
        <v>0.03910793425059577</v>
      </c>
      <c r="I1725" s="35">
        <v>9.656893576512</v>
      </c>
      <c r="J1725" s="35">
        <v>0.0</v>
      </c>
      <c r="K1725" s="35">
        <v>0.0</v>
      </c>
      <c r="L1725" s="35">
        <v>0.0</v>
      </c>
      <c r="M1725" s="35">
        <v>0.0</v>
      </c>
      <c r="N1725" s="35">
        <v>0.0</v>
      </c>
      <c r="O1725" s="35">
        <v>0.0</v>
      </c>
      <c r="P1725" s="35">
        <v>0.0</v>
      </c>
      <c r="R1725" s="35">
        <v>0.0</v>
      </c>
      <c r="S1725" s="35">
        <v>0.0</v>
      </c>
      <c r="T1725" s="35">
        <v>0.0</v>
      </c>
      <c r="U1725" s="35">
        <v>0.0</v>
      </c>
      <c r="V1725" s="35">
        <v>9.656893576512</v>
      </c>
      <c r="W1725" s="35">
        <v>0.0</v>
      </c>
      <c r="X1725" s="35">
        <v>0.0</v>
      </c>
      <c r="Y1725" s="35">
        <v>0.0</v>
      </c>
      <c r="Z1725" s="35">
        <v>0.0</v>
      </c>
      <c r="AA1725" s="35">
        <v>0.0</v>
      </c>
      <c r="AB1725" s="35">
        <v>0.0</v>
      </c>
      <c r="AC1725" s="35">
        <v>0.0</v>
      </c>
      <c r="AD1725" s="35">
        <v>0.0</v>
      </c>
      <c r="AE1725" s="35">
        <v>0.0</v>
      </c>
      <c r="AF1725" s="35">
        <v>9.656893576512</v>
      </c>
    </row>
    <row r="1726" ht="15.75" customHeight="1">
      <c r="A1726" s="35" t="s">
        <v>70</v>
      </c>
      <c r="B1726" s="35" t="s">
        <v>1868</v>
      </c>
      <c r="C1726" s="35">
        <v>13698.0</v>
      </c>
      <c r="D1726" s="35" t="s">
        <v>70</v>
      </c>
      <c r="F1726" s="35">
        <v>0.007692173893041</v>
      </c>
      <c r="G1726" s="35">
        <v>0.03103981849790787</v>
      </c>
      <c r="H1726" s="35">
        <v>0.03873199239094887</v>
      </c>
      <c r="I1726" s="35">
        <v>13.80810501504</v>
      </c>
      <c r="J1726" s="35">
        <v>0.0</v>
      </c>
      <c r="K1726" s="35">
        <v>0.0</v>
      </c>
      <c r="L1726" s="35">
        <v>0.0</v>
      </c>
      <c r="M1726" s="35">
        <v>0.0</v>
      </c>
      <c r="N1726" s="35">
        <v>0.0</v>
      </c>
      <c r="O1726" s="35">
        <v>0.0</v>
      </c>
      <c r="P1726" s="35">
        <v>0.0</v>
      </c>
      <c r="R1726" s="35">
        <v>0.0</v>
      </c>
      <c r="S1726" s="35">
        <v>0.0</v>
      </c>
      <c r="T1726" s="35">
        <v>0.0</v>
      </c>
      <c r="U1726" s="35">
        <v>0.0</v>
      </c>
      <c r="V1726" s="35">
        <v>13.80810501504</v>
      </c>
      <c r="W1726" s="35">
        <v>0.0</v>
      </c>
      <c r="X1726" s="35">
        <v>0.0</v>
      </c>
      <c r="Y1726" s="35">
        <v>0.0</v>
      </c>
      <c r="Z1726" s="35">
        <v>0.0</v>
      </c>
      <c r="AA1726" s="35">
        <v>3.653514740736</v>
      </c>
      <c r="AB1726" s="35">
        <v>0.0</v>
      </c>
      <c r="AC1726" s="35">
        <v>0.0</v>
      </c>
      <c r="AD1726" s="35">
        <v>0.0</v>
      </c>
      <c r="AE1726" s="35">
        <v>0.0</v>
      </c>
      <c r="AF1726" s="35">
        <v>13.053184994304</v>
      </c>
    </row>
    <row r="1727" ht="15.75" customHeight="1">
      <c r="A1727" s="35" t="s">
        <v>70</v>
      </c>
      <c r="B1727" s="35" t="s">
        <v>1869</v>
      </c>
      <c r="C1727" s="35">
        <v>13698.0</v>
      </c>
      <c r="D1727" s="35" t="s">
        <v>70</v>
      </c>
      <c r="F1727" s="35">
        <v>0.0</v>
      </c>
      <c r="G1727" s="35">
        <v>0.04121770665515026</v>
      </c>
      <c r="H1727" s="35">
        <v>0.04121770665515026</v>
      </c>
      <c r="I1727" s="35">
        <v>9.472854432384</v>
      </c>
      <c r="J1727" s="35">
        <v>0.0</v>
      </c>
      <c r="K1727" s="35">
        <v>0.0</v>
      </c>
      <c r="L1727" s="35">
        <v>0.0</v>
      </c>
      <c r="M1727" s="35">
        <v>0.0</v>
      </c>
      <c r="N1727" s="35">
        <v>0.0</v>
      </c>
      <c r="O1727" s="35">
        <v>0.0</v>
      </c>
      <c r="P1727" s="35">
        <v>0.0</v>
      </c>
      <c r="R1727" s="35">
        <v>0.0</v>
      </c>
      <c r="S1727" s="35">
        <v>0.0</v>
      </c>
      <c r="T1727" s="35">
        <v>0.0</v>
      </c>
      <c r="U1727" s="35">
        <v>0.0</v>
      </c>
      <c r="V1727" s="35">
        <v>9.472854432384</v>
      </c>
      <c r="W1727" s="35">
        <v>0.0</v>
      </c>
      <c r="X1727" s="35">
        <v>0.0</v>
      </c>
      <c r="Y1727" s="35">
        <v>0.0</v>
      </c>
      <c r="Z1727" s="35">
        <v>0.0</v>
      </c>
      <c r="AA1727" s="35">
        <v>0.0</v>
      </c>
      <c r="AB1727" s="35">
        <v>0.0</v>
      </c>
      <c r="AC1727" s="35">
        <v>0.0</v>
      </c>
      <c r="AD1727" s="35">
        <v>0.0</v>
      </c>
      <c r="AE1727" s="35">
        <v>0.0</v>
      </c>
      <c r="AF1727" s="35">
        <v>9.472854432384</v>
      </c>
    </row>
    <row r="1728" ht="15.75" customHeight="1">
      <c r="A1728" s="35" t="s">
        <v>70</v>
      </c>
      <c r="B1728" s="35" t="s">
        <v>1870</v>
      </c>
      <c r="C1728" s="35">
        <v>13698.0</v>
      </c>
      <c r="D1728" s="35" t="s">
        <v>70</v>
      </c>
      <c r="F1728" s="35">
        <v>0.01433845882092287</v>
      </c>
      <c r="G1728" s="35">
        <v>0.05624472012998118</v>
      </c>
      <c r="H1728" s="35">
        <v>0.07058317895090405</v>
      </c>
      <c r="I1728" s="35">
        <v>33.8988006</v>
      </c>
      <c r="J1728" s="35">
        <v>0.0</v>
      </c>
      <c r="K1728" s="35">
        <v>0.0</v>
      </c>
      <c r="L1728" s="35">
        <v>0.0</v>
      </c>
      <c r="M1728" s="35">
        <v>0.0</v>
      </c>
      <c r="N1728" s="35">
        <v>0.0</v>
      </c>
      <c r="O1728" s="35">
        <v>0.0</v>
      </c>
      <c r="P1728" s="35">
        <v>0.0</v>
      </c>
      <c r="R1728" s="35">
        <v>0.0</v>
      </c>
      <c r="S1728" s="35">
        <v>0.0</v>
      </c>
      <c r="T1728" s="35">
        <v>0.0</v>
      </c>
      <c r="U1728" s="35">
        <v>0.0</v>
      </c>
      <c r="V1728" s="35">
        <v>33.8988006</v>
      </c>
      <c r="W1728" s="35">
        <v>0.0</v>
      </c>
      <c r="X1728" s="35">
        <v>0.0</v>
      </c>
      <c r="Y1728" s="35">
        <v>0.0</v>
      </c>
      <c r="Z1728" s="35">
        <v>0.0</v>
      </c>
      <c r="AA1728" s="35">
        <v>8.60248368</v>
      </c>
      <c r="AB1728" s="35">
        <v>0.0</v>
      </c>
      <c r="AC1728" s="35">
        <v>0.0</v>
      </c>
      <c r="AD1728" s="35">
        <v>0.0</v>
      </c>
      <c r="AE1728" s="35">
        <v>0.0</v>
      </c>
      <c r="AF1728" s="35">
        <v>25.29631692</v>
      </c>
    </row>
    <row r="1729" ht="15.75" customHeight="1">
      <c r="A1729" s="35" t="s">
        <v>70</v>
      </c>
      <c r="B1729" s="35" t="s">
        <v>1871</v>
      </c>
      <c r="C1729" s="35">
        <v>13698.0</v>
      </c>
      <c r="D1729" s="35" t="s">
        <v>70</v>
      </c>
      <c r="F1729" s="35">
        <v>0.02460408118007282</v>
      </c>
      <c r="G1729" s="35">
        <v>0.04534486806679777</v>
      </c>
      <c r="H1729" s="35">
        <v>0.06994894924687059</v>
      </c>
      <c r="I1729" s="35">
        <v>34.496379767808</v>
      </c>
      <c r="J1729" s="35">
        <v>0.0</v>
      </c>
      <c r="K1729" s="35">
        <v>0.0</v>
      </c>
      <c r="L1729" s="35">
        <v>0.0</v>
      </c>
      <c r="M1729" s="35">
        <v>0.0</v>
      </c>
      <c r="N1729" s="35">
        <v>0.0</v>
      </c>
      <c r="O1729" s="35">
        <v>0.0</v>
      </c>
      <c r="P1729" s="35">
        <v>0.0</v>
      </c>
      <c r="R1729" s="35">
        <v>0.0</v>
      </c>
      <c r="S1729" s="35">
        <v>0.0</v>
      </c>
      <c r="T1729" s="35">
        <v>0.0</v>
      </c>
      <c r="U1729" s="35">
        <v>0.0</v>
      </c>
      <c r="V1729" s="35">
        <v>34.496379767808</v>
      </c>
      <c r="W1729" s="35">
        <v>0.0</v>
      </c>
      <c r="X1729" s="35">
        <v>0.0</v>
      </c>
      <c r="Y1729" s="35">
        <v>0.0</v>
      </c>
      <c r="Z1729" s="35">
        <v>0.0</v>
      </c>
      <c r="AA1729" s="35">
        <v>14.761433530368</v>
      </c>
      <c r="AB1729" s="35">
        <v>0.0</v>
      </c>
      <c r="AC1729" s="35">
        <v>0.0</v>
      </c>
      <c r="AD1729" s="35">
        <v>0.0</v>
      </c>
      <c r="AE1729" s="35">
        <v>0.0</v>
      </c>
      <c r="AF1729" s="35">
        <v>19.73494623744</v>
      </c>
    </row>
    <row r="1730" ht="15.75" customHeight="1">
      <c r="A1730" s="35" t="s">
        <v>70</v>
      </c>
      <c r="B1730" s="35" t="s">
        <v>1872</v>
      </c>
      <c r="C1730" s="35">
        <v>13698.0</v>
      </c>
      <c r="D1730" s="35" t="s">
        <v>70</v>
      </c>
      <c r="F1730" s="35">
        <v>0.01160846769983645</v>
      </c>
      <c r="G1730" s="35">
        <v>0.0484258492282952</v>
      </c>
      <c r="H1730" s="35">
        <v>0.06003431692813165</v>
      </c>
      <c r="I1730" s="35">
        <v>29.647430019648</v>
      </c>
      <c r="J1730" s="35">
        <v>0.0</v>
      </c>
      <c r="K1730" s="35">
        <v>0.0</v>
      </c>
      <c r="L1730" s="35">
        <v>0.0</v>
      </c>
      <c r="M1730" s="35">
        <v>0.0</v>
      </c>
      <c r="N1730" s="35">
        <v>0.0</v>
      </c>
      <c r="O1730" s="35">
        <v>0.0</v>
      </c>
      <c r="P1730" s="35">
        <v>0.0</v>
      </c>
      <c r="R1730" s="35">
        <v>0.0</v>
      </c>
      <c r="S1730" s="35">
        <v>0.0</v>
      </c>
      <c r="T1730" s="35">
        <v>0.0</v>
      </c>
      <c r="U1730" s="35">
        <v>0.0</v>
      </c>
      <c r="V1730" s="35">
        <v>29.647430019648</v>
      </c>
      <c r="W1730" s="35">
        <v>0.0</v>
      </c>
      <c r="X1730" s="35">
        <v>0.0</v>
      </c>
      <c r="Y1730" s="35">
        <v>0.0</v>
      </c>
      <c r="Z1730" s="35">
        <v>0.0</v>
      </c>
      <c r="AA1730" s="35">
        <v>6.964601648256</v>
      </c>
      <c r="AB1730" s="35">
        <v>0.0</v>
      </c>
      <c r="AC1730" s="35">
        <v>0.0</v>
      </c>
      <c r="AD1730" s="35">
        <v>0.0</v>
      </c>
      <c r="AE1730" s="35">
        <v>0.0</v>
      </c>
      <c r="AF1730" s="35">
        <v>22.682828371392</v>
      </c>
    </row>
    <row r="1731" ht="15.75" customHeight="1">
      <c r="A1731" s="35" t="s">
        <v>70</v>
      </c>
      <c r="B1731" s="35" t="s">
        <v>1873</v>
      </c>
      <c r="C1731" s="35">
        <v>13698.0</v>
      </c>
      <c r="D1731" s="35" t="s">
        <v>70</v>
      </c>
      <c r="F1731" s="35">
        <v>0.03192179176890358</v>
      </c>
      <c r="G1731" s="35">
        <v>0.0308322130457061</v>
      </c>
      <c r="H1731" s="35">
        <v>0.06275400481460969</v>
      </c>
      <c r="I1731" s="35">
        <v>11.668502164032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0.0</v>
      </c>
      <c r="O1731" s="35">
        <v>0.0</v>
      </c>
      <c r="P1731" s="35">
        <v>0.0</v>
      </c>
      <c r="R1731" s="35">
        <v>0.0</v>
      </c>
      <c r="S1731" s="35">
        <v>0.0</v>
      </c>
      <c r="T1731" s="35">
        <v>0.0</v>
      </c>
      <c r="U1731" s="35">
        <v>0.0</v>
      </c>
      <c r="V1731" s="35">
        <v>11.668502164032</v>
      </c>
      <c r="W1731" s="35">
        <v>0.0</v>
      </c>
      <c r="X1731" s="35">
        <v>0.0</v>
      </c>
      <c r="Y1731" s="35">
        <v>0.0</v>
      </c>
      <c r="Z1731" s="35">
        <v>0.0</v>
      </c>
      <c r="AA1731" s="35">
        <v>6.129454697856</v>
      </c>
      <c r="AB1731" s="35">
        <v>0.0</v>
      </c>
      <c r="AC1731" s="35">
        <v>0.0</v>
      </c>
      <c r="AD1731" s="35">
        <v>0.0</v>
      </c>
      <c r="AE1731" s="35">
        <v>0.0</v>
      </c>
      <c r="AF1731" s="35">
        <v>7.170336024768001</v>
      </c>
    </row>
    <row r="1732" ht="15.75" customHeight="1">
      <c r="A1732" s="35" t="s">
        <v>70</v>
      </c>
      <c r="B1732" s="35" t="s">
        <v>1874</v>
      </c>
      <c r="C1732" s="35">
        <v>13698.0</v>
      </c>
      <c r="D1732" s="35" t="s">
        <v>70</v>
      </c>
      <c r="F1732" s="35">
        <v>8.911460566658615E-4</v>
      </c>
      <c r="G1732" s="35">
        <v>0.03708388396846306</v>
      </c>
      <c r="H1732" s="35">
        <v>0.03797503002512892</v>
      </c>
      <c r="I1732" s="35">
        <v>14.493573235008</v>
      </c>
      <c r="J1732" s="35">
        <v>0.0</v>
      </c>
      <c r="K1732" s="35">
        <v>0.0</v>
      </c>
      <c r="L1732" s="35">
        <v>0.0</v>
      </c>
      <c r="M1732" s="35">
        <v>0.0</v>
      </c>
      <c r="N1732" s="35">
        <v>0.0</v>
      </c>
      <c r="O1732" s="35">
        <v>0.0</v>
      </c>
      <c r="P1732" s="35">
        <v>0.0</v>
      </c>
      <c r="R1732" s="35">
        <v>0.0</v>
      </c>
      <c r="S1732" s="35">
        <v>0.0</v>
      </c>
      <c r="T1732" s="35">
        <v>0.0</v>
      </c>
      <c r="U1732" s="35">
        <v>0.0</v>
      </c>
      <c r="V1732" s="35">
        <v>14.493573235008</v>
      </c>
      <c r="W1732" s="35">
        <v>0.0</v>
      </c>
      <c r="X1732" s="35">
        <v>0.0</v>
      </c>
      <c r="Y1732" s="35">
        <v>0.0</v>
      </c>
      <c r="Z1732" s="35">
        <v>0.0</v>
      </c>
      <c r="AA1732" s="35">
        <v>0.401239073088</v>
      </c>
      <c r="AB1732" s="35">
        <v>0.0</v>
      </c>
      <c r="AC1732" s="35">
        <v>0.0</v>
      </c>
      <c r="AD1732" s="35">
        <v>0.0</v>
      </c>
      <c r="AE1732" s="35">
        <v>0.0</v>
      </c>
      <c r="AF1732" s="35">
        <v>14.09233416192</v>
      </c>
    </row>
    <row r="1733" ht="15.75" customHeight="1">
      <c r="A1733" s="35" t="s">
        <v>70</v>
      </c>
      <c r="B1733" s="35" t="s">
        <v>1875</v>
      </c>
      <c r="C1733" s="35">
        <v>13698.0</v>
      </c>
      <c r="D1733" s="35" t="s">
        <v>70</v>
      </c>
      <c r="F1733" s="35">
        <v>0.0</v>
      </c>
      <c r="G1733" s="35">
        <v>0.01120125546932224</v>
      </c>
      <c r="H1733" s="35">
        <v>0.01120125546932224</v>
      </c>
      <c r="I1733" s="35">
        <v>5.87885247936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R1733" s="35">
        <v>0.0</v>
      </c>
      <c r="S1733" s="35">
        <v>0.0</v>
      </c>
      <c r="T1733" s="35">
        <v>0.0</v>
      </c>
      <c r="U1733" s="35">
        <v>0.0</v>
      </c>
      <c r="V1733" s="35">
        <v>5.87885247936</v>
      </c>
      <c r="W1733" s="35">
        <v>0.0</v>
      </c>
      <c r="X1733" s="35">
        <v>0.0</v>
      </c>
      <c r="Y1733" s="35">
        <v>0.0</v>
      </c>
      <c r="Z1733" s="35">
        <v>0.0</v>
      </c>
      <c r="AA1733" s="35">
        <v>0.0</v>
      </c>
      <c r="AB1733" s="35">
        <v>0.0</v>
      </c>
      <c r="AC1733" s="35">
        <v>0.0</v>
      </c>
      <c r="AD1733" s="35">
        <v>0.0</v>
      </c>
      <c r="AE1733" s="35">
        <v>0.0</v>
      </c>
      <c r="AF1733" s="35">
        <v>5.87885247936</v>
      </c>
    </row>
    <row r="1734" ht="15.75" customHeight="1">
      <c r="A1734" s="35" t="s">
        <v>70</v>
      </c>
      <c r="B1734" s="35" t="s">
        <v>1876</v>
      </c>
      <c r="C1734" s="35">
        <v>13698.0</v>
      </c>
      <c r="D1734" s="35" t="s">
        <v>70</v>
      </c>
      <c r="F1734" s="35">
        <v>0.004365922993580522</v>
      </c>
      <c r="G1734" s="35">
        <v>0.04030277152672781</v>
      </c>
      <c r="H1734" s="35">
        <v>0.04466869452030833</v>
      </c>
      <c r="I1734" s="35">
        <v>19.88277008256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R1734" s="35">
        <v>0.0</v>
      </c>
      <c r="S1734" s="35">
        <v>0.0</v>
      </c>
      <c r="T1734" s="35">
        <v>0.0</v>
      </c>
      <c r="U1734" s="35">
        <v>0.0</v>
      </c>
      <c r="V1734" s="35">
        <v>19.88277008256</v>
      </c>
      <c r="W1734" s="35">
        <v>0.0</v>
      </c>
      <c r="X1734" s="35">
        <v>0.0</v>
      </c>
      <c r="Y1734" s="35">
        <v>0.0</v>
      </c>
      <c r="Z1734" s="35">
        <v>0.0</v>
      </c>
      <c r="AA1734" s="35">
        <v>2.619373655808</v>
      </c>
      <c r="AB1734" s="35">
        <v>0.0</v>
      </c>
      <c r="AC1734" s="35">
        <v>0.0</v>
      </c>
      <c r="AD1734" s="35">
        <v>0.0</v>
      </c>
      <c r="AE1734" s="35">
        <v>0.0</v>
      </c>
      <c r="AF1734" s="35">
        <v>19.88277008256</v>
      </c>
    </row>
    <row r="1735" ht="15.75" customHeight="1">
      <c r="A1735" s="35" t="s">
        <v>70</v>
      </c>
      <c r="B1735" s="35" t="s">
        <v>1877</v>
      </c>
      <c r="C1735" s="35">
        <v>13698.0</v>
      </c>
      <c r="D1735" s="35" t="s">
        <v>70</v>
      </c>
      <c r="F1735" s="35">
        <v>0.01220621799606979</v>
      </c>
      <c r="G1735" s="35">
        <v>0.03001776286546903</v>
      </c>
      <c r="H1735" s="35">
        <v>0.04222398086153883</v>
      </c>
      <c r="I1735" s="35">
        <v>9.769397089536</v>
      </c>
      <c r="J1735" s="35">
        <v>0.0</v>
      </c>
      <c r="K1735" s="35">
        <v>0.0</v>
      </c>
      <c r="L1735" s="35">
        <v>0.0</v>
      </c>
      <c r="M1735" s="35">
        <v>0.0</v>
      </c>
      <c r="N1735" s="35">
        <v>0.0</v>
      </c>
      <c r="O1735" s="35">
        <v>0.0</v>
      </c>
      <c r="P1735" s="35">
        <v>0.0</v>
      </c>
      <c r="R1735" s="35">
        <v>0.0</v>
      </c>
      <c r="S1735" s="35">
        <v>0.0</v>
      </c>
      <c r="T1735" s="35">
        <v>0.0</v>
      </c>
      <c r="U1735" s="35">
        <v>0.0</v>
      </c>
      <c r="V1735" s="35">
        <v>9.769397089536</v>
      </c>
      <c r="W1735" s="35">
        <v>0.0</v>
      </c>
      <c r="X1735" s="35">
        <v>0.0</v>
      </c>
      <c r="Y1735" s="35">
        <v>0.0</v>
      </c>
      <c r="Z1735" s="35">
        <v>0.0</v>
      </c>
      <c r="AA1735" s="35">
        <v>4.5046907136</v>
      </c>
      <c r="AB1735" s="35">
        <v>0.0</v>
      </c>
      <c r="AC1735" s="35">
        <v>0.0</v>
      </c>
      <c r="AD1735" s="35">
        <v>0.0</v>
      </c>
      <c r="AE1735" s="35">
        <v>0.0</v>
      </c>
      <c r="AF1735" s="35">
        <v>9.769397089536</v>
      </c>
    </row>
    <row r="1736" ht="15.75" customHeight="1">
      <c r="A1736" s="35" t="s">
        <v>70</v>
      </c>
      <c r="B1736" s="35" t="s">
        <v>1878</v>
      </c>
      <c r="C1736" s="35">
        <v>13698.0</v>
      </c>
      <c r="D1736" s="35" t="s">
        <v>70</v>
      </c>
      <c r="F1736" s="35">
        <v>0.0157811778299985</v>
      </c>
      <c r="G1736" s="35">
        <v>0.04524435739940375</v>
      </c>
      <c r="H1736" s="35">
        <v>0.06102553522940225</v>
      </c>
      <c r="I1736" s="35">
        <v>14.973984583488</v>
      </c>
      <c r="J1736" s="35">
        <v>0.0</v>
      </c>
      <c r="K1736" s="35">
        <v>0.0</v>
      </c>
      <c r="L1736" s="35">
        <v>0.0</v>
      </c>
      <c r="M1736" s="35">
        <v>0.0</v>
      </c>
      <c r="N1736" s="35">
        <v>0.0</v>
      </c>
      <c r="O1736" s="35">
        <v>0.0</v>
      </c>
      <c r="P1736" s="35">
        <v>0.0</v>
      </c>
      <c r="R1736" s="35">
        <v>0.0</v>
      </c>
      <c r="S1736" s="35">
        <v>0.0</v>
      </c>
      <c r="T1736" s="35">
        <v>0.0</v>
      </c>
      <c r="U1736" s="35">
        <v>0.0</v>
      </c>
      <c r="V1736" s="35">
        <v>14.973984583488</v>
      </c>
      <c r="W1736" s="35">
        <v>0.0</v>
      </c>
      <c r="X1736" s="35">
        <v>0.0</v>
      </c>
      <c r="Y1736" s="35">
        <v>0.0</v>
      </c>
      <c r="Z1736" s="35">
        <v>0.0</v>
      </c>
      <c r="AA1736" s="35">
        <v>6.17542599744</v>
      </c>
      <c r="AB1736" s="35">
        <v>0.0</v>
      </c>
      <c r="AC1736" s="35">
        <v>0.0</v>
      </c>
      <c r="AD1736" s="35">
        <v>0.0</v>
      </c>
      <c r="AE1736" s="35">
        <v>0.0</v>
      </c>
      <c r="AF1736" s="35">
        <v>8.798558586048001</v>
      </c>
    </row>
    <row r="1737" ht="15.75" customHeight="1">
      <c r="A1737" s="35" t="s">
        <v>70</v>
      </c>
      <c r="B1737" s="35" t="s">
        <v>1879</v>
      </c>
      <c r="C1737" s="35">
        <v>13698.0</v>
      </c>
      <c r="D1737" s="35" t="s">
        <v>70</v>
      </c>
      <c r="F1737" s="35">
        <v>0.0159632094169878</v>
      </c>
      <c r="G1737" s="35">
        <v>0.02748341776456335</v>
      </c>
      <c r="H1737" s="35">
        <v>0.04344662718155114</v>
      </c>
      <c r="I1737" s="35">
        <v>13.028228551296</v>
      </c>
      <c r="J1737" s="35">
        <v>0.0</v>
      </c>
      <c r="K1737" s="35">
        <v>0.0</v>
      </c>
      <c r="L1737" s="35">
        <v>0.0</v>
      </c>
      <c r="M1737" s="35">
        <v>0.0</v>
      </c>
      <c r="N1737" s="35">
        <v>0.0</v>
      </c>
      <c r="O1737" s="35">
        <v>0.0</v>
      </c>
      <c r="P1737" s="35">
        <v>0.0</v>
      </c>
      <c r="R1737" s="35">
        <v>0.0</v>
      </c>
      <c r="S1737" s="35">
        <v>0.0</v>
      </c>
      <c r="T1737" s="35">
        <v>0.0</v>
      </c>
      <c r="U1737" s="35">
        <v>0.0</v>
      </c>
      <c r="V1737" s="35">
        <v>13.028228551296</v>
      </c>
      <c r="W1737" s="35">
        <v>0.0</v>
      </c>
      <c r="X1737" s="35">
        <v>0.0</v>
      </c>
      <c r="Y1737" s="35">
        <v>0.0</v>
      </c>
      <c r="Z1737" s="35">
        <v>0.0</v>
      </c>
      <c r="AA1737" s="35">
        <v>9.577266999552</v>
      </c>
      <c r="AB1737" s="35">
        <v>0.0</v>
      </c>
      <c r="AC1737" s="35">
        <v>0.0</v>
      </c>
      <c r="AD1737" s="35">
        <v>0.0</v>
      </c>
      <c r="AE1737" s="35">
        <v>0.0</v>
      </c>
      <c r="AF1737" s="35">
        <v>6.131973810816</v>
      </c>
    </row>
    <row r="1738" ht="15.75" customHeight="1">
      <c r="A1738" s="35" t="s">
        <v>70</v>
      </c>
      <c r="B1738" s="35" t="s">
        <v>1880</v>
      </c>
      <c r="C1738" s="35">
        <v>13698.0</v>
      </c>
      <c r="D1738" s="35" t="s">
        <v>70</v>
      </c>
      <c r="F1738" s="35">
        <v>0.0163065985340618</v>
      </c>
      <c r="G1738" s="35">
        <v>0.03671687086106473</v>
      </c>
      <c r="H1738" s="35">
        <v>0.05302346939512652</v>
      </c>
      <c r="I1738" s="35">
        <v>21.00577951584</v>
      </c>
      <c r="J1738" s="35">
        <v>0.0</v>
      </c>
      <c r="K1738" s="35">
        <v>0.0</v>
      </c>
      <c r="L1738" s="35">
        <v>0.0</v>
      </c>
      <c r="M1738" s="35">
        <v>0.0</v>
      </c>
      <c r="N1738" s="35">
        <v>0.0</v>
      </c>
      <c r="O1738" s="35">
        <v>0.0</v>
      </c>
      <c r="P1738" s="35">
        <v>0.0</v>
      </c>
      <c r="R1738" s="35">
        <v>0.0</v>
      </c>
      <c r="S1738" s="35">
        <v>0.0</v>
      </c>
      <c r="T1738" s="35">
        <v>0.0</v>
      </c>
      <c r="U1738" s="35">
        <v>0.0</v>
      </c>
      <c r="V1738" s="35">
        <v>21.00577951584</v>
      </c>
      <c r="W1738" s="35">
        <v>0.0</v>
      </c>
      <c r="X1738" s="35">
        <v>0.0</v>
      </c>
      <c r="Y1738" s="35">
        <v>0.0</v>
      </c>
      <c r="Z1738" s="35">
        <v>0.0</v>
      </c>
      <c r="AA1738" s="35">
        <v>6.9600453552</v>
      </c>
      <c r="AB1738" s="35">
        <v>0.0</v>
      </c>
      <c r="AC1738" s="35">
        <v>0.0</v>
      </c>
      <c r="AD1738" s="35">
        <v>0.0</v>
      </c>
      <c r="AE1738" s="35">
        <v>0.0</v>
      </c>
      <c r="AF1738" s="35">
        <v>14.04573416064</v>
      </c>
    </row>
    <row r="1739" ht="15.75" customHeight="1">
      <c r="A1739" s="35" t="s">
        <v>70</v>
      </c>
      <c r="B1739" s="35" t="s">
        <v>1881</v>
      </c>
      <c r="C1739" s="35">
        <v>13698.0</v>
      </c>
      <c r="D1739" s="35" t="s">
        <v>70</v>
      </c>
      <c r="F1739" s="35">
        <v>0.0</v>
      </c>
      <c r="G1739" s="35">
        <v>0.01016309961227013</v>
      </c>
      <c r="H1739" s="35">
        <v>0.01016309961227013</v>
      </c>
      <c r="I1739" s="35">
        <v>5.7382038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0.0</v>
      </c>
      <c r="O1739" s="35">
        <v>0.0</v>
      </c>
      <c r="P1739" s="35">
        <v>0.0</v>
      </c>
      <c r="R1739" s="35">
        <v>0.0</v>
      </c>
      <c r="S1739" s="35">
        <v>0.0</v>
      </c>
      <c r="T1739" s="35">
        <v>0.0</v>
      </c>
      <c r="U1739" s="35">
        <v>0.0</v>
      </c>
      <c r="V1739" s="35">
        <v>5.7382038</v>
      </c>
      <c r="W1739" s="35">
        <v>0.0</v>
      </c>
      <c r="X1739" s="35">
        <v>0.0</v>
      </c>
      <c r="Y1739" s="35">
        <v>0.0</v>
      </c>
      <c r="Z1739" s="35">
        <v>0.0</v>
      </c>
      <c r="AA1739" s="35">
        <v>0.0</v>
      </c>
      <c r="AB1739" s="35">
        <v>0.0</v>
      </c>
      <c r="AC1739" s="35">
        <v>0.0</v>
      </c>
      <c r="AD1739" s="35">
        <v>0.0</v>
      </c>
      <c r="AE1739" s="35">
        <v>0.0</v>
      </c>
      <c r="AF1739" s="35">
        <v>5.7382038</v>
      </c>
    </row>
    <row r="1740" ht="15.75" customHeight="1">
      <c r="A1740" s="35" t="s">
        <v>70</v>
      </c>
      <c r="B1740" s="35" t="s">
        <v>1882</v>
      </c>
      <c r="C1740" s="35">
        <v>13698.0</v>
      </c>
      <c r="D1740" s="35" t="s">
        <v>70</v>
      </c>
      <c r="F1740" s="35">
        <v>0.002385713794132385</v>
      </c>
      <c r="G1740" s="35">
        <v>0.04561134478759343</v>
      </c>
      <c r="H1740" s="35">
        <v>0.04799705858172582</v>
      </c>
      <c r="I1740" s="35">
        <v>17.961198970176</v>
      </c>
      <c r="J1740" s="35">
        <v>0.0</v>
      </c>
      <c r="K1740" s="35">
        <v>0.0</v>
      </c>
      <c r="L1740" s="35">
        <v>0.0</v>
      </c>
      <c r="M1740" s="35">
        <v>0.0</v>
      </c>
      <c r="N1740" s="35">
        <v>0.0</v>
      </c>
      <c r="O1740" s="35">
        <v>0.0</v>
      </c>
      <c r="P1740" s="35">
        <v>0.0</v>
      </c>
      <c r="R1740" s="35">
        <v>0.0</v>
      </c>
      <c r="S1740" s="35">
        <v>0.0</v>
      </c>
      <c r="T1740" s="35">
        <v>0.0</v>
      </c>
      <c r="U1740" s="35">
        <v>0.0</v>
      </c>
      <c r="V1740" s="35">
        <v>17.961198970176</v>
      </c>
      <c r="W1740" s="35">
        <v>0.0</v>
      </c>
      <c r="X1740" s="35">
        <v>0.0</v>
      </c>
      <c r="Y1740" s="35">
        <v>0.0</v>
      </c>
      <c r="Z1740" s="35">
        <v>0.0</v>
      </c>
      <c r="AA1740" s="35">
        <v>1.43132984064</v>
      </c>
      <c r="AB1740" s="35">
        <v>0.0</v>
      </c>
      <c r="AC1740" s="35">
        <v>0.0</v>
      </c>
      <c r="AD1740" s="35">
        <v>0.0</v>
      </c>
      <c r="AE1740" s="35">
        <v>0.0</v>
      </c>
      <c r="AF1740" s="35">
        <v>17.961198970176</v>
      </c>
    </row>
    <row r="1741" ht="15.75" customHeight="1">
      <c r="A1741" s="35" t="s">
        <v>70</v>
      </c>
      <c r="B1741" s="35" t="s">
        <v>1883</v>
      </c>
      <c r="C1741" s="35">
        <v>13698.0</v>
      </c>
      <c r="D1741" s="35" t="s">
        <v>70</v>
      </c>
      <c r="F1741" s="35">
        <v>0.005734110726601665</v>
      </c>
      <c r="G1741" s="35">
        <v>0.03462985995616319</v>
      </c>
      <c r="H1741" s="35">
        <v>0.04036397068276486</v>
      </c>
      <c r="I1741" s="35">
        <v>10.722282427584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0.0</v>
      </c>
      <c r="O1741" s="35">
        <v>0.0</v>
      </c>
      <c r="P1741" s="35">
        <v>0.0</v>
      </c>
      <c r="R1741" s="35">
        <v>0.0</v>
      </c>
      <c r="S1741" s="35">
        <v>0.0</v>
      </c>
      <c r="T1741" s="35">
        <v>0.0</v>
      </c>
      <c r="U1741" s="35">
        <v>0.0</v>
      </c>
      <c r="V1741" s="35">
        <v>10.722282427584</v>
      </c>
      <c r="W1741" s="35">
        <v>0.0</v>
      </c>
      <c r="X1741" s="35">
        <v>0.0</v>
      </c>
      <c r="Y1741" s="35">
        <v>0.0</v>
      </c>
      <c r="Z1741" s="35">
        <v>0.0</v>
      </c>
      <c r="AA1741" s="35">
        <v>3.440229843456</v>
      </c>
      <c r="AB1741" s="35">
        <v>0.0</v>
      </c>
      <c r="AC1741" s="35">
        <v>0.0</v>
      </c>
      <c r="AD1741" s="35">
        <v>0.0</v>
      </c>
      <c r="AE1741" s="35">
        <v>0.0</v>
      </c>
      <c r="AF1741" s="35">
        <v>7.282052584128</v>
      </c>
    </row>
    <row r="1742" ht="15.75" customHeight="1">
      <c r="A1742" s="35" t="s">
        <v>70</v>
      </c>
      <c r="B1742" s="35" t="s">
        <v>1884</v>
      </c>
      <c r="C1742" s="35">
        <v>13698.0</v>
      </c>
      <c r="D1742" s="35" t="s">
        <v>70</v>
      </c>
      <c r="F1742" s="35">
        <v>0.0320717156154417</v>
      </c>
      <c r="G1742" s="35">
        <v>0.2796682572261633</v>
      </c>
      <c r="H1742" s="35">
        <v>0.311739972841605</v>
      </c>
      <c r="I1742" s="35">
        <v>57.74932933459201</v>
      </c>
      <c r="J1742" s="35">
        <v>0.0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0.0</v>
      </c>
      <c r="P1742" s="35">
        <v>0.0</v>
      </c>
      <c r="R1742" s="35">
        <v>0.0</v>
      </c>
      <c r="S1742" s="35">
        <v>0.0</v>
      </c>
      <c r="T1742" s="35">
        <v>0.0</v>
      </c>
      <c r="U1742" s="35">
        <v>2.971151582273069</v>
      </c>
      <c r="V1742" s="35">
        <v>57.74932933459201</v>
      </c>
      <c r="W1742" s="35">
        <v>0.0</v>
      </c>
      <c r="X1742" s="35">
        <v>0.0</v>
      </c>
      <c r="Y1742" s="35">
        <v>0.0</v>
      </c>
      <c r="Z1742" s="35">
        <v>0.0</v>
      </c>
      <c r="AA1742" s="35">
        <v>7.431007159296001</v>
      </c>
      <c r="AB1742" s="35">
        <v>0.0</v>
      </c>
      <c r="AC1742" s="35">
        <v>0.0</v>
      </c>
      <c r="AD1742" s="35">
        <v>0.0</v>
      </c>
      <c r="AE1742" s="35">
        <v>2.909381891834725</v>
      </c>
      <c r="AF1742" s="35">
        <v>57.74932933459201</v>
      </c>
    </row>
    <row r="1743" ht="15.75" customHeight="1">
      <c r="A1743" s="35" t="s">
        <v>70</v>
      </c>
      <c r="B1743" s="35" t="s">
        <v>1885</v>
      </c>
      <c r="C1743" s="35">
        <v>13698.0</v>
      </c>
      <c r="D1743" s="35" t="s">
        <v>70</v>
      </c>
      <c r="F1743" s="35">
        <v>0.0</v>
      </c>
      <c r="G1743" s="35">
        <v>0.04680101250278735</v>
      </c>
      <c r="H1743" s="35">
        <v>0.04680101250278735</v>
      </c>
      <c r="I1743" s="35">
        <v>20.761241828544</v>
      </c>
      <c r="J1743" s="35">
        <v>0.0</v>
      </c>
      <c r="K1743" s="35">
        <v>0.0</v>
      </c>
      <c r="L1743" s="35">
        <v>0.0</v>
      </c>
      <c r="M1743" s="35">
        <v>0.0</v>
      </c>
      <c r="N1743" s="35">
        <v>0.0</v>
      </c>
      <c r="O1743" s="35">
        <v>0.0</v>
      </c>
      <c r="P1743" s="35">
        <v>0.0</v>
      </c>
      <c r="R1743" s="35">
        <v>0.0</v>
      </c>
      <c r="S1743" s="35">
        <v>0.0</v>
      </c>
      <c r="T1743" s="35">
        <v>0.0</v>
      </c>
      <c r="U1743" s="35">
        <v>0.0</v>
      </c>
      <c r="V1743" s="35">
        <v>20.761241828544</v>
      </c>
      <c r="W1743" s="35">
        <v>0.0</v>
      </c>
      <c r="X1743" s="35">
        <v>0.0</v>
      </c>
      <c r="Y1743" s="35">
        <v>0.0</v>
      </c>
      <c r="Z1743" s="35">
        <v>0.0</v>
      </c>
      <c r="AA1743" s="35">
        <v>0.0</v>
      </c>
      <c r="AB1743" s="35">
        <v>0.0</v>
      </c>
      <c r="AC1743" s="35">
        <v>0.0</v>
      </c>
      <c r="AD1743" s="35">
        <v>0.0</v>
      </c>
      <c r="AE1743" s="35">
        <v>0.0</v>
      </c>
      <c r="AF1743" s="35">
        <v>20.761241828544</v>
      </c>
    </row>
    <row r="1744" ht="15.75" customHeight="1">
      <c r="A1744" s="35" t="s">
        <v>70</v>
      </c>
      <c r="B1744" s="35" t="s">
        <v>1886</v>
      </c>
      <c r="C1744" s="35">
        <v>13698.0</v>
      </c>
      <c r="D1744" s="35" t="s">
        <v>70</v>
      </c>
      <c r="F1744" s="35">
        <v>0.02705241107920238</v>
      </c>
      <c r="G1744" s="35">
        <v>0.01589498532826323</v>
      </c>
      <c r="H1744" s="35">
        <v>0.04294739640746561</v>
      </c>
      <c r="I1744" s="35">
        <v>10.336201811712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0.0</v>
      </c>
      <c r="R1744" s="35">
        <v>0.0</v>
      </c>
      <c r="S1744" s="35">
        <v>0.0</v>
      </c>
      <c r="T1744" s="35">
        <v>0.0</v>
      </c>
      <c r="U1744" s="35">
        <v>0.0</v>
      </c>
      <c r="V1744" s="35">
        <v>10.336201811712</v>
      </c>
      <c r="W1744" s="35">
        <v>0.0</v>
      </c>
      <c r="X1744" s="35">
        <v>0.0</v>
      </c>
      <c r="Y1744" s="35">
        <v>0.0</v>
      </c>
      <c r="Z1744" s="35">
        <v>0.0</v>
      </c>
      <c r="AA1744" s="35">
        <v>8.297901751104</v>
      </c>
      <c r="AB1744" s="35">
        <v>0.0</v>
      </c>
      <c r="AC1744" s="35">
        <v>0.0</v>
      </c>
      <c r="AD1744" s="35">
        <v>0.0</v>
      </c>
      <c r="AE1744" s="35">
        <v>0.0</v>
      </c>
      <c r="AF1744" s="35">
        <v>3.666339968256</v>
      </c>
    </row>
    <row r="1745" ht="15.75" customHeight="1">
      <c r="A1745" s="35" t="s">
        <v>70</v>
      </c>
      <c r="B1745" s="35" t="s">
        <v>1887</v>
      </c>
      <c r="C1745" s="35">
        <v>13698.0</v>
      </c>
      <c r="D1745" s="35" t="s">
        <v>70</v>
      </c>
      <c r="F1745" s="35">
        <v>0.0795852799900474</v>
      </c>
      <c r="G1745" s="35">
        <v>0.1318779428564272</v>
      </c>
      <c r="H1745" s="35">
        <v>0.2114632228464746</v>
      </c>
      <c r="I1745" s="35">
        <v>46.771443065088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R1745" s="35">
        <v>0.0</v>
      </c>
      <c r="S1745" s="35">
        <v>0.0</v>
      </c>
      <c r="T1745" s="35">
        <v>0.0</v>
      </c>
      <c r="U1745" s="35">
        <v>6.898132764311024</v>
      </c>
      <c r="V1745" s="35">
        <v>46.771443065088</v>
      </c>
      <c r="W1745" s="35">
        <v>0.0</v>
      </c>
      <c r="X1745" s="35">
        <v>0.0</v>
      </c>
      <c r="Y1745" s="35">
        <v>0.0</v>
      </c>
      <c r="Z1745" s="35">
        <v>1.000119351974358</v>
      </c>
      <c r="AA1745" s="35">
        <v>10.80716684544</v>
      </c>
      <c r="AB1745" s="35">
        <v>0.0</v>
      </c>
      <c r="AC1745" s="35">
        <v>0.0</v>
      </c>
      <c r="AD1745" s="35">
        <v>0.0</v>
      </c>
      <c r="AE1745" s="35">
        <v>1.84878221899386</v>
      </c>
      <c r="AF1745" s="35">
        <v>35.964276219648</v>
      </c>
    </row>
    <row r="1746" ht="15.75" customHeight="1">
      <c r="A1746" s="35" t="s">
        <v>70</v>
      </c>
      <c r="B1746" s="35" t="s">
        <v>1888</v>
      </c>
      <c r="C1746" s="35">
        <v>13698.0</v>
      </c>
      <c r="D1746" s="35" t="s">
        <v>70</v>
      </c>
      <c r="F1746" s="35">
        <v>0.002177912158199533</v>
      </c>
      <c r="G1746" s="35">
        <v>0.007601903657536563</v>
      </c>
      <c r="H1746" s="35">
        <v>0.009779815815736097</v>
      </c>
      <c r="I1746" s="35">
        <v>5.867485968960001</v>
      </c>
      <c r="J1746" s="35">
        <v>0.0</v>
      </c>
      <c r="K1746" s="35">
        <v>0.0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0.0</v>
      </c>
      <c r="R1746" s="35">
        <v>0.0</v>
      </c>
      <c r="S1746" s="35">
        <v>0.0</v>
      </c>
      <c r="T1746" s="35">
        <v>0.0</v>
      </c>
      <c r="U1746" s="35">
        <v>0.0</v>
      </c>
      <c r="V1746" s="35">
        <v>5.867485968960001</v>
      </c>
      <c r="W1746" s="35">
        <v>0.0</v>
      </c>
      <c r="X1746" s="35">
        <v>0.0</v>
      </c>
      <c r="Y1746" s="35">
        <v>0.0</v>
      </c>
      <c r="Z1746" s="35">
        <v>0.0</v>
      </c>
      <c r="AA1746" s="35">
        <v>1.306657433088</v>
      </c>
      <c r="AB1746" s="35">
        <v>0.0</v>
      </c>
      <c r="AC1746" s="35">
        <v>0.0</v>
      </c>
      <c r="AD1746" s="35">
        <v>0.0</v>
      </c>
      <c r="AE1746" s="35">
        <v>0.0</v>
      </c>
      <c r="AF1746" s="35">
        <v>4.560828535872</v>
      </c>
    </row>
    <row r="1747" ht="15.75" customHeight="1">
      <c r="A1747" s="35" t="s">
        <v>70</v>
      </c>
      <c r="B1747" s="35" t="s">
        <v>1889</v>
      </c>
      <c r="C1747" s="35">
        <v>13698.0</v>
      </c>
      <c r="D1747" s="35" t="s">
        <v>70</v>
      </c>
      <c r="F1747" s="35">
        <v>9.117662826686278E-4</v>
      </c>
      <c r="G1747" s="35">
        <v>0.007445196519247983</v>
      </c>
      <c r="H1747" s="35">
        <v>0.00835696280191661</v>
      </c>
      <c r="I1747" s="35">
        <v>5.013832868352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0.0</v>
      </c>
      <c r="O1747" s="35">
        <v>0.0</v>
      </c>
      <c r="P1747" s="35">
        <v>0.0</v>
      </c>
      <c r="R1747" s="35">
        <v>0.0</v>
      </c>
      <c r="S1747" s="35">
        <v>0.0</v>
      </c>
      <c r="T1747" s="35">
        <v>0.0</v>
      </c>
      <c r="U1747" s="35">
        <v>0.0</v>
      </c>
      <c r="V1747" s="35">
        <v>5.013832868352</v>
      </c>
      <c r="W1747" s="35">
        <v>0.0</v>
      </c>
      <c r="X1747" s="35">
        <v>0.0</v>
      </c>
      <c r="Y1747" s="35">
        <v>0.0</v>
      </c>
      <c r="Z1747" s="35">
        <v>0.0</v>
      </c>
      <c r="AA1747" s="35">
        <v>0.547022149632</v>
      </c>
      <c r="AB1747" s="35">
        <v>0.0</v>
      </c>
      <c r="AC1747" s="35">
        <v>0.0</v>
      </c>
      <c r="AD1747" s="35">
        <v>0.0</v>
      </c>
      <c r="AE1747" s="35">
        <v>0.0</v>
      </c>
      <c r="AF1747" s="35">
        <v>4.46681071872</v>
      </c>
    </row>
    <row r="1748" ht="15.75" customHeight="1">
      <c r="A1748" s="35" t="s">
        <v>70</v>
      </c>
      <c r="B1748" s="35" t="s">
        <v>1890</v>
      </c>
      <c r="C1748" s="35">
        <v>13698.0</v>
      </c>
      <c r="D1748" s="35" t="s">
        <v>70</v>
      </c>
      <c r="F1748" s="35">
        <v>0.002786902944854054</v>
      </c>
      <c r="G1748" s="35">
        <v>0.04675806142434621</v>
      </c>
      <c r="H1748" s="35">
        <v>0.04954496436920026</v>
      </c>
      <c r="I1748" s="35">
        <v>21.224124887616</v>
      </c>
      <c r="J1748" s="35">
        <v>0.0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0.0</v>
      </c>
      <c r="P1748" s="35">
        <v>0.0</v>
      </c>
      <c r="R1748" s="35">
        <v>0.0</v>
      </c>
      <c r="S1748" s="35">
        <v>0.0</v>
      </c>
      <c r="T1748" s="35">
        <v>0.0</v>
      </c>
      <c r="U1748" s="35">
        <v>0.0</v>
      </c>
      <c r="V1748" s="35">
        <v>21.224124887616</v>
      </c>
      <c r="W1748" s="35">
        <v>0.0</v>
      </c>
      <c r="X1748" s="35">
        <v>0.0</v>
      </c>
      <c r="Y1748" s="35">
        <v>0.0</v>
      </c>
      <c r="Z1748" s="35">
        <v>0.0</v>
      </c>
      <c r="AA1748" s="35">
        <v>1.153257448896</v>
      </c>
      <c r="AB1748" s="35">
        <v>0.0</v>
      </c>
      <c r="AC1748" s="35">
        <v>0.0</v>
      </c>
      <c r="AD1748" s="35">
        <v>0.0</v>
      </c>
      <c r="AE1748" s="35">
        <v>0.0</v>
      </c>
      <c r="AF1748" s="35">
        <v>20.07086743872</v>
      </c>
    </row>
    <row r="1749" ht="15.75" customHeight="1">
      <c r="A1749" s="35" t="s">
        <v>70</v>
      </c>
      <c r="B1749" s="35" t="s">
        <v>1891</v>
      </c>
      <c r="C1749" s="35">
        <v>13698.0</v>
      </c>
      <c r="D1749" s="35" t="s">
        <v>70</v>
      </c>
      <c r="F1749" s="35">
        <v>0.0163839589230675</v>
      </c>
      <c r="G1749" s="35">
        <v>0.04762875951389512</v>
      </c>
      <c r="H1749" s="35">
        <v>0.06401271843696263</v>
      </c>
      <c r="I1749" s="35">
        <v>15.235160617152</v>
      </c>
      <c r="J1749" s="35">
        <v>0.0</v>
      </c>
      <c r="K1749" s="35">
        <v>0.0</v>
      </c>
      <c r="L1749" s="35">
        <v>0.0</v>
      </c>
      <c r="M1749" s="35">
        <v>0.0</v>
      </c>
      <c r="N1749" s="35">
        <v>0.0</v>
      </c>
      <c r="O1749" s="35">
        <v>0.0</v>
      </c>
      <c r="P1749" s="35">
        <v>0.0</v>
      </c>
      <c r="R1749" s="35">
        <v>0.0</v>
      </c>
      <c r="S1749" s="35">
        <v>0.0</v>
      </c>
      <c r="T1749" s="35">
        <v>0.0</v>
      </c>
      <c r="U1749" s="35">
        <v>0.0</v>
      </c>
      <c r="V1749" s="35">
        <v>15.235160617152</v>
      </c>
      <c r="W1749" s="35">
        <v>0.0</v>
      </c>
      <c r="X1749" s="35">
        <v>0.0</v>
      </c>
      <c r="Y1749" s="35">
        <v>0.0</v>
      </c>
      <c r="Z1749" s="35">
        <v>0.0</v>
      </c>
      <c r="AA1749" s="35">
        <v>7.571373784128</v>
      </c>
      <c r="AB1749" s="35">
        <v>0.0</v>
      </c>
      <c r="AC1749" s="35">
        <v>0.0</v>
      </c>
      <c r="AD1749" s="35">
        <v>0.0</v>
      </c>
      <c r="AE1749" s="35">
        <v>0.0</v>
      </c>
      <c r="AF1749" s="35">
        <v>13.673643951744</v>
      </c>
    </row>
    <row r="1750" ht="15.75" customHeight="1">
      <c r="A1750" s="35" t="s">
        <v>70</v>
      </c>
      <c r="B1750" s="35" t="s">
        <v>1892</v>
      </c>
      <c r="C1750" s="35">
        <v>13698.0</v>
      </c>
      <c r="D1750" s="35" t="s">
        <v>70</v>
      </c>
      <c r="F1750" s="35">
        <v>0.009209702902618334</v>
      </c>
      <c r="G1750" s="35">
        <v>0.04097656335487228</v>
      </c>
      <c r="H1750" s="35">
        <v>0.05018626625749061</v>
      </c>
      <c r="I1750" s="35">
        <v>23.72615237664</v>
      </c>
      <c r="J1750" s="35">
        <v>0.0</v>
      </c>
      <c r="K1750" s="35">
        <v>0.0</v>
      </c>
      <c r="L1750" s="35">
        <v>0.0</v>
      </c>
      <c r="M1750" s="35">
        <v>0.0</v>
      </c>
      <c r="N1750" s="35">
        <v>0.0</v>
      </c>
      <c r="O1750" s="35">
        <v>0.0</v>
      </c>
      <c r="P1750" s="35">
        <v>0.0</v>
      </c>
      <c r="R1750" s="35">
        <v>0.0</v>
      </c>
      <c r="S1750" s="35">
        <v>0.0</v>
      </c>
      <c r="T1750" s="35">
        <v>0.0</v>
      </c>
      <c r="U1750" s="35">
        <v>0.0</v>
      </c>
      <c r="V1750" s="35">
        <v>23.72615237664</v>
      </c>
      <c r="W1750" s="35">
        <v>0.0</v>
      </c>
      <c r="X1750" s="35">
        <v>0.0</v>
      </c>
      <c r="Y1750" s="35">
        <v>0.0</v>
      </c>
      <c r="Z1750" s="35">
        <v>0.0</v>
      </c>
      <c r="AA1750" s="35">
        <v>5.525441744256</v>
      </c>
      <c r="AB1750" s="35">
        <v>0.0</v>
      </c>
      <c r="AC1750" s="35">
        <v>0.0</v>
      </c>
      <c r="AD1750" s="35">
        <v>0.0</v>
      </c>
      <c r="AE1750" s="35">
        <v>0.0</v>
      </c>
      <c r="AF1750" s="35">
        <v>18.200710632384</v>
      </c>
    </row>
    <row r="1751" ht="15.75" customHeight="1">
      <c r="A1751" s="35" t="s">
        <v>70</v>
      </c>
      <c r="B1751" s="35" t="s">
        <v>1893</v>
      </c>
      <c r="C1751" s="35">
        <v>13698.0</v>
      </c>
      <c r="D1751" s="35" t="s">
        <v>70</v>
      </c>
      <c r="F1751" s="35">
        <v>0.0</v>
      </c>
      <c r="G1751" s="35">
        <v>0.04673393680663494</v>
      </c>
      <c r="H1751" s="35">
        <v>0.04673393680663494</v>
      </c>
      <c r="I1751" s="35">
        <v>13.819106935872</v>
      </c>
      <c r="J1751" s="35">
        <v>0.0</v>
      </c>
      <c r="K1751" s="35">
        <v>0.0</v>
      </c>
      <c r="L1751" s="35">
        <v>0.0</v>
      </c>
      <c r="M1751" s="35">
        <v>0.0</v>
      </c>
      <c r="N1751" s="35">
        <v>0.0</v>
      </c>
      <c r="O1751" s="35">
        <v>0.0</v>
      </c>
      <c r="P1751" s="35">
        <v>0.0</v>
      </c>
      <c r="R1751" s="35">
        <v>0.0</v>
      </c>
      <c r="S1751" s="35">
        <v>0.0</v>
      </c>
      <c r="T1751" s="35">
        <v>0.0</v>
      </c>
      <c r="U1751" s="35">
        <v>0.0</v>
      </c>
      <c r="V1751" s="35">
        <v>13.819106935872</v>
      </c>
      <c r="W1751" s="35">
        <v>0.0</v>
      </c>
      <c r="X1751" s="35">
        <v>0.0</v>
      </c>
      <c r="Y1751" s="35">
        <v>0.0</v>
      </c>
      <c r="Z1751" s="35">
        <v>0.0</v>
      </c>
      <c r="AA1751" s="35">
        <v>0.0</v>
      </c>
      <c r="AB1751" s="35">
        <v>0.0</v>
      </c>
      <c r="AC1751" s="35">
        <v>0.0</v>
      </c>
      <c r="AD1751" s="35">
        <v>0.0</v>
      </c>
      <c r="AE1751" s="35">
        <v>0.0</v>
      </c>
      <c r="AF1751" s="35">
        <v>13.819106935872</v>
      </c>
    </row>
    <row r="1752" ht="15.75" customHeight="1">
      <c r="A1752" s="35" t="s">
        <v>70</v>
      </c>
      <c r="B1752" s="35" t="s">
        <v>1894</v>
      </c>
      <c r="C1752" s="35">
        <v>13698.0</v>
      </c>
      <c r="D1752" s="35" t="s">
        <v>70</v>
      </c>
      <c r="F1752" s="35">
        <v>0.01869789040586501</v>
      </c>
      <c r="G1752" s="35">
        <v>0.02690067193503067</v>
      </c>
      <c r="H1752" s="35">
        <v>0.04559856234089568</v>
      </c>
      <c r="I1752" s="35">
        <v>14.22349131168</v>
      </c>
      <c r="J1752" s="35">
        <v>0.0</v>
      </c>
      <c r="K1752" s="35">
        <v>0.0</v>
      </c>
      <c r="L1752" s="35">
        <v>0.0</v>
      </c>
      <c r="M1752" s="35">
        <v>0.0</v>
      </c>
      <c r="N1752" s="35">
        <v>0.0</v>
      </c>
      <c r="O1752" s="35">
        <v>0.0</v>
      </c>
      <c r="P1752" s="35">
        <v>0.0</v>
      </c>
      <c r="R1752" s="35">
        <v>0.0</v>
      </c>
      <c r="S1752" s="35">
        <v>0.0</v>
      </c>
      <c r="T1752" s="35">
        <v>0.0</v>
      </c>
      <c r="U1752" s="35">
        <v>0.0</v>
      </c>
      <c r="V1752" s="35">
        <v>14.22349131168</v>
      </c>
      <c r="W1752" s="35">
        <v>0.0</v>
      </c>
      <c r="X1752" s="35">
        <v>0.0</v>
      </c>
      <c r="Y1752" s="35">
        <v>0.0</v>
      </c>
      <c r="Z1752" s="35">
        <v>0.0</v>
      </c>
      <c r="AA1752" s="35">
        <v>6.852219784704</v>
      </c>
      <c r="AB1752" s="35">
        <v>0.0</v>
      </c>
      <c r="AC1752" s="35">
        <v>0.0</v>
      </c>
      <c r="AD1752" s="35">
        <v>0.0</v>
      </c>
      <c r="AE1752" s="35">
        <v>0.0</v>
      </c>
      <c r="AF1752" s="35">
        <v>7.371271526976</v>
      </c>
    </row>
    <row r="1753" ht="15.75" customHeight="1">
      <c r="A1753" s="35" t="s">
        <v>70</v>
      </c>
      <c r="B1753" s="35" t="s">
        <v>1895</v>
      </c>
      <c r="C1753" s="35">
        <v>13698.0</v>
      </c>
      <c r="D1753" s="35" t="s">
        <v>70</v>
      </c>
      <c r="F1753" s="35">
        <v>0.01228629744373855</v>
      </c>
      <c r="G1753" s="35">
        <v>0.02845856156042934</v>
      </c>
      <c r="H1753" s="35">
        <v>0.04074485900416789</v>
      </c>
      <c r="I1753" s="35">
        <v>13.07330631936</v>
      </c>
      <c r="J1753" s="35">
        <v>0.0</v>
      </c>
      <c r="K1753" s="35">
        <v>0.0</v>
      </c>
      <c r="L1753" s="35">
        <v>0.0</v>
      </c>
      <c r="M1753" s="35">
        <v>0.0</v>
      </c>
      <c r="N1753" s="35">
        <v>0.0</v>
      </c>
      <c r="O1753" s="35">
        <v>0.0</v>
      </c>
      <c r="P1753" s="35">
        <v>0.0</v>
      </c>
      <c r="R1753" s="35">
        <v>0.0</v>
      </c>
      <c r="S1753" s="35">
        <v>0.0</v>
      </c>
      <c r="T1753" s="35">
        <v>0.0</v>
      </c>
      <c r="U1753" s="35">
        <v>0.0</v>
      </c>
      <c r="V1753" s="35">
        <v>13.07330631936</v>
      </c>
      <c r="W1753" s="35">
        <v>0.0</v>
      </c>
      <c r="X1753" s="35">
        <v>0.0</v>
      </c>
      <c r="Y1753" s="35">
        <v>0.0</v>
      </c>
      <c r="Z1753" s="35">
        <v>0.0</v>
      </c>
      <c r="AA1753" s="35">
        <v>4.327766807615999</v>
      </c>
      <c r="AB1753" s="35">
        <v>0.0</v>
      </c>
      <c r="AC1753" s="35">
        <v>0.0</v>
      </c>
      <c r="AD1753" s="35">
        <v>0.0</v>
      </c>
      <c r="AE1753" s="35">
        <v>0.0</v>
      </c>
      <c r="AF1753" s="35">
        <v>10.0298016</v>
      </c>
    </row>
    <row r="1754" ht="15.75" customHeight="1">
      <c r="A1754" s="35" t="s">
        <v>70</v>
      </c>
      <c r="B1754" s="35" t="s">
        <v>1896</v>
      </c>
      <c r="C1754" s="35">
        <v>13698.0</v>
      </c>
      <c r="D1754" s="35" t="s">
        <v>70</v>
      </c>
      <c r="F1754" s="35">
        <v>0.02257261778463834</v>
      </c>
      <c r="G1754" s="35">
        <v>0.02273199972062625</v>
      </c>
      <c r="H1754" s="35">
        <v>0.0453046175052646</v>
      </c>
      <c r="I1754" s="35">
        <v>14.921737032384</v>
      </c>
      <c r="J1754" s="35">
        <v>0.0</v>
      </c>
      <c r="K1754" s="35">
        <v>0.0</v>
      </c>
      <c r="L1754" s="35">
        <v>0.0</v>
      </c>
      <c r="M1754" s="35">
        <v>0.0</v>
      </c>
      <c r="N1754" s="35">
        <v>0.0</v>
      </c>
      <c r="O1754" s="35">
        <v>0.0</v>
      </c>
      <c r="P1754" s="35">
        <v>0.0</v>
      </c>
      <c r="R1754" s="35">
        <v>0.0</v>
      </c>
      <c r="S1754" s="35">
        <v>0.0</v>
      </c>
      <c r="T1754" s="35">
        <v>0.0</v>
      </c>
      <c r="U1754" s="35">
        <v>0.0</v>
      </c>
      <c r="V1754" s="35">
        <v>14.921737032384</v>
      </c>
      <c r="W1754" s="35">
        <v>0.0</v>
      </c>
      <c r="X1754" s="35">
        <v>0.0</v>
      </c>
      <c r="Y1754" s="35">
        <v>0.0</v>
      </c>
      <c r="Z1754" s="35">
        <v>0.0</v>
      </c>
      <c r="AA1754" s="35">
        <v>10.04345756064</v>
      </c>
      <c r="AB1754" s="35">
        <v>0.0</v>
      </c>
      <c r="AC1754" s="35">
        <v>0.0</v>
      </c>
      <c r="AD1754" s="35">
        <v>0.0</v>
      </c>
      <c r="AE1754" s="35">
        <v>0.0</v>
      </c>
      <c r="AF1754" s="35">
        <v>4.878279471744</v>
      </c>
    </row>
    <row r="1755" ht="15.75" customHeight="1">
      <c r="A1755" s="35" t="s">
        <v>70</v>
      </c>
      <c r="B1755" s="35" t="s">
        <v>1897</v>
      </c>
      <c r="C1755" s="35">
        <v>13698.0</v>
      </c>
      <c r="D1755" s="35" t="s">
        <v>70</v>
      </c>
      <c r="F1755" s="35">
        <v>0.01763056358311657</v>
      </c>
      <c r="G1755" s="35">
        <v>0.02239314914669682</v>
      </c>
      <c r="H1755" s="35">
        <v>0.04002371272981339</v>
      </c>
      <c r="I1755" s="35">
        <v>12.802189837248</v>
      </c>
      <c r="J1755" s="35">
        <v>0.0</v>
      </c>
      <c r="K1755" s="35">
        <v>0.0</v>
      </c>
      <c r="L1755" s="35">
        <v>0.0</v>
      </c>
      <c r="M1755" s="35">
        <v>0.0</v>
      </c>
      <c r="N1755" s="35">
        <v>0.0</v>
      </c>
      <c r="O1755" s="35">
        <v>0.0</v>
      </c>
      <c r="P1755" s="35">
        <v>0.0</v>
      </c>
      <c r="R1755" s="35">
        <v>0.0</v>
      </c>
      <c r="S1755" s="35">
        <v>0.0</v>
      </c>
      <c r="T1755" s="35">
        <v>0.0</v>
      </c>
      <c r="U1755" s="35">
        <v>0.0</v>
      </c>
      <c r="V1755" s="35">
        <v>12.802189837248</v>
      </c>
      <c r="W1755" s="35">
        <v>0.0</v>
      </c>
      <c r="X1755" s="35">
        <v>0.0</v>
      </c>
      <c r="Y1755" s="35">
        <v>0.0</v>
      </c>
      <c r="Z1755" s="35">
        <v>0.0</v>
      </c>
      <c r="AA1755" s="35">
        <v>7.573499958528</v>
      </c>
      <c r="AB1755" s="35">
        <v>0.0</v>
      </c>
      <c r="AC1755" s="35">
        <v>0.0</v>
      </c>
      <c r="AD1755" s="35">
        <v>0.0</v>
      </c>
      <c r="AE1755" s="35">
        <v>0.0</v>
      </c>
      <c r="AF1755" s="35">
        <v>5.22868987872</v>
      </c>
    </row>
    <row r="1756" ht="15.75" customHeight="1">
      <c r="A1756" s="35" t="s">
        <v>70</v>
      </c>
      <c r="B1756" s="35" t="s">
        <v>1898</v>
      </c>
      <c r="C1756" s="35">
        <v>13698.0</v>
      </c>
      <c r="D1756" s="35" t="s">
        <v>70</v>
      </c>
      <c r="F1756" s="35">
        <v>0.01024540466866858</v>
      </c>
      <c r="G1756" s="35">
        <v>0.02785704070858406</v>
      </c>
      <c r="H1756" s="35">
        <v>0.03810244537725264</v>
      </c>
      <c r="I1756" s="35">
        <v>8.564694473664</v>
      </c>
      <c r="J1756" s="35">
        <v>0.0</v>
      </c>
      <c r="K1756" s="35">
        <v>0.0</v>
      </c>
      <c r="L1756" s="35">
        <v>0.0</v>
      </c>
      <c r="M1756" s="35">
        <v>0.0</v>
      </c>
      <c r="N1756" s="35">
        <v>0.0</v>
      </c>
      <c r="O1756" s="35">
        <v>0.0</v>
      </c>
      <c r="P1756" s="35">
        <v>0.0</v>
      </c>
      <c r="R1756" s="35">
        <v>0.0</v>
      </c>
      <c r="S1756" s="35">
        <v>0.0</v>
      </c>
      <c r="T1756" s="35">
        <v>0.0</v>
      </c>
      <c r="U1756" s="35">
        <v>0.0</v>
      </c>
      <c r="V1756" s="35">
        <v>8.564694473664</v>
      </c>
      <c r="W1756" s="35">
        <v>0.0</v>
      </c>
      <c r="X1756" s="35">
        <v>0.0</v>
      </c>
      <c r="Y1756" s="35">
        <v>0.0</v>
      </c>
      <c r="Z1756" s="35">
        <v>0.0</v>
      </c>
      <c r="AA1756" s="35">
        <v>3.72661136064</v>
      </c>
      <c r="AB1756" s="35">
        <v>0.0</v>
      </c>
      <c r="AC1756" s="35">
        <v>0.0</v>
      </c>
      <c r="AD1756" s="35">
        <v>0.0</v>
      </c>
      <c r="AE1756" s="35">
        <v>0.0</v>
      </c>
      <c r="AF1756" s="35">
        <v>7.15988960064</v>
      </c>
    </row>
    <row r="1757" ht="15.75" customHeight="1">
      <c r="A1757" s="35" t="s">
        <v>70</v>
      </c>
      <c r="B1757" s="35" t="s">
        <v>1899</v>
      </c>
      <c r="C1757" s="35">
        <v>13698.0</v>
      </c>
      <c r="D1757" s="35" t="s">
        <v>70</v>
      </c>
      <c r="F1757" s="35">
        <v>0.002558495437825587</v>
      </c>
      <c r="G1757" s="35">
        <v>0.03890704151185097</v>
      </c>
      <c r="H1757" s="35">
        <v>0.04146553694967656</v>
      </c>
      <c r="I1757" s="35">
        <v>15.589582944768</v>
      </c>
      <c r="J1757" s="35">
        <v>0.0</v>
      </c>
      <c r="K1757" s="35">
        <v>0.0</v>
      </c>
      <c r="L1757" s="35">
        <v>0.0</v>
      </c>
      <c r="M1757" s="35">
        <v>0.0</v>
      </c>
      <c r="N1757" s="35">
        <v>0.0</v>
      </c>
      <c r="O1757" s="35">
        <v>0.0</v>
      </c>
      <c r="P1757" s="35">
        <v>0.0</v>
      </c>
      <c r="R1757" s="35">
        <v>0.0</v>
      </c>
      <c r="S1757" s="35">
        <v>0.0</v>
      </c>
      <c r="T1757" s="35">
        <v>0.0</v>
      </c>
      <c r="U1757" s="35">
        <v>0.0</v>
      </c>
      <c r="V1757" s="35">
        <v>15.589582944768</v>
      </c>
      <c r="W1757" s="35">
        <v>0.0</v>
      </c>
      <c r="X1757" s="35">
        <v>0.0</v>
      </c>
      <c r="Y1757" s="35">
        <v>0.0</v>
      </c>
      <c r="Z1757" s="35">
        <v>0.0</v>
      </c>
      <c r="AA1757" s="35">
        <v>1.534991697792</v>
      </c>
      <c r="AB1757" s="35">
        <v>0.0</v>
      </c>
      <c r="AC1757" s="35">
        <v>0.0</v>
      </c>
      <c r="AD1757" s="35">
        <v>0.0</v>
      </c>
      <c r="AE1757" s="35">
        <v>0.0</v>
      </c>
      <c r="AF1757" s="35">
        <v>15.589582944768</v>
      </c>
    </row>
    <row r="1758" ht="15.75" customHeight="1">
      <c r="A1758" s="35" t="s">
        <v>70</v>
      </c>
      <c r="B1758" s="35" t="s">
        <v>1900</v>
      </c>
      <c r="C1758" s="35">
        <v>13698.0</v>
      </c>
      <c r="D1758" s="35" t="s">
        <v>70</v>
      </c>
      <c r="F1758" s="35">
        <v>0.009889833020391552</v>
      </c>
      <c r="G1758" s="35">
        <v>0.01415094007067471</v>
      </c>
      <c r="H1758" s="35">
        <v>0.02404077309106626</v>
      </c>
      <c r="I1758" s="35">
        <v>8.133953071104001</v>
      </c>
      <c r="J1758" s="35">
        <v>0.0</v>
      </c>
      <c r="K1758" s="35">
        <v>0.0</v>
      </c>
      <c r="L1758" s="35">
        <v>0.0</v>
      </c>
      <c r="M1758" s="35">
        <v>0.0</v>
      </c>
      <c r="N1758" s="35">
        <v>0.0</v>
      </c>
      <c r="O1758" s="35">
        <v>0.0</v>
      </c>
      <c r="P1758" s="35">
        <v>0.0</v>
      </c>
      <c r="R1758" s="35">
        <v>0.0</v>
      </c>
      <c r="S1758" s="35">
        <v>0.0</v>
      </c>
      <c r="T1758" s="35">
        <v>0.0</v>
      </c>
      <c r="U1758" s="35">
        <v>0.0</v>
      </c>
      <c r="V1758" s="35">
        <v>8.133953071104001</v>
      </c>
      <c r="W1758" s="35">
        <v>0.0</v>
      </c>
      <c r="X1758" s="35">
        <v>0.0</v>
      </c>
      <c r="Y1758" s="35">
        <v>0.0</v>
      </c>
      <c r="Z1758" s="35">
        <v>0.0</v>
      </c>
      <c r="AA1758" s="35">
        <v>5.933491752384001</v>
      </c>
      <c r="AB1758" s="35">
        <v>0.0</v>
      </c>
      <c r="AC1758" s="35">
        <v>0.0</v>
      </c>
      <c r="AD1758" s="35">
        <v>0.0</v>
      </c>
      <c r="AE1758" s="35">
        <v>0.0</v>
      </c>
      <c r="AF1758" s="35">
        <v>8.133953071104001</v>
      </c>
    </row>
    <row r="1759" ht="15.75" customHeight="1">
      <c r="A1759" s="35" t="s">
        <v>70</v>
      </c>
      <c r="B1759" s="35" t="s">
        <v>1901</v>
      </c>
      <c r="C1759" s="35">
        <v>13698.0</v>
      </c>
      <c r="D1759" s="35" t="s">
        <v>70</v>
      </c>
      <c r="F1759" s="35">
        <v>0.002538460174289266</v>
      </c>
      <c r="G1759" s="35">
        <v>0.04325111872923061</v>
      </c>
      <c r="H1759" s="35">
        <v>0.04578957890351988</v>
      </c>
      <c r="I1759" s="35">
        <v>12.600779220288</v>
      </c>
      <c r="J1759" s="35">
        <v>0.0</v>
      </c>
      <c r="K1759" s="35">
        <v>0.0</v>
      </c>
      <c r="L1759" s="35">
        <v>0.0</v>
      </c>
      <c r="M1759" s="35">
        <v>0.0</v>
      </c>
      <c r="N1759" s="35">
        <v>0.0</v>
      </c>
      <c r="O1759" s="35">
        <v>0.0</v>
      </c>
      <c r="P1759" s="35">
        <v>0.0</v>
      </c>
      <c r="R1759" s="35">
        <v>0.0</v>
      </c>
      <c r="S1759" s="35">
        <v>0.0</v>
      </c>
      <c r="T1759" s="35">
        <v>0.0</v>
      </c>
      <c r="U1759" s="35">
        <v>0.0</v>
      </c>
      <c r="V1759" s="35">
        <v>12.600779220288</v>
      </c>
      <c r="W1759" s="35">
        <v>0.0</v>
      </c>
      <c r="X1759" s="35">
        <v>0.0</v>
      </c>
      <c r="Y1759" s="35">
        <v>0.0</v>
      </c>
      <c r="Z1759" s="35">
        <v>0.0</v>
      </c>
      <c r="AA1759" s="35">
        <v>1.522971366336</v>
      </c>
      <c r="AB1759" s="35">
        <v>0.0</v>
      </c>
      <c r="AC1759" s="35">
        <v>0.0</v>
      </c>
      <c r="AD1759" s="35">
        <v>0.0</v>
      </c>
      <c r="AE1759" s="35">
        <v>0.0</v>
      </c>
      <c r="AF1759" s="35">
        <v>11.077807853952</v>
      </c>
    </row>
    <row r="1760" ht="15.75" customHeight="1">
      <c r="A1760" s="35" t="s">
        <v>70</v>
      </c>
      <c r="B1760" s="35" t="s">
        <v>1902</v>
      </c>
      <c r="C1760" s="35">
        <v>13698.0</v>
      </c>
      <c r="D1760" s="35" t="s">
        <v>70</v>
      </c>
      <c r="F1760" s="35">
        <v>0.01409335476251319</v>
      </c>
      <c r="G1760" s="35">
        <v>0.02809826116648798</v>
      </c>
      <c r="H1760" s="35">
        <v>0.04219161592900117</v>
      </c>
      <c r="I1760" s="35">
        <v>13.208338309824</v>
      </c>
      <c r="J1760" s="35">
        <v>0.0</v>
      </c>
      <c r="K1760" s="35">
        <v>0.0</v>
      </c>
      <c r="L1760" s="35">
        <v>0.0</v>
      </c>
      <c r="M1760" s="35">
        <v>0.0</v>
      </c>
      <c r="N1760" s="35">
        <v>0.0</v>
      </c>
      <c r="O1760" s="35">
        <v>0.0</v>
      </c>
      <c r="P1760" s="35">
        <v>0.0</v>
      </c>
      <c r="R1760" s="35">
        <v>0.0</v>
      </c>
      <c r="S1760" s="35">
        <v>0.0</v>
      </c>
      <c r="T1760" s="35">
        <v>0.0</v>
      </c>
      <c r="U1760" s="35">
        <v>0.0</v>
      </c>
      <c r="V1760" s="35">
        <v>13.208338309824</v>
      </c>
      <c r="W1760" s="35">
        <v>0.0</v>
      </c>
      <c r="X1760" s="35">
        <v>0.0</v>
      </c>
      <c r="Y1760" s="35">
        <v>0.0</v>
      </c>
      <c r="Z1760" s="35">
        <v>0.0</v>
      </c>
      <c r="AA1760" s="35">
        <v>7.848659222208</v>
      </c>
      <c r="AB1760" s="35">
        <v>0.0</v>
      </c>
      <c r="AC1760" s="35">
        <v>0.0</v>
      </c>
      <c r="AD1760" s="35">
        <v>0.0</v>
      </c>
      <c r="AE1760" s="35">
        <v>0.0</v>
      </c>
      <c r="AF1760" s="35">
        <v>6.522580576512</v>
      </c>
    </row>
    <row r="1761" ht="15.75" customHeight="1">
      <c r="A1761" s="35" t="s">
        <v>70</v>
      </c>
      <c r="B1761" s="35" t="s">
        <v>1903</v>
      </c>
      <c r="C1761" s="35">
        <v>13698.0</v>
      </c>
      <c r="D1761" s="35" t="s">
        <v>70</v>
      </c>
      <c r="F1761" s="35">
        <v>0.005944840763593532</v>
      </c>
      <c r="G1761" s="35">
        <v>0.05663585785509077</v>
      </c>
      <c r="H1761" s="35">
        <v>0.0625806986186843</v>
      </c>
      <c r="I1761" s="35">
        <v>15.289799890176</v>
      </c>
      <c r="J1761" s="35">
        <v>0.0</v>
      </c>
      <c r="K1761" s="35">
        <v>0.0</v>
      </c>
      <c r="L1761" s="35">
        <v>0.0</v>
      </c>
      <c r="M1761" s="35">
        <v>0.0</v>
      </c>
      <c r="N1761" s="35">
        <v>0.0</v>
      </c>
      <c r="O1761" s="35">
        <v>0.0</v>
      </c>
      <c r="P1761" s="35">
        <v>0.0</v>
      </c>
      <c r="R1761" s="35">
        <v>0.0</v>
      </c>
      <c r="S1761" s="35">
        <v>0.0</v>
      </c>
      <c r="T1761" s="35">
        <v>0.0</v>
      </c>
      <c r="U1761" s="35">
        <v>0.0</v>
      </c>
      <c r="V1761" s="35">
        <v>15.289799890176</v>
      </c>
      <c r="W1761" s="35">
        <v>0.0</v>
      </c>
      <c r="X1761" s="35">
        <v>0.0</v>
      </c>
      <c r="Y1761" s="35">
        <v>0.0</v>
      </c>
      <c r="Z1761" s="35">
        <v>0.0</v>
      </c>
      <c r="AA1761" s="35">
        <v>3.566659170816</v>
      </c>
      <c r="AB1761" s="35">
        <v>0.0</v>
      </c>
      <c r="AC1761" s="35">
        <v>0.0</v>
      </c>
      <c r="AD1761" s="35">
        <v>0.0</v>
      </c>
      <c r="AE1761" s="35">
        <v>0.0</v>
      </c>
      <c r="AF1761" s="35">
        <v>12.39822351936</v>
      </c>
    </row>
    <row r="1762" ht="15.75" customHeight="1">
      <c r="A1762" s="35" t="s">
        <v>70</v>
      </c>
      <c r="B1762" s="35" t="s">
        <v>1904</v>
      </c>
      <c r="C1762" s="35">
        <v>13698.0</v>
      </c>
      <c r="D1762" s="35" t="s">
        <v>70</v>
      </c>
      <c r="F1762" s="35">
        <v>0.030621932795805</v>
      </c>
      <c r="G1762" s="35">
        <v>0.02920200100559095</v>
      </c>
      <c r="H1762" s="35">
        <v>0.05982393380139595</v>
      </c>
      <c r="I1762" s="35">
        <v>13.820711704128</v>
      </c>
      <c r="J1762" s="35">
        <v>0.0</v>
      </c>
      <c r="K1762" s="35">
        <v>0.0</v>
      </c>
      <c r="L1762" s="35">
        <v>0.0</v>
      </c>
      <c r="M1762" s="35">
        <v>0.0</v>
      </c>
      <c r="N1762" s="35">
        <v>0.0</v>
      </c>
      <c r="O1762" s="35">
        <v>0.0</v>
      </c>
      <c r="P1762" s="35">
        <v>0.0</v>
      </c>
      <c r="R1762" s="35">
        <v>0.0</v>
      </c>
      <c r="S1762" s="35">
        <v>0.0</v>
      </c>
      <c r="T1762" s="35">
        <v>0.0</v>
      </c>
      <c r="U1762" s="35">
        <v>0.0</v>
      </c>
      <c r="V1762" s="35">
        <v>13.820711704128</v>
      </c>
      <c r="W1762" s="35">
        <v>0.0</v>
      </c>
      <c r="X1762" s="35">
        <v>0.0</v>
      </c>
      <c r="Y1762" s="35">
        <v>0.0</v>
      </c>
      <c r="Z1762" s="35">
        <v>0.0</v>
      </c>
      <c r="AA1762" s="35">
        <v>7.042556352384</v>
      </c>
      <c r="AB1762" s="35">
        <v>0.0</v>
      </c>
      <c r="AC1762" s="35">
        <v>0.0</v>
      </c>
      <c r="AD1762" s="35">
        <v>0.0</v>
      </c>
      <c r="AE1762" s="35">
        <v>0.0</v>
      </c>
      <c r="AF1762" s="35">
        <v>9.262274890176</v>
      </c>
    </row>
    <row r="1763" ht="15.75" customHeight="1">
      <c r="A1763" s="35" t="s">
        <v>70</v>
      </c>
      <c r="B1763" s="35" t="s">
        <v>1905</v>
      </c>
      <c r="C1763" s="35">
        <v>13698.0</v>
      </c>
      <c r="D1763" s="35" t="s">
        <v>70</v>
      </c>
      <c r="F1763" s="35">
        <v>0.01240414285776091</v>
      </c>
      <c r="G1763" s="35">
        <v>0.02595497663306594</v>
      </c>
      <c r="H1763" s="35">
        <v>0.03835911949082686</v>
      </c>
      <c r="I1763" s="35">
        <v>12.338754511104</v>
      </c>
      <c r="J1763" s="35">
        <v>0.0</v>
      </c>
      <c r="K1763" s="35">
        <v>0.0</v>
      </c>
      <c r="L1763" s="35">
        <v>0.0</v>
      </c>
      <c r="M1763" s="35">
        <v>0.0</v>
      </c>
      <c r="N1763" s="35">
        <v>0.0</v>
      </c>
      <c r="O1763" s="35">
        <v>0.0</v>
      </c>
      <c r="P1763" s="35">
        <v>0.0</v>
      </c>
      <c r="R1763" s="35">
        <v>0.0</v>
      </c>
      <c r="S1763" s="35">
        <v>0.0</v>
      </c>
      <c r="T1763" s="35">
        <v>0.0</v>
      </c>
      <c r="U1763" s="35">
        <v>0.0</v>
      </c>
      <c r="V1763" s="35">
        <v>12.338754511104</v>
      </c>
      <c r="W1763" s="35">
        <v>0.0</v>
      </c>
      <c r="X1763" s="35">
        <v>0.0</v>
      </c>
      <c r="Y1763" s="35">
        <v>0.0</v>
      </c>
      <c r="Z1763" s="35">
        <v>0.0</v>
      </c>
      <c r="AA1763" s="35">
        <v>4.512608335872</v>
      </c>
      <c r="AB1763" s="35">
        <v>0.0</v>
      </c>
      <c r="AC1763" s="35">
        <v>0.0</v>
      </c>
      <c r="AD1763" s="35">
        <v>0.0</v>
      </c>
      <c r="AE1763" s="35">
        <v>0.0</v>
      </c>
      <c r="AF1763" s="35">
        <v>7.826146175231999</v>
      </c>
    </row>
    <row r="1764" ht="15.75" customHeight="1">
      <c r="A1764" s="35" t="s">
        <v>70</v>
      </c>
      <c r="B1764" s="35" t="s">
        <v>1906</v>
      </c>
      <c r="C1764" s="35">
        <v>13698.0</v>
      </c>
      <c r="D1764" s="35" t="s">
        <v>70</v>
      </c>
      <c r="F1764" s="35">
        <v>0.01813875480987064</v>
      </c>
      <c r="G1764" s="35">
        <v>0.03313624263317436</v>
      </c>
      <c r="H1764" s="35">
        <v>0.05127499744304499</v>
      </c>
      <c r="I1764" s="35">
        <v>19.01804688</v>
      </c>
      <c r="J1764" s="35">
        <v>0.0</v>
      </c>
      <c r="K1764" s="35">
        <v>0.0</v>
      </c>
      <c r="L1764" s="35">
        <v>0.0</v>
      </c>
      <c r="M1764" s="35">
        <v>0.0</v>
      </c>
      <c r="N1764" s="35">
        <v>0.0</v>
      </c>
      <c r="O1764" s="35">
        <v>0.0</v>
      </c>
      <c r="P1764" s="35">
        <v>0.0</v>
      </c>
      <c r="R1764" s="35">
        <v>0.0</v>
      </c>
      <c r="S1764" s="35">
        <v>0.0</v>
      </c>
      <c r="T1764" s="35">
        <v>0.0</v>
      </c>
      <c r="U1764" s="35">
        <v>0.0</v>
      </c>
      <c r="V1764" s="35">
        <v>19.01804688</v>
      </c>
      <c r="W1764" s="35">
        <v>0.0</v>
      </c>
      <c r="X1764" s="35">
        <v>0.0</v>
      </c>
      <c r="Y1764" s="35">
        <v>0.0</v>
      </c>
      <c r="Z1764" s="35">
        <v>0.0</v>
      </c>
      <c r="AA1764" s="35">
        <v>7.854275911104001</v>
      </c>
      <c r="AB1764" s="35">
        <v>0.0</v>
      </c>
      <c r="AC1764" s="35">
        <v>0.0</v>
      </c>
      <c r="AD1764" s="35">
        <v>0.0</v>
      </c>
      <c r="AE1764" s="35">
        <v>0.0</v>
      </c>
      <c r="AF1764" s="35">
        <v>11.163770968896</v>
      </c>
    </row>
    <row r="1765" ht="15.75" customHeight="1">
      <c r="A1765" s="35" t="s">
        <v>70</v>
      </c>
      <c r="B1765" s="35" t="s">
        <v>1907</v>
      </c>
      <c r="C1765" s="35">
        <v>13698.0</v>
      </c>
      <c r="D1765" s="35" t="s">
        <v>70</v>
      </c>
      <c r="F1765" s="35">
        <v>0.001315343731067716</v>
      </c>
      <c r="G1765" s="35">
        <v>0.04594219668763352</v>
      </c>
      <c r="H1765" s="35">
        <v>0.04725754041870124</v>
      </c>
      <c r="I1765" s="35">
        <v>12.742137700992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0.0</v>
      </c>
      <c r="O1765" s="35">
        <v>0.0</v>
      </c>
      <c r="P1765" s="35">
        <v>0.0</v>
      </c>
      <c r="R1765" s="35">
        <v>0.0</v>
      </c>
      <c r="S1765" s="35">
        <v>0.0</v>
      </c>
      <c r="T1765" s="35">
        <v>0.0</v>
      </c>
      <c r="U1765" s="35">
        <v>0.0</v>
      </c>
      <c r="V1765" s="35">
        <v>12.742137700992</v>
      </c>
      <c r="W1765" s="35">
        <v>0.0</v>
      </c>
      <c r="X1765" s="35">
        <v>0.0</v>
      </c>
      <c r="Y1765" s="35">
        <v>0.0</v>
      </c>
      <c r="Z1765" s="35">
        <v>0.0</v>
      </c>
      <c r="AA1765" s="35">
        <v>0.789151966848</v>
      </c>
      <c r="AB1765" s="35">
        <v>0.0</v>
      </c>
      <c r="AC1765" s="35">
        <v>0.0</v>
      </c>
      <c r="AD1765" s="35">
        <v>0.0</v>
      </c>
      <c r="AE1765" s="35">
        <v>0.0</v>
      </c>
      <c r="AF1765" s="35">
        <v>12.742137700992</v>
      </c>
    </row>
    <row r="1766" ht="15.75" customHeight="1">
      <c r="A1766" s="35" t="s">
        <v>70</v>
      </c>
      <c r="B1766" s="35" t="s">
        <v>1908</v>
      </c>
      <c r="C1766" s="35">
        <v>13698.0</v>
      </c>
      <c r="D1766" s="35" t="s">
        <v>70</v>
      </c>
      <c r="F1766" s="35">
        <v>0.03330407841323255</v>
      </c>
      <c r="G1766" s="35">
        <v>0.007612628567542527</v>
      </c>
      <c r="H1766" s="35">
        <v>0.04091670698077508</v>
      </c>
      <c r="I1766" s="35">
        <v>8.1011819952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0.0</v>
      </c>
      <c r="O1766" s="35">
        <v>0.0</v>
      </c>
      <c r="P1766" s="35">
        <v>0.0</v>
      </c>
      <c r="R1766" s="35">
        <v>0.0</v>
      </c>
      <c r="S1766" s="35">
        <v>0.0</v>
      </c>
      <c r="T1766" s="35">
        <v>0.0</v>
      </c>
      <c r="U1766" s="35">
        <v>0.0</v>
      </c>
      <c r="V1766" s="35">
        <v>8.1011819952</v>
      </c>
      <c r="W1766" s="35">
        <v>0.0</v>
      </c>
      <c r="X1766" s="35">
        <v>0.0</v>
      </c>
      <c r="Y1766" s="35">
        <v>0.0</v>
      </c>
      <c r="Z1766" s="35">
        <v>0.0</v>
      </c>
      <c r="AA1766" s="35">
        <v>7.44118695936</v>
      </c>
      <c r="AB1766" s="35">
        <v>0.0</v>
      </c>
      <c r="AC1766" s="35">
        <v>0.0</v>
      </c>
      <c r="AD1766" s="35">
        <v>0.0</v>
      </c>
      <c r="AE1766" s="35">
        <v>0.0</v>
      </c>
      <c r="AF1766" s="35">
        <v>2.997691671744</v>
      </c>
    </row>
    <row r="1767" ht="15.75" customHeight="1">
      <c r="A1767" s="35" t="s">
        <v>70</v>
      </c>
      <c r="B1767" s="35" t="s">
        <v>1909</v>
      </c>
      <c r="C1767" s="35">
        <v>13698.0</v>
      </c>
      <c r="D1767" s="35" t="s">
        <v>70</v>
      </c>
      <c r="F1767" s="35">
        <v>0.0163282750419825</v>
      </c>
      <c r="G1767" s="35">
        <v>0.04540109025690098</v>
      </c>
      <c r="H1767" s="35">
        <v>0.06172936529888347</v>
      </c>
      <c r="I1767" s="35">
        <v>15.96184073568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0.0</v>
      </c>
      <c r="O1767" s="35">
        <v>0.0</v>
      </c>
      <c r="P1767" s="35">
        <v>0.0</v>
      </c>
      <c r="R1767" s="35">
        <v>0.0</v>
      </c>
      <c r="S1767" s="35">
        <v>0.0</v>
      </c>
      <c r="T1767" s="35">
        <v>0.0</v>
      </c>
      <c r="U1767" s="35">
        <v>0.0</v>
      </c>
      <c r="V1767" s="35">
        <v>15.96184073568</v>
      </c>
      <c r="W1767" s="35">
        <v>0.0</v>
      </c>
      <c r="X1767" s="35">
        <v>0.0</v>
      </c>
      <c r="Y1767" s="35">
        <v>0.0</v>
      </c>
      <c r="Z1767" s="35">
        <v>0.0</v>
      </c>
      <c r="AA1767" s="35">
        <v>6.128962717247999</v>
      </c>
      <c r="AB1767" s="35">
        <v>0.0</v>
      </c>
      <c r="AC1767" s="35">
        <v>0.0</v>
      </c>
      <c r="AD1767" s="35">
        <v>0.0</v>
      </c>
      <c r="AE1767" s="35">
        <v>0.0</v>
      </c>
      <c r="AF1767" s="35">
        <v>11.816356152384</v>
      </c>
    </row>
    <row r="1768" ht="15.75" customHeight="1">
      <c r="A1768" s="35" t="s">
        <v>70</v>
      </c>
      <c r="B1768" s="35" t="s">
        <v>1910</v>
      </c>
      <c r="C1768" s="35">
        <v>13698.0</v>
      </c>
      <c r="D1768" s="35" t="s">
        <v>70</v>
      </c>
      <c r="F1768" s="35">
        <v>1.232207286296707E-4</v>
      </c>
      <c r="G1768" s="35">
        <v>0.04352567128154156</v>
      </c>
      <c r="H1768" s="35">
        <v>0.04364889201017123</v>
      </c>
      <c r="I1768" s="35">
        <v>8.998691704128001</v>
      </c>
      <c r="J1768" s="35">
        <v>0.0</v>
      </c>
      <c r="K1768" s="35">
        <v>0.0</v>
      </c>
      <c r="L1768" s="35">
        <v>0.0</v>
      </c>
      <c r="M1768" s="35">
        <v>0.0</v>
      </c>
      <c r="N1768" s="35">
        <v>0.0</v>
      </c>
      <c r="O1768" s="35">
        <v>0.0</v>
      </c>
      <c r="P1768" s="35">
        <v>0.0</v>
      </c>
      <c r="R1768" s="35">
        <v>0.0</v>
      </c>
      <c r="S1768" s="35">
        <v>0.0</v>
      </c>
      <c r="T1768" s="35">
        <v>0.0</v>
      </c>
      <c r="U1768" s="35">
        <v>0.0</v>
      </c>
      <c r="V1768" s="35">
        <v>8.998691704128001</v>
      </c>
      <c r="W1768" s="35">
        <v>0.0</v>
      </c>
      <c r="X1768" s="35">
        <v>0.0</v>
      </c>
      <c r="Y1768" s="35">
        <v>0.0</v>
      </c>
      <c r="Z1768" s="35">
        <v>0.0</v>
      </c>
      <c r="AA1768" s="35">
        <v>0.073927353024</v>
      </c>
      <c r="AB1768" s="35">
        <v>0.0</v>
      </c>
      <c r="AC1768" s="35">
        <v>0.0</v>
      </c>
      <c r="AD1768" s="35">
        <v>0.0</v>
      </c>
      <c r="AE1768" s="35">
        <v>0.0</v>
      </c>
      <c r="AF1768" s="35">
        <v>8.998691704128001</v>
      </c>
    </row>
    <row r="1769" ht="15.75" customHeight="1">
      <c r="A1769" s="35" t="s">
        <v>70</v>
      </c>
      <c r="B1769" s="35" t="s">
        <v>1911</v>
      </c>
      <c r="C1769" s="35">
        <v>13698.0</v>
      </c>
      <c r="D1769" s="35" t="s">
        <v>70</v>
      </c>
      <c r="F1769" s="35">
        <v>0.007820079704492418</v>
      </c>
      <c r="G1769" s="35">
        <v>0.0176685819565876</v>
      </c>
      <c r="H1769" s="35">
        <v>0.02548866166108002</v>
      </c>
      <c r="I1769" s="35">
        <v>10.60042015872</v>
      </c>
      <c r="J1769" s="35">
        <v>0.0</v>
      </c>
      <c r="K1769" s="35">
        <v>0.0</v>
      </c>
      <c r="L1769" s="35">
        <v>0.0</v>
      </c>
      <c r="M1769" s="35">
        <v>0.0</v>
      </c>
      <c r="N1769" s="35">
        <v>0.0</v>
      </c>
      <c r="O1769" s="35">
        <v>0.0</v>
      </c>
      <c r="P1769" s="35">
        <v>0.0</v>
      </c>
      <c r="R1769" s="35">
        <v>0.0</v>
      </c>
      <c r="S1769" s="35">
        <v>0.0</v>
      </c>
      <c r="T1769" s="35">
        <v>0.0</v>
      </c>
      <c r="U1769" s="35">
        <v>0.0</v>
      </c>
      <c r="V1769" s="35">
        <v>10.60042015872</v>
      </c>
      <c r="W1769" s="35">
        <v>0.0</v>
      </c>
      <c r="X1769" s="35">
        <v>0.0</v>
      </c>
      <c r="Y1769" s="35">
        <v>0.0</v>
      </c>
      <c r="Z1769" s="35">
        <v>0.0</v>
      </c>
      <c r="AA1769" s="35">
        <v>4.691725161984</v>
      </c>
      <c r="AB1769" s="35">
        <v>0.0</v>
      </c>
      <c r="AC1769" s="35">
        <v>0.0</v>
      </c>
      <c r="AD1769" s="35">
        <v>0.0</v>
      </c>
      <c r="AE1769" s="35">
        <v>0.0</v>
      </c>
      <c r="AF1769" s="35">
        <v>10.60042015872</v>
      </c>
    </row>
    <row r="1770" ht="15.75" customHeight="1">
      <c r="A1770" s="35" t="s">
        <v>70</v>
      </c>
      <c r="B1770" s="35" t="s">
        <v>1912</v>
      </c>
      <c r="C1770" s="35">
        <v>13698.0</v>
      </c>
      <c r="D1770" s="35" t="s">
        <v>70</v>
      </c>
      <c r="F1770" s="35">
        <v>0.01028563070723537</v>
      </c>
      <c r="G1770" s="35">
        <v>0.03324608937330738</v>
      </c>
      <c r="H1770" s="35">
        <v>0.04353172008054276</v>
      </c>
      <c r="I1770" s="35">
        <v>13.606208517888</v>
      </c>
      <c r="J1770" s="35">
        <v>0.0</v>
      </c>
      <c r="K1770" s="35">
        <v>0.0</v>
      </c>
      <c r="L1770" s="35">
        <v>0.0</v>
      </c>
      <c r="M1770" s="35">
        <v>0.0</v>
      </c>
      <c r="N1770" s="35">
        <v>0.0</v>
      </c>
      <c r="O1770" s="35">
        <v>0.0</v>
      </c>
      <c r="P1770" s="35">
        <v>0.0</v>
      </c>
      <c r="R1770" s="35">
        <v>0.0</v>
      </c>
      <c r="S1770" s="35">
        <v>0.0</v>
      </c>
      <c r="T1770" s="35">
        <v>0.0</v>
      </c>
      <c r="U1770" s="35">
        <v>0.0</v>
      </c>
      <c r="V1770" s="35">
        <v>13.606208517888</v>
      </c>
      <c r="W1770" s="35">
        <v>0.0</v>
      </c>
      <c r="X1770" s="35">
        <v>0.0</v>
      </c>
      <c r="Y1770" s="35">
        <v>0.0</v>
      </c>
      <c r="Z1770" s="35">
        <v>0.0</v>
      </c>
      <c r="AA1770" s="35">
        <v>3.015675339264</v>
      </c>
      <c r="AB1770" s="35">
        <v>0.0</v>
      </c>
      <c r="AC1770" s="35">
        <v>0.0</v>
      </c>
      <c r="AD1770" s="35">
        <v>0.0</v>
      </c>
      <c r="AE1770" s="35">
        <v>0.0</v>
      </c>
      <c r="AF1770" s="35">
        <v>13.156075328256</v>
      </c>
    </row>
    <row r="1771" ht="15.75" customHeight="1">
      <c r="A1771" s="35" t="s">
        <v>70</v>
      </c>
      <c r="B1771" s="35" t="s">
        <v>1913</v>
      </c>
      <c r="C1771" s="35">
        <v>13698.0</v>
      </c>
      <c r="D1771" s="35" t="s">
        <v>70</v>
      </c>
      <c r="F1771" s="35">
        <v>0.0</v>
      </c>
      <c r="G1771" s="35">
        <v>0.03948567226800007</v>
      </c>
      <c r="H1771" s="35">
        <v>0.03948567226800007</v>
      </c>
      <c r="I1771" s="35">
        <v>18.312427191744</v>
      </c>
      <c r="J1771" s="35">
        <v>0.0</v>
      </c>
      <c r="K1771" s="35">
        <v>0.0</v>
      </c>
      <c r="L1771" s="35">
        <v>0.0</v>
      </c>
      <c r="M1771" s="35">
        <v>0.0</v>
      </c>
      <c r="N1771" s="35">
        <v>0.0</v>
      </c>
      <c r="O1771" s="35">
        <v>0.0</v>
      </c>
      <c r="P1771" s="35">
        <v>0.0</v>
      </c>
      <c r="R1771" s="35">
        <v>0.0</v>
      </c>
      <c r="S1771" s="35">
        <v>0.0</v>
      </c>
      <c r="T1771" s="35">
        <v>0.0</v>
      </c>
      <c r="U1771" s="35">
        <v>0.0</v>
      </c>
      <c r="V1771" s="35">
        <v>18.312427191744</v>
      </c>
      <c r="W1771" s="35">
        <v>0.0</v>
      </c>
      <c r="X1771" s="35">
        <v>0.0</v>
      </c>
      <c r="Y1771" s="35">
        <v>0.0</v>
      </c>
      <c r="Z1771" s="35">
        <v>0.0</v>
      </c>
      <c r="AA1771" s="35">
        <v>0.0</v>
      </c>
      <c r="AB1771" s="35">
        <v>0.0</v>
      </c>
      <c r="AC1771" s="35">
        <v>0.0</v>
      </c>
      <c r="AD1771" s="35">
        <v>0.0</v>
      </c>
      <c r="AE1771" s="35">
        <v>0.0</v>
      </c>
      <c r="AF1771" s="35">
        <v>18.312427191744</v>
      </c>
    </row>
    <row r="1772" ht="15.75" customHeight="1">
      <c r="A1772" s="35" t="s">
        <v>70</v>
      </c>
      <c r="B1772" s="35" t="s">
        <v>1914</v>
      </c>
      <c r="C1772" s="35">
        <v>13698.0</v>
      </c>
      <c r="D1772" s="35" t="s">
        <v>70</v>
      </c>
      <c r="F1772" s="35">
        <v>0.01021132312848399</v>
      </c>
      <c r="G1772" s="35">
        <v>0.03398554234112865</v>
      </c>
      <c r="H1772" s="35">
        <v>0.04419686546961264</v>
      </c>
      <c r="I1772" s="35">
        <v>15.452977046976</v>
      </c>
      <c r="J1772" s="35">
        <v>0.0</v>
      </c>
      <c r="K1772" s="35">
        <v>0.0</v>
      </c>
      <c r="L1772" s="35">
        <v>0.0</v>
      </c>
      <c r="M1772" s="35">
        <v>0.0</v>
      </c>
      <c r="N1772" s="35">
        <v>0.0</v>
      </c>
      <c r="O1772" s="35">
        <v>0.0</v>
      </c>
      <c r="P1772" s="35">
        <v>0.0</v>
      </c>
      <c r="R1772" s="35">
        <v>0.0</v>
      </c>
      <c r="S1772" s="35">
        <v>0.0</v>
      </c>
      <c r="T1772" s="35">
        <v>0.0</v>
      </c>
      <c r="U1772" s="35">
        <v>0.0</v>
      </c>
      <c r="V1772" s="35">
        <v>15.452977046976</v>
      </c>
      <c r="W1772" s="35">
        <v>0.0</v>
      </c>
      <c r="X1772" s="35">
        <v>0.0</v>
      </c>
      <c r="Y1772" s="35">
        <v>0.0</v>
      </c>
      <c r="Z1772" s="35">
        <v>0.0</v>
      </c>
      <c r="AA1772" s="35">
        <v>3.979778983488</v>
      </c>
      <c r="AB1772" s="35">
        <v>0.0</v>
      </c>
      <c r="AC1772" s="35">
        <v>0.0</v>
      </c>
      <c r="AD1772" s="35">
        <v>0.0</v>
      </c>
      <c r="AE1772" s="35">
        <v>0.0</v>
      </c>
      <c r="AF1772" s="35">
        <v>11.473198063488</v>
      </c>
    </row>
    <row r="1773" ht="15.75" customHeight="1">
      <c r="A1773" s="35" t="s">
        <v>70</v>
      </c>
      <c r="B1773" s="35" t="s">
        <v>1915</v>
      </c>
      <c r="C1773" s="35">
        <v>13698.0</v>
      </c>
      <c r="D1773" s="35" t="s">
        <v>70</v>
      </c>
      <c r="F1773" s="35">
        <v>0.9923538357337557</v>
      </c>
      <c r="G1773" s="35">
        <v>3.750089997253492</v>
      </c>
      <c r="H1773" s="35">
        <v>4.742443832987248</v>
      </c>
      <c r="I1773" s="35">
        <v>982.6504404272641</v>
      </c>
      <c r="J1773" s="35">
        <v>0.0</v>
      </c>
      <c r="K1773" s="35">
        <v>0.0</v>
      </c>
      <c r="L1773" s="35">
        <v>0.0</v>
      </c>
      <c r="M1773" s="35">
        <v>0.0</v>
      </c>
      <c r="N1773" s="35">
        <v>0.0</v>
      </c>
      <c r="O1773" s="35">
        <v>13.07597256</v>
      </c>
      <c r="P1773" s="35">
        <v>6.683929582176</v>
      </c>
      <c r="R1773" s="35">
        <v>0.0</v>
      </c>
      <c r="S1773" s="35">
        <v>0.0</v>
      </c>
      <c r="T1773" s="35">
        <v>2.367868970476803</v>
      </c>
      <c r="U1773" s="35">
        <v>25.20206854300748</v>
      </c>
      <c r="V1773" s="35">
        <v>982.6504404272641</v>
      </c>
      <c r="W1773" s="35">
        <v>0.0</v>
      </c>
      <c r="X1773" s="35">
        <v>0.0</v>
      </c>
      <c r="Y1773" s="35">
        <v>0.0</v>
      </c>
      <c r="Z1773" s="35">
        <v>14.27643436762356</v>
      </c>
      <c r="AA1773" s="35">
        <v>204.231936992832</v>
      </c>
      <c r="AB1773" s="35">
        <v>0.0</v>
      </c>
      <c r="AC1773" s="35">
        <v>0.0</v>
      </c>
      <c r="AD1773" s="35">
        <v>0.0</v>
      </c>
      <c r="AE1773" s="35">
        <v>22.006854092482</v>
      </c>
      <c r="AF1773" s="35">
        <v>778.4185034344321</v>
      </c>
    </row>
    <row r="1774" ht="15.75" customHeight="1">
      <c r="A1774" s="35" t="s">
        <v>70</v>
      </c>
      <c r="B1774" s="35" t="s">
        <v>1916</v>
      </c>
      <c r="C1774" s="35">
        <v>13698.0</v>
      </c>
      <c r="D1774" s="35" t="s">
        <v>70</v>
      </c>
      <c r="F1774" s="35">
        <v>0.01632884086457274</v>
      </c>
      <c r="G1774" s="35">
        <v>0.01578112639158121</v>
      </c>
      <c r="H1774" s="35">
        <v>0.03210996725615395</v>
      </c>
      <c r="I1774" s="35">
        <v>14.515869537792</v>
      </c>
      <c r="J1774" s="35">
        <v>0.0</v>
      </c>
      <c r="K1774" s="35">
        <v>0.0</v>
      </c>
      <c r="L1774" s="35">
        <v>0.0</v>
      </c>
      <c r="M1774" s="35">
        <v>0.0</v>
      </c>
      <c r="N1774" s="35">
        <v>0.0</v>
      </c>
      <c r="O1774" s="35">
        <v>0.0</v>
      </c>
      <c r="P1774" s="35">
        <v>0.0</v>
      </c>
      <c r="R1774" s="35">
        <v>0.0</v>
      </c>
      <c r="S1774" s="35">
        <v>0.0</v>
      </c>
      <c r="T1774" s="35">
        <v>0.0</v>
      </c>
      <c r="U1774" s="35">
        <v>0.0</v>
      </c>
      <c r="V1774" s="35">
        <v>14.515869537792</v>
      </c>
      <c r="W1774" s="35">
        <v>0.0</v>
      </c>
      <c r="X1774" s="35">
        <v>0.0</v>
      </c>
      <c r="Y1774" s="35">
        <v>0.0</v>
      </c>
      <c r="Z1774" s="35">
        <v>0.0</v>
      </c>
      <c r="AA1774" s="35">
        <v>5.04784484064</v>
      </c>
      <c r="AB1774" s="35">
        <v>0.0</v>
      </c>
      <c r="AC1774" s="35">
        <v>0.0</v>
      </c>
      <c r="AD1774" s="35">
        <v>0.0</v>
      </c>
      <c r="AE1774" s="35">
        <v>0.0</v>
      </c>
      <c r="AF1774" s="35">
        <v>9.468024697152</v>
      </c>
    </row>
    <row r="1775" ht="15.75" customHeight="1">
      <c r="A1775" s="35" t="s">
        <v>70</v>
      </c>
      <c r="B1775" s="35" t="s">
        <v>1917</v>
      </c>
      <c r="C1775" s="35">
        <v>13698.0</v>
      </c>
      <c r="D1775" s="35" t="s">
        <v>70</v>
      </c>
      <c r="F1775" s="35">
        <v>0.005749297620247387</v>
      </c>
      <c r="G1775" s="35">
        <v>0.03124210007391964</v>
      </c>
      <c r="H1775" s="35">
        <v>0.03699139769416702</v>
      </c>
      <c r="I1775" s="35">
        <v>12.081544106688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12.081544106688</v>
      </c>
      <c r="W1775" s="35">
        <v>0.0</v>
      </c>
      <c r="X1775" s="35">
        <v>0.0</v>
      </c>
      <c r="Y1775" s="35">
        <v>0.0</v>
      </c>
      <c r="Z1775" s="35">
        <v>0.0</v>
      </c>
      <c r="AA1775" s="35">
        <v>3.449341353024</v>
      </c>
      <c r="AB1775" s="35">
        <v>0.0</v>
      </c>
      <c r="AC1775" s="35">
        <v>0.0</v>
      </c>
      <c r="AD1775" s="35">
        <v>0.0</v>
      </c>
      <c r="AE1775" s="35">
        <v>0.0</v>
      </c>
      <c r="AF1775" s="35">
        <v>12.081544106688</v>
      </c>
    </row>
    <row r="1776" ht="15.75" customHeight="1">
      <c r="A1776" s="35" t="s">
        <v>70</v>
      </c>
      <c r="B1776" s="35" t="s">
        <v>1918</v>
      </c>
      <c r="C1776" s="35">
        <v>13698.0</v>
      </c>
      <c r="D1776" s="35" t="s">
        <v>70</v>
      </c>
      <c r="F1776" s="35">
        <v>0.01628720684886279</v>
      </c>
      <c r="G1776" s="35">
        <v>0.0048397635256409</v>
      </c>
      <c r="H1776" s="35">
        <v>0.02112697037450369</v>
      </c>
      <c r="I1776" s="35">
        <v>8.938938488256</v>
      </c>
      <c r="J1776" s="35">
        <v>0.0</v>
      </c>
      <c r="K1776" s="35">
        <v>0.0</v>
      </c>
      <c r="L1776" s="35">
        <v>0.0</v>
      </c>
      <c r="M1776" s="35">
        <v>0.0</v>
      </c>
      <c r="N1776" s="35">
        <v>0.0</v>
      </c>
      <c r="O1776" s="35">
        <v>0.0</v>
      </c>
      <c r="P1776" s="35">
        <v>0.0</v>
      </c>
      <c r="R1776" s="35">
        <v>0.0</v>
      </c>
      <c r="S1776" s="35">
        <v>0.0</v>
      </c>
      <c r="T1776" s="35">
        <v>0.0</v>
      </c>
      <c r="U1776" s="35">
        <v>0.0</v>
      </c>
      <c r="V1776" s="35">
        <v>8.938938488256</v>
      </c>
      <c r="W1776" s="35">
        <v>0.0</v>
      </c>
      <c r="X1776" s="35">
        <v>0.0</v>
      </c>
      <c r="Y1776" s="35">
        <v>0.0</v>
      </c>
      <c r="Z1776" s="35">
        <v>0.0</v>
      </c>
      <c r="AA1776" s="35">
        <v>8.44548768</v>
      </c>
      <c r="AB1776" s="35">
        <v>0.0</v>
      </c>
      <c r="AC1776" s="35">
        <v>0.0</v>
      </c>
      <c r="AD1776" s="35">
        <v>0.0</v>
      </c>
      <c r="AE1776" s="35">
        <v>0.0</v>
      </c>
      <c r="AF1776" s="35">
        <v>2.410207615872</v>
      </c>
    </row>
    <row r="1777" ht="15.75" customHeight="1">
      <c r="A1777" s="35" t="s">
        <v>70</v>
      </c>
      <c r="B1777" s="35" t="s">
        <v>1919</v>
      </c>
      <c r="C1777" s="35">
        <v>13698.0</v>
      </c>
      <c r="D1777" s="35" t="s">
        <v>70</v>
      </c>
      <c r="F1777" s="35">
        <v>0.0</v>
      </c>
      <c r="G1777" s="35">
        <v>0.01500955013215935</v>
      </c>
      <c r="H1777" s="35">
        <v>0.01500955013215935</v>
      </c>
      <c r="I1777" s="35">
        <v>4.905591393024</v>
      </c>
      <c r="J1777" s="35">
        <v>0.0</v>
      </c>
      <c r="K1777" s="35">
        <v>0.0</v>
      </c>
      <c r="L1777" s="35">
        <v>0.0</v>
      </c>
      <c r="M1777" s="35">
        <v>0.0</v>
      </c>
      <c r="N1777" s="35">
        <v>0.0</v>
      </c>
      <c r="O1777" s="35">
        <v>0.0</v>
      </c>
      <c r="P1777" s="35">
        <v>0.0</v>
      </c>
      <c r="R1777" s="35">
        <v>0.0</v>
      </c>
      <c r="S1777" s="35">
        <v>0.0</v>
      </c>
      <c r="T1777" s="35">
        <v>0.0</v>
      </c>
      <c r="U1777" s="35">
        <v>0.0</v>
      </c>
      <c r="V1777" s="35">
        <v>4.905591393024</v>
      </c>
      <c r="W1777" s="35">
        <v>0.0</v>
      </c>
      <c r="X1777" s="35">
        <v>0.0</v>
      </c>
      <c r="Y1777" s="35">
        <v>0.0</v>
      </c>
      <c r="Z1777" s="35">
        <v>0.0</v>
      </c>
      <c r="AA1777" s="35">
        <v>0.0</v>
      </c>
      <c r="AB1777" s="35">
        <v>0.0</v>
      </c>
      <c r="AC1777" s="35">
        <v>0.0</v>
      </c>
      <c r="AD1777" s="35">
        <v>0.0</v>
      </c>
      <c r="AE1777" s="35">
        <v>0.0</v>
      </c>
      <c r="AF1777" s="35">
        <v>4.905591393024</v>
      </c>
    </row>
    <row r="1778" ht="15.75" customHeight="1">
      <c r="A1778" s="35" t="s">
        <v>70</v>
      </c>
      <c r="B1778" s="35" t="s">
        <v>1920</v>
      </c>
      <c r="C1778" s="35">
        <v>13698.0</v>
      </c>
      <c r="D1778" s="35" t="s">
        <v>70</v>
      </c>
      <c r="F1778" s="35">
        <v>0.002480721747118126</v>
      </c>
      <c r="G1778" s="35">
        <v>0.03307870876343014</v>
      </c>
      <c r="H1778" s="35">
        <v>0.03555943051054826</v>
      </c>
      <c r="I1778" s="35">
        <v>19.010840853312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R1778" s="35">
        <v>0.0</v>
      </c>
      <c r="S1778" s="35">
        <v>0.0</v>
      </c>
      <c r="T1778" s="35">
        <v>0.0</v>
      </c>
      <c r="U1778" s="35">
        <v>0.0</v>
      </c>
      <c r="V1778" s="35">
        <v>19.010840853312</v>
      </c>
      <c r="W1778" s="35">
        <v>0.0</v>
      </c>
      <c r="X1778" s="35">
        <v>0.0</v>
      </c>
      <c r="Y1778" s="35">
        <v>0.0</v>
      </c>
      <c r="Z1778" s="35">
        <v>0.0</v>
      </c>
      <c r="AA1778" s="35">
        <v>1.488330692352</v>
      </c>
      <c r="AB1778" s="35">
        <v>0.0</v>
      </c>
      <c r="AC1778" s="35">
        <v>0.0</v>
      </c>
      <c r="AD1778" s="35">
        <v>0.0</v>
      </c>
      <c r="AE1778" s="35">
        <v>0.0</v>
      </c>
      <c r="AF1778" s="35">
        <v>19.010840853312</v>
      </c>
    </row>
    <row r="1779" ht="15.75" customHeight="1">
      <c r="A1779" s="35" t="s">
        <v>70</v>
      </c>
      <c r="B1779" s="35" t="s">
        <v>1921</v>
      </c>
      <c r="C1779" s="35">
        <v>13698.0</v>
      </c>
      <c r="D1779" s="35" t="s">
        <v>70</v>
      </c>
      <c r="F1779" s="35">
        <v>0.006709785055911152</v>
      </c>
      <c r="G1779" s="35">
        <v>0.005828332748420832</v>
      </c>
      <c r="H1779" s="35">
        <v>0.01253811780433198</v>
      </c>
      <c r="I1779" s="35">
        <v>4.025594184192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R1779" s="35">
        <v>0.0</v>
      </c>
      <c r="S1779" s="35">
        <v>0.0</v>
      </c>
      <c r="T1779" s="35">
        <v>0.0</v>
      </c>
      <c r="U1779" s="35">
        <v>0.0</v>
      </c>
      <c r="V1779" s="35">
        <v>4.025594184192</v>
      </c>
      <c r="W1779" s="35">
        <v>0.0</v>
      </c>
      <c r="X1779" s="35">
        <v>0.0</v>
      </c>
      <c r="Y1779" s="35">
        <v>0.0</v>
      </c>
      <c r="Z1779" s="35">
        <v>0.0</v>
      </c>
      <c r="AA1779" s="35">
        <v>4.025594184192</v>
      </c>
      <c r="AB1779" s="35">
        <v>0.0</v>
      </c>
      <c r="AC1779" s="35">
        <v>0.0</v>
      </c>
      <c r="AD1779" s="35">
        <v>0.0</v>
      </c>
      <c r="AE1779" s="35">
        <v>0.0</v>
      </c>
      <c r="AF1779" s="35">
        <v>3.496759168896</v>
      </c>
    </row>
    <row r="1780" ht="15.75" customHeight="1">
      <c r="A1780" s="35" t="s">
        <v>70</v>
      </c>
      <c r="B1780" s="35" t="s">
        <v>1922</v>
      </c>
      <c r="C1780" s="35">
        <v>13698.0</v>
      </c>
      <c r="D1780" s="35" t="s">
        <v>70</v>
      </c>
      <c r="F1780" s="35">
        <v>0.005900039098372033</v>
      </c>
      <c r="G1780" s="35">
        <v>0.008397553096252383</v>
      </c>
      <c r="H1780" s="35">
        <v>0.01429759219462442</v>
      </c>
      <c r="I1780" s="35">
        <v>6.142853005632</v>
      </c>
      <c r="J1780" s="35">
        <v>0.0</v>
      </c>
      <c r="K1780" s="35">
        <v>0.0</v>
      </c>
      <c r="L1780" s="35">
        <v>0.0</v>
      </c>
      <c r="M1780" s="35">
        <v>0.0</v>
      </c>
      <c r="N1780" s="35">
        <v>0.0</v>
      </c>
      <c r="O1780" s="35">
        <v>0.0</v>
      </c>
      <c r="P1780" s="35">
        <v>0.0</v>
      </c>
      <c r="R1780" s="35">
        <v>0.0</v>
      </c>
      <c r="S1780" s="35">
        <v>0.0</v>
      </c>
      <c r="T1780" s="35">
        <v>0.0</v>
      </c>
      <c r="U1780" s="35">
        <v>0.0</v>
      </c>
      <c r="V1780" s="35">
        <v>6.142853005632</v>
      </c>
      <c r="W1780" s="35">
        <v>0.0</v>
      </c>
      <c r="X1780" s="35">
        <v>0.0</v>
      </c>
      <c r="Y1780" s="35">
        <v>0.0</v>
      </c>
      <c r="Z1780" s="35">
        <v>0.0</v>
      </c>
      <c r="AA1780" s="35">
        <v>3.539780020224</v>
      </c>
      <c r="AB1780" s="35">
        <v>0.0</v>
      </c>
      <c r="AC1780" s="35">
        <v>0.0</v>
      </c>
      <c r="AD1780" s="35">
        <v>0.0</v>
      </c>
      <c r="AE1780" s="35">
        <v>0.0</v>
      </c>
      <c r="AF1780" s="35">
        <v>2.603072985408</v>
      </c>
    </row>
    <row r="1781" ht="15.75" customHeight="1">
      <c r="A1781" s="35" t="s">
        <v>70</v>
      </c>
      <c r="B1781" s="35" t="s">
        <v>1923</v>
      </c>
      <c r="C1781" s="35">
        <v>13698.0</v>
      </c>
      <c r="D1781" s="35" t="s">
        <v>70</v>
      </c>
      <c r="F1781" s="35">
        <v>0.0</v>
      </c>
      <c r="G1781" s="35">
        <v>0.008858389876796411</v>
      </c>
      <c r="H1781" s="35">
        <v>0.008858389876796411</v>
      </c>
      <c r="I1781" s="35">
        <v>3.414792544128</v>
      </c>
      <c r="J1781" s="35">
        <v>0.0</v>
      </c>
      <c r="K1781" s="35">
        <v>0.0</v>
      </c>
      <c r="L1781" s="35">
        <v>0.0</v>
      </c>
      <c r="M1781" s="35">
        <v>0.0</v>
      </c>
      <c r="N1781" s="35">
        <v>0.0</v>
      </c>
      <c r="O1781" s="35">
        <v>0.0</v>
      </c>
      <c r="P1781" s="35">
        <v>0.0</v>
      </c>
      <c r="R1781" s="35">
        <v>0.0</v>
      </c>
      <c r="S1781" s="35">
        <v>0.0</v>
      </c>
      <c r="T1781" s="35">
        <v>0.0</v>
      </c>
      <c r="U1781" s="35">
        <v>0.0</v>
      </c>
      <c r="V1781" s="35">
        <v>3.414792544128</v>
      </c>
      <c r="W1781" s="35">
        <v>0.0</v>
      </c>
      <c r="X1781" s="35">
        <v>0.0</v>
      </c>
      <c r="Y1781" s="35">
        <v>0.0</v>
      </c>
      <c r="Z1781" s="35">
        <v>0.0</v>
      </c>
      <c r="AA1781" s="35">
        <v>0.0</v>
      </c>
      <c r="AB1781" s="35">
        <v>0.0</v>
      </c>
      <c r="AC1781" s="35">
        <v>0.0</v>
      </c>
      <c r="AD1781" s="35">
        <v>0.0</v>
      </c>
      <c r="AE1781" s="35">
        <v>0.0</v>
      </c>
      <c r="AF1781" s="35">
        <v>3.414792544128</v>
      </c>
    </row>
    <row r="1782" ht="15.75" customHeight="1">
      <c r="A1782" s="35" t="s">
        <v>70</v>
      </c>
      <c r="B1782" s="35" t="s">
        <v>1924</v>
      </c>
      <c r="C1782" s="35">
        <v>13698.0</v>
      </c>
      <c r="D1782" s="35" t="s">
        <v>70</v>
      </c>
      <c r="F1782" s="35">
        <v>0.0</v>
      </c>
      <c r="G1782" s="35">
        <v>0.006510174688871929</v>
      </c>
      <c r="H1782" s="35">
        <v>0.006510174688871929</v>
      </c>
      <c r="I1782" s="35">
        <v>1.970593696512</v>
      </c>
      <c r="J1782" s="35">
        <v>0.0</v>
      </c>
      <c r="K1782" s="35">
        <v>0.0</v>
      </c>
      <c r="L1782" s="35">
        <v>0.0</v>
      </c>
      <c r="M1782" s="35">
        <v>0.0</v>
      </c>
      <c r="N1782" s="35">
        <v>0.0</v>
      </c>
      <c r="O1782" s="35">
        <v>0.0</v>
      </c>
      <c r="P1782" s="35">
        <v>0.0</v>
      </c>
      <c r="R1782" s="35">
        <v>0.0</v>
      </c>
      <c r="S1782" s="35">
        <v>0.0</v>
      </c>
      <c r="T1782" s="35">
        <v>0.0</v>
      </c>
      <c r="U1782" s="35">
        <v>0.0</v>
      </c>
      <c r="V1782" s="35">
        <v>1.970593696512</v>
      </c>
      <c r="W1782" s="35">
        <v>0.0</v>
      </c>
      <c r="X1782" s="35">
        <v>0.0</v>
      </c>
      <c r="Y1782" s="35">
        <v>0.0</v>
      </c>
      <c r="Z1782" s="35">
        <v>0.0</v>
      </c>
      <c r="AA1782" s="35">
        <v>0.0</v>
      </c>
      <c r="AB1782" s="35">
        <v>0.0</v>
      </c>
      <c r="AC1782" s="35">
        <v>0.0</v>
      </c>
      <c r="AD1782" s="35">
        <v>0.0</v>
      </c>
      <c r="AE1782" s="35">
        <v>0.0</v>
      </c>
      <c r="AF1782" s="35">
        <v>1.970593696512</v>
      </c>
    </row>
    <row r="1783" ht="15.75" customHeight="1">
      <c r="A1783" s="35" t="s">
        <v>70</v>
      </c>
      <c r="B1783" s="35" t="s">
        <v>1925</v>
      </c>
      <c r="C1783" s="35">
        <v>13698.0</v>
      </c>
      <c r="D1783" s="35" t="s">
        <v>70</v>
      </c>
      <c r="F1783" s="35">
        <v>0.002223905280714652</v>
      </c>
      <c r="G1783" s="35">
        <v>0.01146245975234518</v>
      </c>
      <c r="H1783" s="35">
        <v>0.01368636503305984</v>
      </c>
      <c r="I1783" s="35">
        <v>4.347203809536</v>
      </c>
      <c r="J1783" s="35">
        <v>0.0</v>
      </c>
      <c r="K1783" s="35">
        <v>0.0</v>
      </c>
      <c r="L1783" s="35">
        <v>0.0</v>
      </c>
      <c r="M1783" s="35">
        <v>0.0</v>
      </c>
      <c r="N1783" s="35">
        <v>0.0</v>
      </c>
      <c r="O1783" s="35">
        <v>0.0</v>
      </c>
      <c r="P1783" s="35">
        <v>0.0</v>
      </c>
      <c r="R1783" s="35">
        <v>0.0</v>
      </c>
      <c r="S1783" s="35">
        <v>0.0</v>
      </c>
      <c r="T1783" s="35">
        <v>0.0</v>
      </c>
      <c r="U1783" s="35">
        <v>0.0</v>
      </c>
      <c r="V1783" s="35">
        <v>4.347203809536</v>
      </c>
      <c r="W1783" s="35">
        <v>0.0</v>
      </c>
      <c r="X1783" s="35">
        <v>0.0</v>
      </c>
      <c r="Y1783" s="35">
        <v>0.0</v>
      </c>
      <c r="Z1783" s="35">
        <v>0.0</v>
      </c>
      <c r="AA1783" s="35">
        <v>1.334251408896</v>
      </c>
      <c r="AB1783" s="35">
        <v>0.0</v>
      </c>
      <c r="AC1783" s="35">
        <v>0.0</v>
      </c>
      <c r="AD1783" s="35">
        <v>0.0</v>
      </c>
      <c r="AE1783" s="35">
        <v>0.0</v>
      </c>
      <c r="AF1783" s="35">
        <v>3.01295240064</v>
      </c>
    </row>
    <row r="1784" ht="15.75" customHeight="1">
      <c r="A1784" s="35" t="s">
        <v>70</v>
      </c>
      <c r="B1784" s="35" t="s">
        <v>1926</v>
      </c>
      <c r="C1784" s="35">
        <v>13698.0</v>
      </c>
      <c r="D1784" s="35" t="s">
        <v>70</v>
      </c>
      <c r="F1784" s="35">
        <v>0.00299657071871667</v>
      </c>
      <c r="G1784" s="35">
        <v>0.00942902195905617</v>
      </c>
      <c r="H1784" s="35">
        <v>0.01242559267777284</v>
      </c>
      <c r="I1784" s="35">
        <v>4.11800508</v>
      </c>
      <c r="J1784" s="35">
        <v>0.0</v>
      </c>
      <c r="K1784" s="35">
        <v>0.0</v>
      </c>
      <c r="L1784" s="35">
        <v>0.0</v>
      </c>
      <c r="M1784" s="35">
        <v>0.0</v>
      </c>
      <c r="N1784" s="35">
        <v>0.0</v>
      </c>
      <c r="O1784" s="35">
        <v>0.0</v>
      </c>
      <c r="P1784" s="35">
        <v>0.0</v>
      </c>
      <c r="R1784" s="35">
        <v>0.0</v>
      </c>
      <c r="S1784" s="35">
        <v>0.0</v>
      </c>
      <c r="T1784" s="35">
        <v>0.0</v>
      </c>
      <c r="U1784" s="35">
        <v>0.0</v>
      </c>
      <c r="V1784" s="35">
        <v>4.11800508</v>
      </c>
      <c r="W1784" s="35">
        <v>0.0</v>
      </c>
      <c r="X1784" s="35">
        <v>0.0</v>
      </c>
      <c r="Y1784" s="35">
        <v>0.0</v>
      </c>
      <c r="Z1784" s="35">
        <v>0.0</v>
      </c>
      <c r="AA1784" s="35">
        <v>1.797818791104</v>
      </c>
      <c r="AB1784" s="35">
        <v>0.0</v>
      </c>
      <c r="AC1784" s="35">
        <v>0.0</v>
      </c>
      <c r="AD1784" s="35">
        <v>0.0</v>
      </c>
      <c r="AE1784" s="35">
        <v>0.0</v>
      </c>
      <c r="AF1784" s="35">
        <v>2.320186288896</v>
      </c>
    </row>
    <row r="1785" ht="15.75" customHeight="1">
      <c r="A1785" s="35" t="s">
        <v>70</v>
      </c>
      <c r="B1785" s="35" t="s">
        <v>1927</v>
      </c>
      <c r="C1785" s="35">
        <v>13698.0</v>
      </c>
      <c r="D1785" s="35" t="s">
        <v>70</v>
      </c>
      <c r="F1785" s="35">
        <v>0.003974389312281991</v>
      </c>
      <c r="G1785" s="35">
        <v>0.01329361596962243</v>
      </c>
      <c r="H1785" s="35">
        <v>0.01726800528190442</v>
      </c>
      <c r="I1785" s="35">
        <v>7.770658226687999</v>
      </c>
      <c r="J1785" s="35">
        <v>0.0</v>
      </c>
      <c r="K1785" s="35">
        <v>0.0</v>
      </c>
      <c r="L1785" s="35">
        <v>0.0</v>
      </c>
      <c r="M1785" s="35">
        <v>0.0</v>
      </c>
      <c r="N1785" s="35">
        <v>0.0</v>
      </c>
      <c r="O1785" s="35">
        <v>0.0</v>
      </c>
      <c r="P1785" s="35">
        <v>0.0</v>
      </c>
      <c r="R1785" s="35">
        <v>0.0</v>
      </c>
      <c r="S1785" s="35">
        <v>0.0</v>
      </c>
      <c r="T1785" s="35">
        <v>0.0</v>
      </c>
      <c r="U1785" s="35">
        <v>0.0</v>
      </c>
      <c r="V1785" s="35">
        <v>7.770658226687999</v>
      </c>
      <c r="W1785" s="35">
        <v>0.0</v>
      </c>
      <c r="X1785" s="35">
        <v>0.0</v>
      </c>
      <c r="Y1785" s="35">
        <v>0.0</v>
      </c>
      <c r="Z1785" s="35">
        <v>0.0</v>
      </c>
      <c r="AA1785" s="35">
        <v>2.38446960192</v>
      </c>
      <c r="AB1785" s="35">
        <v>0.0</v>
      </c>
      <c r="AC1785" s="35">
        <v>0.0</v>
      </c>
      <c r="AD1785" s="35">
        <v>0.0</v>
      </c>
      <c r="AE1785" s="35">
        <v>0.0</v>
      </c>
      <c r="AF1785" s="35">
        <v>5.386188624768</v>
      </c>
    </row>
    <row r="1786" ht="15.75" customHeight="1">
      <c r="A1786" s="35" t="s">
        <v>70</v>
      </c>
      <c r="B1786" s="35" t="s">
        <v>1928</v>
      </c>
      <c r="C1786" s="35">
        <v>13698.0</v>
      </c>
      <c r="D1786" s="35" t="s">
        <v>70</v>
      </c>
      <c r="F1786" s="35">
        <v>0.3751145115825829</v>
      </c>
      <c r="G1786" s="35">
        <v>1.008596127573443</v>
      </c>
      <c r="H1786" s="35">
        <v>1.383710639156025</v>
      </c>
      <c r="I1786" s="35">
        <v>160.06939137504</v>
      </c>
      <c r="J1786" s="35">
        <v>0.0</v>
      </c>
      <c r="K1786" s="35">
        <v>0.0</v>
      </c>
      <c r="L1786" s="35">
        <v>0.0</v>
      </c>
      <c r="M1786" s="35">
        <v>1.284262088256</v>
      </c>
      <c r="N1786" s="35">
        <v>0.0</v>
      </c>
      <c r="O1786" s="35">
        <v>0.0</v>
      </c>
      <c r="P1786" s="35">
        <v>0.0</v>
      </c>
      <c r="R1786" s="35">
        <v>0.0</v>
      </c>
      <c r="S1786" s="35">
        <v>0.0</v>
      </c>
      <c r="T1786" s="35">
        <v>6.391892261664021</v>
      </c>
      <c r="U1786" s="35">
        <v>22.3497951357542</v>
      </c>
      <c r="V1786" s="35">
        <v>160.06939137504</v>
      </c>
      <c r="W1786" s="35">
        <v>0.0</v>
      </c>
      <c r="X1786" s="35">
        <v>0.0</v>
      </c>
      <c r="Y1786" s="35">
        <v>0.0</v>
      </c>
      <c r="Z1786" s="35">
        <v>9.836747045798392</v>
      </c>
      <c r="AA1786" s="35">
        <v>67.74715075968</v>
      </c>
      <c r="AB1786" s="35">
        <v>0.0</v>
      </c>
      <c r="AC1786" s="35">
        <v>0.0</v>
      </c>
      <c r="AD1786" s="35">
        <v>4.500716274633611</v>
      </c>
      <c r="AE1786" s="35">
        <v>19.79524849075197</v>
      </c>
      <c r="AF1786" s="35">
        <v>117.275507459712</v>
      </c>
    </row>
    <row r="1787" ht="15.75" customHeight="1">
      <c r="A1787" s="35" t="s">
        <v>70</v>
      </c>
      <c r="B1787" s="35" t="s">
        <v>1929</v>
      </c>
      <c r="C1787" s="35">
        <v>13698.0</v>
      </c>
      <c r="D1787" s="35" t="s">
        <v>70</v>
      </c>
      <c r="F1787" s="35">
        <v>0.0</v>
      </c>
      <c r="G1787" s="35">
        <v>0.007824271935501942</v>
      </c>
      <c r="H1787" s="35">
        <v>0.007824271935501942</v>
      </c>
      <c r="I1787" s="35">
        <v>4.694240327616</v>
      </c>
      <c r="J1787" s="35">
        <v>0.0</v>
      </c>
      <c r="K1787" s="35">
        <v>0.0</v>
      </c>
      <c r="L1787" s="35">
        <v>0.0</v>
      </c>
      <c r="M1787" s="35">
        <v>0.0</v>
      </c>
      <c r="N1787" s="35">
        <v>0.0</v>
      </c>
      <c r="O1787" s="35">
        <v>0.0</v>
      </c>
      <c r="P1787" s="35">
        <v>0.0</v>
      </c>
      <c r="R1787" s="35">
        <v>0.0</v>
      </c>
      <c r="S1787" s="35">
        <v>0.0</v>
      </c>
      <c r="T1787" s="35">
        <v>0.0</v>
      </c>
      <c r="U1787" s="35">
        <v>0.0</v>
      </c>
      <c r="V1787" s="35">
        <v>4.694240327616</v>
      </c>
      <c r="W1787" s="35">
        <v>0.0</v>
      </c>
      <c r="X1787" s="35">
        <v>0.0</v>
      </c>
      <c r="Y1787" s="35">
        <v>0.0</v>
      </c>
      <c r="Z1787" s="35">
        <v>0.0</v>
      </c>
      <c r="AA1787" s="35">
        <v>0.0</v>
      </c>
      <c r="AB1787" s="35">
        <v>0.0</v>
      </c>
      <c r="AC1787" s="35">
        <v>0.0</v>
      </c>
      <c r="AD1787" s="35">
        <v>0.0</v>
      </c>
      <c r="AE1787" s="35">
        <v>0.0</v>
      </c>
      <c r="AF1787" s="35">
        <v>4.694240327616</v>
      </c>
    </row>
    <row r="1788" ht="15.75" customHeight="1">
      <c r="A1788" s="35" t="s">
        <v>70</v>
      </c>
      <c r="B1788" s="35" t="s">
        <v>1930</v>
      </c>
      <c r="C1788" s="35">
        <v>13698.0</v>
      </c>
      <c r="D1788" s="35" t="s">
        <v>70</v>
      </c>
      <c r="F1788" s="35">
        <v>0.01835728255205172</v>
      </c>
      <c r="G1788" s="35">
        <v>0.2113037906683117</v>
      </c>
      <c r="H1788" s="35">
        <v>0.2296610732203634</v>
      </c>
      <c r="I1788" s="35">
        <v>37.76396855615999</v>
      </c>
      <c r="J1788" s="35">
        <v>0.0</v>
      </c>
      <c r="K1788" s="35">
        <v>0.0</v>
      </c>
      <c r="L1788" s="35">
        <v>0.0</v>
      </c>
      <c r="M1788" s="35">
        <v>0.0</v>
      </c>
      <c r="N1788" s="35">
        <v>0.0</v>
      </c>
      <c r="O1788" s="35">
        <v>0.0</v>
      </c>
      <c r="P1788" s="35">
        <v>0.0</v>
      </c>
      <c r="R1788" s="35">
        <v>0.0</v>
      </c>
      <c r="S1788" s="35">
        <v>0.0</v>
      </c>
      <c r="T1788" s="35">
        <v>0.0</v>
      </c>
      <c r="U1788" s="35">
        <v>0.0</v>
      </c>
      <c r="V1788" s="35">
        <v>37.76396855615999</v>
      </c>
      <c r="W1788" s="35">
        <v>0.0</v>
      </c>
      <c r="X1788" s="35">
        <v>0.0</v>
      </c>
      <c r="Y1788" s="35">
        <v>0.0</v>
      </c>
      <c r="Z1788" s="35">
        <v>0.0</v>
      </c>
      <c r="AA1788" s="35">
        <v>10.137609228096</v>
      </c>
      <c r="AB1788" s="35">
        <v>0.0</v>
      </c>
      <c r="AC1788" s="35">
        <v>0.0</v>
      </c>
      <c r="AD1788" s="35">
        <v>0.0</v>
      </c>
      <c r="AE1788" s="35">
        <v>0.0</v>
      </c>
      <c r="AF1788" s="35">
        <v>34.82061651936</v>
      </c>
    </row>
    <row r="1789" ht="15.75" customHeight="1">
      <c r="A1789" s="35" t="s">
        <v>70</v>
      </c>
      <c r="B1789" s="35" t="s">
        <v>1931</v>
      </c>
      <c r="C1789" s="35">
        <v>13698.0</v>
      </c>
      <c r="D1789" s="35" t="s">
        <v>70</v>
      </c>
      <c r="F1789" s="35">
        <v>4.337773182447148</v>
      </c>
      <c r="G1789" s="35">
        <v>6.732993330516842</v>
      </c>
      <c r="H1789" s="35">
        <v>11.07076651296399</v>
      </c>
      <c r="I1789" s="35">
        <v>470.740143327552</v>
      </c>
      <c r="J1789" s="35">
        <v>0.0</v>
      </c>
      <c r="K1789" s="35">
        <v>0.0</v>
      </c>
      <c r="L1789" s="35">
        <v>12.793539806208</v>
      </c>
      <c r="M1789" s="35">
        <v>140.585931557568</v>
      </c>
      <c r="N1789" s="35">
        <v>42.99876243936</v>
      </c>
      <c r="O1789" s="35">
        <v>16.861074888672</v>
      </c>
      <c r="P1789" s="35">
        <v>0.0</v>
      </c>
      <c r="R1789" s="35">
        <v>0.0</v>
      </c>
      <c r="S1789" s="35">
        <v>7.100027115552001</v>
      </c>
      <c r="T1789" s="35">
        <v>51.98085483978241</v>
      </c>
      <c r="U1789" s="35">
        <v>192.9557357159036</v>
      </c>
      <c r="V1789" s="35">
        <v>470.740143327552</v>
      </c>
      <c r="W1789" s="35">
        <v>0.0</v>
      </c>
      <c r="X1789" s="35">
        <v>0.0</v>
      </c>
      <c r="Y1789" s="35">
        <v>21.20596642523521</v>
      </c>
      <c r="Z1789" s="35">
        <v>63.72079607609821</v>
      </c>
      <c r="AA1789" s="35">
        <v>289.896571141632</v>
      </c>
      <c r="AB1789" s="35">
        <v>0.0</v>
      </c>
      <c r="AC1789" s="35">
        <v>0.0</v>
      </c>
      <c r="AD1789" s="35">
        <v>31.57097931751682</v>
      </c>
      <c r="AE1789" s="35">
        <v>101.7790399585606</v>
      </c>
      <c r="AF1789" s="35">
        <v>470.740143327552</v>
      </c>
    </row>
    <row r="1790" ht="15.75" customHeight="1">
      <c r="A1790" s="35" t="s">
        <v>70</v>
      </c>
      <c r="B1790" s="35" t="s">
        <v>1932</v>
      </c>
      <c r="C1790" s="35">
        <v>13698.0</v>
      </c>
      <c r="D1790" s="35" t="s">
        <v>70</v>
      </c>
      <c r="F1790" s="35">
        <v>0.0</v>
      </c>
      <c r="G1790" s="35">
        <v>0.341986949182327</v>
      </c>
      <c r="H1790" s="35">
        <v>0.341986949182327</v>
      </c>
      <c r="I1790" s="35">
        <v>56.478623447232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0.0</v>
      </c>
      <c r="O1790" s="35">
        <v>1.741388507712</v>
      </c>
      <c r="P1790" s="35">
        <v>56.478623447232</v>
      </c>
      <c r="R1790" s="35">
        <v>0.0</v>
      </c>
      <c r="S1790" s="35">
        <v>0.0</v>
      </c>
      <c r="T1790" s="35">
        <v>0.0</v>
      </c>
      <c r="U1790" s="35">
        <v>1.539149877699836</v>
      </c>
      <c r="V1790" s="35">
        <v>56.478623447232</v>
      </c>
      <c r="W1790" s="35">
        <v>0.0</v>
      </c>
      <c r="X1790" s="35">
        <v>0.0</v>
      </c>
      <c r="Y1790" s="35">
        <v>0.0</v>
      </c>
      <c r="Z1790" s="35">
        <v>0.0</v>
      </c>
      <c r="AA1790" s="35">
        <v>0.0</v>
      </c>
      <c r="AB1790" s="35">
        <v>0.0</v>
      </c>
      <c r="AC1790" s="35">
        <v>0.0</v>
      </c>
      <c r="AD1790" s="35">
        <v>0.0</v>
      </c>
      <c r="AE1790" s="35">
        <v>1.539149877699836</v>
      </c>
      <c r="AF1790" s="35">
        <v>56.478623447232</v>
      </c>
    </row>
    <row r="1791" ht="15.75" customHeight="1">
      <c r="A1791" s="35" t="s">
        <v>70</v>
      </c>
      <c r="B1791" s="35" t="s">
        <v>1933</v>
      </c>
      <c r="C1791" s="35">
        <v>13698.0</v>
      </c>
      <c r="D1791" s="35" t="s">
        <v>70</v>
      </c>
      <c r="F1791" s="35">
        <v>0.3918164059798593</v>
      </c>
      <c r="G1791" s="35">
        <v>0.0</v>
      </c>
      <c r="H1791" s="35">
        <v>0.3918164059798593</v>
      </c>
      <c r="I1791" s="35">
        <v>187.096796070912</v>
      </c>
      <c r="J1791" s="35">
        <v>0.0</v>
      </c>
      <c r="K1791" s="35">
        <v>0.0</v>
      </c>
      <c r="L1791" s="35">
        <v>0.0</v>
      </c>
      <c r="M1791" s="35">
        <v>0.0</v>
      </c>
      <c r="N1791" s="35">
        <v>0.0</v>
      </c>
      <c r="O1791" s="35">
        <v>0.0</v>
      </c>
      <c r="P1791" s="35">
        <v>0.0</v>
      </c>
      <c r="R1791" s="35">
        <v>0.0</v>
      </c>
      <c r="S1791" s="35">
        <v>0.0</v>
      </c>
      <c r="T1791" s="35">
        <v>0.0</v>
      </c>
      <c r="U1791" s="35">
        <v>0.0</v>
      </c>
      <c r="V1791" s="35">
        <v>187.096796070912</v>
      </c>
      <c r="W1791" s="35">
        <v>0.0</v>
      </c>
      <c r="X1791" s="35">
        <v>0.0</v>
      </c>
      <c r="Y1791" s="35">
        <v>0.0</v>
      </c>
      <c r="Z1791" s="35">
        <v>0.0</v>
      </c>
      <c r="AA1791" s="35">
        <v>187.096796070912</v>
      </c>
      <c r="AB1791" s="35">
        <v>0.0</v>
      </c>
      <c r="AC1791" s="35">
        <v>0.0</v>
      </c>
      <c r="AD1791" s="35">
        <v>0.0</v>
      </c>
      <c r="AE1791" s="35">
        <v>0.0</v>
      </c>
      <c r="AF1791" s="35">
        <v>0.0</v>
      </c>
    </row>
    <row r="1792" ht="15.75" customHeight="1">
      <c r="A1792" s="35" t="s">
        <v>70</v>
      </c>
      <c r="B1792" s="35" t="s">
        <v>1934</v>
      </c>
      <c r="C1792" s="35">
        <v>13698.0</v>
      </c>
      <c r="D1792" s="35" t="s">
        <v>70</v>
      </c>
      <c r="F1792" s="35">
        <v>0.0</v>
      </c>
      <c r="G1792" s="35">
        <v>0.6975209873035558</v>
      </c>
      <c r="H1792" s="35">
        <v>0.6975209873035558</v>
      </c>
      <c r="I1792" s="35">
        <v>292.011100206336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0.0</v>
      </c>
      <c r="O1792" s="35">
        <v>0.0</v>
      </c>
      <c r="P1792" s="35">
        <v>0.0</v>
      </c>
      <c r="R1792" s="35">
        <v>0.0</v>
      </c>
      <c r="S1792" s="35">
        <v>0.0</v>
      </c>
      <c r="T1792" s="35">
        <v>0.0</v>
      </c>
      <c r="U1792" s="35">
        <v>0.0</v>
      </c>
      <c r="V1792" s="35">
        <v>292.011100206336</v>
      </c>
      <c r="W1792" s="35">
        <v>0.0</v>
      </c>
      <c r="X1792" s="35">
        <v>0.0</v>
      </c>
      <c r="Y1792" s="35">
        <v>0.0</v>
      </c>
      <c r="Z1792" s="35">
        <v>0.0</v>
      </c>
      <c r="AA1792" s="35">
        <v>0.0</v>
      </c>
      <c r="AB1792" s="35">
        <v>0.0</v>
      </c>
      <c r="AC1792" s="35">
        <v>0.0</v>
      </c>
      <c r="AD1792" s="35">
        <v>0.0</v>
      </c>
      <c r="AE1792" s="35">
        <v>0.0</v>
      </c>
      <c r="AF1792" s="35">
        <v>292.011100206336</v>
      </c>
    </row>
    <row r="1793" ht="15.75" customHeight="1">
      <c r="A1793" s="35" t="s">
        <v>70</v>
      </c>
      <c r="B1793" s="35" t="s">
        <v>1935</v>
      </c>
      <c r="C1793" s="35">
        <v>13698.0</v>
      </c>
      <c r="D1793" s="35" t="s">
        <v>70</v>
      </c>
      <c r="F1793" s="35">
        <v>0.0</v>
      </c>
      <c r="G1793" s="35">
        <v>0.1741498798740342</v>
      </c>
      <c r="H1793" s="35">
        <v>0.1741498798740342</v>
      </c>
      <c r="I1793" s="35">
        <v>99.71136518918401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R1793" s="35">
        <v>0.0</v>
      </c>
      <c r="S1793" s="35">
        <v>0.0</v>
      </c>
      <c r="T1793" s="35">
        <v>0.0</v>
      </c>
      <c r="U1793" s="35">
        <v>0.0</v>
      </c>
      <c r="V1793" s="35">
        <v>99.71136518918401</v>
      </c>
      <c r="W1793" s="35">
        <v>0.0</v>
      </c>
      <c r="X1793" s="35">
        <v>0.0</v>
      </c>
      <c r="Y1793" s="35">
        <v>0.0</v>
      </c>
      <c r="Z1793" s="35">
        <v>0.0</v>
      </c>
      <c r="AA1793" s="35">
        <v>0.0</v>
      </c>
      <c r="AB1793" s="35">
        <v>0.0</v>
      </c>
      <c r="AC1793" s="35">
        <v>0.0</v>
      </c>
      <c r="AD1793" s="35">
        <v>0.0</v>
      </c>
      <c r="AE1793" s="35">
        <v>0.0</v>
      </c>
      <c r="AF1793" s="35">
        <v>99.71136518918401</v>
      </c>
    </row>
    <row r="1794" ht="15.75" customHeight="1">
      <c r="A1794" s="35" t="s">
        <v>70</v>
      </c>
      <c r="B1794" s="35" t="s">
        <v>1936</v>
      </c>
      <c r="C1794" s="35">
        <v>13698.0</v>
      </c>
      <c r="D1794" s="35" t="s">
        <v>70</v>
      </c>
      <c r="F1794" s="35">
        <v>0.0</v>
      </c>
      <c r="G1794" s="35">
        <v>0.2944728509846116</v>
      </c>
      <c r="H1794" s="35">
        <v>0.2944728509846116</v>
      </c>
      <c r="I1794" s="35">
        <v>122.827280393664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0.0</v>
      </c>
      <c r="O1794" s="35">
        <v>0.0</v>
      </c>
      <c r="P1794" s="35">
        <v>0.0</v>
      </c>
      <c r="R1794" s="35">
        <v>0.0</v>
      </c>
      <c r="S1794" s="35">
        <v>0.0</v>
      </c>
      <c r="T1794" s="35">
        <v>0.0</v>
      </c>
      <c r="U1794" s="35">
        <v>0.0</v>
      </c>
      <c r="V1794" s="35">
        <v>122.827280393664</v>
      </c>
      <c r="W1794" s="35">
        <v>0.0</v>
      </c>
      <c r="X1794" s="35">
        <v>0.0</v>
      </c>
      <c r="Y1794" s="35">
        <v>0.0</v>
      </c>
      <c r="Z1794" s="35">
        <v>0.0</v>
      </c>
      <c r="AA1794" s="35">
        <v>0.0</v>
      </c>
      <c r="AB1794" s="35">
        <v>0.0</v>
      </c>
      <c r="AC1794" s="35">
        <v>0.0</v>
      </c>
      <c r="AD1794" s="35">
        <v>0.0</v>
      </c>
      <c r="AE1794" s="35">
        <v>0.0</v>
      </c>
      <c r="AF1794" s="35">
        <v>122.827280393664</v>
      </c>
    </row>
    <row r="1795" ht="15.75" customHeight="1">
      <c r="A1795" s="35" t="s">
        <v>70</v>
      </c>
      <c r="B1795" s="35" t="s">
        <v>1937</v>
      </c>
      <c r="C1795" s="35">
        <v>13698.0</v>
      </c>
      <c r="D1795" s="35" t="s">
        <v>70</v>
      </c>
      <c r="F1795" s="35">
        <v>1.357312494838756</v>
      </c>
      <c r="G1795" s="35">
        <v>2.70687088991126</v>
      </c>
      <c r="H1795" s="35">
        <v>4.064183384750017</v>
      </c>
      <c r="I1795" s="35">
        <v>503.335378328832</v>
      </c>
      <c r="J1795" s="35">
        <v>0.0</v>
      </c>
      <c r="K1795" s="35">
        <v>0.0</v>
      </c>
      <c r="L1795" s="35">
        <v>0.0</v>
      </c>
      <c r="M1795" s="35">
        <v>0.0</v>
      </c>
      <c r="N1795" s="35">
        <v>81.386084420928</v>
      </c>
      <c r="O1795" s="35">
        <v>0.0</v>
      </c>
      <c r="P1795" s="35">
        <v>0.0</v>
      </c>
      <c r="R1795" s="35">
        <v>0.0</v>
      </c>
      <c r="S1795" s="35">
        <v>0.0</v>
      </c>
      <c r="T1795" s="35">
        <v>0.0</v>
      </c>
      <c r="U1795" s="35">
        <v>173.6174862176832</v>
      </c>
      <c r="V1795" s="35">
        <v>503.335378328832</v>
      </c>
      <c r="W1795" s="35">
        <v>0.0</v>
      </c>
      <c r="X1795" s="35">
        <v>0.0</v>
      </c>
      <c r="Y1795" s="35">
        <v>0.0</v>
      </c>
      <c r="Z1795" s="35">
        <v>1.809050934458828</v>
      </c>
      <c r="AA1795" s="35">
        <v>325.139804027136</v>
      </c>
      <c r="AB1795" s="35">
        <v>0.0</v>
      </c>
      <c r="AC1795" s="35">
        <v>0.0</v>
      </c>
      <c r="AD1795" s="35">
        <v>0.0</v>
      </c>
      <c r="AE1795" s="35">
        <v>50.15158272722254</v>
      </c>
      <c r="AF1795" s="35">
        <v>482.0075761536</v>
      </c>
    </row>
    <row r="1796" ht="15.75" customHeight="1">
      <c r="A1796" s="35" t="s">
        <v>70</v>
      </c>
      <c r="B1796" s="35" t="s">
        <v>1938</v>
      </c>
      <c r="C1796" s="35">
        <v>13698.0</v>
      </c>
      <c r="D1796" s="35" t="s">
        <v>70</v>
      </c>
      <c r="F1796" s="35">
        <v>2.342042656202977</v>
      </c>
      <c r="G1796" s="35">
        <v>3.847760068368699</v>
      </c>
      <c r="H1796" s="35">
        <v>6.189802724571675</v>
      </c>
      <c r="I1796" s="35">
        <v>445.906361384064</v>
      </c>
      <c r="J1796" s="35">
        <v>0.0</v>
      </c>
      <c r="K1796" s="35">
        <v>0.0</v>
      </c>
      <c r="L1796" s="35">
        <v>0.0</v>
      </c>
      <c r="M1796" s="35">
        <v>0.0</v>
      </c>
      <c r="N1796" s="35">
        <v>19.387745366976</v>
      </c>
      <c r="O1796" s="35">
        <v>0.0</v>
      </c>
      <c r="P1796" s="35">
        <v>0.0</v>
      </c>
      <c r="R1796" s="35">
        <v>0.0</v>
      </c>
      <c r="S1796" s="35">
        <v>0.0</v>
      </c>
      <c r="T1796" s="35">
        <v>0.0</v>
      </c>
      <c r="U1796" s="35">
        <v>243.3938913483019</v>
      </c>
      <c r="V1796" s="35">
        <v>445.906361384064</v>
      </c>
      <c r="W1796" s="35">
        <v>0.0</v>
      </c>
      <c r="X1796" s="35">
        <v>0.0</v>
      </c>
      <c r="Y1796" s="35">
        <v>0.0</v>
      </c>
      <c r="Z1796" s="35">
        <v>123.1488686173131</v>
      </c>
      <c r="AA1796" s="35">
        <v>290.701165773312</v>
      </c>
      <c r="AB1796" s="35">
        <v>0.0</v>
      </c>
      <c r="AC1796" s="35">
        <v>0.0</v>
      </c>
      <c r="AD1796" s="35">
        <v>0.0</v>
      </c>
      <c r="AE1796" s="35">
        <v>131.7546882918597</v>
      </c>
      <c r="AF1796" s="35">
        <v>411.410024678016</v>
      </c>
    </row>
    <row r="1797" ht="15.75" customHeight="1">
      <c r="A1797" s="35" t="s">
        <v>70</v>
      </c>
      <c r="B1797" s="35" t="s">
        <v>1939</v>
      </c>
      <c r="C1797" s="35">
        <v>13698.0</v>
      </c>
      <c r="D1797" s="35" t="s">
        <v>70</v>
      </c>
      <c r="F1797" s="35">
        <v>1.075699480846962</v>
      </c>
      <c r="G1797" s="35">
        <v>3.262330362256035</v>
      </c>
      <c r="H1797" s="35">
        <v>4.338029843102998</v>
      </c>
      <c r="I1797" s="35">
        <v>582.851629983168</v>
      </c>
      <c r="J1797" s="35">
        <v>0.0</v>
      </c>
      <c r="K1797" s="35">
        <v>0.0</v>
      </c>
      <c r="L1797" s="35">
        <v>0.0</v>
      </c>
      <c r="M1797" s="35">
        <v>0.0</v>
      </c>
      <c r="N1797" s="35">
        <v>0.0</v>
      </c>
      <c r="O1797" s="35">
        <v>0.0</v>
      </c>
      <c r="P1797" s="35">
        <v>0.0</v>
      </c>
      <c r="R1797" s="35">
        <v>0.0</v>
      </c>
      <c r="S1797" s="35">
        <v>0.0</v>
      </c>
      <c r="T1797" s="35">
        <v>0.0</v>
      </c>
      <c r="U1797" s="35">
        <v>223.6694119749734</v>
      </c>
      <c r="V1797" s="35">
        <v>582.851629983168</v>
      </c>
      <c r="W1797" s="35">
        <v>0.0</v>
      </c>
      <c r="X1797" s="35">
        <v>0.0</v>
      </c>
      <c r="Y1797" s="35">
        <v>0.0</v>
      </c>
      <c r="Z1797" s="35">
        <v>16.89686844080243</v>
      </c>
      <c r="AA1797" s="35">
        <v>189.543130350336</v>
      </c>
      <c r="AB1797" s="35">
        <v>0.0</v>
      </c>
      <c r="AC1797" s="35">
        <v>0.0</v>
      </c>
      <c r="AD1797" s="35">
        <v>0.0</v>
      </c>
      <c r="AE1797" s="35">
        <v>54.41838716627674</v>
      </c>
      <c r="AF1797" s="35">
        <v>582.851629983168</v>
      </c>
    </row>
    <row r="1798" ht="15.75" customHeight="1">
      <c r="A1798" s="35" t="s">
        <v>70</v>
      </c>
      <c r="B1798" s="35" t="s">
        <v>1940</v>
      </c>
      <c r="C1798" s="35">
        <v>13698.0</v>
      </c>
      <c r="D1798" s="35" t="s">
        <v>70</v>
      </c>
      <c r="F1798" s="35">
        <v>1.368352854527507</v>
      </c>
      <c r="G1798" s="35">
        <v>5.517904291933176</v>
      </c>
      <c r="H1798" s="35">
        <v>6.886257146460683</v>
      </c>
      <c r="I1798" s="35">
        <v>951.684373192896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R1798" s="35">
        <v>0.0</v>
      </c>
      <c r="S1798" s="35">
        <v>0.0</v>
      </c>
      <c r="T1798" s="35">
        <v>0.0</v>
      </c>
      <c r="U1798" s="35">
        <v>268.0636687750411</v>
      </c>
      <c r="V1798" s="35">
        <v>951.684373192896</v>
      </c>
      <c r="W1798" s="35">
        <v>0.0</v>
      </c>
      <c r="X1798" s="35">
        <v>0.0</v>
      </c>
      <c r="Y1798" s="35">
        <v>0.0</v>
      </c>
      <c r="Z1798" s="35">
        <v>17.24351369973119</v>
      </c>
      <c r="AA1798" s="35">
        <v>303.265273957632</v>
      </c>
      <c r="AB1798" s="35">
        <v>0.0</v>
      </c>
      <c r="AC1798" s="35">
        <v>0.0</v>
      </c>
      <c r="AD1798" s="35">
        <v>0.0</v>
      </c>
      <c r="AE1798" s="35">
        <v>236.6733082850033</v>
      </c>
      <c r="AF1798" s="35">
        <v>811.799658258624</v>
      </c>
    </row>
    <row r="1799" ht="15.75" customHeight="1">
      <c r="A1799" s="35" t="s">
        <v>70</v>
      </c>
      <c r="B1799" s="35" t="s">
        <v>1941</v>
      </c>
      <c r="C1799" s="35">
        <v>13698.0</v>
      </c>
      <c r="D1799" s="35" t="s">
        <v>70</v>
      </c>
      <c r="F1799" s="35">
        <v>0.0</v>
      </c>
      <c r="G1799" s="35">
        <v>0.4745313846956725</v>
      </c>
      <c r="H1799" s="35">
        <v>0.4745313846956725</v>
      </c>
      <c r="I1799" s="35">
        <v>269.002766196864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0.0</v>
      </c>
      <c r="O1799" s="35">
        <v>0.0</v>
      </c>
      <c r="P1799" s="35">
        <v>0.0</v>
      </c>
      <c r="R1799" s="35">
        <v>0.0</v>
      </c>
      <c r="S1799" s="35">
        <v>0.0</v>
      </c>
      <c r="T1799" s="35">
        <v>0.0</v>
      </c>
      <c r="U1799" s="35">
        <v>0.0</v>
      </c>
      <c r="V1799" s="35">
        <v>269.002766196864</v>
      </c>
      <c r="W1799" s="35">
        <v>0.0</v>
      </c>
      <c r="X1799" s="35">
        <v>0.0</v>
      </c>
      <c r="Y1799" s="35">
        <v>0.0</v>
      </c>
      <c r="Z1799" s="35">
        <v>0.0</v>
      </c>
      <c r="AA1799" s="35">
        <v>0.0</v>
      </c>
      <c r="AB1799" s="35">
        <v>0.0</v>
      </c>
      <c r="AC1799" s="35">
        <v>0.0</v>
      </c>
      <c r="AD1799" s="35">
        <v>0.0</v>
      </c>
      <c r="AE1799" s="35">
        <v>0.0</v>
      </c>
      <c r="AF1799" s="35">
        <v>269.002766196864</v>
      </c>
    </row>
    <row r="1800" ht="15.75" customHeight="1">
      <c r="A1800" s="35" t="s">
        <v>70</v>
      </c>
      <c r="B1800" s="35" t="s">
        <v>1942</v>
      </c>
      <c r="C1800" s="35">
        <v>13698.0</v>
      </c>
      <c r="D1800" s="35" t="s">
        <v>70</v>
      </c>
      <c r="F1800" s="35">
        <v>0.209208244574866</v>
      </c>
      <c r="G1800" s="35">
        <v>0.4241391733702407</v>
      </c>
      <c r="H1800" s="35">
        <v>0.6333474179451067</v>
      </c>
      <c r="I1800" s="35">
        <v>218.473644146688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0.0</v>
      </c>
      <c r="P1800" s="35">
        <v>0.0</v>
      </c>
      <c r="R1800" s="35">
        <v>0.0</v>
      </c>
      <c r="S1800" s="35">
        <v>0.0</v>
      </c>
      <c r="T1800" s="35">
        <v>0.0</v>
      </c>
      <c r="U1800" s="35">
        <v>0.0</v>
      </c>
      <c r="V1800" s="35">
        <v>218.473644146688</v>
      </c>
      <c r="W1800" s="35">
        <v>0.0</v>
      </c>
      <c r="X1800" s="35">
        <v>0.0</v>
      </c>
      <c r="Y1800" s="35">
        <v>0.0</v>
      </c>
      <c r="Z1800" s="35">
        <v>0.0</v>
      </c>
      <c r="AA1800" s="35">
        <v>106.58605926528</v>
      </c>
      <c r="AB1800" s="35">
        <v>0.0</v>
      </c>
      <c r="AC1800" s="35">
        <v>0.0</v>
      </c>
      <c r="AD1800" s="35">
        <v>0.0</v>
      </c>
      <c r="AE1800" s="35">
        <v>0.0</v>
      </c>
      <c r="AF1800" s="35">
        <v>218.473644146688</v>
      </c>
    </row>
    <row r="1801" ht="15.75" customHeight="1">
      <c r="A1801" s="35" t="s">
        <v>70</v>
      </c>
      <c r="B1801" s="35" t="s">
        <v>1943</v>
      </c>
      <c r="C1801" s="35">
        <v>13698.0</v>
      </c>
      <c r="D1801" s="35" t="s">
        <v>70</v>
      </c>
      <c r="F1801" s="35">
        <v>0.04232486415839767</v>
      </c>
      <c r="G1801" s="35">
        <v>0.1792173355538305</v>
      </c>
      <c r="H1801" s="35">
        <v>0.2215421997122282</v>
      </c>
      <c r="I1801" s="35">
        <v>124.477643876544</v>
      </c>
      <c r="J1801" s="35">
        <v>0.0</v>
      </c>
      <c r="K1801" s="35">
        <v>0.0</v>
      </c>
      <c r="L1801" s="35">
        <v>0.0</v>
      </c>
      <c r="M1801" s="35">
        <v>0.0</v>
      </c>
      <c r="N1801" s="35">
        <v>0.0</v>
      </c>
      <c r="O1801" s="35">
        <v>0.0</v>
      </c>
      <c r="P1801" s="35">
        <v>0.0</v>
      </c>
      <c r="R1801" s="35">
        <v>0.0</v>
      </c>
      <c r="S1801" s="35">
        <v>0.0</v>
      </c>
      <c r="T1801" s="35">
        <v>0.0</v>
      </c>
      <c r="U1801" s="35">
        <v>0.0</v>
      </c>
      <c r="V1801" s="35">
        <v>124.477643876544</v>
      </c>
      <c r="W1801" s="35">
        <v>0.0</v>
      </c>
      <c r="X1801" s="35">
        <v>0.0</v>
      </c>
      <c r="Y1801" s="35">
        <v>0.0</v>
      </c>
      <c r="Z1801" s="35">
        <v>0.0</v>
      </c>
      <c r="AA1801" s="35">
        <v>25.393172148288</v>
      </c>
      <c r="AB1801" s="35">
        <v>0.0</v>
      </c>
      <c r="AC1801" s="35">
        <v>0.0</v>
      </c>
      <c r="AD1801" s="35">
        <v>0.0</v>
      </c>
      <c r="AE1801" s="35">
        <v>0.0</v>
      </c>
      <c r="AF1801" s="35">
        <v>99.08447172825599</v>
      </c>
    </row>
    <row r="1802" ht="15.75" customHeight="1">
      <c r="A1802" s="35" t="s">
        <v>70</v>
      </c>
      <c r="B1802" s="35" t="s">
        <v>1944</v>
      </c>
      <c r="C1802" s="35">
        <v>13698.0</v>
      </c>
      <c r="D1802" s="35" t="s">
        <v>70</v>
      </c>
      <c r="F1802" s="35">
        <v>2.070761238527361</v>
      </c>
      <c r="G1802" s="35">
        <v>0.500018991869198</v>
      </c>
      <c r="H1802" s="35">
        <v>2.570780230396559</v>
      </c>
      <c r="I1802" s="35">
        <v>632.774652378624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0.0</v>
      </c>
      <c r="O1802" s="35">
        <v>0.0</v>
      </c>
      <c r="P1802" s="35">
        <v>0.0</v>
      </c>
      <c r="R1802" s="35">
        <v>0.0</v>
      </c>
      <c r="S1802" s="35">
        <v>0.0</v>
      </c>
      <c r="T1802" s="35">
        <v>0.0</v>
      </c>
      <c r="U1802" s="35">
        <v>5.788997543024338</v>
      </c>
      <c r="V1802" s="35">
        <v>632.774652378624</v>
      </c>
      <c r="W1802" s="35">
        <v>0.0</v>
      </c>
      <c r="X1802" s="35">
        <v>0.0</v>
      </c>
      <c r="Y1802" s="35">
        <v>0.0</v>
      </c>
      <c r="Z1802" s="35">
        <v>5.788997543024338</v>
      </c>
      <c r="AA1802" s="35">
        <v>403.961882167872</v>
      </c>
      <c r="AB1802" s="35">
        <v>0.0</v>
      </c>
      <c r="AC1802" s="35">
        <v>0.0</v>
      </c>
      <c r="AD1802" s="35">
        <v>0.0</v>
      </c>
      <c r="AE1802" s="35">
        <v>0.0</v>
      </c>
      <c r="AF1802" s="35">
        <v>236.167309732032</v>
      </c>
    </row>
    <row r="1803" ht="15.75" customHeight="1">
      <c r="A1803" s="35" t="s">
        <v>70</v>
      </c>
      <c r="B1803" s="35" t="s">
        <v>1945</v>
      </c>
      <c r="C1803" s="35">
        <v>13698.0</v>
      </c>
      <c r="D1803" s="35" t="s">
        <v>70</v>
      </c>
      <c r="F1803" s="35">
        <v>0.5730071853850214</v>
      </c>
      <c r="G1803" s="35">
        <v>2.022359038410478</v>
      </c>
      <c r="H1803" s="35">
        <v>2.595366223795499</v>
      </c>
      <c r="I1803" s="35">
        <v>647.9651791226879</v>
      </c>
      <c r="J1803" s="35">
        <v>0.0</v>
      </c>
      <c r="K1803" s="35">
        <v>0.0</v>
      </c>
      <c r="L1803" s="35">
        <v>0.0</v>
      </c>
      <c r="M1803" s="35">
        <v>0.0</v>
      </c>
      <c r="N1803" s="35">
        <v>0.0</v>
      </c>
      <c r="O1803" s="35">
        <v>0.0</v>
      </c>
      <c r="P1803" s="35">
        <v>0.0</v>
      </c>
      <c r="R1803" s="35">
        <v>0.0</v>
      </c>
      <c r="S1803" s="35">
        <v>0.0</v>
      </c>
      <c r="T1803" s="35">
        <v>0.0</v>
      </c>
      <c r="U1803" s="35">
        <v>6.127809953932259</v>
      </c>
      <c r="V1803" s="35">
        <v>647.9651791226879</v>
      </c>
      <c r="W1803" s="35">
        <v>0.0</v>
      </c>
      <c r="X1803" s="35">
        <v>0.0</v>
      </c>
      <c r="Y1803" s="35">
        <v>0.0</v>
      </c>
      <c r="Z1803" s="35">
        <v>0.0</v>
      </c>
      <c r="AA1803" s="35">
        <v>147.078784806912</v>
      </c>
      <c r="AB1803" s="35">
        <v>0.0</v>
      </c>
      <c r="AC1803" s="35">
        <v>0.0</v>
      </c>
      <c r="AD1803" s="35">
        <v>0.0</v>
      </c>
      <c r="AE1803" s="35">
        <v>0.0</v>
      </c>
      <c r="AF1803" s="35">
        <v>595.92675709728</v>
      </c>
    </row>
    <row r="1804" ht="15.75" customHeight="1">
      <c r="A1804" s="35" t="s">
        <v>70</v>
      </c>
      <c r="B1804" s="35" t="s">
        <v>1946</v>
      </c>
      <c r="C1804" s="35">
        <v>13698.0</v>
      </c>
      <c r="D1804" s="35" t="s">
        <v>70</v>
      </c>
      <c r="F1804" s="35">
        <v>1.328177917635816</v>
      </c>
      <c r="G1804" s="35">
        <v>1.46664044503858</v>
      </c>
      <c r="H1804" s="35">
        <v>2.794818362674397</v>
      </c>
      <c r="I1804" s="35">
        <v>396.113949254016</v>
      </c>
      <c r="J1804" s="35">
        <v>0.0</v>
      </c>
      <c r="K1804" s="35">
        <v>0.0</v>
      </c>
      <c r="L1804" s="35">
        <v>0.0</v>
      </c>
      <c r="M1804" s="35">
        <v>0.0</v>
      </c>
      <c r="N1804" s="35">
        <v>0.0</v>
      </c>
      <c r="O1804" s="35">
        <v>0.0</v>
      </c>
      <c r="P1804" s="35">
        <v>0.0</v>
      </c>
      <c r="R1804" s="35">
        <v>0.0</v>
      </c>
      <c r="S1804" s="35">
        <v>0.0</v>
      </c>
      <c r="T1804" s="35">
        <v>0.0</v>
      </c>
      <c r="U1804" s="35">
        <v>20.50298165018609</v>
      </c>
      <c r="V1804" s="35">
        <v>396.113949254016</v>
      </c>
      <c r="W1804" s="35">
        <v>0.0</v>
      </c>
      <c r="X1804" s="35">
        <v>0.0</v>
      </c>
      <c r="Y1804" s="35">
        <v>0.0</v>
      </c>
      <c r="Z1804" s="35">
        <v>17.78181890034793</v>
      </c>
      <c r="AA1804" s="35">
        <v>214.421973196032</v>
      </c>
      <c r="AB1804" s="35">
        <v>0.0</v>
      </c>
      <c r="AC1804" s="35">
        <v>0.0</v>
      </c>
      <c r="AD1804" s="35">
        <v>0.0</v>
      </c>
      <c r="AE1804" s="35">
        <v>0.0</v>
      </c>
      <c r="AF1804" s="35">
        <v>253.243664174592</v>
      </c>
    </row>
    <row r="1805" ht="15.75" customHeight="1">
      <c r="A1805" s="35" t="s">
        <v>70</v>
      </c>
      <c r="B1805" s="35" t="s">
        <v>1947</v>
      </c>
      <c r="C1805" s="35">
        <v>13698.0</v>
      </c>
      <c r="D1805" s="35" t="s">
        <v>70</v>
      </c>
      <c r="F1805" s="35">
        <v>0.2524796073119078</v>
      </c>
      <c r="G1805" s="35">
        <v>0.3329874688109206</v>
      </c>
      <c r="H1805" s="35">
        <v>0.5854670761228283</v>
      </c>
      <c r="I1805" s="35">
        <v>257.849827413696</v>
      </c>
      <c r="J1805" s="35">
        <v>0.0</v>
      </c>
      <c r="K1805" s="35">
        <v>0.0</v>
      </c>
      <c r="L1805" s="35">
        <v>0.0</v>
      </c>
      <c r="M1805" s="35">
        <v>0.0</v>
      </c>
      <c r="N1805" s="35">
        <v>0.0</v>
      </c>
      <c r="O1805" s="35">
        <v>0.0</v>
      </c>
      <c r="P1805" s="35">
        <v>0.0</v>
      </c>
      <c r="R1805" s="35">
        <v>0.0</v>
      </c>
      <c r="S1805" s="35">
        <v>0.0</v>
      </c>
      <c r="T1805" s="35">
        <v>0.0</v>
      </c>
      <c r="U1805" s="35">
        <v>0.0</v>
      </c>
      <c r="V1805" s="35">
        <v>257.849827413696</v>
      </c>
      <c r="W1805" s="35">
        <v>0.0</v>
      </c>
      <c r="X1805" s="35">
        <v>0.0</v>
      </c>
      <c r="Y1805" s="35">
        <v>0.0</v>
      </c>
      <c r="Z1805" s="35">
        <v>0.0</v>
      </c>
      <c r="AA1805" s="35">
        <v>111.34075040928</v>
      </c>
      <c r="AB1805" s="35">
        <v>0.0</v>
      </c>
      <c r="AC1805" s="35">
        <v>0.0</v>
      </c>
      <c r="AD1805" s="35">
        <v>0.0</v>
      </c>
      <c r="AE1805" s="35">
        <v>0.0</v>
      </c>
      <c r="AF1805" s="35">
        <v>146.509077004416</v>
      </c>
    </row>
    <row r="1806" ht="15.75" customHeight="1">
      <c r="A1806" s="35" t="s">
        <v>70</v>
      </c>
      <c r="B1806" s="35" t="s">
        <v>1948</v>
      </c>
      <c r="C1806" s="35">
        <v>13698.0</v>
      </c>
      <c r="D1806" s="35" t="s">
        <v>70</v>
      </c>
      <c r="F1806" s="35">
        <v>0.1476501141784301</v>
      </c>
      <c r="G1806" s="35">
        <v>0.4275096242250645</v>
      </c>
      <c r="H1806" s="35">
        <v>0.5751597384034947</v>
      </c>
      <c r="I1806" s="35">
        <v>171.286464549312</v>
      </c>
      <c r="J1806" s="35">
        <v>0.0</v>
      </c>
      <c r="K1806" s="35">
        <v>0.0</v>
      </c>
      <c r="L1806" s="35">
        <v>0.0</v>
      </c>
      <c r="M1806" s="35">
        <v>171.286464549312</v>
      </c>
      <c r="N1806" s="35">
        <v>0.0</v>
      </c>
      <c r="O1806" s="35">
        <v>0.0</v>
      </c>
      <c r="P1806" s="35">
        <v>0.0</v>
      </c>
      <c r="R1806" s="35">
        <v>0.0</v>
      </c>
      <c r="S1806" s="35">
        <v>0.0</v>
      </c>
      <c r="T1806" s="35">
        <v>0.0</v>
      </c>
      <c r="U1806" s="35">
        <v>0.0</v>
      </c>
      <c r="V1806" s="35">
        <v>171.286464549312</v>
      </c>
      <c r="W1806" s="35">
        <v>0.0</v>
      </c>
      <c r="X1806" s="35">
        <v>0.0</v>
      </c>
      <c r="Y1806" s="35">
        <v>0.0</v>
      </c>
      <c r="Z1806" s="35">
        <v>0.0</v>
      </c>
      <c r="AA1806" s="35">
        <v>50.704242386112</v>
      </c>
      <c r="AB1806" s="35">
        <v>0.0</v>
      </c>
      <c r="AC1806" s="35">
        <v>0.0</v>
      </c>
      <c r="AD1806" s="35">
        <v>0.0</v>
      </c>
      <c r="AE1806" s="35">
        <v>0.0</v>
      </c>
      <c r="AF1806" s="35">
        <v>163.715664563136</v>
      </c>
    </row>
    <row r="1807" ht="15.75" customHeight="1">
      <c r="A1807" s="35" t="s">
        <v>70</v>
      </c>
      <c r="B1807" s="35" t="s">
        <v>1949</v>
      </c>
      <c r="C1807" s="35">
        <v>13698.0</v>
      </c>
      <c r="D1807" s="35" t="s">
        <v>70</v>
      </c>
      <c r="F1807" s="35">
        <v>0.02492341386524454</v>
      </c>
      <c r="G1807" s="35">
        <v>0.2149524527824068</v>
      </c>
      <c r="H1807" s="35">
        <v>0.2398758666476514</v>
      </c>
      <c r="I1807" s="35">
        <v>140.035493533824</v>
      </c>
      <c r="J1807" s="35">
        <v>0.0</v>
      </c>
      <c r="K1807" s="35">
        <v>0.0</v>
      </c>
      <c r="L1807" s="35">
        <v>0.0</v>
      </c>
      <c r="M1807" s="35">
        <v>0.0</v>
      </c>
      <c r="N1807" s="35">
        <v>0.0</v>
      </c>
      <c r="O1807" s="35">
        <v>0.0</v>
      </c>
      <c r="P1807" s="35">
        <v>0.0</v>
      </c>
      <c r="R1807" s="35">
        <v>0.0</v>
      </c>
      <c r="S1807" s="35">
        <v>0.0</v>
      </c>
      <c r="T1807" s="35">
        <v>0.0</v>
      </c>
      <c r="U1807" s="35">
        <v>0.0</v>
      </c>
      <c r="V1807" s="35">
        <v>140.035493533824</v>
      </c>
      <c r="W1807" s="35">
        <v>0.0</v>
      </c>
      <c r="X1807" s="35">
        <v>0.0</v>
      </c>
      <c r="Y1807" s="35">
        <v>0.0</v>
      </c>
      <c r="Z1807" s="35">
        <v>0.0</v>
      </c>
      <c r="AA1807" s="35">
        <v>14.953019965632</v>
      </c>
      <c r="AB1807" s="35">
        <v>0.0</v>
      </c>
      <c r="AC1807" s="35">
        <v>0.0</v>
      </c>
      <c r="AD1807" s="35">
        <v>0.0</v>
      </c>
      <c r="AE1807" s="35">
        <v>0.0</v>
      </c>
      <c r="AF1807" s="35">
        <v>125.082473568192</v>
      </c>
    </row>
    <row r="1808" ht="15.75" customHeight="1">
      <c r="A1808" s="35" t="s">
        <v>70</v>
      </c>
      <c r="B1808" s="35" t="s">
        <v>1950</v>
      </c>
      <c r="C1808" s="35">
        <v>13698.0</v>
      </c>
      <c r="D1808" s="35" t="s">
        <v>70</v>
      </c>
      <c r="F1808" s="35">
        <v>1.096283647322963</v>
      </c>
      <c r="G1808" s="35">
        <v>4.123216882336477</v>
      </c>
      <c r="H1808" s="35">
        <v>5.21950052965944</v>
      </c>
      <c r="I1808" s="35">
        <v>637.9484830104959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R1808" s="35">
        <v>0.0</v>
      </c>
      <c r="S1808" s="35">
        <v>0.0</v>
      </c>
      <c r="T1808" s="35">
        <v>0.0</v>
      </c>
      <c r="U1808" s="35">
        <v>162.0954160350323</v>
      </c>
      <c r="V1808" s="35">
        <v>637.9484830104959</v>
      </c>
      <c r="W1808" s="35">
        <v>0.0</v>
      </c>
      <c r="X1808" s="35">
        <v>0.0</v>
      </c>
      <c r="Y1808" s="35">
        <v>0.0</v>
      </c>
      <c r="Z1808" s="35">
        <v>0.0</v>
      </c>
      <c r="AA1808" s="35">
        <v>211.656396970368</v>
      </c>
      <c r="AB1808" s="35">
        <v>0.0</v>
      </c>
      <c r="AC1808" s="35">
        <v>0.0</v>
      </c>
      <c r="AD1808" s="35">
        <v>0.0</v>
      </c>
      <c r="AE1808" s="35">
        <v>75.72812582312925</v>
      </c>
      <c r="AF1808" s="35">
        <v>584.548734135744</v>
      </c>
    </row>
    <row r="1809" ht="15.75" customHeight="1">
      <c r="A1809" s="35" t="s">
        <v>70</v>
      </c>
      <c r="B1809" s="35" t="s">
        <v>1951</v>
      </c>
      <c r="C1809" s="35">
        <v>13698.0</v>
      </c>
      <c r="D1809" s="35" t="s">
        <v>70</v>
      </c>
      <c r="F1809" s="35">
        <v>0.0</v>
      </c>
      <c r="G1809" s="35">
        <v>0.7075755004169166</v>
      </c>
      <c r="H1809" s="35">
        <v>0.7075755004169166</v>
      </c>
      <c r="I1809" s="35">
        <v>156.685853774016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0.0</v>
      </c>
      <c r="R1809" s="35">
        <v>0.0</v>
      </c>
      <c r="S1809" s="35">
        <v>0.0</v>
      </c>
      <c r="T1809" s="35">
        <v>0.0</v>
      </c>
      <c r="U1809" s="35">
        <v>0.0</v>
      </c>
      <c r="V1809" s="35">
        <v>156.685853774016</v>
      </c>
      <c r="W1809" s="35">
        <v>0.0</v>
      </c>
      <c r="X1809" s="35">
        <v>0.0</v>
      </c>
      <c r="Y1809" s="35">
        <v>0.0</v>
      </c>
      <c r="Z1809" s="35">
        <v>0.0</v>
      </c>
      <c r="AA1809" s="35">
        <v>0.0</v>
      </c>
      <c r="AB1809" s="35">
        <v>0.0</v>
      </c>
      <c r="AC1809" s="35">
        <v>0.0</v>
      </c>
      <c r="AD1809" s="35">
        <v>0.0</v>
      </c>
      <c r="AE1809" s="35">
        <v>0.0</v>
      </c>
      <c r="AF1809" s="35">
        <v>156.685853774016</v>
      </c>
    </row>
    <row r="1810" ht="15.75" customHeight="1">
      <c r="A1810" s="35" t="s">
        <v>70</v>
      </c>
      <c r="B1810" s="35" t="s">
        <v>1952</v>
      </c>
      <c r="C1810" s="35">
        <v>13698.0</v>
      </c>
      <c r="D1810" s="35" t="s">
        <v>70</v>
      </c>
      <c r="F1810" s="35">
        <v>2.742820023254324</v>
      </c>
      <c r="G1810" s="35">
        <v>2.894054364555491</v>
      </c>
      <c r="H1810" s="35">
        <v>5.636874387809815</v>
      </c>
      <c r="I1810" s="35">
        <v>576.10347145344</v>
      </c>
      <c r="J1810" s="35">
        <v>0.0</v>
      </c>
      <c r="K1810" s="35">
        <v>0.0</v>
      </c>
      <c r="L1810" s="35">
        <v>0.0</v>
      </c>
      <c r="M1810" s="35">
        <v>0.0</v>
      </c>
      <c r="N1810" s="35">
        <v>0.0</v>
      </c>
      <c r="O1810" s="35">
        <v>0.0</v>
      </c>
      <c r="P1810" s="35">
        <v>0.0</v>
      </c>
      <c r="R1810" s="35">
        <v>0.0</v>
      </c>
      <c r="S1810" s="35">
        <v>0.0</v>
      </c>
      <c r="T1810" s="35">
        <v>0.0</v>
      </c>
      <c r="U1810" s="35">
        <v>354.5306681549066</v>
      </c>
      <c r="V1810" s="35">
        <v>576.10347145344</v>
      </c>
      <c r="W1810" s="35">
        <v>0.0</v>
      </c>
      <c r="X1810" s="35">
        <v>0.0</v>
      </c>
      <c r="Y1810" s="35">
        <v>0.0</v>
      </c>
      <c r="Z1810" s="35">
        <v>47.57555458688207</v>
      </c>
      <c r="AA1810" s="35">
        <v>556.7716852024321</v>
      </c>
      <c r="AB1810" s="35">
        <v>0.0</v>
      </c>
      <c r="AC1810" s="35">
        <v>0.0</v>
      </c>
      <c r="AD1810" s="35">
        <v>0.0</v>
      </c>
      <c r="AE1810" s="35">
        <v>25.00111054102906</v>
      </c>
      <c r="AF1810" s="35">
        <v>576.10347145344</v>
      </c>
    </row>
    <row r="1811" ht="15.75" customHeight="1">
      <c r="A1811" s="35" t="s">
        <v>70</v>
      </c>
      <c r="B1811" s="35" t="s">
        <v>1953</v>
      </c>
      <c r="C1811" s="35">
        <v>13698.0</v>
      </c>
      <c r="D1811" s="35" t="s">
        <v>70</v>
      </c>
      <c r="F1811" s="35">
        <v>0.004644194663086107</v>
      </c>
      <c r="G1811" s="35">
        <v>0.8841836479726775</v>
      </c>
      <c r="H1811" s="35">
        <v>0.8888278426357635</v>
      </c>
      <c r="I1811" s="35">
        <v>309.796715926656</v>
      </c>
      <c r="J1811" s="35">
        <v>0.0</v>
      </c>
      <c r="K1811" s="35">
        <v>0.0</v>
      </c>
      <c r="L1811" s="35">
        <v>0.0</v>
      </c>
      <c r="M1811" s="35">
        <v>0.0</v>
      </c>
      <c r="N1811" s="35">
        <v>0.0</v>
      </c>
      <c r="O1811" s="35">
        <v>0.0</v>
      </c>
      <c r="P1811" s="35">
        <v>0.0</v>
      </c>
      <c r="R1811" s="35">
        <v>0.0</v>
      </c>
      <c r="S1811" s="35">
        <v>0.0</v>
      </c>
      <c r="T1811" s="35">
        <v>0.0</v>
      </c>
      <c r="U1811" s="35">
        <v>0.0</v>
      </c>
      <c r="V1811" s="35">
        <v>309.796715926656</v>
      </c>
      <c r="W1811" s="35">
        <v>0.0</v>
      </c>
      <c r="X1811" s="35">
        <v>0.0</v>
      </c>
      <c r="Y1811" s="35">
        <v>0.0</v>
      </c>
      <c r="Z1811" s="35">
        <v>0.0</v>
      </c>
      <c r="AA1811" s="35">
        <v>1.474735735872</v>
      </c>
      <c r="AB1811" s="35">
        <v>0.0</v>
      </c>
      <c r="AC1811" s="35">
        <v>0.0</v>
      </c>
      <c r="AD1811" s="35">
        <v>0.0</v>
      </c>
      <c r="AE1811" s="35">
        <v>0.0</v>
      </c>
      <c r="AF1811" s="35">
        <v>309.796715926656</v>
      </c>
    </row>
    <row r="1812" ht="15.75" customHeight="1">
      <c r="A1812" s="35" t="s">
        <v>70</v>
      </c>
      <c r="B1812" s="35" t="s">
        <v>1954</v>
      </c>
      <c r="C1812" s="35">
        <v>13698.0</v>
      </c>
      <c r="D1812" s="35" t="s">
        <v>70</v>
      </c>
      <c r="F1812" s="35">
        <v>0.5232981205022282</v>
      </c>
      <c r="G1812" s="35">
        <v>0.03688167955007724</v>
      </c>
      <c r="H1812" s="35">
        <v>0.5601798000523055</v>
      </c>
      <c r="I1812" s="35">
        <v>240.659781312384</v>
      </c>
      <c r="J1812" s="35">
        <v>0.0</v>
      </c>
      <c r="K1812" s="35">
        <v>0.0</v>
      </c>
      <c r="L1812" s="35">
        <v>0.0</v>
      </c>
      <c r="M1812" s="35">
        <v>0.0</v>
      </c>
      <c r="N1812" s="35">
        <v>0.0</v>
      </c>
      <c r="O1812" s="35">
        <v>0.0</v>
      </c>
      <c r="P1812" s="35">
        <v>0.0</v>
      </c>
      <c r="R1812" s="35">
        <v>0.0</v>
      </c>
      <c r="S1812" s="35">
        <v>0.0</v>
      </c>
      <c r="T1812" s="35">
        <v>0.0</v>
      </c>
      <c r="U1812" s="35">
        <v>0.0</v>
      </c>
      <c r="V1812" s="35">
        <v>240.659781312384</v>
      </c>
      <c r="W1812" s="35">
        <v>0.0</v>
      </c>
      <c r="X1812" s="35">
        <v>0.0</v>
      </c>
      <c r="Y1812" s="35">
        <v>0.0</v>
      </c>
      <c r="Z1812" s="35">
        <v>0.0</v>
      </c>
      <c r="AA1812" s="35">
        <v>225.472779173376</v>
      </c>
      <c r="AB1812" s="35">
        <v>0.0</v>
      </c>
      <c r="AC1812" s="35">
        <v>0.0</v>
      </c>
      <c r="AD1812" s="35">
        <v>0.0</v>
      </c>
      <c r="AE1812" s="35">
        <v>0.0</v>
      </c>
      <c r="AF1812" s="35">
        <v>15.187002139008</v>
      </c>
    </row>
    <row r="1813" ht="15.75" customHeight="1">
      <c r="A1813" s="35" t="s">
        <v>70</v>
      </c>
      <c r="B1813" s="35" t="s">
        <v>1955</v>
      </c>
      <c r="C1813" s="35">
        <v>13698.0</v>
      </c>
      <c r="D1813" s="35" t="s">
        <v>70</v>
      </c>
      <c r="F1813" s="35">
        <v>0.0</v>
      </c>
      <c r="G1813" s="35">
        <v>1.944819893727217</v>
      </c>
      <c r="H1813" s="35">
        <v>1.944819893727217</v>
      </c>
      <c r="I1813" s="35">
        <v>288.140630629824</v>
      </c>
      <c r="J1813" s="35">
        <v>0.0</v>
      </c>
      <c r="K1813" s="35">
        <v>0.0</v>
      </c>
      <c r="L1813" s="35">
        <v>0.0</v>
      </c>
      <c r="M1813" s="35">
        <v>0.0</v>
      </c>
      <c r="N1813" s="35">
        <v>0.0</v>
      </c>
      <c r="O1813" s="35">
        <v>0.0</v>
      </c>
      <c r="P1813" s="35">
        <v>0.0</v>
      </c>
      <c r="R1813" s="35">
        <v>0.0</v>
      </c>
      <c r="S1813" s="35">
        <v>0.0</v>
      </c>
      <c r="T1813" s="35">
        <v>0.0</v>
      </c>
      <c r="U1813" s="35">
        <v>97.5713243211298</v>
      </c>
      <c r="V1813" s="35">
        <v>288.140630629824</v>
      </c>
      <c r="W1813" s="35">
        <v>0.0</v>
      </c>
      <c r="X1813" s="35">
        <v>0.0</v>
      </c>
      <c r="Y1813" s="35">
        <v>0.0</v>
      </c>
      <c r="Z1813" s="35">
        <v>0.0</v>
      </c>
      <c r="AA1813" s="35">
        <v>0.0</v>
      </c>
      <c r="AB1813" s="35">
        <v>0.0</v>
      </c>
      <c r="AC1813" s="35">
        <v>0.0</v>
      </c>
      <c r="AD1813" s="35">
        <v>0.0</v>
      </c>
      <c r="AE1813" s="35">
        <v>97.5713243211298</v>
      </c>
      <c r="AF1813" s="35">
        <v>288.140630629824</v>
      </c>
    </row>
    <row r="1814" ht="15.75" customHeight="1">
      <c r="A1814" s="35" t="s">
        <v>70</v>
      </c>
      <c r="B1814" s="35" t="s">
        <v>1956</v>
      </c>
      <c r="C1814" s="35">
        <v>13698.0</v>
      </c>
      <c r="D1814" s="35" t="s">
        <v>70</v>
      </c>
      <c r="F1814" s="35">
        <v>0.076726314813169</v>
      </c>
      <c r="G1814" s="35">
        <v>0.2799173992003307</v>
      </c>
      <c r="H1814" s="35">
        <v>0.3566437140134996</v>
      </c>
      <c r="I1814" s="35">
        <v>164.308734446976</v>
      </c>
      <c r="J1814" s="35">
        <v>0.0</v>
      </c>
      <c r="K1814" s="35">
        <v>0.0</v>
      </c>
      <c r="L1814" s="35">
        <v>0.0</v>
      </c>
      <c r="M1814" s="35">
        <v>0.0</v>
      </c>
      <c r="N1814" s="35">
        <v>0.0</v>
      </c>
      <c r="O1814" s="35">
        <v>0.0</v>
      </c>
      <c r="P1814" s="35">
        <v>0.0</v>
      </c>
      <c r="R1814" s="35">
        <v>0.0</v>
      </c>
      <c r="S1814" s="35">
        <v>0.0</v>
      </c>
      <c r="T1814" s="35">
        <v>0.0</v>
      </c>
      <c r="U1814" s="35">
        <v>0.0</v>
      </c>
      <c r="V1814" s="35">
        <v>164.308734446976</v>
      </c>
      <c r="W1814" s="35">
        <v>0.0</v>
      </c>
      <c r="X1814" s="35">
        <v>0.0</v>
      </c>
      <c r="Y1814" s="35">
        <v>0.0</v>
      </c>
      <c r="Z1814" s="35">
        <v>0.0</v>
      </c>
      <c r="AA1814" s="35">
        <v>46.03262311872</v>
      </c>
      <c r="AB1814" s="35">
        <v>0.0</v>
      </c>
      <c r="AC1814" s="35">
        <v>0.0</v>
      </c>
      <c r="AD1814" s="35">
        <v>0.0</v>
      </c>
      <c r="AE1814" s="35">
        <v>0.0</v>
      </c>
      <c r="AF1814" s="35">
        <v>118.276111328256</v>
      </c>
    </row>
    <row r="1815" ht="15.75" customHeight="1">
      <c r="A1815" s="35" t="s">
        <v>70</v>
      </c>
      <c r="B1815" s="35" t="s">
        <v>1957</v>
      </c>
      <c r="C1815" s="35">
        <v>13698.0</v>
      </c>
      <c r="D1815" s="35" t="s">
        <v>70</v>
      </c>
      <c r="F1815" s="35">
        <v>0.0</v>
      </c>
      <c r="G1815" s="35">
        <v>0.1574979782352782</v>
      </c>
      <c r="H1815" s="35">
        <v>0.1574979782352782</v>
      </c>
      <c r="I1815" s="35">
        <v>55.36882536192</v>
      </c>
      <c r="J1815" s="35">
        <v>0.0</v>
      </c>
      <c r="K1815" s="35">
        <v>0.0</v>
      </c>
      <c r="L1815" s="35">
        <v>0.0</v>
      </c>
      <c r="M1815" s="35">
        <v>0.0</v>
      </c>
      <c r="N1815" s="35">
        <v>0.0</v>
      </c>
      <c r="O1815" s="35">
        <v>0.0</v>
      </c>
      <c r="P1815" s="35">
        <v>0.0</v>
      </c>
      <c r="R1815" s="35">
        <v>0.0</v>
      </c>
      <c r="S1815" s="35">
        <v>0.0</v>
      </c>
      <c r="T1815" s="35">
        <v>0.0</v>
      </c>
      <c r="U1815" s="35">
        <v>0.0</v>
      </c>
      <c r="V1815" s="35">
        <v>55.36882536192</v>
      </c>
      <c r="W1815" s="35">
        <v>0.0</v>
      </c>
      <c r="X1815" s="35">
        <v>0.0</v>
      </c>
      <c r="Y1815" s="35">
        <v>0.0</v>
      </c>
      <c r="Z1815" s="35">
        <v>0.0</v>
      </c>
      <c r="AA1815" s="35">
        <v>0.0</v>
      </c>
      <c r="AB1815" s="35">
        <v>0.0</v>
      </c>
      <c r="AC1815" s="35">
        <v>0.0</v>
      </c>
      <c r="AD1815" s="35">
        <v>0.0</v>
      </c>
      <c r="AE1815" s="35">
        <v>0.0</v>
      </c>
      <c r="AF1815" s="35">
        <v>55.36882536192</v>
      </c>
    </row>
    <row r="1816" ht="15.75" customHeight="1">
      <c r="A1816" s="35" t="s">
        <v>70</v>
      </c>
      <c r="B1816" s="35" t="s">
        <v>1958</v>
      </c>
      <c r="C1816" s="35">
        <v>13698.0</v>
      </c>
      <c r="D1816" s="35" t="s">
        <v>70</v>
      </c>
      <c r="F1816" s="35">
        <v>0.0</v>
      </c>
      <c r="G1816" s="35">
        <v>1.869825587581989</v>
      </c>
      <c r="H1816" s="35">
        <v>1.869825587581989</v>
      </c>
      <c r="I1816" s="35">
        <v>394.580002162752</v>
      </c>
      <c r="J1816" s="35">
        <v>0.0</v>
      </c>
      <c r="K1816" s="35">
        <v>0.0</v>
      </c>
      <c r="L1816" s="35">
        <v>0.0</v>
      </c>
      <c r="M1816" s="35">
        <v>0.0</v>
      </c>
      <c r="N1816" s="35">
        <v>0.0</v>
      </c>
      <c r="O1816" s="35">
        <v>0.0</v>
      </c>
      <c r="P1816" s="35">
        <v>0.0</v>
      </c>
      <c r="R1816" s="35">
        <v>0.0</v>
      </c>
      <c r="S1816" s="35">
        <v>0.0</v>
      </c>
      <c r="T1816" s="35">
        <v>0.0</v>
      </c>
      <c r="U1816" s="35">
        <v>0.0</v>
      </c>
      <c r="V1816" s="35">
        <v>394.580002162752</v>
      </c>
      <c r="W1816" s="35">
        <v>0.0</v>
      </c>
      <c r="X1816" s="35">
        <v>0.0</v>
      </c>
      <c r="Y1816" s="35">
        <v>0.0</v>
      </c>
      <c r="Z1816" s="35">
        <v>0.0</v>
      </c>
      <c r="AA1816" s="35">
        <v>0.0</v>
      </c>
      <c r="AB1816" s="35">
        <v>0.0</v>
      </c>
      <c r="AC1816" s="35">
        <v>0.0</v>
      </c>
      <c r="AD1816" s="35">
        <v>0.0</v>
      </c>
      <c r="AE1816" s="35">
        <v>0.0</v>
      </c>
      <c r="AF1816" s="35">
        <v>394.580002162752</v>
      </c>
    </row>
    <row r="1817" ht="15.75" customHeight="1">
      <c r="A1817" s="35" t="s">
        <v>70</v>
      </c>
      <c r="B1817" s="35" t="s">
        <v>1959</v>
      </c>
      <c r="C1817" s="35">
        <v>13698.0</v>
      </c>
      <c r="D1817" s="35" t="s">
        <v>70</v>
      </c>
      <c r="F1817" s="35">
        <v>0.5605290262335001</v>
      </c>
      <c r="G1817" s="35">
        <v>0.06306432261808992</v>
      </c>
      <c r="H1817" s="35">
        <v>0.62359334885159</v>
      </c>
      <c r="I1817" s="35">
        <v>226.665104404032</v>
      </c>
      <c r="J1817" s="35">
        <v>0.0</v>
      </c>
      <c r="K1817" s="35">
        <v>0.0</v>
      </c>
      <c r="L1817" s="35">
        <v>0.0</v>
      </c>
      <c r="M1817" s="35">
        <v>0.0</v>
      </c>
      <c r="N1817" s="35">
        <v>0.0</v>
      </c>
      <c r="O1817" s="35">
        <v>0.0</v>
      </c>
      <c r="P1817" s="35">
        <v>0.0</v>
      </c>
      <c r="R1817" s="35">
        <v>0.0</v>
      </c>
      <c r="S1817" s="35">
        <v>0.0</v>
      </c>
      <c r="T1817" s="35">
        <v>0.0</v>
      </c>
      <c r="U1817" s="35">
        <v>0.0</v>
      </c>
      <c r="V1817" s="35">
        <v>226.665104404032</v>
      </c>
      <c r="W1817" s="35">
        <v>0.0</v>
      </c>
      <c r="X1817" s="35">
        <v>0.0</v>
      </c>
      <c r="Y1817" s="35">
        <v>0.0</v>
      </c>
      <c r="Z1817" s="35">
        <v>0.0</v>
      </c>
      <c r="AA1817" s="35">
        <v>226.457765259264</v>
      </c>
      <c r="AB1817" s="35">
        <v>0.0</v>
      </c>
      <c r="AC1817" s="35">
        <v>0.0</v>
      </c>
      <c r="AD1817" s="35">
        <v>0.0</v>
      </c>
      <c r="AE1817" s="35">
        <v>0.0</v>
      </c>
      <c r="AF1817" s="35">
        <v>31.61640351744</v>
      </c>
    </row>
    <row r="1818" ht="15.75" customHeight="1">
      <c r="A1818" s="35" t="s">
        <v>70</v>
      </c>
      <c r="B1818" s="35" t="s">
        <v>1960</v>
      </c>
      <c r="C1818" s="35">
        <v>13698.0</v>
      </c>
      <c r="D1818" s="35" t="s">
        <v>70</v>
      </c>
      <c r="F1818" s="35">
        <v>0.9690714524245893</v>
      </c>
      <c r="G1818" s="35">
        <v>2.471922648091898</v>
      </c>
      <c r="H1818" s="35">
        <v>3.440994100516487</v>
      </c>
      <c r="I1818" s="35">
        <v>948.587733670752</v>
      </c>
      <c r="J1818" s="35">
        <v>0.0</v>
      </c>
      <c r="K1818" s="35">
        <v>0.0</v>
      </c>
      <c r="L1818" s="35">
        <v>0.0</v>
      </c>
      <c r="M1818" s="35">
        <v>0.0</v>
      </c>
      <c r="N1818" s="35">
        <v>0.0</v>
      </c>
      <c r="O1818" s="35">
        <v>0.0</v>
      </c>
      <c r="P1818" s="35">
        <v>92.76751033804801</v>
      </c>
      <c r="R1818" s="35">
        <v>0.0</v>
      </c>
      <c r="S1818" s="35">
        <v>0.0</v>
      </c>
      <c r="T1818" s="35">
        <v>0.0</v>
      </c>
      <c r="U1818" s="35">
        <v>0.0</v>
      </c>
      <c r="V1818" s="35">
        <v>948.587733670752</v>
      </c>
      <c r="W1818" s="35">
        <v>0.0</v>
      </c>
      <c r="X1818" s="35">
        <v>0.0</v>
      </c>
      <c r="Y1818" s="35">
        <v>0.0</v>
      </c>
      <c r="Z1818" s="35">
        <v>0.0</v>
      </c>
      <c r="AA1818" s="35">
        <v>186.3812687688</v>
      </c>
      <c r="AB1818" s="35">
        <v>0.0</v>
      </c>
      <c r="AC1818" s="35">
        <v>0.0</v>
      </c>
      <c r="AD1818" s="35">
        <v>0.0</v>
      </c>
      <c r="AE1818" s="35">
        <v>0.0</v>
      </c>
      <c r="AF1818" s="35">
        <v>762.206464901952</v>
      </c>
    </row>
    <row r="1819" ht="15.75" customHeight="1">
      <c r="A1819" s="35" t="s">
        <v>70</v>
      </c>
      <c r="B1819" s="35" t="s">
        <v>1961</v>
      </c>
      <c r="C1819" s="35">
        <v>13698.0</v>
      </c>
      <c r="D1819" s="35" t="s">
        <v>70</v>
      </c>
      <c r="F1819" s="35">
        <v>1.291230416051478</v>
      </c>
      <c r="G1819" s="35">
        <v>5.648342523432636</v>
      </c>
      <c r="H1819" s="35">
        <v>6.939572939484114</v>
      </c>
      <c r="I1819" s="35">
        <v>1010.269280454336</v>
      </c>
      <c r="J1819" s="35">
        <v>0.0</v>
      </c>
      <c r="K1819" s="35">
        <v>0.0</v>
      </c>
      <c r="L1819" s="35">
        <v>0.0</v>
      </c>
      <c r="M1819" s="35">
        <v>0.0</v>
      </c>
      <c r="N1819" s="35">
        <v>0.0</v>
      </c>
      <c r="O1819" s="35">
        <v>12.244348779264</v>
      </c>
      <c r="P1819" s="35">
        <v>0.0</v>
      </c>
      <c r="R1819" s="35">
        <v>0.0</v>
      </c>
      <c r="S1819" s="35">
        <v>0.0</v>
      </c>
      <c r="T1819" s="35">
        <v>0.0</v>
      </c>
      <c r="U1819" s="35">
        <v>12.38341818651827</v>
      </c>
      <c r="V1819" s="35">
        <v>1010.269280454336</v>
      </c>
      <c r="W1819" s="35">
        <v>0.0</v>
      </c>
      <c r="X1819" s="35">
        <v>0.0</v>
      </c>
      <c r="Y1819" s="35">
        <v>0.0</v>
      </c>
      <c r="Z1819" s="35">
        <v>12.29321052771835</v>
      </c>
      <c r="AA1819" s="35">
        <v>185.517467267328</v>
      </c>
      <c r="AB1819" s="35">
        <v>0.0</v>
      </c>
      <c r="AC1819" s="35">
        <v>0.0</v>
      </c>
      <c r="AD1819" s="35">
        <v>0.0</v>
      </c>
      <c r="AE1819" s="35">
        <v>0.09020765879991796</v>
      </c>
      <c r="AF1819" s="35">
        <v>824.751813187008</v>
      </c>
    </row>
    <row r="1820" ht="15.75" customHeight="1">
      <c r="A1820" s="35" t="s">
        <v>70</v>
      </c>
      <c r="B1820" s="35" t="s">
        <v>1962</v>
      </c>
      <c r="C1820" s="35">
        <v>13698.0</v>
      </c>
      <c r="D1820" s="35" t="s">
        <v>70</v>
      </c>
      <c r="F1820" s="35">
        <v>0.6191383512666466</v>
      </c>
      <c r="G1820" s="35">
        <v>4.146724574287091</v>
      </c>
      <c r="H1820" s="35">
        <v>4.765862925553737</v>
      </c>
      <c r="I1820" s="35">
        <v>876.980502701856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R1820" s="35">
        <v>0.0</v>
      </c>
      <c r="S1820" s="35">
        <v>0.0</v>
      </c>
      <c r="T1820" s="35">
        <v>0.0</v>
      </c>
      <c r="U1820" s="35">
        <v>47.97771228931943</v>
      </c>
      <c r="V1820" s="35">
        <v>876.980502701856</v>
      </c>
      <c r="W1820" s="35">
        <v>0.0</v>
      </c>
      <c r="X1820" s="35">
        <v>0.0</v>
      </c>
      <c r="Y1820" s="35">
        <v>0.0</v>
      </c>
      <c r="Z1820" s="35">
        <v>0.1558633859998582</v>
      </c>
      <c r="AA1820" s="35">
        <v>159.633481305312</v>
      </c>
      <c r="AB1820" s="35">
        <v>0.0</v>
      </c>
      <c r="AC1820" s="35">
        <v>0.0</v>
      </c>
      <c r="AD1820" s="35">
        <v>0.0</v>
      </c>
      <c r="AE1820" s="35">
        <v>27.02772587200857</v>
      </c>
      <c r="AF1820" s="35">
        <v>785.2285275387841</v>
      </c>
    </row>
    <row r="1821" ht="15.75" customHeight="1">
      <c r="A1821" s="35" t="s">
        <v>70</v>
      </c>
      <c r="B1821" s="35" t="s">
        <v>1963</v>
      </c>
      <c r="C1821" s="35">
        <v>13698.0</v>
      </c>
      <c r="D1821" s="35" t="s">
        <v>70</v>
      </c>
      <c r="F1821" s="35">
        <v>0.0</v>
      </c>
      <c r="G1821" s="35">
        <v>0.01413483984606143</v>
      </c>
      <c r="H1821" s="35">
        <v>0.01413483984606143</v>
      </c>
      <c r="I1821" s="35">
        <v>8.480320696511999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R1821" s="35">
        <v>0.0</v>
      </c>
      <c r="S1821" s="35">
        <v>0.0</v>
      </c>
      <c r="T1821" s="35">
        <v>0.0</v>
      </c>
      <c r="U1821" s="35">
        <v>0.0</v>
      </c>
      <c r="V1821" s="35">
        <v>8.480320696511999</v>
      </c>
      <c r="W1821" s="35">
        <v>0.0</v>
      </c>
      <c r="X1821" s="35">
        <v>0.0</v>
      </c>
      <c r="Y1821" s="35">
        <v>0.0</v>
      </c>
      <c r="Z1821" s="35">
        <v>0.0</v>
      </c>
      <c r="AA1821" s="35">
        <v>0.0</v>
      </c>
      <c r="AB1821" s="35">
        <v>0.0</v>
      </c>
      <c r="AC1821" s="35">
        <v>0.0</v>
      </c>
      <c r="AD1821" s="35">
        <v>0.0</v>
      </c>
      <c r="AE1821" s="35">
        <v>0.0</v>
      </c>
      <c r="AF1821" s="35">
        <v>8.480320696511999</v>
      </c>
    </row>
    <row r="1822" ht="15.75" customHeight="1">
      <c r="A1822" s="35" t="s">
        <v>70</v>
      </c>
      <c r="B1822" s="35" t="s">
        <v>1964</v>
      </c>
      <c r="C1822" s="35">
        <v>13698.0</v>
      </c>
      <c r="D1822" s="35" t="s">
        <v>70</v>
      </c>
      <c r="F1822" s="35">
        <v>0.0</v>
      </c>
      <c r="G1822" s="35">
        <v>0.005579190774253514</v>
      </c>
      <c r="H1822" s="35">
        <v>0.005579190774253514</v>
      </c>
      <c r="I1822" s="35">
        <v>3.347284264128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</v>
      </c>
      <c r="O1822" s="35">
        <v>0.0</v>
      </c>
      <c r="P1822" s="35">
        <v>0.0</v>
      </c>
      <c r="R1822" s="35">
        <v>0.0</v>
      </c>
      <c r="S1822" s="35">
        <v>0.0</v>
      </c>
      <c r="T1822" s="35">
        <v>0.0</v>
      </c>
      <c r="U1822" s="35">
        <v>0.0</v>
      </c>
      <c r="V1822" s="35">
        <v>3.347284264128</v>
      </c>
      <c r="W1822" s="35">
        <v>0.0</v>
      </c>
      <c r="X1822" s="35">
        <v>0.0</v>
      </c>
      <c r="Y1822" s="35">
        <v>0.0</v>
      </c>
      <c r="Z1822" s="35">
        <v>0.0</v>
      </c>
      <c r="AA1822" s="35">
        <v>0.0</v>
      </c>
      <c r="AB1822" s="35">
        <v>0.0</v>
      </c>
      <c r="AC1822" s="35">
        <v>0.0</v>
      </c>
      <c r="AD1822" s="35">
        <v>0.0</v>
      </c>
      <c r="AE1822" s="35">
        <v>0.0</v>
      </c>
      <c r="AF1822" s="35">
        <v>3.347284264128</v>
      </c>
    </row>
    <row r="1823" ht="15.75" customHeight="1">
      <c r="A1823" s="35" t="s">
        <v>70</v>
      </c>
      <c r="B1823" s="35" t="s">
        <v>1965</v>
      </c>
      <c r="C1823" s="35">
        <v>13698.0</v>
      </c>
      <c r="D1823" s="35" t="s">
        <v>70</v>
      </c>
      <c r="F1823" s="35">
        <v>0.0</v>
      </c>
      <c r="G1823" s="35">
        <v>0.001027430947046146</v>
      </c>
      <c r="H1823" s="35">
        <v>0.001027430947046146</v>
      </c>
      <c r="I1823" s="35">
        <v>0.6164161758719999</v>
      </c>
      <c r="J1823" s="35">
        <v>0.0</v>
      </c>
      <c r="K1823" s="35">
        <v>0.0</v>
      </c>
      <c r="L1823" s="35">
        <v>0.0</v>
      </c>
      <c r="M1823" s="35">
        <v>0.0</v>
      </c>
      <c r="N1823" s="35">
        <v>0.0</v>
      </c>
      <c r="O1823" s="35">
        <v>0.0</v>
      </c>
      <c r="P1823" s="35">
        <v>0.0</v>
      </c>
      <c r="R1823" s="35">
        <v>0.0</v>
      </c>
      <c r="S1823" s="35">
        <v>0.0</v>
      </c>
      <c r="T1823" s="35">
        <v>0.0</v>
      </c>
      <c r="U1823" s="35">
        <v>0.0</v>
      </c>
      <c r="V1823" s="35">
        <v>0.6164161758719999</v>
      </c>
      <c r="W1823" s="35">
        <v>0.0</v>
      </c>
      <c r="X1823" s="35">
        <v>0.0</v>
      </c>
      <c r="Y1823" s="35">
        <v>0.0</v>
      </c>
      <c r="Z1823" s="35">
        <v>0.0</v>
      </c>
      <c r="AA1823" s="35">
        <v>0.0</v>
      </c>
      <c r="AB1823" s="35">
        <v>0.0</v>
      </c>
      <c r="AC1823" s="35">
        <v>0.0</v>
      </c>
      <c r="AD1823" s="35">
        <v>0.0</v>
      </c>
      <c r="AE1823" s="35">
        <v>0.0</v>
      </c>
      <c r="AF1823" s="35">
        <v>0.6164161758719999</v>
      </c>
    </row>
    <row r="1824" ht="15.75" customHeight="1">
      <c r="A1824" s="35" t="s">
        <v>70</v>
      </c>
      <c r="B1824" s="35" t="s">
        <v>1966</v>
      </c>
      <c r="C1824" s="35">
        <v>13698.0</v>
      </c>
      <c r="D1824" s="35" t="s">
        <v>70</v>
      </c>
      <c r="F1824" s="35">
        <v>0.07355769275666049</v>
      </c>
      <c r="G1824" s="35">
        <v>0.3239522336554648</v>
      </c>
      <c r="H1824" s="35">
        <v>0.3975099264121252</v>
      </c>
      <c r="I1824" s="35">
        <v>112.729890849408</v>
      </c>
      <c r="J1824" s="35">
        <v>0.0</v>
      </c>
      <c r="K1824" s="35">
        <v>0.0</v>
      </c>
      <c r="L1824" s="35">
        <v>0.0</v>
      </c>
      <c r="M1824" s="35">
        <v>0.0</v>
      </c>
      <c r="N1824" s="35">
        <v>0.0</v>
      </c>
      <c r="O1824" s="35">
        <v>0.0</v>
      </c>
      <c r="P1824" s="35">
        <v>0.0</v>
      </c>
      <c r="R1824" s="35">
        <v>0.0</v>
      </c>
      <c r="S1824" s="35">
        <v>0.0</v>
      </c>
      <c r="T1824" s="35">
        <v>0.0</v>
      </c>
      <c r="U1824" s="35">
        <v>2.090773248157428</v>
      </c>
      <c r="V1824" s="35">
        <v>112.729890849408</v>
      </c>
      <c r="W1824" s="35">
        <v>0.0</v>
      </c>
      <c r="X1824" s="35">
        <v>0.0</v>
      </c>
      <c r="Y1824" s="35">
        <v>0.0</v>
      </c>
      <c r="Z1824" s="35">
        <v>0.0</v>
      </c>
      <c r="AA1824" s="35">
        <v>34.173552930048</v>
      </c>
      <c r="AB1824" s="35">
        <v>0.0</v>
      </c>
      <c r="AC1824" s="35">
        <v>0.0</v>
      </c>
      <c r="AD1824" s="35">
        <v>0.0</v>
      </c>
      <c r="AE1824" s="35">
        <v>0.5119442193599957</v>
      </c>
      <c r="AF1824" s="35">
        <v>102.336951221568</v>
      </c>
    </row>
    <row r="1825" ht="15.75" customHeight="1">
      <c r="A1825" s="35" t="s">
        <v>70</v>
      </c>
      <c r="B1825" s="35" t="s">
        <v>1967</v>
      </c>
      <c r="C1825" s="35">
        <v>13698.0</v>
      </c>
      <c r="D1825" s="35" t="s">
        <v>70</v>
      </c>
      <c r="F1825" s="35">
        <v>0.3351565281782553</v>
      </c>
      <c r="G1825" s="35">
        <v>1.690188155371294</v>
      </c>
      <c r="H1825" s="35">
        <v>2.025344683549549</v>
      </c>
      <c r="I1825" s="35">
        <v>373.525327812672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R1825" s="35">
        <v>0.0</v>
      </c>
      <c r="S1825" s="35">
        <v>0.0</v>
      </c>
      <c r="T1825" s="35">
        <v>3.709682562700801</v>
      </c>
      <c r="U1825" s="35">
        <v>50.79603122608889</v>
      </c>
      <c r="V1825" s="35">
        <v>373.525327812672</v>
      </c>
      <c r="W1825" s="35">
        <v>0.0</v>
      </c>
      <c r="X1825" s="35">
        <v>0.0</v>
      </c>
      <c r="Y1825" s="35">
        <v>0.0</v>
      </c>
      <c r="Z1825" s="35">
        <v>4.672452828234219</v>
      </c>
      <c r="AA1825" s="35">
        <v>83.53378216512</v>
      </c>
      <c r="AB1825" s="35">
        <v>0.0</v>
      </c>
      <c r="AC1825" s="35">
        <v>0.0</v>
      </c>
      <c r="AD1825" s="35">
        <v>1.960065490924802</v>
      </c>
      <c r="AE1825" s="35">
        <v>44.96618486691062</v>
      </c>
      <c r="AF1825" s="35">
        <v>289.991545647552</v>
      </c>
    </row>
    <row r="1826" ht="15.75" customHeight="1">
      <c r="A1826" s="35" t="s">
        <v>70</v>
      </c>
      <c r="B1826" s="35" t="s">
        <v>1968</v>
      </c>
      <c r="C1826" s="35">
        <v>13698.0</v>
      </c>
      <c r="D1826" s="35" t="s">
        <v>70</v>
      </c>
      <c r="F1826" s="35">
        <v>0.002284432746721206</v>
      </c>
      <c r="G1826" s="35">
        <v>0.06997363370596078</v>
      </c>
      <c r="H1826" s="35">
        <v>0.07225806645268198</v>
      </c>
      <c r="I1826" s="35">
        <v>23.781384825408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0.340766366976</v>
      </c>
      <c r="O1826" s="35">
        <v>0.0</v>
      </c>
      <c r="P1826" s="35">
        <v>0.0</v>
      </c>
      <c r="R1826" s="35">
        <v>0.0</v>
      </c>
      <c r="S1826" s="35">
        <v>0.0</v>
      </c>
      <c r="T1826" s="35">
        <v>0.0</v>
      </c>
      <c r="U1826" s="35">
        <v>0.34080044318208</v>
      </c>
      <c r="V1826" s="35">
        <v>23.781384825408</v>
      </c>
      <c r="W1826" s="35">
        <v>0.0</v>
      </c>
      <c r="X1826" s="35">
        <v>0.0</v>
      </c>
      <c r="Y1826" s="35">
        <v>0.0</v>
      </c>
      <c r="Z1826" s="35">
        <v>0.0</v>
      </c>
      <c r="AA1826" s="35">
        <v>0.631121766912</v>
      </c>
      <c r="AB1826" s="35">
        <v>0.0</v>
      </c>
      <c r="AC1826" s="35">
        <v>0.0</v>
      </c>
      <c r="AD1826" s="35">
        <v>0.0</v>
      </c>
      <c r="AE1826" s="35">
        <v>0.0</v>
      </c>
      <c r="AF1826" s="35">
        <v>23.781384825408</v>
      </c>
    </row>
    <row r="1827" ht="15.75" customHeight="1">
      <c r="A1827" s="35" t="s">
        <v>70</v>
      </c>
      <c r="B1827" s="35" t="s">
        <v>1969</v>
      </c>
      <c r="C1827" s="35">
        <v>13698.0</v>
      </c>
      <c r="D1827" s="35" t="s">
        <v>70</v>
      </c>
      <c r="F1827" s="35">
        <v>0.01565793138216019</v>
      </c>
      <c r="G1827" s="35">
        <v>0.04949749149500621</v>
      </c>
      <c r="H1827" s="35">
        <v>0.0651554228771664</v>
      </c>
      <c r="I1827" s="35">
        <v>13.326473942208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10.397879888256</v>
      </c>
      <c r="O1827" s="35">
        <v>0.0</v>
      </c>
      <c r="P1827" s="35">
        <v>0.0</v>
      </c>
      <c r="R1827" s="35">
        <v>0.0</v>
      </c>
      <c r="S1827" s="35">
        <v>0.0</v>
      </c>
      <c r="T1827" s="35">
        <v>0.0</v>
      </c>
      <c r="U1827" s="35">
        <v>0.341025598771199</v>
      </c>
      <c r="V1827" s="35">
        <v>13.326473942208</v>
      </c>
      <c r="W1827" s="35">
        <v>0.0</v>
      </c>
      <c r="X1827" s="35">
        <v>0.0</v>
      </c>
      <c r="Y1827" s="35">
        <v>0.0</v>
      </c>
      <c r="Z1827" s="35">
        <v>0.0</v>
      </c>
      <c r="AA1827" s="35">
        <v>8.711793086976</v>
      </c>
      <c r="AB1827" s="35">
        <v>0.0</v>
      </c>
      <c r="AC1827" s="35">
        <v>0.0</v>
      </c>
      <c r="AD1827" s="35">
        <v>0.0</v>
      </c>
      <c r="AE1827" s="35">
        <v>0.341025598771199</v>
      </c>
      <c r="AF1827" s="35">
        <v>13.326473942208</v>
      </c>
    </row>
    <row r="1828" ht="15.75" customHeight="1">
      <c r="A1828" s="35" t="s">
        <v>70</v>
      </c>
      <c r="B1828" s="35" t="s">
        <v>1970</v>
      </c>
      <c r="C1828" s="35">
        <v>13698.0</v>
      </c>
      <c r="D1828" s="35" t="s">
        <v>70</v>
      </c>
      <c r="F1828" s="35">
        <v>0.9513379940632493</v>
      </c>
      <c r="G1828" s="35">
        <v>2.114392110942208</v>
      </c>
      <c r="H1828" s="35">
        <v>3.065730105005458</v>
      </c>
      <c r="I1828" s="35">
        <v>63.221527365696</v>
      </c>
      <c r="J1828" s="35">
        <v>0.0</v>
      </c>
      <c r="K1828" s="35">
        <v>0.0</v>
      </c>
      <c r="L1828" s="35">
        <v>48.394851680448</v>
      </c>
      <c r="M1828" s="35">
        <v>0.0</v>
      </c>
      <c r="N1828" s="35">
        <v>0.0</v>
      </c>
      <c r="O1828" s="35">
        <v>0.0</v>
      </c>
      <c r="P1828" s="35">
        <v>0.0</v>
      </c>
      <c r="R1828" s="35">
        <v>0.0</v>
      </c>
      <c r="S1828" s="35">
        <v>0.0</v>
      </c>
      <c r="T1828" s="35">
        <v>35.96317660172161</v>
      </c>
      <c r="U1828" s="35">
        <v>50.22131118544511</v>
      </c>
      <c r="V1828" s="35">
        <v>63.221527365696</v>
      </c>
      <c r="W1828" s="35">
        <v>0.0</v>
      </c>
      <c r="X1828" s="35">
        <v>0.0</v>
      </c>
      <c r="Y1828" s="35">
        <v>7.738753481625615</v>
      </c>
      <c r="Z1828" s="35">
        <v>21.25062026462587</v>
      </c>
      <c r="AA1828" s="35">
        <v>32.87938879008</v>
      </c>
      <c r="AB1828" s="35">
        <v>0.0</v>
      </c>
      <c r="AC1828" s="35">
        <v>0.0</v>
      </c>
      <c r="AD1828" s="35">
        <v>22.88405396632321</v>
      </c>
      <c r="AE1828" s="35">
        <v>36.22187729470463</v>
      </c>
      <c r="AF1828" s="35">
        <v>63.221527365696</v>
      </c>
    </row>
    <row r="1829" ht="15.75" customHeight="1">
      <c r="A1829" s="35" t="s">
        <v>70</v>
      </c>
      <c r="B1829" s="35" t="s">
        <v>1971</v>
      </c>
      <c r="C1829" s="35">
        <v>13698.0</v>
      </c>
      <c r="D1829" s="35" t="s">
        <v>70</v>
      </c>
      <c r="F1829" s="35">
        <v>0.5565747409686845</v>
      </c>
      <c r="G1829" s="35">
        <v>1.075693570513003</v>
      </c>
      <c r="H1829" s="35">
        <v>1.632268311481688</v>
      </c>
      <c r="I1829" s="35">
        <v>78.57477732384</v>
      </c>
      <c r="J1829" s="35">
        <v>0.0</v>
      </c>
      <c r="K1829" s="35">
        <v>0.0</v>
      </c>
      <c r="L1829" s="35">
        <v>34.273789941888</v>
      </c>
      <c r="M1829" s="35">
        <v>0.0</v>
      </c>
      <c r="N1829" s="35">
        <v>43.069480255872</v>
      </c>
      <c r="O1829" s="35">
        <v>0.0</v>
      </c>
      <c r="P1829" s="35">
        <v>0.0</v>
      </c>
      <c r="R1829" s="35">
        <v>0.0</v>
      </c>
      <c r="S1829" s="35">
        <v>0.0</v>
      </c>
      <c r="T1829" s="35">
        <v>10.2655674632448</v>
      </c>
      <c r="U1829" s="35">
        <v>35.21446116338301</v>
      </c>
      <c r="V1829" s="35">
        <v>78.57477732384</v>
      </c>
      <c r="W1829" s="35">
        <v>0.0</v>
      </c>
      <c r="X1829" s="35">
        <v>0.0</v>
      </c>
      <c r="Y1829" s="35">
        <v>3.138475134412801</v>
      </c>
      <c r="Z1829" s="35">
        <v>15.51309164431488</v>
      </c>
      <c r="AA1829" s="35">
        <v>41.2757196768</v>
      </c>
      <c r="AB1829" s="35">
        <v>0.0</v>
      </c>
      <c r="AC1829" s="35">
        <v>0.0</v>
      </c>
      <c r="AD1829" s="35">
        <v>6.769498861440002</v>
      </c>
      <c r="AE1829" s="35">
        <v>25.81356489844605</v>
      </c>
      <c r="AF1829" s="35">
        <v>69.210429914304</v>
      </c>
    </row>
    <row r="1830" ht="15.75" customHeight="1">
      <c r="A1830" s="35" t="s">
        <v>70</v>
      </c>
      <c r="B1830" s="35" t="s">
        <v>1972</v>
      </c>
      <c r="C1830" s="35">
        <v>13698.0</v>
      </c>
      <c r="D1830" s="35" t="s">
        <v>70</v>
      </c>
      <c r="F1830" s="35">
        <v>0.022559295234559</v>
      </c>
      <c r="G1830" s="35">
        <v>0.334637870429824</v>
      </c>
      <c r="H1830" s="35">
        <v>0.3571971656643829</v>
      </c>
      <c r="I1830" s="35">
        <v>59.420926930176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45.135999046656</v>
      </c>
      <c r="O1830" s="35">
        <v>0.0</v>
      </c>
      <c r="P1830" s="35">
        <v>0.0</v>
      </c>
      <c r="R1830" s="35">
        <v>0.0</v>
      </c>
      <c r="S1830" s="35">
        <v>0.0</v>
      </c>
      <c r="T1830" s="35">
        <v>0.0</v>
      </c>
      <c r="U1830" s="35">
        <v>10.94969303188988</v>
      </c>
      <c r="V1830" s="35">
        <v>59.420926930176</v>
      </c>
      <c r="W1830" s="35">
        <v>0.0</v>
      </c>
      <c r="X1830" s="35">
        <v>0.0</v>
      </c>
      <c r="Y1830" s="35">
        <v>0.0</v>
      </c>
      <c r="Z1830" s="35">
        <v>0.0</v>
      </c>
      <c r="AA1830" s="35">
        <v>6.545365271424</v>
      </c>
      <c r="AB1830" s="35">
        <v>0.0</v>
      </c>
      <c r="AC1830" s="35">
        <v>0.0</v>
      </c>
      <c r="AD1830" s="35">
        <v>0.0</v>
      </c>
      <c r="AE1830" s="35">
        <v>10.94969303188988</v>
      </c>
      <c r="AF1830" s="35">
        <v>55.489383577152</v>
      </c>
    </row>
    <row r="1831" ht="15.75" customHeight="1">
      <c r="A1831" s="35" t="s">
        <v>70</v>
      </c>
      <c r="B1831" s="35" t="s">
        <v>1973</v>
      </c>
      <c r="C1831" s="35">
        <v>13698.0</v>
      </c>
      <c r="D1831" s="35" t="s">
        <v>70</v>
      </c>
      <c r="F1831" s="35">
        <v>0.1779939104801052</v>
      </c>
      <c r="G1831" s="35">
        <v>0.3143488611809878</v>
      </c>
      <c r="H1831" s="35">
        <v>0.492342771661093</v>
      </c>
      <c r="I1831" s="35">
        <v>104.998863436992</v>
      </c>
      <c r="J1831" s="35">
        <v>0.0</v>
      </c>
      <c r="K1831" s="35">
        <v>0.0</v>
      </c>
      <c r="L1831" s="35">
        <v>0.0</v>
      </c>
      <c r="M1831" s="35">
        <v>0.0</v>
      </c>
      <c r="N1831" s="35">
        <v>6.438993753024</v>
      </c>
      <c r="O1831" s="35">
        <v>0.0</v>
      </c>
      <c r="P1831" s="35">
        <v>0.0</v>
      </c>
      <c r="R1831" s="35">
        <v>0.0</v>
      </c>
      <c r="S1831" s="35">
        <v>0.0</v>
      </c>
      <c r="T1831" s="35">
        <v>0.0</v>
      </c>
      <c r="U1831" s="35">
        <v>17.66786699067262</v>
      </c>
      <c r="V1831" s="35">
        <v>104.998863436992</v>
      </c>
      <c r="W1831" s="35">
        <v>0.0</v>
      </c>
      <c r="X1831" s="35">
        <v>0.0</v>
      </c>
      <c r="Y1831" s="35">
        <v>0.0</v>
      </c>
      <c r="Z1831" s="35">
        <v>0.0</v>
      </c>
      <c r="AA1831" s="35">
        <v>51.82887919507201</v>
      </c>
      <c r="AB1831" s="35">
        <v>0.0</v>
      </c>
      <c r="AC1831" s="35">
        <v>0.0</v>
      </c>
      <c r="AD1831" s="35">
        <v>0.0</v>
      </c>
      <c r="AE1831" s="35">
        <v>6.621363012337754</v>
      </c>
      <c r="AF1831" s="35">
        <v>53.16998424192</v>
      </c>
    </row>
    <row r="1832" ht="15.75" customHeight="1">
      <c r="A1832" s="35" t="s">
        <v>70</v>
      </c>
      <c r="B1832" s="35" t="s">
        <v>1974</v>
      </c>
      <c r="C1832" s="35">
        <v>13698.0</v>
      </c>
      <c r="D1832" s="35" t="s">
        <v>70</v>
      </c>
      <c r="F1832" s="35">
        <v>0.0761217949819712</v>
      </c>
      <c r="G1832" s="35">
        <v>0.3035161362523741</v>
      </c>
      <c r="H1832" s="35">
        <v>0.3796379312343454</v>
      </c>
      <c r="I1832" s="35">
        <v>57.280136651136</v>
      </c>
      <c r="J1832" s="35">
        <v>0.0</v>
      </c>
      <c r="K1832" s="35">
        <v>0.0</v>
      </c>
      <c r="L1832" s="35">
        <v>0.0</v>
      </c>
      <c r="M1832" s="35">
        <v>0.0</v>
      </c>
      <c r="N1832" s="35">
        <v>0.0</v>
      </c>
      <c r="O1832" s="35">
        <v>0.0</v>
      </c>
      <c r="P1832" s="35">
        <v>0.0</v>
      </c>
      <c r="R1832" s="35">
        <v>0.0</v>
      </c>
      <c r="S1832" s="35">
        <v>0.0</v>
      </c>
      <c r="T1832" s="35">
        <v>0.0</v>
      </c>
      <c r="U1832" s="35">
        <v>11.66618471647104</v>
      </c>
      <c r="V1832" s="35">
        <v>57.280136651136</v>
      </c>
      <c r="W1832" s="35">
        <v>0.0</v>
      </c>
      <c r="X1832" s="35">
        <v>0.0</v>
      </c>
      <c r="Y1832" s="35">
        <v>0.0</v>
      </c>
      <c r="Z1832" s="35">
        <v>2.53455385212284</v>
      </c>
      <c r="AA1832" s="35">
        <v>9.209470406976001</v>
      </c>
      <c r="AB1832" s="35">
        <v>0.0</v>
      </c>
      <c r="AC1832" s="35">
        <v>0.0</v>
      </c>
      <c r="AD1832" s="35">
        <v>0.0</v>
      </c>
      <c r="AE1832" s="35">
        <v>9.176413616294354</v>
      </c>
      <c r="AF1832" s="35">
        <v>52.589767934592</v>
      </c>
    </row>
    <row r="1833" ht="15.75" customHeight="1">
      <c r="A1833" s="35" t="s">
        <v>70</v>
      </c>
      <c r="B1833" s="35" t="s">
        <v>1975</v>
      </c>
      <c r="C1833" s="35">
        <v>13698.0</v>
      </c>
      <c r="D1833" s="35" t="s">
        <v>70</v>
      </c>
      <c r="F1833" s="35">
        <v>0.0</v>
      </c>
      <c r="G1833" s="35">
        <v>0.04438034630410315</v>
      </c>
      <c r="H1833" s="35">
        <v>0.04438034630410315</v>
      </c>
      <c r="I1833" s="35">
        <v>26.21489244192</v>
      </c>
      <c r="J1833" s="35">
        <v>0.0</v>
      </c>
      <c r="K1833" s="35">
        <v>0.0</v>
      </c>
      <c r="L1833" s="35">
        <v>0.0</v>
      </c>
      <c r="M1833" s="35">
        <v>0.0</v>
      </c>
      <c r="N1833" s="35">
        <v>0.0</v>
      </c>
      <c r="O1833" s="35">
        <v>0.0</v>
      </c>
      <c r="P1833" s="35">
        <v>0.0</v>
      </c>
      <c r="R1833" s="35">
        <v>0.0</v>
      </c>
      <c r="S1833" s="35">
        <v>0.0</v>
      </c>
      <c r="T1833" s="35">
        <v>0.0</v>
      </c>
      <c r="U1833" s="35">
        <v>0.0</v>
      </c>
      <c r="V1833" s="35">
        <v>26.21489244192</v>
      </c>
      <c r="W1833" s="35">
        <v>0.0</v>
      </c>
      <c r="X1833" s="35">
        <v>0.0</v>
      </c>
      <c r="Y1833" s="35">
        <v>0.0</v>
      </c>
      <c r="Z1833" s="35">
        <v>0.0</v>
      </c>
      <c r="AA1833" s="35">
        <v>0.0</v>
      </c>
      <c r="AB1833" s="35">
        <v>0.0</v>
      </c>
      <c r="AC1833" s="35">
        <v>0.0</v>
      </c>
      <c r="AD1833" s="35">
        <v>0.0</v>
      </c>
      <c r="AE1833" s="35">
        <v>0.0</v>
      </c>
      <c r="AF1833" s="35">
        <v>26.21489244192</v>
      </c>
    </row>
    <row r="1834" ht="15.75" customHeight="1">
      <c r="A1834" s="35" t="s">
        <v>70</v>
      </c>
      <c r="B1834" s="35" t="s">
        <v>1976</v>
      </c>
      <c r="C1834" s="35">
        <v>13698.0</v>
      </c>
      <c r="D1834" s="35" t="s">
        <v>70</v>
      </c>
      <c r="F1834" s="35">
        <v>0.0</v>
      </c>
      <c r="G1834" s="35">
        <v>0.0307398553674533</v>
      </c>
      <c r="H1834" s="35">
        <v>0.0307398553674533</v>
      </c>
      <c r="I1834" s="35">
        <v>18.44264487744</v>
      </c>
      <c r="J1834" s="35">
        <v>0.0</v>
      </c>
      <c r="K1834" s="35">
        <v>0.0</v>
      </c>
      <c r="L1834" s="35">
        <v>0.0</v>
      </c>
      <c r="M1834" s="35">
        <v>0.0</v>
      </c>
      <c r="N1834" s="35">
        <v>0.0</v>
      </c>
      <c r="O1834" s="35">
        <v>0.0</v>
      </c>
      <c r="P1834" s="35">
        <v>0.0</v>
      </c>
      <c r="R1834" s="35">
        <v>0.0</v>
      </c>
      <c r="S1834" s="35">
        <v>0.0</v>
      </c>
      <c r="T1834" s="35">
        <v>0.0</v>
      </c>
      <c r="U1834" s="35">
        <v>0.0</v>
      </c>
      <c r="V1834" s="35">
        <v>18.44264487744</v>
      </c>
      <c r="W1834" s="35">
        <v>0.0</v>
      </c>
      <c r="X1834" s="35">
        <v>0.0</v>
      </c>
      <c r="Y1834" s="35">
        <v>0.0</v>
      </c>
      <c r="Z1834" s="35">
        <v>0.0</v>
      </c>
      <c r="AA1834" s="35">
        <v>0.0</v>
      </c>
      <c r="AB1834" s="35">
        <v>0.0</v>
      </c>
      <c r="AC1834" s="35">
        <v>0.0</v>
      </c>
      <c r="AD1834" s="35">
        <v>0.0</v>
      </c>
      <c r="AE1834" s="35">
        <v>0.0</v>
      </c>
      <c r="AF1834" s="35">
        <v>18.44264487744</v>
      </c>
    </row>
    <row r="1835" ht="15.75" customHeight="1">
      <c r="A1835" s="35" t="s">
        <v>70</v>
      </c>
      <c r="B1835" s="35" t="s">
        <v>1977</v>
      </c>
      <c r="C1835" s="35">
        <v>13698.0</v>
      </c>
      <c r="D1835" s="35" t="s">
        <v>70</v>
      </c>
      <c r="F1835" s="35">
        <v>0.126838791464808</v>
      </c>
      <c r="G1835" s="35">
        <v>0.2672453650652985</v>
      </c>
      <c r="H1835" s="35">
        <v>0.3940841565301064</v>
      </c>
      <c r="I1835" s="35">
        <v>50.278457750976</v>
      </c>
      <c r="J1835" s="35">
        <v>0.0</v>
      </c>
      <c r="K1835" s="35">
        <v>0.0</v>
      </c>
      <c r="L1835" s="35">
        <v>0.0</v>
      </c>
      <c r="M1835" s="35">
        <v>0.0</v>
      </c>
      <c r="N1835" s="35">
        <v>0.0</v>
      </c>
      <c r="O1835" s="35">
        <v>0.0</v>
      </c>
      <c r="P1835" s="35">
        <v>0.0</v>
      </c>
      <c r="R1835" s="35">
        <v>0.0</v>
      </c>
      <c r="S1835" s="35">
        <v>0.0</v>
      </c>
      <c r="T1835" s="35">
        <v>0.0</v>
      </c>
      <c r="U1835" s="35">
        <v>19.60097762125435</v>
      </c>
      <c r="V1835" s="35">
        <v>50.278457750976</v>
      </c>
      <c r="W1835" s="35">
        <v>0.0</v>
      </c>
      <c r="X1835" s="35">
        <v>0.0</v>
      </c>
      <c r="Y1835" s="35">
        <v>0.0</v>
      </c>
      <c r="Z1835" s="35">
        <v>0.9355003725311655</v>
      </c>
      <c r="AA1835" s="35">
        <v>27.519341165568</v>
      </c>
      <c r="AB1835" s="35">
        <v>0.0</v>
      </c>
      <c r="AC1835" s="35">
        <v>0.0</v>
      </c>
      <c r="AD1835" s="35">
        <v>0.0</v>
      </c>
      <c r="AE1835" s="35">
        <v>6.490440771655609</v>
      </c>
      <c r="AF1835" s="35">
        <v>42.506947260288</v>
      </c>
    </row>
    <row r="1836" ht="15.75" customHeight="1">
      <c r="A1836" s="35" t="s">
        <v>70</v>
      </c>
      <c r="B1836" s="35" t="s">
        <v>1978</v>
      </c>
      <c r="C1836" s="35">
        <v>13698.0</v>
      </c>
      <c r="D1836" s="35" t="s">
        <v>70</v>
      </c>
      <c r="F1836" s="35">
        <v>0.1925546861405761</v>
      </c>
      <c r="G1836" s="35">
        <v>0.2222299857804825</v>
      </c>
      <c r="H1836" s="35">
        <v>0.4147846719210586</v>
      </c>
      <c r="I1836" s="35">
        <v>53.473586515776</v>
      </c>
      <c r="J1836" s="35">
        <v>0.0</v>
      </c>
      <c r="K1836" s="35">
        <v>0.0</v>
      </c>
      <c r="L1836" s="35">
        <v>0.0</v>
      </c>
      <c r="M1836" s="35">
        <v>0.0</v>
      </c>
      <c r="N1836" s="35">
        <v>0.0</v>
      </c>
      <c r="O1836" s="35">
        <v>0.0</v>
      </c>
      <c r="P1836" s="35">
        <v>0.0</v>
      </c>
      <c r="R1836" s="35">
        <v>0.0</v>
      </c>
      <c r="S1836" s="35">
        <v>0.0</v>
      </c>
      <c r="T1836" s="35">
        <v>0.0</v>
      </c>
      <c r="U1836" s="35">
        <v>13.60866693529726</v>
      </c>
      <c r="V1836" s="35">
        <v>53.473586515776</v>
      </c>
      <c r="W1836" s="35">
        <v>0.0</v>
      </c>
      <c r="X1836" s="35">
        <v>0.0</v>
      </c>
      <c r="Y1836" s="35">
        <v>0.0</v>
      </c>
      <c r="Z1836" s="35">
        <v>1.196644518961917</v>
      </c>
      <c r="AA1836" s="35">
        <v>37.085558517504</v>
      </c>
      <c r="AB1836" s="35">
        <v>0.0</v>
      </c>
      <c r="AC1836" s="35">
        <v>0.0</v>
      </c>
      <c r="AD1836" s="35">
        <v>0.0</v>
      </c>
      <c r="AE1836" s="35">
        <v>6.004328383468752</v>
      </c>
      <c r="AF1836" s="35">
        <v>33.881935102848</v>
      </c>
    </row>
    <row r="1837" ht="15.75" customHeight="1">
      <c r="A1837" s="35" t="s">
        <v>70</v>
      </c>
      <c r="B1837" s="35" t="s">
        <v>1979</v>
      </c>
      <c r="C1837" s="35">
        <v>13698.0</v>
      </c>
      <c r="D1837" s="35" t="s">
        <v>70</v>
      </c>
      <c r="F1837" s="35">
        <v>0.0</v>
      </c>
      <c r="G1837" s="35">
        <v>0.01097757551171584</v>
      </c>
      <c r="H1837" s="35">
        <v>0.01097757551171584</v>
      </c>
      <c r="I1837" s="35">
        <v>4.473245222208</v>
      </c>
      <c r="J1837" s="35">
        <v>0.0</v>
      </c>
      <c r="K1837" s="35">
        <v>0.0</v>
      </c>
      <c r="L1837" s="35">
        <v>0.0</v>
      </c>
      <c r="M1837" s="35">
        <v>0.0</v>
      </c>
      <c r="N1837" s="35">
        <v>0.0</v>
      </c>
      <c r="O1837" s="35">
        <v>0.0</v>
      </c>
      <c r="P1837" s="35">
        <v>0.0</v>
      </c>
      <c r="R1837" s="35">
        <v>0.0</v>
      </c>
      <c r="S1837" s="35">
        <v>0.0</v>
      </c>
      <c r="T1837" s="35">
        <v>0.0</v>
      </c>
      <c r="U1837" s="35">
        <v>0.0</v>
      </c>
      <c r="V1837" s="35">
        <v>4.473245222208</v>
      </c>
      <c r="W1837" s="35">
        <v>0.0</v>
      </c>
      <c r="X1837" s="35">
        <v>0.0</v>
      </c>
      <c r="Y1837" s="35">
        <v>0.0</v>
      </c>
      <c r="Z1837" s="35">
        <v>0.0</v>
      </c>
      <c r="AA1837" s="35">
        <v>0.0</v>
      </c>
      <c r="AB1837" s="35">
        <v>0.0</v>
      </c>
      <c r="AC1837" s="35">
        <v>0.0</v>
      </c>
      <c r="AD1837" s="35">
        <v>0.0</v>
      </c>
      <c r="AE1837" s="35">
        <v>0.0</v>
      </c>
      <c r="AF1837" s="35">
        <v>4.473245222208</v>
      </c>
    </row>
    <row r="1838" ht="15.75" customHeight="1">
      <c r="A1838" s="35" t="s">
        <v>70</v>
      </c>
      <c r="B1838" s="35" t="s">
        <v>1980</v>
      </c>
      <c r="C1838" s="35">
        <v>13698.0</v>
      </c>
      <c r="D1838" s="35" t="s">
        <v>70</v>
      </c>
      <c r="F1838" s="35">
        <v>0.05564665821263842</v>
      </c>
      <c r="G1838" s="35">
        <v>0.3576110134507282</v>
      </c>
      <c r="H1838" s="35">
        <v>0.4132576716633666</v>
      </c>
      <c r="I1838" s="35">
        <v>33.53394727872</v>
      </c>
      <c r="J1838" s="35">
        <v>0.0</v>
      </c>
      <c r="K1838" s="35">
        <v>0.0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R1838" s="35">
        <v>0.0</v>
      </c>
      <c r="S1838" s="35">
        <v>0.0</v>
      </c>
      <c r="T1838" s="35">
        <v>0.0</v>
      </c>
      <c r="U1838" s="35">
        <v>14.51546995336689</v>
      </c>
      <c r="V1838" s="35">
        <v>33.53394727872</v>
      </c>
      <c r="W1838" s="35">
        <v>0.0</v>
      </c>
      <c r="X1838" s="35">
        <v>0.0</v>
      </c>
      <c r="Y1838" s="35">
        <v>0.0</v>
      </c>
      <c r="Z1838" s="35">
        <v>0.8398803995366312</v>
      </c>
      <c r="AA1838" s="35">
        <v>10.264213314432</v>
      </c>
      <c r="AB1838" s="35">
        <v>0.0</v>
      </c>
      <c r="AC1838" s="35">
        <v>0.0</v>
      </c>
      <c r="AD1838" s="35">
        <v>0.0</v>
      </c>
      <c r="AE1838" s="35">
        <v>14.32905414458112</v>
      </c>
      <c r="AF1838" s="35">
        <v>33.53394727872</v>
      </c>
    </row>
    <row r="1839" ht="15.75" customHeight="1">
      <c r="A1839" s="35" t="s">
        <v>70</v>
      </c>
      <c r="B1839" s="35" t="s">
        <v>1981</v>
      </c>
      <c r="C1839" s="35">
        <v>13698.0</v>
      </c>
      <c r="D1839" s="35" t="s">
        <v>70</v>
      </c>
      <c r="F1839" s="35">
        <v>0.0</v>
      </c>
      <c r="G1839" s="35">
        <v>0.01165002994101064</v>
      </c>
      <c r="H1839" s="35">
        <v>0.01165002994101064</v>
      </c>
      <c r="I1839" s="35">
        <v>5.024560270464001</v>
      </c>
      <c r="J1839" s="35">
        <v>0.0</v>
      </c>
      <c r="K1839" s="35">
        <v>0.0</v>
      </c>
      <c r="L1839" s="35">
        <v>0.0</v>
      </c>
      <c r="M1839" s="35">
        <v>0.0</v>
      </c>
      <c r="N1839" s="35">
        <v>0.0</v>
      </c>
      <c r="O1839" s="35">
        <v>0.0</v>
      </c>
      <c r="P1839" s="35">
        <v>0.0</v>
      </c>
      <c r="R1839" s="35">
        <v>0.0</v>
      </c>
      <c r="S1839" s="35">
        <v>0.0</v>
      </c>
      <c r="T1839" s="35">
        <v>0.0</v>
      </c>
      <c r="U1839" s="35">
        <v>0.0</v>
      </c>
      <c r="V1839" s="35">
        <v>5.024560270464001</v>
      </c>
      <c r="W1839" s="35">
        <v>0.0</v>
      </c>
      <c r="X1839" s="35">
        <v>0.0</v>
      </c>
      <c r="Y1839" s="35">
        <v>0.0</v>
      </c>
      <c r="Z1839" s="35">
        <v>0.0</v>
      </c>
      <c r="AA1839" s="35">
        <v>0.0</v>
      </c>
      <c r="AB1839" s="35">
        <v>0.0</v>
      </c>
      <c r="AC1839" s="35">
        <v>0.0</v>
      </c>
      <c r="AD1839" s="35">
        <v>0.0</v>
      </c>
      <c r="AE1839" s="35">
        <v>0.0</v>
      </c>
      <c r="AF1839" s="35">
        <v>5.024560270464001</v>
      </c>
    </row>
    <row r="1840" ht="15.75" customHeight="1">
      <c r="A1840" s="35" t="s">
        <v>70</v>
      </c>
      <c r="B1840" s="35" t="s">
        <v>1982</v>
      </c>
      <c r="C1840" s="35">
        <v>13698.0</v>
      </c>
      <c r="D1840" s="35" t="s">
        <v>70</v>
      </c>
      <c r="F1840" s="35">
        <v>0.1437539692781859</v>
      </c>
      <c r="G1840" s="35">
        <v>0.2404880262800597</v>
      </c>
      <c r="H1840" s="35">
        <v>0.3842419955582457</v>
      </c>
      <c r="I1840" s="35">
        <v>41.419616289408</v>
      </c>
      <c r="J1840" s="35">
        <v>0.0</v>
      </c>
      <c r="K1840" s="35">
        <v>0.0</v>
      </c>
      <c r="L1840" s="35">
        <v>0.0</v>
      </c>
      <c r="M1840" s="35">
        <v>0.0</v>
      </c>
      <c r="N1840" s="35">
        <v>0.0</v>
      </c>
      <c r="O1840" s="35">
        <v>0.0</v>
      </c>
      <c r="P1840" s="35">
        <v>0.0</v>
      </c>
      <c r="R1840" s="35">
        <v>0.0</v>
      </c>
      <c r="S1840" s="35">
        <v>0.0</v>
      </c>
      <c r="T1840" s="35">
        <v>0.0</v>
      </c>
      <c r="U1840" s="35">
        <v>14.68508178590196</v>
      </c>
      <c r="V1840" s="35">
        <v>41.419616289408</v>
      </c>
      <c r="W1840" s="35">
        <v>0.0</v>
      </c>
      <c r="X1840" s="35">
        <v>0.0</v>
      </c>
      <c r="Y1840" s="35">
        <v>0.0</v>
      </c>
      <c r="Z1840" s="35">
        <v>0.9863058642393538</v>
      </c>
      <c r="AA1840" s="35">
        <v>41.419616289408</v>
      </c>
      <c r="AB1840" s="35">
        <v>0.0</v>
      </c>
      <c r="AC1840" s="35">
        <v>0.0</v>
      </c>
      <c r="AD1840" s="35">
        <v>0.0</v>
      </c>
      <c r="AE1840" s="35">
        <v>6.946542759018235</v>
      </c>
      <c r="AF1840" s="35">
        <v>37.719476069184</v>
      </c>
    </row>
    <row r="1841" ht="15.75" customHeight="1">
      <c r="A1841" s="35" t="s">
        <v>70</v>
      </c>
      <c r="B1841" s="35" t="s">
        <v>1983</v>
      </c>
      <c r="C1841" s="35">
        <v>13698.0</v>
      </c>
      <c r="D1841" s="35" t="s">
        <v>70</v>
      </c>
      <c r="F1841" s="35">
        <v>0.004840323965140962</v>
      </c>
      <c r="G1841" s="35">
        <v>0.007084844686889327</v>
      </c>
      <c r="H1841" s="35">
        <v>0.01192516865203029</v>
      </c>
      <c r="I1841" s="35">
        <v>7.15460915232</v>
      </c>
      <c r="J1841" s="35">
        <v>0.0</v>
      </c>
      <c r="K1841" s="35">
        <v>0.0</v>
      </c>
      <c r="L1841" s="35">
        <v>0.0</v>
      </c>
      <c r="M1841" s="35">
        <v>0.0</v>
      </c>
      <c r="N1841" s="35">
        <v>0.0</v>
      </c>
      <c r="O1841" s="35">
        <v>0.0</v>
      </c>
      <c r="P1841" s="35">
        <v>0.0</v>
      </c>
      <c r="R1841" s="35">
        <v>0.0</v>
      </c>
      <c r="S1841" s="35">
        <v>0.0</v>
      </c>
      <c r="T1841" s="35">
        <v>0.0</v>
      </c>
      <c r="U1841" s="35">
        <v>0.0</v>
      </c>
      <c r="V1841" s="35">
        <v>7.15460915232</v>
      </c>
      <c r="W1841" s="35">
        <v>0.0</v>
      </c>
      <c r="X1841" s="35">
        <v>0.0</v>
      </c>
      <c r="Y1841" s="35">
        <v>0.0</v>
      </c>
      <c r="Z1841" s="35">
        <v>0.0</v>
      </c>
      <c r="AA1841" s="35">
        <v>2.903994664704</v>
      </c>
      <c r="AB1841" s="35">
        <v>0.0</v>
      </c>
      <c r="AC1841" s="35">
        <v>0.0</v>
      </c>
      <c r="AD1841" s="35">
        <v>0.0</v>
      </c>
      <c r="AE1841" s="35">
        <v>0.0</v>
      </c>
      <c r="AF1841" s="35">
        <v>4.250614487616</v>
      </c>
    </row>
    <row r="1842" ht="15.75" customHeight="1">
      <c r="A1842" s="35" t="s">
        <v>70</v>
      </c>
      <c r="B1842" s="35" t="s">
        <v>1984</v>
      </c>
      <c r="C1842" s="35">
        <v>13698.0</v>
      </c>
      <c r="D1842" s="35" t="s">
        <v>70</v>
      </c>
      <c r="F1842" s="35">
        <v>0.1200280890191335</v>
      </c>
      <c r="G1842" s="35">
        <v>0.3518118720041222</v>
      </c>
      <c r="H1842" s="35">
        <v>0.4718399610232556</v>
      </c>
      <c r="I1842" s="35">
        <v>146.28796850304</v>
      </c>
      <c r="J1842" s="35">
        <v>0.0</v>
      </c>
      <c r="K1842" s="35">
        <v>0.0</v>
      </c>
      <c r="L1842" s="35">
        <v>0.0</v>
      </c>
      <c r="M1842" s="35">
        <v>0.0</v>
      </c>
      <c r="N1842" s="35">
        <v>0.0</v>
      </c>
      <c r="O1842" s="35">
        <v>0.0</v>
      </c>
      <c r="P1842" s="35">
        <v>0.0</v>
      </c>
      <c r="R1842" s="35">
        <v>0.0</v>
      </c>
      <c r="S1842" s="35">
        <v>0.0</v>
      </c>
      <c r="T1842" s="35">
        <v>0.0</v>
      </c>
      <c r="U1842" s="35">
        <v>0.5933581249075198</v>
      </c>
      <c r="V1842" s="35">
        <v>146.28796850304</v>
      </c>
      <c r="W1842" s="35">
        <v>0.0</v>
      </c>
      <c r="X1842" s="35">
        <v>0.0</v>
      </c>
      <c r="Y1842" s="35">
        <v>0.0</v>
      </c>
      <c r="Z1842" s="35">
        <v>0.0</v>
      </c>
      <c r="AA1842" s="35">
        <v>28.331720286912</v>
      </c>
      <c r="AB1842" s="35">
        <v>0.0</v>
      </c>
      <c r="AC1842" s="35">
        <v>0.0</v>
      </c>
      <c r="AD1842" s="35">
        <v>0.0</v>
      </c>
      <c r="AE1842" s="35">
        <v>0.5295741416985585</v>
      </c>
      <c r="AF1842" s="35">
        <v>119.80389699936</v>
      </c>
    </row>
    <row r="1843" ht="15.75" customHeight="1">
      <c r="A1843" s="35" t="s">
        <v>70</v>
      </c>
      <c r="B1843" s="35" t="s">
        <v>1985</v>
      </c>
      <c r="C1843" s="35">
        <v>13698.0</v>
      </c>
      <c r="D1843" s="35" t="s">
        <v>70</v>
      </c>
      <c r="F1843" s="35">
        <v>0.2822233421772981</v>
      </c>
      <c r="G1843" s="35">
        <v>0.9391156596932957</v>
      </c>
      <c r="H1843" s="35">
        <v>1.221339001870594</v>
      </c>
      <c r="I1843" s="35">
        <v>83.883408848064</v>
      </c>
      <c r="J1843" s="35">
        <v>0.0</v>
      </c>
      <c r="K1843" s="35">
        <v>0.0</v>
      </c>
      <c r="L1843" s="35">
        <v>0.0</v>
      </c>
      <c r="M1843" s="35">
        <v>0.0</v>
      </c>
      <c r="N1843" s="35">
        <v>0.0</v>
      </c>
      <c r="O1843" s="35">
        <v>0.0</v>
      </c>
      <c r="P1843" s="35">
        <v>0.0</v>
      </c>
      <c r="R1843" s="35">
        <v>0.0</v>
      </c>
      <c r="S1843" s="35">
        <v>0.0</v>
      </c>
      <c r="T1843" s="35">
        <v>0.0</v>
      </c>
      <c r="U1843" s="35">
        <v>41.2267312908864</v>
      </c>
      <c r="V1843" s="35">
        <v>83.883408848064</v>
      </c>
      <c r="W1843" s="35">
        <v>0.0</v>
      </c>
      <c r="X1843" s="35">
        <v>0.0</v>
      </c>
      <c r="Y1843" s="35">
        <v>0.0</v>
      </c>
      <c r="Z1843" s="35">
        <v>9.247404264940776</v>
      </c>
      <c r="AA1843" s="35">
        <v>40.66598130336</v>
      </c>
      <c r="AB1843" s="35">
        <v>0.0</v>
      </c>
      <c r="AC1843" s="35">
        <v>0.0</v>
      </c>
      <c r="AD1843" s="35">
        <v>0.0</v>
      </c>
      <c r="AE1843" s="35">
        <v>34.16085987342336</v>
      </c>
      <c r="AF1843" s="35">
        <v>68.310370949184</v>
      </c>
    </row>
    <row r="1844" ht="15.75" customHeight="1">
      <c r="A1844" s="35" t="s">
        <v>70</v>
      </c>
      <c r="B1844" s="35" t="s">
        <v>1986</v>
      </c>
      <c r="C1844" s="35">
        <v>13698.0</v>
      </c>
      <c r="D1844" s="35" t="s">
        <v>70</v>
      </c>
      <c r="F1844" s="35">
        <v>0.1592038980557131</v>
      </c>
      <c r="G1844" s="35">
        <v>0.887921086215691</v>
      </c>
      <c r="H1844" s="35">
        <v>1.047124984271404</v>
      </c>
      <c r="I1844" s="35">
        <v>161.343716603328</v>
      </c>
      <c r="J1844" s="35">
        <v>0.0</v>
      </c>
      <c r="K1844" s="35">
        <v>0.0</v>
      </c>
      <c r="L1844" s="35">
        <v>0.0</v>
      </c>
      <c r="M1844" s="35">
        <v>0.0</v>
      </c>
      <c r="N1844" s="35">
        <v>0.0</v>
      </c>
      <c r="O1844" s="35">
        <v>0.0</v>
      </c>
      <c r="P1844" s="35">
        <v>0.0</v>
      </c>
      <c r="R1844" s="35">
        <v>0.0</v>
      </c>
      <c r="S1844" s="35">
        <v>0.0</v>
      </c>
      <c r="T1844" s="35">
        <v>0.0</v>
      </c>
      <c r="U1844" s="35">
        <v>31.06202150298238</v>
      </c>
      <c r="V1844" s="35">
        <v>161.343716603328</v>
      </c>
      <c r="W1844" s="35">
        <v>0.0</v>
      </c>
      <c r="X1844" s="35">
        <v>0.0</v>
      </c>
      <c r="Y1844" s="35">
        <v>0.0</v>
      </c>
      <c r="Z1844" s="35">
        <v>5.018156606373072</v>
      </c>
      <c r="AA1844" s="35">
        <v>28.69217987328</v>
      </c>
      <c r="AB1844" s="35">
        <v>0.0</v>
      </c>
      <c r="AC1844" s="35">
        <v>0.0</v>
      </c>
      <c r="AD1844" s="35">
        <v>0.0</v>
      </c>
      <c r="AE1844" s="35">
        <v>24.30934154587006</v>
      </c>
      <c r="AF1844" s="35">
        <v>151.559390719296</v>
      </c>
    </row>
    <row r="1845" ht="15.75" customHeight="1">
      <c r="A1845" s="35" t="s">
        <v>70</v>
      </c>
      <c r="B1845" s="35" t="s">
        <v>1987</v>
      </c>
      <c r="C1845" s="35">
        <v>13698.0</v>
      </c>
      <c r="D1845" s="35" t="s">
        <v>70</v>
      </c>
      <c r="F1845" s="35">
        <v>0.01498182901208538</v>
      </c>
      <c r="G1845" s="35">
        <v>0.03872345780052586</v>
      </c>
      <c r="H1845" s="35">
        <v>0.05370528681261124</v>
      </c>
      <c r="I1845" s="35">
        <v>32.220956178432</v>
      </c>
      <c r="J1845" s="35">
        <v>0.0</v>
      </c>
      <c r="K1845" s="35">
        <v>0.0</v>
      </c>
      <c r="L1845" s="35">
        <v>0.0</v>
      </c>
      <c r="M1845" s="35">
        <v>0.0</v>
      </c>
      <c r="N1845" s="35">
        <v>0.0</v>
      </c>
      <c r="O1845" s="35">
        <v>0.0</v>
      </c>
      <c r="P1845" s="35">
        <v>0.0</v>
      </c>
      <c r="R1845" s="35">
        <v>0.0</v>
      </c>
      <c r="S1845" s="35">
        <v>0.0</v>
      </c>
      <c r="T1845" s="35">
        <v>0.0</v>
      </c>
      <c r="U1845" s="35">
        <v>0.0</v>
      </c>
      <c r="V1845" s="35">
        <v>32.220956178432</v>
      </c>
      <c r="W1845" s="35">
        <v>0.0</v>
      </c>
      <c r="X1845" s="35">
        <v>0.0</v>
      </c>
      <c r="Y1845" s="35">
        <v>0.0</v>
      </c>
      <c r="Z1845" s="35">
        <v>0.0</v>
      </c>
      <c r="AA1845" s="35">
        <v>8.988479248896</v>
      </c>
      <c r="AB1845" s="35">
        <v>0.0</v>
      </c>
      <c r="AC1845" s="35">
        <v>0.0</v>
      </c>
      <c r="AD1845" s="35">
        <v>0.0</v>
      </c>
      <c r="AE1845" s="35">
        <v>0.0</v>
      </c>
      <c r="AF1845" s="35">
        <v>23.232476929536</v>
      </c>
    </row>
    <row r="1846" ht="15.75" customHeight="1">
      <c r="A1846" s="35" t="s">
        <v>70</v>
      </c>
      <c r="B1846" s="35" t="s">
        <v>1988</v>
      </c>
      <c r="C1846" s="35">
        <v>13698.0</v>
      </c>
      <c r="D1846" s="35" t="s">
        <v>70</v>
      </c>
      <c r="F1846" s="35">
        <v>0.6314202728561883</v>
      </c>
      <c r="G1846" s="35">
        <v>1.508024657850514</v>
      </c>
      <c r="H1846" s="35">
        <v>2.139444930706702</v>
      </c>
      <c r="I1846" s="35">
        <v>76.050865130688</v>
      </c>
      <c r="J1846" s="35">
        <v>0.0</v>
      </c>
      <c r="K1846" s="35">
        <v>0.0</v>
      </c>
      <c r="L1846" s="35">
        <v>0.0</v>
      </c>
      <c r="M1846" s="35">
        <v>0.0</v>
      </c>
      <c r="N1846" s="35">
        <v>0.0</v>
      </c>
      <c r="O1846" s="35">
        <v>0.0</v>
      </c>
      <c r="P1846" s="35">
        <v>0.0</v>
      </c>
      <c r="R1846" s="35">
        <v>0.0</v>
      </c>
      <c r="S1846" s="35">
        <v>0.0</v>
      </c>
      <c r="T1846" s="35">
        <v>29.09449631571842</v>
      </c>
      <c r="U1846" s="35">
        <v>41.55850629778175</v>
      </c>
      <c r="V1846" s="35">
        <v>76.050865130688</v>
      </c>
      <c r="W1846" s="35">
        <v>0.0</v>
      </c>
      <c r="X1846" s="35">
        <v>0.0</v>
      </c>
      <c r="Y1846" s="35">
        <v>0.0</v>
      </c>
      <c r="Z1846" s="35">
        <v>18.13051986310649</v>
      </c>
      <c r="AA1846" s="35">
        <v>29.28651649056</v>
      </c>
      <c r="AB1846" s="35">
        <v>0.0</v>
      </c>
      <c r="AC1846" s="35">
        <v>0.0</v>
      </c>
      <c r="AD1846" s="35">
        <v>16.90255186824964</v>
      </c>
      <c r="AE1846" s="35">
        <v>32.24806159704188</v>
      </c>
      <c r="AF1846" s="35">
        <v>52.299536337216</v>
      </c>
    </row>
    <row r="1847" ht="15.75" customHeight="1">
      <c r="A1847" s="35" t="s">
        <v>70</v>
      </c>
      <c r="B1847" s="35" t="s">
        <v>1989</v>
      </c>
      <c r="C1847" s="35">
        <v>13698.0</v>
      </c>
      <c r="D1847" s="35" t="s">
        <v>70</v>
      </c>
      <c r="F1847" s="35">
        <v>0.3259865219770025</v>
      </c>
      <c r="G1847" s="35">
        <v>1.092549694331782</v>
      </c>
      <c r="H1847" s="35">
        <v>1.418536216308784</v>
      </c>
      <c r="I1847" s="35">
        <v>140.715346859136</v>
      </c>
      <c r="J1847" s="35">
        <v>0.0</v>
      </c>
      <c r="K1847" s="35">
        <v>0.0</v>
      </c>
      <c r="L1847" s="35">
        <v>0.0</v>
      </c>
      <c r="M1847" s="35">
        <v>0.0</v>
      </c>
      <c r="N1847" s="35">
        <v>0.0</v>
      </c>
      <c r="O1847" s="35">
        <v>0.0</v>
      </c>
      <c r="P1847" s="35">
        <v>0.0</v>
      </c>
      <c r="R1847" s="35">
        <v>0.0</v>
      </c>
      <c r="S1847" s="35">
        <v>0.0</v>
      </c>
      <c r="T1847" s="35">
        <v>7.920776258841607</v>
      </c>
      <c r="U1847" s="35">
        <v>32.17432411049472</v>
      </c>
      <c r="V1847" s="35">
        <v>140.715346859136</v>
      </c>
      <c r="W1847" s="35">
        <v>0.0</v>
      </c>
      <c r="X1847" s="35">
        <v>0.0</v>
      </c>
      <c r="Y1847" s="35">
        <v>0.0</v>
      </c>
      <c r="Z1847" s="35">
        <v>7.811644395502074</v>
      </c>
      <c r="AA1847" s="35">
        <v>45.744370926912</v>
      </c>
      <c r="AB1847" s="35">
        <v>0.0</v>
      </c>
      <c r="AC1847" s="35">
        <v>0.0</v>
      </c>
      <c r="AD1847" s="35">
        <v>4.615077418156802</v>
      </c>
      <c r="AE1847" s="35">
        <v>29.10904230552191</v>
      </c>
      <c r="AF1847" s="35">
        <v>107.008678502208</v>
      </c>
    </row>
    <row r="1848" ht="15.75" customHeight="1">
      <c r="A1848" s="35" t="s">
        <v>70</v>
      </c>
      <c r="B1848" s="35" t="s">
        <v>1990</v>
      </c>
      <c r="C1848" s="35">
        <v>13698.0</v>
      </c>
      <c r="D1848" s="35" t="s">
        <v>70</v>
      </c>
      <c r="F1848" s="35">
        <v>0.165943538926016</v>
      </c>
      <c r="G1848" s="35">
        <v>0.2147702321891401</v>
      </c>
      <c r="H1848" s="35">
        <v>0.3807137711151561</v>
      </c>
      <c r="I1848" s="35">
        <v>45.879263325504</v>
      </c>
      <c r="J1848" s="35">
        <v>0.0</v>
      </c>
      <c r="K1848" s="35">
        <v>0.0</v>
      </c>
      <c r="L1848" s="35">
        <v>0.0</v>
      </c>
      <c r="M1848" s="35">
        <v>0.0</v>
      </c>
      <c r="N1848" s="35">
        <v>0.0</v>
      </c>
      <c r="O1848" s="35">
        <v>0.0</v>
      </c>
      <c r="P1848" s="35">
        <v>0.0</v>
      </c>
      <c r="R1848" s="35">
        <v>0.0</v>
      </c>
      <c r="S1848" s="35">
        <v>0.0</v>
      </c>
      <c r="T1848" s="35">
        <v>0.0</v>
      </c>
      <c r="U1848" s="35">
        <v>14.04552821059574</v>
      </c>
      <c r="V1848" s="35">
        <v>45.879263325504</v>
      </c>
      <c r="W1848" s="35">
        <v>0.0</v>
      </c>
      <c r="X1848" s="35">
        <v>0.0</v>
      </c>
      <c r="Y1848" s="35">
        <v>0.0</v>
      </c>
      <c r="Z1848" s="35">
        <v>2.190349161503998</v>
      </c>
      <c r="AA1848" s="35">
        <v>41.760378709056</v>
      </c>
      <c r="AB1848" s="35">
        <v>0.0</v>
      </c>
      <c r="AC1848" s="35">
        <v>0.0</v>
      </c>
      <c r="AD1848" s="35">
        <v>0.0</v>
      </c>
      <c r="AE1848" s="35">
        <v>9.434346783644157</v>
      </c>
      <c r="AF1848" s="35">
        <v>32.48513864064</v>
      </c>
    </row>
    <row r="1849" ht="15.75" customHeight="1">
      <c r="A1849" s="35" t="s">
        <v>70</v>
      </c>
      <c r="B1849" s="35" t="s">
        <v>1991</v>
      </c>
      <c r="C1849" s="35">
        <v>13698.0</v>
      </c>
      <c r="D1849" s="35" t="s">
        <v>70</v>
      </c>
      <c r="F1849" s="35">
        <v>0.02058808058068387</v>
      </c>
      <c r="G1849" s="35">
        <v>0.0</v>
      </c>
      <c r="H1849" s="35">
        <v>0.02058808058068387</v>
      </c>
      <c r="I1849" s="35">
        <v>12.351998873088</v>
      </c>
      <c r="J1849" s="35">
        <v>0.0</v>
      </c>
      <c r="K1849" s="35">
        <v>0.0</v>
      </c>
      <c r="L1849" s="35">
        <v>0.0</v>
      </c>
      <c r="M1849" s="35">
        <v>0.0</v>
      </c>
      <c r="N1849" s="35">
        <v>0.0</v>
      </c>
      <c r="O1849" s="35">
        <v>0.0</v>
      </c>
      <c r="P1849" s="35">
        <v>0.0</v>
      </c>
      <c r="R1849" s="35">
        <v>0.0</v>
      </c>
      <c r="S1849" s="35">
        <v>0.0</v>
      </c>
      <c r="T1849" s="35">
        <v>0.0</v>
      </c>
      <c r="U1849" s="35">
        <v>0.0</v>
      </c>
      <c r="V1849" s="35">
        <v>12.351998873088</v>
      </c>
      <c r="W1849" s="35">
        <v>0.0</v>
      </c>
      <c r="X1849" s="35">
        <v>0.0</v>
      </c>
      <c r="Y1849" s="35">
        <v>0.0</v>
      </c>
      <c r="Z1849" s="35">
        <v>0.0</v>
      </c>
      <c r="AA1849" s="35">
        <v>12.351998873088</v>
      </c>
      <c r="AB1849" s="35">
        <v>0.0</v>
      </c>
      <c r="AC1849" s="35">
        <v>0.0</v>
      </c>
      <c r="AD1849" s="35">
        <v>0.0</v>
      </c>
      <c r="AE1849" s="35">
        <v>0.0</v>
      </c>
      <c r="AF1849" s="35">
        <v>0.0</v>
      </c>
    </row>
    <row r="1850" ht="15.75" customHeight="1">
      <c r="A1850" s="35" t="s">
        <v>70</v>
      </c>
      <c r="B1850" s="35" t="s">
        <v>1992</v>
      </c>
      <c r="C1850" s="35">
        <v>13698.0</v>
      </c>
      <c r="D1850" s="35" t="s">
        <v>70</v>
      </c>
      <c r="F1850" s="35">
        <v>0.005600674687169929</v>
      </c>
      <c r="G1850" s="35">
        <v>0.008794066135969275</v>
      </c>
      <c r="H1850" s="35">
        <v>0.0143947408231392</v>
      </c>
      <c r="I1850" s="35">
        <v>8.636250559103999</v>
      </c>
      <c r="J1850" s="35">
        <v>0.0</v>
      </c>
      <c r="K1850" s="35">
        <v>0.0</v>
      </c>
      <c r="L1850" s="35">
        <v>0.0</v>
      </c>
      <c r="M1850" s="35">
        <v>0.0</v>
      </c>
      <c r="N1850" s="35">
        <v>0.0</v>
      </c>
      <c r="O1850" s="35">
        <v>0.0</v>
      </c>
      <c r="P1850" s="35">
        <v>0.0</v>
      </c>
      <c r="R1850" s="35">
        <v>0.0</v>
      </c>
      <c r="S1850" s="35">
        <v>0.0</v>
      </c>
      <c r="T1850" s="35">
        <v>0.0</v>
      </c>
      <c r="U1850" s="35">
        <v>0.0</v>
      </c>
      <c r="V1850" s="35">
        <v>8.636250559103999</v>
      </c>
      <c r="W1850" s="35">
        <v>0.0</v>
      </c>
      <c r="X1850" s="35">
        <v>0.0</v>
      </c>
      <c r="Y1850" s="35">
        <v>0.0</v>
      </c>
      <c r="Z1850" s="35">
        <v>0.0</v>
      </c>
      <c r="AA1850" s="35">
        <v>3.36017372544</v>
      </c>
      <c r="AB1850" s="35">
        <v>0.0</v>
      </c>
      <c r="AC1850" s="35">
        <v>0.0</v>
      </c>
      <c r="AD1850" s="35">
        <v>0.0</v>
      </c>
      <c r="AE1850" s="35">
        <v>0.0</v>
      </c>
      <c r="AF1850" s="35">
        <v>5.276076833664</v>
      </c>
    </row>
    <row r="1851" ht="15.75" customHeight="1">
      <c r="A1851" s="35" t="s">
        <v>70</v>
      </c>
      <c r="B1851" s="35" t="s">
        <v>1993</v>
      </c>
      <c r="C1851" s="35">
        <v>13698.0</v>
      </c>
      <c r="D1851" s="35" t="s">
        <v>70</v>
      </c>
      <c r="F1851" s="35">
        <v>0.65960037134835</v>
      </c>
      <c r="G1851" s="35">
        <v>1.23141451740936</v>
      </c>
      <c r="H1851" s="35">
        <v>1.89101488875771</v>
      </c>
      <c r="I1851" s="35">
        <v>90.212198944896</v>
      </c>
      <c r="J1851" s="35">
        <v>0.0</v>
      </c>
      <c r="K1851" s="35">
        <v>0.0</v>
      </c>
      <c r="L1851" s="35">
        <v>0.0</v>
      </c>
      <c r="M1851" s="35">
        <v>0.0</v>
      </c>
      <c r="N1851" s="35">
        <v>0.0</v>
      </c>
      <c r="O1851" s="35">
        <v>0.0</v>
      </c>
      <c r="P1851" s="35">
        <v>0.0</v>
      </c>
      <c r="R1851" s="35">
        <v>0.0</v>
      </c>
      <c r="S1851" s="35">
        <v>0.0</v>
      </c>
      <c r="T1851" s="35">
        <v>6.357323572588837</v>
      </c>
      <c r="U1851" s="35">
        <v>45.09366346582271</v>
      </c>
      <c r="V1851" s="35">
        <v>90.212198944896</v>
      </c>
      <c r="W1851" s="35">
        <v>0.0</v>
      </c>
      <c r="X1851" s="35">
        <v>0.0</v>
      </c>
      <c r="Y1851" s="35">
        <v>0.0</v>
      </c>
      <c r="Z1851" s="35">
        <v>18.68399285098745</v>
      </c>
      <c r="AA1851" s="35">
        <v>55.82761252992</v>
      </c>
      <c r="AB1851" s="35">
        <v>0.0</v>
      </c>
      <c r="AC1851" s="35">
        <v>0.0</v>
      </c>
      <c r="AD1851" s="35">
        <v>1.294538777280001</v>
      </c>
      <c r="AE1851" s="35">
        <v>34.77855153144957</v>
      </c>
      <c r="AF1851" s="35">
        <v>51.652675855872</v>
      </c>
    </row>
    <row r="1852" ht="15.75" customHeight="1">
      <c r="A1852" s="35" t="s">
        <v>70</v>
      </c>
      <c r="B1852" s="35" t="s">
        <v>1994</v>
      </c>
      <c r="C1852" s="35">
        <v>13698.0</v>
      </c>
      <c r="D1852" s="35" t="s">
        <v>70</v>
      </c>
      <c r="F1852" s="35">
        <v>0.02363714480237101</v>
      </c>
      <c r="G1852" s="35">
        <v>0.3847739184371277</v>
      </c>
      <c r="H1852" s="35">
        <v>0.4084110632394987</v>
      </c>
      <c r="I1852" s="35">
        <v>52.120409822208</v>
      </c>
      <c r="J1852" s="35">
        <v>0.0</v>
      </c>
      <c r="K1852" s="35">
        <v>0.0</v>
      </c>
      <c r="L1852" s="35">
        <v>0.0</v>
      </c>
      <c r="M1852" s="35">
        <v>0.0</v>
      </c>
      <c r="N1852" s="35">
        <v>0.0</v>
      </c>
      <c r="O1852" s="35">
        <v>0.0</v>
      </c>
      <c r="P1852" s="35">
        <v>0.0</v>
      </c>
      <c r="R1852" s="35">
        <v>0.0</v>
      </c>
      <c r="S1852" s="35">
        <v>0.0</v>
      </c>
      <c r="T1852" s="35">
        <v>0.0</v>
      </c>
      <c r="U1852" s="35">
        <v>16.77327981880319</v>
      </c>
      <c r="V1852" s="35">
        <v>52.120409822208</v>
      </c>
      <c r="W1852" s="35">
        <v>0.0</v>
      </c>
      <c r="X1852" s="35">
        <v>0.0</v>
      </c>
      <c r="Y1852" s="35">
        <v>0.0</v>
      </c>
      <c r="Z1852" s="35">
        <v>0.02714804975229531</v>
      </c>
      <c r="AA1852" s="35">
        <v>5.22150933024</v>
      </c>
      <c r="AB1852" s="35">
        <v>0.0</v>
      </c>
      <c r="AC1852" s="35">
        <v>0.0</v>
      </c>
      <c r="AD1852" s="35">
        <v>0.0</v>
      </c>
      <c r="AE1852" s="35">
        <v>14.85432719874432</v>
      </c>
      <c r="AF1852" s="35">
        <v>50.214926942208</v>
      </c>
    </row>
    <row r="1853" ht="15.75" customHeight="1">
      <c r="A1853" s="35" t="s">
        <v>70</v>
      </c>
      <c r="B1853" s="35" t="s">
        <v>1995</v>
      </c>
      <c r="C1853" s="35">
        <v>13698.0</v>
      </c>
      <c r="D1853" s="35" t="s">
        <v>70</v>
      </c>
      <c r="F1853" s="35">
        <v>0.09407608026312124</v>
      </c>
      <c r="G1853" s="35">
        <v>0.4048033694322943</v>
      </c>
      <c r="H1853" s="35">
        <v>0.4988794496954155</v>
      </c>
      <c r="I1853" s="35">
        <v>41.84147763936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0.0</v>
      </c>
      <c r="O1853" s="35">
        <v>0.0</v>
      </c>
      <c r="P1853" s="35">
        <v>0.0</v>
      </c>
      <c r="R1853" s="35">
        <v>0.0</v>
      </c>
      <c r="S1853" s="35">
        <v>0.0</v>
      </c>
      <c r="T1853" s="35">
        <v>0.0</v>
      </c>
      <c r="U1853" s="35">
        <v>18.71837015924712</v>
      </c>
      <c r="V1853" s="35">
        <v>41.84147763936</v>
      </c>
      <c r="W1853" s="35">
        <v>0.0</v>
      </c>
      <c r="X1853" s="35">
        <v>0.0</v>
      </c>
      <c r="Y1853" s="35">
        <v>0.0</v>
      </c>
      <c r="Z1853" s="35">
        <v>1.052853579912959</v>
      </c>
      <c r="AA1853" s="35">
        <v>20.741120503488</v>
      </c>
      <c r="AB1853" s="35">
        <v>0.0</v>
      </c>
      <c r="AC1853" s="35">
        <v>0.0</v>
      </c>
      <c r="AD1853" s="35">
        <v>0.0</v>
      </c>
      <c r="AE1853" s="35">
        <v>16.50070802145023</v>
      </c>
      <c r="AF1853" s="35">
        <v>41.84147763936</v>
      </c>
    </row>
    <row r="1854" ht="15.75" customHeight="1">
      <c r="A1854" s="35" t="s">
        <v>70</v>
      </c>
      <c r="B1854" s="35" t="s">
        <v>1996</v>
      </c>
      <c r="C1854" s="35">
        <v>13698.0</v>
      </c>
      <c r="D1854" s="35" t="s">
        <v>70</v>
      </c>
      <c r="F1854" s="35">
        <v>0.0</v>
      </c>
      <c r="G1854" s="35">
        <v>0.01652600611242707</v>
      </c>
      <c r="H1854" s="35">
        <v>0.01652600611242707</v>
      </c>
      <c r="I1854" s="35">
        <v>9.91492179552</v>
      </c>
      <c r="J1854" s="35">
        <v>0.0</v>
      </c>
      <c r="K1854" s="35">
        <v>0.0</v>
      </c>
      <c r="L1854" s="35">
        <v>0.0</v>
      </c>
      <c r="M1854" s="35">
        <v>0.0</v>
      </c>
      <c r="N1854" s="35">
        <v>0.0</v>
      </c>
      <c r="O1854" s="35">
        <v>0.0</v>
      </c>
      <c r="P1854" s="35">
        <v>0.0</v>
      </c>
      <c r="R1854" s="35">
        <v>0.0</v>
      </c>
      <c r="S1854" s="35">
        <v>0.0</v>
      </c>
      <c r="T1854" s="35">
        <v>0.0</v>
      </c>
      <c r="U1854" s="35">
        <v>0.0</v>
      </c>
      <c r="V1854" s="35">
        <v>9.91492179552</v>
      </c>
      <c r="W1854" s="35">
        <v>0.0</v>
      </c>
      <c r="X1854" s="35">
        <v>0.0</v>
      </c>
      <c r="Y1854" s="35">
        <v>0.0</v>
      </c>
      <c r="Z1854" s="35">
        <v>0.0</v>
      </c>
      <c r="AA1854" s="35">
        <v>0.0</v>
      </c>
      <c r="AB1854" s="35">
        <v>0.0</v>
      </c>
      <c r="AC1854" s="35">
        <v>0.0</v>
      </c>
      <c r="AD1854" s="35">
        <v>0.0</v>
      </c>
      <c r="AE1854" s="35">
        <v>0.0</v>
      </c>
      <c r="AF1854" s="35">
        <v>9.91492179552</v>
      </c>
    </row>
    <row r="1855" ht="15.75" customHeight="1">
      <c r="A1855" s="35" t="s">
        <v>70</v>
      </c>
      <c r="B1855" s="35" t="s">
        <v>1997</v>
      </c>
      <c r="C1855" s="35">
        <v>13698.0</v>
      </c>
      <c r="D1855" s="35" t="s">
        <v>70</v>
      </c>
      <c r="F1855" s="35">
        <v>0.005746931453051826</v>
      </c>
      <c r="G1855" s="35">
        <v>0.006388265639883275</v>
      </c>
      <c r="H1855" s="35">
        <v>0.0121351970929351</v>
      </c>
      <c r="I1855" s="35">
        <v>7.280617550976</v>
      </c>
      <c r="J1855" s="35">
        <v>0.0</v>
      </c>
      <c r="K1855" s="35">
        <v>0.0</v>
      </c>
      <c r="L1855" s="35">
        <v>0.0</v>
      </c>
      <c r="M1855" s="35">
        <v>0.0</v>
      </c>
      <c r="N1855" s="35">
        <v>0.0</v>
      </c>
      <c r="O1855" s="35">
        <v>0.0</v>
      </c>
      <c r="P1855" s="35">
        <v>0.0</v>
      </c>
      <c r="R1855" s="35">
        <v>0.0</v>
      </c>
      <c r="S1855" s="35">
        <v>0.0</v>
      </c>
      <c r="T1855" s="35">
        <v>0.0</v>
      </c>
      <c r="U1855" s="35">
        <v>0.0</v>
      </c>
      <c r="V1855" s="35">
        <v>7.280617550976</v>
      </c>
      <c r="W1855" s="35">
        <v>0.0</v>
      </c>
      <c r="X1855" s="35">
        <v>0.0</v>
      </c>
      <c r="Y1855" s="35">
        <v>0.0</v>
      </c>
      <c r="Z1855" s="35">
        <v>0.0</v>
      </c>
      <c r="AA1855" s="35">
        <v>3.447921750336</v>
      </c>
      <c r="AB1855" s="35">
        <v>0.0</v>
      </c>
      <c r="AC1855" s="35">
        <v>0.0</v>
      </c>
      <c r="AD1855" s="35">
        <v>0.0</v>
      </c>
      <c r="AE1855" s="35">
        <v>0.0</v>
      </c>
      <c r="AF1855" s="35">
        <v>3.83269580064</v>
      </c>
    </row>
    <row r="1856" ht="15.75" customHeight="1">
      <c r="A1856" s="35" t="s">
        <v>70</v>
      </c>
      <c r="B1856" s="35" t="s">
        <v>1998</v>
      </c>
      <c r="C1856" s="35">
        <v>13698.0</v>
      </c>
      <c r="D1856" s="35" t="s">
        <v>70</v>
      </c>
      <c r="F1856" s="35">
        <v>0.0</v>
      </c>
      <c r="G1856" s="35">
        <v>0.01200096854300435</v>
      </c>
      <c r="H1856" s="35">
        <v>0.01200096854300435</v>
      </c>
      <c r="I1856" s="35">
        <v>7.20008595936</v>
      </c>
      <c r="J1856" s="35">
        <v>0.0</v>
      </c>
      <c r="K1856" s="35">
        <v>0.0</v>
      </c>
      <c r="L1856" s="35">
        <v>0.0</v>
      </c>
      <c r="M1856" s="35">
        <v>0.0</v>
      </c>
      <c r="N1856" s="35">
        <v>0.0</v>
      </c>
      <c r="O1856" s="35">
        <v>0.0</v>
      </c>
      <c r="P1856" s="35">
        <v>0.0</v>
      </c>
      <c r="R1856" s="35">
        <v>0.0</v>
      </c>
      <c r="S1856" s="35">
        <v>0.0</v>
      </c>
      <c r="T1856" s="35">
        <v>0.0</v>
      </c>
      <c r="U1856" s="35">
        <v>0.0</v>
      </c>
      <c r="V1856" s="35">
        <v>7.20008595936</v>
      </c>
      <c r="W1856" s="35">
        <v>0.0</v>
      </c>
      <c r="X1856" s="35">
        <v>0.0</v>
      </c>
      <c r="Y1856" s="35">
        <v>0.0</v>
      </c>
      <c r="Z1856" s="35">
        <v>0.0</v>
      </c>
      <c r="AA1856" s="35">
        <v>0.0</v>
      </c>
      <c r="AB1856" s="35">
        <v>0.0</v>
      </c>
      <c r="AC1856" s="35">
        <v>0.0</v>
      </c>
      <c r="AD1856" s="35">
        <v>0.0</v>
      </c>
      <c r="AE1856" s="35">
        <v>0.0</v>
      </c>
      <c r="AF1856" s="35">
        <v>7.20008595936</v>
      </c>
    </row>
    <row r="1857" ht="15.75" customHeight="1">
      <c r="A1857" s="35" t="s">
        <v>70</v>
      </c>
      <c r="B1857" s="35" t="s">
        <v>1999</v>
      </c>
      <c r="C1857" s="35">
        <v>13698.0</v>
      </c>
      <c r="D1857" s="35" t="s">
        <v>70</v>
      </c>
      <c r="F1857" s="35">
        <v>0.1529069128779251</v>
      </c>
      <c r="G1857" s="35">
        <v>0.1703937180471254</v>
      </c>
      <c r="H1857" s="35">
        <v>0.3233006309250505</v>
      </c>
      <c r="I1857" s="35">
        <v>113.515384002048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R1857" s="35">
        <v>0.0</v>
      </c>
      <c r="S1857" s="35">
        <v>0.0</v>
      </c>
      <c r="T1857" s="35">
        <v>0.0</v>
      </c>
      <c r="U1857" s="35">
        <v>0.0</v>
      </c>
      <c r="V1857" s="35">
        <v>113.515384002048</v>
      </c>
      <c r="W1857" s="35">
        <v>0.0</v>
      </c>
      <c r="X1857" s="35">
        <v>0.0</v>
      </c>
      <c r="Y1857" s="35">
        <v>0.0</v>
      </c>
      <c r="Z1857" s="35">
        <v>0.0</v>
      </c>
      <c r="AA1857" s="35">
        <v>46.42027584768</v>
      </c>
      <c r="AB1857" s="35">
        <v>0.0</v>
      </c>
      <c r="AC1857" s="35">
        <v>0.0</v>
      </c>
      <c r="AD1857" s="35">
        <v>0.0</v>
      </c>
      <c r="AE1857" s="35">
        <v>0.0</v>
      </c>
      <c r="AF1857" s="35">
        <v>68.197821144768</v>
      </c>
    </row>
    <row r="1858" ht="15.75" customHeight="1">
      <c r="A1858" s="35" t="s">
        <v>70</v>
      </c>
      <c r="B1858" s="35" t="s">
        <v>2000</v>
      </c>
      <c r="C1858" s="35">
        <v>13698.0</v>
      </c>
      <c r="D1858" s="35" t="s">
        <v>70</v>
      </c>
      <c r="F1858" s="35">
        <v>0.1601199403063497</v>
      </c>
      <c r="G1858" s="35">
        <v>0.1823372555972201</v>
      </c>
      <c r="H1858" s="35">
        <v>0.3424571959035697</v>
      </c>
      <c r="I1858" s="35">
        <v>146.804101734528</v>
      </c>
      <c r="J1858" s="35">
        <v>0.0</v>
      </c>
      <c r="K1858" s="35">
        <v>0.0</v>
      </c>
      <c r="L1858" s="35">
        <v>0.0</v>
      </c>
      <c r="M1858" s="35">
        <v>0.0</v>
      </c>
      <c r="N1858" s="35">
        <v>0.0</v>
      </c>
      <c r="O1858" s="35">
        <v>0.0</v>
      </c>
      <c r="P1858" s="35">
        <v>0.0</v>
      </c>
      <c r="R1858" s="35">
        <v>0.0</v>
      </c>
      <c r="S1858" s="35">
        <v>0.0</v>
      </c>
      <c r="T1858" s="35">
        <v>0.0</v>
      </c>
      <c r="U1858" s="35">
        <v>0.0</v>
      </c>
      <c r="V1858" s="35">
        <v>146.804101734528</v>
      </c>
      <c r="W1858" s="35">
        <v>0.0</v>
      </c>
      <c r="X1858" s="35">
        <v>0.0</v>
      </c>
      <c r="Y1858" s="35">
        <v>0.0</v>
      </c>
      <c r="Z1858" s="35">
        <v>0.0</v>
      </c>
      <c r="AA1858" s="35">
        <v>69.624114912576</v>
      </c>
      <c r="AB1858" s="35">
        <v>0.0</v>
      </c>
      <c r="AC1858" s="35">
        <v>0.0</v>
      </c>
      <c r="AD1858" s="35">
        <v>0.0</v>
      </c>
      <c r="AE1858" s="35">
        <v>0.0</v>
      </c>
      <c r="AF1858" s="35">
        <v>77.179986821952</v>
      </c>
    </row>
    <row r="1859" ht="15.75" customHeight="1">
      <c r="A1859" s="35" t="s">
        <v>70</v>
      </c>
      <c r="B1859" s="35" t="s">
        <v>2001</v>
      </c>
      <c r="C1859" s="35">
        <v>13698.0</v>
      </c>
      <c r="D1859" s="35" t="s">
        <v>70</v>
      </c>
      <c r="F1859" s="35">
        <v>0.05241091201216585</v>
      </c>
      <c r="G1859" s="35">
        <v>0.2766260349120976</v>
      </c>
      <c r="H1859" s="35">
        <v>0.3290369469242634</v>
      </c>
      <c r="I1859" s="35">
        <v>125.47644417504</v>
      </c>
      <c r="J1859" s="35">
        <v>0.0</v>
      </c>
      <c r="K1859" s="35">
        <v>0.0</v>
      </c>
      <c r="L1859" s="35">
        <v>0.0</v>
      </c>
      <c r="M1859" s="35">
        <v>0.0</v>
      </c>
      <c r="N1859" s="35">
        <v>0.0</v>
      </c>
      <c r="O1859" s="35">
        <v>0.0</v>
      </c>
      <c r="P1859" s="35">
        <v>0.0</v>
      </c>
      <c r="R1859" s="35">
        <v>0.0</v>
      </c>
      <c r="S1859" s="35">
        <v>0.0</v>
      </c>
      <c r="T1859" s="35">
        <v>0.0</v>
      </c>
      <c r="U1859" s="35">
        <v>0.0</v>
      </c>
      <c r="V1859" s="35">
        <v>125.47644417504</v>
      </c>
      <c r="W1859" s="35">
        <v>0.0</v>
      </c>
      <c r="X1859" s="35">
        <v>0.0</v>
      </c>
      <c r="Y1859" s="35">
        <v>0.0</v>
      </c>
      <c r="Z1859" s="35">
        <v>0.0</v>
      </c>
      <c r="AA1859" s="35">
        <v>25.281858575232</v>
      </c>
      <c r="AB1859" s="35">
        <v>0.0</v>
      </c>
      <c r="AC1859" s="35">
        <v>0.0</v>
      </c>
      <c r="AD1859" s="35">
        <v>0.0</v>
      </c>
      <c r="AE1859" s="35">
        <v>0.0</v>
      </c>
      <c r="AF1859" s="35">
        <v>119.313918045504</v>
      </c>
    </row>
    <row r="1860" ht="15.75" customHeight="1">
      <c r="A1860" s="35" t="s">
        <v>70</v>
      </c>
      <c r="B1860" s="35" t="s">
        <v>2002</v>
      </c>
      <c r="C1860" s="35">
        <v>13698.0</v>
      </c>
      <c r="D1860" s="35" t="s">
        <v>70</v>
      </c>
      <c r="F1860" s="35">
        <v>0.0</v>
      </c>
      <c r="G1860" s="35">
        <v>0.03179406001070139</v>
      </c>
      <c r="H1860" s="35">
        <v>0.03179406001070139</v>
      </c>
      <c r="I1860" s="35">
        <v>19.075124166336</v>
      </c>
      <c r="J1860" s="35">
        <v>0.0</v>
      </c>
      <c r="K1860" s="35">
        <v>0.0</v>
      </c>
      <c r="L1860" s="35">
        <v>0.0</v>
      </c>
      <c r="M1860" s="35">
        <v>0.0</v>
      </c>
      <c r="N1860" s="35">
        <v>0.0</v>
      </c>
      <c r="O1860" s="35">
        <v>0.0</v>
      </c>
      <c r="P1860" s="35">
        <v>0.0</v>
      </c>
      <c r="R1860" s="35">
        <v>0.0</v>
      </c>
      <c r="S1860" s="35">
        <v>0.0</v>
      </c>
      <c r="T1860" s="35">
        <v>0.0</v>
      </c>
      <c r="U1860" s="35">
        <v>0.0</v>
      </c>
      <c r="V1860" s="35">
        <v>19.075124166336</v>
      </c>
      <c r="W1860" s="35">
        <v>0.0</v>
      </c>
      <c r="X1860" s="35">
        <v>0.0</v>
      </c>
      <c r="Y1860" s="35">
        <v>0.0</v>
      </c>
      <c r="Z1860" s="35">
        <v>0.0</v>
      </c>
      <c r="AA1860" s="35">
        <v>0.0</v>
      </c>
      <c r="AB1860" s="35">
        <v>0.0</v>
      </c>
      <c r="AC1860" s="35">
        <v>0.0</v>
      </c>
      <c r="AD1860" s="35">
        <v>0.0</v>
      </c>
      <c r="AE1860" s="35">
        <v>0.0</v>
      </c>
      <c r="AF1860" s="35">
        <v>19.075124166336</v>
      </c>
    </row>
    <row r="1861" ht="15.75" customHeight="1">
      <c r="A1861" s="35" t="s">
        <v>70</v>
      </c>
      <c r="B1861" s="35" t="s">
        <v>2003</v>
      </c>
      <c r="C1861" s="35">
        <v>13698.0</v>
      </c>
      <c r="D1861" s="35" t="s">
        <v>70</v>
      </c>
      <c r="F1861" s="35">
        <v>0.001997250866722127</v>
      </c>
      <c r="G1861" s="35">
        <v>0.01058106247199895</v>
      </c>
      <c r="H1861" s="35">
        <v>0.01257831333872107</v>
      </c>
      <c r="I1861" s="35">
        <v>7.546469015232001</v>
      </c>
      <c r="J1861" s="35">
        <v>0.0</v>
      </c>
      <c r="K1861" s="35">
        <v>0.0</v>
      </c>
      <c r="L1861" s="35">
        <v>0.0</v>
      </c>
      <c r="M1861" s="35">
        <v>0.0</v>
      </c>
      <c r="N1861" s="35">
        <v>0.0</v>
      </c>
      <c r="O1861" s="35">
        <v>0.0</v>
      </c>
      <c r="P1861" s="35">
        <v>0.0</v>
      </c>
      <c r="R1861" s="35">
        <v>0.0</v>
      </c>
      <c r="S1861" s="35">
        <v>0.0</v>
      </c>
      <c r="T1861" s="35">
        <v>0.0</v>
      </c>
      <c r="U1861" s="35">
        <v>0.0</v>
      </c>
      <c r="V1861" s="35">
        <v>7.546469015232001</v>
      </c>
      <c r="W1861" s="35">
        <v>0.0</v>
      </c>
      <c r="X1861" s="35">
        <v>0.0</v>
      </c>
      <c r="Y1861" s="35">
        <v>0.0</v>
      </c>
      <c r="Z1861" s="35">
        <v>0.0</v>
      </c>
      <c r="AA1861" s="35">
        <v>1.198268112384</v>
      </c>
      <c r="AB1861" s="35">
        <v>0.0</v>
      </c>
      <c r="AC1861" s="35">
        <v>0.0</v>
      </c>
      <c r="AD1861" s="35">
        <v>0.0</v>
      </c>
      <c r="AE1861" s="35">
        <v>0.0</v>
      </c>
      <c r="AF1861" s="35">
        <v>6.348200902848</v>
      </c>
    </row>
    <row r="1862" ht="15.75" customHeight="1">
      <c r="A1862" s="35" t="s">
        <v>70</v>
      </c>
      <c r="B1862" s="35" t="s">
        <v>2004</v>
      </c>
      <c r="C1862" s="35">
        <v>13698.0</v>
      </c>
      <c r="D1862" s="35" t="s">
        <v>70</v>
      </c>
      <c r="F1862" s="35">
        <v>0.1418224333820424</v>
      </c>
      <c r="G1862" s="35">
        <v>0.6248693409971849</v>
      </c>
      <c r="H1862" s="35">
        <v>0.7666917743792273</v>
      </c>
      <c r="I1862" s="35">
        <v>105.002550241344</v>
      </c>
      <c r="J1862" s="35">
        <v>0.0</v>
      </c>
      <c r="K1862" s="35">
        <v>0.0</v>
      </c>
      <c r="L1862" s="35">
        <v>0.0</v>
      </c>
      <c r="M1862" s="35">
        <v>5.616827770176</v>
      </c>
      <c r="N1862" s="35">
        <v>0.0</v>
      </c>
      <c r="O1862" s="35">
        <v>0.0</v>
      </c>
      <c r="P1862" s="35">
        <v>0.0</v>
      </c>
      <c r="R1862" s="35">
        <v>0.0</v>
      </c>
      <c r="S1862" s="35">
        <v>0.0</v>
      </c>
      <c r="T1862" s="35">
        <v>0.0</v>
      </c>
      <c r="U1862" s="35">
        <v>27.08083025883643</v>
      </c>
      <c r="V1862" s="35">
        <v>105.002550241344</v>
      </c>
      <c r="W1862" s="35">
        <v>0.0</v>
      </c>
      <c r="X1862" s="35">
        <v>0.0</v>
      </c>
      <c r="Y1862" s="35">
        <v>0.0</v>
      </c>
      <c r="Z1862" s="35">
        <v>0.6440432015806893</v>
      </c>
      <c r="AA1862" s="35">
        <v>28.673229469248</v>
      </c>
      <c r="AB1862" s="35">
        <v>0.0</v>
      </c>
      <c r="AC1862" s="35">
        <v>0.0</v>
      </c>
      <c r="AD1862" s="35">
        <v>0.0</v>
      </c>
      <c r="AE1862" s="35">
        <v>22.47957490488184</v>
      </c>
      <c r="AF1862" s="35">
        <v>88.206843283776</v>
      </c>
    </row>
    <row r="1863" ht="15.75" customHeight="1">
      <c r="A1863" s="35" t="s">
        <v>70</v>
      </c>
      <c r="B1863" s="35" t="s">
        <v>2005</v>
      </c>
      <c r="C1863" s="35">
        <v>13698.0</v>
      </c>
      <c r="D1863" s="35" t="s">
        <v>70</v>
      </c>
      <c r="F1863" s="35">
        <v>0.01111474801385503</v>
      </c>
      <c r="G1863" s="35">
        <v>0.1760440481524976</v>
      </c>
      <c r="H1863" s="35">
        <v>0.1871587961663526</v>
      </c>
      <c r="I1863" s="35">
        <v>34.336856042496</v>
      </c>
      <c r="J1863" s="35">
        <v>0.0</v>
      </c>
      <c r="K1863" s="35">
        <v>0.0</v>
      </c>
      <c r="L1863" s="35">
        <v>0.0</v>
      </c>
      <c r="M1863" s="35">
        <v>0.0</v>
      </c>
      <c r="N1863" s="35">
        <v>0.0</v>
      </c>
      <c r="O1863" s="35">
        <v>0.0</v>
      </c>
      <c r="P1863" s="35">
        <v>0.0</v>
      </c>
      <c r="R1863" s="35">
        <v>0.0</v>
      </c>
      <c r="S1863" s="35">
        <v>0.0</v>
      </c>
      <c r="T1863" s="35">
        <v>0.0</v>
      </c>
      <c r="U1863" s="35">
        <v>0.1177859780696529</v>
      </c>
      <c r="V1863" s="35">
        <v>34.336856042496</v>
      </c>
      <c r="W1863" s="35">
        <v>0.0</v>
      </c>
      <c r="X1863" s="35">
        <v>0.0</v>
      </c>
      <c r="Y1863" s="35">
        <v>0.0</v>
      </c>
      <c r="Z1863" s="35">
        <v>0.0</v>
      </c>
      <c r="AA1863" s="35">
        <v>6.15645370368</v>
      </c>
      <c r="AB1863" s="35">
        <v>0.0</v>
      </c>
      <c r="AC1863" s="35">
        <v>0.0</v>
      </c>
      <c r="AD1863" s="35">
        <v>0.0</v>
      </c>
      <c r="AE1863" s="35">
        <v>0.1177859780696529</v>
      </c>
      <c r="AF1863" s="35">
        <v>34.336856042496</v>
      </c>
    </row>
    <row r="1864" ht="15.75" customHeight="1">
      <c r="A1864" s="35" t="s">
        <v>70</v>
      </c>
      <c r="B1864" s="35" t="s">
        <v>2006</v>
      </c>
      <c r="C1864" s="35">
        <v>13698.0</v>
      </c>
      <c r="D1864" s="35" t="s">
        <v>70</v>
      </c>
      <c r="F1864" s="35">
        <v>0.8557099336115069</v>
      </c>
      <c r="G1864" s="35">
        <v>2.46715143074321</v>
      </c>
      <c r="H1864" s="35">
        <v>3.322861364354717</v>
      </c>
      <c r="I1864" s="35">
        <v>70.580668753728</v>
      </c>
      <c r="J1864" s="35">
        <v>0.0</v>
      </c>
      <c r="K1864" s="35">
        <v>0.0</v>
      </c>
      <c r="L1864" s="35">
        <v>0.0</v>
      </c>
      <c r="M1864" s="35">
        <v>0.0</v>
      </c>
      <c r="N1864" s="35">
        <v>0.0</v>
      </c>
      <c r="O1864" s="35">
        <v>0.0</v>
      </c>
      <c r="P1864" s="35">
        <v>0.0</v>
      </c>
      <c r="R1864" s="35">
        <v>0.0</v>
      </c>
      <c r="S1864" s="35">
        <v>0.0</v>
      </c>
      <c r="T1864" s="35">
        <v>33.52198181512321</v>
      </c>
      <c r="U1864" s="35">
        <v>48.20540125919609</v>
      </c>
      <c r="V1864" s="35">
        <v>70.580668753728</v>
      </c>
      <c r="W1864" s="35">
        <v>0.0</v>
      </c>
      <c r="X1864" s="35">
        <v>0.0</v>
      </c>
      <c r="Y1864" s="35">
        <v>1.252313384313668</v>
      </c>
      <c r="Z1864" s="35">
        <v>23.95138432143738</v>
      </c>
      <c r="AA1864" s="35">
        <v>63.551768361984</v>
      </c>
      <c r="AB1864" s="35">
        <v>0.0</v>
      </c>
      <c r="AC1864" s="35">
        <v>0.0</v>
      </c>
      <c r="AD1864" s="35">
        <v>24.27205815014401</v>
      </c>
      <c r="AE1864" s="35">
        <v>42.44138846510975</v>
      </c>
      <c r="AF1864" s="35">
        <v>57.63363171552</v>
      </c>
    </row>
    <row r="1865" ht="15.75" customHeight="1">
      <c r="A1865" s="35" t="s">
        <v>70</v>
      </c>
      <c r="B1865" s="35" t="s">
        <v>2007</v>
      </c>
      <c r="C1865" s="35">
        <v>13698.0</v>
      </c>
      <c r="D1865" s="35" t="s">
        <v>70</v>
      </c>
      <c r="F1865" s="35">
        <v>0.3058371488912455</v>
      </c>
      <c r="G1865" s="35">
        <v>1.837979034666438</v>
      </c>
      <c r="H1865" s="35">
        <v>2.143816183557684</v>
      </c>
      <c r="I1865" s="35">
        <v>153.658458459072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0.0</v>
      </c>
      <c r="O1865" s="35">
        <v>0.0</v>
      </c>
      <c r="P1865" s="35">
        <v>0.0</v>
      </c>
      <c r="R1865" s="35">
        <v>0.0</v>
      </c>
      <c r="S1865" s="35">
        <v>0.0</v>
      </c>
      <c r="T1865" s="35">
        <v>14.59304654653442</v>
      </c>
      <c r="U1865" s="35">
        <v>38.02974072936191</v>
      </c>
      <c r="V1865" s="35">
        <v>153.658458459072</v>
      </c>
      <c r="W1865" s="35">
        <v>0.0</v>
      </c>
      <c r="X1865" s="35">
        <v>0.0</v>
      </c>
      <c r="Y1865" s="35">
        <v>0.0</v>
      </c>
      <c r="Z1865" s="35">
        <v>8.575285714490857</v>
      </c>
      <c r="AA1865" s="35">
        <v>29.69128626912</v>
      </c>
      <c r="AB1865" s="35">
        <v>0.0</v>
      </c>
      <c r="AC1865" s="35">
        <v>0.0</v>
      </c>
      <c r="AD1865" s="35">
        <v>9.829716316358406</v>
      </c>
      <c r="AE1865" s="35">
        <v>32.87224948041214</v>
      </c>
      <c r="AF1865" s="35">
        <v>153.658458459072</v>
      </c>
    </row>
    <row r="1866" ht="15.75" customHeight="1">
      <c r="A1866" s="35" t="s">
        <v>70</v>
      </c>
      <c r="B1866" s="35" t="s">
        <v>2008</v>
      </c>
      <c r="C1866" s="35">
        <v>13698.0</v>
      </c>
      <c r="D1866" s="35" t="s">
        <v>70</v>
      </c>
      <c r="F1866" s="35">
        <v>0.0885732719498237</v>
      </c>
      <c r="G1866" s="35">
        <v>0.1411957806765007</v>
      </c>
      <c r="H1866" s="35">
        <v>0.2297690526263244</v>
      </c>
      <c r="I1866" s="35">
        <v>41.047780862592</v>
      </c>
      <c r="J1866" s="35">
        <v>0.0</v>
      </c>
      <c r="K1866" s="35">
        <v>0.0</v>
      </c>
      <c r="L1866" s="35">
        <v>0.0</v>
      </c>
      <c r="M1866" s="35">
        <v>0.0</v>
      </c>
      <c r="N1866" s="35">
        <v>0.0</v>
      </c>
      <c r="O1866" s="35">
        <v>0.0</v>
      </c>
      <c r="P1866" s="35">
        <v>0.0</v>
      </c>
      <c r="R1866" s="35">
        <v>0.0</v>
      </c>
      <c r="S1866" s="35">
        <v>0.0</v>
      </c>
      <c r="T1866" s="35">
        <v>0.0</v>
      </c>
      <c r="U1866" s="35">
        <v>0.8808677884338578</v>
      </c>
      <c r="V1866" s="35">
        <v>41.047780862592</v>
      </c>
      <c r="W1866" s="35">
        <v>0.0</v>
      </c>
      <c r="X1866" s="35">
        <v>0.0</v>
      </c>
      <c r="Y1866" s="35">
        <v>0.0</v>
      </c>
      <c r="Z1866" s="35">
        <v>0.0</v>
      </c>
      <c r="AA1866" s="35">
        <v>39.394622671488</v>
      </c>
      <c r="AB1866" s="35">
        <v>0.0</v>
      </c>
      <c r="AC1866" s="35">
        <v>0.0</v>
      </c>
      <c r="AD1866" s="35">
        <v>0.0</v>
      </c>
      <c r="AE1866" s="35">
        <v>0.8293044241036647</v>
      </c>
      <c r="AF1866" s="35">
        <v>37.48962387744</v>
      </c>
    </row>
    <row r="1867" ht="15.75" customHeight="1">
      <c r="A1867" s="35" t="s">
        <v>70</v>
      </c>
      <c r="B1867" s="35" t="s">
        <v>2009</v>
      </c>
      <c r="C1867" s="35">
        <v>13698.0</v>
      </c>
      <c r="D1867" s="35" t="s">
        <v>70</v>
      </c>
      <c r="F1867" s="35">
        <v>0.01298143621506035</v>
      </c>
      <c r="G1867" s="35">
        <v>0.3500061778034058</v>
      </c>
      <c r="H1867" s="35">
        <v>0.3629876140184662</v>
      </c>
      <c r="I1867" s="35">
        <v>125.054204958144</v>
      </c>
      <c r="J1867" s="35">
        <v>0.0</v>
      </c>
      <c r="K1867" s="35">
        <v>0.0</v>
      </c>
      <c r="L1867" s="35">
        <v>0.0</v>
      </c>
      <c r="M1867" s="35">
        <v>0.0</v>
      </c>
      <c r="N1867" s="35">
        <v>0.0</v>
      </c>
      <c r="O1867" s="35">
        <v>0.0</v>
      </c>
      <c r="P1867" s="35">
        <v>0.0</v>
      </c>
      <c r="R1867" s="35">
        <v>0.0</v>
      </c>
      <c r="S1867" s="35">
        <v>0.0</v>
      </c>
      <c r="T1867" s="35">
        <v>0.0</v>
      </c>
      <c r="U1867" s="35">
        <v>2.431494866787765</v>
      </c>
      <c r="V1867" s="35">
        <v>125.054204958144</v>
      </c>
      <c r="W1867" s="35">
        <v>0.0</v>
      </c>
      <c r="X1867" s="35">
        <v>0.0</v>
      </c>
      <c r="Y1867" s="35">
        <v>0.0</v>
      </c>
      <c r="Z1867" s="35">
        <v>0.0</v>
      </c>
      <c r="AA1867" s="35">
        <v>7.788326107968</v>
      </c>
      <c r="AB1867" s="35">
        <v>0.0</v>
      </c>
      <c r="AC1867" s="35">
        <v>0.0</v>
      </c>
      <c r="AD1867" s="35">
        <v>0.0</v>
      </c>
      <c r="AE1867" s="35">
        <v>2.431494866787765</v>
      </c>
      <c r="AF1867" s="35">
        <v>125.054204958144</v>
      </c>
    </row>
    <row r="1868" ht="15.75" customHeight="1">
      <c r="A1868" s="35" t="s">
        <v>70</v>
      </c>
      <c r="B1868" s="35" t="s">
        <v>2010</v>
      </c>
      <c r="C1868" s="35">
        <v>13698.0</v>
      </c>
      <c r="D1868" s="35" t="s">
        <v>70</v>
      </c>
      <c r="F1868" s="35">
        <v>0.04563456983112316</v>
      </c>
      <c r="G1868" s="35">
        <v>0.259976936667084</v>
      </c>
      <c r="H1868" s="35">
        <v>0.3056115064982072</v>
      </c>
      <c r="I1868" s="35">
        <v>80.351148128832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R1868" s="35">
        <v>0.0</v>
      </c>
      <c r="S1868" s="35">
        <v>0.0</v>
      </c>
      <c r="T1868" s="35">
        <v>0.0</v>
      </c>
      <c r="U1868" s="35">
        <v>0.0</v>
      </c>
      <c r="V1868" s="35">
        <v>80.351148128832</v>
      </c>
      <c r="W1868" s="35">
        <v>0.0</v>
      </c>
      <c r="X1868" s="35">
        <v>0.0</v>
      </c>
      <c r="Y1868" s="35">
        <v>0.0</v>
      </c>
      <c r="Z1868" s="35">
        <v>0.0</v>
      </c>
      <c r="AA1868" s="35">
        <v>23.437671598656</v>
      </c>
      <c r="AB1868" s="35">
        <v>0.0</v>
      </c>
      <c r="AC1868" s="35">
        <v>0.0</v>
      </c>
      <c r="AD1868" s="35">
        <v>0.0</v>
      </c>
      <c r="AE1868" s="35">
        <v>0.0</v>
      </c>
      <c r="AF1868" s="35">
        <v>59.159735466048</v>
      </c>
    </row>
    <row r="1869" ht="15.75" customHeight="1">
      <c r="A1869" s="35" t="s">
        <v>70</v>
      </c>
      <c r="B1869" s="35" t="s">
        <v>2011</v>
      </c>
      <c r="C1869" s="35">
        <v>13698.0</v>
      </c>
      <c r="D1869" s="35" t="s">
        <v>70</v>
      </c>
      <c r="F1869" s="35">
        <v>0.1443000478898833</v>
      </c>
      <c r="G1869" s="35">
        <v>0.08999578044587152</v>
      </c>
      <c r="H1869" s="35">
        <v>0.2342958283357548</v>
      </c>
      <c r="I1869" s="35">
        <v>33.18359679936</v>
      </c>
      <c r="J1869" s="35">
        <v>0.0</v>
      </c>
      <c r="K1869" s="35">
        <v>0.0</v>
      </c>
      <c r="L1869" s="35">
        <v>0.0</v>
      </c>
      <c r="M1869" s="35">
        <v>0.0</v>
      </c>
      <c r="N1869" s="35">
        <v>0.0</v>
      </c>
      <c r="O1869" s="35">
        <v>0.0</v>
      </c>
      <c r="P1869" s="35">
        <v>0.0</v>
      </c>
      <c r="R1869" s="35">
        <v>0.0</v>
      </c>
      <c r="S1869" s="35">
        <v>0.0</v>
      </c>
      <c r="T1869" s="35">
        <v>0.0</v>
      </c>
      <c r="U1869" s="35">
        <v>4.178598904488886</v>
      </c>
      <c r="V1869" s="35">
        <v>33.18359679936</v>
      </c>
      <c r="W1869" s="35">
        <v>0.0</v>
      </c>
      <c r="X1869" s="35">
        <v>0.0</v>
      </c>
      <c r="Y1869" s="35">
        <v>0.0</v>
      </c>
      <c r="Z1869" s="35">
        <v>1.355867465057229</v>
      </c>
      <c r="AA1869" s="35">
        <v>30.075289155072</v>
      </c>
      <c r="AB1869" s="35">
        <v>0.0</v>
      </c>
      <c r="AC1869" s="35">
        <v>0.0</v>
      </c>
      <c r="AD1869" s="35">
        <v>0.0</v>
      </c>
      <c r="AE1869" s="35">
        <v>0.0</v>
      </c>
      <c r="AF1869" s="35">
        <v>32.748752687616</v>
      </c>
    </row>
    <row r="1870" ht="15.75" customHeight="1">
      <c r="A1870" s="35" t="s">
        <v>70</v>
      </c>
      <c r="B1870" s="35" t="s">
        <v>2012</v>
      </c>
      <c r="C1870" s="35">
        <v>13698.0</v>
      </c>
      <c r="D1870" s="35" t="s">
        <v>70</v>
      </c>
      <c r="F1870" s="35">
        <v>0.0358207777445216</v>
      </c>
      <c r="G1870" s="35">
        <v>0.4105066811074802</v>
      </c>
      <c r="H1870" s="35">
        <v>0.4463274588520018</v>
      </c>
      <c r="I1870" s="35">
        <v>86.72324436115201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R1870" s="35">
        <v>0.0</v>
      </c>
      <c r="S1870" s="35">
        <v>0.0</v>
      </c>
      <c r="T1870" s="35">
        <v>0.0</v>
      </c>
      <c r="U1870" s="35">
        <v>0.1450145748440281</v>
      </c>
      <c r="V1870" s="35">
        <v>86.72324436115201</v>
      </c>
      <c r="W1870" s="35">
        <v>0.0</v>
      </c>
      <c r="X1870" s="35">
        <v>0.0</v>
      </c>
      <c r="Y1870" s="35">
        <v>0.0</v>
      </c>
      <c r="Z1870" s="35">
        <v>0.0</v>
      </c>
      <c r="AA1870" s="35">
        <v>13.92442918272</v>
      </c>
      <c r="AB1870" s="35">
        <v>0.0</v>
      </c>
      <c r="AC1870" s="35">
        <v>0.0</v>
      </c>
      <c r="AD1870" s="35">
        <v>0.0</v>
      </c>
      <c r="AE1870" s="35">
        <v>0.1450145748440281</v>
      </c>
      <c r="AF1870" s="35">
        <v>84.09920747558401</v>
      </c>
    </row>
    <row r="1871" ht="15.75" customHeight="1">
      <c r="A1871" s="35" t="s">
        <v>70</v>
      </c>
      <c r="B1871" s="35" t="s">
        <v>2013</v>
      </c>
      <c r="C1871" s="35">
        <v>13698.0</v>
      </c>
      <c r="D1871" s="35" t="s">
        <v>70</v>
      </c>
      <c r="F1871" s="35">
        <v>0.12750863270288</v>
      </c>
      <c r="G1871" s="35">
        <v>0.2890423686747574</v>
      </c>
      <c r="H1871" s="35">
        <v>0.4165510013776372</v>
      </c>
      <c r="I1871" s="35">
        <v>81.03246447744</v>
      </c>
      <c r="J1871" s="35">
        <v>0.0</v>
      </c>
      <c r="K1871" s="35">
        <v>0.0</v>
      </c>
      <c r="L1871" s="35">
        <v>0.0</v>
      </c>
      <c r="M1871" s="35">
        <v>0.0</v>
      </c>
      <c r="N1871" s="35">
        <v>0.0</v>
      </c>
      <c r="O1871" s="35">
        <v>0.0</v>
      </c>
      <c r="P1871" s="35">
        <v>0.0</v>
      </c>
      <c r="R1871" s="35">
        <v>0.0</v>
      </c>
      <c r="S1871" s="35">
        <v>0.0</v>
      </c>
      <c r="T1871" s="35">
        <v>0.0</v>
      </c>
      <c r="U1871" s="35">
        <v>1.945678241122454</v>
      </c>
      <c r="V1871" s="35">
        <v>81.03246447744</v>
      </c>
      <c r="W1871" s="35">
        <v>0.0</v>
      </c>
      <c r="X1871" s="35">
        <v>0.0</v>
      </c>
      <c r="Y1871" s="35">
        <v>0.0</v>
      </c>
      <c r="Z1871" s="35">
        <v>0.0</v>
      </c>
      <c r="AA1871" s="35">
        <v>46.049875812864</v>
      </c>
      <c r="AB1871" s="35">
        <v>0.0</v>
      </c>
      <c r="AC1871" s="35">
        <v>0.0</v>
      </c>
      <c r="AD1871" s="35">
        <v>0.0</v>
      </c>
      <c r="AE1871" s="35">
        <v>0.0</v>
      </c>
      <c r="AF1871" s="35">
        <v>81.03246447744</v>
      </c>
    </row>
    <row r="1872" ht="15.75" customHeight="1">
      <c r="A1872" s="35" t="s">
        <v>70</v>
      </c>
      <c r="B1872" s="35" t="s">
        <v>2014</v>
      </c>
      <c r="C1872" s="35">
        <v>13698.0</v>
      </c>
      <c r="D1872" s="35" t="s">
        <v>70</v>
      </c>
      <c r="F1872" s="35">
        <v>0.02580230741053501</v>
      </c>
      <c r="G1872" s="35">
        <v>0.004377640784664502</v>
      </c>
      <c r="H1872" s="35">
        <v>0.03017994819519951</v>
      </c>
      <c r="I1872" s="35">
        <v>18.10672367616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0.0</v>
      </c>
      <c r="P1872" s="35">
        <v>0.0</v>
      </c>
      <c r="R1872" s="35">
        <v>0.0</v>
      </c>
      <c r="S1872" s="35">
        <v>0.0</v>
      </c>
      <c r="T1872" s="35">
        <v>0.0</v>
      </c>
      <c r="U1872" s="35">
        <v>0.0</v>
      </c>
      <c r="V1872" s="35">
        <v>18.10672367616</v>
      </c>
      <c r="W1872" s="35">
        <v>0.0</v>
      </c>
      <c r="X1872" s="35">
        <v>0.0</v>
      </c>
      <c r="Y1872" s="35">
        <v>0.0</v>
      </c>
      <c r="Z1872" s="35">
        <v>0.0</v>
      </c>
      <c r="AA1872" s="35">
        <v>15.480319829184</v>
      </c>
      <c r="AB1872" s="35">
        <v>0.0</v>
      </c>
      <c r="AC1872" s="35">
        <v>0.0</v>
      </c>
      <c r="AD1872" s="35">
        <v>0.0</v>
      </c>
      <c r="AE1872" s="35">
        <v>0.0</v>
      </c>
      <c r="AF1872" s="35">
        <v>2.626403846976</v>
      </c>
    </row>
    <row r="1873" ht="15.75" customHeight="1">
      <c r="A1873" s="35" t="s">
        <v>70</v>
      </c>
      <c r="B1873" s="35" t="s">
        <v>2015</v>
      </c>
      <c r="C1873" s="35">
        <v>13698.0</v>
      </c>
      <c r="D1873" s="35" t="s">
        <v>70</v>
      </c>
      <c r="F1873" s="35">
        <v>0.0</v>
      </c>
      <c r="G1873" s="35">
        <v>0.009738424039084335</v>
      </c>
      <c r="H1873" s="35">
        <v>0.009738424039084335</v>
      </c>
      <c r="I1873" s="35">
        <v>5.842652610816</v>
      </c>
      <c r="J1873" s="35">
        <v>0.0</v>
      </c>
      <c r="K1873" s="35">
        <v>0.0</v>
      </c>
      <c r="L1873" s="35">
        <v>0.0</v>
      </c>
      <c r="M1873" s="35">
        <v>0.0</v>
      </c>
      <c r="N1873" s="35">
        <v>0.0</v>
      </c>
      <c r="O1873" s="35">
        <v>0.0</v>
      </c>
      <c r="P1873" s="35">
        <v>0.0</v>
      </c>
      <c r="R1873" s="35">
        <v>0.0</v>
      </c>
      <c r="S1873" s="35">
        <v>0.0</v>
      </c>
      <c r="T1873" s="35">
        <v>0.0</v>
      </c>
      <c r="U1873" s="35">
        <v>0.0</v>
      </c>
      <c r="V1873" s="35">
        <v>5.842652610816</v>
      </c>
      <c r="W1873" s="35">
        <v>0.0</v>
      </c>
      <c r="X1873" s="35">
        <v>0.0</v>
      </c>
      <c r="Y1873" s="35">
        <v>0.0</v>
      </c>
      <c r="Z1873" s="35">
        <v>0.0</v>
      </c>
      <c r="AA1873" s="35">
        <v>0.0</v>
      </c>
      <c r="AB1873" s="35">
        <v>0.0</v>
      </c>
      <c r="AC1873" s="35">
        <v>0.0</v>
      </c>
      <c r="AD1873" s="35">
        <v>0.0</v>
      </c>
      <c r="AE1873" s="35">
        <v>0.0</v>
      </c>
      <c r="AF1873" s="35">
        <v>5.842652610816</v>
      </c>
    </row>
    <row r="1874" ht="15.75" customHeight="1">
      <c r="A1874" s="35" t="s">
        <v>70</v>
      </c>
      <c r="B1874" s="35" t="s">
        <v>2016</v>
      </c>
      <c r="C1874" s="35">
        <v>13698.0</v>
      </c>
      <c r="D1874" s="35" t="s">
        <v>70</v>
      </c>
      <c r="F1874" s="35">
        <v>0.0</v>
      </c>
      <c r="G1874" s="35">
        <v>0.008337318709600184</v>
      </c>
      <c r="H1874" s="35">
        <v>0.008337318709600184</v>
      </c>
      <c r="I1874" s="35">
        <v>3.727413744768</v>
      </c>
      <c r="J1874" s="35">
        <v>0.0</v>
      </c>
      <c r="K1874" s="35">
        <v>0.0</v>
      </c>
      <c r="L1874" s="35">
        <v>0.0</v>
      </c>
      <c r="M1874" s="35">
        <v>0.0</v>
      </c>
      <c r="N1874" s="35">
        <v>0.0</v>
      </c>
      <c r="O1874" s="35">
        <v>0.0</v>
      </c>
      <c r="P1874" s="35">
        <v>0.0</v>
      </c>
      <c r="R1874" s="35">
        <v>0.0</v>
      </c>
      <c r="S1874" s="35">
        <v>0.0</v>
      </c>
      <c r="T1874" s="35">
        <v>0.0</v>
      </c>
      <c r="U1874" s="35">
        <v>0.0</v>
      </c>
      <c r="V1874" s="35">
        <v>3.727413744768</v>
      </c>
      <c r="W1874" s="35">
        <v>0.0</v>
      </c>
      <c r="X1874" s="35">
        <v>0.0</v>
      </c>
      <c r="Y1874" s="35">
        <v>0.0</v>
      </c>
      <c r="Z1874" s="35">
        <v>0.0</v>
      </c>
      <c r="AA1874" s="35">
        <v>0.0</v>
      </c>
      <c r="AB1874" s="35">
        <v>0.0</v>
      </c>
      <c r="AC1874" s="35">
        <v>0.0</v>
      </c>
      <c r="AD1874" s="35">
        <v>0.0</v>
      </c>
      <c r="AE1874" s="35">
        <v>0.0</v>
      </c>
      <c r="AF1874" s="35">
        <v>3.727413744768</v>
      </c>
    </row>
    <row r="1875" ht="15.75" customHeight="1">
      <c r="A1875" s="35" t="s">
        <v>70</v>
      </c>
      <c r="B1875" s="35" t="s">
        <v>2017</v>
      </c>
      <c r="C1875" s="35">
        <v>13698.0</v>
      </c>
      <c r="D1875" s="35" t="s">
        <v>70</v>
      </c>
      <c r="F1875" s="35">
        <v>0.05835770085628415</v>
      </c>
      <c r="G1875" s="35">
        <v>0.2444958505635833</v>
      </c>
      <c r="H1875" s="35">
        <v>0.3028535514198675</v>
      </c>
      <c r="I1875" s="35">
        <v>58.238453153664</v>
      </c>
      <c r="J1875" s="35">
        <v>0.0</v>
      </c>
      <c r="K1875" s="35">
        <v>0.0</v>
      </c>
      <c r="L1875" s="35">
        <v>0.0</v>
      </c>
      <c r="M1875" s="35">
        <v>0.0</v>
      </c>
      <c r="N1875" s="35">
        <v>0.0</v>
      </c>
      <c r="O1875" s="35">
        <v>0.0</v>
      </c>
      <c r="P1875" s="35">
        <v>0.0</v>
      </c>
      <c r="R1875" s="35">
        <v>0.0</v>
      </c>
      <c r="S1875" s="35">
        <v>0.0</v>
      </c>
      <c r="T1875" s="35">
        <v>0.0</v>
      </c>
      <c r="U1875" s="35">
        <v>3.607003906006989</v>
      </c>
      <c r="V1875" s="35">
        <v>58.238453153664</v>
      </c>
      <c r="W1875" s="35">
        <v>0.0</v>
      </c>
      <c r="X1875" s="35">
        <v>0.0</v>
      </c>
      <c r="Y1875" s="35">
        <v>0.0</v>
      </c>
      <c r="Z1875" s="35">
        <v>0.0</v>
      </c>
      <c r="AA1875" s="35">
        <v>22.058042424768</v>
      </c>
      <c r="AB1875" s="35">
        <v>0.0</v>
      </c>
      <c r="AC1875" s="35">
        <v>0.0</v>
      </c>
      <c r="AD1875" s="35">
        <v>0.0</v>
      </c>
      <c r="AE1875" s="35">
        <v>0.0</v>
      </c>
      <c r="AF1875" s="35">
        <v>37.762866533952</v>
      </c>
    </row>
    <row r="1876" ht="15.75" customHeight="1">
      <c r="A1876" s="35" t="s">
        <v>70</v>
      </c>
      <c r="B1876" s="35" t="s">
        <v>2018</v>
      </c>
      <c r="C1876" s="35">
        <v>13698.0</v>
      </c>
      <c r="D1876" s="35" t="s">
        <v>70</v>
      </c>
      <c r="F1876" s="35">
        <v>0.0</v>
      </c>
      <c r="G1876" s="35">
        <v>0.01716088477788802</v>
      </c>
      <c r="H1876" s="35">
        <v>0.01716088477788802</v>
      </c>
      <c r="I1876" s="35">
        <v>10.29582279936</v>
      </c>
      <c r="J1876" s="35">
        <v>0.0</v>
      </c>
      <c r="K1876" s="35">
        <v>0.0</v>
      </c>
      <c r="L1876" s="35">
        <v>0.0</v>
      </c>
      <c r="M1876" s="35">
        <v>0.0</v>
      </c>
      <c r="N1876" s="35">
        <v>0.0</v>
      </c>
      <c r="O1876" s="35">
        <v>0.0</v>
      </c>
      <c r="P1876" s="35">
        <v>0.0</v>
      </c>
      <c r="R1876" s="35">
        <v>0.0</v>
      </c>
      <c r="S1876" s="35">
        <v>0.0</v>
      </c>
      <c r="T1876" s="35">
        <v>0.0</v>
      </c>
      <c r="U1876" s="35">
        <v>0.0</v>
      </c>
      <c r="V1876" s="35">
        <v>10.29582279936</v>
      </c>
      <c r="W1876" s="35">
        <v>0.0</v>
      </c>
      <c r="X1876" s="35">
        <v>0.0</v>
      </c>
      <c r="Y1876" s="35">
        <v>0.0</v>
      </c>
      <c r="Z1876" s="35">
        <v>0.0</v>
      </c>
      <c r="AA1876" s="35">
        <v>0.0</v>
      </c>
      <c r="AB1876" s="35">
        <v>0.0</v>
      </c>
      <c r="AC1876" s="35">
        <v>0.0</v>
      </c>
      <c r="AD1876" s="35">
        <v>0.0</v>
      </c>
      <c r="AE1876" s="35">
        <v>0.0</v>
      </c>
      <c r="AF1876" s="35">
        <v>10.29582279936</v>
      </c>
    </row>
    <row r="1877" ht="15.75" customHeight="1">
      <c r="A1877" s="35" t="s">
        <v>70</v>
      </c>
      <c r="B1877" s="35" t="s">
        <v>2019</v>
      </c>
      <c r="C1877" s="35">
        <v>13698.0</v>
      </c>
      <c r="D1877" s="35" t="s">
        <v>70</v>
      </c>
      <c r="F1877" s="35">
        <v>0.0</v>
      </c>
      <c r="G1877" s="35">
        <v>0.01117046957657131</v>
      </c>
      <c r="H1877" s="35">
        <v>0.01117046957657131</v>
      </c>
      <c r="I1877" s="35">
        <v>6.701820846336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0.0</v>
      </c>
      <c r="O1877" s="35">
        <v>0.0</v>
      </c>
      <c r="P1877" s="35">
        <v>0.0</v>
      </c>
      <c r="R1877" s="35">
        <v>0.0</v>
      </c>
      <c r="S1877" s="35">
        <v>0.0</v>
      </c>
      <c r="T1877" s="35">
        <v>0.0</v>
      </c>
      <c r="U1877" s="35">
        <v>0.0</v>
      </c>
      <c r="V1877" s="35">
        <v>6.701820846336</v>
      </c>
      <c r="W1877" s="35">
        <v>0.0</v>
      </c>
      <c r="X1877" s="35">
        <v>0.0</v>
      </c>
      <c r="Y1877" s="35">
        <v>0.0</v>
      </c>
      <c r="Z1877" s="35">
        <v>0.0</v>
      </c>
      <c r="AA1877" s="35">
        <v>0.0</v>
      </c>
      <c r="AB1877" s="35">
        <v>0.0</v>
      </c>
      <c r="AC1877" s="35">
        <v>0.0</v>
      </c>
      <c r="AD1877" s="35">
        <v>0.0</v>
      </c>
      <c r="AE1877" s="35">
        <v>0.0</v>
      </c>
      <c r="AF1877" s="35">
        <v>6.701820846336</v>
      </c>
    </row>
    <row r="1878" ht="15.75" customHeight="1">
      <c r="A1878" s="35" t="s">
        <v>70</v>
      </c>
      <c r="B1878" s="35" t="s">
        <v>2020</v>
      </c>
      <c r="C1878" s="35">
        <v>13698.0</v>
      </c>
      <c r="D1878" s="35" t="s">
        <v>70</v>
      </c>
      <c r="F1878" s="35">
        <v>0.1623003143311258</v>
      </c>
      <c r="G1878" s="35">
        <v>0.1721633796365267</v>
      </c>
      <c r="H1878" s="35">
        <v>0.3344636939676525</v>
      </c>
      <c r="I1878" s="35">
        <v>64.34367412838401</v>
      </c>
      <c r="J1878" s="35">
        <v>0.0</v>
      </c>
      <c r="K1878" s="35">
        <v>0.0</v>
      </c>
      <c r="L1878" s="35">
        <v>0.0</v>
      </c>
      <c r="M1878" s="35">
        <v>0.0</v>
      </c>
      <c r="N1878" s="35">
        <v>0.0</v>
      </c>
      <c r="O1878" s="35">
        <v>0.0</v>
      </c>
      <c r="P1878" s="35">
        <v>0.0</v>
      </c>
      <c r="R1878" s="35">
        <v>0.0</v>
      </c>
      <c r="S1878" s="35">
        <v>0.0</v>
      </c>
      <c r="T1878" s="35">
        <v>0.0</v>
      </c>
      <c r="U1878" s="35">
        <v>8.571111178291174</v>
      </c>
      <c r="V1878" s="35">
        <v>64.34367412838401</v>
      </c>
      <c r="W1878" s="35">
        <v>0.0</v>
      </c>
      <c r="X1878" s="35">
        <v>0.0</v>
      </c>
      <c r="Y1878" s="35">
        <v>0.0</v>
      </c>
      <c r="Z1878" s="35">
        <v>0.0</v>
      </c>
      <c r="AA1878" s="35">
        <v>43.764882106176</v>
      </c>
      <c r="AB1878" s="35">
        <v>0.0</v>
      </c>
      <c r="AC1878" s="35">
        <v>0.0</v>
      </c>
      <c r="AD1878" s="35">
        <v>0.0</v>
      </c>
      <c r="AE1878" s="35">
        <v>0.01263384670462851</v>
      </c>
      <c r="AF1878" s="35">
        <v>31.707998751744</v>
      </c>
    </row>
    <row r="1879" ht="15.75" customHeight="1">
      <c r="A1879" s="35" t="s">
        <v>70</v>
      </c>
      <c r="B1879" s="35" t="s">
        <v>2021</v>
      </c>
      <c r="C1879" s="35">
        <v>13698.0</v>
      </c>
      <c r="D1879" s="35" t="s">
        <v>70</v>
      </c>
      <c r="F1879" s="35">
        <v>0.1382029165144349</v>
      </c>
      <c r="G1879" s="35">
        <v>0.2639663202780075</v>
      </c>
      <c r="H1879" s="35">
        <v>0.4021692367924424</v>
      </c>
      <c r="I1879" s="35">
        <v>77.80450901529599</v>
      </c>
      <c r="J1879" s="35">
        <v>0.0</v>
      </c>
      <c r="K1879" s="35">
        <v>0.0</v>
      </c>
      <c r="L1879" s="35">
        <v>0.0</v>
      </c>
      <c r="M1879" s="35">
        <v>0.0</v>
      </c>
      <c r="N1879" s="35">
        <v>0.0</v>
      </c>
      <c r="O1879" s="35">
        <v>0.0</v>
      </c>
      <c r="P1879" s="35">
        <v>0.0</v>
      </c>
      <c r="R1879" s="35">
        <v>0.0</v>
      </c>
      <c r="S1879" s="35">
        <v>0.0</v>
      </c>
      <c r="T1879" s="35">
        <v>0.0</v>
      </c>
      <c r="U1879" s="35">
        <v>0.1067439380312629</v>
      </c>
      <c r="V1879" s="35">
        <v>77.80450901529599</v>
      </c>
      <c r="W1879" s="35">
        <v>0.0</v>
      </c>
      <c r="X1879" s="35">
        <v>0.0</v>
      </c>
      <c r="Y1879" s="35">
        <v>0.0</v>
      </c>
      <c r="Z1879" s="35">
        <v>0.0</v>
      </c>
      <c r="AA1879" s="35">
        <v>43.624241321472</v>
      </c>
      <c r="AB1879" s="35">
        <v>0.0</v>
      </c>
      <c r="AC1879" s="35">
        <v>0.0</v>
      </c>
      <c r="AD1879" s="35">
        <v>0.0</v>
      </c>
      <c r="AE1879" s="35">
        <v>0.0</v>
      </c>
      <c r="AF1879" s="35">
        <v>61.371383871168</v>
      </c>
    </row>
    <row r="1880" ht="15.75" customHeight="1">
      <c r="A1880" s="35" t="s">
        <v>70</v>
      </c>
      <c r="B1880" s="35" t="s">
        <v>2022</v>
      </c>
      <c r="C1880" s="35">
        <v>13698.0</v>
      </c>
      <c r="D1880" s="35" t="s">
        <v>70</v>
      </c>
      <c r="F1880" s="35">
        <v>0.2605575412229665</v>
      </c>
      <c r="G1880" s="35">
        <v>0.2567367793232679</v>
      </c>
      <c r="H1880" s="35">
        <v>0.5172943205462345</v>
      </c>
      <c r="I1880" s="35">
        <v>119.702649112704</v>
      </c>
      <c r="J1880" s="35">
        <v>0.0</v>
      </c>
      <c r="K1880" s="35">
        <v>0.0</v>
      </c>
      <c r="L1880" s="35">
        <v>0.0</v>
      </c>
      <c r="M1880" s="35">
        <v>0.0</v>
      </c>
      <c r="N1880" s="35">
        <v>0.0</v>
      </c>
      <c r="O1880" s="35">
        <v>0.0</v>
      </c>
      <c r="P1880" s="35">
        <v>0.0</v>
      </c>
      <c r="R1880" s="35">
        <v>0.0</v>
      </c>
      <c r="S1880" s="35">
        <v>0.0</v>
      </c>
      <c r="T1880" s="35">
        <v>0.0</v>
      </c>
      <c r="U1880" s="35">
        <v>6.222036182825902</v>
      </c>
      <c r="V1880" s="35">
        <v>119.702649112704</v>
      </c>
      <c r="W1880" s="35">
        <v>0.0</v>
      </c>
      <c r="X1880" s="35">
        <v>0.0</v>
      </c>
      <c r="Y1880" s="35">
        <v>0.0</v>
      </c>
      <c r="Z1880" s="35">
        <v>0.0</v>
      </c>
      <c r="AA1880" s="35">
        <v>99.361763984448</v>
      </c>
      <c r="AB1880" s="35">
        <v>0.0</v>
      </c>
      <c r="AC1880" s="35">
        <v>0.0</v>
      </c>
      <c r="AD1880" s="35">
        <v>0.0</v>
      </c>
      <c r="AE1880" s="35">
        <v>5.945991045442473</v>
      </c>
      <c r="AF1880" s="35">
        <v>48.64291756128</v>
      </c>
    </row>
    <row r="1881" ht="15.75" customHeight="1">
      <c r="A1881" s="35" t="s">
        <v>70</v>
      </c>
      <c r="B1881" s="35" t="s">
        <v>2023</v>
      </c>
      <c r="C1881" s="35">
        <v>13698.0</v>
      </c>
      <c r="D1881" s="35" t="s">
        <v>70</v>
      </c>
      <c r="F1881" s="35">
        <v>0.0</v>
      </c>
      <c r="G1881" s="35">
        <v>0.03290181204635335</v>
      </c>
      <c r="H1881" s="35">
        <v>0.03290181204635335</v>
      </c>
      <c r="I1881" s="35">
        <v>19.73972968128</v>
      </c>
      <c r="J1881" s="35">
        <v>0.0</v>
      </c>
      <c r="K1881" s="35">
        <v>0.0</v>
      </c>
      <c r="L1881" s="35">
        <v>0.0</v>
      </c>
      <c r="M1881" s="35">
        <v>0.0</v>
      </c>
      <c r="N1881" s="35">
        <v>0.0</v>
      </c>
      <c r="O1881" s="35">
        <v>0.0</v>
      </c>
      <c r="P1881" s="35">
        <v>0.0</v>
      </c>
      <c r="R1881" s="35">
        <v>0.0</v>
      </c>
      <c r="S1881" s="35">
        <v>0.0</v>
      </c>
      <c r="T1881" s="35">
        <v>0.0</v>
      </c>
      <c r="U1881" s="35">
        <v>0.0</v>
      </c>
      <c r="V1881" s="35">
        <v>19.73972968128</v>
      </c>
      <c r="W1881" s="35">
        <v>0.0</v>
      </c>
      <c r="X1881" s="35">
        <v>0.0</v>
      </c>
      <c r="Y1881" s="35">
        <v>0.0</v>
      </c>
      <c r="Z1881" s="35">
        <v>0.0</v>
      </c>
      <c r="AA1881" s="35">
        <v>0.0</v>
      </c>
      <c r="AB1881" s="35">
        <v>0.0</v>
      </c>
      <c r="AC1881" s="35">
        <v>0.0</v>
      </c>
      <c r="AD1881" s="35">
        <v>0.0</v>
      </c>
      <c r="AE1881" s="35">
        <v>0.0</v>
      </c>
      <c r="AF1881" s="35">
        <v>19.73972968128</v>
      </c>
    </row>
    <row r="1882" ht="15.75" customHeight="1">
      <c r="A1882" s="35" t="s">
        <v>70</v>
      </c>
      <c r="B1882" s="35" t="s">
        <v>2024</v>
      </c>
      <c r="C1882" s="35">
        <v>13698.0</v>
      </c>
      <c r="D1882" s="35" t="s">
        <v>70</v>
      </c>
      <c r="F1882" s="35">
        <v>0.05357069998812281</v>
      </c>
      <c r="G1882" s="35">
        <v>0.1356314298856368</v>
      </c>
      <c r="H1882" s="35">
        <v>0.1892021298737596</v>
      </c>
      <c r="I1882" s="35">
        <v>33.586997213952</v>
      </c>
      <c r="J1882" s="35">
        <v>0.0</v>
      </c>
      <c r="K1882" s="35">
        <v>0.0</v>
      </c>
      <c r="L1882" s="35">
        <v>0.0</v>
      </c>
      <c r="M1882" s="35">
        <v>0.0</v>
      </c>
      <c r="N1882" s="35">
        <v>0.0</v>
      </c>
      <c r="O1882" s="35">
        <v>0.0</v>
      </c>
      <c r="P1882" s="35">
        <v>0.0</v>
      </c>
      <c r="R1882" s="35">
        <v>0.0</v>
      </c>
      <c r="S1882" s="35">
        <v>0.0</v>
      </c>
      <c r="T1882" s="35">
        <v>0.0</v>
      </c>
      <c r="U1882" s="35">
        <v>4.204325377889259</v>
      </c>
      <c r="V1882" s="35">
        <v>33.586997213952</v>
      </c>
      <c r="W1882" s="35">
        <v>0.0</v>
      </c>
      <c r="X1882" s="35">
        <v>0.0</v>
      </c>
      <c r="Y1882" s="35">
        <v>0.0</v>
      </c>
      <c r="Z1882" s="35">
        <v>0.0</v>
      </c>
      <c r="AA1882" s="35">
        <v>20.04995916</v>
      </c>
      <c r="AB1882" s="35">
        <v>0.0</v>
      </c>
      <c r="AC1882" s="35">
        <v>0.0</v>
      </c>
      <c r="AD1882" s="35">
        <v>0.0</v>
      </c>
      <c r="AE1882" s="35">
        <v>2.026403833144301</v>
      </c>
      <c r="AF1882" s="35">
        <v>33.586997213952</v>
      </c>
    </row>
    <row r="1883" ht="15.75" customHeight="1">
      <c r="A1883" s="35" t="s">
        <v>70</v>
      </c>
      <c r="B1883" s="35" t="s">
        <v>2025</v>
      </c>
      <c r="C1883" s="35">
        <v>13698.0</v>
      </c>
      <c r="D1883" s="35" t="s">
        <v>70</v>
      </c>
      <c r="F1883" s="35">
        <v>0.05918643596350089</v>
      </c>
      <c r="G1883" s="35">
        <v>0.4180603355295942</v>
      </c>
      <c r="H1883" s="35">
        <v>0.4772467714930951</v>
      </c>
      <c r="I1883" s="35">
        <v>99.868833074304</v>
      </c>
      <c r="J1883" s="35">
        <v>0.0</v>
      </c>
      <c r="K1883" s="35">
        <v>0.0</v>
      </c>
      <c r="L1883" s="35">
        <v>0.0</v>
      </c>
      <c r="M1883" s="35">
        <v>0.0</v>
      </c>
      <c r="N1883" s="35">
        <v>0.0</v>
      </c>
      <c r="O1883" s="35">
        <v>0.0</v>
      </c>
      <c r="P1883" s="35">
        <v>0.0</v>
      </c>
      <c r="R1883" s="35">
        <v>0.0</v>
      </c>
      <c r="S1883" s="35">
        <v>0.0</v>
      </c>
      <c r="T1883" s="35">
        <v>0.0</v>
      </c>
      <c r="U1883" s="35">
        <v>0.0</v>
      </c>
      <c r="V1883" s="35">
        <v>99.868833074304</v>
      </c>
      <c r="W1883" s="35">
        <v>0.0</v>
      </c>
      <c r="X1883" s="35">
        <v>0.0</v>
      </c>
      <c r="Y1883" s="35">
        <v>0.0</v>
      </c>
      <c r="Z1883" s="35">
        <v>0.0</v>
      </c>
      <c r="AA1883" s="35">
        <v>32.050354456512</v>
      </c>
      <c r="AB1883" s="35">
        <v>0.0</v>
      </c>
      <c r="AC1883" s="35">
        <v>0.0</v>
      </c>
      <c r="AD1883" s="35">
        <v>0.0</v>
      </c>
      <c r="AE1883" s="35">
        <v>0.0</v>
      </c>
      <c r="AF1883" s="35">
        <v>99.868833074304</v>
      </c>
    </row>
    <row r="1884" ht="15.75" customHeight="1">
      <c r="A1884" s="35" t="s">
        <v>70</v>
      </c>
      <c r="B1884" s="35" t="s">
        <v>2026</v>
      </c>
      <c r="C1884" s="35">
        <v>13698.0</v>
      </c>
      <c r="D1884" s="35" t="s">
        <v>70</v>
      </c>
      <c r="F1884" s="35">
        <v>3.124120462378331</v>
      </c>
      <c r="G1884" s="35">
        <v>6.967141713320967</v>
      </c>
      <c r="H1884" s="35">
        <v>10.0912621756993</v>
      </c>
      <c r="I1884" s="35">
        <v>53.135481724416</v>
      </c>
      <c r="J1884" s="35">
        <v>0.0</v>
      </c>
      <c r="K1884" s="35">
        <v>10.173978472896</v>
      </c>
      <c r="L1884" s="35">
        <v>0.0</v>
      </c>
      <c r="M1884" s="35">
        <v>0.0</v>
      </c>
      <c r="N1884" s="35">
        <v>0.0</v>
      </c>
      <c r="O1884" s="35">
        <v>37.798013183616</v>
      </c>
      <c r="P1884" s="35">
        <v>33.646320171072</v>
      </c>
      <c r="R1884" s="35">
        <v>0.0</v>
      </c>
      <c r="S1884" s="35">
        <v>15.136856540064</v>
      </c>
      <c r="T1884" s="35">
        <v>40.19953283821441</v>
      </c>
      <c r="U1884" s="35">
        <v>45.85913669667453</v>
      </c>
      <c r="V1884" s="35">
        <v>53.135481724416</v>
      </c>
      <c r="W1884" s="35">
        <v>0.0</v>
      </c>
      <c r="X1884" s="35">
        <v>3.928691767392</v>
      </c>
      <c r="Y1884" s="35">
        <v>16.13160379393921</v>
      </c>
      <c r="Z1884" s="35">
        <v>25.22401979908607</v>
      </c>
      <c r="AA1884" s="35">
        <v>40.021049630016</v>
      </c>
      <c r="AB1884" s="35">
        <v>0.0</v>
      </c>
      <c r="AC1884" s="35">
        <v>10.928782944576</v>
      </c>
      <c r="AD1884" s="35">
        <v>30.0848697866304</v>
      </c>
      <c r="AE1884" s="35">
        <v>39.23107117163133</v>
      </c>
      <c r="AF1884" s="35">
        <v>53.135481724416</v>
      </c>
    </row>
    <row r="1885" ht="15.75" customHeight="1">
      <c r="A1885" s="35" t="s">
        <v>70</v>
      </c>
      <c r="B1885" s="35" t="s">
        <v>2027</v>
      </c>
      <c r="C1885" s="35">
        <v>13698.0</v>
      </c>
      <c r="D1885" s="35" t="s">
        <v>70</v>
      </c>
      <c r="F1885" s="35">
        <v>0.1080949438236957</v>
      </c>
      <c r="G1885" s="35">
        <v>0.3038095924230409</v>
      </c>
      <c r="H1885" s="35">
        <v>0.4119045362467366</v>
      </c>
      <c r="I1885" s="35">
        <v>62.76149786592</v>
      </c>
      <c r="J1885" s="35">
        <v>0.0</v>
      </c>
      <c r="K1885" s="35">
        <v>0.0</v>
      </c>
      <c r="L1885" s="35">
        <v>0.0</v>
      </c>
      <c r="M1885" s="35">
        <v>0.0</v>
      </c>
      <c r="N1885" s="35">
        <v>0.0</v>
      </c>
      <c r="O1885" s="35">
        <v>0.0</v>
      </c>
      <c r="P1885" s="35">
        <v>0.0</v>
      </c>
      <c r="R1885" s="35">
        <v>0.0</v>
      </c>
      <c r="S1885" s="35">
        <v>0.0</v>
      </c>
      <c r="T1885" s="35">
        <v>0.0</v>
      </c>
      <c r="U1885" s="35">
        <v>14.30068446140537</v>
      </c>
      <c r="V1885" s="35">
        <v>62.76149786592</v>
      </c>
      <c r="W1885" s="35">
        <v>0.0</v>
      </c>
      <c r="X1885" s="35">
        <v>0.0</v>
      </c>
      <c r="Y1885" s="35">
        <v>0.0</v>
      </c>
      <c r="Z1885" s="35">
        <v>0.060474730014665</v>
      </c>
      <c r="AA1885" s="35">
        <v>24.565513637952</v>
      </c>
      <c r="AB1885" s="35">
        <v>0.0</v>
      </c>
      <c r="AC1885" s="35">
        <v>0.0</v>
      </c>
      <c r="AD1885" s="35">
        <v>0.0</v>
      </c>
      <c r="AE1885" s="35">
        <v>10.98715511238911</v>
      </c>
      <c r="AF1885" s="35">
        <v>53.096905564416</v>
      </c>
    </row>
    <row r="1886" ht="15.75" customHeight="1">
      <c r="A1886" s="35" t="s">
        <v>70</v>
      </c>
      <c r="B1886" s="35" t="s">
        <v>2028</v>
      </c>
      <c r="C1886" s="35">
        <v>13698.0</v>
      </c>
      <c r="D1886" s="35" t="s">
        <v>70</v>
      </c>
      <c r="F1886" s="35">
        <v>0.0</v>
      </c>
      <c r="G1886" s="35">
        <v>0.020050283554171</v>
      </c>
      <c r="H1886" s="35">
        <v>0.020050283554171</v>
      </c>
      <c r="I1886" s="35">
        <v>7.372938017088001</v>
      </c>
      <c r="J1886" s="35">
        <v>0.0</v>
      </c>
      <c r="K1886" s="35">
        <v>0.0</v>
      </c>
      <c r="L1886" s="35">
        <v>0.0</v>
      </c>
      <c r="M1886" s="35">
        <v>0.0</v>
      </c>
      <c r="N1886" s="35">
        <v>0.0</v>
      </c>
      <c r="O1886" s="35">
        <v>0.0</v>
      </c>
      <c r="P1886" s="35">
        <v>0.0</v>
      </c>
      <c r="R1886" s="35">
        <v>0.0</v>
      </c>
      <c r="S1886" s="35">
        <v>0.0</v>
      </c>
      <c r="T1886" s="35">
        <v>0.0</v>
      </c>
      <c r="U1886" s="35">
        <v>0.0</v>
      </c>
      <c r="V1886" s="35">
        <v>7.372938017088001</v>
      </c>
      <c r="W1886" s="35">
        <v>0.0</v>
      </c>
      <c r="X1886" s="35">
        <v>0.0</v>
      </c>
      <c r="Y1886" s="35">
        <v>0.0</v>
      </c>
      <c r="Z1886" s="35">
        <v>0.0</v>
      </c>
      <c r="AA1886" s="35">
        <v>0.0</v>
      </c>
      <c r="AB1886" s="35">
        <v>0.0</v>
      </c>
      <c r="AC1886" s="35">
        <v>0.0</v>
      </c>
      <c r="AD1886" s="35">
        <v>0.0</v>
      </c>
      <c r="AE1886" s="35">
        <v>0.0</v>
      </c>
      <c r="AF1886" s="35">
        <v>7.372938017088001</v>
      </c>
    </row>
    <row r="1887" ht="15.75" customHeight="1">
      <c r="A1887" s="35" t="s">
        <v>70</v>
      </c>
      <c r="B1887" s="35" t="s">
        <v>2029</v>
      </c>
      <c r="C1887" s="35">
        <v>13698.0</v>
      </c>
      <c r="D1887" s="35" t="s">
        <v>70</v>
      </c>
      <c r="F1887" s="35">
        <v>0.0</v>
      </c>
      <c r="G1887" s="35">
        <v>0.01194204583599316</v>
      </c>
      <c r="H1887" s="35">
        <v>0.01194204583599316</v>
      </c>
      <c r="I1887" s="35">
        <v>7.164734766336</v>
      </c>
      <c r="J1887" s="35">
        <v>0.0</v>
      </c>
      <c r="K1887" s="35">
        <v>0.0</v>
      </c>
      <c r="L1887" s="35">
        <v>0.0</v>
      </c>
      <c r="M1887" s="35">
        <v>0.0</v>
      </c>
      <c r="N1887" s="35">
        <v>0.0</v>
      </c>
      <c r="O1887" s="35">
        <v>0.0</v>
      </c>
      <c r="P1887" s="35">
        <v>0.0</v>
      </c>
      <c r="R1887" s="35">
        <v>0.0</v>
      </c>
      <c r="S1887" s="35">
        <v>0.0</v>
      </c>
      <c r="T1887" s="35">
        <v>0.0</v>
      </c>
      <c r="U1887" s="35">
        <v>0.0</v>
      </c>
      <c r="V1887" s="35">
        <v>7.164734766336</v>
      </c>
      <c r="W1887" s="35">
        <v>0.0</v>
      </c>
      <c r="X1887" s="35">
        <v>0.0</v>
      </c>
      <c r="Y1887" s="35">
        <v>0.0</v>
      </c>
      <c r="Z1887" s="35">
        <v>0.0</v>
      </c>
      <c r="AA1887" s="35">
        <v>0.0</v>
      </c>
      <c r="AB1887" s="35">
        <v>0.0</v>
      </c>
      <c r="AC1887" s="35">
        <v>0.0</v>
      </c>
      <c r="AD1887" s="35">
        <v>0.0</v>
      </c>
      <c r="AE1887" s="35">
        <v>0.0</v>
      </c>
      <c r="AF1887" s="35">
        <v>7.164734766336</v>
      </c>
    </row>
    <row r="1888" ht="15.75" customHeight="1">
      <c r="A1888" s="35" t="s">
        <v>70</v>
      </c>
      <c r="B1888" s="35" t="s">
        <v>2030</v>
      </c>
      <c r="C1888" s="35">
        <v>13698.0</v>
      </c>
      <c r="D1888" s="35" t="s">
        <v>70</v>
      </c>
      <c r="F1888" s="35">
        <v>0.0916375487843652</v>
      </c>
      <c r="G1888" s="35">
        <v>0.3258597759224247</v>
      </c>
      <c r="H1888" s="35">
        <v>0.4174973247067899</v>
      </c>
      <c r="I1888" s="35">
        <v>73.192552175232</v>
      </c>
      <c r="J1888" s="35">
        <v>0.0</v>
      </c>
      <c r="K1888" s="35">
        <v>0.0</v>
      </c>
      <c r="L1888" s="35">
        <v>0.0</v>
      </c>
      <c r="M1888" s="35">
        <v>0.0</v>
      </c>
      <c r="N1888" s="35">
        <v>0.0</v>
      </c>
      <c r="O1888" s="35">
        <v>0.0</v>
      </c>
      <c r="P1888" s="35">
        <v>0.0</v>
      </c>
      <c r="R1888" s="35">
        <v>0.0</v>
      </c>
      <c r="S1888" s="35">
        <v>0.0</v>
      </c>
      <c r="T1888" s="35">
        <v>0.0</v>
      </c>
      <c r="U1888" s="35">
        <v>5.924996779564603</v>
      </c>
      <c r="V1888" s="35">
        <v>73.192552175232</v>
      </c>
      <c r="W1888" s="35">
        <v>0.0</v>
      </c>
      <c r="X1888" s="35">
        <v>0.0</v>
      </c>
      <c r="Y1888" s="35">
        <v>0.0</v>
      </c>
      <c r="Z1888" s="35">
        <v>0.0</v>
      </c>
      <c r="AA1888" s="35">
        <v>40.691334991104</v>
      </c>
      <c r="AB1888" s="35">
        <v>0.0</v>
      </c>
      <c r="AC1888" s="35">
        <v>0.0</v>
      </c>
      <c r="AD1888" s="35">
        <v>0.0</v>
      </c>
      <c r="AE1888" s="35">
        <v>5.208502202668591</v>
      </c>
      <c r="AF1888" s="35">
        <v>56.993066863488</v>
      </c>
    </row>
    <row r="1889" ht="15.75" customHeight="1">
      <c r="A1889" s="35" t="s">
        <v>70</v>
      </c>
      <c r="B1889" s="35" t="s">
        <v>2031</v>
      </c>
      <c r="C1889" s="35">
        <v>13698.0</v>
      </c>
      <c r="D1889" s="35" t="s">
        <v>70</v>
      </c>
      <c r="F1889" s="35">
        <v>0.03379479134428676</v>
      </c>
      <c r="G1889" s="35">
        <v>0.4143134068985898</v>
      </c>
      <c r="H1889" s="35">
        <v>0.4481081982428765</v>
      </c>
      <c r="I1889" s="35">
        <v>79.463618341632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0.0</v>
      </c>
      <c r="R1889" s="35">
        <v>0.0</v>
      </c>
      <c r="S1889" s="35">
        <v>0.0</v>
      </c>
      <c r="T1889" s="35">
        <v>0.0</v>
      </c>
      <c r="U1889" s="35">
        <v>11.84794107775475</v>
      </c>
      <c r="V1889" s="35">
        <v>79.463618341632</v>
      </c>
      <c r="W1889" s="35">
        <v>0.0</v>
      </c>
      <c r="X1889" s="35">
        <v>0.0</v>
      </c>
      <c r="Y1889" s="35">
        <v>0.0</v>
      </c>
      <c r="Z1889" s="35">
        <v>0.0</v>
      </c>
      <c r="AA1889" s="35">
        <v>12.431969944128</v>
      </c>
      <c r="AB1889" s="35">
        <v>0.0</v>
      </c>
      <c r="AC1889" s="35">
        <v>0.0</v>
      </c>
      <c r="AD1889" s="35">
        <v>0.0</v>
      </c>
      <c r="AE1889" s="35">
        <v>11.74923486842108</v>
      </c>
      <c r="AF1889" s="35">
        <v>79.463618341632</v>
      </c>
    </row>
    <row r="1890" ht="15.75" customHeight="1">
      <c r="A1890" s="35" t="s">
        <v>70</v>
      </c>
      <c r="B1890" s="35" t="s">
        <v>2032</v>
      </c>
      <c r="C1890" s="35">
        <v>13698.0</v>
      </c>
      <c r="D1890" s="35" t="s">
        <v>70</v>
      </c>
      <c r="F1890" s="35">
        <v>0.1515406630573695</v>
      </c>
      <c r="G1890" s="35">
        <v>0.3353327777282679</v>
      </c>
      <c r="H1890" s="35">
        <v>0.4868734407856374</v>
      </c>
      <c r="I1890" s="35">
        <v>115.001149648896</v>
      </c>
      <c r="J1890" s="35">
        <v>0.0</v>
      </c>
      <c r="K1890" s="35">
        <v>0.0</v>
      </c>
      <c r="L1890" s="35">
        <v>0.0</v>
      </c>
      <c r="M1890" s="35">
        <v>0.0</v>
      </c>
      <c r="N1890" s="35">
        <v>0.0</v>
      </c>
      <c r="O1890" s="35">
        <v>0.0</v>
      </c>
      <c r="P1890" s="35">
        <v>0.0</v>
      </c>
      <c r="R1890" s="35">
        <v>0.0</v>
      </c>
      <c r="S1890" s="35">
        <v>0.0</v>
      </c>
      <c r="T1890" s="35">
        <v>0.0</v>
      </c>
      <c r="U1890" s="35">
        <v>11.14589673566195</v>
      </c>
      <c r="V1890" s="35">
        <v>115.001149648896</v>
      </c>
      <c r="W1890" s="35">
        <v>0.0</v>
      </c>
      <c r="X1890" s="35">
        <v>0.0</v>
      </c>
      <c r="Y1890" s="35">
        <v>0.0</v>
      </c>
      <c r="Z1890" s="35">
        <v>0.0</v>
      </c>
      <c r="AA1890" s="35">
        <v>36.19815468595201</v>
      </c>
      <c r="AB1890" s="35">
        <v>0.0</v>
      </c>
      <c r="AC1890" s="35">
        <v>0.0</v>
      </c>
      <c r="AD1890" s="35">
        <v>0.0</v>
      </c>
      <c r="AE1890" s="35">
        <v>0.0</v>
      </c>
      <c r="AF1890" s="35">
        <v>115.001149648896</v>
      </c>
    </row>
    <row r="1891" ht="15.75" customHeight="1">
      <c r="A1891" s="35" t="s">
        <v>70</v>
      </c>
      <c r="B1891" s="35" t="s">
        <v>2033</v>
      </c>
      <c r="C1891" s="35">
        <v>13698.0</v>
      </c>
      <c r="D1891" s="35" t="s">
        <v>70</v>
      </c>
      <c r="F1891" s="35">
        <v>0.06702728901300568</v>
      </c>
      <c r="G1891" s="35">
        <v>0.2855383322502189</v>
      </c>
      <c r="H1891" s="35">
        <v>0.3525656212632245</v>
      </c>
      <c r="I1891" s="35">
        <v>51.376186342656</v>
      </c>
      <c r="J1891" s="35">
        <v>0.0</v>
      </c>
      <c r="K1891" s="35">
        <v>0.0</v>
      </c>
      <c r="L1891" s="35">
        <v>0.0</v>
      </c>
      <c r="M1891" s="35">
        <v>0.0</v>
      </c>
      <c r="N1891" s="35">
        <v>0.0</v>
      </c>
      <c r="O1891" s="35">
        <v>0.0</v>
      </c>
      <c r="P1891" s="35">
        <v>0.0</v>
      </c>
      <c r="R1891" s="35">
        <v>0.0</v>
      </c>
      <c r="S1891" s="35">
        <v>0.0</v>
      </c>
      <c r="T1891" s="35">
        <v>0.0</v>
      </c>
      <c r="U1891" s="35">
        <v>10.10239853841773</v>
      </c>
      <c r="V1891" s="35">
        <v>51.376186342656</v>
      </c>
      <c r="W1891" s="35">
        <v>0.0</v>
      </c>
      <c r="X1891" s="35">
        <v>0.0</v>
      </c>
      <c r="Y1891" s="35">
        <v>0.0</v>
      </c>
      <c r="Z1891" s="35">
        <v>0.0</v>
      </c>
      <c r="AA1891" s="35">
        <v>19.864277927424</v>
      </c>
      <c r="AB1891" s="35">
        <v>0.0</v>
      </c>
      <c r="AC1891" s="35">
        <v>0.0</v>
      </c>
      <c r="AD1891" s="35">
        <v>0.0</v>
      </c>
      <c r="AE1891" s="35">
        <v>10.0022458773887</v>
      </c>
      <c r="AF1891" s="35">
        <v>46.624983201216</v>
      </c>
    </row>
    <row r="1892" ht="15.75" customHeight="1">
      <c r="A1892" s="35" t="s">
        <v>70</v>
      </c>
      <c r="B1892" s="35" t="s">
        <v>2034</v>
      </c>
      <c r="C1892" s="35">
        <v>13698.0</v>
      </c>
      <c r="D1892" s="35" t="s">
        <v>70</v>
      </c>
      <c r="F1892" s="35">
        <v>0.006282518421984418</v>
      </c>
      <c r="G1892" s="35">
        <v>0.006220833591588731</v>
      </c>
      <c r="H1892" s="35">
        <v>0.01250335201357315</v>
      </c>
      <c r="I1892" s="35">
        <v>3.769251833088</v>
      </c>
      <c r="J1892" s="35">
        <v>0.0</v>
      </c>
      <c r="K1892" s="35">
        <v>0.0</v>
      </c>
      <c r="L1892" s="35">
        <v>0.0</v>
      </c>
      <c r="M1892" s="35">
        <v>0.0</v>
      </c>
      <c r="N1892" s="35">
        <v>0.0</v>
      </c>
      <c r="O1892" s="35">
        <v>0.0</v>
      </c>
      <c r="P1892" s="35">
        <v>0.0</v>
      </c>
      <c r="R1892" s="35">
        <v>0.0</v>
      </c>
      <c r="S1892" s="35">
        <v>0.0</v>
      </c>
      <c r="T1892" s="35">
        <v>0.0</v>
      </c>
      <c r="U1892" s="35">
        <v>0.0</v>
      </c>
      <c r="V1892" s="35">
        <v>3.769251833088</v>
      </c>
      <c r="W1892" s="35">
        <v>0.0</v>
      </c>
      <c r="X1892" s="35">
        <v>0.0</v>
      </c>
      <c r="Y1892" s="35">
        <v>0.0</v>
      </c>
      <c r="Z1892" s="35">
        <v>0.0</v>
      </c>
      <c r="AA1892" s="35">
        <v>3.769251833088</v>
      </c>
      <c r="AB1892" s="35">
        <v>0.0</v>
      </c>
      <c r="AC1892" s="35">
        <v>0.0</v>
      </c>
      <c r="AD1892" s="35">
        <v>0.0</v>
      </c>
      <c r="AE1892" s="35">
        <v>0.0</v>
      </c>
      <c r="AF1892" s="35">
        <v>3.73224348</v>
      </c>
    </row>
    <row r="1893" ht="15.75" customHeight="1">
      <c r="A1893" s="35" t="s">
        <v>70</v>
      </c>
      <c r="B1893" s="35" t="s">
        <v>2035</v>
      </c>
      <c r="C1893" s="35">
        <v>13698.0</v>
      </c>
      <c r="D1893" s="35" t="s">
        <v>70</v>
      </c>
      <c r="F1893" s="35">
        <v>0.008830968415409238</v>
      </c>
      <c r="G1893" s="35">
        <v>0.0</v>
      </c>
      <c r="H1893" s="35">
        <v>0.008830968415409238</v>
      </c>
      <c r="I1893" s="35">
        <v>5.29821667872</v>
      </c>
      <c r="J1893" s="35">
        <v>0.0</v>
      </c>
      <c r="K1893" s="35">
        <v>0.0</v>
      </c>
      <c r="L1893" s="35">
        <v>0.0</v>
      </c>
      <c r="M1893" s="35">
        <v>0.0</v>
      </c>
      <c r="N1893" s="35">
        <v>0.0</v>
      </c>
      <c r="O1893" s="35">
        <v>0.0</v>
      </c>
      <c r="P1893" s="35">
        <v>0.0</v>
      </c>
      <c r="R1893" s="35">
        <v>0.0</v>
      </c>
      <c r="S1893" s="35">
        <v>0.0</v>
      </c>
      <c r="T1893" s="35">
        <v>0.0</v>
      </c>
      <c r="U1893" s="35">
        <v>0.0</v>
      </c>
      <c r="V1893" s="35">
        <v>5.29821667872</v>
      </c>
      <c r="W1893" s="35">
        <v>0.0</v>
      </c>
      <c r="X1893" s="35">
        <v>0.0</v>
      </c>
      <c r="Y1893" s="35">
        <v>0.0</v>
      </c>
      <c r="Z1893" s="35">
        <v>0.0</v>
      </c>
      <c r="AA1893" s="35">
        <v>5.29821667872</v>
      </c>
      <c r="AB1893" s="35">
        <v>0.0</v>
      </c>
      <c r="AC1893" s="35">
        <v>0.0</v>
      </c>
      <c r="AD1893" s="35">
        <v>0.0</v>
      </c>
      <c r="AE1893" s="35">
        <v>0.0</v>
      </c>
      <c r="AF1893" s="35">
        <v>0.0</v>
      </c>
    </row>
    <row r="1894" ht="15.75" customHeight="1">
      <c r="A1894" s="35" t="s">
        <v>70</v>
      </c>
      <c r="B1894" s="35" t="s">
        <v>2036</v>
      </c>
      <c r="C1894" s="35">
        <v>13698.0</v>
      </c>
      <c r="D1894" s="35" t="s">
        <v>70</v>
      </c>
      <c r="F1894" s="35">
        <v>0.06354605176975148</v>
      </c>
      <c r="G1894" s="35">
        <v>0.3944350819734353</v>
      </c>
      <c r="H1894" s="35">
        <v>0.4579811337431868</v>
      </c>
      <c r="I1894" s="35">
        <v>108.151535818368</v>
      </c>
      <c r="J1894" s="35">
        <v>0.0</v>
      </c>
      <c r="K1894" s="35">
        <v>0.0</v>
      </c>
      <c r="L1894" s="35">
        <v>0.0</v>
      </c>
      <c r="M1894" s="35">
        <v>0.0</v>
      </c>
      <c r="N1894" s="35">
        <v>0.0</v>
      </c>
      <c r="O1894" s="35">
        <v>0.0</v>
      </c>
      <c r="P1894" s="35">
        <v>0.0</v>
      </c>
      <c r="R1894" s="35">
        <v>0.0</v>
      </c>
      <c r="S1894" s="35">
        <v>0.0</v>
      </c>
      <c r="T1894" s="35">
        <v>0.0</v>
      </c>
      <c r="U1894" s="35">
        <v>5.658698441894337</v>
      </c>
      <c r="V1894" s="35">
        <v>108.151535818368</v>
      </c>
      <c r="W1894" s="35">
        <v>0.0</v>
      </c>
      <c r="X1894" s="35">
        <v>0.0</v>
      </c>
      <c r="Y1894" s="35">
        <v>0.0</v>
      </c>
      <c r="Z1894" s="35">
        <v>0.0</v>
      </c>
      <c r="AA1894" s="35">
        <v>29.945393356032</v>
      </c>
      <c r="AB1894" s="35">
        <v>0.0</v>
      </c>
      <c r="AC1894" s="35">
        <v>0.0</v>
      </c>
      <c r="AD1894" s="35">
        <v>0.0</v>
      </c>
      <c r="AE1894" s="35">
        <v>1.098399371892424</v>
      </c>
      <c r="AF1894" s="35">
        <v>105.230996466624</v>
      </c>
    </row>
    <row r="1895" ht="15.75" customHeight="1">
      <c r="A1895" s="35" t="s">
        <v>70</v>
      </c>
      <c r="B1895" s="35" t="s">
        <v>2037</v>
      </c>
      <c r="C1895" s="35">
        <v>13698.0</v>
      </c>
      <c r="D1895" s="35" t="s">
        <v>70</v>
      </c>
      <c r="F1895" s="35">
        <v>0.009145654895632745</v>
      </c>
      <c r="G1895" s="35">
        <v>0.0</v>
      </c>
      <c r="H1895" s="35">
        <v>0.009145654895632745</v>
      </c>
      <c r="I1895" s="35">
        <v>5.48701558272</v>
      </c>
      <c r="J1895" s="35">
        <v>0.0</v>
      </c>
      <c r="K1895" s="35">
        <v>0.0</v>
      </c>
      <c r="L1895" s="35">
        <v>0.0</v>
      </c>
      <c r="M1895" s="35">
        <v>0.0</v>
      </c>
      <c r="N1895" s="35">
        <v>0.0</v>
      </c>
      <c r="O1895" s="35">
        <v>0.0</v>
      </c>
      <c r="P1895" s="35">
        <v>0.0</v>
      </c>
      <c r="R1895" s="35">
        <v>0.0</v>
      </c>
      <c r="S1895" s="35">
        <v>0.0</v>
      </c>
      <c r="T1895" s="35">
        <v>0.0</v>
      </c>
      <c r="U1895" s="35">
        <v>0.0</v>
      </c>
      <c r="V1895" s="35">
        <v>5.48701558272</v>
      </c>
      <c r="W1895" s="35">
        <v>0.0</v>
      </c>
      <c r="X1895" s="35">
        <v>0.0</v>
      </c>
      <c r="Y1895" s="35">
        <v>0.0</v>
      </c>
      <c r="Z1895" s="35">
        <v>0.0</v>
      </c>
      <c r="AA1895" s="35">
        <v>5.48701558272</v>
      </c>
      <c r="AB1895" s="35">
        <v>0.0</v>
      </c>
      <c r="AC1895" s="35">
        <v>0.0</v>
      </c>
      <c r="AD1895" s="35">
        <v>0.0</v>
      </c>
      <c r="AE1895" s="35">
        <v>0.0</v>
      </c>
      <c r="AF1895" s="35">
        <v>0.0</v>
      </c>
    </row>
    <row r="1896" ht="15.75" customHeight="1">
      <c r="A1896" s="35" t="s">
        <v>70</v>
      </c>
      <c r="B1896" s="35" t="s">
        <v>2038</v>
      </c>
      <c r="C1896" s="35">
        <v>13698.0</v>
      </c>
      <c r="D1896" s="35" t="s">
        <v>70</v>
      </c>
      <c r="F1896" s="35">
        <v>0.005637645750539992</v>
      </c>
      <c r="G1896" s="35">
        <v>0.01982256568080696</v>
      </c>
      <c r="H1896" s="35">
        <v>0.02546021143134695</v>
      </c>
      <c r="I1896" s="35">
        <v>9.270329592384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0.0</v>
      </c>
      <c r="R1896" s="35">
        <v>0.0</v>
      </c>
      <c r="S1896" s="35">
        <v>0.0</v>
      </c>
      <c r="T1896" s="35">
        <v>0.0</v>
      </c>
      <c r="U1896" s="35">
        <v>0.0</v>
      </c>
      <c r="V1896" s="35">
        <v>9.270329592384</v>
      </c>
      <c r="W1896" s="35">
        <v>0.0</v>
      </c>
      <c r="X1896" s="35">
        <v>0.0</v>
      </c>
      <c r="Y1896" s="35">
        <v>0.0</v>
      </c>
      <c r="Z1896" s="35">
        <v>0.0</v>
      </c>
      <c r="AA1896" s="35">
        <v>3.382354838016</v>
      </c>
      <c r="AB1896" s="35">
        <v>0.0</v>
      </c>
      <c r="AC1896" s="35">
        <v>0.0</v>
      </c>
      <c r="AD1896" s="35">
        <v>0.0</v>
      </c>
      <c r="AE1896" s="35">
        <v>0.0</v>
      </c>
      <c r="AF1896" s="35">
        <v>9.270329592384</v>
      </c>
    </row>
    <row r="1897" ht="15.75" customHeight="1">
      <c r="A1897" s="35" t="s">
        <v>70</v>
      </c>
      <c r="B1897" s="35" t="s">
        <v>2039</v>
      </c>
      <c r="C1897" s="35">
        <v>13698.0</v>
      </c>
      <c r="D1897" s="35" t="s">
        <v>70</v>
      </c>
      <c r="F1897" s="35">
        <v>0.008137711931287749</v>
      </c>
      <c r="G1897" s="35">
        <v>0.02529725931032611</v>
      </c>
      <c r="H1897" s="35">
        <v>0.03343497124161386</v>
      </c>
      <c r="I1897" s="35">
        <v>17.52885279936</v>
      </c>
      <c r="J1897" s="35">
        <v>0.0</v>
      </c>
      <c r="K1897" s="35">
        <v>0.0</v>
      </c>
      <c r="L1897" s="35">
        <v>0.0</v>
      </c>
      <c r="M1897" s="35">
        <v>0.0</v>
      </c>
      <c r="N1897" s="35">
        <v>0.0</v>
      </c>
      <c r="O1897" s="35">
        <v>0.0</v>
      </c>
      <c r="P1897" s="35">
        <v>0.0</v>
      </c>
      <c r="R1897" s="35">
        <v>0.0</v>
      </c>
      <c r="S1897" s="35">
        <v>0.0</v>
      </c>
      <c r="T1897" s="35">
        <v>0.0</v>
      </c>
      <c r="U1897" s="35">
        <v>0.0</v>
      </c>
      <c r="V1897" s="35">
        <v>17.52885279936</v>
      </c>
      <c r="W1897" s="35">
        <v>0.0</v>
      </c>
      <c r="X1897" s="35">
        <v>0.0</v>
      </c>
      <c r="Y1897" s="35">
        <v>0.0</v>
      </c>
      <c r="Z1897" s="35">
        <v>0.0</v>
      </c>
      <c r="AA1897" s="35">
        <v>4.882291392384</v>
      </c>
      <c r="AB1897" s="35">
        <v>0.0</v>
      </c>
      <c r="AC1897" s="35">
        <v>0.0</v>
      </c>
      <c r="AD1897" s="35">
        <v>0.0</v>
      </c>
      <c r="AE1897" s="35">
        <v>0.0</v>
      </c>
      <c r="AF1897" s="35">
        <v>12.646561406976</v>
      </c>
    </row>
    <row r="1898" ht="15.75" customHeight="1">
      <c r="A1898" s="35" t="s">
        <v>70</v>
      </c>
      <c r="B1898" s="35" t="s">
        <v>2040</v>
      </c>
      <c r="C1898" s="35">
        <v>13698.0</v>
      </c>
      <c r="D1898" s="35" t="s">
        <v>70</v>
      </c>
      <c r="F1898" s="35">
        <v>0.01000809053987341</v>
      </c>
      <c r="G1898" s="35">
        <v>0.0</v>
      </c>
      <c r="H1898" s="35">
        <v>0.01000809053987341</v>
      </c>
      <c r="I1898" s="35">
        <v>3.515596535808</v>
      </c>
      <c r="J1898" s="35">
        <v>0.0</v>
      </c>
      <c r="K1898" s="35">
        <v>0.0</v>
      </c>
      <c r="L1898" s="35">
        <v>0.0</v>
      </c>
      <c r="M1898" s="35">
        <v>0.0</v>
      </c>
      <c r="N1898" s="35">
        <v>0.0</v>
      </c>
      <c r="O1898" s="35">
        <v>0.0</v>
      </c>
      <c r="P1898" s="35">
        <v>0.0</v>
      </c>
      <c r="R1898" s="35">
        <v>0.0</v>
      </c>
      <c r="S1898" s="35">
        <v>0.0</v>
      </c>
      <c r="T1898" s="35">
        <v>0.0</v>
      </c>
      <c r="U1898" s="35">
        <v>0.0</v>
      </c>
      <c r="V1898" s="35">
        <v>3.515596535808</v>
      </c>
      <c r="W1898" s="35">
        <v>0.0</v>
      </c>
      <c r="X1898" s="35">
        <v>0.0</v>
      </c>
      <c r="Y1898" s="35">
        <v>0.0</v>
      </c>
      <c r="Z1898" s="35">
        <v>0.0</v>
      </c>
      <c r="AA1898" s="35">
        <v>3.515596535808</v>
      </c>
      <c r="AB1898" s="35">
        <v>0.0</v>
      </c>
      <c r="AC1898" s="35">
        <v>0.0</v>
      </c>
      <c r="AD1898" s="35">
        <v>0.0</v>
      </c>
      <c r="AE1898" s="35">
        <v>0.0</v>
      </c>
      <c r="AF1898" s="35">
        <v>0.0</v>
      </c>
    </row>
    <row r="1899" ht="15.75" customHeight="1">
      <c r="A1899" s="35" t="s">
        <v>70</v>
      </c>
      <c r="B1899" s="35" t="s">
        <v>2041</v>
      </c>
      <c r="C1899" s="35">
        <v>13698.0</v>
      </c>
      <c r="D1899" s="35" t="s">
        <v>70</v>
      </c>
      <c r="F1899" s="35">
        <v>0.01755107029415652</v>
      </c>
      <c r="G1899" s="35">
        <v>0.0</v>
      </c>
      <c r="H1899" s="35">
        <v>0.01755107029415652</v>
      </c>
      <c r="I1899" s="35">
        <v>10.529918009856</v>
      </c>
      <c r="J1899" s="35">
        <v>0.0</v>
      </c>
      <c r="K1899" s="35">
        <v>0.0</v>
      </c>
      <c r="L1899" s="35">
        <v>0.0</v>
      </c>
      <c r="M1899" s="35">
        <v>0.0</v>
      </c>
      <c r="N1899" s="35">
        <v>0.0</v>
      </c>
      <c r="O1899" s="35">
        <v>0.0</v>
      </c>
      <c r="P1899" s="35">
        <v>0.0</v>
      </c>
      <c r="R1899" s="35">
        <v>0.0</v>
      </c>
      <c r="S1899" s="35">
        <v>0.0</v>
      </c>
      <c r="T1899" s="35">
        <v>0.0</v>
      </c>
      <c r="U1899" s="35">
        <v>0.0</v>
      </c>
      <c r="V1899" s="35">
        <v>10.529918009856</v>
      </c>
      <c r="W1899" s="35">
        <v>0.0</v>
      </c>
      <c r="X1899" s="35">
        <v>0.0</v>
      </c>
      <c r="Y1899" s="35">
        <v>0.0</v>
      </c>
      <c r="Z1899" s="35">
        <v>0.0</v>
      </c>
      <c r="AA1899" s="35">
        <v>10.529918009856</v>
      </c>
      <c r="AB1899" s="35">
        <v>0.0</v>
      </c>
      <c r="AC1899" s="35">
        <v>0.0</v>
      </c>
      <c r="AD1899" s="35">
        <v>0.0</v>
      </c>
      <c r="AE1899" s="35">
        <v>0.0</v>
      </c>
      <c r="AF1899" s="35">
        <v>0.0</v>
      </c>
    </row>
    <row r="1900" ht="15.75" customHeight="1">
      <c r="A1900" s="35" t="s">
        <v>70</v>
      </c>
      <c r="B1900" s="35" t="s">
        <v>2042</v>
      </c>
      <c r="C1900" s="35">
        <v>13698.0</v>
      </c>
      <c r="D1900" s="35" t="s">
        <v>70</v>
      </c>
      <c r="F1900" s="35">
        <v>0.02509096553776535</v>
      </c>
      <c r="G1900" s="35">
        <v>0.002752752620739363</v>
      </c>
      <c r="H1900" s="35">
        <v>0.02784371815850471</v>
      </c>
      <c r="I1900" s="35">
        <v>16.705082048256</v>
      </c>
      <c r="J1900" s="35">
        <v>0.0</v>
      </c>
      <c r="K1900" s="35">
        <v>0.0</v>
      </c>
      <c r="L1900" s="35">
        <v>0.0</v>
      </c>
      <c r="M1900" s="35">
        <v>0.0</v>
      </c>
      <c r="N1900" s="35">
        <v>0.0</v>
      </c>
      <c r="O1900" s="35">
        <v>0.0</v>
      </c>
      <c r="P1900" s="35">
        <v>0.0</v>
      </c>
      <c r="R1900" s="35">
        <v>0.0</v>
      </c>
      <c r="S1900" s="35">
        <v>0.0</v>
      </c>
      <c r="T1900" s="35">
        <v>0.0</v>
      </c>
      <c r="U1900" s="35">
        <v>0.0</v>
      </c>
      <c r="V1900" s="35">
        <v>16.705082048256</v>
      </c>
      <c r="W1900" s="35">
        <v>0.0</v>
      </c>
      <c r="X1900" s="35">
        <v>0.0</v>
      </c>
      <c r="Y1900" s="35">
        <v>0.0</v>
      </c>
      <c r="Z1900" s="35">
        <v>0.0</v>
      </c>
      <c r="AA1900" s="35">
        <v>15.053544055872</v>
      </c>
      <c r="AB1900" s="35">
        <v>0.0</v>
      </c>
      <c r="AC1900" s="35">
        <v>0.0</v>
      </c>
      <c r="AD1900" s="35">
        <v>0.0</v>
      </c>
      <c r="AE1900" s="35">
        <v>0.0</v>
      </c>
      <c r="AF1900" s="35">
        <v>1.651537992384</v>
      </c>
    </row>
    <row r="1901" ht="15.75" customHeight="1">
      <c r="A1901" s="35" t="s">
        <v>70</v>
      </c>
      <c r="B1901" s="35" t="s">
        <v>2043</v>
      </c>
      <c r="C1901" s="35">
        <v>13698.0</v>
      </c>
      <c r="D1901" s="35" t="s">
        <v>70</v>
      </c>
      <c r="F1901" s="35">
        <v>0.1796273158889405</v>
      </c>
      <c r="G1901" s="35">
        <v>0.1797389426375604</v>
      </c>
      <c r="H1901" s="35">
        <v>0.3593662585265009</v>
      </c>
      <c r="I1901" s="35">
        <v>62.2986189336</v>
      </c>
      <c r="J1901" s="35">
        <v>0.0</v>
      </c>
      <c r="K1901" s="35">
        <v>0.0</v>
      </c>
      <c r="L1901" s="35">
        <v>0.0</v>
      </c>
      <c r="M1901" s="35">
        <v>0.0</v>
      </c>
      <c r="N1901" s="35">
        <v>0.0</v>
      </c>
      <c r="O1901" s="35">
        <v>0.0</v>
      </c>
      <c r="P1901" s="35">
        <v>0.0</v>
      </c>
      <c r="R1901" s="35">
        <v>0.0</v>
      </c>
      <c r="S1901" s="35">
        <v>0.0</v>
      </c>
      <c r="T1901" s="35">
        <v>0.0</v>
      </c>
      <c r="U1901" s="35">
        <v>3.218963283889887</v>
      </c>
      <c r="V1901" s="35">
        <v>62.2986189336</v>
      </c>
      <c r="W1901" s="35">
        <v>0.0</v>
      </c>
      <c r="X1901" s="35">
        <v>0.0</v>
      </c>
      <c r="Y1901" s="35">
        <v>0.0</v>
      </c>
      <c r="Z1901" s="35">
        <v>0.9317676356351244</v>
      </c>
      <c r="AA1901" s="35">
        <v>49.045629705408</v>
      </c>
      <c r="AB1901" s="35">
        <v>0.0</v>
      </c>
      <c r="AC1901" s="35">
        <v>0.0</v>
      </c>
      <c r="AD1901" s="35">
        <v>0.0</v>
      </c>
      <c r="AE1901" s="35">
        <v>0.7961768793618881</v>
      </c>
      <c r="AF1901" s="35">
        <v>42.326823865536</v>
      </c>
    </row>
    <row r="1902" ht="15.75" customHeight="1">
      <c r="A1902" s="35" t="s">
        <v>70</v>
      </c>
      <c r="B1902" s="35" t="s">
        <v>2044</v>
      </c>
      <c r="C1902" s="35">
        <v>13698.0</v>
      </c>
      <c r="D1902" s="35" t="s">
        <v>70</v>
      </c>
      <c r="F1902" s="35">
        <v>0.1255577921481621</v>
      </c>
      <c r="G1902" s="35">
        <v>0.3181368439492654</v>
      </c>
      <c r="H1902" s="35">
        <v>0.4436946360974275</v>
      </c>
      <c r="I1902" s="35">
        <v>163.786950615456</v>
      </c>
      <c r="J1902" s="35">
        <v>0.0</v>
      </c>
      <c r="K1902" s="35">
        <v>0.0</v>
      </c>
      <c r="L1902" s="35">
        <v>0.0</v>
      </c>
      <c r="M1902" s="35">
        <v>0.0</v>
      </c>
      <c r="N1902" s="35">
        <v>0.0</v>
      </c>
      <c r="O1902" s="35">
        <v>0.0</v>
      </c>
      <c r="P1902" s="35">
        <v>0.0</v>
      </c>
      <c r="R1902" s="35">
        <v>0.0</v>
      </c>
      <c r="S1902" s="35">
        <v>0.0</v>
      </c>
      <c r="T1902" s="35">
        <v>0.0</v>
      </c>
      <c r="U1902" s="35">
        <v>0.8709591841574398</v>
      </c>
      <c r="V1902" s="35">
        <v>163.786950615456</v>
      </c>
      <c r="W1902" s="35">
        <v>0.0</v>
      </c>
      <c r="X1902" s="35">
        <v>0.0</v>
      </c>
      <c r="Y1902" s="35">
        <v>0.0</v>
      </c>
      <c r="Z1902" s="35">
        <v>0.6427440211046356</v>
      </c>
      <c r="AA1902" s="35">
        <v>48.152561099328</v>
      </c>
      <c r="AB1902" s="35">
        <v>0.0</v>
      </c>
      <c r="AC1902" s="35">
        <v>0.0</v>
      </c>
      <c r="AD1902" s="35">
        <v>0.0</v>
      </c>
      <c r="AE1902" s="35">
        <v>0.5834472383577592</v>
      </c>
      <c r="AF1902" s="35">
        <v>115.634389516128</v>
      </c>
    </row>
    <row r="1903" ht="15.75" customHeight="1">
      <c r="A1903" s="35" t="s">
        <v>70</v>
      </c>
      <c r="B1903" s="35" t="s">
        <v>2045</v>
      </c>
      <c r="C1903" s="35">
        <v>13698.0</v>
      </c>
      <c r="D1903" s="35" t="s">
        <v>70</v>
      </c>
      <c r="F1903" s="35">
        <v>0.06942980522595953</v>
      </c>
      <c r="G1903" s="35">
        <v>0.2523126211629166</v>
      </c>
      <c r="H1903" s="35">
        <v>0.3217424263888762</v>
      </c>
      <c r="I1903" s="35">
        <v>54.152717659488</v>
      </c>
      <c r="J1903" s="35">
        <v>0.0</v>
      </c>
      <c r="K1903" s="35">
        <v>0.0</v>
      </c>
      <c r="L1903" s="35">
        <v>0.0</v>
      </c>
      <c r="M1903" s="35">
        <v>0.0</v>
      </c>
      <c r="N1903" s="35">
        <v>0.0</v>
      </c>
      <c r="O1903" s="35">
        <v>0.0</v>
      </c>
      <c r="P1903" s="35">
        <v>0.0</v>
      </c>
      <c r="R1903" s="35">
        <v>0.0</v>
      </c>
      <c r="S1903" s="35">
        <v>0.0</v>
      </c>
      <c r="T1903" s="35">
        <v>0.0</v>
      </c>
      <c r="U1903" s="35">
        <v>2.776083854906565</v>
      </c>
      <c r="V1903" s="35">
        <v>54.152717659488</v>
      </c>
      <c r="W1903" s="35">
        <v>0.0</v>
      </c>
      <c r="X1903" s="35">
        <v>0.0</v>
      </c>
      <c r="Y1903" s="35">
        <v>0.0</v>
      </c>
      <c r="Z1903" s="35">
        <v>0.556657638284128</v>
      </c>
      <c r="AA1903" s="35">
        <v>10.788637190688</v>
      </c>
      <c r="AB1903" s="35">
        <v>0.0</v>
      </c>
      <c r="AC1903" s="35">
        <v>0.0</v>
      </c>
      <c r="AD1903" s="35">
        <v>0.0</v>
      </c>
      <c r="AE1903" s="35">
        <v>2.624692299908943</v>
      </c>
      <c r="AF1903" s="35">
        <v>44.118911495232</v>
      </c>
    </row>
    <row r="1904" ht="15.75" customHeight="1">
      <c r="A1904" s="35" t="s">
        <v>70</v>
      </c>
      <c r="B1904" s="35" t="s">
        <v>2046</v>
      </c>
      <c r="C1904" s="35">
        <v>13698.0</v>
      </c>
      <c r="D1904" s="35" t="s">
        <v>70</v>
      </c>
      <c r="F1904" s="35">
        <v>0.1751181150717727</v>
      </c>
      <c r="G1904" s="35">
        <v>0.2008537624803416</v>
      </c>
      <c r="H1904" s="35">
        <v>0.3759718775521143</v>
      </c>
      <c r="I1904" s="35">
        <v>141.784073893728</v>
      </c>
      <c r="J1904" s="35">
        <v>0.0</v>
      </c>
      <c r="K1904" s="35">
        <v>0.0</v>
      </c>
      <c r="L1904" s="35">
        <v>0.0</v>
      </c>
      <c r="M1904" s="35">
        <v>0.0</v>
      </c>
      <c r="N1904" s="35">
        <v>0.0</v>
      </c>
      <c r="O1904" s="35">
        <v>0.0</v>
      </c>
      <c r="P1904" s="35">
        <v>0.0</v>
      </c>
      <c r="R1904" s="35">
        <v>0.0</v>
      </c>
      <c r="S1904" s="35">
        <v>0.0</v>
      </c>
      <c r="T1904" s="35">
        <v>0.0</v>
      </c>
      <c r="U1904" s="35">
        <v>0.5564509238937597</v>
      </c>
      <c r="V1904" s="35">
        <v>141.784073893728</v>
      </c>
      <c r="W1904" s="35">
        <v>0.0</v>
      </c>
      <c r="X1904" s="35">
        <v>0.0</v>
      </c>
      <c r="Y1904" s="35">
        <v>0.0</v>
      </c>
      <c r="Z1904" s="35">
        <v>0.005880772316154651</v>
      </c>
      <c r="AA1904" s="35">
        <v>52.879819210848</v>
      </c>
      <c r="AB1904" s="35">
        <v>0.0</v>
      </c>
      <c r="AC1904" s="35">
        <v>0.0</v>
      </c>
      <c r="AD1904" s="35">
        <v>0.0</v>
      </c>
      <c r="AE1904" s="35">
        <v>0.5564509238937597</v>
      </c>
      <c r="AF1904" s="35">
        <v>88.90425468288</v>
      </c>
    </row>
    <row r="1905" ht="15.75" customHeight="1">
      <c r="A1905" s="35" t="s">
        <v>70</v>
      </c>
      <c r="B1905" s="35" t="s">
        <v>2047</v>
      </c>
      <c r="C1905" s="35">
        <v>13698.0</v>
      </c>
      <c r="D1905" s="35" t="s">
        <v>70</v>
      </c>
      <c r="F1905" s="35">
        <v>0.02878400943604783</v>
      </c>
      <c r="G1905" s="35">
        <v>0.1313875430417853</v>
      </c>
      <c r="H1905" s="35">
        <v>0.1601715524778331</v>
      </c>
      <c r="I1905" s="35">
        <v>34.58801842272</v>
      </c>
      <c r="J1905" s="35">
        <v>0.0</v>
      </c>
      <c r="K1905" s="35">
        <v>0.0</v>
      </c>
      <c r="L1905" s="35">
        <v>0.0</v>
      </c>
      <c r="M1905" s="35">
        <v>0.0</v>
      </c>
      <c r="N1905" s="35">
        <v>0.0</v>
      </c>
      <c r="O1905" s="35">
        <v>0.0</v>
      </c>
      <c r="P1905" s="35">
        <v>0.0</v>
      </c>
      <c r="R1905" s="35">
        <v>0.0</v>
      </c>
      <c r="S1905" s="35">
        <v>0.0</v>
      </c>
      <c r="T1905" s="35">
        <v>0.0</v>
      </c>
      <c r="U1905" s="35">
        <v>0.0</v>
      </c>
      <c r="V1905" s="35">
        <v>34.58801842272</v>
      </c>
      <c r="W1905" s="35">
        <v>0.0</v>
      </c>
      <c r="X1905" s="35">
        <v>0.0</v>
      </c>
      <c r="Y1905" s="35">
        <v>0.0</v>
      </c>
      <c r="Z1905" s="35">
        <v>0.0</v>
      </c>
      <c r="AA1905" s="35">
        <v>11.202750474048</v>
      </c>
      <c r="AB1905" s="35">
        <v>0.0</v>
      </c>
      <c r="AC1905" s="35">
        <v>0.0</v>
      </c>
      <c r="AD1905" s="35">
        <v>0.0</v>
      </c>
      <c r="AE1905" s="35">
        <v>0.0</v>
      </c>
      <c r="AF1905" s="35">
        <v>29.764599094944</v>
      </c>
    </row>
    <row r="1906" ht="15.75" customHeight="1">
      <c r="A1906" s="35" t="s">
        <v>70</v>
      </c>
      <c r="B1906" s="35" t="s">
        <v>2048</v>
      </c>
      <c r="C1906" s="35">
        <v>13698.0</v>
      </c>
      <c r="D1906" s="35" t="s">
        <v>70</v>
      </c>
      <c r="F1906" s="35">
        <v>0.2541768385257284</v>
      </c>
      <c r="G1906" s="35">
        <v>0.1077150944386978</v>
      </c>
      <c r="H1906" s="35">
        <v>0.3618919329644262</v>
      </c>
      <c r="I1906" s="35">
        <v>174.33414392688</v>
      </c>
      <c r="J1906" s="35">
        <v>0.0</v>
      </c>
      <c r="K1906" s="35">
        <v>0.0</v>
      </c>
      <c r="L1906" s="35">
        <v>0.0</v>
      </c>
      <c r="M1906" s="35">
        <v>0.0</v>
      </c>
      <c r="N1906" s="35">
        <v>0.0</v>
      </c>
      <c r="O1906" s="35">
        <v>0.0</v>
      </c>
      <c r="P1906" s="35">
        <v>0.0</v>
      </c>
      <c r="R1906" s="35">
        <v>0.0</v>
      </c>
      <c r="S1906" s="35">
        <v>0.0</v>
      </c>
      <c r="T1906" s="35">
        <v>0.0</v>
      </c>
      <c r="U1906" s="35">
        <v>0.0</v>
      </c>
      <c r="V1906" s="35">
        <v>174.33414392688</v>
      </c>
      <c r="W1906" s="35">
        <v>0.0</v>
      </c>
      <c r="X1906" s="35">
        <v>0.0</v>
      </c>
      <c r="Y1906" s="35">
        <v>0.0</v>
      </c>
      <c r="Z1906" s="35">
        <v>0.0</v>
      </c>
      <c r="AA1906" s="35">
        <v>141.163789156992</v>
      </c>
      <c r="AB1906" s="35">
        <v>0.0</v>
      </c>
      <c r="AC1906" s="35">
        <v>0.0</v>
      </c>
      <c r="AD1906" s="35">
        <v>0.0</v>
      </c>
      <c r="AE1906" s="35">
        <v>0.0</v>
      </c>
      <c r="AF1906" s="35">
        <v>33.170354769888</v>
      </c>
    </row>
    <row r="1907" ht="15.75" customHeight="1">
      <c r="A1907" s="35" t="s">
        <v>70</v>
      </c>
      <c r="B1907" s="35" t="s">
        <v>2049</v>
      </c>
      <c r="C1907" s="35">
        <v>13698.0</v>
      </c>
      <c r="D1907" s="35" t="s">
        <v>70</v>
      </c>
      <c r="F1907" s="35">
        <v>0.006150159000589083</v>
      </c>
      <c r="G1907" s="35">
        <v>0.02095378350374401</v>
      </c>
      <c r="H1907" s="35">
        <v>0.0271039425043331</v>
      </c>
      <c r="I1907" s="35">
        <v>13.94331445584</v>
      </c>
      <c r="J1907" s="35">
        <v>0.0</v>
      </c>
      <c r="K1907" s="35">
        <v>0.0</v>
      </c>
      <c r="L1907" s="35">
        <v>0.0</v>
      </c>
      <c r="M1907" s="35">
        <v>0.0</v>
      </c>
      <c r="N1907" s="35">
        <v>0.0</v>
      </c>
      <c r="O1907" s="35">
        <v>0.0</v>
      </c>
      <c r="P1907" s="35">
        <v>0.0</v>
      </c>
      <c r="R1907" s="35">
        <v>0.0</v>
      </c>
      <c r="S1907" s="35">
        <v>0.0</v>
      </c>
      <c r="T1907" s="35">
        <v>0.0</v>
      </c>
      <c r="U1907" s="35">
        <v>0.0</v>
      </c>
      <c r="V1907" s="35">
        <v>13.94331445584</v>
      </c>
      <c r="W1907" s="35">
        <v>0.0</v>
      </c>
      <c r="X1907" s="35">
        <v>0.0</v>
      </c>
      <c r="Y1907" s="35">
        <v>0.0</v>
      </c>
      <c r="Z1907" s="35">
        <v>0.0</v>
      </c>
      <c r="AA1907" s="35">
        <v>2.317932723456</v>
      </c>
      <c r="AB1907" s="35">
        <v>0.0</v>
      </c>
      <c r="AC1907" s="35">
        <v>0.0</v>
      </c>
      <c r="AD1907" s="35">
        <v>0.0</v>
      </c>
      <c r="AE1907" s="35">
        <v>0.0</v>
      </c>
      <c r="AF1907" s="35">
        <v>12.571405537824</v>
      </c>
    </row>
    <row r="1908" ht="15.75" customHeight="1">
      <c r="A1908" s="35" t="s">
        <v>70</v>
      </c>
      <c r="B1908" s="35" t="s">
        <v>2050</v>
      </c>
      <c r="C1908" s="35">
        <v>13698.0</v>
      </c>
      <c r="D1908" s="35" t="s">
        <v>70</v>
      </c>
      <c r="F1908" s="35">
        <v>0.001563339107026265</v>
      </c>
      <c r="G1908" s="35">
        <v>0.01971800992020172</v>
      </c>
      <c r="H1908" s="35">
        <v>0.02128134902722798</v>
      </c>
      <c r="I1908" s="35">
        <v>12.767931336384</v>
      </c>
      <c r="J1908" s="35">
        <v>0.0</v>
      </c>
      <c r="K1908" s="35">
        <v>0.0</v>
      </c>
      <c r="L1908" s="35">
        <v>0.0</v>
      </c>
      <c r="M1908" s="35">
        <v>0.0</v>
      </c>
      <c r="N1908" s="35">
        <v>0.0</v>
      </c>
      <c r="O1908" s="35">
        <v>0.0</v>
      </c>
      <c r="P1908" s="35">
        <v>0.0</v>
      </c>
      <c r="R1908" s="35">
        <v>0.0</v>
      </c>
      <c r="S1908" s="35">
        <v>0.0</v>
      </c>
      <c r="T1908" s="35">
        <v>0.0</v>
      </c>
      <c r="U1908" s="35">
        <v>0.0</v>
      </c>
      <c r="V1908" s="35">
        <v>12.767931336384</v>
      </c>
      <c r="W1908" s="35">
        <v>0.0</v>
      </c>
      <c r="X1908" s="35">
        <v>0.0</v>
      </c>
      <c r="Y1908" s="35">
        <v>0.0</v>
      </c>
      <c r="Z1908" s="35">
        <v>0.0</v>
      </c>
      <c r="AA1908" s="35">
        <v>0.93793896</v>
      </c>
      <c r="AB1908" s="35">
        <v>0.0</v>
      </c>
      <c r="AC1908" s="35">
        <v>0.0</v>
      </c>
      <c r="AD1908" s="35">
        <v>0.0</v>
      </c>
      <c r="AE1908" s="35">
        <v>0.0</v>
      </c>
      <c r="AF1908" s="35">
        <v>11.829992376384</v>
      </c>
    </row>
    <row r="1909" ht="15.75" customHeight="1">
      <c r="A1909" s="35" t="s">
        <v>70</v>
      </c>
      <c r="B1909" s="35" t="s">
        <v>2051</v>
      </c>
      <c r="C1909" s="35">
        <v>13698.0</v>
      </c>
      <c r="D1909" s="35" t="s">
        <v>70</v>
      </c>
      <c r="F1909" s="35">
        <v>0.2778454872652685</v>
      </c>
      <c r="G1909" s="35">
        <v>0.302025420714054</v>
      </c>
      <c r="H1909" s="35">
        <v>0.5798709079793225</v>
      </c>
      <c r="I1909" s="35">
        <v>180.710449087392</v>
      </c>
      <c r="J1909" s="35">
        <v>0.0</v>
      </c>
      <c r="K1909" s="35">
        <v>0.0</v>
      </c>
      <c r="L1909" s="35">
        <v>0.0</v>
      </c>
      <c r="M1909" s="35">
        <v>0.0</v>
      </c>
      <c r="N1909" s="35">
        <v>0.0</v>
      </c>
      <c r="O1909" s="35">
        <v>0.0</v>
      </c>
      <c r="P1909" s="35">
        <v>0.0</v>
      </c>
      <c r="R1909" s="35">
        <v>0.0</v>
      </c>
      <c r="S1909" s="35">
        <v>0.0</v>
      </c>
      <c r="T1909" s="35">
        <v>0.0</v>
      </c>
      <c r="U1909" s="35">
        <v>0.0</v>
      </c>
      <c r="V1909" s="35">
        <v>180.710449087392</v>
      </c>
      <c r="W1909" s="35">
        <v>0.0</v>
      </c>
      <c r="X1909" s="35">
        <v>0.0</v>
      </c>
      <c r="Y1909" s="35">
        <v>0.0</v>
      </c>
      <c r="Z1909" s="35">
        <v>0.0</v>
      </c>
      <c r="AA1909" s="35">
        <v>128.073204306432</v>
      </c>
      <c r="AB1909" s="35">
        <v>0.0</v>
      </c>
      <c r="AC1909" s="35">
        <v>0.0</v>
      </c>
      <c r="AD1909" s="35">
        <v>0.0</v>
      </c>
      <c r="AE1909" s="35">
        <v>0.0</v>
      </c>
      <c r="AF1909" s="35">
        <v>128.56554591552</v>
      </c>
    </row>
    <row r="1910" ht="15.75" customHeight="1">
      <c r="A1910" s="35" t="s">
        <v>70</v>
      </c>
      <c r="B1910" s="35" t="s">
        <v>2052</v>
      </c>
      <c r="C1910" s="35">
        <v>13698.0</v>
      </c>
      <c r="D1910" s="35" t="s">
        <v>70</v>
      </c>
      <c r="F1910" s="35">
        <v>0.04828962415002805</v>
      </c>
      <c r="G1910" s="35">
        <v>0.2150165450503562</v>
      </c>
      <c r="H1910" s="35">
        <v>0.2633061692003842</v>
      </c>
      <c r="I1910" s="35">
        <v>51.483291705216</v>
      </c>
      <c r="J1910" s="35">
        <v>0.0</v>
      </c>
      <c r="K1910" s="35">
        <v>0.0</v>
      </c>
      <c r="L1910" s="35">
        <v>0.0</v>
      </c>
      <c r="M1910" s="35">
        <v>0.0</v>
      </c>
      <c r="N1910" s="35">
        <v>0.0</v>
      </c>
      <c r="O1910" s="35">
        <v>0.0</v>
      </c>
      <c r="P1910" s="35">
        <v>0.0</v>
      </c>
      <c r="R1910" s="35">
        <v>0.0</v>
      </c>
      <c r="S1910" s="35">
        <v>0.0</v>
      </c>
      <c r="T1910" s="35">
        <v>0.0</v>
      </c>
      <c r="U1910" s="35">
        <v>1.853405049646026</v>
      </c>
      <c r="V1910" s="35">
        <v>51.483291705216</v>
      </c>
      <c r="W1910" s="35">
        <v>0.0</v>
      </c>
      <c r="X1910" s="35">
        <v>0.0</v>
      </c>
      <c r="Y1910" s="35">
        <v>0.0</v>
      </c>
      <c r="Z1910" s="35">
        <v>0.0</v>
      </c>
      <c r="AA1910" s="35">
        <v>24.28148221632</v>
      </c>
      <c r="AB1910" s="35">
        <v>0.0</v>
      </c>
      <c r="AC1910" s="35">
        <v>0.0</v>
      </c>
      <c r="AD1910" s="35">
        <v>0.0</v>
      </c>
      <c r="AE1910" s="35">
        <v>1.724459587764424</v>
      </c>
      <c r="AF1910" s="35">
        <v>49.496407386048</v>
      </c>
    </row>
    <row r="1911" ht="15.75" customHeight="1">
      <c r="A1911" s="35" t="s">
        <v>70</v>
      </c>
      <c r="B1911" s="35" t="s">
        <v>2053</v>
      </c>
      <c r="C1911" s="35">
        <v>13698.0</v>
      </c>
      <c r="D1911" s="35" t="s">
        <v>70</v>
      </c>
      <c r="F1911" s="35">
        <v>0.4169382016713393</v>
      </c>
      <c r="G1911" s="35">
        <v>0.9908871739357927</v>
      </c>
      <c r="H1911" s="35">
        <v>1.407825375607132</v>
      </c>
      <c r="I1911" s="35">
        <v>33.567779109312</v>
      </c>
      <c r="J1911" s="35">
        <v>0.0</v>
      </c>
      <c r="K1911" s="35">
        <v>0.0</v>
      </c>
      <c r="L1911" s="35">
        <v>0.0</v>
      </c>
      <c r="M1911" s="35">
        <v>0.0</v>
      </c>
      <c r="N1911" s="35">
        <v>0.0</v>
      </c>
      <c r="O1911" s="35">
        <v>0.0</v>
      </c>
      <c r="P1911" s="35">
        <v>0.0</v>
      </c>
      <c r="R1911" s="35">
        <v>0.0</v>
      </c>
      <c r="S1911" s="35">
        <v>0.0</v>
      </c>
      <c r="T1911" s="35">
        <v>11.730747220416</v>
      </c>
      <c r="U1911" s="35">
        <v>19.26000676115711</v>
      </c>
      <c r="V1911" s="35">
        <v>33.567779109312</v>
      </c>
      <c r="W1911" s="35">
        <v>0.0</v>
      </c>
      <c r="X1911" s="35">
        <v>0.0</v>
      </c>
      <c r="Y1911" s="35">
        <v>2.524269498105602</v>
      </c>
      <c r="Z1911" s="35">
        <v>10.03733531232766</v>
      </c>
      <c r="AA1911" s="35">
        <v>23.39515098144</v>
      </c>
      <c r="AB1911" s="35">
        <v>0.0</v>
      </c>
      <c r="AC1911" s="35">
        <v>0.0</v>
      </c>
      <c r="AD1911" s="35">
        <v>8.212006530201604</v>
      </c>
      <c r="AE1911" s="35">
        <v>14.01793895722751</v>
      </c>
      <c r="AF1911" s="35">
        <v>22.950377186688</v>
      </c>
    </row>
    <row r="1912" ht="15.75" customHeight="1">
      <c r="A1912" s="35" t="s">
        <v>70</v>
      </c>
      <c r="B1912" s="35" t="s">
        <v>2054</v>
      </c>
      <c r="C1912" s="35">
        <v>13698.0</v>
      </c>
      <c r="D1912" s="35" t="s">
        <v>70</v>
      </c>
      <c r="F1912" s="35">
        <v>0.04813604458713521</v>
      </c>
      <c r="G1912" s="35">
        <v>0.00876194284436868</v>
      </c>
      <c r="H1912" s="35">
        <v>0.05689798743150389</v>
      </c>
      <c r="I1912" s="35">
        <v>23.859591081984</v>
      </c>
      <c r="J1912" s="35">
        <v>0.0</v>
      </c>
      <c r="K1912" s="35">
        <v>0.0</v>
      </c>
      <c r="L1912" s="35">
        <v>0.0</v>
      </c>
      <c r="M1912" s="35">
        <v>0.0</v>
      </c>
      <c r="N1912" s="35">
        <v>0.0</v>
      </c>
      <c r="O1912" s="35">
        <v>0.0</v>
      </c>
      <c r="P1912" s="35">
        <v>0.0</v>
      </c>
      <c r="R1912" s="35">
        <v>0.0</v>
      </c>
      <c r="S1912" s="35">
        <v>0.0</v>
      </c>
      <c r="T1912" s="35">
        <v>0.0</v>
      </c>
      <c r="U1912" s="35">
        <v>1.040941570314234</v>
      </c>
      <c r="V1912" s="35">
        <v>23.859591081984</v>
      </c>
      <c r="W1912" s="35">
        <v>0.0</v>
      </c>
      <c r="X1912" s="35">
        <v>0.0</v>
      </c>
      <c r="Y1912" s="35">
        <v>0.0</v>
      </c>
      <c r="Z1912" s="35">
        <v>0.009459979683831396</v>
      </c>
      <c r="AA1912" s="35">
        <v>23.859591081984</v>
      </c>
      <c r="AB1912" s="35">
        <v>0.0</v>
      </c>
      <c r="AC1912" s="35">
        <v>0.0</v>
      </c>
      <c r="AD1912" s="35">
        <v>0.0</v>
      </c>
      <c r="AE1912" s="35">
        <v>0.0</v>
      </c>
      <c r="AF1912" s="35">
        <v>1.435357191744</v>
      </c>
    </row>
    <row r="1913" ht="15.75" customHeight="1">
      <c r="A1913" s="35" t="s">
        <v>70</v>
      </c>
      <c r="B1913" s="35" t="s">
        <v>2055</v>
      </c>
      <c r="C1913" s="35">
        <v>13698.0</v>
      </c>
      <c r="D1913" s="35" t="s">
        <v>70</v>
      </c>
      <c r="F1913" s="35">
        <v>0.01426861920702256</v>
      </c>
      <c r="G1913" s="35">
        <v>0.1055471783799057</v>
      </c>
      <c r="H1913" s="35">
        <v>0.1198157975869283</v>
      </c>
      <c r="I1913" s="35">
        <v>14.755365769536</v>
      </c>
      <c r="J1913" s="35">
        <v>0.0</v>
      </c>
      <c r="K1913" s="35">
        <v>0.0</v>
      </c>
      <c r="L1913" s="35">
        <v>0.0</v>
      </c>
      <c r="M1913" s="35">
        <v>0.0</v>
      </c>
      <c r="N1913" s="35">
        <v>0.0</v>
      </c>
      <c r="O1913" s="35">
        <v>0.0</v>
      </c>
      <c r="P1913" s="35">
        <v>0.871268051808</v>
      </c>
      <c r="R1913" s="35">
        <v>0.0</v>
      </c>
      <c r="S1913" s="35">
        <v>0.0</v>
      </c>
      <c r="T1913" s="35">
        <v>0.7460569954656031</v>
      </c>
      <c r="U1913" s="35">
        <v>2.222398292647674</v>
      </c>
      <c r="V1913" s="35">
        <v>14.755365769536</v>
      </c>
      <c r="W1913" s="35">
        <v>0.0</v>
      </c>
      <c r="X1913" s="35">
        <v>0.0</v>
      </c>
      <c r="Y1913" s="35">
        <v>0.0</v>
      </c>
      <c r="Z1913" s="35">
        <v>0.3030558416524736</v>
      </c>
      <c r="AA1913" s="35">
        <v>3.26393069184</v>
      </c>
      <c r="AB1913" s="35">
        <v>0.0</v>
      </c>
      <c r="AC1913" s="35">
        <v>0.0</v>
      </c>
      <c r="AD1913" s="35">
        <v>0.6223553614656001</v>
      </c>
      <c r="AE1913" s="35">
        <v>2.20259276100864</v>
      </c>
      <c r="AF1913" s="35">
        <v>14.755365769536</v>
      </c>
    </row>
    <row r="1914" ht="15.75" customHeight="1">
      <c r="A1914" s="35" t="s">
        <v>70</v>
      </c>
      <c r="B1914" s="35" t="s">
        <v>2056</v>
      </c>
      <c r="C1914" s="35">
        <v>13698.0</v>
      </c>
      <c r="D1914" s="35" t="s">
        <v>70</v>
      </c>
      <c r="F1914" s="35">
        <v>0.03175575334284506</v>
      </c>
      <c r="G1914" s="35">
        <v>0.264057237680576</v>
      </c>
      <c r="H1914" s="35">
        <v>0.2958129910234211</v>
      </c>
      <c r="I1914" s="35">
        <v>44.00575452</v>
      </c>
      <c r="J1914" s="35">
        <v>0.0</v>
      </c>
      <c r="K1914" s="35">
        <v>0.0</v>
      </c>
      <c r="L1914" s="35">
        <v>0.0</v>
      </c>
      <c r="M1914" s="35">
        <v>0.0</v>
      </c>
      <c r="N1914" s="35">
        <v>0.0</v>
      </c>
      <c r="O1914" s="35">
        <v>0.0</v>
      </c>
      <c r="P1914" s="35">
        <v>0.0</v>
      </c>
      <c r="R1914" s="35">
        <v>0.0</v>
      </c>
      <c r="S1914" s="35">
        <v>0.0</v>
      </c>
      <c r="T1914" s="35">
        <v>0.0</v>
      </c>
      <c r="U1914" s="35">
        <v>11.19112918156797</v>
      </c>
      <c r="V1914" s="35">
        <v>44.00575452</v>
      </c>
      <c r="W1914" s="35">
        <v>0.0</v>
      </c>
      <c r="X1914" s="35">
        <v>0.0</v>
      </c>
      <c r="Y1914" s="35">
        <v>0.0</v>
      </c>
      <c r="Z1914" s="35">
        <v>0.0</v>
      </c>
      <c r="AA1914" s="35">
        <v>7.90452432</v>
      </c>
      <c r="AB1914" s="35">
        <v>0.0</v>
      </c>
      <c r="AC1914" s="35">
        <v>0.0</v>
      </c>
      <c r="AD1914" s="35">
        <v>0.0</v>
      </c>
      <c r="AE1914" s="35">
        <v>11.19112918156797</v>
      </c>
      <c r="AF1914" s="35">
        <v>44.00575452</v>
      </c>
    </row>
    <row r="1915" ht="15.75" customHeight="1">
      <c r="A1915" s="35" t="s">
        <v>70</v>
      </c>
      <c r="B1915" s="35" t="s">
        <v>2057</v>
      </c>
      <c r="C1915" s="35">
        <v>13698.0</v>
      </c>
      <c r="D1915" s="35" t="s">
        <v>70</v>
      </c>
      <c r="F1915" s="35">
        <v>0.003885992392160894</v>
      </c>
      <c r="G1915" s="35">
        <v>0.00234152819367616</v>
      </c>
      <c r="H1915" s="35">
        <v>0.006227520585837054</v>
      </c>
      <c r="I1915" s="35">
        <v>2.331435097152</v>
      </c>
      <c r="J1915" s="35">
        <v>0.0</v>
      </c>
      <c r="K1915" s="35">
        <v>0.0</v>
      </c>
      <c r="L1915" s="35">
        <v>0.0</v>
      </c>
      <c r="M1915" s="35">
        <v>0.0</v>
      </c>
      <c r="N1915" s="35">
        <v>0.0</v>
      </c>
      <c r="O1915" s="35">
        <v>0.0</v>
      </c>
      <c r="P1915" s="35">
        <v>0.0</v>
      </c>
      <c r="R1915" s="35">
        <v>0.0</v>
      </c>
      <c r="S1915" s="35">
        <v>0.0</v>
      </c>
      <c r="T1915" s="35">
        <v>0.0</v>
      </c>
      <c r="U1915" s="35">
        <v>0.0</v>
      </c>
      <c r="V1915" s="35">
        <v>2.331435097152</v>
      </c>
      <c r="W1915" s="35">
        <v>0.0</v>
      </c>
      <c r="X1915" s="35">
        <v>0.0</v>
      </c>
      <c r="Y1915" s="35">
        <v>0.0</v>
      </c>
      <c r="Z1915" s="35">
        <v>0.0</v>
      </c>
      <c r="AA1915" s="35">
        <v>2.331435097152</v>
      </c>
      <c r="AB1915" s="35">
        <v>0.0</v>
      </c>
      <c r="AC1915" s="35">
        <v>0.0</v>
      </c>
      <c r="AD1915" s="35">
        <v>0.0</v>
      </c>
      <c r="AE1915" s="35">
        <v>0.0</v>
      </c>
      <c r="AF1915" s="35">
        <v>1.404820303488</v>
      </c>
    </row>
    <row r="1916" ht="15.75" customHeight="1">
      <c r="A1916" s="35" t="s">
        <v>70</v>
      </c>
      <c r="B1916" s="35" t="s">
        <v>2058</v>
      </c>
      <c r="C1916" s="35">
        <v>13698.0</v>
      </c>
      <c r="D1916" s="35" t="s">
        <v>70</v>
      </c>
      <c r="F1916" s="35">
        <v>1.117017159561428</v>
      </c>
      <c r="G1916" s="35">
        <v>1.767597651617187</v>
      </c>
      <c r="H1916" s="35">
        <v>2.884614811178615</v>
      </c>
      <c r="I1916" s="35">
        <v>142.852842734112</v>
      </c>
      <c r="J1916" s="35">
        <v>0.0</v>
      </c>
      <c r="K1916" s="35">
        <v>0.0</v>
      </c>
      <c r="L1916" s="35">
        <v>0.0</v>
      </c>
      <c r="M1916" s="35">
        <v>0.0</v>
      </c>
      <c r="N1916" s="35">
        <v>1.11870864</v>
      </c>
      <c r="O1916" s="35">
        <v>0.0</v>
      </c>
      <c r="P1916" s="35">
        <v>0.0</v>
      </c>
      <c r="R1916" s="35">
        <v>0.0</v>
      </c>
      <c r="S1916" s="35">
        <v>0.0</v>
      </c>
      <c r="T1916" s="35">
        <v>16.281423228672</v>
      </c>
      <c r="U1916" s="35">
        <v>75.52818897337721</v>
      </c>
      <c r="V1916" s="35">
        <v>142.852842734112</v>
      </c>
      <c r="W1916" s="35">
        <v>0.0</v>
      </c>
      <c r="X1916" s="35">
        <v>0.0</v>
      </c>
      <c r="Y1916" s="35">
        <v>5.20876340812801</v>
      </c>
      <c r="Z1916" s="35">
        <v>27.79259926689792</v>
      </c>
      <c r="AA1916" s="35">
        <v>67.15282759920001</v>
      </c>
      <c r="AB1916" s="35">
        <v>0.0</v>
      </c>
      <c r="AC1916" s="35">
        <v>0.0</v>
      </c>
      <c r="AD1916" s="35">
        <v>7.607021618851221</v>
      </c>
      <c r="AE1916" s="35">
        <v>48.13045911273585</v>
      </c>
      <c r="AF1916" s="35">
        <v>78.108489156096</v>
      </c>
    </row>
    <row r="1917" ht="15.75" customHeight="1">
      <c r="A1917" s="35" t="s">
        <v>70</v>
      </c>
      <c r="B1917" s="35" t="s">
        <v>2059</v>
      </c>
      <c r="C1917" s="35">
        <v>13698.0</v>
      </c>
      <c r="D1917" s="35" t="s">
        <v>70</v>
      </c>
      <c r="F1917" s="35">
        <v>0.06763609797083628</v>
      </c>
      <c r="G1917" s="35">
        <v>0.8103906489798598</v>
      </c>
      <c r="H1917" s="35">
        <v>0.878026746950696</v>
      </c>
      <c r="I1917" s="35">
        <v>524.12942532384</v>
      </c>
      <c r="J1917" s="35">
        <v>0.0</v>
      </c>
      <c r="K1917" s="35">
        <v>0.0</v>
      </c>
      <c r="L1917" s="35">
        <v>0.0</v>
      </c>
      <c r="M1917" s="35">
        <v>0.0</v>
      </c>
      <c r="N1917" s="35">
        <v>0.0</v>
      </c>
      <c r="O1917" s="35">
        <v>0.0</v>
      </c>
      <c r="P1917" s="35">
        <v>0.0</v>
      </c>
      <c r="R1917" s="35">
        <v>0.0</v>
      </c>
      <c r="S1917" s="35">
        <v>0.0</v>
      </c>
      <c r="T1917" s="35">
        <v>0.0</v>
      </c>
      <c r="U1917" s="35">
        <v>0.2532657605990392</v>
      </c>
      <c r="V1917" s="35">
        <v>524.12942532384</v>
      </c>
      <c r="W1917" s="35">
        <v>0.0</v>
      </c>
      <c r="X1917" s="35">
        <v>0.0</v>
      </c>
      <c r="Y1917" s="35">
        <v>0.0</v>
      </c>
      <c r="Z1917" s="35">
        <v>0.0</v>
      </c>
      <c r="AA1917" s="35">
        <v>39.743891224128</v>
      </c>
      <c r="AB1917" s="35">
        <v>0.0</v>
      </c>
      <c r="AC1917" s="35">
        <v>0.0</v>
      </c>
      <c r="AD1917" s="35">
        <v>0.0</v>
      </c>
      <c r="AE1917" s="35">
        <v>0.0</v>
      </c>
      <c r="AF1917" s="35">
        <v>484.385534099712</v>
      </c>
    </row>
    <row r="1918" ht="15.75" customHeight="1">
      <c r="A1918" s="35" t="s">
        <v>70</v>
      </c>
      <c r="B1918" s="35" t="s">
        <v>2060</v>
      </c>
      <c r="C1918" s="35">
        <v>13698.0</v>
      </c>
      <c r="D1918" s="35" t="s">
        <v>70</v>
      </c>
      <c r="F1918" s="35">
        <v>0.0</v>
      </c>
      <c r="G1918" s="35">
        <v>0.0124966034128483</v>
      </c>
      <c r="H1918" s="35">
        <v>0.0124966034128483</v>
      </c>
      <c r="I1918" s="35">
        <v>7.497446431104001</v>
      </c>
      <c r="J1918" s="35">
        <v>0.0</v>
      </c>
      <c r="K1918" s="35">
        <v>0.0</v>
      </c>
      <c r="L1918" s="35">
        <v>0.0</v>
      </c>
      <c r="M1918" s="35">
        <v>0.0</v>
      </c>
      <c r="N1918" s="35">
        <v>0.0</v>
      </c>
      <c r="O1918" s="35">
        <v>0.0</v>
      </c>
      <c r="P1918" s="35">
        <v>0.0</v>
      </c>
      <c r="R1918" s="35">
        <v>0.0</v>
      </c>
      <c r="S1918" s="35">
        <v>0.0</v>
      </c>
      <c r="T1918" s="35">
        <v>0.0</v>
      </c>
      <c r="U1918" s="35">
        <v>0.0</v>
      </c>
      <c r="V1918" s="35">
        <v>7.497446431104001</v>
      </c>
      <c r="W1918" s="35">
        <v>0.0</v>
      </c>
      <c r="X1918" s="35">
        <v>0.0</v>
      </c>
      <c r="Y1918" s="35">
        <v>0.0</v>
      </c>
      <c r="Z1918" s="35">
        <v>0.0</v>
      </c>
      <c r="AA1918" s="35">
        <v>0.0</v>
      </c>
      <c r="AB1918" s="35">
        <v>0.0</v>
      </c>
      <c r="AC1918" s="35">
        <v>0.0</v>
      </c>
      <c r="AD1918" s="35">
        <v>0.0</v>
      </c>
      <c r="AE1918" s="35">
        <v>0.0</v>
      </c>
      <c r="AF1918" s="35">
        <v>7.497446431104001</v>
      </c>
    </row>
    <row r="1919" ht="15.75" customHeight="1">
      <c r="A1919" s="35" t="s">
        <v>70</v>
      </c>
      <c r="B1919" s="35" t="s">
        <v>2061</v>
      </c>
      <c r="C1919" s="35">
        <v>13698.0</v>
      </c>
      <c r="D1919" s="35" t="s">
        <v>70</v>
      </c>
      <c r="F1919" s="35">
        <v>0.7603978647402967</v>
      </c>
      <c r="G1919" s="35">
        <v>0.9514892705607259</v>
      </c>
      <c r="H1919" s="35">
        <v>1.711887135301023</v>
      </c>
      <c r="I1919" s="35">
        <v>194.68854703872</v>
      </c>
      <c r="J1919" s="35">
        <v>0.0</v>
      </c>
      <c r="K1919" s="35">
        <v>0.0</v>
      </c>
      <c r="L1919" s="35">
        <v>0.0</v>
      </c>
      <c r="M1919" s="35">
        <v>0.0</v>
      </c>
      <c r="N1919" s="35">
        <v>0.0</v>
      </c>
      <c r="O1919" s="35">
        <v>0.0</v>
      </c>
      <c r="P1919" s="35">
        <v>194.68854703872</v>
      </c>
      <c r="R1919" s="35">
        <v>0.0</v>
      </c>
      <c r="S1919" s="35">
        <v>0.0</v>
      </c>
      <c r="T1919" s="35">
        <v>0.0</v>
      </c>
      <c r="U1919" s="35">
        <v>46.28901176839291</v>
      </c>
      <c r="V1919" s="35">
        <v>194.68854703872</v>
      </c>
      <c r="W1919" s="35">
        <v>0.0</v>
      </c>
      <c r="X1919" s="35">
        <v>0.0</v>
      </c>
      <c r="Y1919" s="35">
        <v>0.0</v>
      </c>
      <c r="Z1919" s="35">
        <v>20.15084542117234</v>
      </c>
      <c r="AA1919" s="35">
        <v>194.68854703872</v>
      </c>
      <c r="AB1919" s="35">
        <v>0.0</v>
      </c>
      <c r="AC1919" s="35">
        <v>0.0</v>
      </c>
      <c r="AD1919" s="35">
        <v>0.0</v>
      </c>
      <c r="AE1919" s="35">
        <v>28.63283473217662</v>
      </c>
      <c r="AF1919" s="35">
        <v>149.2851235176</v>
      </c>
    </row>
    <row r="1920" ht="15.75" customHeight="1">
      <c r="A1920" s="35" t="s">
        <v>70</v>
      </c>
      <c r="B1920" s="35" t="s">
        <v>2062</v>
      </c>
      <c r="C1920" s="35">
        <v>13698.0</v>
      </c>
      <c r="D1920" s="35" t="s">
        <v>70</v>
      </c>
      <c r="F1920" s="35">
        <v>56.67084144747273</v>
      </c>
      <c r="G1920" s="35">
        <v>130.865488325696</v>
      </c>
      <c r="H1920" s="35">
        <v>187.5363297731687</v>
      </c>
      <c r="I1920" s="35">
        <v>946.785688906176</v>
      </c>
      <c r="J1920" s="35">
        <v>0.0</v>
      </c>
      <c r="K1920" s="35">
        <v>0.0</v>
      </c>
      <c r="L1920" s="35">
        <v>257.631035635008</v>
      </c>
      <c r="M1920" s="35">
        <v>392.774739069888</v>
      </c>
      <c r="N1920" s="35">
        <v>356.7702912520321</v>
      </c>
      <c r="O1920" s="35">
        <v>39.95664107904</v>
      </c>
      <c r="P1920" s="35">
        <v>50.031451727712</v>
      </c>
      <c r="R1920" s="35">
        <v>210.711036316032</v>
      </c>
      <c r="S1920" s="35">
        <v>321.581949550848</v>
      </c>
      <c r="T1920" s="35">
        <v>468.8598299745024</v>
      </c>
      <c r="U1920" s="35">
        <v>616.5156489753944</v>
      </c>
      <c r="V1920" s="35">
        <v>946.785688906176</v>
      </c>
      <c r="W1920" s="35">
        <v>24.047528033088</v>
      </c>
      <c r="X1920" s="35">
        <v>95.80950125712</v>
      </c>
      <c r="Y1920" s="35">
        <v>203.7175891377984</v>
      </c>
      <c r="Z1920" s="35">
        <v>294.2390917694589</v>
      </c>
      <c r="AA1920" s="35">
        <v>396.453459652992</v>
      </c>
      <c r="AB1920" s="35">
        <v>105.33459660192</v>
      </c>
      <c r="AC1920" s="35">
        <v>232.184290351104</v>
      </c>
      <c r="AD1920" s="35">
        <v>370.5825275764416</v>
      </c>
      <c r="AE1920" s="35">
        <v>481.347219879832</v>
      </c>
      <c r="AF1920" s="35">
        <v>664.887182633856</v>
      </c>
    </row>
    <row r="1921" ht="15.75" customHeight="1">
      <c r="A1921" s="35" t="s">
        <v>70</v>
      </c>
      <c r="B1921" s="35" t="s">
        <v>2063</v>
      </c>
      <c r="C1921" s="35">
        <v>13698.0</v>
      </c>
      <c r="D1921" s="35" t="s">
        <v>70</v>
      </c>
      <c r="F1921" s="35">
        <v>0.0</v>
      </c>
      <c r="G1921" s="35">
        <v>0.04320960792647372</v>
      </c>
      <c r="H1921" s="35">
        <v>0.04320960792647372</v>
      </c>
      <c r="I1921" s="35">
        <v>25.923981904128</v>
      </c>
      <c r="J1921" s="35">
        <v>0.0</v>
      </c>
      <c r="K1921" s="35">
        <v>0.0</v>
      </c>
      <c r="L1921" s="35">
        <v>0.0</v>
      </c>
      <c r="M1921" s="35">
        <v>0.0</v>
      </c>
      <c r="N1921" s="35">
        <v>0.0</v>
      </c>
      <c r="O1921" s="35">
        <v>0.0</v>
      </c>
      <c r="P1921" s="35">
        <v>0.0</v>
      </c>
      <c r="R1921" s="35">
        <v>0.0</v>
      </c>
      <c r="S1921" s="35">
        <v>0.0</v>
      </c>
      <c r="T1921" s="35">
        <v>0.0</v>
      </c>
      <c r="U1921" s="35">
        <v>0.0</v>
      </c>
      <c r="V1921" s="35">
        <v>25.923981904128</v>
      </c>
      <c r="W1921" s="35">
        <v>0.0</v>
      </c>
      <c r="X1921" s="35">
        <v>0.0</v>
      </c>
      <c r="Y1921" s="35">
        <v>0.0</v>
      </c>
      <c r="Z1921" s="35">
        <v>0.0</v>
      </c>
      <c r="AA1921" s="35">
        <v>0.0</v>
      </c>
      <c r="AB1921" s="35">
        <v>0.0</v>
      </c>
      <c r="AC1921" s="35">
        <v>0.0</v>
      </c>
      <c r="AD1921" s="35">
        <v>0.0</v>
      </c>
      <c r="AE1921" s="35">
        <v>0.0</v>
      </c>
      <c r="AF1921" s="35">
        <v>25.923981904128</v>
      </c>
    </row>
    <row r="1922" ht="15.75" customHeight="1">
      <c r="A1922" s="35" t="s">
        <v>70</v>
      </c>
      <c r="B1922" s="35" t="s">
        <v>2064</v>
      </c>
      <c r="C1922" s="35">
        <v>13698.0</v>
      </c>
      <c r="D1922" s="35" t="s">
        <v>70</v>
      </c>
      <c r="F1922" s="35">
        <v>0.0</v>
      </c>
      <c r="G1922" s="35">
        <v>2.866662995838677E-4</v>
      </c>
      <c r="H1922" s="35">
        <v>2.866662995838677E-4</v>
      </c>
      <c r="I1922" s="35">
        <v>0.171987951744</v>
      </c>
      <c r="J1922" s="35">
        <v>0.0</v>
      </c>
      <c r="K1922" s="35">
        <v>0.0</v>
      </c>
      <c r="L1922" s="35">
        <v>0.0</v>
      </c>
      <c r="M1922" s="35">
        <v>0.0</v>
      </c>
      <c r="N1922" s="35">
        <v>0.0</v>
      </c>
      <c r="O1922" s="35">
        <v>0.0</v>
      </c>
      <c r="P1922" s="35">
        <v>0.0</v>
      </c>
      <c r="R1922" s="35">
        <v>0.0</v>
      </c>
      <c r="S1922" s="35">
        <v>0.0</v>
      </c>
      <c r="T1922" s="35">
        <v>0.0</v>
      </c>
      <c r="U1922" s="35">
        <v>0.0</v>
      </c>
      <c r="V1922" s="35">
        <v>0.171987951744</v>
      </c>
      <c r="W1922" s="35">
        <v>0.0</v>
      </c>
      <c r="X1922" s="35">
        <v>0.0</v>
      </c>
      <c r="Y1922" s="35">
        <v>0.0</v>
      </c>
      <c r="Z1922" s="35">
        <v>0.0</v>
      </c>
      <c r="AA1922" s="35">
        <v>0.0</v>
      </c>
      <c r="AB1922" s="35">
        <v>0.0</v>
      </c>
      <c r="AC1922" s="35">
        <v>0.0</v>
      </c>
      <c r="AD1922" s="35">
        <v>0.0</v>
      </c>
      <c r="AE1922" s="35">
        <v>0.0</v>
      </c>
      <c r="AF1922" s="35">
        <v>0.171987951744</v>
      </c>
    </row>
    <row r="1923" ht="15.75" customHeight="1">
      <c r="A1923" s="35" t="s">
        <v>70</v>
      </c>
      <c r="B1923" s="35" t="s">
        <v>2065</v>
      </c>
      <c r="C1923" s="35">
        <v>13698.0</v>
      </c>
      <c r="D1923" s="35" t="s">
        <v>70</v>
      </c>
      <c r="F1923" s="35">
        <v>0.0</v>
      </c>
      <c r="G1923" s="35">
        <v>7.889881636761448E-4</v>
      </c>
      <c r="H1923" s="35">
        <v>7.889881636761448E-4</v>
      </c>
      <c r="I1923" s="35">
        <v>0.473360344128</v>
      </c>
      <c r="J1923" s="35">
        <v>0.0</v>
      </c>
      <c r="K1923" s="35">
        <v>0.0</v>
      </c>
      <c r="L1923" s="35">
        <v>0.0</v>
      </c>
      <c r="M1923" s="35">
        <v>0.0</v>
      </c>
      <c r="N1923" s="35">
        <v>0.0</v>
      </c>
      <c r="O1923" s="35">
        <v>0.0</v>
      </c>
      <c r="P1923" s="35">
        <v>0.0</v>
      </c>
      <c r="R1923" s="35">
        <v>0.0</v>
      </c>
      <c r="S1923" s="35">
        <v>0.0</v>
      </c>
      <c r="T1923" s="35">
        <v>0.0</v>
      </c>
      <c r="U1923" s="35">
        <v>0.0</v>
      </c>
      <c r="V1923" s="35">
        <v>0.473360344128</v>
      </c>
      <c r="W1923" s="35">
        <v>0.0</v>
      </c>
      <c r="X1923" s="35">
        <v>0.0</v>
      </c>
      <c r="Y1923" s="35">
        <v>0.0</v>
      </c>
      <c r="Z1923" s="35">
        <v>0.0</v>
      </c>
      <c r="AA1923" s="35">
        <v>0.0</v>
      </c>
      <c r="AB1923" s="35">
        <v>0.0</v>
      </c>
      <c r="AC1923" s="35">
        <v>0.0</v>
      </c>
      <c r="AD1923" s="35">
        <v>0.0</v>
      </c>
      <c r="AE1923" s="35">
        <v>0.0</v>
      </c>
      <c r="AF1923" s="35">
        <v>0.473360344128</v>
      </c>
    </row>
    <row r="1924" ht="15.75" customHeight="1">
      <c r="A1924" s="35" t="s">
        <v>70</v>
      </c>
      <c r="B1924" s="35" t="s">
        <v>2066</v>
      </c>
      <c r="C1924" s="35">
        <v>13698.0</v>
      </c>
      <c r="D1924" s="35" t="s">
        <v>70</v>
      </c>
      <c r="F1924" s="35">
        <v>0.0</v>
      </c>
      <c r="G1924" s="35">
        <v>0.1287916120995311</v>
      </c>
      <c r="H1924" s="35">
        <v>0.1287916120995311</v>
      </c>
      <c r="I1924" s="35">
        <v>77.26965324825599</v>
      </c>
      <c r="J1924" s="35">
        <v>0.0</v>
      </c>
      <c r="K1924" s="35">
        <v>0.0</v>
      </c>
      <c r="L1924" s="35">
        <v>0.0</v>
      </c>
      <c r="M1924" s="35">
        <v>0.0</v>
      </c>
      <c r="N1924" s="35">
        <v>0.0</v>
      </c>
      <c r="O1924" s="35">
        <v>0.0</v>
      </c>
      <c r="P1924" s="35">
        <v>0.0</v>
      </c>
      <c r="R1924" s="35">
        <v>0.0</v>
      </c>
      <c r="S1924" s="35">
        <v>0.0</v>
      </c>
      <c r="T1924" s="35">
        <v>0.0</v>
      </c>
      <c r="U1924" s="35">
        <v>0.0</v>
      </c>
      <c r="V1924" s="35">
        <v>77.26965324825599</v>
      </c>
      <c r="W1924" s="35">
        <v>0.0</v>
      </c>
      <c r="X1924" s="35">
        <v>0.0</v>
      </c>
      <c r="Y1924" s="35">
        <v>0.0</v>
      </c>
      <c r="Z1924" s="35">
        <v>0.0</v>
      </c>
      <c r="AA1924" s="35">
        <v>0.0</v>
      </c>
      <c r="AB1924" s="35">
        <v>0.0</v>
      </c>
      <c r="AC1924" s="35">
        <v>0.0</v>
      </c>
      <c r="AD1924" s="35">
        <v>0.0</v>
      </c>
      <c r="AE1924" s="35">
        <v>0.0</v>
      </c>
      <c r="AF1924" s="35">
        <v>77.26965324825599</v>
      </c>
    </row>
    <row r="1925" ht="15.75" customHeight="1">
      <c r="A1925" s="35" t="s">
        <v>70</v>
      </c>
      <c r="B1925" s="35" t="s">
        <v>2067</v>
      </c>
      <c r="C1925" s="35">
        <v>13698.0</v>
      </c>
      <c r="D1925" s="35" t="s">
        <v>70</v>
      </c>
      <c r="F1925" s="35">
        <v>0.1774436504035787</v>
      </c>
      <c r="G1925" s="35">
        <v>0.0</v>
      </c>
      <c r="H1925" s="35">
        <v>0.1774436504035787</v>
      </c>
      <c r="I1925" s="35">
        <v>105.664237245504</v>
      </c>
      <c r="J1925" s="35">
        <v>0.0</v>
      </c>
      <c r="K1925" s="35">
        <v>0.0</v>
      </c>
      <c r="L1925" s="35">
        <v>0.0</v>
      </c>
      <c r="M1925" s="35">
        <v>0.0</v>
      </c>
      <c r="N1925" s="35">
        <v>0.0</v>
      </c>
      <c r="O1925" s="35">
        <v>0.0</v>
      </c>
      <c r="P1925" s="35">
        <v>0.0</v>
      </c>
      <c r="R1925" s="35">
        <v>0.0</v>
      </c>
      <c r="S1925" s="35">
        <v>0.0</v>
      </c>
      <c r="T1925" s="35">
        <v>0.0</v>
      </c>
      <c r="U1925" s="35">
        <v>0.0</v>
      </c>
      <c r="V1925" s="35">
        <v>105.664237245504</v>
      </c>
      <c r="W1925" s="35">
        <v>0.0</v>
      </c>
      <c r="X1925" s="35">
        <v>0.0</v>
      </c>
      <c r="Y1925" s="35">
        <v>0.0</v>
      </c>
      <c r="Z1925" s="35">
        <v>0.0</v>
      </c>
      <c r="AA1925" s="35">
        <v>105.664237245504</v>
      </c>
      <c r="AB1925" s="35">
        <v>0.0</v>
      </c>
      <c r="AC1925" s="35">
        <v>0.0</v>
      </c>
      <c r="AD1925" s="35">
        <v>0.0</v>
      </c>
      <c r="AE1925" s="35">
        <v>0.0</v>
      </c>
      <c r="AF1925" s="35">
        <v>0.0</v>
      </c>
    </row>
    <row r="1926" ht="15.75" customHeight="1">
      <c r="A1926" s="35" t="s">
        <v>70</v>
      </c>
      <c r="B1926" s="35" t="s">
        <v>2068</v>
      </c>
      <c r="C1926" s="35">
        <v>13698.0</v>
      </c>
      <c r="D1926" s="35" t="s">
        <v>70</v>
      </c>
      <c r="F1926" s="35">
        <v>0.3131230597720077</v>
      </c>
      <c r="G1926" s="35">
        <v>0.1403906922882113</v>
      </c>
      <c r="H1926" s="35">
        <v>0.4535137520602189</v>
      </c>
      <c r="I1926" s="35">
        <v>143.486069682816</v>
      </c>
      <c r="J1926" s="35">
        <v>0.0</v>
      </c>
      <c r="K1926" s="35">
        <v>0.0</v>
      </c>
      <c r="L1926" s="35">
        <v>0.0</v>
      </c>
      <c r="M1926" s="35">
        <v>0.0</v>
      </c>
      <c r="N1926" s="35">
        <v>0.0</v>
      </c>
      <c r="O1926" s="35">
        <v>0.0</v>
      </c>
      <c r="P1926" s="35">
        <v>0.0</v>
      </c>
      <c r="R1926" s="35">
        <v>0.0</v>
      </c>
      <c r="S1926" s="35">
        <v>0.0</v>
      </c>
      <c r="T1926" s="35">
        <v>0.0</v>
      </c>
      <c r="U1926" s="35">
        <v>0.0</v>
      </c>
      <c r="V1926" s="35">
        <v>143.486069682816</v>
      </c>
      <c r="W1926" s="35">
        <v>0.0</v>
      </c>
      <c r="X1926" s="35">
        <v>0.0</v>
      </c>
      <c r="Y1926" s="35">
        <v>0.0</v>
      </c>
      <c r="Z1926" s="35">
        <v>0.0</v>
      </c>
      <c r="AA1926" s="35">
        <v>102.237554631744</v>
      </c>
      <c r="AB1926" s="35">
        <v>0.0</v>
      </c>
      <c r="AC1926" s="35">
        <v>0.0</v>
      </c>
      <c r="AD1926" s="35">
        <v>0.0</v>
      </c>
      <c r="AE1926" s="35">
        <v>0.0</v>
      </c>
      <c r="AF1926" s="35">
        <v>59.148502088256</v>
      </c>
    </row>
    <row r="1927" ht="15.75" customHeight="1">
      <c r="A1927" s="35" t="s">
        <v>70</v>
      </c>
      <c r="B1927" s="35" t="s">
        <v>2069</v>
      </c>
      <c r="C1927" s="35">
        <v>13698.0</v>
      </c>
      <c r="D1927" s="35" t="s">
        <v>70</v>
      </c>
      <c r="F1927" s="35">
        <v>0.1211782221237884</v>
      </c>
      <c r="G1927" s="35">
        <v>0.311723495800679</v>
      </c>
      <c r="H1927" s="35">
        <v>0.4329017179244674</v>
      </c>
      <c r="I1927" s="35">
        <v>258.877703012544</v>
      </c>
      <c r="J1927" s="35">
        <v>0.0</v>
      </c>
      <c r="K1927" s="35">
        <v>0.0</v>
      </c>
      <c r="L1927" s="35">
        <v>0.0</v>
      </c>
      <c r="M1927" s="35">
        <v>0.0</v>
      </c>
      <c r="N1927" s="35">
        <v>0.0</v>
      </c>
      <c r="O1927" s="35">
        <v>0.0</v>
      </c>
      <c r="P1927" s="35">
        <v>0.0</v>
      </c>
      <c r="R1927" s="35">
        <v>0.0</v>
      </c>
      <c r="S1927" s="35">
        <v>0.0</v>
      </c>
      <c r="T1927" s="35">
        <v>0.0</v>
      </c>
      <c r="U1927" s="35">
        <v>0.0</v>
      </c>
      <c r="V1927" s="35">
        <v>258.877703012544</v>
      </c>
      <c r="W1927" s="35">
        <v>0.0</v>
      </c>
      <c r="X1927" s="35">
        <v>0.0</v>
      </c>
      <c r="Y1927" s="35">
        <v>0.0</v>
      </c>
      <c r="Z1927" s="35">
        <v>0.0</v>
      </c>
      <c r="AA1927" s="35">
        <v>72.701933395392</v>
      </c>
      <c r="AB1927" s="35">
        <v>0.0</v>
      </c>
      <c r="AC1927" s="35">
        <v>0.0</v>
      </c>
      <c r="AD1927" s="35">
        <v>0.0</v>
      </c>
      <c r="AE1927" s="35">
        <v>0.0</v>
      </c>
      <c r="AF1927" s="35">
        <v>186.175769617152</v>
      </c>
    </row>
    <row r="1928" ht="15.75" customHeight="1">
      <c r="A1928" s="35" t="s">
        <v>70</v>
      </c>
      <c r="B1928" s="35" t="s">
        <v>2070</v>
      </c>
      <c r="C1928" s="35">
        <v>13698.0</v>
      </c>
      <c r="D1928" s="35" t="s">
        <v>70</v>
      </c>
      <c r="F1928" s="35">
        <v>0.01979520403153292</v>
      </c>
      <c r="G1928" s="35">
        <v>0.1615488564740775</v>
      </c>
      <c r="H1928" s="35">
        <v>0.1813440605056104</v>
      </c>
      <c r="I1928" s="35">
        <v>107.985629622528</v>
      </c>
      <c r="J1928" s="35">
        <v>0.0</v>
      </c>
      <c r="K1928" s="35">
        <v>0.0</v>
      </c>
      <c r="L1928" s="35">
        <v>0.0</v>
      </c>
      <c r="M1928" s="35">
        <v>0.0</v>
      </c>
      <c r="N1928" s="35">
        <v>0.0</v>
      </c>
      <c r="O1928" s="35">
        <v>0.0</v>
      </c>
      <c r="P1928" s="35">
        <v>0.0</v>
      </c>
      <c r="R1928" s="35">
        <v>0.0</v>
      </c>
      <c r="S1928" s="35">
        <v>0.0</v>
      </c>
      <c r="T1928" s="35">
        <v>0.0</v>
      </c>
      <c r="U1928" s="35">
        <v>0.0</v>
      </c>
      <c r="V1928" s="35">
        <v>107.985629622528</v>
      </c>
      <c r="W1928" s="35">
        <v>0.0</v>
      </c>
      <c r="X1928" s="35">
        <v>0.0</v>
      </c>
      <c r="Y1928" s="35">
        <v>0.0</v>
      </c>
      <c r="Z1928" s="35">
        <v>0.0</v>
      </c>
      <c r="AA1928" s="35">
        <v>11.062981331136</v>
      </c>
      <c r="AB1928" s="35">
        <v>0.0</v>
      </c>
      <c r="AC1928" s="35">
        <v>0.0</v>
      </c>
      <c r="AD1928" s="35">
        <v>0.0</v>
      </c>
      <c r="AE1928" s="35">
        <v>0.0</v>
      </c>
      <c r="AF1928" s="35">
        <v>96.922648291392</v>
      </c>
    </row>
    <row r="1929" ht="15.75" customHeight="1">
      <c r="A1929" s="35" t="s">
        <v>70</v>
      </c>
      <c r="B1929" s="35" t="s">
        <v>2071</v>
      </c>
      <c r="C1929" s="35">
        <v>13698.0</v>
      </c>
      <c r="D1929" s="35" t="s">
        <v>70</v>
      </c>
      <c r="F1929" s="35">
        <v>0.0</v>
      </c>
      <c r="G1929" s="35">
        <v>0.002652293391762638</v>
      </c>
      <c r="H1929" s="35">
        <v>0.002652293391762638</v>
      </c>
      <c r="I1929" s="35">
        <v>1.5912666</v>
      </c>
      <c r="J1929" s="35">
        <v>0.0</v>
      </c>
      <c r="K1929" s="35">
        <v>0.0</v>
      </c>
      <c r="L1929" s="35">
        <v>0.0</v>
      </c>
      <c r="M1929" s="35">
        <v>0.0</v>
      </c>
      <c r="N1929" s="35">
        <v>0.0</v>
      </c>
      <c r="O1929" s="35">
        <v>0.0</v>
      </c>
      <c r="P1929" s="35">
        <v>0.0</v>
      </c>
      <c r="R1929" s="35">
        <v>0.0</v>
      </c>
      <c r="S1929" s="35">
        <v>0.0</v>
      </c>
      <c r="T1929" s="35">
        <v>0.0</v>
      </c>
      <c r="U1929" s="35">
        <v>0.0</v>
      </c>
      <c r="V1929" s="35">
        <v>1.5912666</v>
      </c>
      <c r="W1929" s="35">
        <v>0.0</v>
      </c>
      <c r="X1929" s="35">
        <v>0.0</v>
      </c>
      <c r="Y1929" s="35">
        <v>0.0</v>
      </c>
      <c r="Z1929" s="35">
        <v>0.0</v>
      </c>
      <c r="AA1929" s="35">
        <v>0.0</v>
      </c>
      <c r="AB1929" s="35">
        <v>0.0</v>
      </c>
      <c r="AC1929" s="35">
        <v>0.0</v>
      </c>
      <c r="AD1929" s="35">
        <v>0.0</v>
      </c>
      <c r="AE1929" s="35">
        <v>0.0</v>
      </c>
      <c r="AF1929" s="35">
        <v>1.5912666</v>
      </c>
    </row>
    <row r="1930" ht="15.75" customHeight="1">
      <c r="A1930" s="35" t="s">
        <v>70</v>
      </c>
      <c r="B1930" s="35" t="s">
        <v>2072</v>
      </c>
      <c r="C1930" s="35">
        <v>13698.0</v>
      </c>
      <c r="D1930" s="35" t="s">
        <v>70</v>
      </c>
      <c r="F1930" s="35">
        <v>0.3128154418873144</v>
      </c>
      <c r="G1930" s="35">
        <v>0.007104905669634296</v>
      </c>
      <c r="H1930" s="35">
        <v>0.3199203475569486</v>
      </c>
      <c r="I1930" s="35">
        <v>191.939008447872</v>
      </c>
      <c r="J1930" s="35">
        <v>0.0</v>
      </c>
      <c r="K1930" s="35">
        <v>0.0</v>
      </c>
      <c r="L1930" s="35">
        <v>0.0</v>
      </c>
      <c r="M1930" s="35">
        <v>0.0</v>
      </c>
      <c r="N1930" s="35">
        <v>0.0</v>
      </c>
      <c r="O1930" s="35">
        <v>0.0</v>
      </c>
      <c r="P1930" s="35">
        <v>0.0</v>
      </c>
      <c r="R1930" s="35">
        <v>0.0</v>
      </c>
      <c r="S1930" s="35">
        <v>0.0</v>
      </c>
      <c r="T1930" s="35">
        <v>0.0</v>
      </c>
      <c r="U1930" s="35">
        <v>0.0</v>
      </c>
      <c r="V1930" s="35">
        <v>191.939008447872</v>
      </c>
      <c r="W1930" s="35">
        <v>0.0</v>
      </c>
      <c r="X1930" s="35">
        <v>0.0</v>
      </c>
      <c r="Y1930" s="35">
        <v>0.0</v>
      </c>
      <c r="Z1930" s="35">
        <v>0.0</v>
      </c>
      <c r="AA1930" s="35">
        <v>187.676358198336</v>
      </c>
      <c r="AB1930" s="35">
        <v>0.0</v>
      </c>
      <c r="AC1930" s="35">
        <v>0.0</v>
      </c>
      <c r="AD1930" s="35">
        <v>0.0</v>
      </c>
      <c r="AE1930" s="35">
        <v>0.0</v>
      </c>
      <c r="AF1930" s="35">
        <v>4.262650249536</v>
      </c>
    </row>
    <row r="1931" ht="15.75" customHeight="1">
      <c r="A1931" s="35" t="s">
        <v>70</v>
      </c>
      <c r="B1931" s="35" t="s">
        <v>2073</v>
      </c>
      <c r="C1931" s="35">
        <v>13698.0</v>
      </c>
      <c r="D1931" s="35" t="s">
        <v>70</v>
      </c>
      <c r="F1931" s="35">
        <v>0.1469076054097488</v>
      </c>
      <c r="G1931" s="35">
        <v>0.4554898856622783</v>
      </c>
      <c r="H1931" s="35">
        <v>0.6023974910720271</v>
      </c>
      <c r="I1931" s="35">
        <v>361.41363939744</v>
      </c>
      <c r="J1931" s="35">
        <v>0.0</v>
      </c>
      <c r="K1931" s="35">
        <v>0.0</v>
      </c>
      <c r="L1931" s="35">
        <v>0.0</v>
      </c>
      <c r="M1931" s="35">
        <v>0.0</v>
      </c>
      <c r="N1931" s="35">
        <v>0.0</v>
      </c>
      <c r="O1931" s="35">
        <v>0.0</v>
      </c>
      <c r="P1931" s="35">
        <v>0.0</v>
      </c>
      <c r="R1931" s="35">
        <v>0.0</v>
      </c>
      <c r="S1931" s="35">
        <v>0.0</v>
      </c>
      <c r="T1931" s="35">
        <v>0.0</v>
      </c>
      <c r="U1931" s="35">
        <v>0.0</v>
      </c>
      <c r="V1931" s="35">
        <v>361.41363939744</v>
      </c>
      <c r="W1931" s="35">
        <v>0.0</v>
      </c>
      <c r="X1931" s="35">
        <v>0.0</v>
      </c>
      <c r="Y1931" s="35">
        <v>0.0</v>
      </c>
      <c r="Z1931" s="35">
        <v>0.0</v>
      </c>
      <c r="AA1931" s="35">
        <v>88.13850175872</v>
      </c>
      <c r="AB1931" s="35">
        <v>0.0</v>
      </c>
      <c r="AC1931" s="35">
        <v>0.0</v>
      </c>
      <c r="AD1931" s="35">
        <v>0.0</v>
      </c>
      <c r="AE1931" s="35">
        <v>0.0</v>
      </c>
      <c r="AF1931" s="35">
        <v>273.27513763872</v>
      </c>
    </row>
    <row r="1932" ht="15.75" customHeight="1">
      <c r="A1932" s="35" t="s">
        <v>70</v>
      </c>
      <c r="B1932" s="35" t="s">
        <v>2074</v>
      </c>
      <c r="C1932" s="35">
        <v>13698.0</v>
      </c>
      <c r="D1932" s="35" t="s">
        <v>70</v>
      </c>
      <c r="F1932" s="35">
        <v>0.0</v>
      </c>
      <c r="G1932" s="35">
        <v>0.005721186525195783</v>
      </c>
      <c r="H1932" s="35">
        <v>0.005721186525195783</v>
      </c>
      <c r="I1932" s="35">
        <v>1.335707255232</v>
      </c>
      <c r="J1932" s="35">
        <v>0.0</v>
      </c>
      <c r="K1932" s="35">
        <v>0.0</v>
      </c>
      <c r="L1932" s="35">
        <v>0.0</v>
      </c>
      <c r="M1932" s="35">
        <v>0.0</v>
      </c>
      <c r="N1932" s="35">
        <v>0.0</v>
      </c>
      <c r="O1932" s="35">
        <v>0.0</v>
      </c>
      <c r="P1932" s="35">
        <v>0.0</v>
      </c>
      <c r="R1932" s="35">
        <v>0.0</v>
      </c>
      <c r="S1932" s="35">
        <v>0.0</v>
      </c>
      <c r="T1932" s="35">
        <v>0.0</v>
      </c>
      <c r="U1932" s="35">
        <v>0.0</v>
      </c>
      <c r="V1932" s="35">
        <v>1.335707255232</v>
      </c>
      <c r="W1932" s="35">
        <v>0.0</v>
      </c>
      <c r="X1932" s="35">
        <v>0.0</v>
      </c>
      <c r="Y1932" s="35">
        <v>0.0</v>
      </c>
      <c r="Z1932" s="35">
        <v>0.0</v>
      </c>
      <c r="AA1932" s="35">
        <v>0.0</v>
      </c>
      <c r="AB1932" s="35">
        <v>0.0</v>
      </c>
      <c r="AC1932" s="35">
        <v>0.0</v>
      </c>
      <c r="AD1932" s="35">
        <v>0.0</v>
      </c>
      <c r="AE1932" s="35">
        <v>0.0</v>
      </c>
      <c r="AF1932" s="35">
        <v>1.335707255232</v>
      </c>
    </row>
    <row r="1933" ht="15.75" customHeight="1">
      <c r="A1933" s="35" t="s">
        <v>70</v>
      </c>
      <c r="B1933" s="35" t="s">
        <v>2075</v>
      </c>
      <c r="C1933" s="35">
        <v>13698.0</v>
      </c>
      <c r="D1933" s="35" t="s">
        <v>70</v>
      </c>
      <c r="F1933" s="35">
        <v>0.0</v>
      </c>
      <c r="G1933" s="35">
        <v>0.01048595283842088</v>
      </c>
      <c r="H1933" s="35">
        <v>0.01048595283842088</v>
      </c>
      <c r="I1933" s="35">
        <v>3.635016126336</v>
      </c>
      <c r="J1933" s="35">
        <v>0.0</v>
      </c>
      <c r="K1933" s="35">
        <v>0.0</v>
      </c>
      <c r="L1933" s="35">
        <v>0.0</v>
      </c>
      <c r="M1933" s="35">
        <v>0.0</v>
      </c>
      <c r="N1933" s="35">
        <v>0.0</v>
      </c>
      <c r="O1933" s="35">
        <v>0.0</v>
      </c>
      <c r="P1933" s="35">
        <v>0.0</v>
      </c>
      <c r="R1933" s="35">
        <v>0.0</v>
      </c>
      <c r="S1933" s="35">
        <v>0.0</v>
      </c>
      <c r="T1933" s="35">
        <v>0.0</v>
      </c>
      <c r="U1933" s="35">
        <v>0.0</v>
      </c>
      <c r="V1933" s="35">
        <v>3.635016126336</v>
      </c>
      <c r="W1933" s="35">
        <v>0.0</v>
      </c>
      <c r="X1933" s="35">
        <v>0.0</v>
      </c>
      <c r="Y1933" s="35">
        <v>0.0</v>
      </c>
      <c r="Z1933" s="35">
        <v>0.0</v>
      </c>
      <c r="AA1933" s="35">
        <v>0.0</v>
      </c>
      <c r="AB1933" s="35">
        <v>0.0</v>
      </c>
      <c r="AC1933" s="35">
        <v>0.0</v>
      </c>
      <c r="AD1933" s="35">
        <v>0.0</v>
      </c>
      <c r="AE1933" s="35">
        <v>0.0</v>
      </c>
      <c r="AF1933" s="35">
        <v>3.635016126336</v>
      </c>
    </row>
    <row r="1934" ht="15.75" customHeight="1">
      <c r="A1934" s="35" t="s">
        <v>70</v>
      </c>
      <c r="B1934" s="35" t="s">
        <v>2076</v>
      </c>
      <c r="C1934" s="35">
        <v>13698.0</v>
      </c>
      <c r="D1934" s="35" t="s">
        <v>70</v>
      </c>
      <c r="F1934" s="35">
        <v>0.3103419765457616</v>
      </c>
      <c r="G1934" s="35">
        <v>1.255914783900909</v>
      </c>
      <c r="H1934" s="35">
        <v>1.566256760446671</v>
      </c>
      <c r="I1934" s="35">
        <v>514.15437136896</v>
      </c>
      <c r="J1934" s="35">
        <v>0.0</v>
      </c>
      <c r="K1934" s="35">
        <v>0.0</v>
      </c>
      <c r="L1934" s="35">
        <v>0.0</v>
      </c>
      <c r="M1934" s="35">
        <v>0.0</v>
      </c>
      <c r="N1934" s="35">
        <v>0.0</v>
      </c>
      <c r="O1934" s="35">
        <v>1.713802067712</v>
      </c>
      <c r="P1934" s="35">
        <v>0.0</v>
      </c>
      <c r="R1934" s="35">
        <v>0.0</v>
      </c>
      <c r="S1934" s="35">
        <v>0.0</v>
      </c>
      <c r="T1934" s="35">
        <v>0.0</v>
      </c>
      <c r="U1934" s="35">
        <v>34.66593851236991</v>
      </c>
      <c r="V1934" s="35">
        <v>514.15437136896</v>
      </c>
      <c r="W1934" s="35">
        <v>0.0</v>
      </c>
      <c r="X1934" s="35">
        <v>0.0</v>
      </c>
      <c r="Y1934" s="35">
        <v>0.0</v>
      </c>
      <c r="Z1934" s="35">
        <v>8.514669799319007</v>
      </c>
      <c r="AA1934" s="35">
        <v>58.77885025152</v>
      </c>
      <c r="AB1934" s="35">
        <v>0.0</v>
      </c>
      <c r="AC1934" s="35">
        <v>0.0</v>
      </c>
      <c r="AD1934" s="35">
        <v>0.0</v>
      </c>
      <c r="AE1934" s="35">
        <v>20.93184196435575</v>
      </c>
      <c r="AF1934" s="35">
        <v>455.37552111744</v>
      </c>
    </row>
    <row r="1935" ht="15.75" customHeight="1">
      <c r="A1935" s="35" t="s">
        <v>70</v>
      </c>
      <c r="B1935" s="35" t="s">
        <v>2077</v>
      </c>
      <c r="C1935" s="35">
        <v>13698.0</v>
      </c>
      <c r="D1935" s="35" t="s">
        <v>70</v>
      </c>
      <c r="F1935" s="35">
        <v>0.07061326324756793</v>
      </c>
      <c r="G1935" s="35">
        <v>0.2687940929702679</v>
      </c>
      <c r="H1935" s="35">
        <v>0.3394073562178359</v>
      </c>
      <c r="I1935" s="35">
        <v>74.72689794662399</v>
      </c>
      <c r="J1935" s="35">
        <v>0.0</v>
      </c>
      <c r="K1935" s="35">
        <v>0.0</v>
      </c>
      <c r="L1935" s="35">
        <v>0.0</v>
      </c>
      <c r="M1935" s="35">
        <v>0.0</v>
      </c>
      <c r="N1935" s="35">
        <v>0.0</v>
      </c>
      <c r="O1935" s="35">
        <v>0.0</v>
      </c>
      <c r="P1935" s="35">
        <v>0.0</v>
      </c>
      <c r="R1935" s="35">
        <v>0.0</v>
      </c>
      <c r="S1935" s="35">
        <v>0.0</v>
      </c>
      <c r="T1935" s="35">
        <v>0.0</v>
      </c>
      <c r="U1935" s="35">
        <v>0.0</v>
      </c>
      <c r="V1935" s="35">
        <v>74.72689794662399</v>
      </c>
      <c r="W1935" s="35">
        <v>0.0</v>
      </c>
      <c r="X1935" s="35">
        <v>0.0</v>
      </c>
      <c r="Y1935" s="35">
        <v>0.0</v>
      </c>
      <c r="Z1935" s="35">
        <v>0.0</v>
      </c>
      <c r="AA1935" s="35">
        <v>29.868409694592</v>
      </c>
      <c r="AB1935" s="35">
        <v>0.0</v>
      </c>
      <c r="AC1935" s="35">
        <v>0.0</v>
      </c>
      <c r="AD1935" s="35">
        <v>0.0</v>
      </c>
      <c r="AE1935" s="35">
        <v>0.0</v>
      </c>
      <c r="AF1935" s="35">
        <v>72.425181923136</v>
      </c>
    </row>
    <row r="1936" ht="15.75" customHeight="1">
      <c r="A1936" s="35" t="s">
        <v>70</v>
      </c>
      <c r="B1936" s="35" t="s">
        <v>2078</v>
      </c>
      <c r="C1936" s="35">
        <v>13698.0</v>
      </c>
      <c r="D1936" s="35" t="s">
        <v>70</v>
      </c>
      <c r="F1936" s="35">
        <v>0.0</v>
      </c>
      <c r="G1936" s="35">
        <v>0.06706414822772419</v>
      </c>
      <c r="H1936" s="35">
        <v>0.06706414822772419</v>
      </c>
      <c r="I1936" s="35">
        <v>37.189007577792</v>
      </c>
      <c r="J1936" s="35">
        <v>0.0</v>
      </c>
      <c r="K1936" s="35">
        <v>0.0</v>
      </c>
      <c r="L1936" s="35">
        <v>0.0</v>
      </c>
      <c r="M1936" s="35">
        <v>0.0</v>
      </c>
      <c r="N1936" s="35">
        <v>0.0</v>
      </c>
      <c r="O1936" s="35">
        <v>0.0</v>
      </c>
      <c r="P1936" s="35">
        <v>0.0</v>
      </c>
      <c r="R1936" s="35">
        <v>0.0</v>
      </c>
      <c r="S1936" s="35">
        <v>0.0</v>
      </c>
      <c r="T1936" s="35">
        <v>0.0</v>
      </c>
      <c r="U1936" s="35">
        <v>0.0</v>
      </c>
      <c r="V1936" s="35">
        <v>37.189007577792</v>
      </c>
      <c r="W1936" s="35">
        <v>0.0</v>
      </c>
      <c r="X1936" s="35">
        <v>0.0</v>
      </c>
      <c r="Y1936" s="35">
        <v>0.0</v>
      </c>
      <c r="Z1936" s="35">
        <v>0.0</v>
      </c>
      <c r="AA1936" s="35">
        <v>0.0</v>
      </c>
      <c r="AB1936" s="35">
        <v>0.0</v>
      </c>
      <c r="AC1936" s="35">
        <v>0.0</v>
      </c>
      <c r="AD1936" s="35">
        <v>0.0</v>
      </c>
      <c r="AE1936" s="35">
        <v>0.0</v>
      </c>
      <c r="AF1936" s="35">
        <v>37.189007577792</v>
      </c>
    </row>
    <row r="1937" ht="15.75" customHeight="1">
      <c r="A1937" s="35" t="s">
        <v>70</v>
      </c>
      <c r="B1937" s="35" t="s">
        <v>2079</v>
      </c>
      <c r="C1937" s="35">
        <v>13698.0</v>
      </c>
      <c r="D1937" s="35" t="s">
        <v>70</v>
      </c>
      <c r="F1937" s="35">
        <v>0.0</v>
      </c>
      <c r="G1937" s="35">
        <v>0.00972507576979634</v>
      </c>
      <c r="H1937" s="35">
        <v>0.00972507576979634</v>
      </c>
      <c r="I1937" s="35">
        <v>5.161968552384001</v>
      </c>
      <c r="J1937" s="35">
        <v>0.0</v>
      </c>
      <c r="K1937" s="35">
        <v>0.0</v>
      </c>
      <c r="L1937" s="35">
        <v>0.0</v>
      </c>
      <c r="M1937" s="35">
        <v>0.0</v>
      </c>
      <c r="N1937" s="35">
        <v>0.0</v>
      </c>
      <c r="O1937" s="35">
        <v>0.0</v>
      </c>
      <c r="P1937" s="35">
        <v>0.0</v>
      </c>
      <c r="R1937" s="35">
        <v>0.0</v>
      </c>
      <c r="S1937" s="35">
        <v>0.0</v>
      </c>
      <c r="T1937" s="35">
        <v>0.0</v>
      </c>
      <c r="U1937" s="35">
        <v>0.0</v>
      </c>
      <c r="V1937" s="35">
        <v>5.161968552384001</v>
      </c>
      <c r="W1937" s="35">
        <v>0.0</v>
      </c>
      <c r="X1937" s="35">
        <v>0.0</v>
      </c>
      <c r="Y1937" s="35">
        <v>0.0</v>
      </c>
      <c r="Z1937" s="35">
        <v>0.0</v>
      </c>
      <c r="AA1937" s="35">
        <v>0.0</v>
      </c>
      <c r="AB1937" s="35">
        <v>0.0</v>
      </c>
      <c r="AC1937" s="35">
        <v>0.0</v>
      </c>
      <c r="AD1937" s="35">
        <v>0.0</v>
      </c>
      <c r="AE1937" s="35">
        <v>0.0</v>
      </c>
      <c r="AF1937" s="35">
        <v>5.161968552384001</v>
      </c>
    </row>
    <row r="1938" ht="15.75" customHeight="1">
      <c r="A1938" s="35" t="s">
        <v>70</v>
      </c>
      <c r="B1938" s="35" t="s">
        <v>2080</v>
      </c>
      <c r="C1938" s="35">
        <v>13698.0</v>
      </c>
      <c r="D1938" s="35" t="s">
        <v>70</v>
      </c>
      <c r="F1938" s="35">
        <v>0.0</v>
      </c>
      <c r="G1938" s="35">
        <v>0.01164331722755367</v>
      </c>
      <c r="H1938" s="35">
        <v>0.01164331722755367</v>
      </c>
      <c r="I1938" s="35">
        <v>6.566788855872</v>
      </c>
      <c r="J1938" s="35">
        <v>0.0</v>
      </c>
      <c r="K1938" s="35">
        <v>0.0</v>
      </c>
      <c r="L1938" s="35">
        <v>0.0</v>
      </c>
      <c r="M1938" s="35">
        <v>0.0</v>
      </c>
      <c r="N1938" s="35">
        <v>0.0</v>
      </c>
      <c r="O1938" s="35">
        <v>0.0</v>
      </c>
      <c r="P1938" s="35">
        <v>0.0</v>
      </c>
      <c r="R1938" s="35">
        <v>0.0</v>
      </c>
      <c r="S1938" s="35">
        <v>0.0</v>
      </c>
      <c r="T1938" s="35">
        <v>0.0</v>
      </c>
      <c r="U1938" s="35">
        <v>0.0</v>
      </c>
      <c r="V1938" s="35">
        <v>6.566788855872</v>
      </c>
      <c r="W1938" s="35">
        <v>0.0</v>
      </c>
      <c r="X1938" s="35">
        <v>0.0</v>
      </c>
      <c r="Y1938" s="35">
        <v>0.0</v>
      </c>
      <c r="Z1938" s="35">
        <v>0.0</v>
      </c>
      <c r="AA1938" s="35">
        <v>0.0</v>
      </c>
      <c r="AB1938" s="35">
        <v>0.0</v>
      </c>
      <c r="AC1938" s="35">
        <v>0.0</v>
      </c>
      <c r="AD1938" s="35">
        <v>0.0</v>
      </c>
      <c r="AE1938" s="35">
        <v>0.0</v>
      </c>
      <c r="AF1938" s="35">
        <v>6.566788855872</v>
      </c>
    </row>
    <row r="1939" ht="15.75" customHeight="1">
      <c r="A1939" s="35" t="s">
        <v>70</v>
      </c>
      <c r="B1939" s="35" t="s">
        <v>2081</v>
      </c>
      <c r="C1939" s="35">
        <v>13698.0</v>
      </c>
      <c r="D1939" s="35" t="s">
        <v>70</v>
      </c>
      <c r="F1939" s="35">
        <v>0.003109854262870346</v>
      </c>
      <c r="G1939" s="35">
        <v>0.01098156198905619</v>
      </c>
      <c r="H1939" s="35">
        <v>0.01409141625192653</v>
      </c>
      <c r="I1939" s="35">
        <v>8.454268331712</v>
      </c>
      <c r="J1939" s="35">
        <v>0.0</v>
      </c>
      <c r="K1939" s="35">
        <v>0.0</v>
      </c>
      <c r="L1939" s="35">
        <v>0.0</v>
      </c>
      <c r="M1939" s="35">
        <v>0.0</v>
      </c>
      <c r="N1939" s="35">
        <v>0.0</v>
      </c>
      <c r="O1939" s="35">
        <v>0.0</v>
      </c>
      <c r="P1939" s="35">
        <v>0.0</v>
      </c>
      <c r="R1939" s="35">
        <v>0.0</v>
      </c>
      <c r="S1939" s="35">
        <v>0.0</v>
      </c>
      <c r="T1939" s="35">
        <v>0.0</v>
      </c>
      <c r="U1939" s="35">
        <v>0.0</v>
      </c>
      <c r="V1939" s="35">
        <v>8.454268331712</v>
      </c>
      <c r="W1939" s="35">
        <v>0.0</v>
      </c>
      <c r="X1939" s="35">
        <v>0.0</v>
      </c>
      <c r="Y1939" s="35">
        <v>0.0</v>
      </c>
      <c r="Z1939" s="35">
        <v>0.0</v>
      </c>
      <c r="AA1939" s="35">
        <v>1.865784243456</v>
      </c>
      <c r="AB1939" s="35">
        <v>0.0</v>
      </c>
      <c r="AC1939" s="35">
        <v>0.0</v>
      </c>
      <c r="AD1939" s="35">
        <v>0.0</v>
      </c>
      <c r="AE1939" s="35">
        <v>0.0</v>
      </c>
      <c r="AF1939" s="35">
        <v>6.588484088256</v>
      </c>
    </row>
    <row r="1940" ht="15.75" customHeight="1">
      <c r="A1940" s="35" t="s">
        <v>70</v>
      </c>
      <c r="B1940" s="35" t="s">
        <v>2082</v>
      </c>
      <c r="C1940" s="35">
        <v>13698.0</v>
      </c>
      <c r="D1940" s="35" t="s">
        <v>70</v>
      </c>
      <c r="F1940" s="35">
        <v>0.01376921318344554</v>
      </c>
      <c r="G1940" s="35">
        <v>0.0</v>
      </c>
      <c r="H1940" s="35">
        <v>0.01376921318344554</v>
      </c>
      <c r="I1940" s="35">
        <v>8.260959784895999</v>
      </c>
      <c r="J1940" s="35">
        <v>0.0</v>
      </c>
      <c r="K1940" s="35">
        <v>0.0</v>
      </c>
      <c r="L1940" s="35">
        <v>0.0</v>
      </c>
      <c r="M1940" s="35">
        <v>0.0</v>
      </c>
      <c r="N1940" s="35">
        <v>0.0</v>
      </c>
      <c r="O1940" s="35">
        <v>0.0</v>
      </c>
      <c r="P1940" s="35">
        <v>0.0</v>
      </c>
      <c r="R1940" s="35">
        <v>0.0</v>
      </c>
      <c r="S1940" s="35">
        <v>0.0</v>
      </c>
      <c r="T1940" s="35">
        <v>0.0</v>
      </c>
      <c r="U1940" s="35">
        <v>0.0</v>
      </c>
      <c r="V1940" s="35">
        <v>8.260959784895999</v>
      </c>
      <c r="W1940" s="35">
        <v>0.0</v>
      </c>
      <c r="X1940" s="35">
        <v>0.0</v>
      </c>
      <c r="Y1940" s="35">
        <v>0.0</v>
      </c>
      <c r="Z1940" s="35">
        <v>0.0</v>
      </c>
      <c r="AA1940" s="35">
        <v>8.260959784895999</v>
      </c>
      <c r="AB1940" s="35">
        <v>0.0</v>
      </c>
      <c r="AC1940" s="35">
        <v>0.0</v>
      </c>
      <c r="AD1940" s="35">
        <v>0.0</v>
      </c>
      <c r="AE1940" s="35">
        <v>0.0</v>
      </c>
      <c r="AF1940" s="35">
        <v>0.0</v>
      </c>
    </row>
    <row r="1941" ht="15.75" customHeight="1">
      <c r="A1941" s="35" t="s">
        <v>70</v>
      </c>
      <c r="B1941" s="35" t="s">
        <v>2083</v>
      </c>
      <c r="C1941" s="35">
        <v>13698.0</v>
      </c>
      <c r="D1941" s="35" t="s">
        <v>70</v>
      </c>
      <c r="F1941" s="35">
        <v>0.01960344878931151</v>
      </c>
      <c r="G1941" s="35">
        <v>0.0</v>
      </c>
      <c r="H1941" s="35">
        <v>0.01960344878931151</v>
      </c>
      <c r="I1941" s="35">
        <v>11.761260424704</v>
      </c>
      <c r="J1941" s="35">
        <v>0.0</v>
      </c>
      <c r="K1941" s="35">
        <v>0.0</v>
      </c>
      <c r="L1941" s="35">
        <v>0.0</v>
      </c>
      <c r="M1941" s="35">
        <v>0.0</v>
      </c>
      <c r="N1941" s="35">
        <v>0.0</v>
      </c>
      <c r="O1941" s="35">
        <v>0.0</v>
      </c>
      <c r="P1941" s="35">
        <v>0.0</v>
      </c>
      <c r="R1941" s="35">
        <v>0.0</v>
      </c>
      <c r="S1941" s="35">
        <v>0.0</v>
      </c>
      <c r="T1941" s="35">
        <v>0.0</v>
      </c>
      <c r="U1941" s="35">
        <v>0.0</v>
      </c>
      <c r="V1941" s="35">
        <v>11.761260424704</v>
      </c>
      <c r="W1941" s="35">
        <v>0.0</v>
      </c>
      <c r="X1941" s="35">
        <v>0.0</v>
      </c>
      <c r="Y1941" s="35">
        <v>0.0</v>
      </c>
      <c r="Z1941" s="35">
        <v>0.0</v>
      </c>
      <c r="AA1941" s="35">
        <v>11.761260424704</v>
      </c>
      <c r="AB1941" s="35">
        <v>0.0</v>
      </c>
      <c r="AC1941" s="35">
        <v>0.0</v>
      </c>
      <c r="AD1941" s="35">
        <v>0.0</v>
      </c>
      <c r="AE1941" s="35">
        <v>0.0</v>
      </c>
      <c r="AF1941" s="35">
        <v>0.0</v>
      </c>
    </row>
    <row r="1942" ht="15.75" customHeight="1">
      <c r="A1942" s="35" t="s">
        <v>70</v>
      </c>
      <c r="B1942" s="35" t="s">
        <v>2084</v>
      </c>
      <c r="C1942" s="35">
        <v>13698.0</v>
      </c>
      <c r="D1942" s="35" t="s">
        <v>70</v>
      </c>
      <c r="F1942" s="35">
        <v>0.0152707544151823</v>
      </c>
      <c r="G1942" s="35">
        <v>0.0</v>
      </c>
      <c r="H1942" s="35">
        <v>0.0152707544151823</v>
      </c>
      <c r="I1942" s="35">
        <v>9.161822569536</v>
      </c>
      <c r="J1942" s="35">
        <v>0.0</v>
      </c>
      <c r="K1942" s="35">
        <v>0.0</v>
      </c>
      <c r="L1942" s="35">
        <v>0.0</v>
      </c>
      <c r="M1942" s="35">
        <v>0.0</v>
      </c>
      <c r="N1942" s="35">
        <v>0.0</v>
      </c>
      <c r="O1942" s="35">
        <v>0.0</v>
      </c>
      <c r="P1942" s="35">
        <v>0.0</v>
      </c>
      <c r="R1942" s="35">
        <v>0.0</v>
      </c>
      <c r="S1942" s="35">
        <v>0.0</v>
      </c>
      <c r="T1942" s="35">
        <v>0.0</v>
      </c>
      <c r="U1942" s="35">
        <v>0.0</v>
      </c>
      <c r="V1942" s="35">
        <v>9.161822569536</v>
      </c>
      <c r="W1942" s="35">
        <v>0.0</v>
      </c>
      <c r="X1942" s="35">
        <v>0.0</v>
      </c>
      <c r="Y1942" s="35">
        <v>0.0</v>
      </c>
      <c r="Z1942" s="35">
        <v>0.0</v>
      </c>
      <c r="AA1942" s="35">
        <v>9.161822569536</v>
      </c>
      <c r="AB1942" s="35">
        <v>0.0</v>
      </c>
      <c r="AC1942" s="35">
        <v>0.0</v>
      </c>
      <c r="AD1942" s="35">
        <v>0.0</v>
      </c>
      <c r="AE1942" s="35">
        <v>0.0</v>
      </c>
      <c r="AF1942" s="35">
        <v>0.0</v>
      </c>
    </row>
    <row r="1943" ht="15.75" customHeight="1">
      <c r="A1943" s="35" t="s">
        <v>70</v>
      </c>
      <c r="B1943" s="35" t="s">
        <v>2085</v>
      </c>
      <c r="C1943" s="35">
        <v>13698.0</v>
      </c>
      <c r="D1943" s="35" t="s">
        <v>70</v>
      </c>
      <c r="F1943" s="35">
        <v>0.0</v>
      </c>
      <c r="G1943" s="35">
        <v>0.005665609109672156</v>
      </c>
      <c r="H1943" s="35">
        <v>0.005665609109672156</v>
      </c>
      <c r="I1943" s="35">
        <v>1.033571952</v>
      </c>
      <c r="J1943" s="35">
        <v>0.0</v>
      </c>
      <c r="K1943" s="35">
        <v>0.0</v>
      </c>
      <c r="L1943" s="35">
        <v>0.0</v>
      </c>
      <c r="M1943" s="35">
        <v>0.0</v>
      </c>
      <c r="N1943" s="35">
        <v>0.0</v>
      </c>
      <c r="O1943" s="35">
        <v>0.0</v>
      </c>
      <c r="P1943" s="35">
        <v>0.0</v>
      </c>
      <c r="R1943" s="35">
        <v>0.0</v>
      </c>
      <c r="S1943" s="35">
        <v>0.0</v>
      </c>
      <c r="T1943" s="35">
        <v>0.0</v>
      </c>
      <c r="U1943" s="35">
        <v>0.0</v>
      </c>
      <c r="V1943" s="35">
        <v>1.033571952</v>
      </c>
      <c r="W1943" s="35">
        <v>0.0</v>
      </c>
      <c r="X1943" s="35">
        <v>0.0</v>
      </c>
      <c r="Y1943" s="35">
        <v>0.0</v>
      </c>
      <c r="Z1943" s="35">
        <v>0.0</v>
      </c>
      <c r="AA1943" s="35">
        <v>0.0</v>
      </c>
      <c r="AB1943" s="35">
        <v>0.0</v>
      </c>
      <c r="AC1943" s="35">
        <v>0.0</v>
      </c>
      <c r="AD1943" s="35">
        <v>0.0</v>
      </c>
      <c r="AE1943" s="35">
        <v>0.0</v>
      </c>
      <c r="AF1943" s="35">
        <v>1.033571952</v>
      </c>
    </row>
    <row r="1944" ht="15.75" customHeight="1">
      <c r="A1944" s="35" t="s">
        <v>70</v>
      </c>
      <c r="B1944" s="35" t="s">
        <v>2086</v>
      </c>
      <c r="C1944" s="35">
        <v>13698.0</v>
      </c>
      <c r="D1944" s="35" t="s">
        <v>70</v>
      </c>
      <c r="F1944" s="35">
        <v>0.5450260931575562</v>
      </c>
      <c r="G1944" s="35">
        <v>1.092937059407855</v>
      </c>
      <c r="H1944" s="35">
        <v>1.637963152565411</v>
      </c>
      <c r="I1944" s="35">
        <v>37.547457256512</v>
      </c>
      <c r="J1944" s="35">
        <v>0.0</v>
      </c>
      <c r="K1944" s="35">
        <v>0.0</v>
      </c>
      <c r="L1944" s="35">
        <v>1.72227123936</v>
      </c>
      <c r="M1944" s="35">
        <v>0.0</v>
      </c>
      <c r="N1944" s="35">
        <v>0.0</v>
      </c>
      <c r="O1944" s="35">
        <v>0.0</v>
      </c>
      <c r="P1944" s="35">
        <v>0.0</v>
      </c>
      <c r="R1944" s="35">
        <v>0.0</v>
      </c>
      <c r="S1944" s="35">
        <v>0.0</v>
      </c>
      <c r="T1944" s="35">
        <v>18.55315674817921</v>
      </c>
      <c r="U1944" s="35">
        <v>26.77373768220478</v>
      </c>
      <c r="V1944" s="35">
        <v>37.547457256512</v>
      </c>
      <c r="W1944" s="35">
        <v>0.0</v>
      </c>
      <c r="X1944" s="35">
        <v>0.0</v>
      </c>
      <c r="Y1944" s="35">
        <v>4.454208981734408</v>
      </c>
      <c r="Z1944" s="35">
        <v>11.81042097871102</v>
      </c>
      <c r="AA1944" s="35">
        <v>19.792997437248</v>
      </c>
      <c r="AB1944" s="35">
        <v>0.0</v>
      </c>
      <c r="AC1944" s="35">
        <v>0.0</v>
      </c>
      <c r="AD1944" s="35">
        <v>10.26367959980162</v>
      </c>
      <c r="AE1944" s="35">
        <v>22.71618563985788</v>
      </c>
      <c r="AF1944" s="35">
        <v>32.189398367616</v>
      </c>
    </row>
    <row r="1945" ht="15.75" customHeight="1">
      <c r="A1945" s="35" t="s">
        <v>70</v>
      </c>
      <c r="B1945" s="35" t="s">
        <v>2087</v>
      </c>
      <c r="C1945" s="35">
        <v>13698.0</v>
      </c>
      <c r="D1945" s="35" t="s">
        <v>70</v>
      </c>
      <c r="F1945" s="35">
        <v>0.005961793908940085</v>
      </c>
      <c r="G1945" s="35">
        <v>0.0</v>
      </c>
      <c r="H1945" s="35">
        <v>0.005961793908940085</v>
      </c>
      <c r="I1945" s="35">
        <v>1.825413843456</v>
      </c>
      <c r="J1945" s="35">
        <v>0.0</v>
      </c>
      <c r="K1945" s="35">
        <v>0.0</v>
      </c>
      <c r="L1945" s="35">
        <v>0.0</v>
      </c>
      <c r="M1945" s="35">
        <v>0.0</v>
      </c>
      <c r="N1945" s="35">
        <v>0.0</v>
      </c>
      <c r="O1945" s="35">
        <v>0.0</v>
      </c>
      <c r="P1945" s="35">
        <v>0.0</v>
      </c>
      <c r="R1945" s="35">
        <v>0.0</v>
      </c>
      <c r="S1945" s="35">
        <v>0.0</v>
      </c>
      <c r="T1945" s="35">
        <v>0.0</v>
      </c>
      <c r="U1945" s="35">
        <v>0.0</v>
      </c>
      <c r="V1945" s="35">
        <v>1.825413843456</v>
      </c>
      <c r="W1945" s="35">
        <v>0.0</v>
      </c>
      <c r="X1945" s="35">
        <v>0.0</v>
      </c>
      <c r="Y1945" s="35">
        <v>0.0</v>
      </c>
      <c r="Z1945" s="35">
        <v>0.0</v>
      </c>
      <c r="AA1945" s="35">
        <v>1.825413843456</v>
      </c>
      <c r="AB1945" s="35">
        <v>0.0</v>
      </c>
      <c r="AC1945" s="35">
        <v>0.0</v>
      </c>
      <c r="AD1945" s="35">
        <v>0.0</v>
      </c>
      <c r="AE1945" s="35">
        <v>0.0</v>
      </c>
      <c r="AF1945" s="35">
        <v>0.0</v>
      </c>
    </row>
    <row r="1946" ht="15.75" customHeight="1">
      <c r="A1946" s="35" t="s">
        <v>70</v>
      </c>
      <c r="B1946" s="35" t="s">
        <v>2088</v>
      </c>
      <c r="C1946" s="35">
        <v>13698.0</v>
      </c>
      <c r="D1946" s="35" t="s">
        <v>70</v>
      </c>
      <c r="F1946" s="35">
        <v>0.0166426845921222</v>
      </c>
      <c r="G1946" s="35">
        <v>0.0</v>
      </c>
      <c r="H1946" s="35">
        <v>0.0166426845921222</v>
      </c>
      <c r="I1946" s="35">
        <v>9.392170330368</v>
      </c>
      <c r="J1946" s="35">
        <v>0.0</v>
      </c>
      <c r="K1946" s="35">
        <v>0.0</v>
      </c>
      <c r="L1946" s="35">
        <v>0.0</v>
      </c>
      <c r="M1946" s="35">
        <v>0.0</v>
      </c>
      <c r="N1946" s="35">
        <v>0.0</v>
      </c>
      <c r="O1946" s="35">
        <v>0.0</v>
      </c>
      <c r="P1946" s="35">
        <v>0.0</v>
      </c>
      <c r="R1946" s="35">
        <v>0.0</v>
      </c>
      <c r="S1946" s="35">
        <v>0.0</v>
      </c>
      <c r="T1946" s="35">
        <v>0.0</v>
      </c>
      <c r="U1946" s="35">
        <v>0.0</v>
      </c>
      <c r="V1946" s="35">
        <v>9.392170330368</v>
      </c>
      <c r="W1946" s="35">
        <v>0.0</v>
      </c>
      <c r="X1946" s="35">
        <v>0.0</v>
      </c>
      <c r="Y1946" s="35">
        <v>0.0</v>
      </c>
      <c r="Z1946" s="35">
        <v>0.0</v>
      </c>
      <c r="AA1946" s="35">
        <v>9.392170330368</v>
      </c>
      <c r="AB1946" s="35">
        <v>0.0</v>
      </c>
      <c r="AC1946" s="35">
        <v>0.0</v>
      </c>
      <c r="AD1946" s="35">
        <v>0.0</v>
      </c>
      <c r="AE1946" s="35">
        <v>0.0</v>
      </c>
      <c r="AF1946" s="35">
        <v>0.0</v>
      </c>
    </row>
    <row r="1947" ht="15.75" customHeight="1">
      <c r="A1947" s="35" t="s">
        <v>70</v>
      </c>
      <c r="B1947" s="35" t="s">
        <v>2089</v>
      </c>
      <c r="C1947" s="35">
        <v>13698.0</v>
      </c>
      <c r="D1947" s="35" t="s">
        <v>70</v>
      </c>
      <c r="F1947" s="35">
        <v>0.00152074450877939</v>
      </c>
      <c r="G1947" s="35">
        <v>0.0</v>
      </c>
      <c r="H1947" s="35">
        <v>0.00152074450877939</v>
      </c>
      <c r="I1947" s="35">
        <v>0.7226366192639999</v>
      </c>
      <c r="J1947" s="35">
        <v>0.0</v>
      </c>
      <c r="K1947" s="35">
        <v>0.0</v>
      </c>
      <c r="L1947" s="35">
        <v>0.0</v>
      </c>
      <c r="M1947" s="35">
        <v>0.0</v>
      </c>
      <c r="N1947" s="35">
        <v>0.0</v>
      </c>
      <c r="O1947" s="35">
        <v>0.0</v>
      </c>
      <c r="P1947" s="35">
        <v>0.0</v>
      </c>
      <c r="R1947" s="35">
        <v>0.0</v>
      </c>
      <c r="S1947" s="35">
        <v>0.0</v>
      </c>
      <c r="T1947" s="35">
        <v>0.0</v>
      </c>
      <c r="U1947" s="35">
        <v>0.0</v>
      </c>
      <c r="V1947" s="35">
        <v>0.7226366192639999</v>
      </c>
      <c r="W1947" s="35">
        <v>0.0</v>
      </c>
      <c r="X1947" s="35">
        <v>0.0</v>
      </c>
      <c r="Y1947" s="35">
        <v>0.0</v>
      </c>
      <c r="Z1947" s="35">
        <v>0.0</v>
      </c>
      <c r="AA1947" s="35">
        <v>0.7226366192639999</v>
      </c>
      <c r="AB1947" s="35">
        <v>0.0</v>
      </c>
      <c r="AC1947" s="35">
        <v>0.0</v>
      </c>
      <c r="AD1947" s="35">
        <v>0.0</v>
      </c>
      <c r="AE1947" s="35">
        <v>0.0</v>
      </c>
      <c r="AF1947" s="35">
        <v>0.0</v>
      </c>
    </row>
    <row r="1948" ht="15.75" customHeight="1">
      <c r="A1948" s="35" t="s">
        <v>70</v>
      </c>
      <c r="B1948" s="35" t="s">
        <v>2090</v>
      </c>
      <c r="C1948" s="35">
        <v>13698.0</v>
      </c>
      <c r="D1948" s="35" t="s">
        <v>70</v>
      </c>
      <c r="F1948" s="35">
        <v>0.0</v>
      </c>
      <c r="G1948" s="35">
        <v>0.001752121089103803</v>
      </c>
      <c r="H1948" s="35">
        <v>0.001752121089103803</v>
      </c>
      <c r="I1948" s="35">
        <v>0.543275776512</v>
      </c>
      <c r="J1948" s="35">
        <v>0.0</v>
      </c>
      <c r="K1948" s="35">
        <v>0.0</v>
      </c>
      <c r="L1948" s="35">
        <v>0.0</v>
      </c>
      <c r="M1948" s="35">
        <v>0.0</v>
      </c>
      <c r="N1948" s="35">
        <v>0.0</v>
      </c>
      <c r="O1948" s="35">
        <v>0.0</v>
      </c>
      <c r="P1948" s="35">
        <v>0.0</v>
      </c>
      <c r="R1948" s="35">
        <v>0.0</v>
      </c>
      <c r="S1948" s="35">
        <v>0.0</v>
      </c>
      <c r="T1948" s="35">
        <v>0.0</v>
      </c>
      <c r="U1948" s="35">
        <v>0.0</v>
      </c>
      <c r="V1948" s="35">
        <v>0.543275776512</v>
      </c>
      <c r="W1948" s="35">
        <v>0.0</v>
      </c>
      <c r="X1948" s="35">
        <v>0.0</v>
      </c>
      <c r="Y1948" s="35">
        <v>0.0</v>
      </c>
      <c r="Z1948" s="35">
        <v>0.0</v>
      </c>
      <c r="AA1948" s="35">
        <v>0.0</v>
      </c>
      <c r="AB1948" s="35">
        <v>0.0</v>
      </c>
      <c r="AC1948" s="35">
        <v>0.0</v>
      </c>
      <c r="AD1948" s="35">
        <v>0.0</v>
      </c>
      <c r="AE1948" s="35">
        <v>0.0</v>
      </c>
      <c r="AF1948" s="35">
        <v>0.543275776512</v>
      </c>
    </row>
    <row r="1949" ht="15.75" customHeight="1">
      <c r="A1949" s="35" t="s">
        <v>70</v>
      </c>
      <c r="B1949" s="35" t="s">
        <v>2091</v>
      </c>
      <c r="C1949" s="35">
        <v>13698.0</v>
      </c>
      <c r="D1949" s="35" t="s">
        <v>70</v>
      </c>
      <c r="F1949" s="35">
        <v>0.04194450038922681</v>
      </c>
      <c r="G1949" s="35">
        <v>0.1148690550129185</v>
      </c>
      <c r="H1949" s="35">
        <v>0.1568135554021453</v>
      </c>
      <c r="I1949" s="35">
        <v>3.970937327616</v>
      </c>
      <c r="J1949" s="35">
        <v>0.0</v>
      </c>
      <c r="K1949" s="35">
        <v>0.0</v>
      </c>
      <c r="L1949" s="35">
        <v>0.0</v>
      </c>
      <c r="M1949" s="35">
        <v>0.0</v>
      </c>
      <c r="N1949" s="35">
        <v>0.0</v>
      </c>
      <c r="O1949" s="35">
        <v>0.0</v>
      </c>
      <c r="P1949" s="35">
        <v>0.0</v>
      </c>
      <c r="R1949" s="35">
        <v>0.0</v>
      </c>
      <c r="S1949" s="35">
        <v>0.0</v>
      </c>
      <c r="T1949" s="35">
        <v>1.6746127082496</v>
      </c>
      <c r="U1949" s="35">
        <v>2.415986633249279</v>
      </c>
      <c r="V1949" s="35">
        <v>3.970937327616</v>
      </c>
      <c r="W1949" s="35">
        <v>0.0</v>
      </c>
      <c r="X1949" s="35">
        <v>0.0</v>
      </c>
      <c r="Y1949" s="35">
        <v>0.0</v>
      </c>
      <c r="Z1949" s="35">
        <v>1.650396740912639</v>
      </c>
      <c r="AA1949" s="35">
        <v>3.13269280128</v>
      </c>
      <c r="AB1949" s="35">
        <v>0.0</v>
      </c>
      <c r="AC1949" s="35">
        <v>0.0</v>
      </c>
      <c r="AD1949" s="35">
        <v>1.5714970895232</v>
      </c>
      <c r="AE1949" s="35">
        <v>2.16600941313792</v>
      </c>
      <c r="AF1949" s="35">
        <v>3.970937327616</v>
      </c>
    </row>
    <row r="1950" ht="15.75" customHeight="1">
      <c r="A1950" s="35" t="s">
        <v>70</v>
      </c>
      <c r="B1950" s="35" t="s">
        <v>2092</v>
      </c>
      <c r="C1950" s="35">
        <v>13698.0</v>
      </c>
      <c r="D1950" s="35" t="s">
        <v>70</v>
      </c>
      <c r="F1950" s="35">
        <v>0.007889059818326993</v>
      </c>
      <c r="G1950" s="35">
        <v>0.0</v>
      </c>
      <c r="H1950" s="35">
        <v>0.007889059818326993</v>
      </c>
      <c r="I1950" s="35">
        <v>3.912913041408</v>
      </c>
      <c r="J1950" s="35">
        <v>0.0</v>
      </c>
      <c r="K1950" s="35">
        <v>0.0</v>
      </c>
      <c r="L1950" s="35">
        <v>0.0</v>
      </c>
      <c r="M1950" s="35">
        <v>0.0</v>
      </c>
      <c r="N1950" s="35">
        <v>0.0</v>
      </c>
      <c r="O1950" s="35">
        <v>0.0</v>
      </c>
      <c r="P1950" s="35">
        <v>0.0</v>
      </c>
      <c r="R1950" s="35">
        <v>0.0</v>
      </c>
      <c r="S1950" s="35">
        <v>0.0</v>
      </c>
      <c r="T1950" s="35">
        <v>0.0</v>
      </c>
      <c r="U1950" s="35">
        <v>0.0</v>
      </c>
      <c r="V1950" s="35">
        <v>3.912913041408</v>
      </c>
      <c r="W1950" s="35">
        <v>0.0</v>
      </c>
      <c r="X1950" s="35">
        <v>0.0</v>
      </c>
      <c r="Y1950" s="35">
        <v>0.0</v>
      </c>
      <c r="Z1950" s="35">
        <v>0.0</v>
      </c>
      <c r="AA1950" s="35">
        <v>3.912913041408</v>
      </c>
      <c r="AB1950" s="35">
        <v>0.0</v>
      </c>
      <c r="AC1950" s="35">
        <v>0.0</v>
      </c>
      <c r="AD1950" s="35">
        <v>0.0</v>
      </c>
      <c r="AE1950" s="35">
        <v>0.0</v>
      </c>
      <c r="AF1950" s="35">
        <v>0.0</v>
      </c>
    </row>
    <row r="1951" ht="15.75" customHeight="1">
      <c r="A1951" s="35" t="s">
        <v>70</v>
      </c>
      <c r="B1951" s="35" t="s">
        <v>2093</v>
      </c>
      <c r="C1951" s="35">
        <v>13698.0</v>
      </c>
      <c r="D1951" s="35" t="s">
        <v>70</v>
      </c>
      <c r="F1951" s="35">
        <v>0.1391066231148588</v>
      </c>
      <c r="G1951" s="35">
        <v>0.5131578347252099</v>
      </c>
      <c r="H1951" s="35">
        <v>0.6522644578400688</v>
      </c>
      <c r="I1951" s="35">
        <v>27.264488033664</v>
      </c>
      <c r="J1951" s="35">
        <v>0.0</v>
      </c>
      <c r="K1951" s="35">
        <v>0.0</v>
      </c>
      <c r="L1951" s="35">
        <v>0.0</v>
      </c>
      <c r="M1951" s="35">
        <v>0.0</v>
      </c>
      <c r="N1951" s="35">
        <v>0.0</v>
      </c>
      <c r="O1951" s="35">
        <v>0.0</v>
      </c>
      <c r="P1951" s="35">
        <v>6.281675148672</v>
      </c>
      <c r="R1951" s="35">
        <v>0.0</v>
      </c>
      <c r="S1951" s="35">
        <v>0.0</v>
      </c>
      <c r="T1951" s="35">
        <v>4.8027226258368</v>
      </c>
      <c r="U1951" s="35">
        <v>9.082053056240618</v>
      </c>
      <c r="V1951" s="35">
        <v>27.264488033664</v>
      </c>
      <c r="W1951" s="35">
        <v>0.0</v>
      </c>
      <c r="X1951" s="35">
        <v>0.0</v>
      </c>
      <c r="Y1951" s="35">
        <v>0.0</v>
      </c>
      <c r="Z1951" s="35">
        <v>4.1950439681472</v>
      </c>
      <c r="AA1951" s="35">
        <v>12.151793267712</v>
      </c>
      <c r="AB1951" s="35">
        <v>0.0</v>
      </c>
      <c r="AC1951" s="35">
        <v>0.0</v>
      </c>
      <c r="AD1951" s="35">
        <v>3.6212793531264</v>
      </c>
      <c r="AE1951" s="35">
        <v>8.204617498210554</v>
      </c>
      <c r="AF1951" s="35">
        <v>27.264488033664</v>
      </c>
    </row>
    <row r="1952" ht="15.75" customHeight="1">
      <c r="A1952" s="35" t="s">
        <v>70</v>
      </c>
      <c r="B1952" s="35" t="s">
        <v>2094</v>
      </c>
      <c r="C1952" s="35">
        <v>13698.0</v>
      </c>
      <c r="D1952" s="35" t="s">
        <v>70</v>
      </c>
      <c r="F1952" s="35">
        <v>0.001139406400285592</v>
      </c>
      <c r="G1952" s="35">
        <v>0.001543126799635069</v>
      </c>
      <c r="H1952" s="35">
        <v>0.002682533199920661</v>
      </c>
      <c r="I1952" s="35">
        <v>1.161771476544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R1952" s="35">
        <v>0.0</v>
      </c>
      <c r="S1952" s="35">
        <v>0.0</v>
      </c>
      <c r="T1952" s="35">
        <v>0.0</v>
      </c>
      <c r="U1952" s="35">
        <v>0.0</v>
      </c>
      <c r="V1952" s="35">
        <v>1.161771476544</v>
      </c>
      <c r="W1952" s="35">
        <v>0.0</v>
      </c>
      <c r="X1952" s="35">
        <v>0.0</v>
      </c>
      <c r="Y1952" s="35">
        <v>0.0</v>
      </c>
      <c r="Z1952" s="35">
        <v>0.0</v>
      </c>
      <c r="AA1952" s="35">
        <v>0.683596827648</v>
      </c>
      <c r="AB1952" s="35">
        <v>0.0</v>
      </c>
      <c r="AC1952" s="35">
        <v>0.0</v>
      </c>
      <c r="AD1952" s="35">
        <v>0.0</v>
      </c>
      <c r="AE1952" s="35">
        <v>0.0</v>
      </c>
      <c r="AF1952" s="35">
        <v>0.478174648896</v>
      </c>
    </row>
    <row r="1953" ht="15.75" customHeight="1">
      <c r="A1953" s="35" t="s">
        <v>70</v>
      </c>
      <c r="B1953" s="35" t="s">
        <v>2095</v>
      </c>
      <c r="C1953" s="35">
        <v>13698.0</v>
      </c>
      <c r="D1953" s="35" t="s">
        <v>70</v>
      </c>
      <c r="F1953" s="35">
        <v>0.0</v>
      </c>
      <c r="G1953" s="35">
        <v>0.00635346755058335</v>
      </c>
      <c r="H1953" s="35">
        <v>0.00635346755058335</v>
      </c>
      <c r="I1953" s="35">
        <v>1.999541246976</v>
      </c>
      <c r="J1953" s="35">
        <v>0.0</v>
      </c>
      <c r="K1953" s="35">
        <v>0.0</v>
      </c>
      <c r="L1953" s="35">
        <v>0.0</v>
      </c>
      <c r="M1953" s="35">
        <v>0.0</v>
      </c>
      <c r="N1953" s="35">
        <v>0.0</v>
      </c>
      <c r="O1953" s="35">
        <v>0.0</v>
      </c>
      <c r="P1953" s="35">
        <v>0.0</v>
      </c>
      <c r="R1953" s="35">
        <v>0.0</v>
      </c>
      <c r="S1953" s="35">
        <v>0.0</v>
      </c>
      <c r="T1953" s="35">
        <v>0.0</v>
      </c>
      <c r="U1953" s="35">
        <v>0.0</v>
      </c>
      <c r="V1953" s="35">
        <v>1.999541246976</v>
      </c>
      <c r="W1953" s="35">
        <v>0.0</v>
      </c>
      <c r="X1953" s="35">
        <v>0.0</v>
      </c>
      <c r="Y1953" s="35">
        <v>0.0</v>
      </c>
      <c r="Z1953" s="35">
        <v>0.0</v>
      </c>
      <c r="AA1953" s="35">
        <v>0.0</v>
      </c>
      <c r="AB1953" s="35">
        <v>0.0</v>
      </c>
      <c r="AC1953" s="35">
        <v>0.0</v>
      </c>
      <c r="AD1953" s="35">
        <v>0.0</v>
      </c>
      <c r="AE1953" s="35">
        <v>0.0</v>
      </c>
      <c r="AF1953" s="35">
        <v>1.999541246976</v>
      </c>
    </row>
    <row r="1954" ht="15.75" customHeight="1">
      <c r="A1954" s="35" t="s">
        <v>70</v>
      </c>
      <c r="B1954" s="35" t="s">
        <v>2096</v>
      </c>
      <c r="C1954" s="35">
        <v>13698.0</v>
      </c>
      <c r="D1954" s="35" t="s">
        <v>70</v>
      </c>
      <c r="F1954" s="35">
        <v>0.0</v>
      </c>
      <c r="G1954" s="35">
        <v>0.05192600205232786</v>
      </c>
      <c r="H1954" s="35">
        <v>0.05192600205232786</v>
      </c>
      <c r="I1954" s="35">
        <v>31.153458736512</v>
      </c>
      <c r="J1954" s="35">
        <v>0.0</v>
      </c>
      <c r="K1954" s="35">
        <v>0.0</v>
      </c>
      <c r="L1954" s="35">
        <v>0.0</v>
      </c>
      <c r="M1954" s="35">
        <v>0.0</v>
      </c>
      <c r="N1954" s="35">
        <v>0.0</v>
      </c>
      <c r="O1954" s="35">
        <v>0.0</v>
      </c>
      <c r="P1954" s="35">
        <v>0.0</v>
      </c>
      <c r="R1954" s="35">
        <v>0.0</v>
      </c>
      <c r="S1954" s="35">
        <v>0.0</v>
      </c>
      <c r="T1954" s="35">
        <v>0.0</v>
      </c>
      <c r="U1954" s="35">
        <v>0.0</v>
      </c>
      <c r="V1954" s="35">
        <v>31.153458736512</v>
      </c>
      <c r="W1954" s="35">
        <v>0.0</v>
      </c>
      <c r="X1954" s="35">
        <v>0.0</v>
      </c>
      <c r="Y1954" s="35">
        <v>0.0</v>
      </c>
      <c r="Z1954" s="35">
        <v>0.0</v>
      </c>
      <c r="AA1954" s="35">
        <v>0.0</v>
      </c>
      <c r="AB1954" s="35">
        <v>0.0</v>
      </c>
      <c r="AC1954" s="35">
        <v>0.0</v>
      </c>
      <c r="AD1954" s="35">
        <v>0.0</v>
      </c>
      <c r="AE1954" s="35">
        <v>0.0</v>
      </c>
      <c r="AF1954" s="35">
        <v>31.153458736512</v>
      </c>
    </row>
    <row r="1955" ht="15.75" customHeight="1">
      <c r="A1955" s="35" t="s">
        <v>70</v>
      </c>
      <c r="B1955" s="35" t="s">
        <v>2097</v>
      </c>
      <c r="C1955" s="35">
        <v>13698.0</v>
      </c>
      <c r="D1955" s="35" t="s">
        <v>70</v>
      </c>
      <c r="F1955" s="35">
        <v>0.0</v>
      </c>
      <c r="G1955" s="35">
        <v>0.002076285994895573</v>
      </c>
      <c r="H1955" s="35">
        <v>0.002076285994895573</v>
      </c>
      <c r="I1955" s="35">
        <v>1.245685928256</v>
      </c>
      <c r="J1955" s="35">
        <v>0.0</v>
      </c>
      <c r="K1955" s="35">
        <v>0.0</v>
      </c>
      <c r="L1955" s="35">
        <v>0.0</v>
      </c>
      <c r="M1955" s="35">
        <v>0.0</v>
      </c>
      <c r="N1955" s="35">
        <v>0.0</v>
      </c>
      <c r="O1955" s="35">
        <v>0.0</v>
      </c>
      <c r="P1955" s="35">
        <v>0.0</v>
      </c>
      <c r="R1955" s="35">
        <v>0.0</v>
      </c>
      <c r="S1955" s="35">
        <v>0.0</v>
      </c>
      <c r="T1955" s="35">
        <v>0.0</v>
      </c>
      <c r="U1955" s="35">
        <v>0.0</v>
      </c>
      <c r="V1955" s="35">
        <v>1.245685928256</v>
      </c>
      <c r="W1955" s="35">
        <v>0.0</v>
      </c>
      <c r="X1955" s="35">
        <v>0.0</v>
      </c>
      <c r="Y1955" s="35">
        <v>0.0</v>
      </c>
      <c r="Z1955" s="35">
        <v>0.0</v>
      </c>
      <c r="AA1955" s="35">
        <v>0.0</v>
      </c>
      <c r="AB1955" s="35">
        <v>0.0</v>
      </c>
      <c r="AC1955" s="35">
        <v>0.0</v>
      </c>
      <c r="AD1955" s="35">
        <v>0.0</v>
      </c>
      <c r="AE1955" s="35">
        <v>0.0</v>
      </c>
      <c r="AF1955" s="35">
        <v>1.245685928256</v>
      </c>
    </row>
    <row r="1956" ht="15.75" customHeight="1">
      <c r="A1956" s="35" t="s">
        <v>70</v>
      </c>
      <c r="B1956" s="35" t="s">
        <v>2098</v>
      </c>
      <c r="C1956" s="35">
        <v>13698.0</v>
      </c>
      <c r="D1956" s="35" t="s">
        <v>70</v>
      </c>
      <c r="F1956" s="35">
        <v>0.0</v>
      </c>
      <c r="G1956" s="35">
        <v>0.01930813006944176</v>
      </c>
      <c r="H1956" s="35">
        <v>0.01930813006944176</v>
      </c>
      <c r="I1956" s="35">
        <v>11.584081377792</v>
      </c>
      <c r="J1956" s="35">
        <v>0.0</v>
      </c>
      <c r="K1956" s="35">
        <v>0.0</v>
      </c>
      <c r="L1956" s="35">
        <v>0.0</v>
      </c>
      <c r="M1956" s="35">
        <v>0.0</v>
      </c>
      <c r="N1956" s="35">
        <v>0.0</v>
      </c>
      <c r="O1956" s="35">
        <v>0.0</v>
      </c>
      <c r="P1956" s="35">
        <v>0.0</v>
      </c>
      <c r="R1956" s="35">
        <v>0.0</v>
      </c>
      <c r="S1956" s="35">
        <v>0.0</v>
      </c>
      <c r="T1956" s="35">
        <v>0.0</v>
      </c>
      <c r="U1956" s="35">
        <v>0.0</v>
      </c>
      <c r="V1956" s="35">
        <v>11.584081377792</v>
      </c>
      <c r="W1956" s="35">
        <v>0.0</v>
      </c>
      <c r="X1956" s="35">
        <v>0.0</v>
      </c>
      <c r="Y1956" s="35">
        <v>0.0</v>
      </c>
      <c r="Z1956" s="35">
        <v>0.0</v>
      </c>
      <c r="AA1956" s="35">
        <v>0.0</v>
      </c>
      <c r="AB1956" s="35">
        <v>0.0</v>
      </c>
      <c r="AC1956" s="35">
        <v>0.0</v>
      </c>
      <c r="AD1956" s="35">
        <v>0.0</v>
      </c>
      <c r="AE1956" s="35">
        <v>0.0</v>
      </c>
      <c r="AF1956" s="35">
        <v>11.584081377792</v>
      </c>
    </row>
    <row r="1957" ht="15.75" customHeight="1">
      <c r="A1957" s="35" t="s">
        <v>70</v>
      </c>
      <c r="B1957" s="35" t="s">
        <v>2099</v>
      </c>
      <c r="C1957" s="35">
        <v>13698.0</v>
      </c>
      <c r="D1957" s="35" t="s">
        <v>70</v>
      </c>
      <c r="F1957" s="35">
        <v>0.0</v>
      </c>
      <c r="G1957" s="35">
        <v>0.03873212038887098</v>
      </c>
      <c r="H1957" s="35">
        <v>0.03873212038887098</v>
      </c>
      <c r="I1957" s="35">
        <v>15.912666</v>
      </c>
      <c r="J1957" s="35">
        <v>0.0</v>
      </c>
      <c r="K1957" s="35">
        <v>0.0</v>
      </c>
      <c r="L1957" s="35">
        <v>0.0</v>
      </c>
      <c r="M1957" s="35">
        <v>0.0</v>
      </c>
      <c r="N1957" s="35">
        <v>0.0</v>
      </c>
      <c r="O1957" s="35">
        <v>0.0</v>
      </c>
      <c r="P1957" s="35">
        <v>0.0</v>
      </c>
      <c r="R1957" s="35">
        <v>0.0</v>
      </c>
      <c r="S1957" s="35">
        <v>0.0</v>
      </c>
      <c r="T1957" s="35">
        <v>0.0</v>
      </c>
      <c r="U1957" s="35">
        <v>0.0</v>
      </c>
      <c r="V1957" s="35">
        <v>15.912666</v>
      </c>
      <c r="W1957" s="35">
        <v>0.0</v>
      </c>
      <c r="X1957" s="35">
        <v>0.0</v>
      </c>
      <c r="Y1957" s="35">
        <v>0.0</v>
      </c>
      <c r="Z1957" s="35">
        <v>0.0</v>
      </c>
      <c r="AA1957" s="35">
        <v>0.0</v>
      </c>
      <c r="AB1957" s="35">
        <v>0.0</v>
      </c>
      <c r="AC1957" s="35">
        <v>0.0</v>
      </c>
      <c r="AD1957" s="35">
        <v>0.0</v>
      </c>
      <c r="AE1957" s="35">
        <v>0.0</v>
      </c>
      <c r="AF1957" s="35">
        <v>15.912666</v>
      </c>
    </row>
    <row r="1958" ht="15.75" customHeight="1">
      <c r="A1958" s="35" t="s">
        <v>70</v>
      </c>
      <c r="B1958" s="35" t="s">
        <v>2100</v>
      </c>
      <c r="C1958" s="35">
        <v>13698.0</v>
      </c>
      <c r="D1958" s="35" t="s">
        <v>70</v>
      </c>
      <c r="F1958" s="35">
        <v>1.057447883308212</v>
      </c>
      <c r="G1958" s="35">
        <v>2.263658076272391</v>
      </c>
      <c r="H1958" s="35">
        <v>3.321105959580602</v>
      </c>
      <c r="I1958" s="35">
        <v>201.032890684416</v>
      </c>
      <c r="J1958" s="35">
        <v>0.0</v>
      </c>
      <c r="K1958" s="35">
        <v>0.0</v>
      </c>
      <c r="L1958" s="35">
        <v>0.0</v>
      </c>
      <c r="M1958" s="35">
        <v>0.0</v>
      </c>
      <c r="N1958" s="35">
        <v>0.0</v>
      </c>
      <c r="O1958" s="35">
        <v>14.86335318048</v>
      </c>
      <c r="P1958" s="35">
        <v>0.0</v>
      </c>
      <c r="R1958" s="35">
        <v>0.0</v>
      </c>
      <c r="S1958" s="35">
        <v>0.0</v>
      </c>
      <c r="T1958" s="35">
        <v>27.75667469218562</v>
      </c>
      <c r="U1958" s="35">
        <v>60.76814612254842</v>
      </c>
      <c r="V1958" s="35">
        <v>201.032890684416</v>
      </c>
      <c r="W1958" s="35">
        <v>0.0</v>
      </c>
      <c r="X1958" s="35">
        <v>0.0</v>
      </c>
      <c r="Y1958" s="35">
        <v>0.0</v>
      </c>
      <c r="Z1958" s="35">
        <v>39.76799858252923</v>
      </c>
      <c r="AA1958" s="35">
        <v>70.538516673408</v>
      </c>
      <c r="AB1958" s="35">
        <v>0.0</v>
      </c>
      <c r="AC1958" s="35">
        <v>0.0</v>
      </c>
      <c r="AD1958" s="35">
        <v>20.34281547930243</v>
      </c>
      <c r="AE1958" s="35">
        <v>42.50243138069369</v>
      </c>
      <c r="AF1958" s="35">
        <v>131.681388650112</v>
      </c>
    </row>
    <row r="1959" ht="15.75" customHeight="1">
      <c r="A1959" s="35" t="s">
        <v>70</v>
      </c>
      <c r="B1959" s="35" t="s">
        <v>2101</v>
      </c>
      <c r="C1959" s="35">
        <v>13698.0</v>
      </c>
      <c r="D1959" s="35" t="s">
        <v>70</v>
      </c>
      <c r="F1959" s="35">
        <v>0.1117775457232674</v>
      </c>
      <c r="G1959" s="35">
        <v>0.610283257635405</v>
      </c>
      <c r="H1959" s="35">
        <v>0.7220608033586723</v>
      </c>
      <c r="I1959" s="35">
        <v>139.915014624</v>
      </c>
      <c r="J1959" s="35">
        <v>0.0</v>
      </c>
      <c r="K1959" s="35">
        <v>0.0</v>
      </c>
      <c r="L1959" s="35">
        <v>0.0</v>
      </c>
      <c r="M1959" s="35">
        <v>0.0</v>
      </c>
      <c r="N1959" s="35">
        <v>0.0</v>
      </c>
      <c r="O1959" s="35">
        <v>0.0</v>
      </c>
      <c r="P1959" s="35">
        <v>0.0</v>
      </c>
      <c r="R1959" s="35">
        <v>0.0</v>
      </c>
      <c r="S1959" s="35">
        <v>0.0</v>
      </c>
      <c r="T1959" s="35">
        <v>0.0</v>
      </c>
      <c r="U1959" s="35">
        <v>30.35311544168063</v>
      </c>
      <c r="V1959" s="35">
        <v>139.915014624</v>
      </c>
      <c r="W1959" s="35">
        <v>0.0</v>
      </c>
      <c r="X1959" s="35">
        <v>0.0</v>
      </c>
      <c r="Y1959" s="35">
        <v>0.0</v>
      </c>
      <c r="Z1959" s="35">
        <v>0.003118188165117164</v>
      </c>
      <c r="AA1959" s="35">
        <v>24.925916167488</v>
      </c>
      <c r="AB1959" s="35">
        <v>0.0</v>
      </c>
      <c r="AC1959" s="35">
        <v>0.0</v>
      </c>
      <c r="AD1959" s="35">
        <v>0.0</v>
      </c>
      <c r="AE1959" s="35">
        <v>25.80995170099583</v>
      </c>
      <c r="AF1959" s="35">
        <v>114.989098456512</v>
      </c>
    </row>
    <row r="1960" ht="15.75" customHeight="1">
      <c r="A1960" s="35" t="s">
        <v>70</v>
      </c>
      <c r="B1960" s="35" t="s">
        <v>2102</v>
      </c>
      <c r="C1960" s="35">
        <v>13698.0</v>
      </c>
      <c r="D1960" s="35" t="s">
        <v>70</v>
      </c>
      <c r="F1960" s="35">
        <v>0.05389863365516312</v>
      </c>
      <c r="G1960" s="35">
        <v>0.03869267190777492</v>
      </c>
      <c r="H1960" s="35">
        <v>0.09259130556293804</v>
      </c>
      <c r="I1960" s="35">
        <v>19.419100069824</v>
      </c>
      <c r="J1960" s="35">
        <v>0.0</v>
      </c>
      <c r="K1960" s="35">
        <v>0.0</v>
      </c>
      <c r="L1960" s="35">
        <v>0.0</v>
      </c>
      <c r="M1960" s="35">
        <v>0.0</v>
      </c>
      <c r="N1960" s="35">
        <v>0.0</v>
      </c>
      <c r="O1960" s="35">
        <v>0.0</v>
      </c>
      <c r="P1960" s="35">
        <v>0.0</v>
      </c>
      <c r="R1960" s="35">
        <v>0.0</v>
      </c>
      <c r="S1960" s="35">
        <v>0.0</v>
      </c>
      <c r="T1960" s="35">
        <v>0.0</v>
      </c>
      <c r="U1960" s="35">
        <v>0.0</v>
      </c>
      <c r="V1960" s="35">
        <v>19.419100069824</v>
      </c>
      <c r="W1960" s="35">
        <v>0.0</v>
      </c>
      <c r="X1960" s="35">
        <v>0.0</v>
      </c>
      <c r="Y1960" s="35">
        <v>0.0</v>
      </c>
      <c r="Z1960" s="35">
        <v>0.0</v>
      </c>
      <c r="AA1960" s="35">
        <v>19.419100069824</v>
      </c>
      <c r="AB1960" s="35">
        <v>0.0</v>
      </c>
      <c r="AC1960" s="35">
        <v>0.0</v>
      </c>
      <c r="AD1960" s="35">
        <v>0.0</v>
      </c>
      <c r="AE1960" s="35">
        <v>0.0</v>
      </c>
      <c r="AF1960" s="35">
        <v>14.11486263936</v>
      </c>
    </row>
    <row r="1961" ht="15.75" customHeight="1">
      <c r="A1961" s="35" t="s">
        <v>70</v>
      </c>
      <c r="B1961" s="35" t="s">
        <v>2103</v>
      </c>
      <c r="C1961" s="35">
        <v>13698.0</v>
      </c>
      <c r="D1961" s="35" t="s">
        <v>70</v>
      </c>
      <c r="F1961" s="35">
        <v>0.1447439853559826</v>
      </c>
      <c r="G1961" s="35">
        <v>0.01806640667594551</v>
      </c>
      <c r="H1961" s="35">
        <v>0.1628103920319281</v>
      </c>
      <c r="I1961" s="35">
        <v>30.398971127616</v>
      </c>
      <c r="J1961" s="35">
        <v>0.0</v>
      </c>
      <c r="K1961" s="35">
        <v>0.0</v>
      </c>
      <c r="L1961" s="35">
        <v>0.0</v>
      </c>
      <c r="M1961" s="35">
        <v>0.0</v>
      </c>
      <c r="N1961" s="35">
        <v>0.0</v>
      </c>
      <c r="O1961" s="35">
        <v>0.0</v>
      </c>
      <c r="P1961" s="35">
        <v>0.0</v>
      </c>
      <c r="R1961" s="35">
        <v>0.0</v>
      </c>
      <c r="S1961" s="35">
        <v>0.0</v>
      </c>
      <c r="T1961" s="35">
        <v>0.0</v>
      </c>
      <c r="U1961" s="35">
        <v>0.0</v>
      </c>
      <c r="V1961" s="35">
        <v>30.398971127616</v>
      </c>
      <c r="W1961" s="35">
        <v>0.0</v>
      </c>
      <c r="X1961" s="35">
        <v>0.0</v>
      </c>
      <c r="Y1961" s="35">
        <v>0.0</v>
      </c>
      <c r="Z1961" s="35">
        <v>0.0</v>
      </c>
      <c r="AA1961" s="35">
        <v>28.38577392</v>
      </c>
      <c r="AB1961" s="35">
        <v>0.0</v>
      </c>
      <c r="AC1961" s="35">
        <v>0.0</v>
      </c>
      <c r="AD1961" s="35">
        <v>0.0</v>
      </c>
      <c r="AE1961" s="35">
        <v>0.0</v>
      </c>
      <c r="AF1961" s="35">
        <v>7.039346815871999</v>
      </c>
    </row>
    <row r="1962" ht="15.75" customHeight="1">
      <c r="A1962" s="35" t="s">
        <v>70</v>
      </c>
      <c r="B1962" s="35" t="s">
        <v>2104</v>
      </c>
      <c r="C1962" s="35">
        <v>13698.0</v>
      </c>
      <c r="D1962" s="35" t="s">
        <v>70</v>
      </c>
      <c r="F1962" s="35">
        <v>0.06551352637219236</v>
      </c>
      <c r="G1962" s="35">
        <v>0.02636218886358015</v>
      </c>
      <c r="H1962" s="35">
        <v>0.09187571523577251</v>
      </c>
      <c r="I1962" s="35">
        <v>24.006067811712</v>
      </c>
      <c r="J1962" s="35">
        <v>0.0</v>
      </c>
      <c r="K1962" s="35">
        <v>0.0</v>
      </c>
      <c r="L1962" s="35">
        <v>0.0</v>
      </c>
      <c r="M1962" s="35">
        <v>0.0</v>
      </c>
      <c r="N1962" s="35">
        <v>0.0</v>
      </c>
      <c r="O1962" s="35">
        <v>0.0</v>
      </c>
      <c r="P1962" s="35">
        <v>0.0</v>
      </c>
      <c r="R1962" s="35">
        <v>0.0</v>
      </c>
      <c r="S1962" s="35">
        <v>0.0</v>
      </c>
      <c r="T1962" s="35">
        <v>0.0</v>
      </c>
      <c r="U1962" s="35">
        <v>0.0</v>
      </c>
      <c r="V1962" s="35">
        <v>24.006067811712</v>
      </c>
      <c r="W1962" s="35">
        <v>0.0</v>
      </c>
      <c r="X1962" s="35">
        <v>0.0</v>
      </c>
      <c r="Y1962" s="35">
        <v>0.0</v>
      </c>
      <c r="Z1962" s="35">
        <v>0.0</v>
      </c>
      <c r="AA1962" s="35">
        <v>24.006067811712</v>
      </c>
      <c r="AB1962" s="35">
        <v>0.0</v>
      </c>
      <c r="AC1962" s="35">
        <v>0.0</v>
      </c>
      <c r="AD1962" s="35">
        <v>0.0</v>
      </c>
      <c r="AE1962" s="35">
        <v>0.0</v>
      </c>
      <c r="AF1962" s="35">
        <v>15.8162256</v>
      </c>
    </row>
    <row r="1963" ht="15.75" customHeight="1">
      <c r="A1963" s="35" t="s">
        <v>70</v>
      </c>
      <c r="B1963" s="35" t="s">
        <v>2105</v>
      </c>
      <c r="C1963" s="35">
        <v>13698.0</v>
      </c>
      <c r="D1963" s="35" t="s">
        <v>70</v>
      </c>
      <c r="F1963" s="35">
        <v>0.4227274965488207</v>
      </c>
      <c r="G1963" s="35">
        <v>1.44155841722488</v>
      </c>
      <c r="H1963" s="35">
        <v>1.864285913773701</v>
      </c>
      <c r="I1963" s="35">
        <v>136.607872891392</v>
      </c>
      <c r="J1963" s="35">
        <v>17.356864847616</v>
      </c>
      <c r="K1963" s="35">
        <v>0.0</v>
      </c>
      <c r="L1963" s="35">
        <v>0.0</v>
      </c>
      <c r="M1963" s="35">
        <v>0.0</v>
      </c>
      <c r="N1963" s="35">
        <v>0.0</v>
      </c>
      <c r="O1963" s="35">
        <v>26.084876967072</v>
      </c>
      <c r="P1963" s="35">
        <v>15.156850832928</v>
      </c>
      <c r="R1963" s="35">
        <v>0.0</v>
      </c>
      <c r="S1963" s="35">
        <v>0.0</v>
      </c>
      <c r="T1963" s="35">
        <v>14.17926011987523</v>
      </c>
      <c r="U1963" s="35">
        <v>43.3773508652064</v>
      </c>
      <c r="V1963" s="35">
        <v>136.607872891392</v>
      </c>
      <c r="W1963" s="35">
        <v>0.0</v>
      </c>
      <c r="X1963" s="35">
        <v>0.0</v>
      </c>
      <c r="Y1963" s="35">
        <v>0.0</v>
      </c>
      <c r="Z1963" s="35">
        <v>18.36563352011131</v>
      </c>
      <c r="AA1963" s="35">
        <v>26.084876967072</v>
      </c>
      <c r="AB1963" s="35">
        <v>0.0</v>
      </c>
      <c r="AC1963" s="35">
        <v>0.0</v>
      </c>
      <c r="AD1963" s="35">
        <v>0.2860956588672023</v>
      </c>
      <c r="AE1963" s="35">
        <v>37.90822273926906</v>
      </c>
      <c r="AF1963" s="35">
        <v>118.303500401856</v>
      </c>
    </row>
    <row r="1964" ht="15.75" customHeight="1">
      <c r="A1964" s="35" t="s">
        <v>70</v>
      </c>
      <c r="B1964" s="35" t="s">
        <v>2106</v>
      </c>
      <c r="C1964" s="35">
        <v>13698.0</v>
      </c>
      <c r="D1964" s="35" t="s">
        <v>70</v>
      </c>
      <c r="F1964" s="35">
        <v>0.0896078564256006</v>
      </c>
      <c r="G1964" s="35">
        <v>0.2143419218338392</v>
      </c>
      <c r="H1964" s="35">
        <v>0.3039497782594398</v>
      </c>
      <c r="I1964" s="35">
        <v>30.371766501888</v>
      </c>
      <c r="J1964" s="35">
        <v>0.0</v>
      </c>
      <c r="K1964" s="35">
        <v>0.0</v>
      </c>
      <c r="L1964" s="35">
        <v>0.0</v>
      </c>
      <c r="M1964" s="35">
        <v>0.0</v>
      </c>
      <c r="N1964" s="35">
        <v>0.0</v>
      </c>
      <c r="O1964" s="35">
        <v>0.0</v>
      </c>
      <c r="P1964" s="35">
        <v>0.0</v>
      </c>
      <c r="R1964" s="35">
        <v>0.0</v>
      </c>
      <c r="S1964" s="35">
        <v>0.0</v>
      </c>
      <c r="T1964" s="35">
        <v>0.0</v>
      </c>
      <c r="U1964" s="35">
        <v>15.05321331284727</v>
      </c>
      <c r="V1964" s="35">
        <v>30.371766501888</v>
      </c>
      <c r="W1964" s="35">
        <v>0.0</v>
      </c>
      <c r="X1964" s="35">
        <v>0.0</v>
      </c>
      <c r="Y1964" s="35">
        <v>0.0</v>
      </c>
      <c r="Z1964" s="35">
        <v>0.0</v>
      </c>
      <c r="AA1964" s="35">
        <v>19.314079972992</v>
      </c>
      <c r="AB1964" s="35">
        <v>0.0</v>
      </c>
      <c r="AC1964" s="35">
        <v>0.0</v>
      </c>
      <c r="AD1964" s="35">
        <v>0.0</v>
      </c>
      <c r="AE1964" s="35">
        <v>0.2211537305777189</v>
      </c>
      <c r="AF1964" s="35">
        <v>28.74325112064</v>
      </c>
    </row>
    <row r="1965" ht="15.75" customHeight="1">
      <c r="A1965" s="35" t="s">
        <v>70</v>
      </c>
      <c r="B1965" s="35" t="s">
        <v>2107</v>
      </c>
      <c r="C1965" s="35">
        <v>13698.0</v>
      </c>
      <c r="D1965" s="35" t="s">
        <v>70</v>
      </c>
      <c r="F1965" s="35">
        <v>0.002685779801421546</v>
      </c>
      <c r="G1965" s="35">
        <v>0.008783341225963312</v>
      </c>
      <c r="H1965" s="35">
        <v>0.01146912102738486</v>
      </c>
      <c r="I1965" s="35">
        <v>3.631775728896</v>
      </c>
      <c r="J1965" s="35">
        <v>0.0</v>
      </c>
      <c r="K1965" s="35">
        <v>0.0</v>
      </c>
      <c r="L1965" s="35">
        <v>0.0</v>
      </c>
      <c r="M1965" s="35">
        <v>0.0</v>
      </c>
      <c r="N1965" s="35">
        <v>0.0</v>
      </c>
      <c r="O1965" s="35">
        <v>0.0</v>
      </c>
      <c r="P1965" s="35">
        <v>0.0</v>
      </c>
      <c r="R1965" s="35">
        <v>0.0</v>
      </c>
      <c r="S1965" s="35">
        <v>0.0</v>
      </c>
      <c r="T1965" s="35">
        <v>0.0</v>
      </c>
      <c r="U1965" s="35">
        <v>0.0</v>
      </c>
      <c r="V1965" s="35">
        <v>3.631775728896</v>
      </c>
      <c r="W1965" s="35">
        <v>0.0</v>
      </c>
      <c r="X1965" s="35">
        <v>0.0</v>
      </c>
      <c r="Y1965" s="35">
        <v>0.0</v>
      </c>
      <c r="Z1965" s="35">
        <v>0.0</v>
      </c>
      <c r="AA1965" s="35">
        <v>1.611357064128</v>
      </c>
      <c r="AB1965" s="35">
        <v>0.0</v>
      </c>
      <c r="AC1965" s="35">
        <v>0.0</v>
      </c>
      <c r="AD1965" s="35">
        <v>0.0</v>
      </c>
      <c r="AE1965" s="35">
        <v>0.0</v>
      </c>
      <c r="AF1965" s="35">
        <v>3.249223665408</v>
      </c>
    </row>
    <row r="1966" ht="15.75" customHeight="1">
      <c r="A1966" s="35" t="s">
        <v>70</v>
      </c>
      <c r="B1966" s="35" t="s">
        <v>2108</v>
      </c>
      <c r="C1966" s="35">
        <v>13698.0</v>
      </c>
      <c r="D1966" s="35" t="s">
        <v>70</v>
      </c>
      <c r="F1966" s="35">
        <v>0.002974157325562163</v>
      </c>
      <c r="G1966" s="35">
        <v>0.1429764234708128</v>
      </c>
      <c r="H1966" s="35">
        <v>0.145950580796375</v>
      </c>
      <c r="I1966" s="35">
        <v>25.57031261904</v>
      </c>
      <c r="J1966" s="35">
        <v>0.0</v>
      </c>
      <c r="K1966" s="35">
        <v>0.0</v>
      </c>
      <c r="L1966" s="35">
        <v>0.0</v>
      </c>
      <c r="M1966" s="35">
        <v>0.0</v>
      </c>
      <c r="N1966" s="35">
        <v>0.0</v>
      </c>
      <c r="O1966" s="35">
        <v>4.843715411808</v>
      </c>
      <c r="P1966" s="35">
        <v>2.793116015424</v>
      </c>
      <c r="R1966" s="35">
        <v>0.0</v>
      </c>
      <c r="S1966" s="35">
        <v>0.0</v>
      </c>
      <c r="T1966" s="35">
        <v>0.0</v>
      </c>
      <c r="U1966" s="35">
        <v>3.571086285768949</v>
      </c>
      <c r="V1966" s="35">
        <v>25.57031261904</v>
      </c>
      <c r="W1966" s="35">
        <v>0.0</v>
      </c>
      <c r="X1966" s="35">
        <v>0.0</v>
      </c>
      <c r="Y1966" s="35">
        <v>0.0</v>
      </c>
      <c r="Z1966" s="35">
        <v>0.0</v>
      </c>
      <c r="AA1966" s="35">
        <v>1.78437168</v>
      </c>
      <c r="AB1966" s="35">
        <v>0.0</v>
      </c>
      <c r="AC1966" s="35">
        <v>0.0</v>
      </c>
      <c r="AD1966" s="35">
        <v>0.0</v>
      </c>
      <c r="AE1966" s="35">
        <v>3.571086285768949</v>
      </c>
      <c r="AF1966" s="35">
        <v>25.57031261904</v>
      </c>
    </row>
    <row r="1967" ht="15.75" customHeight="1">
      <c r="A1967" s="35" t="s">
        <v>70</v>
      </c>
      <c r="B1967" s="35" t="s">
        <v>2109</v>
      </c>
      <c r="C1967" s="35">
        <v>13698.0</v>
      </c>
      <c r="D1967" s="35" t="s">
        <v>70</v>
      </c>
      <c r="F1967" s="35">
        <v>0.5956072718826163</v>
      </c>
      <c r="G1967" s="35">
        <v>0.6396949847316689</v>
      </c>
      <c r="H1967" s="35">
        <v>1.235302256614285</v>
      </c>
      <c r="I1967" s="35">
        <v>9.5180574384</v>
      </c>
      <c r="J1967" s="35">
        <v>0.0</v>
      </c>
      <c r="K1967" s="35">
        <v>0.0</v>
      </c>
      <c r="L1967" s="35">
        <v>1.783308054528</v>
      </c>
      <c r="M1967" s="35">
        <v>2.642296148352</v>
      </c>
      <c r="N1967" s="35">
        <v>2.492875429632</v>
      </c>
      <c r="O1967" s="35">
        <v>0.0</v>
      </c>
      <c r="P1967" s="35">
        <v>0.0</v>
      </c>
      <c r="R1967" s="35">
        <v>1.308364473024</v>
      </c>
      <c r="S1967" s="35">
        <v>2.238677554176</v>
      </c>
      <c r="T1967" s="35">
        <v>2.965065570432</v>
      </c>
      <c r="U1967" s="35">
        <v>4.020024009173759</v>
      </c>
      <c r="V1967" s="35">
        <v>9.5180574384</v>
      </c>
      <c r="W1967" s="35">
        <v>0.0</v>
      </c>
      <c r="X1967" s="35">
        <v>1.148582556576</v>
      </c>
      <c r="Y1967" s="35">
        <v>2.1499749577152</v>
      </c>
      <c r="Z1967" s="35">
        <v>3.005378073895679</v>
      </c>
      <c r="AA1967" s="35">
        <v>3.655361013696</v>
      </c>
      <c r="AB1967" s="35">
        <v>0.311818816512</v>
      </c>
      <c r="AC1967" s="35">
        <v>1.16893480032</v>
      </c>
      <c r="AD1967" s="35">
        <v>1.9807068226176</v>
      </c>
      <c r="AE1967" s="35">
        <v>2.426417318303999</v>
      </c>
      <c r="AF1967" s="35">
        <v>9.184320186048</v>
      </c>
    </row>
    <row r="1968" ht="15.75" customHeight="1">
      <c r="A1968" s="35" t="s">
        <v>70</v>
      </c>
      <c r="B1968" s="35" t="s">
        <v>2110</v>
      </c>
      <c r="C1968" s="35">
        <v>13698.0</v>
      </c>
      <c r="D1968" s="35" t="s">
        <v>70</v>
      </c>
      <c r="F1968" s="35">
        <v>0.00339584707806033</v>
      </c>
      <c r="G1968" s="35">
        <v>0.0</v>
      </c>
      <c r="H1968" s="35">
        <v>0.00339584707806033</v>
      </c>
      <c r="I1968" s="35">
        <v>1.837544341248</v>
      </c>
      <c r="J1968" s="35">
        <v>0.0</v>
      </c>
      <c r="K1968" s="35">
        <v>0.0</v>
      </c>
      <c r="L1968" s="35">
        <v>0.0</v>
      </c>
      <c r="M1968" s="35">
        <v>0.0</v>
      </c>
      <c r="N1968" s="35">
        <v>0.0</v>
      </c>
      <c r="O1968" s="35">
        <v>0.0</v>
      </c>
      <c r="P1968" s="35">
        <v>0.0</v>
      </c>
      <c r="R1968" s="35">
        <v>0.0</v>
      </c>
      <c r="S1968" s="35">
        <v>0.0</v>
      </c>
      <c r="T1968" s="35">
        <v>0.0</v>
      </c>
      <c r="U1968" s="35">
        <v>0.0</v>
      </c>
      <c r="V1968" s="35">
        <v>1.837544341248</v>
      </c>
      <c r="W1968" s="35">
        <v>0.0</v>
      </c>
      <c r="X1968" s="35">
        <v>0.0</v>
      </c>
      <c r="Y1968" s="35">
        <v>0.0</v>
      </c>
      <c r="Z1968" s="35">
        <v>0.0</v>
      </c>
      <c r="AA1968" s="35">
        <v>1.837544341248</v>
      </c>
      <c r="AB1968" s="35">
        <v>0.0</v>
      </c>
      <c r="AC1968" s="35">
        <v>0.0</v>
      </c>
      <c r="AD1968" s="35">
        <v>0.0</v>
      </c>
      <c r="AE1968" s="35">
        <v>0.0</v>
      </c>
      <c r="AF1968" s="35">
        <v>0.0</v>
      </c>
    </row>
    <row r="1969" ht="15.75" customHeight="1">
      <c r="A1969" s="35" t="s">
        <v>70</v>
      </c>
      <c r="B1969" s="35" t="s">
        <v>2111</v>
      </c>
      <c r="C1969" s="35">
        <v>13698.0</v>
      </c>
      <c r="D1969" s="35" t="s">
        <v>70</v>
      </c>
      <c r="F1969" s="35">
        <v>1.176536645221066</v>
      </c>
      <c r="G1969" s="35">
        <v>1.652154633585429</v>
      </c>
      <c r="H1969" s="35">
        <v>2.828691278806494</v>
      </c>
      <c r="I1969" s="35">
        <v>32.13795320064</v>
      </c>
      <c r="J1969" s="35">
        <v>0.0</v>
      </c>
      <c r="K1969" s="35">
        <v>0.0</v>
      </c>
      <c r="L1969" s="35">
        <v>0.0</v>
      </c>
      <c r="M1969" s="35">
        <v>0.0</v>
      </c>
      <c r="N1969" s="35">
        <v>2.578986031104</v>
      </c>
      <c r="O1969" s="35">
        <v>0.0</v>
      </c>
      <c r="P1969" s="35">
        <v>0.0</v>
      </c>
      <c r="R1969" s="35">
        <v>0.0</v>
      </c>
      <c r="S1969" s="35">
        <v>0.0</v>
      </c>
      <c r="T1969" s="35">
        <v>19.54061716279681</v>
      </c>
      <c r="U1969" s="35">
        <v>24.6937819895424</v>
      </c>
      <c r="V1969" s="35">
        <v>32.13795320064</v>
      </c>
      <c r="W1969" s="35">
        <v>0.0</v>
      </c>
      <c r="X1969" s="35">
        <v>0.0</v>
      </c>
      <c r="Y1969" s="35">
        <v>9.8336816226432</v>
      </c>
      <c r="Z1969" s="35">
        <v>16.79653167639551</v>
      </c>
      <c r="AA1969" s="35">
        <v>19.521110149632</v>
      </c>
      <c r="AB1969" s="35">
        <v>0.0</v>
      </c>
      <c r="AC1969" s="35">
        <v>0.0</v>
      </c>
      <c r="AD1969" s="35">
        <v>12.2456054290752</v>
      </c>
      <c r="AE1969" s="35">
        <v>17.59016266197119</v>
      </c>
      <c r="AF1969" s="35">
        <v>32.13795320064</v>
      </c>
    </row>
    <row r="1970" ht="15.75" customHeight="1">
      <c r="A1970" s="35" t="s">
        <v>70</v>
      </c>
      <c r="B1970" s="35" t="s">
        <v>2112</v>
      </c>
      <c r="C1970" s="35">
        <v>13698.0</v>
      </c>
      <c r="D1970" s="35" t="s">
        <v>70</v>
      </c>
      <c r="F1970" s="35">
        <v>0.7382910666833475</v>
      </c>
      <c r="G1970" s="35">
        <v>1.597450092116026</v>
      </c>
      <c r="H1970" s="35">
        <v>2.335741158799374</v>
      </c>
      <c r="I1970" s="35">
        <v>26.688542735232</v>
      </c>
      <c r="J1970" s="35">
        <v>0.0</v>
      </c>
      <c r="K1970" s="35">
        <v>0.0</v>
      </c>
      <c r="L1970" s="35">
        <v>0.0</v>
      </c>
      <c r="M1970" s="35">
        <v>19.277250326208</v>
      </c>
      <c r="N1970" s="35">
        <v>0.319858088256</v>
      </c>
      <c r="O1970" s="35">
        <v>0.906909732288</v>
      </c>
      <c r="P1970" s="35">
        <v>0.0</v>
      </c>
      <c r="R1970" s="35">
        <v>0.0</v>
      </c>
      <c r="S1970" s="35">
        <v>0.0</v>
      </c>
      <c r="T1970" s="35">
        <v>18.7240063622976</v>
      </c>
      <c r="U1970" s="35">
        <v>22.55310823562495</v>
      </c>
      <c r="V1970" s="35">
        <v>26.688542735232</v>
      </c>
      <c r="W1970" s="35">
        <v>0.0</v>
      </c>
      <c r="X1970" s="35">
        <v>0.0</v>
      </c>
      <c r="Y1970" s="35">
        <v>7.580241600019201</v>
      </c>
      <c r="Z1970" s="35">
        <v>11.83701889294848</v>
      </c>
      <c r="AA1970" s="35">
        <v>15.414659975232</v>
      </c>
      <c r="AB1970" s="35">
        <v>0.0</v>
      </c>
      <c r="AC1970" s="35">
        <v>0.0</v>
      </c>
      <c r="AD1970" s="35">
        <v>13.611258585792</v>
      </c>
      <c r="AE1970" s="35">
        <v>17.18219909314944</v>
      </c>
      <c r="AF1970" s="35">
        <v>19.548484510464</v>
      </c>
    </row>
    <row r="1971" ht="15.75" customHeight="1">
      <c r="A1971" s="35" t="s">
        <v>70</v>
      </c>
      <c r="B1971" s="35" t="s">
        <v>2113</v>
      </c>
      <c r="C1971" s="35">
        <v>13698.0</v>
      </c>
      <c r="D1971" s="35" t="s">
        <v>70</v>
      </c>
      <c r="F1971" s="35">
        <v>1.196798503060206</v>
      </c>
      <c r="G1971" s="35">
        <v>1.79752802449946</v>
      </c>
      <c r="H1971" s="35">
        <v>2.994326527559666</v>
      </c>
      <c r="I1971" s="35">
        <v>33.66975079238399</v>
      </c>
      <c r="J1971" s="35">
        <v>0.0</v>
      </c>
      <c r="K1971" s="35">
        <v>0.0</v>
      </c>
      <c r="L1971" s="35">
        <v>0.224058949632</v>
      </c>
      <c r="M1971" s="35">
        <v>0.0</v>
      </c>
      <c r="N1971" s="35">
        <v>5.395337454528</v>
      </c>
      <c r="O1971" s="35">
        <v>0.0</v>
      </c>
      <c r="P1971" s="35">
        <v>0.0</v>
      </c>
      <c r="R1971" s="35">
        <v>0.0</v>
      </c>
      <c r="S1971" s="35">
        <v>0.8317868771520001</v>
      </c>
      <c r="T1971" s="35">
        <v>18.5716142385984</v>
      </c>
      <c r="U1971" s="35">
        <v>22.02258347686655</v>
      </c>
      <c r="V1971" s="35">
        <v>33.66975079238399</v>
      </c>
      <c r="W1971" s="35">
        <v>0.0</v>
      </c>
      <c r="X1971" s="35">
        <v>0.0</v>
      </c>
      <c r="Y1971" s="35">
        <v>8.507983642905605</v>
      </c>
      <c r="Z1971" s="35">
        <v>15.86009072019455</v>
      </c>
      <c r="AA1971" s="35">
        <v>17.840200807296</v>
      </c>
      <c r="AB1971" s="35">
        <v>0.0</v>
      </c>
      <c r="AC1971" s="35">
        <v>0.139099083984</v>
      </c>
      <c r="AD1971" s="35">
        <v>12.6021185845632</v>
      </c>
      <c r="AE1971" s="35">
        <v>18.5172601205491</v>
      </c>
      <c r="AF1971" s="35">
        <v>30.922773299712</v>
      </c>
    </row>
    <row r="1972" ht="15.75" customHeight="1">
      <c r="A1972" s="35" t="s">
        <v>70</v>
      </c>
      <c r="B1972" s="35" t="s">
        <v>2114</v>
      </c>
      <c r="C1972" s="35">
        <v>13698.0</v>
      </c>
      <c r="D1972" s="35" t="s">
        <v>70</v>
      </c>
      <c r="F1972" s="35">
        <v>0.0</v>
      </c>
      <c r="G1972" s="35">
        <v>0.00539697765750086</v>
      </c>
      <c r="H1972" s="35">
        <v>0.00539697765750086</v>
      </c>
      <c r="I1972" s="35">
        <v>3.237963912288</v>
      </c>
      <c r="J1972" s="35">
        <v>0.0</v>
      </c>
      <c r="K1972" s="35">
        <v>0.0</v>
      </c>
      <c r="L1972" s="35">
        <v>0.0</v>
      </c>
      <c r="M1972" s="35">
        <v>0.0</v>
      </c>
      <c r="N1972" s="35">
        <v>0.0</v>
      </c>
      <c r="O1972" s="35">
        <v>0.0</v>
      </c>
      <c r="P1972" s="35">
        <v>0.0</v>
      </c>
      <c r="R1972" s="35">
        <v>0.0</v>
      </c>
      <c r="S1972" s="35">
        <v>0.0</v>
      </c>
      <c r="T1972" s="35">
        <v>0.0</v>
      </c>
      <c r="U1972" s="35">
        <v>0.0</v>
      </c>
      <c r="V1972" s="35">
        <v>3.237963912288</v>
      </c>
      <c r="W1972" s="35">
        <v>0.0</v>
      </c>
      <c r="X1972" s="35">
        <v>0.0</v>
      </c>
      <c r="Y1972" s="35">
        <v>0.0</v>
      </c>
      <c r="Z1972" s="35">
        <v>0.0</v>
      </c>
      <c r="AA1972" s="35">
        <v>0.0</v>
      </c>
      <c r="AB1972" s="35">
        <v>0.0</v>
      </c>
      <c r="AC1972" s="35">
        <v>0.0</v>
      </c>
      <c r="AD1972" s="35">
        <v>0.0</v>
      </c>
      <c r="AE1972" s="35">
        <v>0.0</v>
      </c>
      <c r="AF1972" s="35">
        <v>3.237963912288</v>
      </c>
    </row>
    <row r="1973" ht="15.75" customHeight="1">
      <c r="A1973" s="35" t="s">
        <v>70</v>
      </c>
      <c r="B1973" s="35" t="s">
        <v>2115</v>
      </c>
      <c r="C1973" s="35">
        <v>13698.0</v>
      </c>
      <c r="D1973" s="35" t="s">
        <v>70</v>
      </c>
      <c r="F1973" s="35">
        <v>0.8739729427033222</v>
      </c>
      <c r="G1973" s="35">
        <v>1.560874995402025</v>
      </c>
      <c r="H1973" s="35">
        <v>2.434847938105347</v>
      </c>
      <c r="I1973" s="35">
        <v>27.368967705408</v>
      </c>
      <c r="J1973" s="35">
        <v>0.0</v>
      </c>
      <c r="K1973" s="35">
        <v>0.0</v>
      </c>
      <c r="L1973" s="35">
        <v>12.129160365504</v>
      </c>
      <c r="M1973" s="35">
        <v>0.0</v>
      </c>
      <c r="N1973" s="35">
        <v>10.243471182336</v>
      </c>
      <c r="O1973" s="35">
        <v>0.0</v>
      </c>
      <c r="P1973" s="35">
        <v>0.0</v>
      </c>
      <c r="R1973" s="35">
        <v>0.0</v>
      </c>
      <c r="S1973" s="35">
        <v>0.146265368256</v>
      </c>
      <c r="T1973" s="35">
        <v>18.0407129765184</v>
      </c>
      <c r="U1973" s="35">
        <v>21.81951214724734</v>
      </c>
      <c r="V1973" s="35">
        <v>27.368967705408</v>
      </c>
      <c r="W1973" s="35">
        <v>0.0</v>
      </c>
      <c r="X1973" s="35">
        <v>0.0</v>
      </c>
      <c r="Y1973" s="35">
        <v>6.511555617638402</v>
      </c>
      <c r="Z1973" s="35">
        <v>14.54120974002815</v>
      </c>
      <c r="AA1973" s="35">
        <v>19.669117724928</v>
      </c>
      <c r="AB1973" s="35">
        <v>0.0</v>
      </c>
      <c r="AC1973" s="35">
        <v>0.0</v>
      </c>
      <c r="AD1973" s="35">
        <v>11.94590415594241</v>
      </c>
      <c r="AE1973" s="35">
        <v>18.1799674596288</v>
      </c>
      <c r="AF1973" s="35">
        <v>23.393216073024</v>
      </c>
    </row>
    <row r="1974" ht="15.75" customHeight="1">
      <c r="A1974" s="35" t="s">
        <v>70</v>
      </c>
      <c r="B1974" s="35" t="s">
        <v>2116</v>
      </c>
      <c r="C1974" s="35">
        <v>13698.0</v>
      </c>
      <c r="D1974" s="35" t="s">
        <v>70</v>
      </c>
      <c r="F1974" s="35">
        <v>0.002923591267937424</v>
      </c>
      <c r="G1974" s="35">
        <v>0.01946079271264025</v>
      </c>
      <c r="H1974" s="35">
        <v>0.02238438398057768</v>
      </c>
      <c r="I1974" s="35">
        <v>4.290861085056</v>
      </c>
      <c r="J1974" s="35">
        <v>0.0</v>
      </c>
      <c r="K1974" s="35">
        <v>0.0</v>
      </c>
      <c r="L1974" s="35">
        <v>0.0</v>
      </c>
      <c r="M1974" s="35">
        <v>0.0</v>
      </c>
      <c r="N1974" s="35">
        <v>0.0</v>
      </c>
      <c r="O1974" s="35">
        <v>0.0</v>
      </c>
      <c r="P1974" s="35">
        <v>0.0</v>
      </c>
      <c r="R1974" s="35">
        <v>0.0</v>
      </c>
      <c r="S1974" s="35">
        <v>0.0</v>
      </c>
      <c r="T1974" s="35">
        <v>0.0</v>
      </c>
      <c r="U1974" s="35">
        <v>0.0854945706988775</v>
      </c>
      <c r="V1974" s="35">
        <v>4.290861085056</v>
      </c>
      <c r="W1974" s="35">
        <v>0.0</v>
      </c>
      <c r="X1974" s="35">
        <v>0.0</v>
      </c>
      <c r="Y1974" s="35">
        <v>0.0</v>
      </c>
      <c r="Z1974" s="35">
        <v>0.0</v>
      </c>
      <c r="AA1974" s="35">
        <v>1.754034131808</v>
      </c>
      <c r="AB1974" s="35">
        <v>0.0</v>
      </c>
      <c r="AC1974" s="35">
        <v>0.0</v>
      </c>
      <c r="AD1974" s="35">
        <v>0.0</v>
      </c>
      <c r="AE1974" s="35">
        <v>0.0854945706988775</v>
      </c>
      <c r="AF1974" s="35">
        <v>4.290861085056</v>
      </c>
    </row>
    <row r="1975" ht="15.75" customHeight="1">
      <c r="A1975" s="35" t="s">
        <v>70</v>
      </c>
      <c r="B1975" s="35" t="s">
        <v>2117</v>
      </c>
      <c r="C1975" s="35">
        <v>13698.0</v>
      </c>
      <c r="D1975" s="35" t="s">
        <v>70</v>
      </c>
      <c r="F1975" s="35">
        <v>0.04687457542073022</v>
      </c>
      <c r="G1975" s="35">
        <v>0.05129698168428776</v>
      </c>
      <c r="H1975" s="35">
        <v>0.09817155710501797</v>
      </c>
      <c r="I1975" s="35">
        <v>18.531157966272</v>
      </c>
      <c r="J1975" s="35">
        <v>0.0</v>
      </c>
      <c r="K1975" s="35">
        <v>0.0</v>
      </c>
      <c r="L1975" s="35">
        <v>0.0</v>
      </c>
      <c r="M1975" s="35">
        <v>0.0</v>
      </c>
      <c r="N1975" s="35">
        <v>0.0</v>
      </c>
      <c r="O1975" s="35">
        <v>4.167847631808</v>
      </c>
      <c r="P1975" s="35">
        <v>1.734502932288</v>
      </c>
      <c r="R1975" s="35">
        <v>0.0</v>
      </c>
      <c r="S1975" s="35">
        <v>0.0</v>
      </c>
      <c r="T1975" s="35">
        <v>0.0</v>
      </c>
      <c r="U1975" s="35">
        <v>1.775911013049562</v>
      </c>
      <c r="V1975" s="35">
        <v>18.531157966272</v>
      </c>
      <c r="W1975" s="35">
        <v>0.0</v>
      </c>
      <c r="X1975" s="35">
        <v>0.0</v>
      </c>
      <c r="Y1975" s="35">
        <v>0.0</v>
      </c>
      <c r="Z1975" s="35">
        <v>0.9138133398239979</v>
      </c>
      <c r="AA1975" s="35">
        <v>13.345599464064</v>
      </c>
      <c r="AB1975" s="35">
        <v>0.0</v>
      </c>
      <c r="AC1975" s="35">
        <v>0.0</v>
      </c>
      <c r="AD1975" s="35">
        <v>0.0</v>
      </c>
      <c r="AE1975" s="35">
        <v>0.204049613859829</v>
      </c>
      <c r="AF1975" s="35">
        <v>14.934570333984</v>
      </c>
    </row>
    <row r="1976" ht="15.75" customHeight="1">
      <c r="A1976" s="35" t="s">
        <v>70</v>
      </c>
      <c r="B1976" s="35" t="s">
        <v>2118</v>
      </c>
      <c r="C1976" s="35">
        <v>13698.0</v>
      </c>
      <c r="D1976" s="35" t="s">
        <v>70</v>
      </c>
      <c r="F1976" s="35">
        <v>59.06105703499114</v>
      </c>
      <c r="G1976" s="35">
        <v>138.7263677973106</v>
      </c>
      <c r="H1976" s="35">
        <v>197.7874248323017</v>
      </c>
      <c r="I1976" s="35">
        <v>1012.037851159776</v>
      </c>
      <c r="J1976" s="35">
        <v>25.585787221344</v>
      </c>
      <c r="K1976" s="35">
        <v>67.62833223955201</v>
      </c>
      <c r="L1976" s="35">
        <v>290.436226141824</v>
      </c>
      <c r="M1976" s="35">
        <v>321.291918549504</v>
      </c>
      <c r="N1976" s="35">
        <v>520.703677150272</v>
      </c>
      <c r="O1976" s="35">
        <v>51.00732756</v>
      </c>
      <c r="P1976" s="35">
        <v>205.461291928032</v>
      </c>
      <c r="R1976" s="35">
        <v>167.358576422016</v>
      </c>
      <c r="S1976" s="35">
        <v>267.736958943552</v>
      </c>
      <c r="T1976" s="35">
        <v>457.4480378731201</v>
      </c>
      <c r="U1976" s="35">
        <v>697.2711773209859</v>
      </c>
      <c r="V1976" s="35">
        <v>1012.037851159776</v>
      </c>
      <c r="W1976" s="35">
        <v>39.817834007616</v>
      </c>
      <c r="X1976" s="35">
        <v>78.76911935289601</v>
      </c>
      <c r="Y1976" s="35">
        <v>173.1846992020993</v>
      </c>
      <c r="Z1976" s="35">
        <v>295.9198544003788</v>
      </c>
      <c r="AA1976" s="35">
        <v>455.750666558208</v>
      </c>
      <c r="AB1976" s="35">
        <v>116.310347366976</v>
      </c>
      <c r="AC1976" s="35">
        <v>184.290822711072</v>
      </c>
      <c r="AD1976" s="35">
        <v>373.8928358196865</v>
      </c>
      <c r="AE1976" s="35">
        <v>599.0533446811731</v>
      </c>
      <c r="AF1976" s="35">
        <v>1012.037851159776</v>
      </c>
    </row>
    <row r="1977" ht="15.75" customHeight="1">
      <c r="A1977" s="35" t="s">
        <v>70</v>
      </c>
      <c r="B1977" s="35" t="s">
        <v>2119</v>
      </c>
      <c r="C1977" s="35">
        <v>13698.0</v>
      </c>
      <c r="D1977" s="35" t="s">
        <v>70</v>
      </c>
      <c r="F1977" s="35">
        <v>0.0</v>
      </c>
      <c r="G1977" s="35">
        <v>0.007675589190311351</v>
      </c>
      <c r="H1977" s="35">
        <v>0.007675589190311351</v>
      </c>
      <c r="I1977" s="35">
        <v>4.605036815232</v>
      </c>
      <c r="J1977" s="35">
        <v>0.0</v>
      </c>
      <c r="K1977" s="35">
        <v>0.0</v>
      </c>
      <c r="L1977" s="35">
        <v>0.0</v>
      </c>
      <c r="M1977" s="35">
        <v>0.0</v>
      </c>
      <c r="N1977" s="35">
        <v>0.0</v>
      </c>
      <c r="O1977" s="35">
        <v>0.0</v>
      </c>
      <c r="P1977" s="35">
        <v>0.0</v>
      </c>
      <c r="R1977" s="35">
        <v>0.0</v>
      </c>
      <c r="S1977" s="35">
        <v>0.0</v>
      </c>
      <c r="T1977" s="35">
        <v>0.0</v>
      </c>
      <c r="U1977" s="35">
        <v>0.0</v>
      </c>
      <c r="V1977" s="35">
        <v>4.605036815232</v>
      </c>
      <c r="W1977" s="35">
        <v>0.0</v>
      </c>
      <c r="X1977" s="35">
        <v>0.0</v>
      </c>
      <c r="Y1977" s="35">
        <v>0.0</v>
      </c>
      <c r="Z1977" s="35">
        <v>0.0</v>
      </c>
      <c r="AA1977" s="35">
        <v>0.0</v>
      </c>
      <c r="AB1977" s="35">
        <v>0.0</v>
      </c>
      <c r="AC1977" s="35">
        <v>0.0</v>
      </c>
      <c r="AD1977" s="35">
        <v>0.0</v>
      </c>
      <c r="AE1977" s="35">
        <v>0.0</v>
      </c>
      <c r="AF1977" s="35">
        <v>4.605036815232</v>
      </c>
    </row>
    <row r="1978" ht="15.75" customHeight="1">
      <c r="A1978" s="35" t="s">
        <v>70</v>
      </c>
      <c r="B1978" s="35" t="s">
        <v>2120</v>
      </c>
      <c r="C1978" s="35">
        <v>13698.0</v>
      </c>
      <c r="D1978" s="35" t="s">
        <v>70</v>
      </c>
      <c r="F1978" s="35">
        <v>0.0390134257287547</v>
      </c>
      <c r="G1978" s="35">
        <v>0.1611173892354454</v>
      </c>
      <c r="H1978" s="35">
        <v>0.2001308149642001</v>
      </c>
      <c r="I1978" s="35">
        <v>23.893888338432</v>
      </c>
      <c r="J1978" s="35">
        <v>0.0</v>
      </c>
      <c r="K1978" s="35">
        <v>0.0</v>
      </c>
      <c r="L1978" s="35">
        <v>0.0</v>
      </c>
      <c r="M1978" s="35">
        <v>0.0</v>
      </c>
      <c r="N1978" s="35">
        <v>0.0</v>
      </c>
      <c r="O1978" s="35">
        <v>0.0</v>
      </c>
      <c r="P1978" s="35">
        <v>0.0</v>
      </c>
      <c r="R1978" s="35">
        <v>0.0</v>
      </c>
      <c r="S1978" s="35">
        <v>0.0</v>
      </c>
      <c r="T1978" s="35">
        <v>0.0</v>
      </c>
      <c r="U1978" s="35">
        <v>8.579394768107502</v>
      </c>
      <c r="V1978" s="35">
        <v>23.893888338432</v>
      </c>
      <c r="W1978" s="35">
        <v>0.0</v>
      </c>
      <c r="X1978" s="35">
        <v>0.0</v>
      </c>
      <c r="Y1978" s="35">
        <v>0.0</v>
      </c>
      <c r="Z1978" s="35">
        <v>1.876735021271032</v>
      </c>
      <c r="AA1978" s="35">
        <v>4.810136389632</v>
      </c>
      <c r="AB1978" s="35">
        <v>0.0</v>
      </c>
      <c r="AC1978" s="35">
        <v>0.0</v>
      </c>
      <c r="AD1978" s="35">
        <v>0.0</v>
      </c>
      <c r="AE1978" s="35">
        <v>7.641544127777263</v>
      </c>
      <c r="AF1978" s="35">
        <v>23.893888338432</v>
      </c>
    </row>
    <row r="1979" ht="15.75" customHeight="1">
      <c r="A1979" s="35" t="s">
        <v>70</v>
      </c>
      <c r="B1979" s="35" t="s">
        <v>2121</v>
      </c>
      <c r="C1979" s="35">
        <v>13698.0</v>
      </c>
      <c r="D1979" s="35" t="s">
        <v>70</v>
      </c>
      <c r="F1979" s="35">
        <v>0.0</v>
      </c>
      <c r="G1979" s="35">
        <v>0.03766524096072878</v>
      </c>
      <c r="H1979" s="35">
        <v>0.03766524096072878</v>
      </c>
      <c r="I1979" s="35">
        <v>20.51287308</v>
      </c>
      <c r="J1979" s="35">
        <v>0.0</v>
      </c>
      <c r="K1979" s="35">
        <v>0.0</v>
      </c>
      <c r="L1979" s="35">
        <v>0.0</v>
      </c>
      <c r="M1979" s="35">
        <v>0.0</v>
      </c>
      <c r="N1979" s="35">
        <v>0.0</v>
      </c>
      <c r="O1979" s="35">
        <v>0.0</v>
      </c>
      <c r="P1979" s="35">
        <v>0.0</v>
      </c>
      <c r="R1979" s="35">
        <v>0.0</v>
      </c>
      <c r="S1979" s="35">
        <v>0.0</v>
      </c>
      <c r="T1979" s="35">
        <v>0.0</v>
      </c>
      <c r="U1979" s="35">
        <v>0.0</v>
      </c>
      <c r="V1979" s="35">
        <v>20.51287308</v>
      </c>
      <c r="W1979" s="35">
        <v>0.0</v>
      </c>
      <c r="X1979" s="35">
        <v>0.0</v>
      </c>
      <c r="Y1979" s="35">
        <v>0.0</v>
      </c>
      <c r="Z1979" s="35">
        <v>0.0</v>
      </c>
      <c r="AA1979" s="35">
        <v>0.0</v>
      </c>
      <c r="AB1979" s="35">
        <v>0.0</v>
      </c>
      <c r="AC1979" s="35">
        <v>0.0</v>
      </c>
      <c r="AD1979" s="35">
        <v>0.0</v>
      </c>
      <c r="AE1979" s="35">
        <v>0.0</v>
      </c>
      <c r="AF1979" s="35">
        <v>20.51287308</v>
      </c>
    </row>
    <row r="1980" ht="15.75" customHeight="1">
      <c r="A1980" s="35" t="s">
        <v>70</v>
      </c>
      <c r="B1980" s="35" t="s">
        <v>2122</v>
      </c>
      <c r="C1980" s="35">
        <v>13698.0</v>
      </c>
      <c r="D1980" s="35" t="s">
        <v>70</v>
      </c>
      <c r="F1980" s="35">
        <v>0.0</v>
      </c>
      <c r="G1980" s="35">
        <v>0.03637125613526104</v>
      </c>
      <c r="H1980" s="35">
        <v>0.03637125613526104</v>
      </c>
      <c r="I1980" s="35">
        <v>21.821252983488</v>
      </c>
      <c r="J1980" s="35">
        <v>0.0</v>
      </c>
      <c r="K1980" s="35">
        <v>0.0</v>
      </c>
      <c r="L1980" s="35">
        <v>0.0</v>
      </c>
      <c r="M1980" s="35">
        <v>0.0</v>
      </c>
      <c r="N1980" s="35">
        <v>0.0</v>
      </c>
      <c r="O1980" s="35">
        <v>0.0</v>
      </c>
      <c r="P1980" s="35">
        <v>0.0</v>
      </c>
      <c r="R1980" s="35">
        <v>0.0</v>
      </c>
      <c r="S1980" s="35">
        <v>0.0</v>
      </c>
      <c r="T1980" s="35">
        <v>0.0</v>
      </c>
      <c r="U1980" s="35">
        <v>0.0</v>
      </c>
      <c r="V1980" s="35">
        <v>21.821252983488</v>
      </c>
      <c r="W1980" s="35">
        <v>0.0</v>
      </c>
      <c r="X1980" s="35">
        <v>0.0</v>
      </c>
      <c r="Y1980" s="35">
        <v>0.0</v>
      </c>
      <c r="Z1980" s="35">
        <v>0.0</v>
      </c>
      <c r="AA1980" s="35">
        <v>0.0</v>
      </c>
      <c r="AB1980" s="35">
        <v>0.0</v>
      </c>
      <c r="AC1980" s="35">
        <v>0.0</v>
      </c>
      <c r="AD1980" s="35">
        <v>0.0</v>
      </c>
      <c r="AE1980" s="35">
        <v>0.0</v>
      </c>
      <c r="AF1980" s="35">
        <v>21.821252983488</v>
      </c>
    </row>
    <row r="1981" ht="15.75" customHeight="1">
      <c r="A1981" s="35" t="s">
        <v>70</v>
      </c>
      <c r="B1981" s="35" t="s">
        <v>2123</v>
      </c>
      <c r="C1981" s="35">
        <v>13698.0</v>
      </c>
      <c r="D1981" s="35" t="s">
        <v>70</v>
      </c>
      <c r="F1981" s="35">
        <v>0.007070107580334371</v>
      </c>
      <c r="G1981" s="35">
        <v>0.09758166103642076</v>
      </c>
      <c r="H1981" s="35">
        <v>0.1046517686167551</v>
      </c>
      <c r="I1981" s="35">
        <v>41.201761462848</v>
      </c>
      <c r="J1981" s="35">
        <v>0.0</v>
      </c>
      <c r="K1981" s="35">
        <v>0.0</v>
      </c>
      <c r="L1981" s="35">
        <v>0.0</v>
      </c>
      <c r="M1981" s="35">
        <v>0.0</v>
      </c>
      <c r="N1981" s="35">
        <v>0.0</v>
      </c>
      <c r="O1981" s="35">
        <v>0.0</v>
      </c>
      <c r="P1981" s="35">
        <v>0.0</v>
      </c>
      <c r="R1981" s="35">
        <v>0.0</v>
      </c>
      <c r="S1981" s="35">
        <v>0.0</v>
      </c>
      <c r="T1981" s="35">
        <v>0.0</v>
      </c>
      <c r="U1981" s="35">
        <v>0.0</v>
      </c>
      <c r="V1981" s="35">
        <v>41.201761462848</v>
      </c>
      <c r="W1981" s="35">
        <v>0.0</v>
      </c>
      <c r="X1981" s="35">
        <v>0.0</v>
      </c>
      <c r="Y1981" s="35">
        <v>0.0</v>
      </c>
      <c r="Z1981" s="35">
        <v>0.0</v>
      </c>
      <c r="AA1981" s="35">
        <v>4.241772831744</v>
      </c>
      <c r="AB1981" s="35">
        <v>0.0</v>
      </c>
      <c r="AC1981" s="35">
        <v>0.0</v>
      </c>
      <c r="AD1981" s="35">
        <v>0.0</v>
      </c>
      <c r="AE1981" s="35">
        <v>0.0</v>
      </c>
      <c r="AF1981" s="35">
        <v>36.959988631104</v>
      </c>
    </row>
    <row r="1982" ht="15.75" customHeight="1">
      <c r="A1982" s="35" t="s">
        <v>70</v>
      </c>
      <c r="B1982" s="35" t="s">
        <v>2124</v>
      </c>
      <c r="C1982" s="35">
        <v>13698.0</v>
      </c>
      <c r="D1982" s="35" t="s">
        <v>70</v>
      </c>
      <c r="F1982" s="35">
        <v>0.0</v>
      </c>
      <c r="G1982" s="35">
        <v>0.1033403461678244</v>
      </c>
      <c r="H1982" s="35">
        <v>0.1033403461678244</v>
      </c>
      <c r="I1982" s="35">
        <v>37.841608191744</v>
      </c>
      <c r="J1982" s="35">
        <v>0.0</v>
      </c>
      <c r="K1982" s="35">
        <v>0.0</v>
      </c>
      <c r="L1982" s="35">
        <v>0.0</v>
      </c>
      <c r="M1982" s="35">
        <v>0.0</v>
      </c>
      <c r="N1982" s="35">
        <v>0.0</v>
      </c>
      <c r="O1982" s="35">
        <v>0.0</v>
      </c>
      <c r="P1982" s="35">
        <v>0.0</v>
      </c>
      <c r="R1982" s="35">
        <v>0.0</v>
      </c>
      <c r="S1982" s="35">
        <v>0.0</v>
      </c>
      <c r="T1982" s="35">
        <v>0.0</v>
      </c>
      <c r="U1982" s="35">
        <v>0.0</v>
      </c>
      <c r="V1982" s="35">
        <v>37.841608191744</v>
      </c>
      <c r="W1982" s="35">
        <v>0.0</v>
      </c>
      <c r="X1982" s="35">
        <v>0.0</v>
      </c>
      <c r="Y1982" s="35">
        <v>0.0</v>
      </c>
      <c r="Z1982" s="35">
        <v>0.0</v>
      </c>
      <c r="AA1982" s="35">
        <v>0.0</v>
      </c>
      <c r="AB1982" s="35">
        <v>0.0</v>
      </c>
      <c r="AC1982" s="35">
        <v>0.0</v>
      </c>
      <c r="AD1982" s="35">
        <v>0.0</v>
      </c>
      <c r="AE1982" s="35">
        <v>0.0</v>
      </c>
      <c r="AF1982" s="35">
        <v>37.841608191744</v>
      </c>
    </row>
    <row r="1983" ht="15.75" customHeight="1">
      <c r="A1983" s="35" t="s">
        <v>70</v>
      </c>
      <c r="B1983" s="35" t="s">
        <v>2125</v>
      </c>
      <c r="C1983" s="35">
        <v>13698.0</v>
      </c>
      <c r="D1983" s="35" t="s">
        <v>70</v>
      </c>
      <c r="F1983" s="35">
        <v>0.04775641590883476</v>
      </c>
      <c r="G1983" s="35">
        <v>0.07412221921841157</v>
      </c>
      <c r="H1983" s="35">
        <v>0.1218786351272464</v>
      </c>
      <c r="I1983" s="35">
        <v>50.732464704768</v>
      </c>
      <c r="J1983" s="35">
        <v>0.0</v>
      </c>
      <c r="K1983" s="35">
        <v>0.0</v>
      </c>
      <c r="L1983" s="35">
        <v>0.0</v>
      </c>
      <c r="M1983" s="35">
        <v>0.0</v>
      </c>
      <c r="N1983" s="35">
        <v>0.0</v>
      </c>
      <c r="O1983" s="35">
        <v>0.0</v>
      </c>
      <c r="P1983" s="35">
        <v>0.0</v>
      </c>
      <c r="R1983" s="35">
        <v>0.0</v>
      </c>
      <c r="S1983" s="35">
        <v>0.0</v>
      </c>
      <c r="T1983" s="35">
        <v>0.0</v>
      </c>
      <c r="U1983" s="35">
        <v>0.0</v>
      </c>
      <c r="V1983" s="35">
        <v>50.732464704768</v>
      </c>
      <c r="W1983" s="35">
        <v>0.0</v>
      </c>
      <c r="X1983" s="35">
        <v>0.0</v>
      </c>
      <c r="Y1983" s="35">
        <v>0.0</v>
      </c>
      <c r="Z1983" s="35">
        <v>0.0</v>
      </c>
      <c r="AA1983" s="35">
        <v>21.958112945664</v>
      </c>
      <c r="AB1983" s="35">
        <v>0.0</v>
      </c>
      <c r="AC1983" s="35">
        <v>0.0</v>
      </c>
      <c r="AD1983" s="35">
        <v>0.0</v>
      </c>
      <c r="AE1983" s="35">
        <v>0.0</v>
      </c>
      <c r="AF1983" s="35">
        <v>44.03869856064</v>
      </c>
    </row>
    <row r="1984" ht="15.75" customHeight="1">
      <c r="A1984" s="35" t="s">
        <v>70</v>
      </c>
      <c r="B1984" s="35" t="s">
        <v>2126</v>
      </c>
      <c r="C1984" s="35">
        <v>13698.0</v>
      </c>
      <c r="D1984" s="35" t="s">
        <v>70</v>
      </c>
      <c r="F1984" s="35">
        <v>0.0</v>
      </c>
      <c r="G1984" s="35">
        <v>0.1087199558829742</v>
      </c>
      <c r="H1984" s="35">
        <v>0.1087199558829742</v>
      </c>
      <c r="I1984" s="35">
        <v>43.116913502208</v>
      </c>
      <c r="J1984" s="35">
        <v>0.0</v>
      </c>
      <c r="K1984" s="35">
        <v>0.0</v>
      </c>
      <c r="L1984" s="35">
        <v>0.0</v>
      </c>
      <c r="M1984" s="35">
        <v>0.0</v>
      </c>
      <c r="N1984" s="35">
        <v>0.0</v>
      </c>
      <c r="O1984" s="35">
        <v>0.0</v>
      </c>
      <c r="P1984" s="35">
        <v>0.0</v>
      </c>
      <c r="R1984" s="35">
        <v>0.0</v>
      </c>
      <c r="S1984" s="35">
        <v>0.0</v>
      </c>
      <c r="T1984" s="35">
        <v>0.0</v>
      </c>
      <c r="U1984" s="35">
        <v>0.0</v>
      </c>
      <c r="V1984" s="35">
        <v>43.116913502208</v>
      </c>
      <c r="W1984" s="35">
        <v>0.0</v>
      </c>
      <c r="X1984" s="35">
        <v>0.0</v>
      </c>
      <c r="Y1984" s="35">
        <v>0.0</v>
      </c>
      <c r="Z1984" s="35">
        <v>0.0</v>
      </c>
      <c r="AA1984" s="35">
        <v>0.0</v>
      </c>
      <c r="AB1984" s="35">
        <v>0.0</v>
      </c>
      <c r="AC1984" s="35">
        <v>0.0</v>
      </c>
      <c r="AD1984" s="35">
        <v>0.0</v>
      </c>
      <c r="AE1984" s="35">
        <v>0.0</v>
      </c>
      <c r="AF1984" s="35">
        <v>43.116913502208</v>
      </c>
    </row>
    <row r="1985" ht="15.75" customHeight="1">
      <c r="A1985" s="35" t="s">
        <v>70</v>
      </c>
      <c r="B1985" s="35" t="s">
        <v>2127</v>
      </c>
      <c r="C1985" s="35">
        <v>13698.0</v>
      </c>
      <c r="D1985" s="35" t="s">
        <v>70</v>
      </c>
      <c r="F1985" s="35">
        <v>0.005021932680490401</v>
      </c>
      <c r="G1985" s="35">
        <v>0.0986452789100338</v>
      </c>
      <c r="H1985" s="35">
        <v>0.1036672115905242</v>
      </c>
      <c r="I1985" s="35">
        <v>38.357572046976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0.0</v>
      </c>
      <c r="O1985" s="35">
        <v>0.0</v>
      </c>
      <c r="P1985" s="35">
        <v>0.0</v>
      </c>
      <c r="R1985" s="35">
        <v>0.0</v>
      </c>
      <c r="S1985" s="35">
        <v>0.0</v>
      </c>
      <c r="T1985" s="35">
        <v>0.0</v>
      </c>
      <c r="U1985" s="35">
        <v>0.0</v>
      </c>
      <c r="V1985" s="35">
        <v>38.357572046976</v>
      </c>
      <c r="W1985" s="35">
        <v>0.0</v>
      </c>
      <c r="X1985" s="35">
        <v>0.0</v>
      </c>
      <c r="Y1985" s="35">
        <v>0.0</v>
      </c>
      <c r="Z1985" s="35">
        <v>0.0</v>
      </c>
      <c r="AA1985" s="35">
        <v>3.01295240064</v>
      </c>
      <c r="AB1985" s="35">
        <v>0.0</v>
      </c>
      <c r="AC1985" s="35">
        <v>0.0</v>
      </c>
      <c r="AD1985" s="35">
        <v>0.0</v>
      </c>
      <c r="AE1985" s="35">
        <v>0.0</v>
      </c>
      <c r="AF1985" s="35">
        <v>38.357572046976</v>
      </c>
    </row>
    <row r="1986" ht="15.75" customHeight="1">
      <c r="A1986" s="35" t="s">
        <v>70</v>
      </c>
      <c r="B1986" s="35" t="s">
        <v>2128</v>
      </c>
      <c r="C1986" s="35">
        <v>13698.0</v>
      </c>
      <c r="D1986" s="35" t="s">
        <v>70</v>
      </c>
      <c r="F1986" s="35">
        <v>0.0</v>
      </c>
      <c r="G1986" s="35">
        <v>0.1148925402391404</v>
      </c>
      <c r="H1986" s="35">
        <v>0.1148925402391404</v>
      </c>
      <c r="I1986" s="35">
        <v>47.974284695232</v>
      </c>
      <c r="J1986" s="35">
        <v>0.0</v>
      </c>
      <c r="K1986" s="35">
        <v>0.0</v>
      </c>
      <c r="L1986" s="35">
        <v>0.0</v>
      </c>
      <c r="M1986" s="35">
        <v>0.0</v>
      </c>
      <c r="N1986" s="35">
        <v>0.0</v>
      </c>
      <c r="O1986" s="35">
        <v>0.0</v>
      </c>
      <c r="P1986" s="35">
        <v>0.0</v>
      </c>
      <c r="R1986" s="35">
        <v>0.0</v>
      </c>
      <c r="S1986" s="35">
        <v>0.0</v>
      </c>
      <c r="T1986" s="35">
        <v>0.0</v>
      </c>
      <c r="U1986" s="35">
        <v>0.0</v>
      </c>
      <c r="V1986" s="35">
        <v>47.974284695232</v>
      </c>
      <c r="W1986" s="35">
        <v>0.0</v>
      </c>
      <c r="X1986" s="35">
        <v>0.0</v>
      </c>
      <c r="Y1986" s="35">
        <v>0.0</v>
      </c>
      <c r="Z1986" s="35">
        <v>0.0</v>
      </c>
      <c r="AA1986" s="35">
        <v>0.0</v>
      </c>
      <c r="AB1986" s="35">
        <v>0.0</v>
      </c>
      <c r="AC1986" s="35">
        <v>0.0</v>
      </c>
      <c r="AD1986" s="35">
        <v>0.0</v>
      </c>
      <c r="AE1986" s="35">
        <v>0.0</v>
      </c>
      <c r="AF1986" s="35">
        <v>47.974284695232</v>
      </c>
    </row>
    <row r="1987" ht="15.75" customHeight="1">
      <c r="A1987" s="35" t="s">
        <v>70</v>
      </c>
      <c r="B1987" s="35" t="s">
        <v>2129</v>
      </c>
      <c r="C1987" s="35">
        <v>13698.0</v>
      </c>
      <c r="D1987" s="35" t="s">
        <v>70</v>
      </c>
      <c r="F1987" s="35">
        <v>0.0</v>
      </c>
      <c r="G1987" s="35">
        <v>0.11945908861132</v>
      </c>
      <c r="H1987" s="35">
        <v>0.11945908861132</v>
      </c>
      <c r="I1987" s="35">
        <v>52.31251335744</v>
      </c>
      <c r="J1987" s="35">
        <v>0.0</v>
      </c>
      <c r="K1987" s="35">
        <v>0.0</v>
      </c>
      <c r="L1987" s="35">
        <v>0.0</v>
      </c>
      <c r="M1987" s="35">
        <v>0.0</v>
      </c>
      <c r="N1987" s="35">
        <v>0.0</v>
      </c>
      <c r="O1987" s="35">
        <v>0.0</v>
      </c>
      <c r="P1987" s="35">
        <v>0.0</v>
      </c>
      <c r="R1987" s="35">
        <v>0.0</v>
      </c>
      <c r="S1987" s="35">
        <v>0.0</v>
      </c>
      <c r="T1987" s="35">
        <v>0.0</v>
      </c>
      <c r="U1987" s="35">
        <v>0.0</v>
      </c>
      <c r="V1987" s="35">
        <v>52.31251335744</v>
      </c>
      <c r="W1987" s="35">
        <v>0.0</v>
      </c>
      <c r="X1987" s="35">
        <v>0.0</v>
      </c>
      <c r="Y1987" s="35">
        <v>0.0</v>
      </c>
      <c r="Z1987" s="35">
        <v>0.0</v>
      </c>
      <c r="AA1987" s="35">
        <v>0.0</v>
      </c>
      <c r="AB1987" s="35">
        <v>0.0</v>
      </c>
      <c r="AC1987" s="35">
        <v>0.0</v>
      </c>
      <c r="AD1987" s="35">
        <v>0.0</v>
      </c>
      <c r="AE1987" s="35">
        <v>0.0</v>
      </c>
      <c r="AF1987" s="35">
        <v>52.31251335744</v>
      </c>
    </row>
    <row r="1988" ht="15.75" customHeight="1">
      <c r="A1988" s="35" t="s">
        <v>70</v>
      </c>
      <c r="B1988" s="35" t="s">
        <v>2130</v>
      </c>
      <c r="C1988" s="35">
        <v>13698.0</v>
      </c>
      <c r="D1988" s="35" t="s">
        <v>70</v>
      </c>
      <c r="F1988" s="35">
        <v>0.0</v>
      </c>
      <c r="G1988" s="35">
        <v>0.09802639759235152</v>
      </c>
      <c r="H1988" s="35">
        <v>0.09802639759235152</v>
      </c>
      <c r="I1988" s="35">
        <v>34.56022743936</v>
      </c>
      <c r="J1988" s="35">
        <v>0.0</v>
      </c>
      <c r="K1988" s="35">
        <v>0.0</v>
      </c>
      <c r="L1988" s="35">
        <v>0.0</v>
      </c>
      <c r="M1988" s="35">
        <v>0.0</v>
      </c>
      <c r="N1988" s="35">
        <v>0.0</v>
      </c>
      <c r="O1988" s="35">
        <v>0.0</v>
      </c>
      <c r="P1988" s="35">
        <v>0.0</v>
      </c>
      <c r="R1988" s="35">
        <v>0.0</v>
      </c>
      <c r="S1988" s="35">
        <v>0.0</v>
      </c>
      <c r="T1988" s="35">
        <v>0.0</v>
      </c>
      <c r="U1988" s="35">
        <v>0.0</v>
      </c>
      <c r="V1988" s="35">
        <v>34.56022743936</v>
      </c>
      <c r="W1988" s="35">
        <v>0.0</v>
      </c>
      <c r="X1988" s="35">
        <v>0.0</v>
      </c>
      <c r="Y1988" s="35">
        <v>0.0</v>
      </c>
      <c r="Z1988" s="35">
        <v>0.0</v>
      </c>
      <c r="AA1988" s="35">
        <v>0.0</v>
      </c>
      <c r="AB1988" s="35">
        <v>0.0</v>
      </c>
      <c r="AC1988" s="35">
        <v>0.0</v>
      </c>
      <c r="AD1988" s="35">
        <v>0.0</v>
      </c>
      <c r="AE1988" s="35">
        <v>0.0</v>
      </c>
      <c r="AF1988" s="35">
        <v>34.56022743936</v>
      </c>
    </row>
    <row r="1989" ht="15.75" customHeight="1">
      <c r="A1989" s="35" t="s">
        <v>70</v>
      </c>
      <c r="B1989" s="35" t="s">
        <v>2131</v>
      </c>
      <c r="C1989" s="35">
        <v>13698.0</v>
      </c>
      <c r="D1989" s="35" t="s">
        <v>70</v>
      </c>
      <c r="F1989" s="35">
        <v>0.006386953960242257</v>
      </c>
      <c r="G1989" s="35">
        <v>0.1192755048999949</v>
      </c>
      <c r="H1989" s="35">
        <v>0.1256624588602371</v>
      </c>
      <c r="I1989" s="35">
        <v>54.65441030918399</v>
      </c>
      <c r="J1989" s="35">
        <v>0.0</v>
      </c>
      <c r="K1989" s="35">
        <v>0.0</v>
      </c>
      <c r="L1989" s="35">
        <v>0.0</v>
      </c>
      <c r="M1989" s="35">
        <v>0.0</v>
      </c>
      <c r="N1989" s="35">
        <v>0.0</v>
      </c>
      <c r="O1989" s="35">
        <v>0.0</v>
      </c>
      <c r="P1989" s="35">
        <v>0.0</v>
      </c>
      <c r="R1989" s="35">
        <v>0.0</v>
      </c>
      <c r="S1989" s="35">
        <v>0.0</v>
      </c>
      <c r="T1989" s="35">
        <v>0.0</v>
      </c>
      <c r="U1989" s="35">
        <v>0.0</v>
      </c>
      <c r="V1989" s="35">
        <v>54.65441030918399</v>
      </c>
      <c r="W1989" s="35">
        <v>0.0</v>
      </c>
      <c r="X1989" s="35">
        <v>0.0</v>
      </c>
      <c r="Y1989" s="35">
        <v>0.0</v>
      </c>
      <c r="Z1989" s="35">
        <v>0.0</v>
      </c>
      <c r="AA1989" s="35">
        <v>3.831908846976</v>
      </c>
      <c r="AB1989" s="35">
        <v>0.0</v>
      </c>
      <c r="AC1989" s="35">
        <v>0.0</v>
      </c>
      <c r="AD1989" s="35">
        <v>0.0</v>
      </c>
      <c r="AE1989" s="35">
        <v>0.0</v>
      </c>
      <c r="AF1989" s="35">
        <v>50.822501462208</v>
      </c>
    </row>
    <row r="1990" ht="15.75" customHeight="1">
      <c r="A1990" s="35" t="s">
        <v>70</v>
      </c>
      <c r="B1990" s="35" t="s">
        <v>2132</v>
      </c>
      <c r="C1990" s="35">
        <v>13698.0</v>
      </c>
      <c r="D1990" s="35" t="s">
        <v>70</v>
      </c>
      <c r="F1990" s="35">
        <v>0.0</v>
      </c>
      <c r="G1990" s="35">
        <v>0.1046450559032981</v>
      </c>
      <c r="H1990" s="35">
        <v>0.1046450559032981</v>
      </c>
      <c r="I1990" s="35">
        <v>42.609791302848</v>
      </c>
      <c r="J1990" s="35">
        <v>0.0</v>
      </c>
      <c r="K1990" s="35">
        <v>0.0</v>
      </c>
      <c r="L1990" s="35">
        <v>0.0</v>
      </c>
      <c r="M1990" s="35">
        <v>0.0</v>
      </c>
      <c r="N1990" s="35">
        <v>0.0</v>
      </c>
      <c r="O1990" s="35">
        <v>0.0</v>
      </c>
      <c r="P1990" s="35">
        <v>0.0</v>
      </c>
      <c r="R1990" s="35">
        <v>0.0</v>
      </c>
      <c r="S1990" s="35">
        <v>0.0</v>
      </c>
      <c r="T1990" s="35">
        <v>0.0</v>
      </c>
      <c r="U1990" s="35">
        <v>0.0</v>
      </c>
      <c r="V1990" s="35">
        <v>42.609791302848</v>
      </c>
      <c r="W1990" s="35">
        <v>0.0</v>
      </c>
      <c r="X1990" s="35">
        <v>0.0</v>
      </c>
      <c r="Y1990" s="35">
        <v>0.0</v>
      </c>
      <c r="Z1990" s="35">
        <v>0.0</v>
      </c>
      <c r="AA1990" s="35">
        <v>0.0</v>
      </c>
      <c r="AB1990" s="35">
        <v>0.0</v>
      </c>
      <c r="AC1990" s="35">
        <v>0.0</v>
      </c>
      <c r="AD1990" s="35">
        <v>0.0</v>
      </c>
      <c r="AE1990" s="35">
        <v>0.0</v>
      </c>
      <c r="AF1990" s="35">
        <v>42.609791302848</v>
      </c>
    </row>
    <row r="1991" ht="15.75" customHeight="1">
      <c r="A1991" s="35" t="s">
        <v>70</v>
      </c>
      <c r="B1991" s="35" t="s">
        <v>2133</v>
      </c>
      <c r="C1991" s="35">
        <v>13698.0</v>
      </c>
      <c r="D1991" s="35" t="s">
        <v>70</v>
      </c>
      <c r="F1991" s="35">
        <v>0.05158686378213426</v>
      </c>
      <c r="G1991" s="35">
        <v>0.06612249084151711</v>
      </c>
      <c r="H1991" s="35">
        <v>0.1177093546236514</v>
      </c>
      <c r="I1991" s="35">
        <v>46.016402830272</v>
      </c>
      <c r="J1991" s="35">
        <v>0.0</v>
      </c>
      <c r="K1991" s="35">
        <v>0.0</v>
      </c>
      <c r="L1991" s="35">
        <v>0.0</v>
      </c>
      <c r="M1991" s="35">
        <v>0.0</v>
      </c>
      <c r="N1991" s="35">
        <v>0.0</v>
      </c>
      <c r="O1991" s="35">
        <v>0.0</v>
      </c>
      <c r="P1991" s="35">
        <v>0.0</v>
      </c>
      <c r="R1991" s="35">
        <v>0.0</v>
      </c>
      <c r="S1991" s="35">
        <v>0.0</v>
      </c>
      <c r="T1991" s="35">
        <v>0.0</v>
      </c>
      <c r="U1991" s="35">
        <v>0.0</v>
      </c>
      <c r="V1991" s="35">
        <v>46.016402830272</v>
      </c>
      <c r="W1991" s="35">
        <v>0.0</v>
      </c>
      <c r="X1991" s="35">
        <v>0.0</v>
      </c>
      <c r="Y1991" s="35">
        <v>0.0</v>
      </c>
      <c r="Z1991" s="35">
        <v>0.0</v>
      </c>
      <c r="AA1991" s="35">
        <v>30.949989767424</v>
      </c>
      <c r="AB1991" s="35">
        <v>0.0</v>
      </c>
      <c r="AC1991" s="35">
        <v>0.0</v>
      </c>
      <c r="AD1991" s="35">
        <v>0.0</v>
      </c>
      <c r="AE1991" s="35">
        <v>0.0</v>
      </c>
      <c r="AF1991" s="35">
        <v>24.604353192384</v>
      </c>
    </row>
    <row r="1992" ht="15.75" customHeight="1">
      <c r="A1992" s="35" t="s">
        <v>70</v>
      </c>
      <c r="B1992" s="35" t="s">
        <v>2134</v>
      </c>
      <c r="C1992" s="35">
        <v>13698.0</v>
      </c>
      <c r="D1992" s="35" t="s">
        <v>70</v>
      </c>
      <c r="F1992" s="35">
        <v>0.0</v>
      </c>
      <c r="G1992" s="35">
        <v>0.1150331471528157</v>
      </c>
      <c r="H1992" s="35">
        <v>0.1150331471528157</v>
      </c>
      <c r="I1992" s="35">
        <v>51.026600209536</v>
      </c>
      <c r="J1992" s="35">
        <v>0.0</v>
      </c>
      <c r="K1992" s="35">
        <v>0.0</v>
      </c>
      <c r="L1992" s="35">
        <v>0.0</v>
      </c>
      <c r="M1992" s="35">
        <v>0.0</v>
      </c>
      <c r="N1992" s="35">
        <v>0.0</v>
      </c>
      <c r="O1992" s="35">
        <v>0.0</v>
      </c>
      <c r="P1992" s="35">
        <v>0.0</v>
      </c>
      <c r="R1992" s="35">
        <v>0.0</v>
      </c>
      <c r="S1992" s="35">
        <v>0.0</v>
      </c>
      <c r="T1992" s="35">
        <v>0.0</v>
      </c>
      <c r="U1992" s="35">
        <v>0.0</v>
      </c>
      <c r="V1992" s="35">
        <v>51.026600209536</v>
      </c>
      <c r="W1992" s="35">
        <v>0.0</v>
      </c>
      <c r="X1992" s="35">
        <v>0.0</v>
      </c>
      <c r="Y1992" s="35">
        <v>0.0</v>
      </c>
      <c r="Z1992" s="35">
        <v>0.0</v>
      </c>
      <c r="AA1992" s="35">
        <v>0.0</v>
      </c>
      <c r="AB1992" s="35">
        <v>0.0</v>
      </c>
      <c r="AC1992" s="35">
        <v>0.0</v>
      </c>
      <c r="AD1992" s="35">
        <v>0.0</v>
      </c>
      <c r="AE1992" s="35">
        <v>0.0</v>
      </c>
      <c r="AF1992" s="35">
        <v>51.026600209536</v>
      </c>
    </row>
    <row r="1993" ht="15.75" customHeight="1">
      <c r="A1993" s="35" t="s">
        <v>70</v>
      </c>
      <c r="B1993" s="35" t="s">
        <v>2135</v>
      </c>
      <c r="C1993" s="35">
        <v>13698.0</v>
      </c>
      <c r="D1993" s="35" t="s">
        <v>70</v>
      </c>
      <c r="F1993" s="35">
        <v>0.0</v>
      </c>
      <c r="G1993" s="35">
        <v>0.1030375796436273</v>
      </c>
      <c r="H1993" s="35">
        <v>0.1030375796436273</v>
      </c>
      <c r="I1993" s="35">
        <v>38.212896016512</v>
      </c>
      <c r="J1993" s="35">
        <v>0.0</v>
      </c>
      <c r="K1993" s="35">
        <v>0.0</v>
      </c>
      <c r="L1993" s="35">
        <v>0.0</v>
      </c>
      <c r="M1993" s="35">
        <v>0.0</v>
      </c>
      <c r="N1993" s="35">
        <v>0.0</v>
      </c>
      <c r="O1993" s="35">
        <v>0.0</v>
      </c>
      <c r="P1993" s="35">
        <v>0.0</v>
      </c>
      <c r="R1993" s="35">
        <v>0.0</v>
      </c>
      <c r="S1993" s="35">
        <v>0.0</v>
      </c>
      <c r="T1993" s="35">
        <v>0.0</v>
      </c>
      <c r="U1993" s="35">
        <v>0.0</v>
      </c>
      <c r="V1993" s="35">
        <v>38.212896016512</v>
      </c>
      <c r="W1993" s="35">
        <v>0.0</v>
      </c>
      <c r="X1993" s="35">
        <v>0.0</v>
      </c>
      <c r="Y1993" s="35">
        <v>0.0</v>
      </c>
      <c r="Z1993" s="35">
        <v>0.0</v>
      </c>
      <c r="AA1993" s="35">
        <v>0.0</v>
      </c>
      <c r="AB1993" s="35">
        <v>0.0</v>
      </c>
      <c r="AC1993" s="35">
        <v>0.0</v>
      </c>
      <c r="AD1993" s="35">
        <v>0.0</v>
      </c>
      <c r="AE1993" s="35">
        <v>0.0</v>
      </c>
      <c r="AF1993" s="35">
        <v>38.212896016512</v>
      </c>
    </row>
    <row r="1994" ht="15.75" customHeight="1">
      <c r="A1994" s="35" t="s">
        <v>70</v>
      </c>
      <c r="B1994" s="35" t="s">
        <v>2136</v>
      </c>
      <c r="C1994" s="35">
        <v>13698.0</v>
      </c>
      <c r="D1994" s="35" t="s">
        <v>70</v>
      </c>
      <c r="F1994" s="35">
        <v>0.0</v>
      </c>
      <c r="G1994" s="35">
        <v>0.1222492369614327</v>
      </c>
      <c r="H1994" s="35">
        <v>0.1222492369614327</v>
      </c>
      <c r="I1994" s="35">
        <v>51.921073346688</v>
      </c>
      <c r="J1994" s="35">
        <v>0.0</v>
      </c>
      <c r="K1994" s="35">
        <v>0.0</v>
      </c>
      <c r="L1994" s="35">
        <v>0.0</v>
      </c>
      <c r="M1994" s="35">
        <v>0.0</v>
      </c>
      <c r="N1994" s="35">
        <v>0.0</v>
      </c>
      <c r="O1994" s="35">
        <v>0.0</v>
      </c>
      <c r="P1994" s="35">
        <v>0.0</v>
      </c>
      <c r="R1994" s="35">
        <v>0.0</v>
      </c>
      <c r="S1994" s="35">
        <v>0.0</v>
      </c>
      <c r="T1994" s="35">
        <v>0.0</v>
      </c>
      <c r="U1994" s="35">
        <v>0.0</v>
      </c>
      <c r="V1994" s="35">
        <v>51.921073346688</v>
      </c>
      <c r="W1994" s="35">
        <v>0.0</v>
      </c>
      <c r="X1994" s="35">
        <v>0.0</v>
      </c>
      <c r="Y1994" s="35">
        <v>0.0</v>
      </c>
      <c r="Z1994" s="35">
        <v>0.0</v>
      </c>
      <c r="AA1994" s="35">
        <v>0.0</v>
      </c>
      <c r="AB1994" s="35">
        <v>0.0</v>
      </c>
      <c r="AC1994" s="35">
        <v>0.0</v>
      </c>
      <c r="AD1994" s="35">
        <v>0.0</v>
      </c>
      <c r="AE1994" s="35">
        <v>0.0</v>
      </c>
      <c r="AF1994" s="35">
        <v>51.921073346688</v>
      </c>
    </row>
    <row r="1995" ht="15.75" customHeight="1">
      <c r="A1995" s="35" t="s">
        <v>70</v>
      </c>
      <c r="B1995" s="35" t="s">
        <v>2137</v>
      </c>
      <c r="C1995" s="35">
        <v>13698.0</v>
      </c>
      <c r="D1995" s="35" t="s">
        <v>70</v>
      </c>
      <c r="F1995" s="35">
        <v>0.08312492495801871</v>
      </c>
      <c r="G1995" s="35">
        <v>0.03847832802290754</v>
      </c>
      <c r="H1995" s="35">
        <v>0.1216032529809263</v>
      </c>
      <c r="I1995" s="35">
        <v>49.87152519552</v>
      </c>
      <c r="J1995" s="35">
        <v>0.0</v>
      </c>
      <c r="K1995" s="35">
        <v>0.0</v>
      </c>
      <c r="L1995" s="35">
        <v>0.0</v>
      </c>
      <c r="M1995" s="35">
        <v>0.0</v>
      </c>
      <c r="N1995" s="35">
        <v>0.0</v>
      </c>
      <c r="O1995" s="35">
        <v>0.0</v>
      </c>
      <c r="P1995" s="35">
        <v>0.0</v>
      </c>
      <c r="R1995" s="35">
        <v>0.0</v>
      </c>
      <c r="S1995" s="35">
        <v>0.0</v>
      </c>
      <c r="T1995" s="35">
        <v>0.0</v>
      </c>
      <c r="U1995" s="35">
        <v>0.0</v>
      </c>
      <c r="V1995" s="35">
        <v>49.87152519552</v>
      </c>
      <c r="W1995" s="35">
        <v>0.0</v>
      </c>
      <c r="X1995" s="35">
        <v>0.0</v>
      </c>
      <c r="Y1995" s="35">
        <v>0.0</v>
      </c>
      <c r="Z1995" s="35">
        <v>0.0</v>
      </c>
      <c r="AA1995" s="35">
        <v>49.87152519552</v>
      </c>
      <c r="AB1995" s="35">
        <v>0.0</v>
      </c>
      <c r="AC1995" s="35">
        <v>0.0</v>
      </c>
      <c r="AD1995" s="35">
        <v>0.0</v>
      </c>
      <c r="AE1995" s="35">
        <v>0.0</v>
      </c>
      <c r="AF1995" s="35">
        <v>23.085409177152</v>
      </c>
    </row>
    <row r="1996" ht="15.75" customHeight="1">
      <c r="A1996" s="35" t="s">
        <v>70</v>
      </c>
      <c r="B1996" s="35" t="s">
        <v>2138</v>
      </c>
      <c r="C1996" s="35">
        <v>13698.0</v>
      </c>
      <c r="D1996" s="35" t="s">
        <v>70</v>
      </c>
      <c r="F1996" s="35">
        <v>0.06467227318781792</v>
      </c>
      <c r="G1996" s="35">
        <v>0.02820540738971303</v>
      </c>
      <c r="H1996" s="35">
        <v>0.09287768057753094</v>
      </c>
      <c r="I1996" s="35">
        <v>38.800695499776</v>
      </c>
      <c r="J1996" s="35">
        <v>0.0</v>
      </c>
      <c r="K1996" s="35">
        <v>0.0</v>
      </c>
      <c r="L1996" s="35">
        <v>0.0</v>
      </c>
      <c r="M1996" s="35">
        <v>0.0</v>
      </c>
      <c r="N1996" s="35">
        <v>0.0</v>
      </c>
      <c r="O1996" s="35">
        <v>0.0</v>
      </c>
      <c r="P1996" s="35">
        <v>0.0</v>
      </c>
      <c r="R1996" s="35">
        <v>0.0</v>
      </c>
      <c r="S1996" s="35">
        <v>0.0</v>
      </c>
      <c r="T1996" s="35">
        <v>0.0</v>
      </c>
      <c r="U1996" s="35">
        <v>0.0</v>
      </c>
      <c r="V1996" s="35">
        <v>38.800695499776</v>
      </c>
      <c r="W1996" s="35">
        <v>0.0</v>
      </c>
      <c r="X1996" s="35">
        <v>0.0</v>
      </c>
      <c r="Y1996" s="35">
        <v>0.0</v>
      </c>
      <c r="Z1996" s="35">
        <v>0.0</v>
      </c>
      <c r="AA1996" s="35">
        <v>38.800695499776</v>
      </c>
      <c r="AB1996" s="35">
        <v>0.0</v>
      </c>
      <c r="AC1996" s="35">
        <v>0.0</v>
      </c>
      <c r="AD1996" s="35">
        <v>0.0</v>
      </c>
      <c r="AE1996" s="35">
        <v>0.0</v>
      </c>
      <c r="AF1996" s="35">
        <v>16.922080663488</v>
      </c>
    </row>
    <row r="1997" ht="15.75" customHeight="1">
      <c r="A1997" s="35" t="s">
        <v>70</v>
      </c>
      <c r="B1997" s="35" t="s">
        <v>2139</v>
      </c>
      <c r="C1997" s="35">
        <v>13698.0</v>
      </c>
      <c r="D1997" s="35" t="s">
        <v>70</v>
      </c>
      <c r="F1997" s="35">
        <v>0.02225781467079423</v>
      </c>
      <c r="G1997" s="35">
        <v>0.08280247785611612</v>
      </c>
      <c r="H1997" s="35">
        <v>0.1050602925269103</v>
      </c>
      <c r="I1997" s="35">
        <v>37.220393141568</v>
      </c>
      <c r="J1997" s="35">
        <v>0.0</v>
      </c>
      <c r="K1997" s="35">
        <v>0.0</v>
      </c>
      <c r="L1997" s="35">
        <v>0.0</v>
      </c>
      <c r="M1997" s="35">
        <v>0.0</v>
      </c>
      <c r="N1997" s="35">
        <v>0.0</v>
      </c>
      <c r="O1997" s="35">
        <v>0.0</v>
      </c>
      <c r="P1997" s="35">
        <v>0.0</v>
      </c>
      <c r="R1997" s="35">
        <v>0.0</v>
      </c>
      <c r="S1997" s="35">
        <v>0.0</v>
      </c>
      <c r="T1997" s="35">
        <v>0.0</v>
      </c>
      <c r="U1997" s="35">
        <v>0.0</v>
      </c>
      <c r="V1997" s="35">
        <v>37.220393141568</v>
      </c>
      <c r="W1997" s="35">
        <v>0.0</v>
      </c>
      <c r="X1997" s="35">
        <v>0.0</v>
      </c>
      <c r="Y1997" s="35">
        <v>0.0</v>
      </c>
      <c r="Z1997" s="35">
        <v>0.0</v>
      </c>
      <c r="AA1997" s="35">
        <v>13.353770433024</v>
      </c>
      <c r="AB1997" s="35">
        <v>0.0</v>
      </c>
      <c r="AC1997" s="35">
        <v>0.0</v>
      </c>
      <c r="AD1997" s="35">
        <v>0.0</v>
      </c>
      <c r="AE1997" s="35">
        <v>0.0</v>
      </c>
      <c r="AF1997" s="35">
        <v>37.220393141568</v>
      </c>
    </row>
    <row r="1998" ht="15.75" customHeight="1">
      <c r="A1998" s="35" t="s">
        <v>70</v>
      </c>
      <c r="B1998" s="35" t="s">
        <v>2140</v>
      </c>
      <c r="C1998" s="35">
        <v>13698.0</v>
      </c>
      <c r="D1998" s="35" t="s">
        <v>70</v>
      </c>
      <c r="F1998" s="35">
        <v>0.02127442457889052</v>
      </c>
      <c r="G1998" s="35">
        <v>0.07221071619331987</v>
      </c>
      <c r="H1998" s="35">
        <v>0.09348514077221039</v>
      </c>
      <c r="I1998" s="35">
        <v>24.205753446336</v>
      </c>
      <c r="J1998" s="35">
        <v>0.0</v>
      </c>
      <c r="K1998" s="35">
        <v>0.0</v>
      </c>
      <c r="L1998" s="35">
        <v>0.0</v>
      </c>
      <c r="M1998" s="35">
        <v>0.0</v>
      </c>
      <c r="N1998" s="35">
        <v>0.0</v>
      </c>
      <c r="O1998" s="35">
        <v>0.0</v>
      </c>
      <c r="P1998" s="35">
        <v>0.0</v>
      </c>
      <c r="R1998" s="35">
        <v>0.0</v>
      </c>
      <c r="S1998" s="35">
        <v>0.0</v>
      </c>
      <c r="T1998" s="35">
        <v>0.0</v>
      </c>
      <c r="U1998" s="35">
        <v>0.0</v>
      </c>
      <c r="V1998" s="35">
        <v>24.205753446336</v>
      </c>
      <c r="W1998" s="35">
        <v>0.0</v>
      </c>
      <c r="X1998" s="35">
        <v>0.0</v>
      </c>
      <c r="Y1998" s="35">
        <v>0.0</v>
      </c>
      <c r="Z1998" s="35">
        <v>0.0</v>
      </c>
      <c r="AA1998" s="35">
        <v>12.763776953088</v>
      </c>
      <c r="AB1998" s="35">
        <v>0.0</v>
      </c>
      <c r="AC1998" s="35">
        <v>0.0</v>
      </c>
      <c r="AD1998" s="35">
        <v>0.0</v>
      </c>
      <c r="AE1998" s="35">
        <v>0.0</v>
      </c>
      <c r="AF1998" s="35">
        <v>24.205753446336</v>
      </c>
    </row>
    <row r="1999" ht="15.75" customHeight="1">
      <c r="A1999" s="35" t="s">
        <v>70</v>
      </c>
      <c r="B1999" s="35" t="s">
        <v>2141</v>
      </c>
      <c r="C1999" s="35">
        <v>13698.0</v>
      </c>
      <c r="D1999" s="35" t="s">
        <v>70</v>
      </c>
      <c r="F1999" s="35">
        <v>0.0</v>
      </c>
      <c r="G1999" s="35">
        <v>0.1252109838716408</v>
      </c>
      <c r="H1999" s="35">
        <v>0.1252109838716408</v>
      </c>
      <c r="I1999" s="35">
        <v>47.443847064768</v>
      </c>
      <c r="J1999" s="35">
        <v>0.0</v>
      </c>
      <c r="K1999" s="35">
        <v>0.0</v>
      </c>
      <c r="L1999" s="35">
        <v>0.0</v>
      </c>
      <c r="M1999" s="35">
        <v>0.0</v>
      </c>
      <c r="N1999" s="35">
        <v>0.0</v>
      </c>
      <c r="O1999" s="35">
        <v>0.0</v>
      </c>
      <c r="P1999" s="35">
        <v>0.0</v>
      </c>
      <c r="R1999" s="35">
        <v>0.0</v>
      </c>
      <c r="S1999" s="35">
        <v>0.0</v>
      </c>
      <c r="T1999" s="35">
        <v>0.0</v>
      </c>
      <c r="U1999" s="35">
        <v>0.0</v>
      </c>
      <c r="V1999" s="35">
        <v>47.443847064768</v>
      </c>
      <c r="W1999" s="35">
        <v>0.0</v>
      </c>
      <c r="X1999" s="35">
        <v>0.0</v>
      </c>
      <c r="Y1999" s="35">
        <v>0.0</v>
      </c>
      <c r="Z1999" s="35">
        <v>0.0</v>
      </c>
      <c r="AA1999" s="35">
        <v>0.0</v>
      </c>
      <c r="AB1999" s="35">
        <v>0.0</v>
      </c>
      <c r="AC1999" s="35">
        <v>0.0</v>
      </c>
      <c r="AD1999" s="35">
        <v>0.0</v>
      </c>
      <c r="AE1999" s="35">
        <v>0.0</v>
      </c>
      <c r="AF1999" s="35">
        <v>47.443847064768</v>
      </c>
    </row>
    <row r="2000" ht="15.75" customHeight="1">
      <c r="A2000" s="35" t="s">
        <v>70</v>
      </c>
      <c r="B2000" s="35" t="s">
        <v>2142</v>
      </c>
      <c r="C2000" s="35">
        <v>13698.0</v>
      </c>
      <c r="D2000" s="35" t="s">
        <v>70</v>
      </c>
      <c r="F2000" s="35">
        <v>0.0</v>
      </c>
      <c r="G2000" s="35">
        <v>0.09038830700824807</v>
      </c>
      <c r="H2000" s="35">
        <v>0.09038830700824807</v>
      </c>
      <c r="I2000" s="35">
        <v>33.614309135232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0.0</v>
      </c>
      <c r="O2000" s="35">
        <v>0.0</v>
      </c>
      <c r="P2000" s="35">
        <v>0.0</v>
      </c>
      <c r="R2000" s="35">
        <v>0.0</v>
      </c>
      <c r="S2000" s="35">
        <v>0.0</v>
      </c>
      <c r="T2000" s="35">
        <v>0.0</v>
      </c>
      <c r="U2000" s="35">
        <v>0.0</v>
      </c>
      <c r="V2000" s="35">
        <v>33.614309135232</v>
      </c>
      <c r="W2000" s="35">
        <v>0.0</v>
      </c>
      <c r="X2000" s="35">
        <v>0.0</v>
      </c>
      <c r="Y2000" s="35">
        <v>0.0</v>
      </c>
      <c r="Z2000" s="35">
        <v>0.0</v>
      </c>
      <c r="AA2000" s="35">
        <v>0.0</v>
      </c>
      <c r="AB2000" s="35">
        <v>0.0</v>
      </c>
      <c r="AC2000" s="35">
        <v>0.0</v>
      </c>
      <c r="AD2000" s="35">
        <v>0.0</v>
      </c>
      <c r="AE2000" s="35">
        <v>0.0</v>
      </c>
      <c r="AF2000" s="35">
        <v>33.614309135232</v>
      </c>
    </row>
    <row r="2001" ht="15.75" customHeight="1">
      <c r="A2001" s="35" t="s">
        <v>70</v>
      </c>
      <c r="B2001" s="35" t="s">
        <v>2143</v>
      </c>
      <c r="C2001" s="35">
        <v>13698.0</v>
      </c>
      <c r="D2001" s="35" t="s">
        <v>70</v>
      </c>
      <c r="F2001" s="35">
        <v>0.002363312064339939</v>
      </c>
      <c r="G2001" s="35">
        <v>0.05431073163813863</v>
      </c>
      <c r="H2001" s="35">
        <v>0.05667404370247858</v>
      </c>
      <c r="I2001" s="35">
        <v>34.00208781984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0.0</v>
      </c>
      <c r="O2001" s="35">
        <v>0.0</v>
      </c>
      <c r="P2001" s="35">
        <v>0.0</v>
      </c>
      <c r="R2001" s="35">
        <v>0.0</v>
      </c>
      <c r="S2001" s="35">
        <v>0.0</v>
      </c>
      <c r="T2001" s="35">
        <v>0.0</v>
      </c>
      <c r="U2001" s="35">
        <v>0.0</v>
      </c>
      <c r="V2001" s="35">
        <v>34.00208781984</v>
      </c>
      <c r="W2001" s="35">
        <v>0.0</v>
      </c>
      <c r="X2001" s="35">
        <v>0.0</v>
      </c>
      <c r="Y2001" s="35">
        <v>0.0</v>
      </c>
      <c r="Z2001" s="35">
        <v>0.0</v>
      </c>
      <c r="AA2001" s="35">
        <v>1.417889727072</v>
      </c>
      <c r="AB2001" s="35">
        <v>0.0</v>
      </c>
      <c r="AC2001" s="35">
        <v>0.0</v>
      </c>
      <c r="AD2001" s="35">
        <v>0.0</v>
      </c>
      <c r="AE2001" s="35">
        <v>0.0</v>
      </c>
      <c r="AF2001" s="35">
        <v>32.584198092768</v>
      </c>
    </row>
    <row r="2002" ht="15.75" customHeight="1">
      <c r="A2002" s="35" t="s">
        <v>70</v>
      </c>
      <c r="B2002" s="35" t="s">
        <v>2144</v>
      </c>
      <c r="C2002" s="35">
        <v>13698.0</v>
      </c>
      <c r="D2002" s="35" t="s">
        <v>70</v>
      </c>
      <c r="F2002" s="35">
        <v>0.05895660761972493</v>
      </c>
      <c r="G2002" s="35">
        <v>0.0</v>
      </c>
      <c r="H2002" s="35">
        <v>0.05895660761972493</v>
      </c>
      <c r="I2002" s="35">
        <v>35.371531990368</v>
      </c>
      <c r="J2002" s="35">
        <v>0.0</v>
      </c>
      <c r="K2002" s="35">
        <v>0.0</v>
      </c>
      <c r="L2002" s="35">
        <v>0.0</v>
      </c>
      <c r="M2002" s="35">
        <v>0.0</v>
      </c>
      <c r="N2002" s="35">
        <v>0.0</v>
      </c>
      <c r="O2002" s="35">
        <v>0.0</v>
      </c>
      <c r="P2002" s="35">
        <v>0.0</v>
      </c>
      <c r="R2002" s="35">
        <v>0.0</v>
      </c>
      <c r="S2002" s="35">
        <v>0.0</v>
      </c>
      <c r="T2002" s="35">
        <v>0.0</v>
      </c>
      <c r="U2002" s="35">
        <v>0.0</v>
      </c>
      <c r="V2002" s="35">
        <v>35.371531990368</v>
      </c>
      <c r="W2002" s="35">
        <v>0.0</v>
      </c>
      <c r="X2002" s="35">
        <v>0.0</v>
      </c>
      <c r="Y2002" s="35">
        <v>0.0</v>
      </c>
      <c r="Z2002" s="35">
        <v>0.0</v>
      </c>
      <c r="AA2002" s="35">
        <v>35.371531990368</v>
      </c>
      <c r="AB2002" s="35">
        <v>0.0</v>
      </c>
      <c r="AC2002" s="35">
        <v>0.0</v>
      </c>
      <c r="AD2002" s="35">
        <v>0.0</v>
      </c>
      <c r="AE2002" s="35">
        <v>0.0</v>
      </c>
      <c r="AF2002" s="35">
        <v>0.0</v>
      </c>
    </row>
    <row r="2003" ht="15.75" customHeight="1">
      <c r="A2003" s="35" t="s">
        <v>70</v>
      </c>
      <c r="B2003" s="35" t="s">
        <v>2145</v>
      </c>
      <c r="C2003" s="35">
        <v>13698.0</v>
      </c>
      <c r="D2003" s="35" t="s">
        <v>70</v>
      </c>
      <c r="F2003" s="35">
        <v>0.03946382529555693</v>
      </c>
      <c r="G2003" s="35">
        <v>0.08766576698115526</v>
      </c>
      <c r="H2003" s="35">
        <v>0.1271295922767122</v>
      </c>
      <c r="I2003" s="35">
        <v>47.054455537824</v>
      </c>
      <c r="J2003" s="35">
        <v>0.0</v>
      </c>
      <c r="K2003" s="35">
        <v>0.0</v>
      </c>
      <c r="L2003" s="35">
        <v>0.0</v>
      </c>
      <c r="M2003" s="35">
        <v>0.0</v>
      </c>
      <c r="N2003" s="35">
        <v>0.0</v>
      </c>
      <c r="O2003" s="35">
        <v>0.0</v>
      </c>
      <c r="P2003" s="35">
        <v>0.0</v>
      </c>
      <c r="R2003" s="35">
        <v>0.0</v>
      </c>
      <c r="S2003" s="35">
        <v>0.0</v>
      </c>
      <c r="T2003" s="35">
        <v>0.0</v>
      </c>
      <c r="U2003" s="35">
        <v>0.0</v>
      </c>
      <c r="V2003" s="35">
        <v>47.054455537824</v>
      </c>
      <c r="W2003" s="35">
        <v>0.0</v>
      </c>
      <c r="X2003" s="35">
        <v>0.0</v>
      </c>
      <c r="Y2003" s="35">
        <v>0.0</v>
      </c>
      <c r="Z2003" s="35">
        <v>0.0</v>
      </c>
      <c r="AA2003" s="35">
        <v>12.949560457344</v>
      </c>
      <c r="AB2003" s="35">
        <v>0.0</v>
      </c>
      <c r="AC2003" s="35">
        <v>0.0</v>
      </c>
      <c r="AD2003" s="35">
        <v>0.0</v>
      </c>
      <c r="AE2003" s="35">
        <v>0.0</v>
      </c>
      <c r="AF2003" s="35">
        <v>34.10489508048</v>
      </c>
    </row>
    <row r="2004" ht="15.75" customHeight="1">
      <c r="A2004" s="35" t="s">
        <v>70</v>
      </c>
      <c r="B2004" s="35" t="s">
        <v>2146</v>
      </c>
      <c r="C2004" s="35">
        <v>13698.0</v>
      </c>
      <c r="D2004" s="35" t="s">
        <v>70</v>
      </c>
      <c r="F2004" s="35">
        <v>0.2424523140931129</v>
      </c>
      <c r="G2004" s="35">
        <v>0.3726860446881038</v>
      </c>
      <c r="H2004" s="35">
        <v>0.6151383587812166</v>
      </c>
      <c r="I2004" s="35">
        <v>256.843796328</v>
      </c>
      <c r="J2004" s="35">
        <v>0.0</v>
      </c>
      <c r="K2004" s="35">
        <v>0.0</v>
      </c>
      <c r="L2004" s="35">
        <v>0.0</v>
      </c>
      <c r="M2004" s="35">
        <v>0.0</v>
      </c>
      <c r="N2004" s="35">
        <v>0.0</v>
      </c>
      <c r="O2004" s="35">
        <v>0.0</v>
      </c>
      <c r="P2004" s="35">
        <v>0.0</v>
      </c>
      <c r="R2004" s="35">
        <v>0.0</v>
      </c>
      <c r="S2004" s="35">
        <v>0.0</v>
      </c>
      <c r="T2004" s="35">
        <v>0.0</v>
      </c>
      <c r="U2004" s="35">
        <v>0.0</v>
      </c>
      <c r="V2004" s="35">
        <v>256.843796328</v>
      </c>
      <c r="W2004" s="35">
        <v>0.0</v>
      </c>
      <c r="X2004" s="35">
        <v>0.0</v>
      </c>
      <c r="Y2004" s="35">
        <v>0.0</v>
      </c>
      <c r="Z2004" s="35">
        <v>0.0</v>
      </c>
      <c r="AA2004" s="35">
        <v>83.738092632768</v>
      </c>
      <c r="AB2004" s="35">
        <v>0.0</v>
      </c>
      <c r="AC2004" s="35">
        <v>0.0</v>
      </c>
      <c r="AD2004" s="35">
        <v>0.0</v>
      </c>
      <c r="AE2004" s="35">
        <v>0.0</v>
      </c>
      <c r="AF2004" s="35">
        <v>173.105703695232</v>
      </c>
    </row>
    <row r="2005" ht="15.75" customHeight="1">
      <c r="A2005" s="35" t="s">
        <v>70</v>
      </c>
      <c r="B2005" s="35" t="s">
        <v>2147</v>
      </c>
      <c r="C2005" s="35">
        <v>13698.0</v>
      </c>
      <c r="D2005" s="35" t="s">
        <v>70</v>
      </c>
      <c r="F2005" s="35">
        <v>0.1780664344616429</v>
      </c>
      <c r="G2005" s="35">
        <v>0.2230472393544621</v>
      </c>
      <c r="H2005" s="35">
        <v>0.401113673816105</v>
      </c>
      <c r="I2005" s="35">
        <v>32.058625544064</v>
      </c>
      <c r="J2005" s="35">
        <v>0.0</v>
      </c>
      <c r="K2005" s="35">
        <v>0.0</v>
      </c>
      <c r="L2005" s="35">
        <v>0.0</v>
      </c>
      <c r="M2005" s="35">
        <v>0.0</v>
      </c>
      <c r="N2005" s="35">
        <v>0.0</v>
      </c>
      <c r="O2005" s="35">
        <v>0.0</v>
      </c>
      <c r="P2005" s="35">
        <v>0.0</v>
      </c>
      <c r="R2005" s="35">
        <v>0.0</v>
      </c>
      <c r="S2005" s="35">
        <v>0.0</v>
      </c>
      <c r="T2005" s="35">
        <v>0.0</v>
      </c>
      <c r="U2005" s="35">
        <v>16.95311889828474</v>
      </c>
      <c r="V2005" s="35">
        <v>32.058625544064</v>
      </c>
      <c r="W2005" s="35">
        <v>0.0</v>
      </c>
      <c r="X2005" s="35">
        <v>0.0</v>
      </c>
      <c r="Y2005" s="35">
        <v>0.0</v>
      </c>
      <c r="Z2005" s="35">
        <v>6.546634933063621</v>
      </c>
      <c r="AA2005" s="35">
        <v>20.420691846912</v>
      </c>
      <c r="AB2005" s="35">
        <v>0.0</v>
      </c>
      <c r="AC2005" s="35">
        <v>0.0</v>
      </c>
      <c r="AD2005" s="35">
        <v>0.0</v>
      </c>
      <c r="AE2005" s="35">
        <v>8.539136378922212</v>
      </c>
      <c r="AF2005" s="35">
        <v>17.123000735232</v>
      </c>
    </row>
    <row r="2006" ht="15.75" customHeight="1">
      <c r="A2006" s="35" t="s">
        <v>70</v>
      </c>
      <c r="B2006" s="35" t="s">
        <v>2148</v>
      </c>
      <c r="C2006" s="35">
        <v>13698.0</v>
      </c>
      <c r="D2006" s="35" t="s">
        <v>70</v>
      </c>
      <c r="F2006" s="35">
        <v>0.0</v>
      </c>
      <c r="G2006" s="35">
        <v>0.03136421338127465</v>
      </c>
      <c r="H2006" s="35">
        <v>0.03136421338127465</v>
      </c>
      <c r="I2006" s="35">
        <v>6.77478828096</v>
      </c>
      <c r="J2006" s="35">
        <v>0.0</v>
      </c>
      <c r="K2006" s="35">
        <v>0.0</v>
      </c>
      <c r="L2006" s="35">
        <v>0.0</v>
      </c>
      <c r="M2006" s="35">
        <v>0.0</v>
      </c>
      <c r="N2006" s="35">
        <v>0.0</v>
      </c>
      <c r="O2006" s="35">
        <v>6.77478828096</v>
      </c>
      <c r="P2006" s="35">
        <v>0.0</v>
      </c>
      <c r="R2006" s="35">
        <v>0.0</v>
      </c>
      <c r="S2006" s="35">
        <v>0.0</v>
      </c>
      <c r="T2006" s="35">
        <v>0.0</v>
      </c>
      <c r="U2006" s="35">
        <v>0.0</v>
      </c>
      <c r="V2006" s="35">
        <v>6.77478828096</v>
      </c>
      <c r="W2006" s="35">
        <v>0.0</v>
      </c>
      <c r="X2006" s="35">
        <v>0.0</v>
      </c>
      <c r="Y2006" s="35">
        <v>0.0</v>
      </c>
      <c r="Z2006" s="35">
        <v>0.0</v>
      </c>
      <c r="AA2006" s="35">
        <v>0.0</v>
      </c>
      <c r="AB2006" s="35">
        <v>0.0</v>
      </c>
      <c r="AC2006" s="35">
        <v>0.0</v>
      </c>
      <c r="AD2006" s="35">
        <v>0.0</v>
      </c>
      <c r="AE2006" s="35">
        <v>0.0</v>
      </c>
      <c r="AF2006" s="35">
        <v>6.77478828096</v>
      </c>
    </row>
    <row r="2007" ht="15.75" customHeight="1">
      <c r="A2007" s="35" t="s">
        <v>70</v>
      </c>
      <c r="B2007" s="35" t="s">
        <v>2149</v>
      </c>
      <c r="C2007" s="35">
        <v>13698.0</v>
      </c>
      <c r="D2007" s="35" t="s">
        <v>70</v>
      </c>
      <c r="F2007" s="35">
        <v>0.02081572069830084</v>
      </c>
      <c r="G2007" s="35">
        <v>0.0</v>
      </c>
      <c r="H2007" s="35">
        <v>0.02081572069830084</v>
      </c>
      <c r="I2007" s="35">
        <v>12.313630844928</v>
      </c>
      <c r="J2007" s="35">
        <v>0.0</v>
      </c>
      <c r="K2007" s="35">
        <v>0.0</v>
      </c>
      <c r="L2007" s="35">
        <v>0.0</v>
      </c>
      <c r="M2007" s="35">
        <v>0.0</v>
      </c>
      <c r="N2007" s="35">
        <v>0.0</v>
      </c>
      <c r="O2007" s="35">
        <v>0.0</v>
      </c>
      <c r="P2007" s="35">
        <v>0.0</v>
      </c>
      <c r="R2007" s="35">
        <v>0.0</v>
      </c>
      <c r="S2007" s="35">
        <v>0.0</v>
      </c>
      <c r="T2007" s="35">
        <v>0.0</v>
      </c>
      <c r="U2007" s="35">
        <v>0.0</v>
      </c>
      <c r="V2007" s="35">
        <v>12.313630844928</v>
      </c>
      <c r="W2007" s="35">
        <v>0.0</v>
      </c>
      <c r="X2007" s="35">
        <v>0.0</v>
      </c>
      <c r="Y2007" s="35">
        <v>0.0</v>
      </c>
      <c r="Z2007" s="35">
        <v>0.0</v>
      </c>
      <c r="AA2007" s="35">
        <v>12.313630844928</v>
      </c>
      <c r="AB2007" s="35">
        <v>0.0</v>
      </c>
      <c r="AC2007" s="35">
        <v>0.0</v>
      </c>
      <c r="AD2007" s="35">
        <v>0.0</v>
      </c>
      <c r="AE2007" s="35">
        <v>0.0</v>
      </c>
      <c r="AF2007" s="35">
        <v>0.0</v>
      </c>
    </row>
    <row r="2008" ht="15.75" customHeight="1">
      <c r="A2008" s="35" t="s">
        <v>70</v>
      </c>
      <c r="B2008" s="35" t="s">
        <v>2150</v>
      </c>
      <c r="C2008" s="35">
        <v>13698.0</v>
      </c>
      <c r="D2008" s="35" t="s">
        <v>70</v>
      </c>
      <c r="F2008" s="35">
        <v>2.563371664011636</v>
      </c>
      <c r="G2008" s="35">
        <v>5.281284280318433</v>
      </c>
      <c r="H2008" s="35">
        <v>7.844655944330069</v>
      </c>
      <c r="I2008" s="35">
        <v>767.129567718528</v>
      </c>
      <c r="J2008" s="35">
        <v>0.0</v>
      </c>
      <c r="K2008" s="35">
        <v>0.0</v>
      </c>
      <c r="L2008" s="35">
        <v>0.0</v>
      </c>
      <c r="M2008" s="35">
        <v>0.0</v>
      </c>
      <c r="N2008" s="35">
        <v>0.0</v>
      </c>
      <c r="O2008" s="35">
        <v>0.0</v>
      </c>
      <c r="P2008" s="35">
        <v>0.0</v>
      </c>
      <c r="R2008" s="35">
        <v>0.0</v>
      </c>
      <c r="S2008" s="35">
        <v>0.0</v>
      </c>
      <c r="T2008" s="35">
        <v>0.0</v>
      </c>
      <c r="U2008" s="35">
        <v>282.1229188523009</v>
      </c>
      <c r="V2008" s="35">
        <v>767.129567718528</v>
      </c>
      <c r="W2008" s="35">
        <v>0.0</v>
      </c>
      <c r="X2008" s="35">
        <v>0.0</v>
      </c>
      <c r="Y2008" s="35">
        <v>0.0</v>
      </c>
      <c r="Z2008" s="35">
        <v>115.8149136866802</v>
      </c>
      <c r="AA2008" s="35">
        <v>280.771390900224</v>
      </c>
      <c r="AB2008" s="35">
        <v>0.0</v>
      </c>
      <c r="AC2008" s="35">
        <v>0.0</v>
      </c>
      <c r="AD2008" s="35">
        <v>0.0</v>
      </c>
      <c r="AE2008" s="35">
        <v>211.4025216849098</v>
      </c>
      <c r="AF2008" s="35">
        <v>631.9458268945921</v>
      </c>
    </row>
    <row r="2009" ht="15.75" customHeight="1">
      <c r="A2009" s="35" t="s">
        <v>70</v>
      </c>
      <c r="B2009" s="35" t="s">
        <v>2151</v>
      </c>
      <c r="C2009" s="35">
        <v>13698.0</v>
      </c>
      <c r="D2009" s="35" t="s">
        <v>70</v>
      </c>
      <c r="F2009" s="35">
        <v>5.532201780054723E-4</v>
      </c>
      <c r="G2009" s="35">
        <v>0.01167247802519076</v>
      </c>
      <c r="H2009" s="35">
        <v>0.01222569820319623</v>
      </c>
      <c r="I2009" s="35">
        <v>3.413832984576</v>
      </c>
      <c r="J2009" s="35">
        <v>0.0</v>
      </c>
      <c r="K2009" s="35">
        <v>0.0</v>
      </c>
      <c r="L2009" s="35">
        <v>0.0</v>
      </c>
      <c r="M2009" s="35">
        <v>0.0</v>
      </c>
      <c r="N2009" s="35">
        <v>0.0</v>
      </c>
      <c r="O2009" s="35">
        <v>0.0</v>
      </c>
      <c r="P2009" s="35">
        <v>0.0</v>
      </c>
      <c r="R2009" s="35">
        <v>0.0</v>
      </c>
      <c r="S2009" s="35">
        <v>0.0</v>
      </c>
      <c r="T2009" s="35">
        <v>0.0</v>
      </c>
      <c r="U2009" s="35">
        <v>0.0</v>
      </c>
      <c r="V2009" s="35">
        <v>3.413832984576</v>
      </c>
      <c r="W2009" s="35">
        <v>0.0</v>
      </c>
      <c r="X2009" s="35">
        <v>0.0</v>
      </c>
      <c r="Y2009" s="35">
        <v>0.0</v>
      </c>
      <c r="Z2009" s="35">
        <v>0.0</v>
      </c>
      <c r="AA2009" s="35">
        <v>0.33190928064</v>
      </c>
      <c r="AB2009" s="35">
        <v>0.0</v>
      </c>
      <c r="AC2009" s="35">
        <v>0.0</v>
      </c>
      <c r="AD2009" s="35">
        <v>0.0</v>
      </c>
      <c r="AE2009" s="35">
        <v>0.0</v>
      </c>
      <c r="AF2009" s="35">
        <v>3.413832984576</v>
      </c>
    </row>
    <row r="2010" ht="15.75" customHeight="1">
      <c r="A2010" s="35" t="s">
        <v>70</v>
      </c>
      <c r="B2010" s="35" t="s">
        <v>2152</v>
      </c>
      <c r="C2010" s="35">
        <v>13698.0</v>
      </c>
      <c r="D2010" s="35" t="s">
        <v>70</v>
      </c>
      <c r="F2010" s="35">
        <v>0.0</v>
      </c>
      <c r="G2010" s="35">
        <v>0.01469892220287251</v>
      </c>
      <c r="H2010" s="35">
        <v>0.01469892220287251</v>
      </c>
      <c r="I2010" s="35">
        <v>2.840255724096</v>
      </c>
      <c r="J2010" s="35">
        <v>0.0</v>
      </c>
      <c r="K2010" s="35">
        <v>0.0</v>
      </c>
      <c r="L2010" s="35">
        <v>0.0</v>
      </c>
      <c r="M2010" s="35">
        <v>0.0</v>
      </c>
      <c r="N2010" s="35">
        <v>0.0</v>
      </c>
      <c r="O2010" s="35">
        <v>0.0</v>
      </c>
      <c r="P2010" s="35">
        <v>0.0</v>
      </c>
      <c r="R2010" s="35">
        <v>0.0</v>
      </c>
      <c r="S2010" s="35">
        <v>0.0</v>
      </c>
      <c r="T2010" s="35">
        <v>0.0</v>
      </c>
      <c r="U2010" s="35">
        <v>0.0</v>
      </c>
      <c r="V2010" s="35">
        <v>2.840255724096</v>
      </c>
      <c r="W2010" s="35">
        <v>0.0</v>
      </c>
      <c r="X2010" s="35">
        <v>0.0</v>
      </c>
      <c r="Y2010" s="35">
        <v>0.0</v>
      </c>
      <c r="Z2010" s="35">
        <v>0.0</v>
      </c>
      <c r="AA2010" s="35">
        <v>0.0</v>
      </c>
      <c r="AB2010" s="35">
        <v>0.0</v>
      </c>
      <c r="AC2010" s="35">
        <v>0.0</v>
      </c>
      <c r="AD2010" s="35">
        <v>0.0</v>
      </c>
      <c r="AE2010" s="35">
        <v>0.0</v>
      </c>
      <c r="AF2010" s="35">
        <v>2.840255724096</v>
      </c>
    </row>
    <row r="2011" ht="15.75" customHeight="1">
      <c r="A2011" s="35" t="s">
        <v>70</v>
      </c>
      <c r="B2011" s="35" t="s">
        <v>2153</v>
      </c>
      <c r="C2011" s="35">
        <v>13698.0</v>
      </c>
      <c r="D2011" s="35" t="s">
        <v>70</v>
      </c>
      <c r="F2011" s="35">
        <v>0.7079761964167655</v>
      </c>
      <c r="G2011" s="35">
        <v>1.126565502200277</v>
      </c>
      <c r="H2011" s="35">
        <v>1.834541698617042</v>
      </c>
      <c r="I2011" s="35">
        <v>60.471516172032</v>
      </c>
      <c r="J2011" s="35">
        <v>10.418788166976</v>
      </c>
      <c r="K2011" s="35">
        <v>0.0</v>
      </c>
      <c r="L2011" s="35">
        <v>0.0</v>
      </c>
      <c r="M2011" s="35">
        <v>0.0</v>
      </c>
      <c r="N2011" s="35">
        <v>0.0</v>
      </c>
      <c r="O2011" s="35">
        <v>0.0</v>
      </c>
      <c r="P2011" s="35">
        <v>0.0</v>
      </c>
      <c r="R2011" s="35">
        <v>0.0</v>
      </c>
      <c r="S2011" s="35">
        <v>0.0</v>
      </c>
      <c r="T2011" s="35">
        <v>14.516648955648</v>
      </c>
      <c r="U2011" s="35">
        <v>23.83260833197436</v>
      </c>
      <c r="V2011" s="35">
        <v>60.471516172032</v>
      </c>
      <c r="W2011" s="35">
        <v>0.0</v>
      </c>
      <c r="X2011" s="35">
        <v>0.0</v>
      </c>
      <c r="Y2011" s="35">
        <v>4.172349954124802</v>
      </c>
      <c r="Z2011" s="35">
        <v>16.72234420881021</v>
      </c>
      <c r="AA2011" s="35">
        <v>35.858319888384</v>
      </c>
      <c r="AB2011" s="35">
        <v>0.0</v>
      </c>
      <c r="AC2011" s="35">
        <v>0.0</v>
      </c>
      <c r="AD2011" s="35">
        <v>9.38423264849281</v>
      </c>
      <c r="AE2011" s="35">
        <v>18.75062737199226</v>
      </c>
      <c r="AF2011" s="35">
        <v>53.61439703558401</v>
      </c>
    </row>
    <row r="2012" ht="15.75" customHeight="1">
      <c r="A2012" s="35" t="s">
        <v>70</v>
      </c>
      <c r="B2012" s="35" t="s">
        <v>2154</v>
      </c>
      <c r="C2012" s="35">
        <v>13698.0</v>
      </c>
      <c r="D2012" s="35" t="s">
        <v>70</v>
      </c>
      <c r="F2012" s="35">
        <v>1.704378555287366</v>
      </c>
      <c r="G2012" s="35">
        <v>1.44153447264163</v>
      </c>
      <c r="H2012" s="35">
        <v>3.145913027928995</v>
      </c>
      <c r="I2012" s="35">
        <v>171.051180116544</v>
      </c>
      <c r="J2012" s="35">
        <v>0.0</v>
      </c>
      <c r="K2012" s="35">
        <v>0.0</v>
      </c>
      <c r="L2012" s="35">
        <v>0.0</v>
      </c>
      <c r="M2012" s="35">
        <v>0.66705895872</v>
      </c>
      <c r="N2012" s="35">
        <v>0.0</v>
      </c>
      <c r="O2012" s="35">
        <v>39.18686905728</v>
      </c>
      <c r="P2012" s="35">
        <v>0.0</v>
      </c>
      <c r="R2012" s="35">
        <v>0.0</v>
      </c>
      <c r="S2012" s="35">
        <v>1.129811038272</v>
      </c>
      <c r="T2012" s="35">
        <v>11.23250442773763</v>
      </c>
      <c r="U2012" s="35">
        <v>91.51208285643644</v>
      </c>
      <c r="V2012" s="35">
        <v>171.051180116544</v>
      </c>
      <c r="W2012" s="35">
        <v>0.0</v>
      </c>
      <c r="X2012" s="35">
        <v>0.0</v>
      </c>
      <c r="Y2012" s="35">
        <v>4.166555491929606</v>
      </c>
      <c r="Z2012" s="35">
        <v>55.13975769802747</v>
      </c>
      <c r="AA2012" s="35">
        <v>126.23488198272</v>
      </c>
      <c r="AB2012" s="35">
        <v>0.0</v>
      </c>
      <c r="AC2012" s="35">
        <v>0.0</v>
      </c>
      <c r="AD2012" s="35">
        <v>6.581158098681604</v>
      </c>
      <c r="AE2012" s="35">
        <v>23.54999631566395</v>
      </c>
      <c r="AF2012" s="35">
        <v>115.959057423552</v>
      </c>
    </row>
    <row r="2013" ht="15.75" customHeight="1">
      <c r="A2013" s="35" t="s">
        <v>70</v>
      </c>
      <c r="B2013" s="35" t="s">
        <v>2155</v>
      </c>
      <c r="C2013" s="35">
        <v>13698.0</v>
      </c>
      <c r="D2013" s="35" t="s">
        <v>70</v>
      </c>
      <c r="F2013" s="35">
        <v>1.66299443638045</v>
      </c>
      <c r="G2013" s="35">
        <v>2.215754504920674</v>
      </c>
      <c r="H2013" s="35">
        <v>3.878748941301124</v>
      </c>
      <c r="I2013" s="35">
        <v>248.549885684352</v>
      </c>
      <c r="J2013" s="35">
        <v>0.0</v>
      </c>
      <c r="K2013" s="35">
        <v>0.0</v>
      </c>
      <c r="L2013" s="35">
        <v>0.0</v>
      </c>
      <c r="M2013" s="35">
        <v>0.0</v>
      </c>
      <c r="N2013" s="35">
        <v>0.0</v>
      </c>
      <c r="O2013" s="35">
        <v>48.125670106752</v>
      </c>
      <c r="P2013" s="35">
        <v>0.0</v>
      </c>
      <c r="R2013" s="35">
        <v>0.0</v>
      </c>
      <c r="S2013" s="35">
        <v>0.0</v>
      </c>
      <c r="T2013" s="35">
        <v>14.30481308659201</v>
      </c>
      <c r="U2013" s="35">
        <v>88.02444817305187</v>
      </c>
      <c r="V2013" s="35">
        <v>248.549885684352</v>
      </c>
      <c r="W2013" s="35">
        <v>0.0</v>
      </c>
      <c r="X2013" s="35">
        <v>0.0</v>
      </c>
      <c r="Y2013" s="35">
        <v>5.576630119603206</v>
      </c>
      <c r="Z2013" s="35">
        <v>36.74390218595702</v>
      </c>
      <c r="AA2013" s="35">
        <v>150.999681498624</v>
      </c>
      <c r="AB2013" s="35">
        <v>0.0</v>
      </c>
      <c r="AC2013" s="35">
        <v>0.0</v>
      </c>
      <c r="AD2013" s="35">
        <v>11.018145964896</v>
      </c>
      <c r="AE2013" s="35">
        <v>48.28567420035058</v>
      </c>
      <c r="AF2013" s="35">
        <v>137.5232388768</v>
      </c>
    </row>
    <row r="2014" ht="15.75" customHeight="1">
      <c r="A2014" s="35" t="s">
        <v>70</v>
      </c>
      <c r="B2014" s="35" t="s">
        <v>2156</v>
      </c>
      <c r="C2014" s="35">
        <v>13698.0</v>
      </c>
      <c r="D2014" s="35" t="s">
        <v>70</v>
      </c>
      <c r="F2014" s="35">
        <v>0.003191741830719127</v>
      </c>
      <c r="G2014" s="35">
        <v>0.02166709588658085</v>
      </c>
      <c r="H2014" s="35">
        <v>0.02485883771729998</v>
      </c>
      <c r="I2014" s="35">
        <v>9.189967735871999</v>
      </c>
      <c r="J2014" s="35">
        <v>0.0</v>
      </c>
      <c r="K2014" s="35">
        <v>0.0</v>
      </c>
      <c r="L2014" s="35">
        <v>0.0</v>
      </c>
      <c r="M2014" s="35">
        <v>0.0</v>
      </c>
      <c r="N2014" s="35">
        <v>0.0</v>
      </c>
      <c r="O2014" s="35">
        <v>0.0</v>
      </c>
      <c r="P2014" s="35">
        <v>0.0</v>
      </c>
      <c r="R2014" s="35">
        <v>0.0</v>
      </c>
      <c r="S2014" s="35">
        <v>0.0</v>
      </c>
      <c r="T2014" s="35">
        <v>0.0</v>
      </c>
      <c r="U2014" s="35">
        <v>0.0</v>
      </c>
      <c r="V2014" s="35">
        <v>9.189967735871999</v>
      </c>
      <c r="W2014" s="35">
        <v>0.0</v>
      </c>
      <c r="X2014" s="35">
        <v>0.0</v>
      </c>
      <c r="Y2014" s="35">
        <v>0.0</v>
      </c>
      <c r="Z2014" s="35">
        <v>0.0</v>
      </c>
      <c r="AA2014" s="35">
        <v>1.91491340544</v>
      </c>
      <c r="AB2014" s="35">
        <v>0.0</v>
      </c>
      <c r="AC2014" s="35">
        <v>0.0</v>
      </c>
      <c r="AD2014" s="35">
        <v>0.0</v>
      </c>
      <c r="AE2014" s="35">
        <v>0.0</v>
      </c>
      <c r="AF2014" s="35">
        <v>9.189967735871999</v>
      </c>
    </row>
    <row r="2015" ht="15.75" customHeight="1">
      <c r="A2015" s="35" t="s">
        <v>70</v>
      </c>
      <c r="B2015" s="35" t="s">
        <v>2157</v>
      </c>
      <c r="C2015" s="35">
        <v>13698.0</v>
      </c>
      <c r="D2015" s="35" t="s">
        <v>70</v>
      </c>
      <c r="F2015" s="35">
        <v>0.0</v>
      </c>
      <c r="G2015" s="35">
        <v>0.01215230036668562</v>
      </c>
      <c r="H2015" s="35">
        <v>0.01215230036668562</v>
      </c>
      <c r="I2015" s="35">
        <v>7.290878809535999</v>
      </c>
      <c r="J2015" s="35">
        <v>0.0</v>
      </c>
      <c r="K2015" s="35">
        <v>0.0</v>
      </c>
      <c r="L2015" s="35">
        <v>0.0</v>
      </c>
      <c r="M2015" s="35">
        <v>0.0</v>
      </c>
      <c r="N2015" s="35">
        <v>0.0</v>
      </c>
      <c r="O2015" s="35">
        <v>0.0</v>
      </c>
      <c r="P2015" s="35">
        <v>0.0</v>
      </c>
      <c r="R2015" s="35">
        <v>0.0</v>
      </c>
      <c r="S2015" s="35">
        <v>0.0</v>
      </c>
      <c r="T2015" s="35">
        <v>0.0</v>
      </c>
      <c r="U2015" s="35">
        <v>0.0</v>
      </c>
      <c r="V2015" s="35">
        <v>7.290878809535999</v>
      </c>
      <c r="W2015" s="35">
        <v>0.0</v>
      </c>
      <c r="X2015" s="35">
        <v>0.0</v>
      </c>
      <c r="Y2015" s="35">
        <v>0.0</v>
      </c>
      <c r="Z2015" s="35">
        <v>0.0</v>
      </c>
      <c r="AA2015" s="35">
        <v>0.0</v>
      </c>
      <c r="AB2015" s="35">
        <v>0.0</v>
      </c>
      <c r="AC2015" s="35">
        <v>0.0</v>
      </c>
      <c r="AD2015" s="35">
        <v>0.0</v>
      </c>
      <c r="AE2015" s="35">
        <v>0.0</v>
      </c>
      <c r="AF2015" s="35">
        <v>7.290878809535999</v>
      </c>
    </row>
    <row r="2016" ht="15.75" customHeight="1">
      <c r="A2016" s="35" t="s">
        <v>70</v>
      </c>
      <c r="B2016" s="35" t="s">
        <v>2158</v>
      </c>
      <c r="C2016" s="35">
        <v>13698.0</v>
      </c>
      <c r="D2016" s="35" t="s">
        <v>70</v>
      </c>
      <c r="F2016" s="35">
        <v>0.0</v>
      </c>
      <c r="G2016" s="35">
        <v>0.01112895877381441</v>
      </c>
      <c r="H2016" s="35">
        <v>0.01112895877381441</v>
      </c>
      <c r="I2016" s="35">
        <v>6.67691607744</v>
      </c>
      <c r="J2016" s="35">
        <v>0.0</v>
      </c>
      <c r="K2016" s="35">
        <v>0.0</v>
      </c>
      <c r="L2016" s="35">
        <v>0.0</v>
      </c>
      <c r="M2016" s="35">
        <v>0.0</v>
      </c>
      <c r="N2016" s="35">
        <v>0.0</v>
      </c>
      <c r="O2016" s="35">
        <v>0.0</v>
      </c>
      <c r="P2016" s="35">
        <v>0.0</v>
      </c>
      <c r="R2016" s="35">
        <v>0.0</v>
      </c>
      <c r="S2016" s="35">
        <v>0.0</v>
      </c>
      <c r="T2016" s="35">
        <v>0.0</v>
      </c>
      <c r="U2016" s="35">
        <v>0.0</v>
      </c>
      <c r="V2016" s="35">
        <v>6.67691607744</v>
      </c>
      <c r="W2016" s="35">
        <v>0.0</v>
      </c>
      <c r="X2016" s="35">
        <v>0.0</v>
      </c>
      <c r="Y2016" s="35">
        <v>0.0</v>
      </c>
      <c r="Z2016" s="35">
        <v>0.0</v>
      </c>
      <c r="AA2016" s="35">
        <v>0.0</v>
      </c>
      <c r="AB2016" s="35">
        <v>0.0</v>
      </c>
      <c r="AC2016" s="35">
        <v>0.0</v>
      </c>
      <c r="AD2016" s="35">
        <v>0.0</v>
      </c>
      <c r="AE2016" s="35">
        <v>0.0</v>
      </c>
      <c r="AF2016" s="35">
        <v>6.67691607744</v>
      </c>
    </row>
    <row r="2017" ht="15.75" customHeight="1">
      <c r="A2017" s="35" t="s">
        <v>70</v>
      </c>
      <c r="B2017" s="35" t="s">
        <v>2159</v>
      </c>
      <c r="C2017" s="35">
        <v>13698.0</v>
      </c>
      <c r="D2017" s="35" t="s">
        <v>70</v>
      </c>
      <c r="F2017" s="35">
        <v>65.6189859276209</v>
      </c>
      <c r="G2017" s="35">
        <v>280.8537489490374</v>
      </c>
      <c r="H2017" s="35">
        <v>346.4727348766583</v>
      </c>
      <c r="I2017" s="35">
        <v>1399.34552282784</v>
      </c>
      <c r="J2017" s="35">
        <v>62.64930403872</v>
      </c>
      <c r="K2017" s="35">
        <v>4.603579892352</v>
      </c>
      <c r="L2017" s="35">
        <v>346.168808903232</v>
      </c>
      <c r="M2017" s="35">
        <v>1095.55670542752</v>
      </c>
      <c r="N2017" s="35">
        <v>884.0023946127361</v>
      </c>
      <c r="O2017" s="35">
        <v>903.476919832704</v>
      </c>
      <c r="P2017" s="35">
        <v>1257.147637980192</v>
      </c>
      <c r="R2017" s="35">
        <v>145.734518668032</v>
      </c>
      <c r="S2017" s="35">
        <v>582.370878446784</v>
      </c>
      <c r="T2017" s="35">
        <v>1177.045897859597</v>
      </c>
      <c r="U2017" s="35">
        <v>1318.528264778242</v>
      </c>
      <c r="V2017" s="35">
        <v>1399.34552282784</v>
      </c>
      <c r="W2017" s="35">
        <v>18.254562951744</v>
      </c>
      <c r="X2017" s="35">
        <v>102.549454906752</v>
      </c>
      <c r="Y2017" s="35">
        <v>269.4359750741568</v>
      </c>
      <c r="Z2017" s="35">
        <v>390.2946131508473</v>
      </c>
      <c r="AA2017" s="35">
        <v>611.951201019648</v>
      </c>
      <c r="AB2017" s="35">
        <v>78.73633428192</v>
      </c>
      <c r="AC2017" s="35">
        <v>456.17759663616</v>
      </c>
      <c r="AD2017" s="35">
        <v>1048.958912282803</v>
      </c>
      <c r="AE2017" s="35">
        <v>1229.421224552291</v>
      </c>
      <c r="AF2017" s="35">
        <v>1343.545745778432</v>
      </c>
    </row>
    <row r="2018" ht="15.75" customHeight="1">
      <c r="A2018" s="35" t="s">
        <v>70</v>
      </c>
      <c r="B2018" s="35" t="s">
        <v>2160</v>
      </c>
      <c r="C2018" s="35">
        <v>13698.0</v>
      </c>
      <c r="D2018" s="35" t="s">
        <v>70</v>
      </c>
      <c r="F2018" s="35">
        <v>0.0</v>
      </c>
      <c r="G2018" s="35">
        <v>0.00674861747224193</v>
      </c>
      <c r="H2018" s="35">
        <v>0.00674861747224193</v>
      </c>
      <c r="I2018" s="35">
        <v>4.048892031744</v>
      </c>
      <c r="J2018" s="35">
        <v>0.0</v>
      </c>
      <c r="K2018" s="35">
        <v>0.0</v>
      </c>
      <c r="L2018" s="35">
        <v>0.0</v>
      </c>
      <c r="M2018" s="35">
        <v>0.0</v>
      </c>
      <c r="N2018" s="35">
        <v>0.0</v>
      </c>
      <c r="O2018" s="35">
        <v>0.0</v>
      </c>
      <c r="P2018" s="35">
        <v>0.0</v>
      </c>
      <c r="R2018" s="35">
        <v>0.0</v>
      </c>
      <c r="S2018" s="35">
        <v>0.0</v>
      </c>
      <c r="T2018" s="35">
        <v>0.0</v>
      </c>
      <c r="U2018" s="35">
        <v>0.0</v>
      </c>
      <c r="V2018" s="35">
        <v>4.048892031744</v>
      </c>
      <c r="W2018" s="35">
        <v>0.0</v>
      </c>
      <c r="X2018" s="35">
        <v>0.0</v>
      </c>
      <c r="Y2018" s="35">
        <v>0.0</v>
      </c>
      <c r="Z2018" s="35">
        <v>0.0</v>
      </c>
      <c r="AA2018" s="35">
        <v>0.0</v>
      </c>
      <c r="AB2018" s="35">
        <v>0.0</v>
      </c>
      <c r="AC2018" s="35">
        <v>0.0</v>
      </c>
      <c r="AD2018" s="35">
        <v>0.0</v>
      </c>
      <c r="AE2018" s="35">
        <v>0.0</v>
      </c>
      <c r="AF2018" s="35">
        <v>4.048892031744</v>
      </c>
    </row>
    <row r="2019" ht="15.75" customHeight="1">
      <c r="A2019" s="35" t="s">
        <v>70</v>
      </c>
      <c r="B2019" s="35" t="s">
        <v>2161</v>
      </c>
      <c r="C2019" s="35">
        <v>13698.0</v>
      </c>
      <c r="D2019" s="35" t="s">
        <v>70</v>
      </c>
      <c r="F2019" s="35">
        <v>2.489046089290722</v>
      </c>
      <c r="G2019" s="35">
        <v>4.927691558271026</v>
      </c>
      <c r="H2019" s="35">
        <v>7.416737647561748</v>
      </c>
      <c r="I2019" s="35">
        <v>417.985346221632</v>
      </c>
      <c r="J2019" s="35">
        <v>0.0</v>
      </c>
      <c r="K2019" s="35">
        <v>0.0</v>
      </c>
      <c r="L2019" s="35">
        <v>10.10132180064</v>
      </c>
      <c r="M2019" s="35">
        <v>0.0</v>
      </c>
      <c r="N2019" s="35">
        <v>0.0</v>
      </c>
      <c r="O2019" s="35">
        <v>0.0</v>
      </c>
      <c r="P2019" s="35">
        <v>0.0</v>
      </c>
      <c r="R2019" s="35">
        <v>0.0</v>
      </c>
      <c r="S2019" s="35">
        <v>3.03868269936</v>
      </c>
      <c r="T2019" s="35">
        <v>33.9322955082048</v>
      </c>
      <c r="U2019" s="35">
        <v>123.637843073082</v>
      </c>
      <c r="V2019" s="35">
        <v>417.985346221632</v>
      </c>
      <c r="W2019" s="35">
        <v>0.0</v>
      </c>
      <c r="X2019" s="35">
        <v>0.0</v>
      </c>
      <c r="Y2019" s="35">
        <v>11.4045449327712</v>
      </c>
      <c r="Z2019" s="35">
        <v>64.51521486939637</v>
      </c>
      <c r="AA2019" s="35">
        <v>186.491082177792</v>
      </c>
      <c r="AB2019" s="35">
        <v>0.0</v>
      </c>
      <c r="AC2019" s="35">
        <v>0.0</v>
      </c>
      <c r="AD2019" s="35">
        <v>23.61660433574402</v>
      </c>
      <c r="AE2019" s="35">
        <v>92.99803506835963</v>
      </c>
      <c r="AF2019" s="35">
        <v>285.111568824768</v>
      </c>
    </row>
    <row r="2020" ht="15.75" customHeight="1">
      <c r="A2020" s="35" t="s">
        <v>70</v>
      </c>
      <c r="B2020" s="35" t="s">
        <v>2162</v>
      </c>
      <c r="C2020" s="35">
        <v>13698.0</v>
      </c>
      <c r="D2020" s="35" t="s">
        <v>70</v>
      </c>
      <c r="F2020" s="35">
        <v>0.0</v>
      </c>
      <c r="G2020" s="35">
        <v>0.01273368307815999</v>
      </c>
      <c r="H2020" s="35">
        <v>0.01273368307815999</v>
      </c>
      <c r="I2020" s="35">
        <v>7.639684448255999</v>
      </c>
      <c r="J2020" s="35">
        <v>0.0</v>
      </c>
      <c r="K2020" s="35">
        <v>0.0</v>
      </c>
      <c r="L2020" s="35">
        <v>0.0</v>
      </c>
      <c r="M2020" s="35">
        <v>0.0</v>
      </c>
      <c r="N2020" s="35">
        <v>0.0</v>
      </c>
      <c r="O2020" s="35">
        <v>0.0</v>
      </c>
      <c r="P2020" s="35">
        <v>0.0</v>
      </c>
      <c r="R2020" s="35">
        <v>0.0</v>
      </c>
      <c r="S2020" s="35">
        <v>0.0</v>
      </c>
      <c r="T2020" s="35">
        <v>0.0</v>
      </c>
      <c r="U2020" s="35">
        <v>0.0</v>
      </c>
      <c r="V2020" s="35">
        <v>7.639684448255999</v>
      </c>
      <c r="W2020" s="35">
        <v>0.0</v>
      </c>
      <c r="X2020" s="35">
        <v>0.0</v>
      </c>
      <c r="Y2020" s="35">
        <v>0.0</v>
      </c>
      <c r="Z2020" s="35">
        <v>0.0</v>
      </c>
      <c r="AA2020" s="35">
        <v>0.0</v>
      </c>
      <c r="AB2020" s="35">
        <v>0.0</v>
      </c>
      <c r="AC2020" s="35">
        <v>0.0</v>
      </c>
      <c r="AD2020" s="35">
        <v>0.0</v>
      </c>
      <c r="AE2020" s="35">
        <v>0.0</v>
      </c>
      <c r="AF2020" s="35">
        <v>7.639684448255999</v>
      </c>
    </row>
    <row r="2021" ht="15.75" customHeight="1">
      <c r="A2021" s="35" t="s">
        <v>70</v>
      </c>
      <c r="B2021" s="35" t="s">
        <v>2163</v>
      </c>
      <c r="C2021" s="35">
        <v>13698.0</v>
      </c>
      <c r="D2021" s="35" t="s">
        <v>70</v>
      </c>
      <c r="F2021" s="35">
        <v>0.003751278167871494</v>
      </c>
      <c r="G2021" s="35">
        <v>0.01488731151842733</v>
      </c>
      <c r="H2021" s="35">
        <v>0.01863858968629882</v>
      </c>
      <c r="I2021" s="35">
        <v>2.18518515936</v>
      </c>
      <c r="J2021" s="35">
        <v>0.0</v>
      </c>
      <c r="K2021" s="35">
        <v>0.0</v>
      </c>
      <c r="L2021" s="35">
        <v>0.0</v>
      </c>
      <c r="M2021" s="35">
        <v>0.0</v>
      </c>
      <c r="N2021" s="35">
        <v>0.0</v>
      </c>
      <c r="O2021" s="35">
        <v>1.921870032768</v>
      </c>
      <c r="P2021" s="35">
        <v>1.123010868672</v>
      </c>
      <c r="R2021" s="35">
        <v>0.0</v>
      </c>
      <c r="S2021" s="35">
        <v>0.0</v>
      </c>
      <c r="T2021" s="35">
        <v>0.0</v>
      </c>
      <c r="U2021" s="35">
        <v>0.9613176918911984</v>
      </c>
      <c r="V2021" s="35">
        <v>2.18518515936</v>
      </c>
      <c r="W2021" s="35">
        <v>0.0</v>
      </c>
      <c r="X2021" s="35">
        <v>0.0</v>
      </c>
      <c r="Y2021" s="35">
        <v>0.0</v>
      </c>
      <c r="Z2021" s="35">
        <v>0.0</v>
      </c>
      <c r="AA2021" s="35">
        <v>1.204622592768</v>
      </c>
      <c r="AB2021" s="35">
        <v>0.0</v>
      </c>
      <c r="AC2021" s="35">
        <v>0.0</v>
      </c>
      <c r="AD2021" s="35">
        <v>0.0</v>
      </c>
      <c r="AE2021" s="35">
        <v>0.2696621716454323</v>
      </c>
      <c r="AF2021" s="35">
        <v>2.18518515936</v>
      </c>
    </row>
    <row r="2022" ht="15.75" customHeight="1">
      <c r="A2022" s="35" t="s">
        <v>70</v>
      </c>
      <c r="B2022" s="35" t="s">
        <v>2164</v>
      </c>
      <c r="C2022" s="35">
        <v>13698.0</v>
      </c>
      <c r="D2022" s="35" t="s">
        <v>70</v>
      </c>
      <c r="F2022" s="35">
        <v>0.002317403575964904</v>
      </c>
      <c r="G2022" s="35">
        <v>0.0</v>
      </c>
      <c r="H2022" s="35">
        <v>0.002317403575964904</v>
      </c>
      <c r="I2022" s="35">
        <v>1.390346528256</v>
      </c>
      <c r="J2022" s="35">
        <v>0.0</v>
      </c>
      <c r="K2022" s="35">
        <v>0.0</v>
      </c>
      <c r="L2022" s="35">
        <v>0.0</v>
      </c>
      <c r="M2022" s="35">
        <v>0.0</v>
      </c>
      <c r="N2022" s="35">
        <v>0.0</v>
      </c>
      <c r="O2022" s="35">
        <v>0.0</v>
      </c>
      <c r="P2022" s="35">
        <v>0.0</v>
      </c>
      <c r="R2022" s="35">
        <v>0.0</v>
      </c>
      <c r="S2022" s="35">
        <v>0.0</v>
      </c>
      <c r="T2022" s="35">
        <v>0.0</v>
      </c>
      <c r="U2022" s="35">
        <v>0.0</v>
      </c>
      <c r="V2022" s="35">
        <v>1.390346528256</v>
      </c>
      <c r="W2022" s="35">
        <v>0.0</v>
      </c>
      <c r="X2022" s="35">
        <v>0.0</v>
      </c>
      <c r="Y2022" s="35">
        <v>0.0</v>
      </c>
      <c r="Z2022" s="35">
        <v>0.0</v>
      </c>
      <c r="AA2022" s="35">
        <v>1.390346528256</v>
      </c>
      <c r="AB2022" s="35">
        <v>0.0</v>
      </c>
      <c r="AC2022" s="35">
        <v>0.0</v>
      </c>
      <c r="AD2022" s="35">
        <v>0.0</v>
      </c>
      <c r="AE2022" s="35">
        <v>0.0</v>
      </c>
      <c r="AF2022" s="35">
        <v>0.0</v>
      </c>
    </row>
    <row r="2023" ht="15.75" customHeight="1">
      <c r="A2023" s="35" t="s">
        <v>70</v>
      </c>
      <c r="B2023" s="35" t="s">
        <v>2165</v>
      </c>
      <c r="C2023" s="35">
        <v>13698.0</v>
      </c>
      <c r="D2023" s="35" t="s">
        <v>70</v>
      </c>
      <c r="F2023" s="35">
        <v>0.0</v>
      </c>
      <c r="G2023" s="35">
        <v>0.008486001454790776</v>
      </c>
      <c r="H2023" s="35">
        <v>0.008486001454790776</v>
      </c>
      <c r="I2023" s="35">
        <v>3.62615904</v>
      </c>
      <c r="J2023" s="35">
        <v>0.0</v>
      </c>
      <c r="K2023" s="35">
        <v>0.0</v>
      </c>
      <c r="L2023" s="35">
        <v>0.0</v>
      </c>
      <c r="M2023" s="35">
        <v>0.0</v>
      </c>
      <c r="N2023" s="35">
        <v>0.0</v>
      </c>
      <c r="O2023" s="35">
        <v>0.0</v>
      </c>
      <c r="P2023" s="35">
        <v>0.0</v>
      </c>
      <c r="R2023" s="35">
        <v>0.0</v>
      </c>
      <c r="S2023" s="35">
        <v>0.0</v>
      </c>
      <c r="T2023" s="35">
        <v>0.0</v>
      </c>
      <c r="U2023" s="35">
        <v>0.0</v>
      </c>
      <c r="V2023" s="35">
        <v>3.62615904</v>
      </c>
      <c r="W2023" s="35">
        <v>0.0</v>
      </c>
      <c r="X2023" s="35">
        <v>0.0</v>
      </c>
      <c r="Y2023" s="35">
        <v>0.0</v>
      </c>
      <c r="Z2023" s="35">
        <v>0.0</v>
      </c>
      <c r="AA2023" s="35">
        <v>0.0</v>
      </c>
      <c r="AB2023" s="35">
        <v>0.0</v>
      </c>
      <c r="AC2023" s="35">
        <v>0.0</v>
      </c>
      <c r="AD2023" s="35">
        <v>0.0</v>
      </c>
      <c r="AE2023" s="35">
        <v>0.0</v>
      </c>
      <c r="AF2023" s="35">
        <v>3.62615904</v>
      </c>
    </row>
    <row r="2024" ht="15.75" customHeight="1">
      <c r="A2024" s="35" t="s">
        <v>70</v>
      </c>
      <c r="B2024" s="35" t="s">
        <v>2166</v>
      </c>
      <c r="C2024" s="35">
        <v>13698.0</v>
      </c>
      <c r="D2024" s="35" t="s">
        <v>70</v>
      </c>
      <c r="F2024" s="35">
        <v>0.0</v>
      </c>
      <c r="G2024" s="35">
        <v>0.01678983375473205</v>
      </c>
      <c r="H2024" s="35">
        <v>0.01678983375473205</v>
      </c>
      <c r="I2024" s="35">
        <v>10.073207495232</v>
      </c>
      <c r="J2024" s="35">
        <v>0.0</v>
      </c>
      <c r="K2024" s="35">
        <v>0.0</v>
      </c>
      <c r="L2024" s="35">
        <v>0.0</v>
      </c>
      <c r="M2024" s="35">
        <v>0.0</v>
      </c>
      <c r="N2024" s="35">
        <v>0.0</v>
      </c>
      <c r="O2024" s="35">
        <v>0.0</v>
      </c>
      <c r="P2024" s="35">
        <v>0.0</v>
      </c>
      <c r="R2024" s="35">
        <v>0.0</v>
      </c>
      <c r="S2024" s="35">
        <v>0.0</v>
      </c>
      <c r="T2024" s="35">
        <v>0.0</v>
      </c>
      <c r="U2024" s="35">
        <v>0.0</v>
      </c>
      <c r="V2024" s="35">
        <v>10.073207495232</v>
      </c>
      <c r="W2024" s="35">
        <v>0.0</v>
      </c>
      <c r="X2024" s="35">
        <v>0.0</v>
      </c>
      <c r="Y2024" s="35">
        <v>0.0</v>
      </c>
      <c r="Z2024" s="35">
        <v>0.0</v>
      </c>
      <c r="AA2024" s="35">
        <v>0.0</v>
      </c>
      <c r="AB2024" s="35">
        <v>0.0</v>
      </c>
      <c r="AC2024" s="35">
        <v>0.0</v>
      </c>
      <c r="AD2024" s="35">
        <v>0.0</v>
      </c>
      <c r="AE2024" s="35">
        <v>0.0</v>
      </c>
      <c r="AF2024" s="35">
        <v>10.073207495232</v>
      </c>
    </row>
    <row r="2025" ht="15.75" customHeight="1">
      <c r="A2025" s="35" t="s">
        <v>70</v>
      </c>
      <c r="B2025" s="35" t="s">
        <v>2167</v>
      </c>
      <c r="C2025" s="35">
        <v>13698.0</v>
      </c>
      <c r="D2025" s="35" t="s">
        <v>70</v>
      </c>
      <c r="F2025" s="35">
        <v>0.02014720788726153</v>
      </c>
      <c r="G2025" s="35">
        <v>0.01382134841185834</v>
      </c>
      <c r="H2025" s="35">
        <v>0.03396855629911986</v>
      </c>
      <c r="I2025" s="35">
        <v>17.19933524064</v>
      </c>
      <c r="J2025" s="35">
        <v>0.0</v>
      </c>
      <c r="K2025" s="35">
        <v>0.0</v>
      </c>
      <c r="L2025" s="35">
        <v>0.0</v>
      </c>
      <c r="M2025" s="35">
        <v>0.0</v>
      </c>
      <c r="N2025" s="35">
        <v>0.0</v>
      </c>
      <c r="O2025" s="35">
        <v>0.0</v>
      </c>
      <c r="P2025" s="35">
        <v>0.0</v>
      </c>
      <c r="R2025" s="35">
        <v>0.0</v>
      </c>
      <c r="S2025" s="35">
        <v>0.0</v>
      </c>
      <c r="T2025" s="35">
        <v>0.0</v>
      </c>
      <c r="U2025" s="35">
        <v>0.0</v>
      </c>
      <c r="V2025" s="35">
        <v>17.19933524064</v>
      </c>
      <c r="W2025" s="35">
        <v>0.0</v>
      </c>
      <c r="X2025" s="35">
        <v>0.0</v>
      </c>
      <c r="Y2025" s="35">
        <v>0.0</v>
      </c>
      <c r="Z2025" s="35">
        <v>0.0</v>
      </c>
      <c r="AA2025" s="35">
        <v>10.522465454592</v>
      </c>
      <c r="AB2025" s="35">
        <v>0.0</v>
      </c>
      <c r="AC2025" s="35">
        <v>0.0</v>
      </c>
      <c r="AD2025" s="35">
        <v>0.0</v>
      </c>
      <c r="AE2025" s="35">
        <v>0.0</v>
      </c>
      <c r="AF2025" s="35">
        <v>6.676869786048001</v>
      </c>
    </row>
    <row r="2026" ht="15.75" customHeight="1">
      <c r="A2026" s="35" t="s">
        <v>70</v>
      </c>
      <c r="B2026" s="35" t="s">
        <v>2168</v>
      </c>
      <c r="C2026" s="35">
        <v>13698.0</v>
      </c>
      <c r="D2026" s="35" t="s">
        <v>70</v>
      </c>
      <c r="F2026" s="35">
        <v>0.02033516206969331</v>
      </c>
      <c r="G2026" s="35">
        <v>0.03666190891218524</v>
      </c>
      <c r="H2026" s="35">
        <v>0.05699707098187855</v>
      </c>
      <c r="I2026" s="35">
        <v>29.672033715072</v>
      </c>
      <c r="J2026" s="35">
        <v>0.0</v>
      </c>
      <c r="K2026" s="35">
        <v>0.0</v>
      </c>
      <c r="L2026" s="35">
        <v>0.0</v>
      </c>
      <c r="M2026" s="35">
        <v>0.0</v>
      </c>
      <c r="N2026" s="35">
        <v>0.0</v>
      </c>
      <c r="O2026" s="35">
        <v>0.0</v>
      </c>
      <c r="P2026" s="35">
        <v>0.0</v>
      </c>
      <c r="R2026" s="35">
        <v>0.0</v>
      </c>
      <c r="S2026" s="35">
        <v>0.0</v>
      </c>
      <c r="T2026" s="35">
        <v>0.0</v>
      </c>
      <c r="U2026" s="35">
        <v>0.0</v>
      </c>
      <c r="V2026" s="35">
        <v>29.672033715072</v>
      </c>
      <c r="W2026" s="35">
        <v>0.0</v>
      </c>
      <c r="X2026" s="35">
        <v>0.0</v>
      </c>
      <c r="Y2026" s="35">
        <v>0.0</v>
      </c>
      <c r="Z2026" s="35">
        <v>0.0</v>
      </c>
      <c r="AA2026" s="35">
        <v>12.200258202048</v>
      </c>
      <c r="AB2026" s="35">
        <v>0.0</v>
      </c>
      <c r="AC2026" s="35">
        <v>0.0</v>
      </c>
      <c r="AD2026" s="35">
        <v>0.0</v>
      </c>
      <c r="AE2026" s="35">
        <v>0.0</v>
      </c>
      <c r="AF2026" s="35">
        <v>17.471775513024</v>
      </c>
    </row>
    <row r="2027" ht="15.75" customHeight="1">
      <c r="A2027" s="35" t="s">
        <v>70</v>
      </c>
      <c r="B2027" s="35" t="s">
        <v>2169</v>
      </c>
      <c r="C2027" s="35">
        <v>13698.0</v>
      </c>
      <c r="D2027" s="35" t="s">
        <v>70</v>
      </c>
      <c r="F2027" s="35">
        <v>0.08973582533883137</v>
      </c>
      <c r="G2027" s="35">
        <v>0.287407066922875</v>
      </c>
      <c r="H2027" s="35">
        <v>0.3771428922617064</v>
      </c>
      <c r="I2027" s="35">
        <v>61.922310825312</v>
      </c>
      <c r="J2027" s="35">
        <v>0.0</v>
      </c>
      <c r="K2027" s="35">
        <v>0.0</v>
      </c>
      <c r="L2027" s="35">
        <v>0.0</v>
      </c>
      <c r="M2027" s="35">
        <v>0.0</v>
      </c>
      <c r="N2027" s="35">
        <v>0.0</v>
      </c>
      <c r="O2027" s="35">
        <v>0.0</v>
      </c>
      <c r="P2027" s="35">
        <v>0.0</v>
      </c>
      <c r="R2027" s="35">
        <v>0.0</v>
      </c>
      <c r="S2027" s="35">
        <v>0.0</v>
      </c>
      <c r="T2027" s="35">
        <v>0.0</v>
      </c>
      <c r="U2027" s="35">
        <v>9.422296308956142</v>
      </c>
      <c r="V2027" s="35">
        <v>61.922310825312</v>
      </c>
      <c r="W2027" s="35">
        <v>0.0</v>
      </c>
      <c r="X2027" s="35">
        <v>0.0</v>
      </c>
      <c r="Y2027" s="35">
        <v>0.0</v>
      </c>
      <c r="Z2027" s="35">
        <v>0.02365666684413848</v>
      </c>
      <c r="AA2027" s="35">
        <v>26.402496202656</v>
      </c>
      <c r="AB2027" s="35">
        <v>0.0</v>
      </c>
      <c r="AC2027" s="35">
        <v>0.0</v>
      </c>
      <c r="AD2027" s="35">
        <v>0.0</v>
      </c>
      <c r="AE2027" s="35">
        <v>8.263119633592282</v>
      </c>
      <c r="AF2027" s="35">
        <v>44.606138443776</v>
      </c>
    </row>
    <row r="2028" ht="15.75" customHeight="1">
      <c r="A2028" s="35" t="s">
        <v>70</v>
      </c>
      <c r="B2028" s="35" t="s">
        <v>2170</v>
      </c>
      <c r="C2028" s="35">
        <v>13698.0</v>
      </c>
      <c r="D2028" s="35" t="s">
        <v>70</v>
      </c>
      <c r="F2028" s="35">
        <v>0.02909924020650085</v>
      </c>
      <c r="G2028" s="35">
        <v>0.1569341360241013</v>
      </c>
      <c r="H2028" s="35">
        <v>0.1860333762306021</v>
      </c>
      <c r="I2028" s="35">
        <v>22.882930628544</v>
      </c>
      <c r="J2028" s="35">
        <v>0.0</v>
      </c>
      <c r="K2028" s="35">
        <v>0.0</v>
      </c>
      <c r="L2028" s="35">
        <v>0.0</v>
      </c>
      <c r="M2028" s="35">
        <v>0.0</v>
      </c>
      <c r="N2028" s="35">
        <v>0.0</v>
      </c>
      <c r="O2028" s="35">
        <v>0.0</v>
      </c>
      <c r="P2028" s="35">
        <v>0.0</v>
      </c>
      <c r="R2028" s="35">
        <v>0.0</v>
      </c>
      <c r="S2028" s="35">
        <v>0.0</v>
      </c>
      <c r="T2028" s="35">
        <v>0.3359227443264002</v>
      </c>
      <c r="U2028" s="35">
        <v>2.4234753890995</v>
      </c>
      <c r="V2028" s="35">
        <v>22.882930628544</v>
      </c>
      <c r="W2028" s="35">
        <v>0.0</v>
      </c>
      <c r="X2028" s="35">
        <v>0.0</v>
      </c>
      <c r="Y2028" s="35">
        <v>0.0</v>
      </c>
      <c r="Z2028" s="35">
        <v>1.274173536061439</v>
      </c>
      <c r="AA2028" s="35">
        <v>3.031810580736</v>
      </c>
      <c r="AB2028" s="35">
        <v>0.0</v>
      </c>
      <c r="AC2028" s="35">
        <v>0.0</v>
      </c>
      <c r="AD2028" s="35">
        <v>0.0</v>
      </c>
      <c r="AE2028" s="35">
        <v>2.345414171708159</v>
      </c>
      <c r="AF2028" s="35">
        <v>22.882930628544</v>
      </c>
    </row>
    <row r="2029" ht="15.75" customHeight="1">
      <c r="A2029" s="35" t="s">
        <v>70</v>
      </c>
      <c r="B2029" s="35" t="s">
        <v>2171</v>
      </c>
      <c r="C2029" s="35">
        <v>13698.0</v>
      </c>
      <c r="D2029" s="35" t="s">
        <v>70</v>
      </c>
      <c r="F2029" s="35">
        <v>0.04734314530938127</v>
      </c>
      <c r="G2029" s="35">
        <v>0.1107319952946686</v>
      </c>
      <c r="H2029" s="35">
        <v>0.1580751406040498</v>
      </c>
      <c r="I2029" s="35">
        <v>30.218881823424</v>
      </c>
      <c r="J2029" s="35">
        <v>0.0</v>
      </c>
      <c r="K2029" s="35">
        <v>0.0</v>
      </c>
      <c r="L2029" s="35">
        <v>0.0</v>
      </c>
      <c r="M2029" s="35">
        <v>0.0</v>
      </c>
      <c r="N2029" s="35">
        <v>0.0</v>
      </c>
      <c r="O2029" s="35">
        <v>0.0</v>
      </c>
      <c r="P2029" s="35">
        <v>0.0</v>
      </c>
      <c r="R2029" s="35">
        <v>0.0</v>
      </c>
      <c r="S2029" s="35">
        <v>0.0</v>
      </c>
      <c r="T2029" s="35">
        <v>0.6616624589568005</v>
      </c>
      <c r="U2029" s="35">
        <v>2.921325996798702</v>
      </c>
      <c r="V2029" s="35">
        <v>30.218881823424</v>
      </c>
      <c r="W2029" s="35">
        <v>0.0</v>
      </c>
      <c r="X2029" s="35">
        <v>0.0</v>
      </c>
      <c r="Y2029" s="35">
        <v>0.0</v>
      </c>
      <c r="Z2029" s="35">
        <v>1.439942795504639</v>
      </c>
      <c r="AA2029" s="35">
        <v>4.86059616</v>
      </c>
      <c r="AB2029" s="35">
        <v>0.0</v>
      </c>
      <c r="AC2029" s="35">
        <v>0.0</v>
      </c>
      <c r="AD2029" s="35">
        <v>0.0</v>
      </c>
      <c r="AE2029" s="35">
        <v>1.590535813224947</v>
      </c>
      <c r="AF2029" s="35">
        <v>29.445753855168</v>
      </c>
    </row>
    <row r="2030" ht="15.75" customHeight="1">
      <c r="A2030" s="35" t="s">
        <v>70</v>
      </c>
      <c r="B2030" s="35" t="s">
        <v>2172</v>
      </c>
      <c r="C2030" s="35">
        <v>13698.0</v>
      </c>
      <c r="D2030" s="35" t="s">
        <v>70</v>
      </c>
      <c r="F2030" s="35">
        <v>0.07362446640164157</v>
      </c>
      <c r="G2030" s="35">
        <v>0.1345864584382931</v>
      </c>
      <c r="H2030" s="35">
        <v>0.2082109248399346</v>
      </c>
      <c r="I2030" s="35">
        <v>21.226854285504</v>
      </c>
      <c r="J2030" s="35">
        <v>0.0</v>
      </c>
      <c r="K2030" s="35">
        <v>0.0</v>
      </c>
      <c r="L2030" s="35">
        <v>0.0</v>
      </c>
      <c r="M2030" s="35">
        <v>0.0</v>
      </c>
      <c r="N2030" s="35">
        <v>0.0</v>
      </c>
      <c r="O2030" s="35">
        <v>0.0</v>
      </c>
      <c r="P2030" s="35">
        <v>0.0</v>
      </c>
      <c r="R2030" s="35">
        <v>0.0</v>
      </c>
      <c r="S2030" s="35">
        <v>0.0</v>
      </c>
      <c r="T2030" s="35">
        <v>0.2149000721280004</v>
      </c>
      <c r="U2030" s="35">
        <v>3.845335159249881</v>
      </c>
      <c r="V2030" s="35">
        <v>21.226854285504</v>
      </c>
      <c r="W2030" s="35">
        <v>0.0</v>
      </c>
      <c r="X2030" s="35">
        <v>0.0</v>
      </c>
      <c r="Y2030" s="35">
        <v>0.0</v>
      </c>
      <c r="Z2030" s="35">
        <v>1.461036060368625</v>
      </c>
      <c r="AA2030" s="35">
        <v>18.030764166912</v>
      </c>
      <c r="AB2030" s="35">
        <v>0.0</v>
      </c>
      <c r="AC2030" s="35">
        <v>0.0</v>
      </c>
      <c r="AD2030" s="35">
        <v>0.0</v>
      </c>
      <c r="AE2030" s="35">
        <v>2.952318700961276</v>
      </c>
      <c r="AF2030" s="35">
        <v>18.928827937152</v>
      </c>
    </row>
    <row r="2031" ht="15.75" customHeight="1">
      <c r="A2031" s="35" t="s">
        <v>70</v>
      </c>
      <c r="B2031" s="35" t="s">
        <v>2173</v>
      </c>
      <c r="C2031" s="35">
        <v>13698.0</v>
      </c>
      <c r="D2031" s="35" t="s">
        <v>70</v>
      </c>
      <c r="F2031" s="35">
        <v>0.0</v>
      </c>
      <c r="G2031" s="35">
        <v>0.02815110217783575</v>
      </c>
      <c r="H2031" s="35">
        <v>0.02815110217783575</v>
      </c>
      <c r="I2031" s="35">
        <v>13.094183737152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1.202305331808</v>
      </c>
      <c r="R2031" s="35">
        <v>0.0</v>
      </c>
      <c r="S2031" s="35">
        <v>0.0</v>
      </c>
      <c r="T2031" s="35">
        <v>0.0</v>
      </c>
      <c r="U2031" s="35">
        <v>0.0</v>
      </c>
      <c r="V2031" s="35">
        <v>13.094183737152</v>
      </c>
      <c r="W2031" s="35">
        <v>0.0</v>
      </c>
      <c r="X2031" s="35">
        <v>0.0</v>
      </c>
      <c r="Y2031" s="35">
        <v>0.0</v>
      </c>
      <c r="Z2031" s="35">
        <v>0.0</v>
      </c>
      <c r="AA2031" s="35">
        <v>0.0</v>
      </c>
      <c r="AB2031" s="35">
        <v>0.0</v>
      </c>
      <c r="AC2031" s="35">
        <v>0.0</v>
      </c>
      <c r="AD2031" s="35">
        <v>0.0</v>
      </c>
      <c r="AE2031" s="35">
        <v>0.0</v>
      </c>
      <c r="AF2031" s="35">
        <v>13.094183737152</v>
      </c>
    </row>
    <row r="2032" ht="15.75" customHeight="1">
      <c r="A2032" s="35" t="s">
        <v>70</v>
      </c>
      <c r="B2032" s="35" t="s">
        <v>2174</v>
      </c>
      <c r="C2032" s="35">
        <v>13698.0</v>
      </c>
      <c r="D2032" s="35" t="s">
        <v>70</v>
      </c>
      <c r="F2032" s="35">
        <v>0.0</v>
      </c>
      <c r="G2032" s="35">
        <v>0.005459569239531651</v>
      </c>
      <c r="H2032" s="35">
        <v>0.005459569239531651</v>
      </c>
      <c r="I2032" s="35">
        <v>1.677012791328</v>
      </c>
      <c r="J2032" s="35">
        <v>0.0</v>
      </c>
      <c r="K2032" s="35">
        <v>0.0</v>
      </c>
      <c r="L2032" s="35">
        <v>0.0</v>
      </c>
      <c r="M2032" s="35">
        <v>0.0</v>
      </c>
      <c r="N2032" s="35">
        <v>0.0</v>
      </c>
      <c r="O2032" s="35">
        <v>0.0</v>
      </c>
      <c r="P2032" s="35">
        <v>1.677012791328</v>
      </c>
      <c r="R2032" s="35">
        <v>0.0</v>
      </c>
      <c r="S2032" s="35">
        <v>0.0</v>
      </c>
      <c r="T2032" s="35">
        <v>0.0</v>
      </c>
      <c r="U2032" s="35">
        <v>0.0</v>
      </c>
      <c r="V2032" s="35">
        <v>1.677012791328</v>
      </c>
      <c r="W2032" s="35">
        <v>0.0</v>
      </c>
      <c r="X2032" s="35">
        <v>0.0</v>
      </c>
      <c r="Y2032" s="35">
        <v>0.0</v>
      </c>
      <c r="Z2032" s="35">
        <v>0.0</v>
      </c>
      <c r="AA2032" s="35">
        <v>0.0</v>
      </c>
      <c r="AB2032" s="35">
        <v>0.0</v>
      </c>
      <c r="AC2032" s="35">
        <v>0.0</v>
      </c>
      <c r="AD2032" s="35">
        <v>0.0</v>
      </c>
      <c r="AE2032" s="35">
        <v>0.0</v>
      </c>
      <c r="AF2032" s="35">
        <v>1.677012791328</v>
      </c>
    </row>
    <row r="2033" ht="15.75" customHeight="1">
      <c r="A2033" s="35" t="s">
        <v>70</v>
      </c>
      <c r="B2033" s="35" t="s">
        <v>2175</v>
      </c>
      <c r="C2033" s="35">
        <v>13698.0</v>
      </c>
      <c r="D2033" s="35" t="s">
        <v>70</v>
      </c>
      <c r="F2033" s="35">
        <v>0.0</v>
      </c>
      <c r="G2033" s="35">
        <v>0.003469392650490385</v>
      </c>
      <c r="H2033" s="35">
        <v>0.003469392650490385</v>
      </c>
      <c r="I2033" s="35">
        <v>2.08149244128</v>
      </c>
      <c r="J2033" s="35">
        <v>0.0</v>
      </c>
      <c r="K2033" s="35">
        <v>0.0</v>
      </c>
      <c r="L2033" s="35">
        <v>0.0</v>
      </c>
      <c r="M2033" s="35">
        <v>0.0</v>
      </c>
      <c r="N2033" s="35">
        <v>0.0</v>
      </c>
      <c r="O2033" s="35">
        <v>0.0</v>
      </c>
      <c r="P2033" s="35">
        <v>0.0</v>
      </c>
      <c r="R2033" s="35">
        <v>0.0</v>
      </c>
      <c r="S2033" s="35">
        <v>0.0</v>
      </c>
      <c r="T2033" s="35">
        <v>0.0</v>
      </c>
      <c r="U2033" s="35">
        <v>0.0</v>
      </c>
      <c r="V2033" s="35">
        <v>2.08149244128</v>
      </c>
      <c r="W2033" s="35">
        <v>0.0</v>
      </c>
      <c r="X2033" s="35">
        <v>0.0</v>
      </c>
      <c r="Y2033" s="35">
        <v>0.0</v>
      </c>
      <c r="Z2033" s="35">
        <v>0.0</v>
      </c>
      <c r="AA2033" s="35">
        <v>0.0</v>
      </c>
      <c r="AB2033" s="35">
        <v>0.0</v>
      </c>
      <c r="AC2033" s="35">
        <v>0.0</v>
      </c>
      <c r="AD2033" s="35">
        <v>0.0</v>
      </c>
      <c r="AE2033" s="35">
        <v>0.0</v>
      </c>
      <c r="AF2033" s="35">
        <v>2.08149244128</v>
      </c>
    </row>
    <row r="2034" ht="15.75" customHeight="1">
      <c r="A2034" s="35" t="s">
        <v>70</v>
      </c>
      <c r="B2034" s="35" t="s">
        <v>2176</v>
      </c>
      <c r="C2034" s="35">
        <v>13698.0</v>
      </c>
      <c r="D2034" s="35" t="s">
        <v>70</v>
      </c>
      <c r="F2034" s="35">
        <v>0.0</v>
      </c>
      <c r="G2034" s="35">
        <v>0.003226963389780037</v>
      </c>
      <c r="H2034" s="35">
        <v>0.003226963389780037</v>
      </c>
      <c r="I2034" s="35">
        <v>1.936044887616</v>
      </c>
      <c r="J2034" s="35">
        <v>0.0</v>
      </c>
      <c r="K2034" s="35">
        <v>0.0</v>
      </c>
      <c r="L2034" s="35">
        <v>0.0</v>
      </c>
      <c r="M2034" s="35">
        <v>0.0</v>
      </c>
      <c r="N2034" s="35">
        <v>0.0</v>
      </c>
      <c r="O2034" s="35">
        <v>0.0</v>
      </c>
      <c r="P2034" s="35">
        <v>0.0</v>
      </c>
      <c r="R2034" s="35">
        <v>0.0</v>
      </c>
      <c r="S2034" s="35">
        <v>0.0</v>
      </c>
      <c r="T2034" s="35">
        <v>0.0</v>
      </c>
      <c r="U2034" s="35">
        <v>0.0</v>
      </c>
      <c r="V2034" s="35">
        <v>1.936044887616</v>
      </c>
      <c r="W2034" s="35">
        <v>0.0</v>
      </c>
      <c r="X2034" s="35">
        <v>0.0</v>
      </c>
      <c r="Y2034" s="35">
        <v>0.0</v>
      </c>
      <c r="Z2034" s="35">
        <v>0.0</v>
      </c>
      <c r="AA2034" s="35">
        <v>0.0</v>
      </c>
      <c r="AB2034" s="35">
        <v>0.0</v>
      </c>
      <c r="AC2034" s="35">
        <v>0.0</v>
      </c>
      <c r="AD2034" s="35">
        <v>0.0</v>
      </c>
      <c r="AE2034" s="35">
        <v>0.0</v>
      </c>
      <c r="AF2034" s="35">
        <v>1.936044887616</v>
      </c>
    </row>
    <row r="2035" ht="15.75" customHeight="1">
      <c r="A2035" s="35" t="s">
        <v>70</v>
      </c>
      <c r="B2035" s="35" t="s">
        <v>2177</v>
      </c>
      <c r="C2035" s="35">
        <v>13698.0</v>
      </c>
      <c r="D2035" s="35" t="s">
        <v>70</v>
      </c>
      <c r="F2035" s="35">
        <v>0.3289167144088059</v>
      </c>
      <c r="G2035" s="35">
        <v>0.4575771740953847</v>
      </c>
      <c r="H2035" s="35">
        <v>0.7864938885041906</v>
      </c>
      <c r="I2035" s="35">
        <v>84.06059076576</v>
      </c>
      <c r="J2035" s="35">
        <v>0.0</v>
      </c>
      <c r="K2035" s="35">
        <v>0.0</v>
      </c>
      <c r="L2035" s="35">
        <v>0.0</v>
      </c>
      <c r="M2035" s="35">
        <v>0.0</v>
      </c>
      <c r="N2035" s="35">
        <v>0.0</v>
      </c>
      <c r="O2035" s="35">
        <v>0.0</v>
      </c>
      <c r="P2035" s="35">
        <v>0.0</v>
      </c>
      <c r="R2035" s="35">
        <v>0.0</v>
      </c>
      <c r="S2035" s="35">
        <v>0.0</v>
      </c>
      <c r="T2035" s="35">
        <v>0.0</v>
      </c>
      <c r="U2035" s="35">
        <v>29.25505022904568</v>
      </c>
      <c r="V2035" s="35">
        <v>84.06059076576</v>
      </c>
      <c r="W2035" s="35">
        <v>0.0</v>
      </c>
      <c r="X2035" s="35">
        <v>0.0</v>
      </c>
      <c r="Y2035" s="35">
        <v>0.0</v>
      </c>
      <c r="Z2035" s="35">
        <v>15.23184800514047</v>
      </c>
      <c r="AA2035" s="35">
        <v>40.377888440064</v>
      </c>
      <c r="AB2035" s="35">
        <v>0.0</v>
      </c>
      <c r="AC2035" s="35">
        <v>0.0</v>
      </c>
      <c r="AD2035" s="35">
        <v>0.0</v>
      </c>
      <c r="AE2035" s="35">
        <v>17.72076086290944</v>
      </c>
      <c r="AF2035" s="35">
        <v>54.952542304128</v>
      </c>
    </row>
    <row r="2036" ht="15.75" customHeight="1">
      <c r="A2036" s="35" t="s">
        <v>70</v>
      </c>
      <c r="B2036" s="35" t="s">
        <v>2178</v>
      </c>
      <c r="C2036" s="35">
        <v>13698.0</v>
      </c>
      <c r="D2036" s="35" t="s">
        <v>70</v>
      </c>
      <c r="F2036" s="35">
        <v>0.02740888648850886</v>
      </c>
      <c r="G2036" s="35">
        <v>0.01544225009844313</v>
      </c>
      <c r="H2036" s="35">
        <v>0.04285113658695199</v>
      </c>
      <c r="I2036" s="35">
        <v>16.444200987648</v>
      </c>
      <c r="J2036" s="35">
        <v>0.0</v>
      </c>
      <c r="K2036" s="35">
        <v>0.0</v>
      </c>
      <c r="L2036" s="35">
        <v>0.0</v>
      </c>
      <c r="M2036" s="35">
        <v>0.0</v>
      </c>
      <c r="N2036" s="35">
        <v>0.0</v>
      </c>
      <c r="O2036" s="35">
        <v>0.0</v>
      </c>
      <c r="P2036" s="35">
        <v>0.0</v>
      </c>
      <c r="R2036" s="35">
        <v>0.0</v>
      </c>
      <c r="S2036" s="35">
        <v>0.0</v>
      </c>
      <c r="T2036" s="35">
        <v>0.0</v>
      </c>
      <c r="U2036" s="35">
        <v>0.0</v>
      </c>
      <c r="V2036" s="35">
        <v>16.444200987648</v>
      </c>
      <c r="W2036" s="35">
        <v>0.0</v>
      </c>
      <c r="X2036" s="35">
        <v>0.0</v>
      </c>
      <c r="Y2036" s="35">
        <v>0.0</v>
      </c>
      <c r="Z2036" s="35">
        <v>0.0</v>
      </c>
      <c r="AA2036" s="35">
        <v>16.444200987648</v>
      </c>
      <c r="AB2036" s="35">
        <v>0.0</v>
      </c>
      <c r="AC2036" s="35">
        <v>0.0</v>
      </c>
      <c r="AD2036" s="35">
        <v>0.0</v>
      </c>
      <c r="AE2036" s="35">
        <v>0.0</v>
      </c>
      <c r="AF2036" s="35">
        <v>9.264712903488</v>
      </c>
    </row>
    <row r="2037" ht="15.75" customHeight="1">
      <c r="A2037" s="35" t="s">
        <v>70</v>
      </c>
      <c r="B2037" s="35" t="s">
        <v>2179</v>
      </c>
      <c r="C2037" s="35">
        <v>13698.0</v>
      </c>
      <c r="D2037" s="35" t="s">
        <v>70</v>
      </c>
      <c r="F2037" s="35">
        <v>0.2783381841641154</v>
      </c>
      <c r="G2037" s="35">
        <v>0.5672536446934684</v>
      </c>
      <c r="H2037" s="35">
        <v>0.8455918288575838</v>
      </c>
      <c r="I2037" s="35">
        <v>62.850624584832</v>
      </c>
      <c r="J2037" s="35">
        <v>0.0</v>
      </c>
      <c r="K2037" s="35">
        <v>0.0</v>
      </c>
      <c r="L2037" s="35">
        <v>0.0</v>
      </c>
      <c r="M2037" s="35">
        <v>0.0</v>
      </c>
      <c r="N2037" s="35">
        <v>0.0</v>
      </c>
      <c r="O2037" s="35">
        <v>0.0</v>
      </c>
      <c r="P2037" s="35">
        <v>0.0</v>
      </c>
      <c r="R2037" s="35">
        <v>0.0</v>
      </c>
      <c r="S2037" s="35">
        <v>0.0</v>
      </c>
      <c r="T2037" s="35">
        <v>0.0</v>
      </c>
      <c r="U2037" s="35">
        <v>26.53511989959933</v>
      </c>
      <c r="V2037" s="35">
        <v>62.850624584832</v>
      </c>
      <c r="W2037" s="35">
        <v>0.0</v>
      </c>
      <c r="X2037" s="35">
        <v>0.0</v>
      </c>
      <c r="Y2037" s="35">
        <v>0.0</v>
      </c>
      <c r="Z2037" s="35">
        <v>12.34993724826624</v>
      </c>
      <c r="AA2037" s="35">
        <v>40.304463833088</v>
      </c>
      <c r="AB2037" s="35">
        <v>0.0</v>
      </c>
      <c r="AC2037" s="35">
        <v>0.0</v>
      </c>
      <c r="AD2037" s="35">
        <v>0.0</v>
      </c>
      <c r="AE2037" s="35">
        <v>20.35743862142588</v>
      </c>
      <c r="AF2037" s="35">
        <v>36.92946717331201</v>
      </c>
    </row>
    <row r="2038" ht="15.75" customHeight="1">
      <c r="A2038" s="35" t="s">
        <v>70</v>
      </c>
      <c r="B2038" s="35" t="s">
        <v>2180</v>
      </c>
      <c r="C2038" s="35">
        <v>13698.0</v>
      </c>
      <c r="D2038" s="35" t="s">
        <v>70</v>
      </c>
      <c r="F2038" s="35">
        <v>0.3981513939799689</v>
      </c>
      <c r="G2038" s="35">
        <v>0.4963268559187928</v>
      </c>
      <c r="H2038" s="35">
        <v>0.8944782498987618</v>
      </c>
      <c r="I2038" s="35">
        <v>80.996711374656</v>
      </c>
      <c r="J2038" s="35">
        <v>0.0</v>
      </c>
      <c r="K2038" s="35">
        <v>0.0</v>
      </c>
      <c r="L2038" s="35">
        <v>0.0</v>
      </c>
      <c r="M2038" s="35">
        <v>47.595457115136</v>
      </c>
      <c r="N2038" s="35">
        <v>0.0</v>
      </c>
      <c r="O2038" s="35">
        <v>0.0</v>
      </c>
      <c r="P2038" s="35">
        <v>0.0</v>
      </c>
      <c r="R2038" s="35">
        <v>0.0</v>
      </c>
      <c r="S2038" s="35">
        <v>0.0</v>
      </c>
      <c r="T2038" s="35">
        <v>0.0</v>
      </c>
      <c r="U2038" s="35">
        <v>28.05643768717433</v>
      </c>
      <c r="V2038" s="35">
        <v>80.996711374656</v>
      </c>
      <c r="W2038" s="35">
        <v>0.0</v>
      </c>
      <c r="X2038" s="35">
        <v>0.0</v>
      </c>
      <c r="Y2038" s="35">
        <v>0.0</v>
      </c>
      <c r="Z2038" s="35">
        <v>17.39198269613946</v>
      </c>
      <c r="AA2038" s="35">
        <v>37.462410280512</v>
      </c>
      <c r="AB2038" s="35">
        <v>0.0</v>
      </c>
      <c r="AC2038" s="35">
        <v>0.0</v>
      </c>
      <c r="AD2038" s="35">
        <v>0.0</v>
      </c>
      <c r="AE2038" s="35">
        <v>12.69917108595053</v>
      </c>
      <c r="AF2038" s="35">
        <v>66.507336661248</v>
      </c>
    </row>
    <row r="2039" ht="15.75" customHeight="1">
      <c r="A2039" s="35" t="s">
        <v>70</v>
      </c>
      <c r="B2039" s="35" t="s">
        <v>2181</v>
      </c>
      <c r="C2039" s="35">
        <v>13698.0</v>
      </c>
      <c r="D2039" s="35" t="s">
        <v>70</v>
      </c>
      <c r="F2039" s="35">
        <v>0.4418975739808786</v>
      </c>
      <c r="G2039" s="35">
        <v>0.9838747931192674</v>
      </c>
      <c r="H2039" s="35">
        <v>1.425772367100146</v>
      </c>
      <c r="I2039" s="35">
        <v>135.173871068544</v>
      </c>
      <c r="J2039" s="35">
        <v>0.0</v>
      </c>
      <c r="K2039" s="35">
        <v>0.0</v>
      </c>
      <c r="L2039" s="35">
        <v>0.0</v>
      </c>
      <c r="M2039" s="35">
        <v>0.0</v>
      </c>
      <c r="N2039" s="35">
        <v>0.0</v>
      </c>
      <c r="O2039" s="35">
        <v>0.0</v>
      </c>
      <c r="P2039" s="35">
        <v>0.0</v>
      </c>
      <c r="R2039" s="35">
        <v>0.0</v>
      </c>
      <c r="S2039" s="35">
        <v>0.0</v>
      </c>
      <c r="T2039" s="35">
        <v>7.804049176627306</v>
      </c>
      <c r="U2039" s="35">
        <v>31.48559812484351</v>
      </c>
      <c r="V2039" s="35">
        <v>135.173871068544</v>
      </c>
      <c r="W2039" s="35">
        <v>0.0</v>
      </c>
      <c r="X2039" s="35">
        <v>0.0</v>
      </c>
      <c r="Y2039" s="35">
        <v>0.0</v>
      </c>
      <c r="Z2039" s="35">
        <v>12.03058718830076</v>
      </c>
      <c r="AA2039" s="35">
        <v>82.27390451616</v>
      </c>
      <c r="AB2039" s="35">
        <v>0.0</v>
      </c>
      <c r="AC2039" s="35">
        <v>0.0</v>
      </c>
      <c r="AD2039" s="35">
        <v>0.0</v>
      </c>
      <c r="AE2039" s="35">
        <v>27.36392502977278</v>
      </c>
      <c r="AF2039" s="35">
        <v>52.899966552384</v>
      </c>
    </row>
    <row r="2040" ht="15.75" customHeight="1">
      <c r="A2040" s="35" t="s">
        <v>70</v>
      </c>
      <c r="B2040" s="35" t="s">
        <v>2182</v>
      </c>
      <c r="C2040" s="35">
        <v>13698.0</v>
      </c>
      <c r="D2040" s="35" t="s">
        <v>70</v>
      </c>
      <c r="F2040" s="35">
        <v>0.3316311684363242</v>
      </c>
      <c r="G2040" s="35">
        <v>1.227376858843806</v>
      </c>
      <c r="H2040" s="35">
        <v>1.55900802728013</v>
      </c>
      <c r="I2040" s="35">
        <v>54.60054255936</v>
      </c>
      <c r="J2040" s="35">
        <v>0.0</v>
      </c>
      <c r="K2040" s="35">
        <v>0.0</v>
      </c>
      <c r="L2040" s="35">
        <v>0.0</v>
      </c>
      <c r="M2040" s="35">
        <v>0.0</v>
      </c>
      <c r="N2040" s="35">
        <v>0.0</v>
      </c>
      <c r="O2040" s="35">
        <v>0.0</v>
      </c>
      <c r="P2040" s="35">
        <v>0.0</v>
      </c>
      <c r="R2040" s="35">
        <v>0.0</v>
      </c>
      <c r="S2040" s="35">
        <v>0.0</v>
      </c>
      <c r="T2040" s="35">
        <v>11.92224688623363</v>
      </c>
      <c r="U2040" s="35">
        <v>41.80288212309887</v>
      </c>
      <c r="V2040" s="35">
        <v>54.60054255936</v>
      </c>
      <c r="W2040" s="35">
        <v>0.0</v>
      </c>
      <c r="X2040" s="35">
        <v>0.0</v>
      </c>
      <c r="Y2040" s="35">
        <v>0.0</v>
      </c>
      <c r="Z2040" s="35">
        <v>12.1606728861139</v>
      </c>
      <c r="AA2040" s="35">
        <v>28.30486087296</v>
      </c>
      <c r="AB2040" s="35">
        <v>0.0</v>
      </c>
      <c r="AC2040" s="35">
        <v>0.0</v>
      </c>
      <c r="AD2040" s="35">
        <v>0.3847231297728337</v>
      </c>
      <c r="AE2040" s="35">
        <v>34.60087282458236</v>
      </c>
      <c r="AF2040" s="35">
        <v>54.60054255936</v>
      </c>
    </row>
    <row r="2041" ht="15.75" customHeight="1">
      <c r="A2041" s="35" t="s">
        <v>70</v>
      </c>
      <c r="B2041" s="35" t="s">
        <v>2183</v>
      </c>
      <c r="C2041" s="35">
        <v>13698.0</v>
      </c>
      <c r="D2041" s="35" t="s">
        <v>70</v>
      </c>
      <c r="F2041" s="35">
        <v>0.5366978748609693</v>
      </c>
      <c r="G2041" s="35">
        <v>1.128490642387163</v>
      </c>
      <c r="H2041" s="35">
        <v>1.665188517248132</v>
      </c>
      <c r="I2041" s="35">
        <v>131.393238371136</v>
      </c>
      <c r="J2041" s="35">
        <v>0.0</v>
      </c>
      <c r="K2041" s="35">
        <v>0.0</v>
      </c>
      <c r="L2041" s="35">
        <v>0.0</v>
      </c>
      <c r="M2041" s="35">
        <v>0.0</v>
      </c>
      <c r="N2041" s="35">
        <v>0.0</v>
      </c>
      <c r="O2041" s="35">
        <v>0.0</v>
      </c>
      <c r="P2041" s="35">
        <v>0.0</v>
      </c>
      <c r="R2041" s="35">
        <v>0.0</v>
      </c>
      <c r="S2041" s="35">
        <v>0.0</v>
      </c>
      <c r="T2041" s="35">
        <v>0.0</v>
      </c>
      <c r="U2041" s="35">
        <v>45.05494120444795</v>
      </c>
      <c r="V2041" s="35">
        <v>131.393238371136</v>
      </c>
      <c r="W2041" s="35">
        <v>0.0</v>
      </c>
      <c r="X2041" s="35">
        <v>0.0</v>
      </c>
      <c r="Y2041" s="35">
        <v>0.0</v>
      </c>
      <c r="Z2041" s="35">
        <v>19.18435093779448</v>
      </c>
      <c r="AA2041" s="35">
        <v>70.712120876544</v>
      </c>
      <c r="AB2041" s="35">
        <v>0.0</v>
      </c>
      <c r="AC2041" s="35">
        <v>0.0</v>
      </c>
      <c r="AD2041" s="35">
        <v>0.0</v>
      </c>
      <c r="AE2041" s="35">
        <v>34.89115256500595</v>
      </c>
      <c r="AF2041" s="35">
        <v>110.355947335872</v>
      </c>
    </row>
    <row r="2042" ht="15.75" customHeight="1">
      <c r="A2042" s="35" t="s">
        <v>70</v>
      </c>
      <c r="B2042" s="35" t="s">
        <v>2184</v>
      </c>
      <c r="C2042" s="35">
        <v>13698.0</v>
      </c>
      <c r="D2042" s="35" t="s">
        <v>70</v>
      </c>
      <c r="F2042" s="35">
        <v>0.4244783726487897</v>
      </c>
      <c r="G2042" s="35">
        <v>0.7315364766725486</v>
      </c>
      <c r="H2042" s="35">
        <v>1.156014849321338</v>
      </c>
      <c r="I2042" s="35">
        <v>176.526694262016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R2042" s="35">
        <v>0.0</v>
      </c>
      <c r="S2042" s="35">
        <v>0.0</v>
      </c>
      <c r="T2042" s="35">
        <v>0.0</v>
      </c>
      <c r="U2042" s="35">
        <v>39.22317368432063</v>
      </c>
      <c r="V2042" s="35">
        <v>176.526694262016</v>
      </c>
      <c r="W2042" s="35">
        <v>0.0</v>
      </c>
      <c r="X2042" s="35">
        <v>0.0</v>
      </c>
      <c r="Y2042" s="35">
        <v>0.0</v>
      </c>
      <c r="Z2042" s="35">
        <v>10.88660425208827</v>
      </c>
      <c r="AA2042" s="35">
        <v>74.006081763264</v>
      </c>
      <c r="AB2042" s="35">
        <v>0.0</v>
      </c>
      <c r="AC2042" s="35">
        <v>0.0</v>
      </c>
      <c r="AD2042" s="35">
        <v>0.0</v>
      </c>
      <c r="AE2042" s="35">
        <v>18.32214762330598</v>
      </c>
      <c r="AF2042" s="35">
        <v>102.520612498752</v>
      </c>
    </row>
    <row r="2043" ht="15.75" customHeight="1">
      <c r="A2043" s="35" t="s">
        <v>70</v>
      </c>
      <c r="B2043" s="35" t="s">
        <v>2185</v>
      </c>
      <c r="C2043" s="35">
        <v>13698.0</v>
      </c>
      <c r="D2043" s="35" t="s">
        <v>70</v>
      </c>
      <c r="F2043" s="35">
        <v>0.00205172415063731</v>
      </c>
      <c r="G2043" s="35">
        <v>0.02589204172950577</v>
      </c>
      <c r="H2043" s="35">
        <v>0.02794376588014308</v>
      </c>
      <c r="I2043" s="35">
        <v>8.719029974591999</v>
      </c>
      <c r="J2043" s="35">
        <v>0.0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R2043" s="35">
        <v>0.0</v>
      </c>
      <c r="S2043" s="35">
        <v>0.0</v>
      </c>
      <c r="T2043" s="35">
        <v>0.0</v>
      </c>
      <c r="U2043" s="35">
        <v>0.0</v>
      </c>
      <c r="V2043" s="35">
        <v>8.719029974591999</v>
      </c>
      <c r="W2043" s="35">
        <v>0.0</v>
      </c>
      <c r="X2043" s="35">
        <v>0.0</v>
      </c>
      <c r="Y2043" s="35">
        <v>0.0</v>
      </c>
      <c r="Z2043" s="35">
        <v>0.0</v>
      </c>
      <c r="AA2043" s="35">
        <v>0.633821739264</v>
      </c>
      <c r="AB2043" s="35">
        <v>0.0</v>
      </c>
      <c r="AC2043" s="35">
        <v>0.0</v>
      </c>
      <c r="AD2043" s="35">
        <v>0.0</v>
      </c>
      <c r="AE2043" s="35">
        <v>0.0</v>
      </c>
      <c r="AF2043" s="35">
        <v>8.719029974591999</v>
      </c>
    </row>
    <row r="2044" ht="15.75" customHeight="1">
      <c r="A2044" s="35" t="s">
        <v>70</v>
      </c>
      <c r="B2044" s="35" t="s">
        <v>2186</v>
      </c>
      <c r="C2044" s="35">
        <v>13698.0</v>
      </c>
      <c r="D2044" s="35" t="s">
        <v>70</v>
      </c>
      <c r="F2044" s="35">
        <v>0.004045106369881964</v>
      </c>
      <c r="G2044" s="35">
        <v>0.01168084155297022</v>
      </c>
      <c r="H2044" s="35">
        <v>0.01572594792285218</v>
      </c>
      <c r="I2044" s="35">
        <v>9.434919892607999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0.0</v>
      </c>
      <c r="O2044" s="35">
        <v>0.0</v>
      </c>
      <c r="P2044" s="35">
        <v>0.0</v>
      </c>
      <c r="R2044" s="35">
        <v>0.0</v>
      </c>
      <c r="S2044" s="35">
        <v>0.0</v>
      </c>
      <c r="T2044" s="35">
        <v>0.0</v>
      </c>
      <c r="U2044" s="35">
        <v>0.0</v>
      </c>
      <c r="V2044" s="35">
        <v>9.434919892607999</v>
      </c>
      <c r="W2044" s="35">
        <v>0.0</v>
      </c>
      <c r="X2044" s="35">
        <v>0.0</v>
      </c>
      <c r="Y2044" s="35">
        <v>0.0</v>
      </c>
      <c r="Z2044" s="35">
        <v>0.0</v>
      </c>
      <c r="AA2044" s="35">
        <v>2.426896918656</v>
      </c>
      <c r="AB2044" s="35">
        <v>0.0</v>
      </c>
      <c r="AC2044" s="35">
        <v>0.0</v>
      </c>
      <c r="AD2044" s="35">
        <v>0.0</v>
      </c>
      <c r="AE2044" s="35">
        <v>0.0</v>
      </c>
      <c r="AF2044" s="35">
        <v>7.008022973951999</v>
      </c>
    </row>
    <row r="2045" ht="15.75" customHeight="1">
      <c r="A2045" s="35" t="s">
        <v>70</v>
      </c>
      <c r="B2045" s="35" t="s">
        <v>2187</v>
      </c>
      <c r="C2045" s="35">
        <v>5626.0</v>
      </c>
      <c r="D2045" s="35" t="s">
        <v>70</v>
      </c>
      <c r="F2045" s="35">
        <v>0.001073258988129017</v>
      </c>
      <c r="G2045" s="35">
        <v>0.0</v>
      </c>
      <c r="H2045" s="35">
        <v>0.001073258988129017</v>
      </c>
      <c r="I2045" s="35">
        <v>0.6439111096319999</v>
      </c>
      <c r="J2045" s="35">
        <v>0.0</v>
      </c>
      <c r="K2045" s="35">
        <v>0.0</v>
      </c>
      <c r="L2045" s="35">
        <v>0.0</v>
      </c>
      <c r="M2045" s="35">
        <v>0.0</v>
      </c>
      <c r="N2045" s="35">
        <v>0.0</v>
      </c>
      <c r="O2045" s="35">
        <v>0.0</v>
      </c>
      <c r="P2045" s="35">
        <v>0.0</v>
      </c>
      <c r="R2045" s="35">
        <v>0.0</v>
      </c>
      <c r="S2045" s="35">
        <v>0.0</v>
      </c>
      <c r="T2045" s="35">
        <v>0.0</v>
      </c>
      <c r="U2045" s="35">
        <v>0.0</v>
      </c>
      <c r="V2045" s="35">
        <v>0.6439111096319999</v>
      </c>
      <c r="W2045" s="35">
        <v>0.0</v>
      </c>
      <c r="X2045" s="35">
        <v>0.0</v>
      </c>
      <c r="Y2045" s="35">
        <v>0.0</v>
      </c>
      <c r="Z2045" s="35">
        <v>0.0</v>
      </c>
      <c r="AA2045" s="35">
        <v>0.6439111096319999</v>
      </c>
      <c r="AB2045" s="35">
        <v>0.0</v>
      </c>
      <c r="AC2045" s="35">
        <v>0.0</v>
      </c>
      <c r="AD2045" s="35">
        <v>0.0</v>
      </c>
      <c r="AE2045" s="35">
        <v>0.0</v>
      </c>
      <c r="AF2045" s="35">
        <v>0.0</v>
      </c>
    </row>
    <row r="2046" ht="15.75" customHeight="1">
      <c r="A2046" s="35" t="s">
        <v>70</v>
      </c>
      <c r="B2046" s="35" t="s">
        <v>2188</v>
      </c>
      <c r="C2046" s="35">
        <v>5626.0</v>
      </c>
      <c r="D2046" s="35" t="s">
        <v>70</v>
      </c>
      <c r="F2046" s="35">
        <v>9.700759155201921E-4</v>
      </c>
      <c r="G2046" s="35">
        <v>0.0</v>
      </c>
      <c r="H2046" s="35">
        <v>9.700759155201921E-4</v>
      </c>
      <c r="I2046" s="35">
        <v>0.582005523456</v>
      </c>
      <c r="J2046" s="35">
        <v>0.0</v>
      </c>
      <c r="K2046" s="35">
        <v>0.0</v>
      </c>
      <c r="L2046" s="35">
        <v>0.0</v>
      </c>
      <c r="M2046" s="35">
        <v>0.0</v>
      </c>
      <c r="N2046" s="35">
        <v>0.0</v>
      </c>
      <c r="O2046" s="35">
        <v>0.0</v>
      </c>
      <c r="P2046" s="35">
        <v>0.0</v>
      </c>
      <c r="R2046" s="35">
        <v>0.0</v>
      </c>
      <c r="S2046" s="35">
        <v>0.0</v>
      </c>
      <c r="T2046" s="35">
        <v>0.0</v>
      </c>
      <c r="U2046" s="35">
        <v>0.0</v>
      </c>
      <c r="V2046" s="35">
        <v>0.582005523456</v>
      </c>
      <c r="W2046" s="35">
        <v>0.0</v>
      </c>
      <c r="X2046" s="35">
        <v>0.0</v>
      </c>
      <c r="Y2046" s="35">
        <v>0.0</v>
      </c>
      <c r="Z2046" s="35">
        <v>0.0</v>
      </c>
      <c r="AA2046" s="35">
        <v>0.582005523456</v>
      </c>
      <c r="AB2046" s="35">
        <v>0.0</v>
      </c>
      <c r="AC2046" s="35">
        <v>0.0</v>
      </c>
      <c r="AD2046" s="35">
        <v>0.0</v>
      </c>
      <c r="AE2046" s="35">
        <v>0.0</v>
      </c>
      <c r="AF2046" s="35">
        <v>0.0</v>
      </c>
    </row>
    <row r="2047" ht="15.75" customHeight="1">
      <c r="A2047" s="35" t="s">
        <v>70</v>
      </c>
      <c r="B2047" s="35" t="s">
        <v>2189</v>
      </c>
      <c r="C2047" s="35">
        <v>5626.0</v>
      </c>
      <c r="D2047" s="35" t="s">
        <v>70</v>
      </c>
      <c r="F2047" s="35">
        <v>0.001149505077467048</v>
      </c>
      <c r="G2047" s="35">
        <v>0.0</v>
      </c>
      <c r="H2047" s="35">
        <v>0.001149505077467048</v>
      </c>
      <c r="I2047" s="35">
        <v>0.68965561728</v>
      </c>
      <c r="J2047" s="35">
        <v>0.0</v>
      </c>
      <c r="K2047" s="35">
        <v>0.0</v>
      </c>
      <c r="L2047" s="35">
        <v>0.0</v>
      </c>
      <c r="M2047" s="35">
        <v>0.0</v>
      </c>
      <c r="N2047" s="35">
        <v>0.0</v>
      </c>
      <c r="O2047" s="35">
        <v>0.0</v>
      </c>
      <c r="P2047" s="35">
        <v>0.0</v>
      </c>
      <c r="R2047" s="35">
        <v>0.0</v>
      </c>
      <c r="S2047" s="35">
        <v>0.0</v>
      </c>
      <c r="T2047" s="35">
        <v>0.0</v>
      </c>
      <c r="U2047" s="35">
        <v>0.0</v>
      </c>
      <c r="V2047" s="35">
        <v>0.68965561728</v>
      </c>
      <c r="W2047" s="35">
        <v>0.0</v>
      </c>
      <c r="X2047" s="35">
        <v>0.0</v>
      </c>
      <c r="Y2047" s="35">
        <v>0.0</v>
      </c>
      <c r="Z2047" s="35">
        <v>0.0</v>
      </c>
      <c r="AA2047" s="35">
        <v>0.68965561728</v>
      </c>
      <c r="AB2047" s="35">
        <v>0.0</v>
      </c>
      <c r="AC2047" s="35">
        <v>0.0</v>
      </c>
      <c r="AD2047" s="35">
        <v>0.0</v>
      </c>
      <c r="AE2047" s="35">
        <v>0.0</v>
      </c>
      <c r="AF2047" s="35">
        <v>0.0</v>
      </c>
    </row>
    <row r="2048" ht="15.75" customHeight="1">
      <c r="A2048" s="35" t="s">
        <v>70</v>
      </c>
      <c r="B2048" s="35" t="s">
        <v>2190</v>
      </c>
      <c r="C2048" s="35">
        <v>5626.0</v>
      </c>
      <c r="D2048" s="35" t="s">
        <v>70</v>
      </c>
      <c r="F2048" s="35">
        <v>0.3582979017391644</v>
      </c>
      <c r="G2048" s="35">
        <v>0.0</v>
      </c>
      <c r="H2048" s="35">
        <v>0.3582979017391644</v>
      </c>
      <c r="I2048" s="35">
        <v>3.20205094272</v>
      </c>
      <c r="J2048" s="35">
        <v>0.0</v>
      </c>
      <c r="K2048" s="35">
        <v>0.0</v>
      </c>
      <c r="L2048" s="35">
        <v>0.0</v>
      </c>
      <c r="M2048" s="35">
        <v>0.0</v>
      </c>
      <c r="N2048" s="35">
        <v>0.0</v>
      </c>
      <c r="O2048" s="35">
        <v>0.627091186176</v>
      </c>
      <c r="P2048" s="35">
        <v>0.0</v>
      </c>
      <c r="R2048" s="35">
        <v>0.0</v>
      </c>
      <c r="S2048" s="35">
        <v>0.70816140864</v>
      </c>
      <c r="T2048" s="35">
        <v>1.2416654490912</v>
      </c>
      <c r="U2048" s="35">
        <v>1.836510859007999</v>
      </c>
      <c r="V2048" s="35">
        <v>3.20205094272</v>
      </c>
      <c r="W2048" s="35">
        <v>0.0</v>
      </c>
      <c r="X2048" s="35">
        <v>0.70816140864</v>
      </c>
      <c r="Y2048" s="35">
        <v>1.2416654490912</v>
      </c>
      <c r="Z2048" s="35">
        <v>1.836510859007999</v>
      </c>
      <c r="AA2048" s="35">
        <v>3.20205094272</v>
      </c>
      <c r="AB2048" s="35">
        <v>0.0</v>
      </c>
      <c r="AC2048" s="35">
        <v>0.0</v>
      </c>
      <c r="AD2048" s="35">
        <v>0.0</v>
      </c>
      <c r="AE2048" s="35">
        <v>0.0</v>
      </c>
      <c r="AF2048" s="35">
        <v>0.0</v>
      </c>
    </row>
    <row r="2049" ht="15.75" customHeight="1">
      <c r="A2049" s="35" t="s">
        <v>70</v>
      </c>
      <c r="B2049" s="35" t="s">
        <v>2191</v>
      </c>
      <c r="C2049" s="35">
        <v>5626.0</v>
      </c>
      <c r="D2049" s="35" t="s">
        <v>70</v>
      </c>
      <c r="F2049" s="35">
        <v>0.001114751847251973</v>
      </c>
      <c r="G2049" s="35">
        <v>0.0</v>
      </c>
      <c r="H2049" s="35">
        <v>0.001114751847251973</v>
      </c>
      <c r="I2049" s="35">
        <v>0.6688051130880001</v>
      </c>
      <c r="J2049" s="35">
        <v>0.0</v>
      </c>
      <c r="K2049" s="35">
        <v>0.0</v>
      </c>
      <c r="L2049" s="35">
        <v>0.0</v>
      </c>
      <c r="M2049" s="35">
        <v>0.0</v>
      </c>
      <c r="N2049" s="35">
        <v>0.0</v>
      </c>
      <c r="O2049" s="35">
        <v>0.0</v>
      </c>
      <c r="P2049" s="35">
        <v>0.0</v>
      </c>
      <c r="R2049" s="35">
        <v>0.0</v>
      </c>
      <c r="S2049" s="35">
        <v>0.0</v>
      </c>
      <c r="T2049" s="35">
        <v>0.0</v>
      </c>
      <c r="U2049" s="35">
        <v>0.0</v>
      </c>
      <c r="V2049" s="35">
        <v>0.6688051130880001</v>
      </c>
      <c r="W2049" s="35">
        <v>0.0</v>
      </c>
      <c r="X2049" s="35">
        <v>0.0</v>
      </c>
      <c r="Y2049" s="35">
        <v>0.0</v>
      </c>
      <c r="Z2049" s="35">
        <v>0.0</v>
      </c>
      <c r="AA2049" s="35">
        <v>0.6688051130880001</v>
      </c>
      <c r="AB2049" s="35">
        <v>0.0</v>
      </c>
      <c r="AC2049" s="35">
        <v>0.0</v>
      </c>
      <c r="AD2049" s="35">
        <v>0.0</v>
      </c>
      <c r="AE2049" s="35">
        <v>0.0</v>
      </c>
      <c r="AF2049" s="35">
        <v>0.0</v>
      </c>
    </row>
    <row r="2050" ht="15.75" customHeight="1">
      <c r="A2050" s="35" t="s">
        <v>70</v>
      </c>
      <c r="B2050" s="35" t="s">
        <v>2192</v>
      </c>
      <c r="C2050" s="35">
        <v>13413.0</v>
      </c>
      <c r="D2050" s="35" t="s">
        <v>70</v>
      </c>
      <c r="F2050" s="35">
        <v>3.607062084525088</v>
      </c>
      <c r="G2050" s="35">
        <v>0.0</v>
      </c>
      <c r="H2050" s="35">
        <v>3.607062084525088</v>
      </c>
      <c r="I2050" s="35">
        <v>147.540339410688</v>
      </c>
      <c r="J2050" s="35">
        <v>0.0</v>
      </c>
      <c r="K2050" s="35">
        <v>0.0</v>
      </c>
      <c r="L2050" s="35">
        <v>0.0</v>
      </c>
      <c r="M2050" s="35">
        <v>0.0</v>
      </c>
      <c r="N2050" s="35">
        <v>0.0</v>
      </c>
      <c r="O2050" s="35">
        <v>41.337110674944</v>
      </c>
      <c r="P2050" s="35">
        <v>0.0</v>
      </c>
      <c r="R2050" s="35">
        <v>0.0</v>
      </c>
      <c r="S2050" s="35">
        <v>0.0</v>
      </c>
      <c r="T2050" s="35">
        <v>0.9440214336000207</v>
      </c>
      <c r="U2050" s="35">
        <v>138.0842195964134</v>
      </c>
      <c r="V2050" s="35">
        <v>147.540339410688</v>
      </c>
      <c r="W2050" s="35">
        <v>0.0</v>
      </c>
      <c r="X2050" s="35">
        <v>0.0</v>
      </c>
      <c r="Y2050" s="35">
        <v>0.9440214336000207</v>
      </c>
      <c r="Z2050" s="35">
        <v>138.0842195964134</v>
      </c>
      <c r="AA2050" s="35">
        <v>147.540339410688</v>
      </c>
      <c r="AB2050" s="35">
        <v>0.0</v>
      </c>
      <c r="AC2050" s="35">
        <v>0.0</v>
      </c>
      <c r="AD2050" s="35">
        <v>0.0</v>
      </c>
      <c r="AE2050" s="35">
        <v>0.0</v>
      </c>
      <c r="AF2050" s="35">
        <v>0.0</v>
      </c>
    </row>
    <row r="2051" ht="15.75" customHeight="1">
      <c r="A2051" s="35" t="s">
        <v>70</v>
      </c>
      <c r="B2051" s="35" t="s">
        <v>2193</v>
      </c>
      <c r="C2051" s="35">
        <v>13413.0</v>
      </c>
      <c r="D2051" s="35" t="s">
        <v>70</v>
      </c>
      <c r="F2051" s="35">
        <v>0.4957855075480627</v>
      </c>
      <c r="G2051" s="35">
        <v>0.0</v>
      </c>
      <c r="H2051" s="35">
        <v>0.4957855075480627</v>
      </c>
      <c r="I2051" s="35">
        <v>48.121555555584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0.0</v>
      </c>
      <c r="P2051" s="35">
        <v>0.0</v>
      </c>
      <c r="R2051" s="35">
        <v>0.0</v>
      </c>
      <c r="S2051" s="35">
        <v>0.0</v>
      </c>
      <c r="T2051" s="35">
        <v>0.0</v>
      </c>
      <c r="U2051" s="35">
        <v>29.14183171855872</v>
      </c>
      <c r="V2051" s="35">
        <v>48.121555555584</v>
      </c>
      <c r="W2051" s="35">
        <v>0.0</v>
      </c>
      <c r="X2051" s="35">
        <v>0.0</v>
      </c>
      <c r="Y2051" s="35">
        <v>0.0</v>
      </c>
      <c r="Z2051" s="35">
        <v>29.14183171855872</v>
      </c>
      <c r="AA2051" s="35">
        <v>48.121555555584</v>
      </c>
      <c r="AB2051" s="35">
        <v>0.0</v>
      </c>
      <c r="AC2051" s="35">
        <v>0.0</v>
      </c>
      <c r="AD2051" s="35">
        <v>0.0</v>
      </c>
      <c r="AE2051" s="35">
        <v>0.0</v>
      </c>
      <c r="AF2051" s="35">
        <v>0.0</v>
      </c>
    </row>
    <row r="2052" ht="15.75" customHeight="1">
      <c r="A2052" s="35" t="s">
        <v>70</v>
      </c>
      <c r="B2052" s="35" t="s">
        <v>2194</v>
      </c>
      <c r="C2052" s="35">
        <v>13413.0</v>
      </c>
      <c r="D2052" s="35" t="s">
        <v>70</v>
      </c>
      <c r="F2052" s="35">
        <v>0.5440885475550665</v>
      </c>
      <c r="G2052" s="35">
        <v>0.0</v>
      </c>
      <c r="H2052" s="35">
        <v>0.5440885475550665</v>
      </c>
      <c r="I2052" s="35">
        <v>64.13255774956801</v>
      </c>
      <c r="J2052" s="35">
        <v>0.0</v>
      </c>
      <c r="K2052" s="35">
        <v>0.0</v>
      </c>
      <c r="L2052" s="35">
        <v>0.0</v>
      </c>
      <c r="M2052" s="35">
        <v>0.0</v>
      </c>
      <c r="N2052" s="35">
        <v>0.0</v>
      </c>
      <c r="O2052" s="35">
        <v>1.643688371808</v>
      </c>
      <c r="P2052" s="35">
        <v>0.0</v>
      </c>
      <c r="R2052" s="35">
        <v>0.0</v>
      </c>
      <c r="S2052" s="35">
        <v>0.0</v>
      </c>
      <c r="T2052" s="35">
        <v>0.0</v>
      </c>
      <c r="U2052" s="35">
        <v>13.19932326577532</v>
      </c>
      <c r="V2052" s="35">
        <v>64.13255774956801</v>
      </c>
      <c r="W2052" s="35">
        <v>0.0</v>
      </c>
      <c r="X2052" s="35">
        <v>0.0</v>
      </c>
      <c r="Y2052" s="35">
        <v>0.0</v>
      </c>
      <c r="Z2052" s="35">
        <v>13.19932326577532</v>
      </c>
      <c r="AA2052" s="35">
        <v>64.13255774956801</v>
      </c>
      <c r="AB2052" s="35">
        <v>0.0</v>
      </c>
      <c r="AC2052" s="35">
        <v>0.0</v>
      </c>
      <c r="AD2052" s="35">
        <v>0.0</v>
      </c>
      <c r="AE2052" s="35">
        <v>0.0</v>
      </c>
      <c r="AF2052" s="35">
        <v>0.0</v>
      </c>
    </row>
    <row r="2053" ht="15.75" customHeight="1">
      <c r="A2053" s="35" t="s">
        <v>70</v>
      </c>
      <c r="B2053" s="35" t="s">
        <v>2195</v>
      </c>
      <c r="C2053" s="35">
        <v>13413.0</v>
      </c>
      <c r="D2053" s="35" t="s">
        <v>70</v>
      </c>
      <c r="F2053" s="35">
        <v>0.002353590502531788</v>
      </c>
      <c r="G2053" s="35">
        <v>0.0</v>
      </c>
      <c r="H2053" s="35">
        <v>0.002353590502531788</v>
      </c>
      <c r="I2053" s="35">
        <v>1.412057191104</v>
      </c>
      <c r="J2053" s="35">
        <v>0.0</v>
      </c>
      <c r="K2053" s="35">
        <v>0.0</v>
      </c>
      <c r="L2053" s="35">
        <v>0.0</v>
      </c>
      <c r="M2053" s="35">
        <v>0.0</v>
      </c>
      <c r="N2053" s="35">
        <v>0.0</v>
      </c>
      <c r="O2053" s="35">
        <v>0.0</v>
      </c>
      <c r="P2053" s="35">
        <v>0.0</v>
      </c>
      <c r="R2053" s="35">
        <v>0.0</v>
      </c>
      <c r="S2053" s="35">
        <v>0.0</v>
      </c>
      <c r="T2053" s="35">
        <v>0.0</v>
      </c>
      <c r="U2053" s="35">
        <v>0.0</v>
      </c>
      <c r="V2053" s="35">
        <v>1.412057191104</v>
      </c>
      <c r="W2053" s="35">
        <v>0.0</v>
      </c>
      <c r="X2053" s="35">
        <v>0.0</v>
      </c>
      <c r="Y2053" s="35">
        <v>0.0</v>
      </c>
      <c r="Z2053" s="35">
        <v>0.0</v>
      </c>
      <c r="AA2053" s="35">
        <v>1.412057191104</v>
      </c>
      <c r="AB2053" s="35">
        <v>0.0</v>
      </c>
      <c r="AC2053" s="35">
        <v>0.0</v>
      </c>
      <c r="AD2053" s="35">
        <v>0.0</v>
      </c>
      <c r="AE2053" s="35">
        <v>0.0</v>
      </c>
      <c r="AF2053" s="35">
        <v>0.0</v>
      </c>
    </row>
    <row r="2054" ht="15.75" customHeight="1">
      <c r="A2054" s="35" t="s">
        <v>70</v>
      </c>
      <c r="B2054" s="35" t="s">
        <v>2196</v>
      </c>
      <c r="C2054" s="35">
        <v>13413.0</v>
      </c>
      <c r="D2054" s="35" t="s">
        <v>70</v>
      </c>
      <c r="F2054" s="35">
        <v>0.001746145260880637</v>
      </c>
      <c r="G2054" s="35">
        <v>0.0</v>
      </c>
      <c r="H2054" s="35">
        <v>0.001746145260880637</v>
      </c>
      <c r="I2054" s="35">
        <v>1.047615109632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0.0</v>
      </c>
      <c r="R2054" s="35">
        <v>0.0</v>
      </c>
      <c r="S2054" s="35">
        <v>0.0</v>
      </c>
      <c r="T2054" s="35">
        <v>0.0</v>
      </c>
      <c r="U2054" s="35">
        <v>0.0</v>
      </c>
      <c r="V2054" s="35">
        <v>1.047615109632</v>
      </c>
      <c r="W2054" s="35">
        <v>0.0</v>
      </c>
      <c r="X2054" s="35">
        <v>0.0</v>
      </c>
      <c r="Y2054" s="35">
        <v>0.0</v>
      </c>
      <c r="Z2054" s="35">
        <v>0.0</v>
      </c>
      <c r="AA2054" s="35">
        <v>1.047615109632</v>
      </c>
      <c r="AB2054" s="35">
        <v>0.0</v>
      </c>
      <c r="AC2054" s="35">
        <v>0.0</v>
      </c>
      <c r="AD2054" s="35">
        <v>0.0</v>
      </c>
      <c r="AE2054" s="35">
        <v>0.0</v>
      </c>
      <c r="AF2054" s="35">
        <v>0.0</v>
      </c>
    </row>
    <row r="2055" ht="15.75" customHeight="1">
      <c r="A2055" s="35" t="s">
        <v>70</v>
      </c>
      <c r="B2055" s="35" t="s">
        <v>2197</v>
      </c>
      <c r="C2055" s="35">
        <v>13413.0</v>
      </c>
      <c r="D2055" s="35" t="s">
        <v>70</v>
      </c>
      <c r="F2055" s="35">
        <v>0.221537335193067</v>
      </c>
      <c r="G2055" s="35">
        <v>0.0</v>
      </c>
      <c r="H2055" s="35">
        <v>0.221537335193067</v>
      </c>
      <c r="I2055" s="35">
        <v>51.20284409855999</v>
      </c>
      <c r="J2055" s="35">
        <v>0.0</v>
      </c>
      <c r="K2055" s="35">
        <v>0.0</v>
      </c>
      <c r="L2055" s="35">
        <v>0.0</v>
      </c>
      <c r="M2055" s="35">
        <v>0.0</v>
      </c>
      <c r="N2055" s="35">
        <v>0.0</v>
      </c>
      <c r="O2055" s="35">
        <v>7.496626104575999</v>
      </c>
      <c r="P2055" s="35">
        <v>0.0</v>
      </c>
      <c r="R2055" s="35">
        <v>0.0</v>
      </c>
      <c r="S2055" s="35">
        <v>0.0</v>
      </c>
      <c r="T2055" s="35">
        <v>0.0</v>
      </c>
      <c r="U2055" s="35">
        <v>3.771138971658214</v>
      </c>
      <c r="V2055" s="35">
        <v>51.20284409855999</v>
      </c>
      <c r="W2055" s="35">
        <v>0.0</v>
      </c>
      <c r="X2055" s="35">
        <v>0.0</v>
      </c>
      <c r="Y2055" s="35">
        <v>0.0</v>
      </c>
      <c r="Z2055" s="35">
        <v>3.771138971658214</v>
      </c>
      <c r="AA2055" s="35">
        <v>51.20284409855999</v>
      </c>
      <c r="AB2055" s="35">
        <v>0.0</v>
      </c>
      <c r="AC2055" s="35">
        <v>0.0</v>
      </c>
      <c r="AD2055" s="35">
        <v>0.0</v>
      </c>
      <c r="AE2055" s="35">
        <v>0.0</v>
      </c>
      <c r="AF2055" s="35">
        <v>0.0</v>
      </c>
    </row>
    <row r="2056" ht="15.75" customHeight="1">
      <c r="A2056" s="35" t="s">
        <v>70</v>
      </c>
      <c r="B2056" s="35" t="s">
        <v>2198</v>
      </c>
      <c r="C2056" s="35">
        <v>13413.0</v>
      </c>
      <c r="D2056" s="35" t="s">
        <v>70</v>
      </c>
      <c r="F2056" s="35">
        <v>0.0024717212203338</v>
      </c>
      <c r="G2056" s="35">
        <v>0.0</v>
      </c>
      <c r="H2056" s="35">
        <v>0.0024717212203338</v>
      </c>
      <c r="I2056" s="35">
        <v>1.482930747648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0.0</v>
      </c>
      <c r="O2056" s="35">
        <v>0.0</v>
      </c>
      <c r="P2056" s="35">
        <v>0.0</v>
      </c>
      <c r="R2056" s="35">
        <v>0.0</v>
      </c>
      <c r="S2056" s="35">
        <v>0.0</v>
      </c>
      <c r="T2056" s="35">
        <v>0.0</v>
      </c>
      <c r="U2056" s="35">
        <v>0.0</v>
      </c>
      <c r="V2056" s="35">
        <v>1.482930747648</v>
      </c>
      <c r="W2056" s="35">
        <v>0.0</v>
      </c>
      <c r="X2056" s="35">
        <v>0.0</v>
      </c>
      <c r="Y2056" s="35">
        <v>0.0</v>
      </c>
      <c r="Z2056" s="35">
        <v>0.0</v>
      </c>
      <c r="AA2056" s="35">
        <v>1.482930747648</v>
      </c>
      <c r="AB2056" s="35">
        <v>0.0</v>
      </c>
      <c r="AC2056" s="35">
        <v>0.0</v>
      </c>
      <c r="AD2056" s="35">
        <v>0.0</v>
      </c>
      <c r="AE2056" s="35">
        <v>0.0</v>
      </c>
      <c r="AF2056" s="35">
        <v>0.0</v>
      </c>
    </row>
    <row r="2057" ht="15.75" customHeight="1">
      <c r="A2057" s="35" t="s">
        <v>70</v>
      </c>
      <c r="B2057" s="35" t="s">
        <v>2199</v>
      </c>
      <c r="C2057" s="35">
        <v>13413.0</v>
      </c>
      <c r="D2057" s="35" t="s">
        <v>70</v>
      </c>
      <c r="F2057" s="35">
        <v>0.8901822039016523</v>
      </c>
      <c r="G2057" s="35">
        <v>0.0</v>
      </c>
      <c r="H2057" s="35">
        <v>0.8901822039016523</v>
      </c>
      <c r="I2057" s="35">
        <v>62.449624145664</v>
      </c>
      <c r="J2057" s="35">
        <v>0.0</v>
      </c>
      <c r="K2057" s="35">
        <v>0.0</v>
      </c>
      <c r="L2057" s="35">
        <v>0.0</v>
      </c>
      <c r="M2057" s="35">
        <v>0.0</v>
      </c>
      <c r="N2057" s="35">
        <v>0.0</v>
      </c>
      <c r="O2057" s="35">
        <v>11.597802828192</v>
      </c>
      <c r="P2057" s="35">
        <v>0.0</v>
      </c>
      <c r="R2057" s="35">
        <v>0.0</v>
      </c>
      <c r="S2057" s="35">
        <v>0.0</v>
      </c>
      <c r="T2057" s="35">
        <v>0.0</v>
      </c>
      <c r="U2057" s="35">
        <v>50.57764009401595</v>
      </c>
      <c r="V2057" s="35">
        <v>62.449624145664</v>
      </c>
      <c r="W2057" s="35">
        <v>0.0</v>
      </c>
      <c r="X2057" s="35">
        <v>0.0</v>
      </c>
      <c r="Y2057" s="35">
        <v>0.0</v>
      </c>
      <c r="Z2057" s="35">
        <v>50.57764009401595</v>
      </c>
      <c r="AA2057" s="35">
        <v>62.449624145664</v>
      </c>
      <c r="AB2057" s="35">
        <v>0.0</v>
      </c>
      <c r="AC2057" s="35">
        <v>0.0</v>
      </c>
      <c r="AD2057" s="35">
        <v>0.0</v>
      </c>
      <c r="AE2057" s="35">
        <v>0.0</v>
      </c>
      <c r="AF2057" s="35">
        <v>0.0</v>
      </c>
    </row>
    <row r="2058" ht="15.75" customHeight="1">
      <c r="A2058" s="35" t="s">
        <v>70</v>
      </c>
      <c r="B2058" s="35" t="s">
        <v>2200</v>
      </c>
      <c r="C2058" s="35">
        <v>13413.0</v>
      </c>
      <c r="D2058" s="35" t="s">
        <v>70</v>
      </c>
      <c r="F2058" s="35">
        <v>0.1211453966379797</v>
      </c>
      <c r="G2058" s="35">
        <v>0.0</v>
      </c>
      <c r="H2058" s="35">
        <v>0.1211453966379797</v>
      </c>
      <c r="I2058" s="35">
        <v>18.425735241984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0.0</v>
      </c>
      <c r="O2058" s="35">
        <v>10.059847763616</v>
      </c>
      <c r="P2058" s="35">
        <v>0.0</v>
      </c>
      <c r="R2058" s="35">
        <v>0.0</v>
      </c>
      <c r="S2058" s="35">
        <v>0.0</v>
      </c>
      <c r="T2058" s="35">
        <v>0.0</v>
      </c>
      <c r="U2058" s="35">
        <v>6.372728109820778</v>
      </c>
      <c r="V2058" s="35">
        <v>18.425735241984</v>
      </c>
      <c r="W2058" s="35">
        <v>0.0</v>
      </c>
      <c r="X2058" s="35">
        <v>0.0</v>
      </c>
      <c r="Y2058" s="35">
        <v>0.0</v>
      </c>
      <c r="Z2058" s="35">
        <v>6.372728109820778</v>
      </c>
      <c r="AA2058" s="35">
        <v>18.425735241984</v>
      </c>
      <c r="AB2058" s="35">
        <v>0.0</v>
      </c>
      <c r="AC2058" s="35">
        <v>0.0</v>
      </c>
      <c r="AD2058" s="35">
        <v>0.0</v>
      </c>
      <c r="AE2058" s="35">
        <v>0.0</v>
      </c>
      <c r="AF2058" s="35">
        <v>0.0</v>
      </c>
    </row>
    <row r="2059" ht="15.75" customHeight="1">
      <c r="A2059" s="35" t="s">
        <v>70</v>
      </c>
      <c r="B2059" s="35" t="s">
        <v>2201</v>
      </c>
      <c r="C2059" s="35">
        <v>13413.0</v>
      </c>
      <c r="D2059" s="35" t="s">
        <v>70</v>
      </c>
      <c r="F2059" s="35">
        <v>1.159628661608656</v>
      </c>
      <c r="G2059" s="35">
        <v>0.0</v>
      </c>
      <c r="H2059" s="35">
        <v>1.159628661608656</v>
      </c>
      <c r="I2059" s="35">
        <v>7.246167784128</v>
      </c>
      <c r="J2059" s="35">
        <v>0.0</v>
      </c>
      <c r="K2059" s="35">
        <v>0.0</v>
      </c>
      <c r="L2059" s="35">
        <v>0.0</v>
      </c>
      <c r="M2059" s="35">
        <v>2.16385344</v>
      </c>
      <c r="N2059" s="35">
        <v>0.0</v>
      </c>
      <c r="O2059" s="35">
        <v>0.0</v>
      </c>
      <c r="P2059" s="35">
        <v>0.0</v>
      </c>
      <c r="R2059" s="35">
        <v>0.0</v>
      </c>
      <c r="S2059" s="35">
        <v>2.405739958272</v>
      </c>
      <c r="T2059" s="35">
        <v>3.828209626483201</v>
      </c>
      <c r="U2059" s="35">
        <v>5.33449864450944</v>
      </c>
      <c r="V2059" s="35">
        <v>7.246167784128</v>
      </c>
      <c r="W2059" s="35">
        <v>0.0</v>
      </c>
      <c r="X2059" s="35">
        <v>2.405739958272</v>
      </c>
      <c r="Y2059" s="35">
        <v>3.828209626483201</v>
      </c>
      <c r="Z2059" s="35">
        <v>5.33449864450944</v>
      </c>
      <c r="AA2059" s="35">
        <v>7.246167784128</v>
      </c>
      <c r="AB2059" s="35">
        <v>0.0</v>
      </c>
      <c r="AC2059" s="35">
        <v>0.0</v>
      </c>
      <c r="AD2059" s="35">
        <v>0.0</v>
      </c>
      <c r="AE2059" s="35">
        <v>0.0</v>
      </c>
      <c r="AF2059" s="35">
        <v>0.0</v>
      </c>
    </row>
    <row r="2060" ht="15.75" customHeight="1">
      <c r="A2060" s="35" t="s">
        <v>70</v>
      </c>
      <c r="B2060" s="35" t="s">
        <v>2202</v>
      </c>
      <c r="C2060" s="35">
        <v>13413.0</v>
      </c>
      <c r="D2060" s="35" t="s">
        <v>70</v>
      </c>
      <c r="F2060" s="35">
        <v>0.01537796822609519</v>
      </c>
      <c r="G2060" s="35">
        <v>0.0</v>
      </c>
      <c r="H2060" s="35">
        <v>0.01537796822609519</v>
      </c>
      <c r="I2060" s="35">
        <v>1.24676713728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1.102310004096</v>
      </c>
      <c r="P2060" s="35">
        <v>0.0</v>
      </c>
      <c r="R2060" s="35">
        <v>0.0</v>
      </c>
      <c r="S2060" s="35">
        <v>0.0</v>
      </c>
      <c r="T2060" s="35">
        <v>0.0</v>
      </c>
      <c r="U2060" s="35">
        <v>0.6702968801087987</v>
      </c>
      <c r="V2060" s="35">
        <v>1.24676713728</v>
      </c>
      <c r="W2060" s="35">
        <v>0.0</v>
      </c>
      <c r="X2060" s="35">
        <v>0.0</v>
      </c>
      <c r="Y2060" s="35">
        <v>0.0</v>
      </c>
      <c r="Z2060" s="35">
        <v>0.6702968801087987</v>
      </c>
      <c r="AA2060" s="35">
        <v>1.24676713728</v>
      </c>
      <c r="AB2060" s="35">
        <v>0.0</v>
      </c>
      <c r="AC2060" s="35">
        <v>0.0</v>
      </c>
      <c r="AD2060" s="35">
        <v>0.0</v>
      </c>
      <c r="AE2060" s="35">
        <v>0.0</v>
      </c>
      <c r="AF2060" s="35">
        <v>0.0</v>
      </c>
    </row>
    <row r="2061" ht="15.75" customHeight="1">
      <c r="A2061" s="35" t="s">
        <v>70</v>
      </c>
      <c r="B2061" s="35" t="s">
        <v>2203</v>
      </c>
      <c r="C2061" s="35">
        <v>13413.0</v>
      </c>
      <c r="D2061" s="35" t="s">
        <v>70</v>
      </c>
      <c r="F2061" s="35">
        <v>0.04128950960166416</v>
      </c>
      <c r="G2061" s="35">
        <v>0.0</v>
      </c>
      <c r="H2061" s="35">
        <v>0.04128950960166416</v>
      </c>
      <c r="I2061" s="35">
        <v>1.719120195072</v>
      </c>
      <c r="J2061" s="35">
        <v>0.0</v>
      </c>
      <c r="K2061" s="35">
        <v>0.0</v>
      </c>
      <c r="L2061" s="35">
        <v>0.0</v>
      </c>
      <c r="M2061" s="35">
        <v>0.0</v>
      </c>
      <c r="N2061" s="35">
        <v>0.0</v>
      </c>
      <c r="O2061" s="35">
        <v>0.566669615904</v>
      </c>
      <c r="P2061" s="35">
        <v>0.0</v>
      </c>
      <c r="R2061" s="35">
        <v>0.0</v>
      </c>
      <c r="S2061" s="35">
        <v>0.0</v>
      </c>
      <c r="T2061" s="35">
        <v>0.0</v>
      </c>
      <c r="U2061" s="35">
        <v>1.192643414000639</v>
      </c>
      <c r="V2061" s="35">
        <v>1.719120195072</v>
      </c>
      <c r="W2061" s="35">
        <v>0.0</v>
      </c>
      <c r="X2061" s="35">
        <v>0.0</v>
      </c>
      <c r="Y2061" s="35">
        <v>0.0</v>
      </c>
      <c r="Z2061" s="35">
        <v>1.192643414000639</v>
      </c>
      <c r="AA2061" s="35">
        <v>1.719120195072</v>
      </c>
      <c r="AB2061" s="35">
        <v>0.0</v>
      </c>
      <c r="AC2061" s="35">
        <v>0.0</v>
      </c>
      <c r="AD2061" s="35">
        <v>0.0</v>
      </c>
      <c r="AE2061" s="35">
        <v>0.0</v>
      </c>
      <c r="AF2061" s="35">
        <v>0.0</v>
      </c>
    </row>
    <row r="2062" ht="15.75" customHeight="1">
      <c r="A2062" s="35" t="s">
        <v>70</v>
      </c>
      <c r="B2062" s="35" t="s">
        <v>2204</v>
      </c>
      <c r="C2062" s="35">
        <v>13413.0</v>
      </c>
      <c r="D2062" s="35" t="s">
        <v>70</v>
      </c>
      <c r="F2062" s="35">
        <v>0.005745329086540981</v>
      </c>
      <c r="G2062" s="35">
        <v>0.0</v>
      </c>
      <c r="H2062" s="35">
        <v>0.005745329086540981</v>
      </c>
      <c r="I2062" s="35">
        <v>3.446960396544</v>
      </c>
      <c r="J2062" s="35">
        <v>0.0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0.0</v>
      </c>
      <c r="R2062" s="35">
        <v>0.0</v>
      </c>
      <c r="S2062" s="35">
        <v>0.0</v>
      </c>
      <c r="T2062" s="35">
        <v>0.0</v>
      </c>
      <c r="U2062" s="35">
        <v>0.0</v>
      </c>
      <c r="V2062" s="35">
        <v>3.446960396544</v>
      </c>
      <c r="W2062" s="35">
        <v>0.0</v>
      </c>
      <c r="X2062" s="35">
        <v>0.0</v>
      </c>
      <c r="Y2062" s="35">
        <v>0.0</v>
      </c>
      <c r="Z2062" s="35">
        <v>0.0</v>
      </c>
      <c r="AA2062" s="35">
        <v>3.446960396544</v>
      </c>
      <c r="AB2062" s="35">
        <v>0.0</v>
      </c>
      <c r="AC2062" s="35">
        <v>0.0</v>
      </c>
      <c r="AD2062" s="35">
        <v>0.0</v>
      </c>
      <c r="AE2062" s="35">
        <v>0.0</v>
      </c>
      <c r="AF2062" s="35">
        <v>0.0</v>
      </c>
    </row>
    <row r="2063" ht="15.75" customHeight="1">
      <c r="A2063" s="35" t="s">
        <v>70</v>
      </c>
      <c r="B2063" s="35" t="s">
        <v>2205</v>
      </c>
      <c r="C2063" s="35">
        <v>13413.0</v>
      </c>
      <c r="D2063" s="35" t="s">
        <v>70</v>
      </c>
      <c r="F2063" s="35">
        <v>0.1210954242155778</v>
      </c>
      <c r="G2063" s="35">
        <v>0.0</v>
      </c>
      <c r="H2063" s="35">
        <v>0.1210954242155778</v>
      </c>
      <c r="I2063" s="35">
        <v>8.46985884192</v>
      </c>
      <c r="J2063" s="35">
        <v>0.0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R2063" s="35">
        <v>0.0</v>
      </c>
      <c r="S2063" s="35">
        <v>0.0</v>
      </c>
      <c r="T2063" s="35">
        <v>0.0</v>
      </c>
      <c r="U2063" s="35">
        <v>5.842141862457597</v>
      </c>
      <c r="V2063" s="35">
        <v>8.46985884192</v>
      </c>
      <c r="W2063" s="35">
        <v>0.0</v>
      </c>
      <c r="X2063" s="35">
        <v>0.0</v>
      </c>
      <c r="Y2063" s="35">
        <v>0.0</v>
      </c>
      <c r="Z2063" s="35">
        <v>5.842141862457597</v>
      </c>
      <c r="AA2063" s="35">
        <v>8.46985884192</v>
      </c>
      <c r="AB2063" s="35">
        <v>0.0</v>
      </c>
      <c r="AC2063" s="35">
        <v>0.0</v>
      </c>
      <c r="AD2063" s="35">
        <v>0.0</v>
      </c>
      <c r="AE2063" s="35">
        <v>0.0</v>
      </c>
      <c r="AF2063" s="35">
        <v>0.0</v>
      </c>
    </row>
    <row r="2064" ht="15.75" customHeight="1">
      <c r="A2064" s="35" t="s">
        <v>70</v>
      </c>
      <c r="B2064" s="35" t="s">
        <v>2206</v>
      </c>
      <c r="C2064" s="35">
        <v>13413.0</v>
      </c>
      <c r="D2064" s="35" t="s">
        <v>70</v>
      </c>
      <c r="F2064" s="35">
        <v>0.06528011019881011</v>
      </c>
      <c r="G2064" s="35">
        <v>0.0</v>
      </c>
      <c r="H2064" s="35">
        <v>0.06528011019881011</v>
      </c>
      <c r="I2064" s="35">
        <v>8.454905286912</v>
      </c>
      <c r="J2064" s="35">
        <v>0.0</v>
      </c>
      <c r="K2064" s="35">
        <v>0.0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R2064" s="35">
        <v>0.0</v>
      </c>
      <c r="S2064" s="35">
        <v>0.0</v>
      </c>
      <c r="T2064" s="35">
        <v>0.0</v>
      </c>
      <c r="U2064" s="35">
        <v>3.077438563261423</v>
      </c>
      <c r="V2064" s="35">
        <v>8.454905286912</v>
      </c>
      <c r="W2064" s="35">
        <v>0.0</v>
      </c>
      <c r="X2064" s="35">
        <v>0.0</v>
      </c>
      <c r="Y2064" s="35">
        <v>0.0</v>
      </c>
      <c r="Z2064" s="35">
        <v>3.077438563261423</v>
      </c>
      <c r="AA2064" s="35">
        <v>8.454905286912</v>
      </c>
      <c r="AB2064" s="35">
        <v>0.0</v>
      </c>
      <c r="AC2064" s="35">
        <v>0.0</v>
      </c>
      <c r="AD2064" s="35">
        <v>0.0</v>
      </c>
      <c r="AE2064" s="35">
        <v>0.0</v>
      </c>
      <c r="AF2064" s="35">
        <v>0.0</v>
      </c>
    </row>
    <row r="2065" ht="15.75" customHeight="1">
      <c r="A2065" s="35" t="s">
        <v>70</v>
      </c>
      <c r="B2065" s="35" t="s">
        <v>2207</v>
      </c>
      <c r="C2065" s="35">
        <v>13413.0</v>
      </c>
      <c r="D2065" s="35" t="s">
        <v>70</v>
      </c>
      <c r="F2065" s="35">
        <v>0.05172021369212308</v>
      </c>
      <c r="G2065" s="35">
        <v>0.0</v>
      </c>
      <c r="H2065" s="35">
        <v>0.05172021369212308</v>
      </c>
      <c r="I2065" s="35">
        <v>5.859753871104</v>
      </c>
      <c r="J2065" s="35">
        <v>0.0</v>
      </c>
      <c r="K2065" s="35">
        <v>0.0</v>
      </c>
      <c r="L2065" s="35">
        <v>0.0</v>
      </c>
      <c r="M2065" s="35">
        <v>0.0</v>
      </c>
      <c r="N2065" s="35">
        <v>0.0</v>
      </c>
      <c r="O2065" s="35">
        <v>0.0</v>
      </c>
      <c r="P2065" s="35">
        <v>0.0</v>
      </c>
      <c r="R2065" s="35">
        <v>0.0</v>
      </c>
      <c r="S2065" s="35">
        <v>0.0</v>
      </c>
      <c r="T2065" s="35">
        <v>0.0</v>
      </c>
      <c r="U2065" s="35">
        <v>3.035482284764158</v>
      </c>
      <c r="V2065" s="35">
        <v>5.859753871104</v>
      </c>
      <c r="W2065" s="35">
        <v>0.0</v>
      </c>
      <c r="X2065" s="35">
        <v>0.0</v>
      </c>
      <c r="Y2065" s="35">
        <v>0.0</v>
      </c>
      <c r="Z2065" s="35">
        <v>3.035482284764158</v>
      </c>
      <c r="AA2065" s="35">
        <v>5.859753871104</v>
      </c>
      <c r="AB2065" s="35">
        <v>0.0</v>
      </c>
      <c r="AC2065" s="35">
        <v>0.0</v>
      </c>
      <c r="AD2065" s="35">
        <v>0.0</v>
      </c>
      <c r="AE2065" s="35">
        <v>0.0</v>
      </c>
      <c r="AF2065" s="35">
        <v>0.0</v>
      </c>
    </row>
    <row r="2066" ht="15.75" customHeight="1">
      <c r="A2066" s="35" t="s">
        <v>70</v>
      </c>
      <c r="B2066" s="35" t="s">
        <v>2208</v>
      </c>
      <c r="C2066" s="35">
        <v>13413.0</v>
      </c>
      <c r="D2066" s="35" t="s">
        <v>70</v>
      </c>
      <c r="F2066" s="35">
        <v>0.8605849707327472</v>
      </c>
      <c r="G2066" s="35">
        <v>0.0</v>
      </c>
      <c r="H2066" s="35">
        <v>0.8605849707327472</v>
      </c>
      <c r="I2066" s="35">
        <v>46.843617445632</v>
      </c>
      <c r="J2066" s="35">
        <v>0.0</v>
      </c>
      <c r="K2066" s="35">
        <v>0.0</v>
      </c>
      <c r="L2066" s="35">
        <v>0.0</v>
      </c>
      <c r="M2066" s="35">
        <v>0.0</v>
      </c>
      <c r="N2066" s="35">
        <v>0.0</v>
      </c>
      <c r="O2066" s="35">
        <v>26.399075484096</v>
      </c>
      <c r="P2066" s="35">
        <v>0.0</v>
      </c>
      <c r="R2066" s="35">
        <v>0.0</v>
      </c>
      <c r="S2066" s="35">
        <v>0.0</v>
      </c>
      <c r="T2066" s="35">
        <v>0.0</v>
      </c>
      <c r="U2066" s="35">
        <v>29.07278931312</v>
      </c>
      <c r="V2066" s="35">
        <v>46.843617445632</v>
      </c>
      <c r="W2066" s="35">
        <v>0.0</v>
      </c>
      <c r="X2066" s="35">
        <v>0.0</v>
      </c>
      <c r="Y2066" s="35">
        <v>0.0</v>
      </c>
      <c r="Z2066" s="35">
        <v>29.07278931312</v>
      </c>
      <c r="AA2066" s="35">
        <v>46.843617445632</v>
      </c>
      <c r="AB2066" s="35">
        <v>0.0</v>
      </c>
      <c r="AC2066" s="35">
        <v>0.0</v>
      </c>
      <c r="AD2066" s="35">
        <v>0.0</v>
      </c>
      <c r="AE2066" s="35">
        <v>0.0</v>
      </c>
      <c r="AF2066" s="35">
        <v>0.0</v>
      </c>
    </row>
    <row r="2067" ht="15.75" customHeight="1">
      <c r="A2067" s="35" t="s">
        <v>70</v>
      </c>
      <c r="B2067" s="35" t="s">
        <v>2209</v>
      </c>
      <c r="C2067" s="35">
        <v>6569.0</v>
      </c>
      <c r="D2067" s="35" t="s">
        <v>70</v>
      </c>
      <c r="F2067" s="35">
        <v>0.0</v>
      </c>
      <c r="G2067" s="35">
        <v>0.003628800305686942</v>
      </c>
      <c r="H2067" s="35">
        <v>0.003628800305686942</v>
      </c>
      <c r="I2067" s="35">
        <v>2.177130457152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0.0</v>
      </c>
      <c r="O2067" s="35">
        <v>0.0</v>
      </c>
      <c r="P2067" s="35">
        <v>0.0</v>
      </c>
      <c r="R2067" s="35">
        <v>0.0</v>
      </c>
      <c r="S2067" s="35">
        <v>0.0</v>
      </c>
      <c r="T2067" s="35">
        <v>0.0</v>
      </c>
      <c r="U2067" s="35">
        <v>0.0</v>
      </c>
      <c r="V2067" s="35">
        <v>2.177130457152</v>
      </c>
      <c r="W2067" s="35">
        <v>0.0</v>
      </c>
      <c r="X2067" s="35">
        <v>0.0</v>
      </c>
      <c r="Y2067" s="35">
        <v>0.0</v>
      </c>
      <c r="Z2067" s="35">
        <v>0.0</v>
      </c>
      <c r="AA2067" s="35">
        <v>0.0</v>
      </c>
      <c r="AB2067" s="35">
        <v>0.0</v>
      </c>
      <c r="AC2067" s="35">
        <v>0.0</v>
      </c>
      <c r="AD2067" s="35">
        <v>0.0</v>
      </c>
      <c r="AE2067" s="35">
        <v>0.0</v>
      </c>
      <c r="AF2067" s="35">
        <v>2.177130457152</v>
      </c>
    </row>
    <row r="2068" ht="15.75" customHeight="1">
      <c r="A2068" s="35" t="s">
        <v>70</v>
      </c>
      <c r="B2068" s="35" t="s">
        <v>2210</v>
      </c>
      <c r="C2068" s="35">
        <v>6569.0</v>
      </c>
      <c r="D2068" s="35" t="s">
        <v>70</v>
      </c>
      <c r="F2068" s="35">
        <v>0.0</v>
      </c>
      <c r="G2068" s="35">
        <v>0.002125846909959104</v>
      </c>
      <c r="H2068" s="35">
        <v>0.002125846909959104</v>
      </c>
      <c r="I2068" s="35">
        <v>1.275420432384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0.0</v>
      </c>
      <c r="O2068" s="35">
        <v>0.0</v>
      </c>
      <c r="P2068" s="35">
        <v>0.0</v>
      </c>
      <c r="R2068" s="35">
        <v>0.0</v>
      </c>
      <c r="S2068" s="35">
        <v>0.0</v>
      </c>
      <c r="T2068" s="35">
        <v>0.0</v>
      </c>
      <c r="U2068" s="35">
        <v>0.0</v>
      </c>
      <c r="V2068" s="35">
        <v>1.275420432384</v>
      </c>
      <c r="W2068" s="35">
        <v>0.0</v>
      </c>
      <c r="X2068" s="35">
        <v>0.0</v>
      </c>
      <c r="Y2068" s="35">
        <v>0.0</v>
      </c>
      <c r="Z2068" s="35">
        <v>0.0</v>
      </c>
      <c r="AA2068" s="35">
        <v>0.0</v>
      </c>
      <c r="AB2068" s="35">
        <v>0.0</v>
      </c>
      <c r="AC2068" s="35">
        <v>0.0</v>
      </c>
      <c r="AD2068" s="35">
        <v>0.0</v>
      </c>
      <c r="AE2068" s="35">
        <v>0.0</v>
      </c>
      <c r="AF2068" s="35">
        <v>1.275420432384</v>
      </c>
    </row>
    <row r="2069" ht="15.75" customHeight="1">
      <c r="A2069" s="35" t="s">
        <v>70</v>
      </c>
      <c r="B2069" s="35" t="s">
        <v>2211</v>
      </c>
      <c r="C2069" s="35">
        <v>6569.0</v>
      </c>
      <c r="D2069" s="35" t="s">
        <v>70</v>
      </c>
      <c r="F2069" s="35">
        <v>0.0</v>
      </c>
      <c r="G2069" s="35">
        <v>0.003133191155051635</v>
      </c>
      <c r="H2069" s="35">
        <v>0.003133191155051635</v>
      </c>
      <c r="I2069" s="35">
        <v>1.879785415872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0.0</v>
      </c>
      <c r="O2069" s="35">
        <v>0.0</v>
      </c>
      <c r="P2069" s="35">
        <v>0.0</v>
      </c>
      <c r="R2069" s="35">
        <v>0.0</v>
      </c>
      <c r="S2069" s="35">
        <v>0.0</v>
      </c>
      <c r="T2069" s="35">
        <v>0.0</v>
      </c>
      <c r="U2069" s="35">
        <v>0.0</v>
      </c>
      <c r="V2069" s="35">
        <v>1.879785415872</v>
      </c>
      <c r="W2069" s="35">
        <v>0.0</v>
      </c>
      <c r="X2069" s="35">
        <v>0.0</v>
      </c>
      <c r="Y2069" s="35">
        <v>0.0</v>
      </c>
      <c r="Z2069" s="35">
        <v>0.0</v>
      </c>
      <c r="AA2069" s="35">
        <v>0.0</v>
      </c>
      <c r="AB2069" s="35">
        <v>0.0</v>
      </c>
      <c r="AC2069" s="35">
        <v>0.0</v>
      </c>
      <c r="AD2069" s="35">
        <v>0.0</v>
      </c>
      <c r="AE2069" s="35">
        <v>0.0</v>
      </c>
      <c r="AF2069" s="35">
        <v>1.879785415872</v>
      </c>
    </row>
    <row r="2070" ht="15.75" customHeight="1">
      <c r="A2070" s="35" t="s">
        <v>70</v>
      </c>
      <c r="B2070" s="35" t="s">
        <v>2212</v>
      </c>
      <c r="C2070" s="35">
        <v>6569.0</v>
      </c>
      <c r="D2070" s="35" t="s">
        <v>70</v>
      </c>
      <c r="F2070" s="35">
        <v>0.0</v>
      </c>
      <c r="G2070" s="35">
        <v>9.671451219766517E-4</v>
      </c>
      <c r="H2070" s="35">
        <v>9.671451219766517E-4</v>
      </c>
      <c r="I2070" s="35">
        <v>0.580247168256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0.0</v>
      </c>
      <c r="O2070" s="35">
        <v>0.0</v>
      </c>
      <c r="P2070" s="35">
        <v>0.0</v>
      </c>
      <c r="R2070" s="35">
        <v>0.0</v>
      </c>
      <c r="S2070" s="35">
        <v>0.0</v>
      </c>
      <c r="T2070" s="35">
        <v>0.0</v>
      </c>
      <c r="U2070" s="35">
        <v>0.0</v>
      </c>
      <c r="V2070" s="35">
        <v>0.580247168256</v>
      </c>
      <c r="W2070" s="35">
        <v>0.0</v>
      </c>
      <c r="X2070" s="35">
        <v>0.0</v>
      </c>
      <c r="Y2070" s="35">
        <v>0.0</v>
      </c>
      <c r="Z2070" s="35">
        <v>0.0</v>
      </c>
      <c r="AA2070" s="35">
        <v>0.0</v>
      </c>
      <c r="AB2070" s="35">
        <v>0.0</v>
      </c>
      <c r="AC2070" s="35">
        <v>0.0</v>
      </c>
      <c r="AD2070" s="35">
        <v>0.0</v>
      </c>
      <c r="AE2070" s="35">
        <v>0.0</v>
      </c>
      <c r="AF2070" s="35">
        <v>0.580247168256</v>
      </c>
    </row>
    <row r="2071" ht="15.75" customHeight="1">
      <c r="A2071" s="35" t="s">
        <v>70</v>
      </c>
      <c r="B2071" s="35" t="s">
        <v>2213</v>
      </c>
      <c r="C2071" s="35">
        <v>6569.0</v>
      </c>
      <c r="D2071" s="35" t="s">
        <v>70</v>
      </c>
      <c r="F2071" s="35">
        <v>0.0</v>
      </c>
      <c r="G2071" s="35">
        <v>0.003552465694421472</v>
      </c>
      <c r="H2071" s="35">
        <v>0.003552465694421472</v>
      </c>
      <c r="I2071" s="35">
        <v>2.13133284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R2071" s="35">
        <v>0.0</v>
      </c>
      <c r="S2071" s="35">
        <v>0.0</v>
      </c>
      <c r="T2071" s="35">
        <v>0.0</v>
      </c>
      <c r="U2071" s="35">
        <v>0.0</v>
      </c>
      <c r="V2071" s="35">
        <v>2.13133284</v>
      </c>
      <c r="W2071" s="35">
        <v>0.0</v>
      </c>
      <c r="X2071" s="35">
        <v>0.0</v>
      </c>
      <c r="Y2071" s="35">
        <v>0.0</v>
      </c>
      <c r="Z2071" s="35">
        <v>0.0</v>
      </c>
      <c r="AA2071" s="35">
        <v>0.0</v>
      </c>
      <c r="AB2071" s="35">
        <v>0.0</v>
      </c>
      <c r="AC2071" s="35">
        <v>0.0</v>
      </c>
      <c r="AD2071" s="35">
        <v>0.0</v>
      </c>
      <c r="AE2071" s="35">
        <v>0.0</v>
      </c>
      <c r="AF2071" s="35">
        <v>2.13133284</v>
      </c>
    </row>
    <row r="2072" ht="15.75" customHeight="1">
      <c r="A2072" s="35" t="s">
        <v>70</v>
      </c>
      <c r="B2072" s="35" t="s">
        <v>2214</v>
      </c>
      <c r="C2072" s="35">
        <v>6569.0</v>
      </c>
      <c r="D2072" s="35" t="s">
        <v>70</v>
      </c>
      <c r="F2072" s="35">
        <v>0.002397736028872215</v>
      </c>
      <c r="G2072" s="35">
        <v>0.002888087096641958</v>
      </c>
      <c r="H2072" s="35">
        <v>0.005285823125514172</v>
      </c>
      <c r="I2072" s="35">
        <v>1.43854268544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0.0</v>
      </c>
      <c r="O2072" s="35">
        <v>0.0</v>
      </c>
      <c r="P2072" s="35">
        <v>0.0</v>
      </c>
      <c r="R2072" s="35">
        <v>0.0</v>
      </c>
      <c r="S2072" s="35">
        <v>0.0</v>
      </c>
      <c r="T2072" s="35">
        <v>0.0</v>
      </c>
      <c r="U2072" s="35">
        <v>0.0</v>
      </c>
      <c r="V2072" s="35">
        <v>1.43854268544</v>
      </c>
      <c r="W2072" s="35">
        <v>0.0</v>
      </c>
      <c r="X2072" s="35">
        <v>0.0</v>
      </c>
      <c r="Y2072" s="35">
        <v>0.0</v>
      </c>
      <c r="Z2072" s="35">
        <v>0.0</v>
      </c>
      <c r="AA2072" s="35">
        <v>1.43854268544</v>
      </c>
      <c r="AB2072" s="35">
        <v>0.0</v>
      </c>
      <c r="AC2072" s="35">
        <v>0.0</v>
      </c>
      <c r="AD2072" s="35">
        <v>0.0</v>
      </c>
      <c r="AE2072" s="35">
        <v>0.0</v>
      </c>
      <c r="AF2072" s="35">
        <v>0.9571825428480001</v>
      </c>
    </row>
    <row r="2073" ht="15.75" customHeight="1">
      <c r="A2073" s="35" t="s">
        <v>70</v>
      </c>
      <c r="B2073" s="35" t="s">
        <v>2215</v>
      </c>
      <c r="C2073" s="35">
        <v>6569.0</v>
      </c>
      <c r="D2073" s="35" t="s">
        <v>70</v>
      </c>
      <c r="F2073" s="35">
        <v>0.3194832765214371</v>
      </c>
      <c r="G2073" s="35">
        <v>0.6154767631567822</v>
      </c>
      <c r="H2073" s="35">
        <v>0.9349600396782194</v>
      </c>
      <c r="I2073" s="35">
        <v>559.6941680749441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0.0</v>
      </c>
      <c r="O2073" s="35">
        <v>0.0</v>
      </c>
      <c r="P2073" s="35">
        <v>0.0</v>
      </c>
      <c r="R2073" s="35">
        <v>0.0</v>
      </c>
      <c r="S2073" s="35">
        <v>0.0</v>
      </c>
      <c r="T2073" s="35">
        <v>0.0</v>
      </c>
      <c r="U2073" s="35">
        <v>0.0</v>
      </c>
      <c r="V2073" s="35">
        <v>559.6941680749441</v>
      </c>
      <c r="W2073" s="35">
        <v>0.0</v>
      </c>
      <c r="X2073" s="35">
        <v>0.0</v>
      </c>
      <c r="Y2073" s="35">
        <v>0.0</v>
      </c>
      <c r="Z2073" s="35">
        <v>0.0</v>
      </c>
      <c r="AA2073" s="35">
        <v>191.676783860352</v>
      </c>
      <c r="AB2073" s="35">
        <v>0.0</v>
      </c>
      <c r="AC2073" s="35">
        <v>0.0</v>
      </c>
      <c r="AD2073" s="35">
        <v>0.0</v>
      </c>
      <c r="AE2073" s="35">
        <v>0.0</v>
      </c>
      <c r="AF2073" s="35">
        <v>368.017384214592</v>
      </c>
    </row>
    <row r="2074" ht="15.75" customHeight="1">
      <c r="A2074" s="35" t="s">
        <v>70</v>
      </c>
      <c r="B2074" s="35" t="s">
        <v>2216</v>
      </c>
      <c r="C2074" s="35">
        <v>6569.0</v>
      </c>
      <c r="D2074" s="35" t="s">
        <v>70</v>
      </c>
      <c r="F2074" s="35">
        <v>0.0</v>
      </c>
      <c r="G2074" s="35">
        <v>0.1806704164133854</v>
      </c>
      <c r="H2074" s="35">
        <v>0.1806704164133854</v>
      </c>
      <c r="I2074" s="35">
        <v>23.824355796864</v>
      </c>
      <c r="J2074" s="35">
        <v>0.0</v>
      </c>
      <c r="K2074" s="35">
        <v>0.0</v>
      </c>
      <c r="L2074" s="35">
        <v>0.0</v>
      </c>
      <c r="M2074" s="35">
        <v>0.0</v>
      </c>
      <c r="N2074" s="35">
        <v>0.0</v>
      </c>
      <c r="O2074" s="35">
        <v>23.824355796864</v>
      </c>
      <c r="P2074" s="35">
        <v>0.0</v>
      </c>
      <c r="R2074" s="35">
        <v>0.0</v>
      </c>
      <c r="S2074" s="35">
        <v>0.0</v>
      </c>
      <c r="T2074" s="35">
        <v>0.0</v>
      </c>
      <c r="U2074" s="35">
        <v>3.589544483118718</v>
      </c>
      <c r="V2074" s="35">
        <v>23.824355796864</v>
      </c>
      <c r="W2074" s="35">
        <v>0.0</v>
      </c>
      <c r="X2074" s="35">
        <v>0.0</v>
      </c>
      <c r="Y2074" s="35">
        <v>0.0</v>
      </c>
      <c r="Z2074" s="35">
        <v>0.0</v>
      </c>
      <c r="AA2074" s="35">
        <v>0.0</v>
      </c>
      <c r="AB2074" s="35">
        <v>0.0</v>
      </c>
      <c r="AC2074" s="35">
        <v>0.0</v>
      </c>
      <c r="AD2074" s="35">
        <v>0.0</v>
      </c>
      <c r="AE2074" s="35">
        <v>3.589544483118718</v>
      </c>
      <c r="AF2074" s="35">
        <v>23.824355796864</v>
      </c>
    </row>
    <row r="2075" ht="15.75" customHeight="1">
      <c r="A2075" s="35" t="s">
        <v>70</v>
      </c>
      <c r="B2075" s="35" t="s">
        <v>2217</v>
      </c>
      <c r="C2075" s="35">
        <v>6569.0</v>
      </c>
      <c r="D2075" s="35" t="s">
        <v>70</v>
      </c>
      <c r="F2075" s="35">
        <v>0.2202326069158383</v>
      </c>
      <c r="G2075" s="35">
        <v>0.3991290492864654</v>
      </c>
      <c r="H2075" s="35">
        <v>0.6193616562023037</v>
      </c>
      <c r="I2075" s="35">
        <v>22.792159488672</v>
      </c>
      <c r="J2075" s="35">
        <v>0.0</v>
      </c>
      <c r="K2075" s="35">
        <v>0.0</v>
      </c>
      <c r="L2075" s="35">
        <v>0.943323833088</v>
      </c>
      <c r="M2075" s="35">
        <v>0.9749354711039999</v>
      </c>
      <c r="N2075" s="35">
        <v>0.0</v>
      </c>
      <c r="O2075" s="35">
        <v>0.0</v>
      </c>
      <c r="P2075" s="35">
        <v>0.0</v>
      </c>
      <c r="R2075" s="35">
        <v>0.0</v>
      </c>
      <c r="S2075" s="35">
        <v>0.76109956272</v>
      </c>
      <c r="T2075" s="35">
        <v>1.209322389139201</v>
      </c>
      <c r="U2075" s="35">
        <v>16.50461416087679</v>
      </c>
      <c r="V2075" s="35">
        <v>22.792159488672</v>
      </c>
      <c r="W2075" s="35">
        <v>0.0</v>
      </c>
      <c r="X2075" s="35">
        <v>0.0</v>
      </c>
      <c r="Y2075" s="35">
        <v>0.8435402615808001</v>
      </c>
      <c r="Z2075" s="35">
        <v>2.670694575252465</v>
      </c>
      <c r="AA2075" s="35">
        <v>14.830716313728</v>
      </c>
      <c r="AB2075" s="35">
        <v>0.0</v>
      </c>
      <c r="AC2075" s="35">
        <v>0.671865548256</v>
      </c>
      <c r="AD2075" s="35">
        <v>1.025482405651201</v>
      </c>
      <c r="AE2075" s="35">
        <v>7.300449400527329</v>
      </c>
      <c r="AF2075" s="35">
        <v>22.792159488672</v>
      </c>
    </row>
    <row r="2076" ht="15.75" customHeight="1">
      <c r="A2076" s="35" t="s">
        <v>70</v>
      </c>
      <c r="B2076" s="35" t="s">
        <v>2218</v>
      </c>
      <c r="C2076" s="35">
        <v>6569.0</v>
      </c>
      <c r="D2076" s="35" t="s">
        <v>70</v>
      </c>
      <c r="F2076" s="35">
        <v>0.002134158401200132</v>
      </c>
      <c r="G2076" s="35">
        <v>0.01921304615507234</v>
      </c>
      <c r="H2076" s="35">
        <v>0.02134720455627247</v>
      </c>
      <c r="I2076" s="35">
        <v>12.807441936576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R2076" s="35">
        <v>0.0</v>
      </c>
      <c r="S2076" s="35">
        <v>0.0</v>
      </c>
      <c r="T2076" s="35">
        <v>0.0</v>
      </c>
      <c r="U2076" s="35">
        <v>0.0</v>
      </c>
      <c r="V2076" s="35">
        <v>12.807441936576</v>
      </c>
      <c r="W2076" s="35">
        <v>0.0</v>
      </c>
      <c r="X2076" s="35">
        <v>0.0</v>
      </c>
      <c r="Y2076" s="35">
        <v>0.0</v>
      </c>
      <c r="Z2076" s="35">
        <v>0.0</v>
      </c>
      <c r="AA2076" s="35">
        <v>1.280406984192</v>
      </c>
      <c r="AB2076" s="35">
        <v>0.0</v>
      </c>
      <c r="AC2076" s="35">
        <v>0.0</v>
      </c>
      <c r="AD2076" s="35">
        <v>0.0</v>
      </c>
      <c r="AE2076" s="35">
        <v>0.0</v>
      </c>
      <c r="AF2076" s="35">
        <v>11.527034952384</v>
      </c>
    </row>
    <row r="2077" ht="15.75" customHeight="1">
      <c r="A2077" s="35" t="s">
        <v>70</v>
      </c>
      <c r="B2077" s="35" t="s">
        <v>2219</v>
      </c>
      <c r="C2077" s="35">
        <v>6569.0</v>
      </c>
      <c r="D2077" s="35" t="s">
        <v>70</v>
      </c>
      <c r="F2077" s="35">
        <v>0.005138611758306664</v>
      </c>
      <c r="G2077" s="35">
        <v>0.04069891253510102</v>
      </c>
      <c r="H2077" s="35">
        <v>0.04583752429340768</v>
      </c>
      <c r="I2077" s="35">
        <v>11.0046211632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R2077" s="35">
        <v>0.0</v>
      </c>
      <c r="S2077" s="35">
        <v>0.0</v>
      </c>
      <c r="T2077" s="35">
        <v>0.0</v>
      </c>
      <c r="U2077" s="35">
        <v>0.7781697324172595</v>
      </c>
      <c r="V2077" s="35">
        <v>11.0046211632</v>
      </c>
      <c r="W2077" s="35">
        <v>0.0</v>
      </c>
      <c r="X2077" s="35">
        <v>0.0</v>
      </c>
      <c r="Y2077" s="35">
        <v>0.0</v>
      </c>
      <c r="Z2077" s="35">
        <v>0.0</v>
      </c>
      <c r="AA2077" s="35">
        <v>1.591937286912</v>
      </c>
      <c r="AB2077" s="35">
        <v>0.0</v>
      </c>
      <c r="AC2077" s="35">
        <v>0.0</v>
      </c>
      <c r="AD2077" s="35">
        <v>0.0</v>
      </c>
      <c r="AE2077" s="35">
        <v>0.1322323516684611</v>
      </c>
      <c r="AF2077" s="35">
        <v>11.0046211632</v>
      </c>
    </row>
    <row r="2078" ht="15.75" customHeight="1">
      <c r="A2078" s="35" t="s">
        <v>70</v>
      </c>
      <c r="B2078" s="35" t="s">
        <v>2220</v>
      </c>
      <c r="C2078" s="35">
        <v>6569.0</v>
      </c>
      <c r="D2078" s="35" t="s">
        <v>70</v>
      </c>
      <c r="F2078" s="35">
        <v>0.03321033787892411</v>
      </c>
      <c r="G2078" s="35">
        <v>0.03466444541340093</v>
      </c>
      <c r="H2078" s="35">
        <v>0.06787478329232503</v>
      </c>
      <c r="I2078" s="35">
        <v>12.156439272768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5.487687346176</v>
      </c>
      <c r="P2078" s="35">
        <v>0.41513689728</v>
      </c>
      <c r="R2078" s="35">
        <v>0.0</v>
      </c>
      <c r="S2078" s="35">
        <v>0.0</v>
      </c>
      <c r="T2078" s="35">
        <v>0.0</v>
      </c>
      <c r="U2078" s="35">
        <v>1.388892831419486</v>
      </c>
      <c r="V2078" s="35">
        <v>12.156439272768</v>
      </c>
      <c r="W2078" s="35">
        <v>0.0</v>
      </c>
      <c r="X2078" s="35">
        <v>0.0</v>
      </c>
      <c r="Y2078" s="35">
        <v>0.0</v>
      </c>
      <c r="Z2078" s="35">
        <v>0.0973163049062341</v>
      </c>
      <c r="AA2078" s="35">
        <v>7.087026949632</v>
      </c>
      <c r="AB2078" s="35">
        <v>0.0</v>
      </c>
      <c r="AC2078" s="35">
        <v>0.0</v>
      </c>
      <c r="AD2078" s="35">
        <v>0.0</v>
      </c>
      <c r="AE2078" s="35">
        <v>0.0</v>
      </c>
      <c r="AF2078" s="35">
        <v>12.156439272768</v>
      </c>
    </row>
    <row r="2079" ht="15.75" customHeight="1">
      <c r="A2079" s="35" t="s">
        <v>70</v>
      </c>
      <c r="B2079" s="35" t="s">
        <v>2221</v>
      </c>
      <c r="C2079" s="35">
        <v>6497.0</v>
      </c>
      <c r="D2079" s="35" t="s">
        <v>70</v>
      </c>
      <c r="F2079" s="35">
        <v>9.111776993562897</v>
      </c>
      <c r="G2079" s="35">
        <v>12.05279159525131</v>
      </c>
      <c r="H2079" s="35">
        <v>21.1645685888142</v>
      </c>
      <c r="I2079" s="35">
        <v>33.957408014208</v>
      </c>
      <c r="J2079" s="35">
        <v>20.78007309504</v>
      </c>
      <c r="K2079" s="35">
        <v>25.295865848064</v>
      </c>
      <c r="L2079" s="35">
        <v>21.420246085056</v>
      </c>
      <c r="M2079" s="35">
        <v>19.445609606976</v>
      </c>
      <c r="N2079" s="35">
        <v>15.338064946176</v>
      </c>
      <c r="O2079" s="35">
        <v>17.354143882656</v>
      </c>
      <c r="P2079" s="35">
        <v>15.63919421904</v>
      </c>
      <c r="R2079" s="35">
        <v>21.482106097536</v>
      </c>
      <c r="S2079" s="35">
        <v>24.178218142176</v>
      </c>
      <c r="T2079" s="35">
        <v>27.8532737030016</v>
      </c>
      <c r="U2079" s="35">
        <v>31.64001333308928</v>
      </c>
      <c r="V2079" s="35">
        <v>33.957408014208</v>
      </c>
      <c r="W2079" s="35">
        <v>8.753646246912</v>
      </c>
      <c r="X2079" s="35">
        <v>14.552150954544</v>
      </c>
      <c r="Y2079" s="35">
        <v>20.4151226694912</v>
      </c>
      <c r="Z2079" s="35">
        <v>23.69293251107328</v>
      </c>
      <c r="AA2079" s="35">
        <v>32.137525453824</v>
      </c>
      <c r="AB2079" s="35">
        <v>12.77272088064</v>
      </c>
      <c r="AC2079" s="35">
        <v>16.944570564768</v>
      </c>
      <c r="AD2079" s="35">
        <v>22.4461111123872</v>
      </c>
      <c r="AE2079" s="35">
        <v>26.68947673045248</v>
      </c>
      <c r="AF2079" s="35">
        <v>29.780039427264</v>
      </c>
    </row>
    <row r="2080" ht="15.75" customHeight="1">
      <c r="A2080" s="35" t="s">
        <v>70</v>
      </c>
      <c r="B2080" s="35" t="s">
        <v>2222</v>
      </c>
      <c r="C2080" s="35">
        <v>4080.0</v>
      </c>
      <c r="D2080" s="35" t="s">
        <v>70</v>
      </c>
      <c r="F2080" s="35">
        <v>0.005714473811738813</v>
      </c>
      <c r="G2080" s="35">
        <v>0.0</v>
      </c>
      <c r="H2080" s="35">
        <v>0.005714473811738813</v>
      </c>
      <c r="I2080" s="35">
        <v>3.428448504768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R2080" s="35">
        <v>0.0</v>
      </c>
      <c r="S2080" s="35">
        <v>0.0</v>
      </c>
      <c r="T2080" s="35">
        <v>0.0</v>
      </c>
      <c r="U2080" s="35">
        <v>0.0</v>
      </c>
      <c r="V2080" s="35">
        <v>3.428448504768</v>
      </c>
      <c r="W2080" s="35">
        <v>0.0</v>
      </c>
      <c r="X2080" s="35">
        <v>0.0</v>
      </c>
      <c r="Y2080" s="35">
        <v>0.0</v>
      </c>
      <c r="Z2080" s="35">
        <v>0.0</v>
      </c>
      <c r="AA2080" s="35">
        <v>3.428448504768</v>
      </c>
      <c r="AB2080" s="35">
        <v>0.0</v>
      </c>
      <c r="AC2080" s="35">
        <v>0.0</v>
      </c>
      <c r="AD2080" s="35">
        <v>0.0</v>
      </c>
      <c r="AE2080" s="35">
        <v>0.0</v>
      </c>
      <c r="AF2080" s="35">
        <v>0.0</v>
      </c>
    </row>
    <row r="2081" ht="15.75" customHeight="1">
      <c r="A2081" s="35" t="s">
        <v>70</v>
      </c>
      <c r="B2081" s="35" t="s">
        <v>2223</v>
      </c>
      <c r="C2081" s="35">
        <v>4080.0</v>
      </c>
      <c r="D2081" s="35" t="s">
        <v>70</v>
      </c>
      <c r="F2081" s="35">
        <v>0.00252904694392432</v>
      </c>
      <c r="G2081" s="35">
        <v>0.0</v>
      </c>
      <c r="H2081" s="35">
        <v>0.00252904694392432</v>
      </c>
      <c r="I2081" s="35">
        <v>1.517323816512</v>
      </c>
      <c r="J2081" s="35">
        <v>0.0</v>
      </c>
      <c r="K2081" s="35">
        <v>0.0</v>
      </c>
      <c r="L2081" s="35">
        <v>0.0</v>
      </c>
      <c r="M2081" s="35">
        <v>0.0</v>
      </c>
      <c r="N2081" s="35">
        <v>0.0</v>
      </c>
      <c r="O2081" s="35">
        <v>0.0</v>
      </c>
      <c r="P2081" s="35">
        <v>0.0</v>
      </c>
      <c r="R2081" s="35">
        <v>0.0</v>
      </c>
      <c r="S2081" s="35">
        <v>0.0</v>
      </c>
      <c r="T2081" s="35">
        <v>0.0</v>
      </c>
      <c r="U2081" s="35">
        <v>0.0</v>
      </c>
      <c r="V2081" s="35">
        <v>1.517323816512</v>
      </c>
      <c r="W2081" s="35">
        <v>0.0</v>
      </c>
      <c r="X2081" s="35">
        <v>0.0</v>
      </c>
      <c r="Y2081" s="35">
        <v>0.0</v>
      </c>
      <c r="Z2081" s="35">
        <v>0.0</v>
      </c>
      <c r="AA2081" s="35">
        <v>1.517323816512</v>
      </c>
      <c r="AB2081" s="35">
        <v>0.0</v>
      </c>
      <c r="AC2081" s="35">
        <v>0.0</v>
      </c>
      <c r="AD2081" s="35">
        <v>0.0</v>
      </c>
      <c r="AE2081" s="35">
        <v>0.0</v>
      </c>
      <c r="AF2081" s="35">
        <v>0.0</v>
      </c>
    </row>
    <row r="2082" ht="15.75" customHeight="1">
      <c r="A2082" s="35" t="s">
        <v>70</v>
      </c>
      <c r="B2082" s="35" t="s">
        <v>2224</v>
      </c>
      <c r="C2082" s="35">
        <v>4080.0</v>
      </c>
      <c r="D2082" s="35" t="s">
        <v>70</v>
      </c>
      <c r="F2082" s="35">
        <v>0.003241050936786366</v>
      </c>
      <c r="G2082" s="35">
        <v>0.0</v>
      </c>
      <c r="H2082" s="35">
        <v>0.003241050936786366</v>
      </c>
      <c r="I2082" s="35">
        <v>1.028095213824</v>
      </c>
      <c r="J2082" s="35">
        <v>0.0</v>
      </c>
      <c r="K2082" s="35">
        <v>0.0</v>
      </c>
      <c r="L2082" s="35">
        <v>1.028095213824</v>
      </c>
      <c r="M2082" s="35">
        <v>0.0</v>
      </c>
      <c r="N2082" s="35">
        <v>0.0</v>
      </c>
      <c r="O2082" s="35">
        <v>0.0</v>
      </c>
      <c r="P2082" s="35">
        <v>0.0</v>
      </c>
      <c r="R2082" s="35">
        <v>0.0</v>
      </c>
      <c r="S2082" s="35">
        <v>0.0</v>
      </c>
      <c r="T2082" s="35">
        <v>0.0</v>
      </c>
      <c r="U2082" s="35">
        <v>0.0</v>
      </c>
      <c r="V2082" s="35">
        <v>1.028095213824</v>
      </c>
      <c r="W2082" s="35">
        <v>0.0</v>
      </c>
      <c r="X2082" s="35">
        <v>0.0</v>
      </c>
      <c r="Y2082" s="35">
        <v>0.0</v>
      </c>
      <c r="Z2082" s="35">
        <v>0.0</v>
      </c>
      <c r="AA2082" s="35">
        <v>1.028095213824</v>
      </c>
      <c r="AB2082" s="35">
        <v>0.0</v>
      </c>
      <c r="AC2082" s="35">
        <v>0.0</v>
      </c>
      <c r="AD2082" s="35">
        <v>0.0</v>
      </c>
      <c r="AE2082" s="35">
        <v>0.0</v>
      </c>
      <c r="AF2082" s="35">
        <v>0.0</v>
      </c>
    </row>
    <row r="2083" ht="15.75" customHeight="1">
      <c r="A2083" s="35" t="s">
        <v>70</v>
      </c>
      <c r="B2083" s="35" t="s">
        <v>2225</v>
      </c>
      <c r="C2083" s="35">
        <v>4080.0</v>
      </c>
      <c r="D2083" s="35" t="s">
        <v>70</v>
      </c>
      <c r="F2083" s="35">
        <v>0.001380547308079045</v>
      </c>
      <c r="G2083" s="35">
        <v>0.0</v>
      </c>
      <c r="H2083" s="35">
        <v>0.001380547308079045</v>
      </c>
      <c r="I2083" s="35">
        <v>0.82827142272</v>
      </c>
      <c r="J2083" s="35">
        <v>0.0</v>
      </c>
      <c r="K2083" s="35">
        <v>0.0</v>
      </c>
      <c r="L2083" s="35">
        <v>0.0</v>
      </c>
      <c r="M2083" s="35">
        <v>0.0</v>
      </c>
      <c r="N2083" s="35">
        <v>0.0</v>
      </c>
      <c r="O2083" s="35">
        <v>0.0</v>
      </c>
      <c r="P2083" s="35">
        <v>0.0</v>
      </c>
      <c r="R2083" s="35">
        <v>0.0</v>
      </c>
      <c r="S2083" s="35">
        <v>0.0</v>
      </c>
      <c r="T2083" s="35">
        <v>0.0</v>
      </c>
      <c r="U2083" s="35">
        <v>0.0</v>
      </c>
      <c r="V2083" s="35">
        <v>0.82827142272</v>
      </c>
      <c r="W2083" s="35">
        <v>0.0</v>
      </c>
      <c r="X2083" s="35">
        <v>0.0</v>
      </c>
      <c r="Y2083" s="35">
        <v>0.0</v>
      </c>
      <c r="Z2083" s="35">
        <v>0.0</v>
      </c>
      <c r="AA2083" s="35">
        <v>0.82827142272</v>
      </c>
      <c r="AB2083" s="35">
        <v>0.0</v>
      </c>
      <c r="AC2083" s="35">
        <v>0.0</v>
      </c>
      <c r="AD2083" s="35">
        <v>0.0</v>
      </c>
      <c r="AE2083" s="35">
        <v>0.0</v>
      </c>
      <c r="AF2083" s="35">
        <v>0.0</v>
      </c>
    </row>
    <row r="2084" ht="15.75" customHeight="1">
      <c r="A2084" s="35" t="s">
        <v>70</v>
      </c>
      <c r="B2084" s="35" t="s">
        <v>2226</v>
      </c>
      <c r="C2084" s="35">
        <v>4080.0</v>
      </c>
      <c r="D2084" s="35" t="s">
        <v>70</v>
      </c>
      <c r="F2084" s="35">
        <v>0.001155103491256342</v>
      </c>
      <c r="G2084" s="35">
        <v>0.0</v>
      </c>
      <c r="H2084" s="35">
        <v>0.001155103491256342</v>
      </c>
      <c r="I2084" s="35">
        <v>0.69301443456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0.0</v>
      </c>
      <c r="O2084" s="35">
        <v>0.0</v>
      </c>
      <c r="P2084" s="35">
        <v>0.0</v>
      </c>
      <c r="R2084" s="35">
        <v>0.0</v>
      </c>
      <c r="S2084" s="35">
        <v>0.0</v>
      </c>
      <c r="T2084" s="35">
        <v>0.0</v>
      </c>
      <c r="U2084" s="35">
        <v>0.0</v>
      </c>
      <c r="V2084" s="35">
        <v>0.69301443456</v>
      </c>
      <c r="W2084" s="35">
        <v>0.0</v>
      </c>
      <c r="X2084" s="35">
        <v>0.0</v>
      </c>
      <c r="Y2084" s="35">
        <v>0.0</v>
      </c>
      <c r="Z2084" s="35">
        <v>0.0</v>
      </c>
      <c r="AA2084" s="35">
        <v>0.69301443456</v>
      </c>
      <c r="AB2084" s="35">
        <v>0.0</v>
      </c>
      <c r="AC2084" s="35">
        <v>0.0</v>
      </c>
      <c r="AD2084" s="35">
        <v>0.0</v>
      </c>
      <c r="AE2084" s="35">
        <v>0.0</v>
      </c>
      <c r="AF2084" s="35">
        <v>0.0</v>
      </c>
    </row>
    <row r="2085" ht="15.75" customHeight="1">
      <c r="A2085" s="35" t="s">
        <v>70</v>
      </c>
      <c r="B2085" s="35" t="s">
        <v>2227</v>
      </c>
      <c r="C2085" s="35">
        <v>4080.0</v>
      </c>
      <c r="D2085" s="35" t="s">
        <v>70</v>
      </c>
      <c r="F2085" s="35">
        <v>0.05115694507911119</v>
      </c>
      <c r="G2085" s="35">
        <v>0.0</v>
      </c>
      <c r="H2085" s="35">
        <v>0.05115694507911119</v>
      </c>
      <c r="I2085" s="35">
        <v>4.333093906176</v>
      </c>
      <c r="J2085" s="35">
        <v>0.0</v>
      </c>
      <c r="K2085" s="35">
        <v>0.0</v>
      </c>
      <c r="L2085" s="35">
        <v>0.0</v>
      </c>
      <c r="M2085" s="35">
        <v>0.0</v>
      </c>
      <c r="N2085" s="35">
        <v>0.0</v>
      </c>
      <c r="O2085" s="35">
        <v>0.0</v>
      </c>
      <c r="P2085" s="35">
        <v>0.0</v>
      </c>
      <c r="R2085" s="35">
        <v>0.0</v>
      </c>
      <c r="S2085" s="35">
        <v>0.0</v>
      </c>
      <c r="T2085" s="35">
        <v>0.0</v>
      </c>
      <c r="U2085" s="35">
        <v>3.067459316167677</v>
      </c>
      <c r="V2085" s="35">
        <v>4.333093906176</v>
      </c>
      <c r="W2085" s="35">
        <v>0.0</v>
      </c>
      <c r="X2085" s="35">
        <v>0.0</v>
      </c>
      <c r="Y2085" s="35">
        <v>0.0</v>
      </c>
      <c r="Z2085" s="35">
        <v>3.067459316167677</v>
      </c>
      <c r="AA2085" s="35">
        <v>4.333093906176</v>
      </c>
      <c r="AB2085" s="35">
        <v>0.0</v>
      </c>
      <c r="AC2085" s="35">
        <v>0.0</v>
      </c>
      <c r="AD2085" s="35">
        <v>0.0</v>
      </c>
      <c r="AE2085" s="35">
        <v>0.0</v>
      </c>
      <c r="AF2085" s="35">
        <v>0.0</v>
      </c>
    </row>
    <row r="2086" ht="15.75" customHeight="1">
      <c r="A2086" s="35" t="s">
        <v>70</v>
      </c>
      <c r="B2086" s="35" t="s">
        <v>2228</v>
      </c>
      <c r="C2086" s="35">
        <v>4080.0</v>
      </c>
      <c r="D2086" s="35" t="s">
        <v>70</v>
      </c>
      <c r="F2086" s="35">
        <v>0.001985003738436917</v>
      </c>
      <c r="G2086" s="35">
        <v>0.0</v>
      </c>
      <c r="H2086" s="35">
        <v>0.001985003738436917</v>
      </c>
      <c r="I2086" s="35">
        <v>1.190920340736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0.0</v>
      </c>
      <c r="O2086" s="35">
        <v>0.0</v>
      </c>
      <c r="P2086" s="35">
        <v>0.0</v>
      </c>
      <c r="R2086" s="35">
        <v>0.0</v>
      </c>
      <c r="S2086" s="35">
        <v>0.0</v>
      </c>
      <c r="T2086" s="35">
        <v>0.0</v>
      </c>
      <c r="U2086" s="35">
        <v>0.0</v>
      </c>
      <c r="V2086" s="35">
        <v>1.190920340736</v>
      </c>
      <c r="W2086" s="35">
        <v>0.0</v>
      </c>
      <c r="X2086" s="35">
        <v>0.0</v>
      </c>
      <c r="Y2086" s="35">
        <v>0.0</v>
      </c>
      <c r="Z2086" s="35">
        <v>0.0</v>
      </c>
      <c r="AA2086" s="35">
        <v>1.190920340736</v>
      </c>
      <c r="AB2086" s="35">
        <v>0.0</v>
      </c>
      <c r="AC2086" s="35">
        <v>0.0</v>
      </c>
      <c r="AD2086" s="35">
        <v>0.0</v>
      </c>
      <c r="AE2086" s="35">
        <v>0.0</v>
      </c>
      <c r="AF2086" s="35">
        <v>0.0</v>
      </c>
    </row>
    <row r="2087" ht="15.75" customHeight="1">
      <c r="A2087" s="35" t="s">
        <v>70</v>
      </c>
      <c r="B2087" s="35" t="s">
        <v>2229</v>
      </c>
      <c r="C2087" s="35">
        <v>4080.0</v>
      </c>
      <c r="D2087" s="35" t="s">
        <v>70</v>
      </c>
      <c r="F2087" s="35">
        <v>0.03064954655313589</v>
      </c>
      <c r="G2087" s="35">
        <v>0.0</v>
      </c>
      <c r="H2087" s="35">
        <v>0.03064954655313589</v>
      </c>
      <c r="I2087" s="35">
        <v>3.89310875856</v>
      </c>
      <c r="J2087" s="35">
        <v>0.0</v>
      </c>
      <c r="K2087" s="35">
        <v>0.0</v>
      </c>
      <c r="L2087" s="35">
        <v>0.0</v>
      </c>
      <c r="M2087" s="35">
        <v>0.0</v>
      </c>
      <c r="N2087" s="35">
        <v>0.0</v>
      </c>
      <c r="O2087" s="35">
        <v>0.0</v>
      </c>
      <c r="P2087" s="35">
        <v>0.0</v>
      </c>
      <c r="R2087" s="35">
        <v>0.0</v>
      </c>
      <c r="S2087" s="35">
        <v>0.0</v>
      </c>
      <c r="T2087" s="35">
        <v>0.0</v>
      </c>
      <c r="U2087" s="35">
        <v>1.72848147002496</v>
      </c>
      <c r="V2087" s="35">
        <v>3.89310875856</v>
      </c>
      <c r="W2087" s="35">
        <v>0.0</v>
      </c>
      <c r="X2087" s="35">
        <v>0.0</v>
      </c>
      <c r="Y2087" s="35">
        <v>0.0</v>
      </c>
      <c r="Z2087" s="35">
        <v>1.72848147002496</v>
      </c>
      <c r="AA2087" s="35">
        <v>3.89310875856</v>
      </c>
      <c r="AB2087" s="35">
        <v>0.0</v>
      </c>
      <c r="AC2087" s="35">
        <v>0.0</v>
      </c>
      <c r="AD2087" s="35">
        <v>0.0</v>
      </c>
      <c r="AE2087" s="35">
        <v>0.0</v>
      </c>
      <c r="AF2087" s="35">
        <v>0.0</v>
      </c>
    </row>
    <row r="2088" ht="15.75" customHeight="1">
      <c r="A2088" s="35" t="s">
        <v>70</v>
      </c>
      <c r="B2088" s="35" t="s">
        <v>2230</v>
      </c>
      <c r="C2088" s="35">
        <v>4080.0</v>
      </c>
      <c r="D2088" s="35" t="s">
        <v>70</v>
      </c>
      <c r="F2088" s="35">
        <v>0.009262274161335873</v>
      </c>
      <c r="G2088" s="35">
        <v>0.0</v>
      </c>
      <c r="H2088" s="35">
        <v>0.009262274161335873</v>
      </c>
      <c r="I2088" s="35">
        <v>3.413992313088</v>
      </c>
      <c r="J2088" s="35">
        <v>0.0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0.0</v>
      </c>
      <c r="P2088" s="35">
        <v>0.0</v>
      </c>
      <c r="R2088" s="35">
        <v>0.0</v>
      </c>
      <c r="S2088" s="35">
        <v>0.0</v>
      </c>
      <c r="T2088" s="35">
        <v>0.0</v>
      </c>
      <c r="U2088" s="35">
        <v>0.0</v>
      </c>
      <c r="V2088" s="35">
        <v>3.413992313088</v>
      </c>
      <c r="W2088" s="35">
        <v>0.0</v>
      </c>
      <c r="X2088" s="35">
        <v>0.0</v>
      </c>
      <c r="Y2088" s="35">
        <v>0.0</v>
      </c>
      <c r="Z2088" s="35">
        <v>0.0</v>
      </c>
      <c r="AA2088" s="35">
        <v>3.413992313088</v>
      </c>
      <c r="AB2088" s="35">
        <v>0.0</v>
      </c>
      <c r="AC2088" s="35">
        <v>0.0</v>
      </c>
      <c r="AD2088" s="35">
        <v>0.0</v>
      </c>
      <c r="AE2088" s="35">
        <v>0.0</v>
      </c>
      <c r="AF2088" s="35">
        <v>0.0</v>
      </c>
    </row>
    <row r="2089" ht="15.75" customHeight="1">
      <c r="A2089" s="35" t="s">
        <v>70</v>
      </c>
      <c r="B2089" s="35" t="s">
        <v>2231</v>
      </c>
      <c r="C2089" s="35">
        <v>4080.0</v>
      </c>
      <c r="D2089" s="35" t="s">
        <v>70</v>
      </c>
      <c r="F2089" s="35">
        <v>0.006914756980771659</v>
      </c>
      <c r="G2089" s="35">
        <v>0.0</v>
      </c>
      <c r="H2089" s="35">
        <v>0.006914756980771659</v>
      </c>
      <c r="I2089" s="35">
        <v>2.062097424576</v>
      </c>
      <c r="J2089" s="35">
        <v>0.0</v>
      </c>
      <c r="K2089" s="35">
        <v>0.0</v>
      </c>
      <c r="L2089" s="35">
        <v>0.0</v>
      </c>
      <c r="M2089" s="35">
        <v>0.0</v>
      </c>
      <c r="N2089" s="35">
        <v>0.0</v>
      </c>
      <c r="O2089" s="35">
        <v>0.0</v>
      </c>
      <c r="P2089" s="35">
        <v>0.0</v>
      </c>
      <c r="R2089" s="35">
        <v>0.0</v>
      </c>
      <c r="S2089" s="35">
        <v>0.0</v>
      </c>
      <c r="T2089" s="35">
        <v>0.0</v>
      </c>
      <c r="U2089" s="35">
        <v>0.0</v>
      </c>
      <c r="V2089" s="35">
        <v>2.062097424576</v>
      </c>
      <c r="W2089" s="35">
        <v>0.0</v>
      </c>
      <c r="X2089" s="35">
        <v>0.0</v>
      </c>
      <c r="Y2089" s="35">
        <v>0.0</v>
      </c>
      <c r="Z2089" s="35">
        <v>0.0</v>
      </c>
      <c r="AA2089" s="35">
        <v>2.062097424576</v>
      </c>
      <c r="AB2089" s="35">
        <v>0.0</v>
      </c>
      <c r="AC2089" s="35">
        <v>0.0</v>
      </c>
      <c r="AD2089" s="35">
        <v>0.0</v>
      </c>
      <c r="AE2089" s="35">
        <v>0.0</v>
      </c>
      <c r="AF2089" s="35">
        <v>0.0</v>
      </c>
    </row>
    <row r="2090" ht="15.75" customHeight="1">
      <c r="A2090" s="35" t="s">
        <v>70</v>
      </c>
      <c r="B2090" s="35" t="s">
        <v>2232</v>
      </c>
      <c r="C2090" s="35">
        <v>4080.0</v>
      </c>
      <c r="D2090" s="35" t="s">
        <v>70</v>
      </c>
      <c r="F2090" s="35">
        <v>0.01481223026999257</v>
      </c>
      <c r="G2090" s="35">
        <v>0.0</v>
      </c>
      <c r="H2090" s="35">
        <v>0.01481223026999257</v>
      </c>
      <c r="I2090" s="35">
        <v>4.431998156544</v>
      </c>
      <c r="J2090" s="35">
        <v>0.0</v>
      </c>
      <c r="K2090" s="35">
        <v>0.0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0.0</v>
      </c>
      <c r="R2090" s="35">
        <v>0.0</v>
      </c>
      <c r="S2090" s="35">
        <v>0.0</v>
      </c>
      <c r="T2090" s="35">
        <v>0.0</v>
      </c>
      <c r="U2090" s="35">
        <v>0.0</v>
      </c>
      <c r="V2090" s="35">
        <v>4.431998156544</v>
      </c>
      <c r="W2090" s="35">
        <v>0.0</v>
      </c>
      <c r="X2090" s="35">
        <v>0.0</v>
      </c>
      <c r="Y2090" s="35">
        <v>0.0</v>
      </c>
      <c r="Z2090" s="35">
        <v>0.0</v>
      </c>
      <c r="AA2090" s="35">
        <v>4.431998156544</v>
      </c>
      <c r="AB2090" s="35">
        <v>0.0</v>
      </c>
      <c r="AC2090" s="35">
        <v>0.0</v>
      </c>
      <c r="AD2090" s="35">
        <v>0.0</v>
      </c>
      <c r="AE2090" s="35">
        <v>0.0</v>
      </c>
      <c r="AF2090" s="35">
        <v>0.0</v>
      </c>
    </row>
    <row r="2091" ht="15.75" customHeight="1">
      <c r="A2091" s="35" t="s">
        <v>70</v>
      </c>
      <c r="B2091" s="35" t="s">
        <v>2233</v>
      </c>
      <c r="C2091" s="35">
        <v>4080.0</v>
      </c>
      <c r="D2091" s="35" t="s">
        <v>70</v>
      </c>
      <c r="F2091" s="35">
        <v>0.006461926051570546</v>
      </c>
      <c r="G2091" s="35">
        <v>0.0</v>
      </c>
      <c r="H2091" s="35">
        <v>0.006461926051570546</v>
      </c>
      <c r="I2091" s="35">
        <v>1.33558201728</v>
      </c>
      <c r="J2091" s="35">
        <v>0.0</v>
      </c>
      <c r="K2091" s="35">
        <v>0.0</v>
      </c>
      <c r="L2091" s="35">
        <v>0.0</v>
      </c>
      <c r="M2091" s="35">
        <v>0.0</v>
      </c>
      <c r="N2091" s="35">
        <v>0.0</v>
      </c>
      <c r="O2091" s="35">
        <v>0.0</v>
      </c>
      <c r="P2091" s="35">
        <v>0.0</v>
      </c>
      <c r="R2091" s="35">
        <v>0.0</v>
      </c>
      <c r="S2091" s="35">
        <v>0.0</v>
      </c>
      <c r="T2091" s="35">
        <v>0.0</v>
      </c>
      <c r="U2091" s="35">
        <v>0.0</v>
      </c>
      <c r="V2091" s="35">
        <v>1.33558201728</v>
      </c>
      <c r="W2091" s="35">
        <v>0.0</v>
      </c>
      <c r="X2091" s="35">
        <v>0.0</v>
      </c>
      <c r="Y2091" s="35">
        <v>0.0</v>
      </c>
      <c r="Z2091" s="35">
        <v>0.0</v>
      </c>
      <c r="AA2091" s="35">
        <v>1.33558201728</v>
      </c>
      <c r="AB2091" s="35">
        <v>0.0</v>
      </c>
      <c r="AC2091" s="35">
        <v>0.0</v>
      </c>
      <c r="AD2091" s="35">
        <v>0.0</v>
      </c>
      <c r="AE2091" s="35">
        <v>0.0</v>
      </c>
      <c r="AF2091" s="35">
        <v>0.0</v>
      </c>
    </row>
    <row r="2092" ht="15.75" customHeight="1">
      <c r="A2092" s="35" t="s">
        <v>70</v>
      </c>
      <c r="B2092" s="35" t="s">
        <v>2234</v>
      </c>
      <c r="C2092" s="35">
        <v>4080.0</v>
      </c>
      <c r="D2092" s="35" t="s">
        <v>70</v>
      </c>
      <c r="F2092" s="35">
        <v>0.01209232317211989</v>
      </c>
      <c r="G2092" s="35">
        <v>0.0</v>
      </c>
      <c r="H2092" s="35">
        <v>0.01209232317211989</v>
      </c>
      <c r="I2092" s="35">
        <v>3.01634710272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R2092" s="35">
        <v>0.0</v>
      </c>
      <c r="S2092" s="35">
        <v>0.0</v>
      </c>
      <c r="T2092" s="35">
        <v>0.0</v>
      </c>
      <c r="U2092" s="35">
        <v>0.0</v>
      </c>
      <c r="V2092" s="35">
        <v>3.01634710272</v>
      </c>
      <c r="W2092" s="35">
        <v>0.0</v>
      </c>
      <c r="X2092" s="35">
        <v>0.0</v>
      </c>
      <c r="Y2092" s="35">
        <v>0.0</v>
      </c>
      <c r="Z2092" s="35">
        <v>0.0</v>
      </c>
      <c r="AA2092" s="35">
        <v>3.01634710272</v>
      </c>
      <c r="AB2092" s="35">
        <v>0.0</v>
      </c>
      <c r="AC2092" s="35">
        <v>0.0</v>
      </c>
      <c r="AD2092" s="35">
        <v>0.0</v>
      </c>
      <c r="AE2092" s="35">
        <v>0.0</v>
      </c>
      <c r="AF2092" s="35">
        <v>0.0</v>
      </c>
    </row>
    <row r="2093" ht="15.75" customHeight="1">
      <c r="A2093" s="35" t="s">
        <v>70</v>
      </c>
      <c r="B2093" s="35" t="s">
        <v>2235</v>
      </c>
      <c r="C2093" s="35">
        <v>4080.0</v>
      </c>
      <c r="D2093" s="35" t="s">
        <v>70</v>
      </c>
      <c r="F2093" s="35">
        <v>0.0502400896827966</v>
      </c>
      <c r="G2093" s="35">
        <v>0.0</v>
      </c>
      <c r="H2093" s="35">
        <v>0.0502400896827966</v>
      </c>
      <c r="I2093" s="35">
        <v>3.158415384768</v>
      </c>
      <c r="J2093" s="35">
        <v>0.0</v>
      </c>
      <c r="K2093" s="35">
        <v>0.0</v>
      </c>
      <c r="L2093" s="35">
        <v>0.0</v>
      </c>
      <c r="M2093" s="35">
        <v>0.0</v>
      </c>
      <c r="N2093" s="35">
        <v>0.0</v>
      </c>
      <c r="O2093" s="35">
        <v>0.0</v>
      </c>
      <c r="P2093" s="35">
        <v>0.0</v>
      </c>
      <c r="R2093" s="35">
        <v>0.0</v>
      </c>
      <c r="S2093" s="35">
        <v>0.0</v>
      </c>
      <c r="T2093" s="35">
        <v>0.0</v>
      </c>
      <c r="U2093" s="35">
        <v>1.809216740177278</v>
      </c>
      <c r="V2093" s="35">
        <v>3.158415384768</v>
      </c>
      <c r="W2093" s="35">
        <v>0.0</v>
      </c>
      <c r="X2093" s="35">
        <v>0.0</v>
      </c>
      <c r="Y2093" s="35">
        <v>0.0</v>
      </c>
      <c r="Z2093" s="35">
        <v>1.809216740177278</v>
      </c>
      <c r="AA2093" s="35">
        <v>3.158415384768</v>
      </c>
      <c r="AB2093" s="35">
        <v>0.0</v>
      </c>
      <c r="AC2093" s="35">
        <v>0.0</v>
      </c>
      <c r="AD2093" s="35">
        <v>0.0</v>
      </c>
      <c r="AE2093" s="35">
        <v>0.0</v>
      </c>
      <c r="AF2093" s="35">
        <v>0.0</v>
      </c>
    </row>
    <row r="2094" ht="15.75" customHeight="1">
      <c r="A2094" s="35" t="s">
        <v>70</v>
      </c>
      <c r="B2094" s="35" t="s">
        <v>2236</v>
      </c>
      <c r="C2094" s="35">
        <v>4080.0</v>
      </c>
      <c r="D2094" s="35" t="s">
        <v>70</v>
      </c>
      <c r="F2094" s="35">
        <v>8.358742810403463E-4</v>
      </c>
      <c r="G2094" s="35">
        <v>0.0</v>
      </c>
      <c r="H2094" s="35">
        <v>8.358742810403463E-4</v>
      </c>
      <c r="I2094" s="35">
        <v>0.50149008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R2094" s="35">
        <v>0.0</v>
      </c>
      <c r="S2094" s="35">
        <v>0.0</v>
      </c>
      <c r="T2094" s="35">
        <v>0.0</v>
      </c>
      <c r="U2094" s="35">
        <v>0.0</v>
      </c>
      <c r="V2094" s="35">
        <v>0.50149008</v>
      </c>
      <c r="W2094" s="35">
        <v>0.0</v>
      </c>
      <c r="X2094" s="35">
        <v>0.0</v>
      </c>
      <c r="Y2094" s="35">
        <v>0.0</v>
      </c>
      <c r="Z2094" s="35">
        <v>0.0</v>
      </c>
      <c r="AA2094" s="35">
        <v>0.50149008</v>
      </c>
      <c r="AB2094" s="35">
        <v>0.0</v>
      </c>
      <c r="AC2094" s="35">
        <v>0.0</v>
      </c>
      <c r="AD2094" s="35">
        <v>0.0</v>
      </c>
      <c r="AE2094" s="35">
        <v>0.0</v>
      </c>
      <c r="AF2094" s="35">
        <v>0.0</v>
      </c>
    </row>
    <row r="2095" ht="15.75" customHeight="1">
      <c r="A2095" s="35" t="s">
        <v>70</v>
      </c>
      <c r="B2095" s="35" t="s">
        <v>2237</v>
      </c>
      <c r="C2095" s="35">
        <v>4080.0</v>
      </c>
      <c r="D2095" s="35" t="s">
        <v>70</v>
      </c>
      <c r="F2095" s="35">
        <v>0.489880269580817</v>
      </c>
      <c r="G2095" s="35">
        <v>0.0</v>
      </c>
      <c r="H2095" s="35">
        <v>0.489880269580817</v>
      </c>
      <c r="I2095" s="35">
        <v>1.968186544128</v>
      </c>
      <c r="J2095" s="35">
        <v>0.397812792384</v>
      </c>
      <c r="K2095" s="35">
        <v>0.461566086912</v>
      </c>
      <c r="L2095" s="35">
        <v>0.431956820736</v>
      </c>
      <c r="M2095" s="35">
        <v>0.398615176512</v>
      </c>
      <c r="N2095" s="35">
        <v>0.6028560276480001</v>
      </c>
      <c r="O2095" s="35">
        <v>0.39227110272</v>
      </c>
      <c r="P2095" s="35">
        <v>0.478386010368</v>
      </c>
      <c r="R2095" s="35">
        <v>0.448776744192</v>
      </c>
      <c r="S2095" s="35">
        <v>0.523193027616</v>
      </c>
      <c r="T2095" s="35">
        <v>0.7802984689920002</v>
      </c>
      <c r="U2095" s="35">
        <v>1.10216533093632</v>
      </c>
      <c r="V2095" s="35">
        <v>1.968186544128</v>
      </c>
      <c r="W2095" s="35">
        <v>0.448776744192</v>
      </c>
      <c r="X2095" s="35">
        <v>0.523193027616</v>
      </c>
      <c r="Y2095" s="35">
        <v>0.7802984689920002</v>
      </c>
      <c r="Z2095" s="35">
        <v>1.10216533093632</v>
      </c>
      <c r="AA2095" s="35">
        <v>1.968186544128</v>
      </c>
      <c r="AB2095" s="35">
        <v>0.0</v>
      </c>
      <c r="AC2095" s="35">
        <v>0.0</v>
      </c>
      <c r="AD2095" s="35">
        <v>0.0</v>
      </c>
      <c r="AE2095" s="35">
        <v>0.0</v>
      </c>
      <c r="AF2095" s="35">
        <v>0.0</v>
      </c>
    </row>
    <row r="2096" ht="15.75" customHeight="1">
      <c r="A2096" s="35" t="s">
        <v>70</v>
      </c>
      <c r="B2096" s="35" t="s">
        <v>2238</v>
      </c>
      <c r="C2096" s="35">
        <v>4080.0</v>
      </c>
      <c r="D2096" s="35" t="s">
        <v>70</v>
      </c>
      <c r="F2096" s="35">
        <v>0.02251107530707191</v>
      </c>
      <c r="G2096" s="35">
        <v>0.0</v>
      </c>
      <c r="H2096" s="35">
        <v>0.02251107530707191</v>
      </c>
      <c r="I2096" s="35">
        <v>3.37703419872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R2096" s="35">
        <v>0.0</v>
      </c>
      <c r="S2096" s="35">
        <v>0.0</v>
      </c>
      <c r="T2096" s="35">
        <v>0.0</v>
      </c>
      <c r="U2096" s="35">
        <v>1.118295677721599</v>
      </c>
      <c r="V2096" s="35">
        <v>3.37703419872</v>
      </c>
      <c r="W2096" s="35">
        <v>0.0</v>
      </c>
      <c r="X2096" s="35">
        <v>0.0</v>
      </c>
      <c r="Y2096" s="35">
        <v>0.0</v>
      </c>
      <c r="Z2096" s="35">
        <v>1.118295677721599</v>
      </c>
      <c r="AA2096" s="35">
        <v>3.37703419872</v>
      </c>
      <c r="AB2096" s="35">
        <v>0.0</v>
      </c>
      <c r="AC2096" s="35">
        <v>0.0</v>
      </c>
      <c r="AD2096" s="35">
        <v>0.0</v>
      </c>
      <c r="AE2096" s="35">
        <v>0.0</v>
      </c>
      <c r="AF2096" s="35">
        <v>0.0</v>
      </c>
    </row>
    <row r="2097" ht="15.75" customHeight="1">
      <c r="A2097" s="35" t="s">
        <v>70</v>
      </c>
      <c r="B2097" s="35" t="s">
        <v>2239</v>
      </c>
      <c r="C2097" s="35">
        <v>19620.0</v>
      </c>
      <c r="D2097" s="35" t="s">
        <v>70</v>
      </c>
      <c r="F2097" s="35">
        <v>0.2045269681960005</v>
      </c>
      <c r="G2097" s="35">
        <v>0.08462957043842709</v>
      </c>
      <c r="H2097" s="35">
        <v>0.2891565386344276</v>
      </c>
      <c r="I2097" s="35">
        <v>160.24632676416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160.24632676416</v>
      </c>
      <c r="W2097" s="35">
        <v>0.0</v>
      </c>
      <c r="X2097" s="35">
        <v>0.0</v>
      </c>
      <c r="Y2097" s="35">
        <v>0.0</v>
      </c>
      <c r="Z2097" s="35">
        <v>0.0</v>
      </c>
      <c r="AA2097" s="35">
        <v>110.05635088224</v>
      </c>
      <c r="AB2097" s="35">
        <v>0.0</v>
      </c>
      <c r="AC2097" s="35">
        <v>0.0</v>
      </c>
      <c r="AD2097" s="35">
        <v>0.0</v>
      </c>
      <c r="AE2097" s="35">
        <v>0.0</v>
      </c>
      <c r="AF2097" s="35">
        <v>50.18997588192</v>
      </c>
    </row>
    <row r="2098" ht="15.75" customHeight="1">
      <c r="A2098" s="35" t="s">
        <v>70</v>
      </c>
      <c r="B2098" s="35" t="s">
        <v>2240</v>
      </c>
      <c r="C2098" s="35">
        <v>19624.0</v>
      </c>
      <c r="D2098" s="35" t="s">
        <v>70</v>
      </c>
      <c r="F2098" s="35">
        <v>5.203510293541011E-4</v>
      </c>
      <c r="G2098" s="35">
        <v>0.249512510806301</v>
      </c>
      <c r="H2098" s="35">
        <v>0.2500328618356551</v>
      </c>
      <c r="I2098" s="35">
        <v>138.207950286336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0.0</v>
      </c>
      <c r="O2098" s="35">
        <v>0.0</v>
      </c>
      <c r="P2098" s="35">
        <v>0.0</v>
      </c>
      <c r="R2098" s="35">
        <v>0.0</v>
      </c>
      <c r="S2098" s="35">
        <v>0.0</v>
      </c>
      <c r="T2098" s="35">
        <v>0.0</v>
      </c>
      <c r="U2098" s="35">
        <v>0.0</v>
      </c>
      <c r="V2098" s="35">
        <v>138.207950286336</v>
      </c>
      <c r="W2098" s="35">
        <v>0.0</v>
      </c>
      <c r="X2098" s="35">
        <v>0.0</v>
      </c>
      <c r="Y2098" s="35">
        <v>0.0</v>
      </c>
      <c r="Z2098" s="35">
        <v>0.0</v>
      </c>
      <c r="AA2098" s="35">
        <v>0.312189147648</v>
      </c>
      <c r="AB2098" s="35">
        <v>0.0</v>
      </c>
      <c r="AC2098" s="35">
        <v>0.0</v>
      </c>
      <c r="AD2098" s="35">
        <v>0.0</v>
      </c>
      <c r="AE2098" s="35">
        <v>0.0</v>
      </c>
      <c r="AF2098" s="35">
        <v>138.207950286336</v>
      </c>
    </row>
    <row r="2099" ht="15.75" customHeight="1">
      <c r="A2099" s="35" t="s">
        <v>70</v>
      </c>
      <c r="B2099" s="35" t="s">
        <v>2241</v>
      </c>
      <c r="C2099" s="35">
        <v>19760.0</v>
      </c>
      <c r="D2099" s="35" t="s">
        <v>70</v>
      </c>
      <c r="F2099" s="35">
        <v>0.2871654460228737</v>
      </c>
      <c r="G2099" s="35">
        <v>0.03030712968196088</v>
      </c>
      <c r="H2099" s="35">
        <v>0.3174725757048347</v>
      </c>
      <c r="I2099" s="35">
        <v>103.173865857216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0.0</v>
      </c>
      <c r="O2099" s="35">
        <v>0.0</v>
      </c>
      <c r="P2099" s="35">
        <v>0.0</v>
      </c>
      <c r="R2099" s="35">
        <v>0.0</v>
      </c>
      <c r="S2099" s="35">
        <v>0.0</v>
      </c>
      <c r="T2099" s="35">
        <v>0.0</v>
      </c>
      <c r="U2099" s="35">
        <v>0.0</v>
      </c>
      <c r="V2099" s="35">
        <v>103.173865857216</v>
      </c>
      <c r="W2099" s="35">
        <v>0.0</v>
      </c>
      <c r="X2099" s="35">
        <v>0.0</v>
      </c>
      <c r="Y2099" s="35">
        <v>0.0</v>
      </c>
      <c r="Z2099" s="35">
        <v>0.0</v>
      </c>
      <c r="AA2099" s="35">
        <v>96.35472719308801</v>
      </c>
      <c r="AB2099" s="35">
        <v>0.0</v>
      </c>
      <c r="AC2099" s="35">
        <v>0.0</v>
      </c>
      <c r="AD2099" s="35">
        <v>0.0</v>
      </c>
      <c r="AE2099" s="35">
        <v>0.0</v>
      </c>
      <c r="AF2099" s="35">
        <v>11.363888656512</v>
      </c>
    </row>
    <row r="2100" ht="15.75" customHeight="1">
      <c r="A2100" s="35" t="s">
        <v>70</v>
      </c>
      <c r="B2100" s="35" t="s">
        <v>2242</v>
      </c>
      <c r="C2100" s="35">
        <v>19808.0</v>
      </c>
      <c r="D2100" s="35" t="s">
        <v>70</v>
      </c>
      <c r="F2100" s="35">
        <v>0.1017849525019068</v>
      </c>
      <c r="G2100" s="35">
        <v>0.1806266453108732</v>
      </c>
      <c r="H2100" s="35">
        <v>0.28241159781278</v>
      </c>
      <c r="I2100" s="35">
        <v>99.176679516096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0.0</v>
      </c>
      <c r="O2100" s="35">
        <v>0.0</v>
      </c>
      <c r="P2100" s="35">
        <v>0.0</v>
      </c>
      <c r="R2100" s="35">
        <v>0.0</v>
      </c>
      <c r="S2100" s="35">
        <v>0.0</v>
      </c>
      <c r="T2100" s="35">
        <v>0.0</v>
      </c>
      <c r="U2100" s="35">
        <v>0.0</v>
      </c>
      <c r="V2100" s="35">
        <v>99.176679516096</v>
      </c>
      <c r="W2100" s="35">
        <v>0.0</v>
      </c>
      <c r="X2100" s="35">
        <v>0.0</v>
      </c>
      <c r="Y2100" s="35">
        <v>0.0</v>
      </c>
      <c r="Z2100" s="35">
        <v>0.0</v>
      </c>
      <c r="AA2100" s="35">
        <v>32.729197624704</v>
      </c>
      <c r="AB2100" s="35">
        <v>0.0</v>
      </c>
      <c r="AC2100" s="35">
        <v>0.0</v>
      </c>
      <c r="AD2100" s="35">
        <v>0.0</v>
      </c>
      <c r="AE2100" s="35">
        <v>0.0</v>
      </c>
      <c r="AF2100" s="35">
        <v>66.447481891392</v>
      </c>
    </row>
    <row r="2101" ht="15.75" customHeight="1">
      <c r="A2101" s="35" t="s">
        <v>70</v>
      </c>
      <c r="B2101" s="35" t="s">
        <v>2243</v>
      </c>
      <c r="C2101" s="35">
        <v>19812.0</v>
      </c>
      <c r="D2101" s="35" t="s">
        <v>70</v>
      </c>
      <c r="F2101" s="35">
        <v>0.2675887117157721</v>
      </c>
      <c r="G2101" s="35">
        <v>0.01370751519438496</v>
      </c>
      <c r="H2101" s="35">
        <v>0.2812962269101571</v>
      </c>
      <c r="I2101" s="35">
        <v>144.092419454592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R2101" s="35">
        <v>0.0</v>
      </c>
      <c r="S2101" s="35">
        <v>0.0</v>
      </c>
      <c r="T2101" s="35">
        <v>0.0</v>
      </c>
      <c r="U2101" s="35">
        <v>0.0</v>
      </c>
      <c r="V2101" s="35">
        <v>144.092419454592</v>
      </c>
      <c r="W2101" s="35">
        <v>0.0</v>
      </c>
      <c r="X2101" s="35">
        <v>0.0</v>
      </c>
      <c r="Y2101" s="35">
        <v>0.0</v>
      </c>
      <c r="Z2101" s="35">
        <v>0.0</v>
      </c>
      <c r="AA2101" s="35">
        <v>144.092419454592</v>
      </c>
      <c r="AB2101" s="35">
        <v>0.0</v>
      </c>
      <c r="AC2101" s="35">
        <v>0.0</v>
      </c>
      <c r="AD2101" s="35">
        <v>0.0</v>
      </c>
      <c r="AE2101" s="35">
        <v>0.0</v>
      </c>
      <c r="AF2101" s="35">
        <v>8.223943537152</v>
      </c>
    </row>
    <row r="2102" ht="15.75" customHeight="1">
      <c r="A2102" s="35" t="s">
        <v>70</v>
      </c>
      <c r="B2102" s="35" t="s">
        <v>2244</v>
      </c>
      <c r="C2102" s="35">
        <v>19892.0</v>
      </c>
      <c r="D2102" s="35" t="s">
        <v>70</v>
      </c>
      <c r="F2102" s="35">
        <v>0.0</v>
      </c>
      <c r="G2102" s="35">
        <v>0.2426554097119844</v>
      </c>
      <c r="H2102" s="35">
        <v>0.2426554097119844</v>
      </c>
      <c r="I2102" s="35">
        <v>79.044974422848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0.0</v>
      </c>
      <c r="O2102" s="35">
        <v>0.0</v>
      </c>
      <c r="P2102" s="35">
        <v>0.0</v>
      </c>
      <c r="R2102" s="35">
        <v>0.0</v>
      </c>
      <c r="S2102" s="35">
        <v>0.0</v>
      </c>
      <c r="T2102" s="35">
        <v>0.0</v>
      </c>
      <c r="U2102" s="35">
        <v>0.0</v>
      </c>
      <c r="V2102" s="35">
        <v>79.044974422848</v>
      </c>
      <c r="W2102" s="35">
        <v>0.0</v>
      </c>
      <c r="X2102" s="35">
        <v>0.0</v>
      </c>
      <c r="Y2102" s="35">
        <v>0.0</v>
      </c>
      <c r="Z2102" s="35">
        <v>0.0</v>
      </c>
      <c r="AA2102" s="35">
        <v>0.0</v>
      </c>
      <c r="AB2102" s="35">
        <v>0.0</v>
      </c>
      <c r="AC2102" s="35">
        <v>0.0</v>
      </c>
      <c r="AD2102" s="35">
        <v>0.0</v>
      </c>
      <c r="AE2102" s="35">
        <v>0.0</v>
      </c>
      <c r="AF2102" s="35">
        <v>79.044974422848</v>
      </c>
    </row>
    <row r="2103" ht="15.75" customHeight="1">
      <c r="A2103" s="35" t="s">
        <v>70</v>
      </c>
      <c r="B2103" s="35" t="s">
        <v>2245</v>
      </c>
      <c r="C2103" s="35">
        <v>20000.0</v>
      </c>
      <c r="D2103" s="35" t="s">
        <v>70</v>
      </c>
      <c r="F2103" s="35">
        <v>0.0</v>
      </c>
      <c r="G2103" s="35">
        <v>0.2334983941035831</v>
      </c>
      <c r="H2103" s="35">
        <v>0.2334983941035831</v>
      </c>
      <c r="I2103" s="35">
        <v>73.101036246336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0.0</v>
      </c>
      <c r="R2103" s="35">
        <v>0.0</v>
      </c>
      <c r="S2103" s="35">
        <v>0.0</v>
      </c>
      <c r="T2103" s="35">
        <v>0.0</v>
      </c>
      <c r="U2103" s="35">
        <v>0.0</v>
      </c>
      <c r="V2103" s="35">
        <v>73.101036246336</v>
      </c>
      <c r="W2103" s="35">
        <v>0.0</v>
      </c>
      <c r="X2103" s="35">
        <v>0.0</v>
      </c>
      <c r="Y2103" s="35">
        <v>0.0</v>
      </c>
      <c r="Z2103" s="35">
        <v>0.0</v>
      </c>
      <c r="AA2103" s="35">
        <v>0.0</v>
      </c>
      <c r="AB2103" s="35">
        <v>0.0</v>
      </c>
      <c r="AC2103" s="35">
        <v>0.0</v>
      </c>
      <c r="AD2103" s="35">
        <v>0.0</v>
      </c>
      <c r="AE2103" s="35">
        <v>0.0</v>
      </c>
      <c r="AF2103" s="35">
        <v>73.101036246336</v>
      </c>
    </row>
    <row r="2104" ht="15.75" customHeight="1">
      <c r="A2104" s="35" t="s">
        <v>70</v>
      </c>
      <c r="B2104" s="35" t="s">
        <v>2246</v>
      </c>
      <c r="C2104" s="35">
        <v>20001.0</v>
      </c>
      <c r="D2104" s="35" t="s">
        <v>70</v>
      </c>
      <c r="F2104" s="35">
        <v>0.2365453421727075</v>
      </c>
      <c r="G2104" s="35">
        <v>0.03056432176843483</v>
      </c>
      <c r="H2104" s="35">
        <v>0.2671096639411423</v>
      </c>
      <c r="I2104" s="35">
        <v>141.917445315072</v>
      </c>
      <c r="J2104" s="35">
        <v>0.0</v>
      </c>
      <c r="K2104" s="35">
        <v>0.0</v>
      </c>
      <c r="L2104" s="35">
        <v>0.0</v>
      </c>
      <c r="M2104" s="35">
        <v>0.0</v>
      </c>
      <c r="N2104" s="35">
        <v>0.0</v>
      </c>
      <c r="O2104" s="35">
        <v>0.0</v>
      </c>
      <c r="P2104" s="35">
        <v>0.0</v>
      </c>
      <c r="R2104" s="35">
        <v>0.0</v>
      </c>
      <c r="S2104" s="35">
        <v>0.0</v>
      </c>
      <c r="T2104" s="35">
        <v>0.0</v>
      </c>
      <c r="U2104" s="35">
        <v>0.0</v>
      </c>
      <c r="V2104" s="35">
        <v>141.917445315072</v>
      </c>
      <c r="W2104" s="35">
        <v>0.0</v>
      </c>
      <c r="X2104" s="35">
        <v>0.0</v>
      </c>
      <c r="Y2104" s="35">
        <v>0.0</v>
      </c>
      <c r="Z2104" s="35">
        <v>0.0</v>
      </c>
      <c r="AA2104" s="35">
        <v>141.917445315072</v>
      </c>
      <c r="AB2104" s="35">
        <v>0.0</v>
      </c>
      <c r="AC2104" s="35">
        <v>0.0</v>
      </c>
      <c r="AD2104" s="35">
        <v>0.0</v>
      </c>
      <c r="AE2104" s="35">
        <v>0.0</v>
      </c>
      <c r="AF2104" s="35">
        <v>18.33733196064</v>
      </c>
    </row>
    <row r="2105" ht="15.75" customHeight="1">
      <c r="A2105" s="35" t="s">
        <v>70</v>
      </c>
      <c r="B2105" s="35" t="s">
        <v>2247</v>
      </c>
      <c r="C2105" s="35">
        <v>20310.0</v>
      </c>
      <c r="D2105" s="35" t="s">
        <v>70</v>
      </c>
      <c r="F2105" s="35">
        <v>0.0</v>
      </c>
      <c r="G2105" s="35">
        <v>0.2341988824703035</v>
      </c>
      <c r="H2105" s="35">
        <v>0.2341988824703035</v>
      </c>
      <c r="I2105" s="35">
        <v>130.53370159872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R2105" s="35">
        <v>0.0</v>
      </c>
      <c r="S2105" s="35">
        <v>0.0</v>
      </c>
      <c r="T2105" s="35">
        <v>0.0</v>
      </c>
      <c r="U2105" s="35">
        <v>0.0</v>
      </c>
      <c r="V2105" s="35">
        <v>130.53370159872</v>
      </c>
      <c r="W2105" s="35">
        <v>0.0</v>
      </c>
      <c r="X2105" s="35">
        <v>0.0</v>
      </c>
      <c r="Y2105" s="35">
        <v>0.0</v>
      </c>
      <c r="Z2105" s="35">
        <v>0.0</v>
      </c>
      <c r="AA2105" s="35">
        <v>0.0</v>
      </c>
      <c r="AB2105" s="35">
        <v>0.0</v>
      </c>
      <c r="AC2105" s="35">
        <v>0.0</v>
      </c>
      <c r="AD2105" s="35">
        <v>0.0</v>
      </c>
      <c r="AE2105" s="35">
        <v>0.0</v>
      </c>
      <c r="AF2105" s="35">
        <v>130.53370159872</v>
      </c>
    </row>
    <row r="2106" ht="15.75" customHeight="1">
      <c r="A2106" s="35" t="s">
        <v>70</v>
      </c>
      <c r="B2106" s="35" t="s">
        <v>2248</v>
      </c>
      <c r="C2106" s="35">
        <v>20315.0</v>
      </c>
      <c r="D2106" s="35" t="s">
        <v>70</v>
      </c>
      <c r="F2106" s="35">
        <v>0.001192188197641361</v>
      </c>
      <c r="G2106" s="35">
        <v>0.2222769747746813</v>
      </c>
      <c r="H2106" s="35">
        <v>0.2234691629723226</v>
      </c>
      <c r="I2106" s="35">
        <v>73.730120833152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R2106" s="35">
        <v>0.0</v>
      </c>
      <c r="S2106" s="35">
        <v>0.0</v>
      </c>
      <c r="T2106" s="35">
        <v>0.0</v>
      </c>
      <c r="U2106" s="35">
        <v>0.0</v>
      </c>
      <c r="V2106" s="35">
        <v>73.730120833152</v>
      </c>
      <c r="W2106" s="35">
        <v>0.0</v>
      </c>
      <c r="X2106" s="35">
        <v>0.0</v>
      </c>
      <c r="Y2106" s="35">
        <v>0.0</v>
      </c>
      <c r="Z2106" s="35">
        <v>0.0</v>
      </c>
      <c r="AA2106" s="35">
        <v>0.715263728256</v>
      </c>
      <c r="AB2106" s="35">
        <v>0.0</v>
      </c>
      <c r="AC2106" s="35">
        <v>0.0</v>
      </c>
      <c r="AD2106" s="35">
        <v>0.0</v>
      </c>
      <c r="AE2106" s="35">
        <v>0.0</v>
      </c>
      <c r="AF2106" s="35">
        <v>73.730120833152</v>
      </c>
    </row>
    <row r="2107" ht="15.75" customHeight="1">
      <c r="A2107" s="35" t="s">
        <v>70</v>
      </c>
      <c r="B2107" s="35" t="s">
        <v>2249</v>
      </c>
      <c r="C2107" s="35">
        <v>20486.0</v>
      </c>
      <c r="D2107" s="35" t="s">
        <v>70</v>
      </c>
      <c r="F2107" s="35">
        <v>0.2883744450130324</v>
      </c>
      <c r="G2107" s="35">
        <v>0.009261589910761626</v>
      </c>
      <c r="H2107" s="35">
        <v>0.297636034923794</v>
      </c>
      <c r="I2107" s="35">
        <v>112.866931312128</v>
      </c>
      <c r="J2107" s="35">
        <v>0.0</v>
      </c>
      <c r="K2107" s="35">
        <v>0.0</v>
      </c>
      <c r="L2107" s="35">
        <v>0.0</v>
      </c>
      <c r="M2107" s="35">
        <v>0.0</v>
      </c>
      <c r="N2107" s="35">
        <v>0.0</v>
      </c>
      <c r="O2107" s="35">
        <v>0.0</v>
      </c>
      <c r="P2107" s="35">
        <v>0.0</v>
      </c>
      <c r="R2107" s="35">
        <v>0.0</v>
      </c>
      <c r="S2107" s="35">
        <v>0.0</v>
      </c>
      <c r="T2107" s="35">
        <v>0.0</v>
      </c>
      <c r="U2107" s="35">
        <v>0.0</v>
      </c>
      <c r="V2107" s="35">
        <v>112.866931312128</v>
      </c>
      <c r="W2107" s="35">
        <v>0.0</v>
      </c>
      <c r="X2107" s="35">
        <v>0.0</v>
      </c>
      <c r="Y2107" s="35">
        <v>0.0</v>
      </c>
      <c r="Z2107" s="35">
        <v>0.0</v>
      </c>
      <c r="AA2107" s="35">
        <v>112.866931312128</v>
      </c>
      <c r="AB2107" s="35">
        <v>0.0</v>
      </c>
      <c r="AC2107" s="35">
        <v>0.0</v>
      </c>
      <c r="AD2107" s="35">
        <v>0.0</v>
      </c>
      <c r="AE2107" s="35">
        <v>0.0</v>
      </c>
      <c r="AF2107" s="35">
        <v>5.556571808256</v>
      </c>
    </row>
    <row r="2108" ht="15.75" customHeight="1">
      <c r="A2108" s="35" t="s">
        <v>70</v>
      </c>
      <c r="B2108" s="35" t="s">
        <v>2250</v>
      </c>
      <c r="C2108" s="35">
        <v>20490.0</v>
      </c>
      <c r="D2108" s="35" t="s">
        <v>70</v>
      </c>
      <c r="F2108" s="35">
        <v>0.2956876744783472</v>
      </c>
      <c r="G2108" s="35">
        <v>0.02246680896026296</v>
      </c>
      <c r="H2108" s="35">
        <v>0.3181544834386101</v>
      </c>
      <c r="I2108" s="35">
        <v>115.032787123968</v>
      </c>
      <c r="J2108" s="35">
        <v>0.0</v>
      </c>
      <c r="K2108" s="35">
        <v>0.0</v>
      </c>
      <c r="L2108" s="35">
        <v>0.0</v>
      </c>
      <c r="M2108" s="35">
        <v>0.0</v>
      </c>
      <c r="N2108" s="35">
        <v>0.0</v>
      </c>
      <c r="O2108" s="35">
        <v>0.0</v>
      </c>
      <c r="P2108" s="35">
        <v>0.0</v>
      </c>
      <c r="R2108" s="35">
        <v>0.0</v>
      </c>
      <c r="S2108" s="35">
        <v>0.0</v>
      </c>
      <c r="T2108" s="35">
        <v>0.0</v>
      </c>
      <c r="U2108" s="35">
        <v>0.0</v>
      </c>
      <c r="V2108" s="35">
        <v>115.032787123968</v>
      </c>
      <c r="W2108" s="35">
        <v>0.0</v>
      </c>
      <c r="X2108" s="35">
        <v>0.0</v>
      </c>
      <c r="Y2108" s="35">
        <v>0.0</v>
      </c>
      <c r="Z2108" s="35">
        <v>0.0</v>
      </c>
      <c r="AA2108" s="35">
        <v>115.032787123968</v>
      </c>
      <c r="AB2108" s="35">
        <v>0.0</v>
      </c>
      <c r="AC2108" s="35">
        <v>0.0</v>
      </c>
      <c r="AD2108" s="35">
        <v>0.0</v>
      </c>
      <c r="AE2108" s="35">
        <v>0.0</v>
      </c>
      <c r="AF2108" s="35">
        <v>13.479158383488</v>
      </c>
    </row>
    <row r="2109" ht="15.75" customHeight="1">
      <c r="A2109" s="35" t="s">
        <v>70</v>
      </c>
      <c r="B2109" s="35" t="s">
        <v>2251</v>
      </c>
      <c r="C2109" s="35">
        <v>20611.0</v>
      </c>
      <c r="D2109" s="35" t="s">
        <v>70</v>
      </c>
      <c r="F2109" s="35">
        <v>0.1783138245390166</v>
      </c>
      <c r="G2109" s="35">
        <v>0.08827583408678562</v>
      </c>
      <c r="H2109" s="35">
        <v>0.2665896586258022</v>
      </c>
      <c r="I2109" s="35">
        <v>150.245140780224</v>
      </c>
      <c r="J2109" s="35">
        <v>0.0</v>
      </c>
      <c r="K2109" s="35">
        <v>0.0</v>
      </c>
      <c r="L2109" s="35">
        <v>0.0</v>
      </c>
      <c r="M2109" s="35">
        <v>0.0</v>
      </c>
      <c r="N2109" s="35">
        <v>0.0</v>
      </c>
      <c r="O2109" s="35">
        <v>0.0</v>
      </c>
      <c r="P2109" s="35">
        <v>0.0</v>
      </c>
      <c r="R2109" s="35">
        <v>0.0</v>
      </c>
      <c r="S2109" s="35">
        <v>0.0</v>
      </c>
      <c r="T2109" s="35">
        <v>0.0</v>
      </c>
      <c r="U2109" s="35">
        <v>0.0</v>
      </c>
      <c r="V2109" s="35">
        <v>150.245140780224</v>
      </c>
      <c r="W2109" s="35">
        <v>0.0</v>
      </c>
      <c r="X2109" s="35">
        <v>0.0</v>
      </c>
      <c r="Y2109" s="35">
        <v>0.0</v>
      </c>
      <c r="Z2109" s="35">
        <v>0.0</v>
      </c>
      <c r="AA2109" s="35">
        <v>97.283282636736</v>
      </c>
      <c r="AB2109" s="35">
        <v>0.0</v>
      </c>
      <c r="AC2109" s="35">
        <v>0.0</v>
      </c>
      <c r="AD2109" s="35">
        <v>0.0</v>
      </c>
      <c r="AE2109" s="35">
        <v>0.0</v>
      </c>
      <c r="AF2109" s="35">
        <v>52.961858143488</v>
      </c>
    </row>
    <row r="2110" ht="15.75" customHeight="1">
      <c r="A2110" s="35" t="s">
        <v>70</v>
      </c>
      <c r="B2110" s="35" t="s">
        <v>2252</v>
      </c>
      <c r="C2110" s="35">
        <v>20634.0</v>
      </c>
      <c r="D2110" s="35" t="s">
        <v>70</v>
      </c>
      <c r="F2110" s="35">
        <v>0.1776290667580502</v>
      </c>
      <c r="G2110" s="35">
        <v>0.07943886831079248</v>
      </c>
      <c r="H2110" s="35">
        <v>0.2570679350688427</v>
      </c>
      <c r="I2110" s="35">
        <v>133.3876951008</v>
      </c>
      <c r="J2110" s="35">
        <v>0.0</v>
      </c>
      <c r="K2110" s="35">
        <v>0.0</v>
      </c>
      <c r="L2110" s="35">
        <v>0.0</v>
      </c>
      <c r="M2110" s="35">
        <v>0.0</v>
      </c>
      <c r="N2110" s="35">
        <v>0.0</v>
      </c>
      <c r="O2110" s="35">
        <v>0.0</v>
      </c>
      <c r="P2110" s="35">
        <v>0.0</v>
      </c>
      <c r="R2110" s="35">
        <v>0.0</v>
      </c>
      <c r="S2110" s="35">
        <v>0.0</v>
      </c>
      <c r="T2110" s="35">
        <v>0.0</v>
      </c>
      <c r="U2110" s="35">
        <v>0.0</v>
      </c>
      <c r="V2110" s="35">
        <v>133.3876951008</v>
      </c>
      <c r="W2110" s="35">
        <v>0.0</v>
      </c>
      <c r="X2110" s="35">
        <v>0.0</v>
      </c>
      <c r="Y2110" s="35">
        <v>0.0</v>
      </c>
      <c r="Z2110" s="35">
        <v>0.0</v>
      </c>
      <c r="AA2110" s="35">
        <v>85.727651804928</v>
      </c>
      <c r="AB2110" s="35">
        <v>0.0</v>
      </c>
      <c r="AC2110" s="35">
        <v>0.0</v>
      </c>
      <c r="AD2110" s="35">
        <v>0.0</v>
      </c>
      <c r="AE2110" s="35">
        <v>0.0</v>
      </c>
      <c r="AF2110" s="35">
        <v>47.660043295872</v>
      </c>
    </row>
    <row r="2111" ht="15.75" customHeight="1">
      <c r="A2111" s="35" t="s">
        <v>70</v>
      </c>
      <c r="B2111" s="35" t="s">
        <v>2253</v>
      </c>
      <c r="C2111" s="35">
        <v>20643.0</v>
      </c>
      <c r="D2111" s="35" t="s">
        <v>70</v>
      </c>
      <c r="F2111" s="35">
        <v>0.2452295173075801</v>
      </c>
      <c r="G2111" s="35">
        <v>0.0293466458350239</v>
      </c>
      <c r="H2111" s="35">
        <v>0.274576163142604</v>
      </c>
      <c r="I2111" s="35">
        <v>104.598388710144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0.0</v>
      </c>
      <c r="P2111" s="35">
        <v>0.0</v>
      </c>
      <c r="R2111" s="35">
        <v>0.0</v>
      </c>
      <c r="S2111" s="35">
        <v>0.0</v>
      </c>
      <c r="T2111" s="35">
        <v>0.0</v>
      </c>
      <c r="U2111" s="35">
        <v>0.0</v>
      </c>
      <c r="V2111" s="35">
        <v>104.598388710144</v>
      </c>
      <c r="W2111" s="35">
        <v>0.0</v>
      </c>
      <c r="X2111" s="35">
        <v>0.0</v>
      </c>
      <c r="Y2111" s="35">
        <v>0.0</v>
      </c>
      <c r="Z2111" s="35">
        <v>0.0</v>
      </c>
      <c r="AA2111" s="35">
        <v>104.598388710144</v>
      </c>
      <c r="AB2111" s="35">
        <v>0.0</v>
      </c>
      <c r="AC2111" s="35">
        <v>0.0</v>
      </c>
      <c r="AD2111" s="35">
        <v>0.0</v>
      </c>
      <c r="AE2111" s="35">
        <v>0.0</v>
      </c>
      <c r="AF2111" s="35">
        <v>9.577334104128001</v>
      </c>
    </row>
    <row r="2112" ht="15.75" customHeight="1">
      <c r="A2112" s="35" t="s">
        <v>70</v>
      </c>
      <c r="B2112" s="35" t="s">
        <v>2254</v>
      </c>
      <c r="C2112" s="35">
        <v>19573.0</v>
      </c>
      <c r="D2112" s="35" t="s">
        <v>70</v>
      </c>
      <c r="F2112" s="35">
        <v>1.025454421973807</v>
      </c>
      <c r="G2112" s="35">
        <v>1.00791892675391</v>
      </c>
      <c r="H2112" s="35">
        <v>2.033373348727717</v>
      </c>
      <c r="I2112" s="35">
        <v>143.903625574464</v>
      </c>
      <c r="J2112" s="35">
        <v>0.0</v>
      </c>
      <c r="K2112" s="35">
        <v>0.0</v>
      </c>
      <c r="L2112" s="35">
        <v>0.0</v>
      </c>
      <c r="M2112" s="35">
        <v>39.2715087408</v>
      </c>
      <c r="N2112" s="35">
        <v>0.0</v>
      </c>
      <c r="O2112" s="35">
        <v>0.0</v>
      </c>
      <c r="P2112" s="35">
        <v>0.0</v>
      </c>
      <c r="R2112" s="35">
        <v>0.0</v>
      </c>
      <c r="S2112" s="35">
        <v>0.0</v>
      </c>
      <c r="T2112" s="35">
        <v>19.66984198784649</v>
      </c>
      <c r="U2112" s="35">
        <v>39.35613675458296</v>
      </c>
      <c r="V2112" s="35">
        <v>143.903625574464</v>
      </c>
      <c r="W2112" s="35">
        <v>0.0</v>
      </c>
      <c r="X2112" s="35">
        <v>0.0</v>
      </c>
      <c r="Y2112" s="35">
        <v>0.0</v>
      </c>
      <c r="Z2112" s="35">
        <v>36.95103565340543</v>
      </c>
      <c r="AA2112" s="35">
        <v>54.65347335705599</v>
      </c>
      <c r="AB2112" s="35">
        <v>0.0</v>
      </c>
      <c r="AC2112" s="35">
        <v>0.0</v>
      </c>
      <c r="AD2112" s="35">
        <v>0.0</v>
      </c>
      <c r="AE2112" s="35">
        <v>30.05453009970429</v>
      </c>
      <c r="AF2112" s="35">
        <v>91.350769462848</v>
      </c>
    </row>
    <row r="2113" ht="15.75" customHeight="1">
      <c r="A2113" s="35" t="s">
        <v>70</v>
      </c>
      <c r="B2113" s="35" t="s">
        <v>2255</v>
      </c>
      <c r="C2113" s="35">
        <v>19618.0</v>
      </c>
      <c r="D2113" s="35" t="s">
        <v>70</v>
      </c>
      <c r="F2113" s="35">
        <v>0.01943293402470607</v>
      </c>
      <c r="G2113" s="35">
        <v>0.2210566754819883</v>
      </c>
      <c r="H2113" s="35">
        <v>0.2404896095066944</v>
      </c>
      <c r="I2113" s="35">
        <v>130.916621840256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0.0</v>
      </c>
      <c r="P2113" s="35">
        <v>0.0</v>
      </c>
      <c r="R2113" s="35">
        <v>0.0</v>
      </c>
      <c r="S2113" s="35">
        <v>0.0</v>
      </c>
      <c r="T2113" s="35">
        <v>0.0</v>
      </c>
      <c r="U2113" s="35">
        <v>0.0</v>
      </c>
      <c r="V2113" s="35">
        <v>130.916621840256</v>
      </c>
      <c r="W2113" s="35">
        <v>0.0</v>
      </c>
      <c r="X2113" s="35">
        <v>0.0</v>
      </c>
      <c r="Y2113" s="35">
        <v>0.0</v>
      </c>
      <c r="Z2113" s="35">
        <v>0.0</v>
      </c>
      <c r="AA2113" s="35">
        <v>7.049343603456</v>
      </c>
      <c r="AB2113" s="35">
        <v>0.0</v>
      </c>
      <c r="AC2113" s="35">
        <v>0.0</v>
      </c>
      <c r="AD2113" s="35">
        <v>0.0</v>
      </c>
      <c r="AE2113" s="35">
        <v>0.0</v>
      </c>
      <c r="AF2113" s="35">
        <v>123.8672782368</v>
      </c>
    </row>
    <row r="2114" ht="15.75" customHeight="1">
      <c r="A2114" s="35" t="s">
        <v>70</v>
      </c>
      <c r="B2114" s="35" t="s">
        <v>2256</v>
      </c>
      <c r="C2114" s="35">
        <v>19622.0</v>
      </c>
      <c r="D2114" s="35" t="s">
        <v>70</v>
      </c>
      <c r="F2114" s="35">
        <v>0.2120119517329049</v>
      </c>
      <c r="G2114" s="35">
        <v>0.07176868015429708</v>
      </c>
      <c r="H2114" s="35">
        <v>0.283780631887202</v>
      </c>
      <c r="I2114" s="35">
        <v>154.687838348736</v>
      </c>
      <c r="J2114" s="35">
        <v>0.0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0.0</v>
      </c>
      <c r="P2114" s="35">
        <v>0.0</v>
      </c>
      <c r="R2114" s="35">
        <v>0.0</v>
      </c>
      <c r="S2114" s="35">
        <v>0.0</v>
      </c>
      <c r="T2114" s="35">
        <v>0.0</v>
      </c>
      <c r="U2114" s="35">
        <v>0.0</v>
      </c>
      <c r="V2114" s="35">
        <v>154.687838348736</v>
      </c>
      <c r="W2114" s="35">
        <v>0.0</v>
      </c>
      <c r="X2114" s="35">
        <v>0.0</v>
      </c>
      <c r="Y2114" s="35">
        <v>0.0</v>
      </c>
      <c r="Z2114" s="35">
        <v>0.0</v>
      </c>
      <c r="AA2114" s="35">
        <v>120.83403298176</v>
      </c>
      <c r="AB2114" s="35">
        <v>0.0</v>
      </c>
      <c r="AC2114" s="35">
        <v>0.0</v>
      </c>
      <c r="AD2114" s="35">
        <v>0.0</v>
      </c>
      <c r="AE2114" s="35">
        <v>0.0</v>
      </c>
      <c r="AF2114" s="35">
        <v>33.853805366976</v>
      </c>
    </row>
    <row r="2115" ht="15.75" customHeight="1">
      <c r="A2115" s="35" t="s">
        <v>70</v>
      </c>
      <c r="B2115" s="35" t="s">
        <v>2257</v>
      </c>
      <c r="C2115" s="35">
        <v>19754.0</v>
      </c>
      <c r="D2115" s="35" t="s">
        <v>70</v>
      </c>
      <c r="F2115" s="35">
        <v>0.3135268046943236</v>
      </c>
      <c r="G2115" s="35">
        <v>0.01928940648554646</v>
      </c>
      <c r="H2115" s="35">
        <v>0.3328162111798701</v>
      </c>
      <c r="I2115" s="35">
        <v>176.65544461824</v>
      </c>
      <c r="J2115" s="35">
        <v>0.0</v>
      </c>
      <c r="K2115" s="35">
        <v>0.0</v>
      </c>
      <c r="L2115" s="35">
        <v>0.0</v>
      </c>
      <c r="M2115" s="35">
        <v>0.0</v>
      </c>
      <c r="N2115" s="35">
        <v>0.0</v>
      </c>
      <c r="O2115" s="35">
        <v>0.0</v>
      </c>
      <c r="P2115" s="35">
        <v>0.0</v>
      </c>
      <c r="R2115" s="35">
        <v>0.0</v>
      </c>
      <c r="S2115" s="35">
        <v>0.0</v>
      </c>
      <c r="T2115" s="35">
        <v>0.0</v>
      </c>
      <c r="U2115" s="35">
        <v>0.0</v>
      </c>
      <c r="V2115" s="35">
        <v>176.65544461824</v>
      </c>
      <c r="W2115" s="35">
        <v>0.0</v>
      </c>
      <c r="X2115" s="35">
        <v>0.0</v>
      </c>
      <c r="Y2115" s="35">
        <v>0.0</v>
      </c>
      <c r="Z2115" s="35">
        <v>0.0</v>
      </c>
      <c r="AA2115" s="35">
        <v>176.65544461824</v>
      </c>
      <c r="AB2115" s="35">
        <v>0.0</v>
      </c>
      <c r="AC2115" s="35">
        <v>0.0</v>
      </c>
      <c r="AD2115" s="35">
        <v>0.0</v>
      </c>
      <c r="AE2115" s="35">
        <v>0.0</v>
      </c>
      <c r="AF2115" s="35">
        <v>11.572848</v>
      </c>
    </row>
    <row r="2116" ht="15.75" customHeight="1">
      <c r="A2116" s="35" t="s">
        <v>70</v>
      </c>
      <c r="B2116" s="35" t="s">
        <v>2258</v>
      </c>
      <c r="C2116" s="35">
        <v>19758.0</v>
      </c>
      <c r="D2116" s="35" t="s">
        <v>70</v>
      </c>
      <c r="F2116" s="35">
        <v>0.003904767414473492</v>
      </c>
      <c r="G2116" s="35">
        <v>0.2566777023010048</v>
      </c>
      <c r="H2116" s="35">
        <v>0.2605824697154783</v>
      </c>
      <c r="I2116" s="35">
        <v>141.240993151104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0.0</v>
      </c>
      <c r="R2116" s="35">
        <v>0.0</v>
      </c>
      <c r="S2116" s="35">
        <v>0.0</v>
      </c>
      <c r="T2116" s="35">
        <v>0.0</v>
      </c>
      <c r="U2116" s="35">
        <v>0.0</v>
      </c>
      <c r="V2116" s="35">
        <v>141.240993151104</v>
      </c>
      <c r="W2116" s="35">
        <v>0.0</v>
      </c>
      <c r="X2116" s="35">
        <v>0.0</v>
      </c>
      <c r="Y2116" s="35">
        <v>0.0</v>
      </c>
      <c r="Z2116" s="35">
        <v>0.0</v>
      </c>
      <c r="AA2116" s="35">
        <v>2.342699335872</v>
      </c>
      <c r="AB2116" s="35">
        <v>0.0</v>
      </c>
      <c r="AC2116" s="35">
        <v>0.0</v>
      </c>
      <c r="AD2116" s="35">
        <v>0.0</v>
      </c>
      <c r="AE2116" s="35">
        <v>0.0</v>
      </c>
      <c r="AF2116" s="35">
        <v>141.240993151104</v>
      </c>
    </row>
    <row r="2117" ht="15.75" customHeight="1">
      <c r="A2117" s="35" t="s">
        <v>70</v>
      </c>
      <c r="B2117" s="35" t="s">
        <v>2259</v>
      </c>
      <c r="C2117" s="35">
        <v>19789.0</v>
      </c>
      <c r="D2117" s="35" t="s">
        <v>70</v>
      </c>
      <c r="F2117" s="35">
        <v>0.3116447065002905</v>
      </c>
      <c r="G2117" s="35">
        <v>0.0569654237946985</v>
      </c>
      <c r="H2117" s="35">
        <v>0.3686101302949891</v>
      </c>
      <c r="I2117" s="35">
        <v>176.03527991616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0.0</v>
      </c>
      <c r="O2117" s="35">
        <v>0.0</v>
      </c>
      <c r="P2117" s="35">
        <v>0.0</v>
      </c>
      <c r="R2117" s="35">
        <v>0.0</v>
      </c>
      <c r="S2117" s="35">
        <v>0.0</v>
      </c>
      <c r="T2117" s="35">
        <v>0.0</v>
      </c>
      <c r="U2117" s="35">
        <v>0.0</v>
      </c>
      <c r="V2117" s="35">
        <v>176.03527991616</v>
      </c>
      <c r="W2117" s="35">
        <v>0.0</v>
      </c>
      <c r="X2117" s="35">
        <v>0.0</v>
      </c>
      <c r="Y2117" s="35">
        <v>0.0</v>
      </c>
      <c r="Z2117" s="35">
        <v>0.0</v>
      </c>
      <c r="AA2117" s="35">
        <v>154.889094302208</v>
      </c>
      <c r="AB2117" s="35">
        <v>0.0</v>
      </c>
      <c r="AC2117" s="35">
        <v>0.0</v>
      </c>
      <c r="AD2117" s="35">
        <v>0.0</v>
      </c>
      <c r="AE2117" s="35">
        <v>0.0</v>
      </c>
      <c r="AF2117" s="35">
        <v>21.146185613952</v>
      </c>
    </row>
    <row r="2118" ht="15.75" customHeight="1">
      <c r="A2118" s="35" t="s">
        <v>70</v>
      </c>
      <c r="B2118" s="35" t="s">
        <v>2260</v>
      </c>
      <c r="C2118" s="35">
        <v>19806.0</v>
      </c>
      <c r="D2118" s="35" t="s">
        <v>70</v>
      </c>
      <c r="F2118" s="35">
        <v>0.2191317219088951</v>
      </c>
      <c r="G2118" s="35">
        <v>0.05536064805193562</v>
      </c>
      <c r="H2118" s="35">
        <v>0.2744923699608308</v>
      </c>
      <c r="I2118" s="35">
        <v>150.750818975232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0.0</v>
      </c>
      <c r="R2118" s="35">
        <v>0.0</v>
      </c>
      <c r="S2118" s="35">
        <v>0.0</v>
      </c>
      <c r="T2118" s="35">
        <v>0.0</v>
      </c>
      <c r="U2118" s="35">
        <v>0.0</v>
      </c>
      <c r="V2118" s="35">
        <v>150.750818975232</v>
      </c>
      <c r="W2118" s="35">
        <v>0.0</v>
      </c>
      <c r="X2118" s="35">
        <v>0.0</v>
      </c>
      <c r="Y2118" s="35">
        <v>0.0</v>
      </c>
      <c r="Z2118" s="35">
        <v>0.0</v>
      </c>
      <c r="AA2118" s="35">
        <v>125.77594948128</v>
      </c>
      <c r="AB2118" s="35">
        <v>0.0</v>
      </c>
      <c r="AC2118" s="35">
        <v>0.0</v>
      </c>
      <c r="AD2118" s="35">
        <v>0.0</v>
      </c>
      <c r="AE2118" s="35">
        <v>0.0</v>
      </c>
      <c r="AF2118" s="35">
        <v>24.974869493952</v>
      </c>
    </row>
    <row r="2119" ht="15.75" customHeight="1">
      <c r="A2119" s="35" t="s">
        <v>70</v>
      </c>
      <c r="B2119" s="35" t="s">
        <v>2261</v>
      </c>
      <c r="C2119" s="35">
        <v>19810.0</v>
      </c>
      <c r="D2119" s="35" t="s">
        <v>70</v>
      </c>
      <c r="F2119" s="35">
        <v>0.005556852146240424</v>
      </c>
      <c r="G2119" s="35">
        <v>0.2568933321463046</v>
      </c>
      <c r="H2119" s="35">
        <v>0.262450184292545</v>
      </c>
      <c r="I2119" s="35">
        <v>99.574682139072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0.0</v>
      </c>
      <c r="R2119" s="35">
        <v>0.0</v>
      </c>
      <c r="S2119" s="35">
        <v>0.0</v>
      </c>
      <c r="T2119" s="35">
        <v>0.0</v>
      </c>
      <c r="U2119" s="35">
        <v>0.0</v>
      </c>
      <c r="V2119" s="35">
        <v>99.574682139072</v>
      </c>
      <c r="W2119" s="35">
        <v>0.0</v>
      </c>
      <c r="X2119" s="35">
        <v>0.0</v>
      </c>
      <c r="Y2119" s="35">
        <v>0.0</v>
      </c>
      <c r="Z2119" s="35">
        <v>0.0</v>
      </c>
      <c r="AA2119" s="35">
        <v>3.333882009024</v>
      </c>
      <c r="AB2119" s="35">
        <v>0.0</v>
      </c>
      <c r="AC2119" s="35">
        <v>0.0</v>
      </c>
      <c r="AD2119" s="35">
        <v>0.0</v>
      </c>
      <c r="AE2119" s="35">
        <v>0.0</v>
      </c>
      <c r="AF2119" s="35">
        <v>99.574682139072</v>
      </c>
    </row>
    <row r="2120" ht="15.75" customHeight="1">
      <c r="A2120" s="35" t="s">
        <v>70</v>
      </c>
      <c r="B2120" s="35" t="s">
        <v>2262</v>
      </c>
      <c r="C2120" s="35">
        <v>19834.0</v>
      </c>
      <c r="D2120" s="35" t="s">
        <v>70</v>
      </c>
      <c r="F2120" s="35">
        <v>0.07102861889728525</v>
      </c>
      <c r="G2120" s="35">
        <v>0.2449005423116501</v>
      </c>
      <c r="H2120" s="35">
        <v>0.3159291612089354</v>
      </c>
      <c r="I2120" s="35">
        <v>139.587568335936</v>
      </c>
      <c r="J2120" s="35">
        <v>0.0</v>
      </c>
      <c r="K2120" s="35">
        <v>0.0</v>
      </c>
      <c r="L2120" s="35">
        <v>0.0</v>
      </c>
      <c r="M2120" s="35">
        <v>0.0</v>
      </c>
      <c r="N2120" s="35">
        <v>0.0</v>
      </c>
      <c r="O2120" s="35">
        <v>0.0</v>
      </c>
      <c r="P2120" s="35">
        <v>0.0</v>
      </c>
      <c r="R2120" s="35">
        <v>0.0</v>
      </c>
      <c r="S2120" s="35">
        <v>0.0</v>
      </c>
      <c r="T2120" s="35">
        <v>0.0</v>
      </c>
      <c r="U2120" s="35">
        <v>0.0</v>
      </c>
      <c r="V2120" s="35">
        <v>139.587568335936</v>
      </c>
      <c r="W2120" s="35">
        <v>0.0</v>
      </c>
      <c r="X2120" s="35">
        <v>0.0</v>
      </c>
      <c r="Y2120" s="35">
        <v>0.0</v>
      </c>
      <c r="Z2120" s="35">
        <v>0.0</v>
      </c>
      <c r="AA2120" s="35">
        <v>33.682306883904</v>
      </c>
      <c r="AB2120" s="35">
        <v>0.0</v>
      </c>
      <c r="AC2120" s="35">
        <v>0.0</v>
      </c>
      <c r="AD2120" s="35">
        <v>0.0</v>
      </c>
      <c r="AE2120" s="35">
        <v>0.0</v>
      </c>
      <c r="AF2120" s="35">
        <v>105.905261452032</v>
      </c>
    </row>
    <row r="2121" ht="15.75" customHeight="1">
      <c r="A2121" s="35" t="s">
        <v>70</v>
      </c>
      <c r="B2121" s="35" t="s">
        <v>2263</v>
      </c>
      <c r="C2121" s="35">
        <v>19897.0</v>
      </c>
      <c r="D2121" s="35" t="s">
        <v>70</v>
      </c>
      <c r="F2121" s="35">
        <v>0.3019247057882936</v>
      </c>
      <c r="G2121" s="35">
        <v>0.007860458862068829</v>
      </c>
      <c r="H2121" s="35">
        <v>0.3097851646503624</v>
      </c>
      <c r="I2121" s="35">
        <v>92.15494065388799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0.0</v>
      </c>
      <c r="R2121" s="35">
        <v>0.0</v>
      </c>
      <c r="S2121" s="35">
        <v>0.0</v>
      </c>
      <c r="T2121" s="35">
        <v>0.0</v>
      </c>
      <c r="U2121" s="35">
        <v>0.0</v>
      </c>
      <c r="V2121" s="35">
        <v>92.15494065388799</v>
      </c>
      <c r="W2121" s="35">
        <v>0.0</v>
      </c>
      <c r="X2121" s="35">
        <v>0.0</v>
      </c>
      <c r="Y2121" s="35">
        <v>0.0</v>
      </c>
      <c r="Z2121" s="35">
        <v>0.0</v>
      </c>
      <c r="AA2121" s="35">
        <v>88.122127165632</v>
      </c>
      <c r="AB2121" s="35">
        <v>0.0</v>
      </c>
      <c r="AC2121" s="35">
        <v>0.0</v>
      </c>
      <c r="AD2121" s="35">
        <v>0.0</v>
      </c>
      <c r="AE2121" s="35">
        <v>0.0</v>
      </c>
      <c r="AF2121" s="35">
        <v>4.032813488256</v>
      </c>
    </row>
    <row r="2122" ht="15.75" customHeight="1">
      <c r="A2122" s="35" t="s">
        <v>70</v>
      </c>
      <c r="B2122" s="35" t="s">
        <v>2264</v>
      </c>
      <c r="C2122" s="35">
        <v>19996.0</v>
      </c>
      <c r="D2122" s="35" t="s">
        <v>70</v>
      </c>
      <c r="F2122" s="35">
        <v>0.008378824129266898</v>
      </c>
      <c r="G2122" s="35">
        <v>0.2318198299512108</v>
      </c>
      <c r="H2122" s="35">
        <v>0.2401986540804777</v>
      </c>
      <c r="I2122" s="35">
        <v>73.08818266982401</v>
      </c>
      <c r="J2122" s="35">
        <v>0.0</v>
      </c>
      <c r="K2122" s="35">
        <v>0.0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0.0</v>
      </c>
      <c r="R2122" s="35">
        <v>0.0</v>
      </c>
      <c r="S2122" s="35">
        <v>0.0</v>
      </c>
      <c r="T2122" s="35">
        <v>0.0</v>
      </c>
      <c r="U2122" s="35">
        <v>0.0</v>
      </c>
      <c r="V2122" s="35">
        <v>73.08818266982401</v>
      </c>
      <c r="W2122" s="35">
        <v>0.0</v>
      </c>
      <c r="X2122" s="35">
        <v>0.0</v>
      </c>
      <c r="Y2122" s="35">
        <v>0.0</v>
      </c>
      <c r="Z2122" s="35">
        <v>0.0</v>
      </c>
      <c r="AA2122" s="35">
        <v>5.026948762752</v>
      </c>
      <c r="AB2122" s="35">
        <v>0.0</v>
      </c>
      <c r="AC2122" s="35">
        <v>0.0</v>
      </c>
      <c r="AD2122" s="35">
        <v>0.0</v>
      </c>
      <c r="AE2122" s="35">
        <v>0.0</v>
      </c>
      <c r="AF2122" s="35">
        <v>73.08818266982401</v>
      </c>
    </row>
    <row r="2123" ht="15.75" customHeight="1">
      <c r="A2123" s="35" t="s">
        <v>70</v>
      </c>
      <c r="B2123" s="35" t="s">
        <v>2265</v>
      </c>
      <c r="C2123" s="35">
        <v>19997.0</v>
      </c>
      <c r="D2123" s="35" t="s">
        <v>70</v>
      </c>
      <c r="F2123" s="35">
        <v>0.140768755683511</v>
      </c>
      <c r="G2123" s="35">
        <v>0.1357196982097146</v>
      </c>
      <c r="H2123" s="35">
        <v>0.2764884538932256</v>
      </c>
      <c r="I2123" s="35">
        <v>146.251508469696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0.0</v>
      </c>
      <c r="R2123" s="35">
        <v>0.0</v>
      </c>
      <c r="S2123" s="35">
        <v>0.0</v>
      </c>
      <c r="T2123" s="35">
        <v>0.0</v>
      </c>
      <c r="U2123" s="35">
        <v>0.0</v>
      </c>
      <c r="V2123" s="35">
        <v>146.251508469696</v>
      </c>
      <c r="W2123" s="35">
        <v>0.0</v>
      </c>
      <c r="X2123" s="35">
        <v>0.0</v>
      </c>
      <c r="Y2123" s="35">
        <v>0.0</v>
      </c>
      <c r="Z2123" s="35">
        <v>0.0</v>
      </c>
      <c r="AA2123" s="35">
        <v>67.518383724288</v>
      </c>
      <c r="AB2123" s="35">
        <v>0.0</v>
      </c>
      <c r="AC2123" s="35">
        <v>0.0</v>
      </c>
      <c r="AD2123" s="35">
        <v>0.0</v>
      </c>
      <c r="AE2123" s="35">
        <v>0.0</v>
      </c>
      <c r="AF2123" s="35">
        <v>78.73312474540799</v>
      </c>
    </row>
    <row r="2124" ht="15.75" customHeight="1">
      <c r="A2124" s="35" t="s">
        <v>70</v>
      </c>
      <c r="B2124" s="35" t="s">
        <v>2266</v>
      </c>
      <c r="C2124" s="35">
        <v>20239.0</v>
      </c>
      <c r="D2124" s="35" t="s">
        <v>70</v>
      </c>
      <c r="F2124" s="35">
        <v>0.09361317159097826</v>
      </c>
      <c r="G2124" s="35">
        <v>0.2500818826473371</v>
      </c>
      <c r="H2124" s="35">
        <v>0.3436950542383153</v>
      </c>
      <c r="I2124" s="35">
        <v>138.100291939008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R2124" s="35">
        <v>0.0</v>
      </c>
      <c r="S2124" s="35">
        <v>0.0</v>
      </c>
      <c r="T2124" s="35">
        <v>0.0</v>
      </c>
      <c r="U2124" s="35">
        <v>0.0</v>
      </c>
      <c r="V2124" s="35">
        <v>138.100291939008</v>
      </c>
      <c r="W2124" s="35">
        <v>0.0</v>
      </c>
      <c r="X2124" s="35">
        <v>0.0</v>
      </c>
      <c r="Y2124" s="35">
        <v>0.0</v>
      </c>
      <c r="Z2124" s="35">
        <v>0.0</v>
      </c>
      <c r="AA2124" s="35">
        <v>37.356371414208</v>
      </c>
      <c r="AB2124" s="35">
        <v>0.0</v>
      </c>
      <c r="AC2124" s="35">
        <v>0.0</v>
      </c>
      <c r="AD2124" s="35">
        <v>0.0</v>
      </c>
      <c r="AE2124" s="35">
        <v>0.0</v>
      </c>
      <c r="AF2124" s="35">
        <v>138.100291939008</v>
      </c>
    </row>
    <row r="2125" ht="15.75" customHeight="1">
      <c r="A2125" s="35" t="s">
        <v>70</v>
      </c>
      <c r="B2125" s="35" t="s">
        <v>2267</v>
      </c>
      <c r="C2125" s="35">
        <v>20308.0</v>
      </c>
      <c r="D2125" s="35" t="s">
        <v>70</v>
      </c>
      <c r="F2125" s="35">
        <v>0.2541704622554078</v>
      </c>
      <c r="G2125" s="35">
        <v>0.03555281947768361</v>
      </c>
      <c r="H2125" s="35">
        <v>0.2897232817330914</v>
      </c>
      <c r="I2125" s="35">
        <v>102.913661225088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R2125" s="35">
        <v>0.0</v>
      </c>
      <c r="S2125" s="35">
        <v>0.0</v>
      </c>
      <c r="T2125" s="35">
        <v>0.0</v>
      </c>
      <c r="U2125" s="35">
        <v>0.0</v>
      </c>
      <c r="V2125" s="35">
        <v>102.913661225088</v>
      </c>
      <c r="W2125" s="35">
        <v>0.0</v>
      </c>
      <c r="X2125" s="35">
        <v>0.0</v>
      </c>
      <c r="Y2125" s="35">
        <v>0.0</v>
      </c>
      <c r="Z2125" s="35">
        <v>0.0</v>
      </c>
      <c r="AA2125" s="35">
        <v>96.13792845619199</v>
      </c>
      <c r="AB2125" s="35">
        <v>0.0</v>
      </c>
      <c r="AC2125" s="35">
        <v>0.0</v>
      </c>
      <c r="AD2125" s="35">
        <v>0.0</v>
      </c>
      <c r="AE2125" s="35">
        <v>0.0</v>
      </c>
      <c r="AF2125" s="35">
        <v>14.554491989184</v>
      </c>
    </row>
    <row r="2126" ht="15.75" customHeight="1">
      <c r="A2126" s="35" t="s">
        <v>70</v>
      </c>
      <c r="B2126" s="35" t="s">
        <v>2268</v>
      </c>
      <c r="C2126" s="35">
        <v>20313.0</v>
      </c>
      <c r="D2126" s="35" t="s">
        <v>70</v>
      </c>
      <c r="F2126" s="35">
        <v>0.006301206118611842</v>
      </c>
      <c r="G2126" s="35">
        <v>0.2375852535152801</v>
      </c>
      <c r="H2126" s="35">
        <v>0.243886459633892</v>
      </c>
      <c r="I2126" s="35">
        <v>87.0856812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R2126" s="35">
        <v>0.0</v>
      </c>
      <c r="S2126" s="35">
        <v>0.0</v>
      </c>
      <c r="T2126" s="35">
        <v>0.0</v>
      </c>
      <c r="U2126" s="35">
        <v>0.0</v>
      </c>
      <c r="V2126" s="35">
        <v>87.0856812</v>
      </c>
      <c r="W2126" s="35">
        <v>0.0</v>
      </c>
      <c r="X2126" s="35">
        <v>0.0</v>
      </c>
      <c r="Y2126" s="35">
        <v>0.0</v>
      </c>
      <c r="Z2126" s="35">
        <v>0.0</v>
      </c>
      <c r="AA2126" s="35">
        <v>3.78046368</v>
      </c>
      <c r="AB2126" s="35">
        <v>0.0</v>
      </c>
      <c r="AC2126" s="35">
        <v>0.0</v>
      </c>
      <c r="AD2126" s="35">
        <v>0.0</v>
      </c>
      <c r="AE2126" s="35">
        <v>0.0</v>
      </c>
      <c r="AF2126" s="35">
        <v>83.30521752</v>
      </c>
    </row>
    <row r="2127" ht="15.75" customHeight="1">
      <c r="A2127" s="35" t="s">
        <v>70</v>
      </c>
      <c r="B2127" s="35" t="s">
        <v>2269</v>
      </c>
      <c r="C2127" s="35">
        <v>20561.0</v>
      </c>
      <c r="D2127" s="35" t="s">
        <v>70</v>
      </c>
      <c r="F2127" s="35">
        <v>0.04479745983182548</v>
      </c>
      <c r="G2127" s="35">
        <v>0.2907196468666972</v>
      </c>
      <c r="H2127" s="35">
        <v>0.3355171066985227</v>
      </c>
      <c r="I2127" s="35">
        <v>137.556325738944</v>
      </c>
      <c r="J2127" s="35">
        <v>0.0</v>
      </c>
      <c r="K2127" s="35">
        <v>0.0</v>
      </c>
      <c r="L2127" s="35">
        <v>0.0</v>
      </c>
      <c r="M2127" s="35">
        <v>0.0</v>
      </c>
      <c r="N2127" s="35">
        <v>0.0</v>
      </c>
      <c r="O2127" s="35">
        <v>0.0</v>
      </c>
      <c r="P2127" s="35">
        <v>0.0</v>
      </c>
      <c r="R2127" s="35">
        <v>0.0</v>
      </c>
      <c r="S2127" s="35">
        <v>0.0</v>
      </c>
      <c r="T2127" s="35">
        <v>0.0</v>
      </c>
      <c r="U2127" s="35">
        <v>0.0</v>
      </c>
      <c r="V2127" s="35">
        <v>137.556325738944</v>
      </c>
      <c r="W2127" s="35">
        <v>0.0</v>
      </c>
      <c r="X2127" s="35">
        <v>0.0</v>
      </c>
      <c r="Y2127" s="35">
        <v>0.0</v>
      </c>
      <c r="Z2127" s="35">
        <v>0.0</v>
      </c>
      <c r="AA2127" s="35">
        <v>15.494874704064</v>
      </c>
      <c r="AB2127" s="35">
        <v>0.0</v>
      </c>
      <c r="AC2127" s="35">
        <v>0.0</v>
      </c>
      <c r="AD2127" s="35">
        <v>0.0</v>
      </c>
      <c r="AE2127" s="35">
        <v>0.0</v>
      </c>
      <c r="AF2127" s="35">
        <v>122.06145103488</v>
      </c>
    </row>
    <row r="2128" ht="15.75" customHeight="1">
      <c r="A2128" s="35" t="s">
        <v>70</v>
      </c>
      <c r="B2128" s="35" t="s">
        <v>2270</v>
      </c>
      <c r="C2128" s="35">
        <v>20609.0</v>
      </c>
      <c r="D2128" s="35" t="s">
        <v>70</v>
      </c>
      <c r="F2128" s="35">
        <v>0.002077649112953885</v>
      </c>
      <c r="G2128" s="35">
        <v>0.2359630401490543</v>
      </c>
      <c r="H2128" s="35">
        <v>0.2380406892620082</v>
      </c>
      <c r="I2128" s="35">
        <v>123.080679473472</v>
      </c>
      <c r="J2128" s="35">
        <v>0.0</v>
      </c>
      <c r="K2128" s="35">
        <v>0.0</v>
      </c>
      <c r="L2128" s="35">
        <v>0.0</v>
      </c>
      <c r="M2128" s="35">
        <v>0.0</v>
      </c>
      <c r="N2128" s="35">
        <v>0.0</v>
      </c>
      <c r="O2128" s="35">
        <v>0.0</v>
      </c>
      <c r="P2128" s="35">
        <v>0.0</v>
      </c>
      <c r="R2128" s="35">
        <v>0.0</v>
      </c>
      <c r="S2128" s="35">
        <v>0.0</v>
      </c>
      <c r="T2128" s="35">
        <v>0.0</v>
      </c>
      <c r="U2128" s="35">
        <v>0.0</v>
      </c>
      <c r="V2128" s="35">
        <v>123.080679473472</v>
      </c>
      <c r="W2128" s="35">
        <v>0.0</v>
      </c>
      <c r="X2128" s="35">
        <v>0.0</v>
      </c>
      <c r="Y2128" s="35">
        <v>0.0</v>
      </c>
      <c r="Z2128" s="35">
        <v>0.0</v>
      </c>
      <c r="AA2128" s="35">
        <v>1.246503742848</v>
      </c>
      <c r="AB2128" s="35">
        <v>0.0</v>
      </c>
      <c r="AC2128" s="35">
        <v>0.0</v>
      </c>
      <c r="AD2128" s="35">
        <v>0.0</v>
      </c>
      <c r="AE2128" s="35">
        <v>0.0</v>
      </c>
      <c r="AF2128" s="35">
        <v>121.834175730624</v>
      </c>
    </row>
    <row r="2129" ht="15.75" customHeight="1">
      <c r="A2129" s="35" t="s">
        <v>70</v>
      </c>
      <c r="B2129" s="35" t="s">
        <v>2271</v>
      </c>
      <c r="C2129" s="35">
        <v>20632.0</v>
      </c>
      <c r="D2129" s="35" t="s">
        <v>70</v>
      </c>
      <c r="F2129" s="35">
        <v>0.2369451622241596</v>
      </c>
      <c r="G2129" s="35">
        <v>0.04195710818455422</v>
      </c>
      <c r="H2129" s="35">
        <v>0.2789022704087138</v>
      </c>
      <c r="I2129" s="35">
        <v>158.350818782016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R2129" s="35">
        <v>0.0</v>
      </c>
      <c r="S2129" s="35">
        <v>0.0</v>
      </c>
      <c r="T2129" s="35">
        <v>0.0</v>
      </c>
      <c r="U2129" s="35">
        <v>0.0</v>
      </c>
      <c r="V2129" s="35">
        <v>158.350818782016</v>
      </c>
      <c r="W2129" s="35">
        <v>0.0</v>
      </c>
      <c r="X2129" s="35">
        <v>0.0</v>
      </c>
      <c r="Y2129" s="35">
        <v>0.0</v>
      </c>
      <c r="Z2129" s="35">
        <v>0.0</v>
      </c>
      <c r="AA2129" s="35">
        <v>133.178285044224</v>
      </c>
      <c r="AB2129" s="35">
        <v>0.0</v>
      </c>
      <c r="AC2129" s="35">
        <v>0.0</v>
      </c>
      <c r="AD2129" s="35">
        <v>0.0</v>
      </c>
      <c r="AE2129" s="35">
        <v>0.0</v>
      </c>
      <c r="AF2129" s="35">
        <v>25.172533737792</v>
      </c>
    </row>
    <row r="2130" ht="15.75" customHeight="1">
      <c r="A2130" s="35" t="s">
        <v>70</v>
      </c>
      <c r="B2130" s="35" t="s">
        <v>2272</v>
      </c>
      <c r="C2130" s="35">
        <v>20641.0</v>
      </c>
      <c r="D2130" s="35" t="s">
        <v>70</v>
      </c>
      <c r="F2130" s="35">
        <v>0.0</v>
      </c>
      <c r="G2130" s="35">
        <v>0.2568210611700054</v>
      </c>
      <c r="H2130" s="35">
        <v>0.2568210611700054</v>
      </c>
      <c r="I2130" s="35">
        <v>140.65029955872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R2130" s="35">
        <v>0.0</v>
      </c>
      <c r="S2130" s="35">
        <v>0.0</v>
      </c>
      <c r="T2130" s="35">
        <v>0.0</v>
      </c>
      <c r="U2130" s="35">
        <v>0.0</v>
      </c>
      <c r="V2130" s="35">
        <v>140.65029955872</v>
      </c>
      <c r="W2130" s="35">
        <v>0.0</v>
      </c>
      <c r="X2130" s="35">
        <v>0.0</v>
      </c>
      <c r="Y2130" s="35">
        <v>0.0</v>
      </c>
      <c r="Z2130" s="35">
        <v>0.0</v>
      </c>
      <c r="AA2130" s="35">
        <v>0.0</v>
      </c>
      <c r="AB2130" s="35">
        <v>0.0</v>
      </c>
      <c r="AC2130" s="35">
        <v>0.0</v>
      </c>
      <c r="AD2130" s="35">
        <v>0.0</v>
      </c>
      <c r="AE2130" s="35">
        <v>0.0</v>
      </c>
      <c r="AF2130" s="35">
        <v>140.65029955872</v>
      </c>
    </row>
    <row r="2131" ht="15.75" customHeight="1">
      <c r="A2131" s="35" t="s">
        <v>70</v>
      </c>
      <c r="B2131" s="35" t="s">
        <v>2273</v>
      </c>
      <c r="C2131" s="35">
        <v>20671.0</v>
      </c>
      <c r="D2131" s="35" t="s">
        <v>70</v>
      </c>
      <c r="F2131" s="35">
        <v>0.3167857319764227</v>
      </c>
      <c r="G2131" s="35">
        <v>0.06144154432645556</v>
      </c>
      <c r="H2131" s="35">
        <v>0.3782272763028783</v>
      </c>
      <c r="I2131" s="35">
        <v>169.265584226592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0.0</v>
      </c>
      <c r="O2131" s="35">
        <v>0.0</v>
      </c>
      <c r="P2131" s="35">
        <v>169.265584226592</v>
      </c>
      <c r="R2131" s="35">
        <v>0.0</v>
      </c>
      <c r="S2131" s="35">
        <v>0.0</v>
      </c>
      <c r="T2131" s="35">
        <v>0.0</v>
      </c>
      <c r="U2131" s="35">
        <v>0.0</v>
      </c>
      <c r="V2131" s="35">
        <v>169.265584226592</v>
      </c>
      <c r="W2131" s="35">
        <v>0.0</v>
      </c>
      <c r="X2131" s="35">
        <v>0.0</v>
      </c>
      <c r="Y2131" s="35">
        <v>0.0</v>
      </c>
      <c r="Z2131" s="35">
        <v>0.0</v>
      </c>
      <c r="AA2131" s="35">
        <v>169.265584226592</v>
      </c>
      <c r="AB2131" s="35">
        <v>0.0</v>
      </c>
      <c r="AC2131" s="35">
        <v>0.0</v>
      </c>
      <c r="AD2131" s="35">
        <v>0.0</v>
      </c>
      <c r="AE2131" s="35">
        <v>0.0</v>
      </c>
      <c r="AF2131" s="35">
        <v>30.64853484</v>
      </c>
    </row>
    <row r="2132" ht="15.75" customHeight="1">
      <c r="A2132" s="35" t="s">
        <v>70</v>
      </c>
      <c r="B2132" s="35" t="s">
        <v>2274</v>
      </c>
      <c r="C2132" s="35">
        <v>20759.0</v>
      </c>
      <c r="D2132" s="35" t="s">
        <v>70</v>
      </c>
      <c r="F2132" s="35">
        <v>0.06058510095876918</v>
      </c>
      <c r="G2132" s="35">
        <v>0.2271206990584539</v>
      </c>
      <c r="H2132" s="35">
        <v>0.2877058000172231</v>
      </c>
      <c r="I2132" s="35">
        <v>125.139558390336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125.139558390336</v>
      </c>
      <c r="W2132" s="35">
        <v>0.0</v>
      </c>
      <c r="X2132" s="35">
        <v>0.0</v>
      </c>
      <c r="Y2132" s="35">
        <v>0.0</v>
      </c>
      <c r="Z2132" s="35">
        <v>0.0</v>
      </c>
      <c r="AA2132" s="35">
        <v>31.61243465856</v>
      </c>
      <c r="AB2132" s="35">
        <v>0.0</v>
      </c>
      <c r="AC2132" s="35">
        <v>0.0</v>
      </c>
      <c r="AD2132" s="35">
        <v>0.0</v>
      </c>
      <c r="AE2132" s="35">
        <v>0.0</v>
      </c>
      <c r="AF2132" s="35">
        <v>120.403432247616</v>
      </c>
    </row>
    <row r="2133" ht="15.75" customHeight="1">
      <c r="A2133" s="35" t="s">
        <v>70</v>
      </c>
      <c r="B2133" s="35" t="s">
        <v>2275</v>
      </c>
      <c r="C2133" s="35">
        <v>20771.0</v>
      </c>
      <c r="D2133" s="35" t="s">
        <v>70</v>
      </c>
      <c r="F2133" s="35">
        <v>0.2044662917978323</v>
      </c>
      <c r="G2133" s="35">
        <v>0.05087580960562877</v>
      </c>
      <c r="H2133" s="35">
        <v>0.2553421014034611</v>
      </c>
      <c r="I2133" s="35">
        <v>153.194725289088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0.0</v>
      </c>
      <c r="R2133" s="35">
        <v>0.0</v>
      </c>
      <c r="S2133" s="35">
        <v>0.0</v>
      </c>
      <c r="T2133" s="35">
        <v>0.0</v>
      </c>
      <c r="U2133" s="35">
        <v>0.0</v>
      </c>
      <c r="V2133" s="35">
        <v>153.194725289088</v>
      </c>
      <c r="W2133" s="35">
        <v>0.0</v>
      </c>
      <c r="X2133" s="35">
        <v>0.0</v>
      </c>
      <c r="Y2133" s="35">
        <v>0.0</v>
      </c>
      <c r="Z2133" s="35">
        <v>0.0</v>
      </c>
      <c r="AA2133" s="35">
        <v>122.671338689088</v>
      </c>
      <c r="AB2133" s="35">
        <v>0.0</v>
      </c>
      <c r="AC2133" s="35">
        <v>0.0</v>
      </c>
      <c r="AD2133" s="35">
        <v>0.0</v>
      </c>
      <c r="AE2133" s="35">
        <v>0.0</v>
      </c>
      <c r="AF2133" s="35">
        <v>30.5233866</v>
      </c>
    </row>
    <row r="2134" ht="15.75" customHeight="1">
      <c r="A2134" s="35" t="s">
        <v>70</v>
      </c>
      <c r="B2134" s="35" t="s">
        <v>2276</v>
      </c>
      <c r="C2134" s="35">
        <v>20827.0</v>
      </c>
      <c r="D2134" s="35" t="s">
        <v>70</v>
      </c>
      <c r="F2134" s="35">
        <v>0.2084828887239892</v>
      </c>
      <c r="G2134" s="35">
        <v>0.1524225238815925</v>
      </c>
      <c r="H2134" s="35">
        <v>0.3609054126055817</v>
      </c>
      <c r="I2134" s="35">
        <v>167.018545334592</v>
      </c>
      <c r="J2134" s="35">
        <v>0.0</v>
      </c>
      <c r="K2134" s="35">
        <v>0.0</v>
      </c>
      <c r="L2134" s="35">
        <v>0.0</v>
      </c>
      <c r="M2134" s="35">
        <v>0.0</v>
      </c>
      <c r="N2134" s="35">
        <v>0.0</v>
      </c>
      <c r="O2134" s="35">
        <v>0.0</v>
      </c>
      <c r="P2134" s="35">
        <v>0.0</v>
      </c>
      <c r="R2134" s="35">
        <v>0.0</v>
      </c>
      <c r="S2134" s="35">
        <v>0.0</v>
      </c>
      <c r="T2134" s="35">
        <v>0.0</v>
      </c>
      <c r="U2134" s="35">
        <v>0.0</v>
      </c>
      <c r="V2134" s="35">
        <v>167.018545334592</v>
      </c>
      <c r="W2134" s="35">
        <v>0.0</v>
      </c>
      <c r="X2134" s="35">
        <v>0.0</v>
      </c>
      <c r="Y2134" s="35">
        <v>0.0</v>
      </c>
      <c r="Z2134" s="35">
        <v>0.0</v>
      </c>
      <c r="AA2134" s="35">
        <v>108.798262808256</v>
      </c>
      <c r="AB2134" s="35">
        <v>0.0</v>
      </c>
      <c r="AC2134" s="35">
        <v>0.0</v>
      </c>
      <c r="AD2134" s="35">
        <v>0.0</v>
      </c>
      <c r="AE2134" s="35">
        <v>0.0</v>
      </c>
      <c r="AF2134" s="35">
        <v>58.22028252633599</v>
      </c>
    </row>
    <row r="2135" ht="15.75" customHeight="1">
      <c r="A2135" s="35" t="s">
        <v>70</v>
      </c>
      <c r="B2135" s="35" t="s">
        <v>2277</v>
      </c>
      <c r="C2135" s="35">
        <v>19619.0</v>
      </c>
      <c r="D2135" s="35" t="s">
        <v>70</v>
      </c>
      <c r="F2135" s="35">
        <v>0.08001365075558257</v>
      </c>
      <c r="G2135" s="35">
        <v>0.171714553726421</v>
      </c>
      <c r="H2135" s="35">
        <v>0.2517282044820036</v>
      </c>
      <c r="I2135" s="35">
        <v>139.940637088896</v>
      </c>
      <c r="J2135" s="35">
        <v>0.0</v>
      </c>
      <c r="K2135" s="35">
        <v>0.0</v>
      </c>
      <c r="L2135" s="35">
        <v>0.0</v>
      </c>
      <c r="M2135" s="35">
        <v>0.0</v>
      </c>
      <c r="N2135" s="35">
        <v>0.0</v>
      </c>
      <c r="O2135" s="35">
        <v>0.0</v>
      </c>
      <c r="P2135" s="35">
        <v>0.0</v>
      </c>
      <c r="R2135" s="35">
        <v>0.0</v>
      </c>
      <c r="S2135" s="35">
        <v>0.0</v>
      </c>
      <c r="T2135" s="35">
        <v>0.0</v>
      </c>
      <c r="U2135" s="35">
        <v>0.0</v>
      </c>
      <c r="V2135" s="35">
        <v>139.940637088896</v>
      </c>
      <c r="W2135" s="35">
        <v>0.0</v>
      </c>
      <c r="X2135" s="35">
        <v>0.0</v>
      </c>
      <c r="Y2135" s="35">
        <v>0.0</v>
      </c>
      <c r="Z2135" s="35">
        <v>0.0</v>
      </c>
      <c r="AA2135" s="35">
        <v>38.20968648</v>
      </c>
      <c r="AB2135" s="35">
        <v>0.0</v>
      </c>
      <c r="AC2135" s="35">
        <v>0.0</v>
      </c>
      <c r="AD2135" s="35">
        <v>0.0</v>
      </c>
      <c r="AE2135" s="35">
        <v>0.0</v>
      </c>
      <c r="AF2135" s="35">
        <v>101.730950608896</v>
      </c>
    </row>
    <row r="2136" ht="15.75" customHeight="1">
      <c r="A2136" s="35" t="s">
        <v>70</v>
      </c>
      <c r="B2136" s="35" t="s">
        <v>2278</v>
      </c>
      <c r="C2136" s="35">
        <v>19623.0</v>
      </c>
      <c r="D2136" s="35" t="s">
        <v>70</v>
      </c>
      <c r="F2136" s="35">
        <v>0.1314719651479281</v>
      </c>
      <c r="G2136" s="35">
        <v>0.1292537091212989</v>
      </c>
      <c r="H2136" s="35">
        <v>0.260725674269227</v>
      </c>
      <c r="I2136" s="35">
        <v>146.825172571392</v>
      </c>
      <c r="J2136" s="35">
        <v>0.0</v>
      </c>
      <c r="K2136" s="35">
        <v>0.0</v>
      </c>
      <c r="L2136" s="35">
        <v>0.0</v>
      </c>
      <c r="M2136" s="35">
        <v>0.0</v>
      </c>
      <c r="N2136" s="35">
        <v>0.0</v>
      </c>
      <c r="O2136" s="35">
        <v>0.0</v>
      </c>
      <c r="P2136" s="35">
        <v>0.0</v>
      </c>
      <c r="R2136" s="35">
        <v>0.0</v>
      </c>
      <c r="S2136" s="35">
        <v>0.0</v>
      </c>
      <c r="T2136" s="35">
        <v>0.0</v>
      </c>
      <c r="U2136" s="35">
        <v>0.0</v>
      </c>
      <c r="V2136" s="35">
        <v>146.825172571392</v>
      </c>
      <c r="W2136" s="35">
        <v>0.0</v>
      </c>
      <c r="X2136" s="35">
        <v>0.0</v>
      </c>
      <c r="Y2136" s="35">
        <v>0.0</v>
      </c>
      <c r="Z2136" s="35">
        <v>0.0</v>
      </c>
      <c r="AA2136" s="35">
        <v>78.231143402496</v>
      </c>
      <c r="AB2136" s="35">
        <v>0.0</v>
      </c>
      <c r="AC2136" s="35">
        <v>0.0</v>
      </c>
      <c r="AD2136" s="35">
        <v>0.0</v>
      </c>
      <c r="AE2136" s="35">
        <v>0.0</v>
      </c>
      <c r="AF2136" s="35">
        <v>68.594029168896</v>
      </c>
    </row>
    <row r="2137" ht="15.75" customHeight="1">
      <c r="A2137" s="35" t="s">
        <v>70</v>
      </c>
      <c r="B2137" s="35" t="s">
        <v>2279</v>
      </c>
      <c r="C2137" s="35">
        <v>19759.0</v>
      </c>
      <c r="D2137" s="35" t="s">
        <v>70</v>
      </c>
      <c r="F2137" s="35">
        <v>0.01228760912337956</v>
      </c>
      <c r="G2137" s="35">
        <v>0.2524260342002952</v>
      </c>
      <c r="H2137" s="35">
        <v>0.2647136433236748</v>
      </c>
      <c r="I2137" s="35">
        <v>148.072183007616</v>
      </c>
      <c r="J2137" s="35">
        <v>0.0</v>
      </c>
      <c r="K2137" s="35">
        <v>0.0</v>
      </c>
      <c r="L2137" s="35">
        <v>0.0</v>
      </c>
      <c r="M2137" s="35">
        <v>0.0</v>
      </c>
      <c r="N2137" s="35">
        <v>0.0</v>
      </c>
      <c r="O2137" s="35">
        <v>0.0</v>
      </c>
      <c r="P2137" s="35">
        <v>0.0</v>
      </c>
      <c r="R2137" s="35">
        <v>0.0</v>
      </c>
      <c r="S2137" s="35">
        <v>0.0</v>
      </c>
      <c r="T2137" s="35">
        <v>0.0</v>
      </c>
      <c r="U2137" s="35">
        <v>0.0</v>
      </c>
      <c r="V2137" s="35">
        <v>148.072183007616</v>
      </c>
      <c r="W2137" s="35">
        <v>0.0</v>
      </c>
      <c r="X2137" s="35">
        <v>0.0</v>
      </c>
      <c r="Y2137" s="35">
        <v>0.0</v>
      </c>
      <c r="Z2137" s="35">
        <v>0.0</v>
      </c>
      <c r="AA2137" s="35">
        <v>7.37205848064</v>
      </c>
      <c r="AB2137" s="35">
        <v>0.0</v>
      </c>
      <c r="AC2137" s="35">
        <v>0.0</v>
      </c>
      <c r="AD2137" s="35">
        <v>0.0</v>
      </c>
      <c r="AE2137" s="35">
        <v>0.0</v>
      </c>
      <c r="AF2137" s="35">
        <v>140.700124526976</v>
      </c>
    </row>
    <row r="2138" ht="15.75" customHeight="1">
      <c r="A2138" s="35" t="s">
        <v>70</v>
      </c>
      <c r="B2138" s="35" t="s">
        <v>2280</v>
      </c>
      <c r="C2138" s="35">
        <v>19807.0</v>
      </c>
      <c r="D2138" s="35" t="s">
        <v>70</v>
      </c>
      <c r="F2138" s="35">
        <v>0.01664610823747796</v>
      </c>
      <c r="G2138" s="35">
        <v>0.2430156843867171</v>
      </c>
      <c r="H2138" s="35">
        <v>0.2596617926241951</v>
      </c>
      <c r="I2138" s="35">
        <v>145.799383673664</v>
      </c>
      <c r="J2138" s="35">
        <v>0.0</v>
      </c>
      <c r="K2138" s="35">
        <v>0.0</v>
      </c>
      <c r="L2138" s="35">
        <v>0.0</v>
      </c>
      <c r="M2138" s="35">
        <v>0.0</v>
      </c>
      <c r="N2138" s="35">
        <v>0.0</v>
      </c>
      <c r="O2138" s="35">
        <v>0.0</v>
      </c>
      <c r="P2138" s="35">
        <v>0.0</v>
      </c>
      <c r="R2138" s="35">
        <v>0.0</v>
      </c>
      <c r="S2138" s="35">
        <v>0.0</v>
      </c>
      <c r="T2138" s="35">
        <v>0.0</v>
      </c>
      <c r="U2138" s="35">
        <v>0.0</v>
      </c>
      <c r="V2138" s="35">
        <v>145.799383673664</v>
      </c>
      <c r="W2138" s="35">
        <v>0.0</v>
      </c>
      <c r="X2138" s="35">
        <v>0.0</v>
      </c>
      <c r="Y2138" s="35">
        <v>0.0</v>
      </c>
      <c r="Z2138" s="35">
        <v>0.0</v>
      </c>
      <c r="AA2138" s="35">
        <v>9.986978115071999</v>
      </c>
      <c r="AB2138" s="35">
        <v>0.0</v>
      </c>
      <c r="AC2138" s="35">
        <v>0.0</v>
      </c>
      <c r="AD2138" s="35">
        <v>0.0</v>
      </c>
      <c r="AE2138" s="35">
        <v>0.0</v>
      </c>
      <c r="AF2138" s="35">
        <v>145.799383673664</v>
      </c>
    </row>
    <row r="2139" ht="15.75" customHeight="1">
      <c r="A2139" s="35" t="s">
        <v>70</v>
      </c>
      <c r="B2139" s="35" t="s">
        <v>2281</v>
      </c>
      <c r="C2139" s="35">
        <v>19811.0</v>
      </c>
      <c r="D2139" s="35" t="s">
        <v>70</v>
      </c>
      <c r="F2139" s="35">
        <v>0.1662528417179363</v>
      </c>
      <c r="G2139" s="35">
        <v>0.1133935733207529</v>
      </c>
      <c r="H2139" s="35">
        <v>0.2796464150386893</v>
      </c>
      <c r="I2139" s="35">
        <v>120.00118265856</v>
      </c>
      <c r="J2139" s="35">
        <v>0.0</v>
      </c>
      <c r="K2139" s="35">
        <v>0.0</v>
      </c>
      <c r="L2139" s="35">
        <v>0.0</v>
      </c>
      <c r="M2139" s="35">
        <v>0.0</v>
      </c>
      <c r="N2139" s="35">
        <v>0.0</v>
      </c>
      <c r="O2139" s="35">
        <v>0.0</v>
      </c>
      <c r="P2139" s="35">
        <v>0.0</v>
      </c>
      <c r="R2139" s="35">
        <v>0.0</v>
      </c>
      <c r="S2139" s="35">
        <v>0.0</v>
      </c>
      <c r="T2139" s="35">
        <v>0.0</v>
      </c>
      <c r="U2139" s="35">
        <v>0.0</v>
      </c>
      <c r="V2139" s="35">
        <v>120.00118265856</v>
      </c>
      <c r="W2139" s="35">
        <v>0.0</v>
      </c>
      <c r="X2139" s="35">
        <v>0.0</v>
      </c>
      <c r="Y2139" s="35">
        <v>0.0</v>
      </c>
      <c r="Z2139" s="35">
        <v>0.0</v>
      </c>
      <c r="AA2139" s="35">
        <v>58.57105501094399</v>
      </c>
      <c r="AB2139" s="35">
        <v>0.0</v>
      </c>
      <c r="AC2139" s="35">
        <v>0.0</v>
      </c>
      <c r="AD2139" s="35">
        <v>0.0</v>
      </c>
      <c r="AE2139" s="35">
        <v>0.0</v>
      </c>
      <c r="AF2139" s="35">
        <v>61.430127647616</v>
      </c>
    </row>
    <row r="2140" ht="15.75" customHeight="1">
      <c r="A2140" s="35" t="s">
        <v>70</v>
      </c>
      <c r="B2140" s="35" t="s">
        <v>2282</v>
      </c>
      <c r="C2140" s="35">
        <v>19891.0</v>
      </c>
      <c r="D2140" s="35" t="s">
        <v>70</v>
      </c>
      <c r="F2140" s="35">
        <v>0.1654522093320754</v>
      </c>
      <c r="G2140" s="35">
        <v>0.1483837079516488</v>
      </c>
      <c r="H2140" s="35">
        <v>0.3138359172837242</v>
      </c>
      <c r="I2140" s="35">
        <v>129.082250433024</v>
      </c>
      <c r="J2140" s="35">
        <v>0.0</v>
      </c>
      <c r="K2140" s="35">
        <v>0.0</v>
      </c>
      <c r="L2140" s="35">
        <v>0.0</v>
      </c>
      <c r="M2140" s="35">
        <v>0.0</v>
      </c>
      <c r="N2140" s="35">
        <v>0.0</v>
      </c>
      <c r="O2140" s="35">
        <v>0.0</v>
      </c>
      <c r="P2140" s="35">
        <v>0.0</v>
      </c>
      <c r="R2140" s="35">
        <v>0.0</v>
      </c>
      <c r="S2140" s="35">
        <v>0.0</v>
      </c>
      <c r="T2140" s="35">
        <v>0.0</v>
      </c>
      <c r="U2140" s="35">
        <v>0.0</v>
      </c>
      <c r="V2140" s="35">
        <v>129.082250433024</v>
      </c>
      <c r="W2140" s="35">
        <v>0.0</v>
      </c>
      <c r="X2140" s="35">
        <v>0.0</v>
      </c>
      <c r="Y2140" s="35">
        <v>0.0</v>
      </c>
      <c r="Z2140" s="35">
        <v>0.0</v>
      </c>
      <c r="AA2140" s="35">
        <v>99.264498951744</v>
      </c>
      <c r="AB2140" s="35">
        <v>0.0</v>
      </c>
      <c r="AC2140" s="35">
        <v>0.0</v>
      </c>
      <c r="AD2140" s="35">
        <v>0.0</v>
      </c>
      <c r="AE2140" s="35">
        <v>0.0</v>
      </c>
      <c r="AF2140" s="35">
        <v>49.195852808256</v>
      </c>
    </row>
    <row r="2141" ht="15.75" customHeight="1">
      <c r="A2141" s="35" t="s">
        <v>70</v>
      </c>
      <c r="B2141" s="35" t="s">
        <v>2283</v>
      </c>
      <c r="C2141" s="35">
        <v>19898.0</v>
      </c>
      <c r="D2141" s="35" t="s">
        <v>70</v>
      </c>
      <c r="F2141" s="35">
        <v>0.2544192728704684</v>
      </c>
      <c r="G2141" s="35">
        <v>0.01728276810766803</v>
      </c>
      <c r="H2141" s="35">
        <v>0.2717020409781364</v>
      </c>
      <c r="I2141" s="35">
        <v>92.776220296704</v>
      </c>
      <c r="J2141" s="35">
        <v>0.0</v>
      </c>
      <c r="K2141" s="35">
        <v>0.0</v>
      </c>
      <c r="L2141" s="35">
        <v>0.0</v>
      </c>
      <c r="M2141" s="35">
        <v>0.0</v>
      </c>
      <c r="N2141" s="35">
        <v>0.0</v>
      </c>
      <c r="O2141" s="35">
        <v>0.0</v>
      </c>
      <c r="P2141" s="35">
        <v>0.0</v>
      </c>
      <c r="R2141" s="35">
        <v>0.0</v>
      </c>
      <c r="S2141" s="35">
        <v>0.0</v>
      </c>
      <c r="T2141" s="35">
        <v>0.0</v>
      </c>
      <c r="U2141" s="35">
        <v>0.0</v>
      </c>
      <c r="V2141" s="35">
        <v>92.776220296704</v>
      </c>
      <c r="W2141" s="35">
        <v>0.0</v>
      </c>
      <c r="X2141" s="35">
        <v>0.0</v>
      </c>
      <c r="Y2141" s="35">
        <v>0.0</v>
      </c>
      <c r="Z2141" s="35">
        <v>0.0</v>
      </c>
      <c r="AA2141" s="35">
        <v>92.776220296704</v>
      </c>
      <c r="AB2141" s="35">
        <v>0.0</v>
      </c>
      <c r="AC2141" s="35">
        <v>0.0</v>
      </c>
      <c r="AD2141" s="35">
        <v>0.0</v>
      </c>
      <c r="AE2141" s="35">
        <v>0.0</v>
      </c>
      <c r="AF2141" s="35">
        <v>10.368947768256</v>
      </c>
    </row>
    <row r="2142" ht="15.75" customHeight="1">
      <c r="A2142" s="35" t="s">
        <v>70</v>
      </c>
      <c r="B2142" s="35" t="s">
        <v>2284</v>
      </c>
      <c r="C2142" s="35">
        <v>19998.0</v>
      </c>
      <c r="D2142" s="35" t="s">
        <v>70</v>
      </c>
      <c r="F2142" s="35">
        <v>0.04978410635617279</v>
      </c>
      <c r="G2142" s="35">
        <v>0.1962844480969901</v>
      </c>
      <c r="H2142" s="35">
        <v>0.2460685544531629</v>
      </c>
      <c r="I2142" s="35">
        <v>135.637805911104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0.0</v>
      </c>
      <c r="O2142" s="35">
        <v>0.0</v>
      </c>
      <c r="P2142" s="35">
        <v>0.0</v>
      </c>
      <c r="R2142" s="35">
        <v>0.0</v>
      </c>
      <c r="S2142" s="35">
        <v>0.0</v>
      </c>
      <c r="T2142" s="35">
        <v>0.0</v>
      </c>
      <c r="U2142" s="35">
        <v>0.0</v>
      </c>
      <c r="V2142" s="35">
        <v>135.637805911104</v>
      </c>
      <c r="W2142" s="35">
        <v>0.0</v>
      </c>
      <c r="X2142" s="35">
        <v>0.0</v>
      </c>
      <c r="Y2142" s="35">
        <v>0.0</v>
      </c>
      <c r="Z2142" s="35">
        <v>0.0</v>
      </c>
      <c r="AA2142" s="35">
        <v>17.875235855232</v>
      </c>
      <c r="AB2142" s="35">
        <v>0.0</v>
      </c>
      <c r="AC2142" s="35">
        <v>0.0</v>
      </c>
      <c r="AD2142" s="35">
        <v>0.0</v>
      </c>
      <c r="AE2142" s="35">
        <v>0.0</v>
      </c>
      <c r="AF2142" s="35">
        <v>117.762570055872</v>
      </c>
    </row>
    <row r="2143" ht="15.75" customHeight="1">
      <c r="A2143" s="35" t="s">
        <v>70</v>
      </c>
      <c r="B2143" s="35" t="s">
        <v>2285</v>
      </c>
      <c r="C2143" s="35">
        <v>19999.0</v>
      </c>
      <c r="D2143" s="35" t="s">
        <v>70</v>
      </c>
      <c r="F2143" s="35">
        <v>0.01279381817670439</v>
      </c>
      <c r="G2143" s="35">
        <v>0.2206333630268608</v>
      </c>
      <c r="H2143" s="35">
        <v>0.2334271812035652</v>
      </c>
      <c r="I2143" s="35">
        <v>70.127477820288</v>
      </c>
      <c r="J2143" s="35">
        <v>0.0</v>
      </c>
      <c r="K2143" s="35">
        <v>0.0</v>
      </c>
      <c r="L2143" s="35">
        <v>0.0</v>
      </c>
      <c r="M2143" s="35">
        <v>0.0</v>
      </c>
      <c r="N2143" s="35">
        <v>0.0</v>
      </c>
      <c r="O2143" s="35">
        <v>0.0</v>
      </c>
      <c r="P2143" s="35">
        <v>0.0</v>
      </c>
      <c r="R2143" s="35">
        <v>0.0</v>
      </c>
      <c r="S2143" s="35">
        <v>0.0</v>
      </c>
      <c r="T2143" s="35">
        <v>0.0</v>
      </c>
      <c r="U2143" s="35">
        <v>0.0</v>
      </c>
      <c r="V2143" s="35">
        <v>70.127477820288</v>
      </c>
      <c r="W2143" s="35">
        <v>0.0</v>
      </c>
      <c r="X2143" s="35">
        <v>0.0</v>
      </c>
      <c r="Y2143" s="35">
        <v>0.0</v>
      </c>
      <c r="Z2143" s="35">
        <v>0.0</v>
      </c>
      <c r="AA2143" s="35">
        <v>7.675763026176</v>
      </c>
      <c r="AB2143" s="35">
        <v>0.0</v>
      </c>
      <c r="AC2143" s="35">
        <v>0.0</v>
      </c>
      <c r="AD2143" s="35">
        <v>0.0</v>
      </c>
      <c r="AE2143" s="35">
        <v>0.0</v>
      </c>
      <c r="AF2143" s="35">
        <v>70.127477820288</v>
      </c>
    </row>
    <row r="2144" ht="15.75" customHeight="1">
      <c r="A2144" s="35" t="s">
        <v>70</v>
      </c>
      <c r="B2144" s="35" t="s">
        <v>2286</v>
      </c>
      <c r="C2144" s="35">
        <v>20309.0</v>
      </c>
      <c r="D2144" s="35" t="s">
        <v>70</v>
      </c>
      <c r="F2144" s="35">
        <v>0.0</v>
      </c>
      <c r="G2144" s="35">
        <v>0.2265593001720985</v>
      </c>
      <c r="H2144" s="35">
        <v>0.2265593001720985</v>
      </c>
      <c r="I2144" s="35">
        <v>126.413212214016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R2144" s="35">
        <v>0.0</v>
      </c>
      <c r="S2144" s="35">
        <v>0.0</v>
      </c>
      <c r="T2144" s="35">
        <v>0.0</v>
      </c>
      <c r="U2144" s="35">
        <v>0.0</v>
      </c>
      <c r="V2144" s="35">
        <v>126.413212214016</v>
      </c>
      <c r="W2144" s="35">
        <v>0.0</v>
      </c>
      <c r="X2144" s="35">
        <v>0.0</v>
      </c>
      <c r="Y2144" s="35">
        <v>0.0</v>
      </c>
      <c r="Z2144" s="35">
        <v>0.0</v>
      </c>
      <c r="AA2144" s="35">
        <v>0.0</v>
      </c>
      <c r="AB2144" s="35">
        <v>0.0</v>
      </c>
      <c r="AC2144" s="35">
        <v>0.0</v>
      </c>
      <c r="AD2144" s="35">
        <v>0.0</v>
      </c>
      <c r="AE2144" s="35">
        <v>0.0</v>
      </c>
      <c r="AF2144" s="35">
        <v>126.413212214016</v>
      </c>
    </row>
    <row r="2145" ht="15.75" customHeight="1">
      <c r="A2145" s="35" t="s">
        <v>70</v>
      </c>
      <c r="B2145" s="35" t="s">
        <v>2287</v>
      </c>
      <c r="C2145" s="35">
        <v>20314.0</v>
      </c>
      <c r="D2145" s="35" t="s">
        <v>70</v>
      </c>
      <c r="F2145" s="35">
        <v>0.04995421320216665</v>
      </c>
      <c r="G2145" s="35">
        <v>0.1881453987668527</v>
      </c>
      <c r="H2145" s="35">
        <v>0.2380996119690194</v>
      </c>
      <c r="I2145" s="35">
        <v>81.57091051872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0.0</v>
      </c>
      <c r="P2145" s="35">
        <v>0.0</v>
      </c>
      <c r="R2145" s="35">
        <v>0.0</v>
      </c>
      <c r="S2145" s="35">
        <v>0.0</v>
      </c>
      <c r="T2145" s="35">
        <v>0.0</v>
      </c>
      <c r="U2145" s="35">
        <v>0.0</v>
      </c>
      <c r="V2145" s="35">
        <v>81.57091051872</v>
      </c>
      <c r="W2145" s="35">
        <v>0.0</v>
      </c>
      <c r="X2145" s="35">
        <v>0.0</v>
      </c>
      <c r="Y2145" s="35">
        <v>0.0</v>
      </c>
      <c r="Z2145" s="35">
        <v>0.0</v>
      </c>
      <c r="AA2145" s="35">
        <v>29.970466783488</v>
      </c>
      <c r="AB2145" s="35">
        <v>0.0</v>
      </c>
      <c r="AC2145" s="35">
        <v>0.0</v>
      </c>
      <c r="AD2145" s="35">
        <v>0.0</v>
      </c>
      <c r="AE2145" s="35">
        <v>0.0</v>
      </c>
      <c r="AF2145" s="35">
        <v>61.279032544128</v>
      </c>
    </row>
    <row r="2146" ht="15.75" customHeight="1">
      <c r="A2146" s="35" t="s">
        <v>70</v>
      </c>
      <c r="B2146" s="35" t="s">
        <v>2288</v>
      </c>
      <c r="C2146" s="35">
        <v>20610.0</v>
      </c>
      <c r="D2146" s="35" t="s">
        <v>70</v>
      </c>
      <c r="F2146" s="35">
        <v>0.1081570287971283</v>
      </c>
      <c r="G2146" s="35">
        <v>0.1267006147172893</v>
      </c>
      <c r="H2146" s="35">
        <v>0.2348576435144176</v>
      </c>
      <c r="I2146" s="35">
        <v>127.229863061952</v>
      </c>
      <c r="J2146" s="35">
        <v>0.0</v>
      </c>
      <c r="K2146" s="35">
        <v>0.0</v>
      </c>
      <c r="L2146" s="35">
        <v>0.0</v>
      </c>
      <c r="M2146" s="35">
        <v>0.0</v>
      </c>
      <c r="N2146" s="35">
        <v>0.0</v>
      </c>
      <c r="O2146" s="35">
        <v>0.0</v>
      </c>
      <c r="P2146" s="35">
        <v>0.0</v>
      </c>
      <c r="R2146" s="35">
        <v>0.0</v>
      </c>
      <c r="S2146" s="35">
        <v>0.0</v>
      </c>
      <c r="T2146" s="35">
        <v>0.0</v>
      </c>
      <c r="U2146" s="35">
        <v>0.0</v>
      </c>
      <c r="V2146" s="35">
        <v>127.229863061952</v>
      </c>
      <c r="W2146" s="35">
        <v>0.0</v>
      </c>
      <c r="X2146" s="35">
        <v>0.0</v>
      </c>
      <c r="Y2146" s="35">
        <v>0.0</v>
      </c>
      <c r="Z2146" s="35">
        <v>0.0</v>
      </c>
      <c r="AA2146" s="35">
        <v>64.88975466086401</v>
      </c>
      <c r="AB2146" s="35">
        <v>0.0</v>
      </c>
      <c r="AC2146" s="35">
        <v>0.0</v>
      </c>
      <c r="AD2146" s="35">
        <v>0.0</v>
      </c>
      <c r="AE2146" s="35">
        <v>0.0</v>
      </c>
      <c r="AF2146" s="35">
        <v>62.340108401088</v>
      </c>
    </row>
    <row r="2147" ht="15.75" customHeight="1">
      <c r="A2147" s="35" t="s">
        <v>70</v>
      </c>
      <c r="B2147" s="35" t="s">
        <v>2289</v>
      </c>
      <c r="C2147" s="35">
        <v>20633.0</v>
      </c>
      <c r="D2147" s="35" t="s">
        <v>70</v>
      </c>
      <c r="F2147" s="35">
        <v>0.05455954972971333</v>
      </c>
      <c r="G2147" s="35">
        <v>0.1827577389393963</v>
      </c>
      <c r="H2147" s="35">
        <v>0.2373172886691097</v>
      </c>
      <c r="I2147" s="35">
        <v>71.76212160767999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R2147" s="35">
        <v>0.0</v>
      </c>
      <c r="S2147" s="35">
        <v>0.0</v>
      </c>
      <c r="T2147" s="35">
        <v>0.0</v>
      </c>
      <c r="U2147" s="35">
        <v>0.0</v>
      </c>
      <c r="V2147" s="35">
        <v>71.76212160767999</v>
      </c>
      <c r="W2147" s="35">
        <v>0.0</v>
      </c>
      <c r="X2147" s="35">
        <v>0.0</v>
      </c>
      <c r="Y2147" s="35">
        <v>0.0</v>
      </c>
      <c r="Z2147" s="35">
        <v>0.0</v>
      </c>
      <c r="AA2147" s="35">
        <v>22.69080592128</v>
      </c>
      <c r="AB2147" s="35">
        <v>0.0</v>
      </c>
      <c r="AC2147" s="35">
        <v>0.0</v>
      </c>
      <c r="AD2147" s="35">
        <v>0.0</v>
      </c>
      <c r="AE2147" s="35">
        <v>0.0</v>
      </c>
      <c r="AF2147" s="35">
        <v>61.71944884761599</v>
      </c>
    </row>
    <row r="2148" ht="15.75" customHeight="1">
      <c r="A2148" s="35" t="s">
        <v>70</v>
      </c>
      <c r="B2148" s="35" t="s">
        <v>2290</v>
      </c>
      <c r="C2148" s="35">
        <v>20642.0</v>
      </c>
      <c r="D2148" s="35" t="s">
        <v>70</v>
      </c>
      <c r="F2148" s="35">
        <v>0.0134005355049387</v>
      </c>
      <c r="G2148" s="35">
        <v>0.2443445701783193</v>
      </c>
      <c r="H2148" s="35">
        <v>0.2577451056832581</v>
      </c>
      <c r="I2148" s="35">
        <v>97.412691837888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R2148" s="35">
        <v>0.0</v>
      </c>
      <c r="S2148" s="35">
        <v>0.0</v>
      </c>
      <c r="T2148" s="35">
        <v>0.0</v>
      </c>
      <c r="U2148" s="35">
        <v>0.0</v>
      </c>
      <c r="V2148" s="35">
        <v>97.412691837888</v>
      </c>
      <c r="W2148" s="35">
        <v>0.0</v>
      </c>
      <c r="X2148" s="35">
        <v>0.0</v>
      </c>
      <c r="Y2148" s="35">
        <v>0.0</v>
      </c>
      <c r="Z2148" s="35">
        <v>0.0</v>
      </c>
      <c r="AA2148" s="35">
        <v>8.039768389632</v>
      </c>
      <c r="AB2148" s="35">
        <v>0.0</v>
      </c>
      <c r="AC2148" s="35">
        <v>0.0</v>
      </c>
      <c r="AD2148" s="35">
        <v>0.0</v>
      </c>
      <c r="AE2148" s="35">
        <v>0.0</v>
      </c>
      <c r="AF2148" s="35">
        <v>89.372923448256</v>
      </c>
    </row>
    <row r="2149" ht="15.75" customHeight="1">
      <c r="A2149" s="35" t="s">
        <v>70</v>
      </c>
      <c r="B2149" s="35" t="s">
        <v>2291</v>
      </c>
      <c r="C2149" s="35">
        <v>6838.0</v>
      </c>
      <c r="D2149" s="35" t="s">
        <v>70</v>
      </c>
      <c r="F2149" s="35">
        <v>5.428092815934592E-4</v>
      </c>
      <c r="G2149" s="35">
        <v>0.0</v>
      </c>
      <c r="H2149" s="35">
        <v>5.428092815934592E-4</v>
      </c>
      <c r="I2149" s="35">
        <v>0.325663172352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0.0</v>
      </c>
      <c r="O2149" s="35">
        <v>0.0</v>
      </c>
      <c r="P2149" s="35">
        <v>0.0</v>
      </c>
      <c r="R2149" s="35">
        <v>0.0</v>
      </c>
      <c r="S2149" s="35">
        <v>0.0</v>
      </c>
      <c r="T2149" s="35">
        <v>0.0</v>
      </c>
      <c r="U2149" s="35">
        <v>0.0</v>
      </c>
      <c r="V2149" s="35">
        <v>0.325663172352</v>
      </c>
      <c r="W2149" s="35">
        <v>0.0</v>
      </c>
      <c r="X2149" s="35">
        <v>0.0</v>
      </c>
      <c r="Y2149" s="35">
        <v>0.0</v>
      </c>
      <c r="Z2149" s="35">
        <v>0.0</v>
      </c>
      <c r="AA2149" s="35">
        <v>0.325663172352</v>
      </c>
      <c r="AB2149" s="35">
        <v>0.0</v>
      </c>
      <c r="AC2149" s="35">
        <v>0.0</v>
      </c>
      <c r="AD2149" s="35">
        <v>0.0</v>
      </c>
      <c r="AE2149" s="35">
        <v>0.0</v>
      </c>
      <c r="AF2149" s="35">
        <v>0.0</v>
      </c>
    </row>
    <row r="2150" ht="15.75" customHeight="1">
      <c r="A2150" s="35" t="s">
        <v>70</v>
      </c>
      <c r="B2150" s="35" t="s">
        <v>2292</v>
      </c>
      <c r="C2150" s="35">
        <v>6838.0</v>
      </c>
      <c r="D2150" s="35" t="s">
        <v>70</v>
      </c>
      <c r="F2150" s="35">
        <v>0.00101718872079317</v>
      </c>
      <c r="G2150" s="35">
        <v>0.0</v>
      </c>
      <c r="H2150" s="35">
        <v>0.00101718872079317</v>
      </c>
      <c r="I2150" s="35">
        <v>0.61027126272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0.0</v>
      </c>
      <c r="O2150" s="35">
        <v>0.0</v>
      </c>
      <c r="P2150" s="35">
        <v>0.0</v>
      </c>
      <c r="R2150" s="35">
        <v>0.0</v>
      </c>
      <c r="S2150" s="35">
        <v>0.0</v>
      </c>
      <c r="T2150" s="35">
        <v>0.0</v>
      </c>
      <c r="U2150" s="35">
        <v>0.0</v>
      </c>
      <c r="V2150" s="35">
        <v>0.61027126272</v>
      </c>
      <c r="W2150" s="35">
        <v>0.0</v>
      </c>
      <c r="X2150" s="35">
        <v>0.0</v>
      </c>
      <c r="Y2150" s="35">
        <v>0.0</v>
      </c>
      <c r="Z2150" s="35">
        <v>0.0</v>
      </c>
      <c r="AA2150" s="35">
        <v>0.61027126272</v>
      </c>
      <c r="AB2150" s="35">
        <v>0.0</v>
      </c>
      <c r="AC2150" s="35">
        <v>0.0</v>
      </c>
      <c r="AD2150" s="35">
        <v>0.0</v>
      </c>
      <c r="AE2150" s="35">
        <v>0.0</v>
      </c>
      <c r="AF2150" s="35">
        <v>0.0</v>
      </c>
    </row>
    <row r="2151" ht="15.75" customHeight="1">
      <c r="A2151" s="35" t="s">
        <v>70</v>
      </c>
      <c r="B2151" s="35" t="s">
        <v>2293</v>
      </c>
      <c r="C2151" s="35">
        <v>6838.0</v>
      </c>
      <c r="D2151" s="35" t="s">
        <v>70</v>
      </c>
      <c r="F2151" s="35">
        <v>7.435339483003587E-4</v>
      </c>
      <c r="G2151" s="35">
        <v>0.0</v>
      </c>
      <c r="H2151" s="35">
        <v>7.435339483003587E-4</v>
      </c>
      <c r="I2151" s="35">
        <v>0.4460896903680001</v>
      </c>
      <c r="J2151" s="35">
        <v>0.0</v>
      </c>
      <c r="K2151" s="35">
        <v>0.0</v>
      </c>
      <c r="L2151" s="35">
        <v>0.0</v>
      </c>
      <c r="M2151" s="35">
        <v>0.0</v>
      </c>
      <c r="N2151" s="35">
        <v>0.0</v>
      </c>
      <c r="O2151" s="35">
        <v>0.0</v>
      </c>
      <c r="P2151" s="35">
        <v>0.0</v>
      </c>
      <c r="R2151" s="35">
        <v>0.0</v>
      </c>
      <c r="S2151" s="35">
        <v>0.0</v>
      </c>
      <c r="T2151" s="35">
        <v>0.0</v>
      </c>
      <c r="U2151" s="35">
        <v>0.0</v>
      </c>
      <c r="V2151" s="35">
        <v>0.4460896903680001</v>
      </c>
      <c r="W2151" s="35">
        <v>0.0</v>
      </c>
      <c r="X2151" s="35">
        <v>0.0</v>
      </c>
      <c r="Y2151" s="35">
        <v>0.0</v>
      </c>
      <c r="Z2151" s="35">
        <v>0.0</v>
      </c>
      <c r="AA2151" s="35">
        <v>0.4460896903680001</v>
      </c>
      <c r="AB2151" s="35">
        <v>0.0</v>
      </c>
      <c r="AC2151" s="35">
        <v>0.0</v>
      </c>
      <c r="AD2151" s="35">
        <v>0.0</v>
      </c>
      <c r="AE2151" s="35">
        <v>0.0</v>
      </c>
      <c r="AF2151" s="35">
        <v>0.0</v>
      </c>
    </row>
    <row r="2152" ht="15.75" customHeight="1">
      <c r="A2152" s="35" t="s">
        <v>70</v>
      </c>
      <c r="B2152" s="35" t="s">
        <v>2294</v>
      </c>
      <c r="C2152" s="35">
        <v>6838.0</v>
      </c>
      <c r="D2152" s="35" t="s">
        <v>70</v>
      </c>
      <c r="F2152" s="35">
        <v>7.805480763918797E-4</v>
      </c>
      <c r="G2152" s="35">
        <v>0.0</v>
      </c>
      <c r="H2152" s="35">
        <v>7.805480763918797E-4</v>
      </c>
      <c r="I2152" s="35">
        <v>0.46829664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0.0</v>
      </c>
      <c r="O2152" s="35">
        <v>0.0</v>
      </c>
      <c r="P2152" s="35">
        <v>0.0</v>
      </c>
      <c r="R2152" s="35">
        <v>0.0</v>
      </c>
      <c r="S2152" s="35">
        <v>0.0</v>
      </c>
      <c r="T2152" s="35">
        <v>0.0</v>
      </c>
      <c r="U2152" s="35">
        <v>0.0</v>
      </c>
      <c r="V2152" s="35">
        <v>0.46829664</v>
      </c>
      <c r="W2152" s="35">
        <v>0.0</v>
      </c>
      <c r="X2152" s="35">
        <v>0.0</v>
      </c>
      <c r="Y2152" s="35">
        <v>0.0</v>
      </c>
      <c r="Z2152" s="35">
        <v>0.0</v>
      </c>
      <c r="AA2152" s="35">
        <v>0.46829664</v>
      </c>
      <c r="AB2152" s="35">
        <v>0.0</v>
      </c>
      <c r="AC2152" s="35">
        <v>0.0</v>
      </c>
      <c r="AD2152" s="35">
        <v>0.0</v>
      </c>
      <c r="AE2152" s="35">
        <v>0.0</v>
      </c>
      <c r="AF2152" s="35">
        <v>0.0</v>
      </c>
    </row>
    <row r="2153" ht="15.75" customHeight="1">
      <c r="A2153" s="35" t="s">
        <v>70</v>
      </c>
      <c r="B2153" s="35" t="s">
        <v>2295</v>
      </c>
      <c r="C2153" s="35">
        <v>6838.0</v>
      </c>
      <c r="D2153" s="35" t="s">
        <v>70</v>
      </c>
      <c r="F2153" s="35">
        <v>0.001092293595012615</v>
      </c>
      <c r="G2153" s="35">
        <v>0.0</v>
      </c>
      <c r="H2153" s="35">
        <v>0.001092293595012615</v>
      </c>
      <c r="I2153" s="35">
        <v>0.655331088384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0.0</v>
      </c>
      <c r="O2153" s="35">
        <v>0.0</v>
      </c>
      <c r="P2153" s="35">
        <v>0.0</v>
      </c>
      <c r="R2153" s="35">
        <v>0.0</v>
      </c>
      <c r="S2153" s="35">
        <v>0.0</v>
      </c>
      <c r="T2153" s="35">
        <v>0.0</v>
      </c>
      <c r="U2153" s="35">
        <v>0.0</v>
      </c>
      <c r="V2153" s="35">
        <v>0.655331088384</v>
      </c>
      <c r="W2153" s="35">
        <v>0.0</v>
      </c>
      <c r="X2153" s="35">
        <v>0.0</v>
      </c>
      <c r="Y2153" s="35">
        <v>0.0</v>
      </c>
      <c r="Z2153" s="35">
        <v>0.0</v>
      </c>
      <c r="AA2153" s="35">
        <v>0.655331088384</v>
      </c>
      <c r="AB2153" s="35">
        <v>0.0</v>
      </c>
      <c r="AC2153" s="35">
        <v>0.0</v>
      </c>
      <c r="AD2153" s="35">
        <v>0.0</v>
      </c>
      <c r="AE2153" s="35">
        <v>0.0</v>
      </c>
      <c r="AF2153" s="35">
        <v>0.0</v>
      </c>
    </row>
    <row r="2154" ht="15.75" customHeight="1">
      <c r="A2154" s="35" t="s">
        <v>70</v>
      </c>
      <c r="B2154" s="35" t="s">
        <v>2296</v>
      </c>
      <c r="C2154" s="35">
        <v>6838.0</v>
      </c>
      <c r="D2154" s="35" t="s">
        <v>70</v>
      </c>
      <c r="F2154" s="35">
        <v>0.001228349404999598</v>
      </c>
      <c r="G2154" s="35">
        <v>0.0</v>
      </c>
      <c r="H2154" s="35">
        <v>0.001228349404999598</v>
      </c>
      <c r="I2154" s="35">
        <v>0.73695896064</v>
      </c>
      <c r="J2154" s="35">
        <v>0.0</v>
      </c>
      <c r="K2154" s="35">
        <v>0.0</v>
      </c>
      <c r="L2154" s="35">
        <v>0.0</v>
      </c>
      <c r="M2154" s="35">
        <v>0.0</v>
      </c>
      <c r="N2154" s="35">
        <v>0.0</v>
      </c>
      <c r="O2154" s="35">
        <v>0.0</v>
      </c>
      <c r="P2154" s="35">
        <v>0.0</v>
      </c>
      <c r="R2154" s="35">
        <v>0.0</v>
      </c>
      <c r="S2154" s="35">
        <v>0.0</v>
      </c>
      <c r="T2154" s="35">
        <v>0.0</v>
      </c>
      <c r="U2154" s="35">
        <v>0.0</v>
      </c>
      <c r="V2154" s="35">
        <v>0.73695896064</v>
      </c>
      <c r="W2154" s="35">
        <v>0.0</v>
      </c>
      <c r="X2154" s="35">
        <v>0.0</v>
      </c>
      <c r="Y2154" s="35">
        <v>0.0</v>
      </c>
      <c r="Z2154" s="35">
        <v>0.0</v>
      </c>
      <c r="AA2154" s="35">
        <v>0.73695896064</v>
      </c>
      <c r="AB2154" s="35">
        <v>0.0</v>
      </c>
      <c r="AC2154" s="35">
        <v>0.0</v>
      </c>
      <c r="AD2154" s="35">
        <v>0.0</v>
      </c>
      <c r="AE2154" s="35">
        <v>0.0</v>
      </c>
      <c r="AF2154" s="35">
        <v>0.0</v>
      </c>
    </row>
    <row r="2155" ht="15.75" customHeight="1">
      <c r="A2155" s="35" t="s">
        <v>70</v>
      </c>
      <c r="B2155" s="35" t="s">
        <v>2297</v>
      </c>
      <c r="C2155" s="35">
        <v>538.0</v>
      </c>
      <c r="D2155" s="35" t="s">
        <v>70</v>
      </c>
      <c r="F2155" s="35">
        <v>0.08000870249946304</v>
      </c>
      <c r="G2155" s="35">
        <v>0.3071864987992353</v>
      </c>
      <c r="H2155" s="35">
        <v>0.3871952012986983</v>
      </c>
      <c r="I2155" s="35">
        <v>67.09926469075201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0.0</v>
      </c>
      <c r="O2155" s="35">
        <v>0.0</v>
      </c>
      <c r="P2155" s="35">
        <v>0.0</v>
      </c>
      <c r="R2155" s="35">
        <v>0.0</v>
      </c>
      <c r="S2155" s="35">
        <v>0.0</v>
      </c>
      <c r="T2155" s="35">
        <v>0.0</v>
      </c>
      <c r="U2155" s="35">
        <v>8.944987581814987</v>
      </c>
      <c r="V2155" s="35">
        <v>67.09926469075201</v>
      </c>
      <c r="W2155" s="35">
        <v>0.0</v>
      </c>
      <c r="X2155" s="35">
        <v>0.0</v>
      </c>
      <c r="Y2155" s="35">
        <v>0.0</v>
      </c>
      <c r="Z2155" s="35">
        <v>0.4064921843673265</v>
      </c>
      <c r="AA2155" s="35">
        <v>16.62084714528</v>
      </c>
      <c r="AB2155" s="35">
        <v>0.0</v>
      </c>
      <c r="AC2155" s="35">
        <v>0.0</v>
      </c>
      <c r="AD2155" s="35">
        <v>0.0</v>
      </c>
      <c r="AE2155" s="35">
        <v>0.6719704754110333</v>
      </c>
      <c r="AF2155" s="35">
        <v>67.09926469075201</v>
      </c>
    </row>
    <row r="2156" ht="15.75" customHeight="1">
      <c r="A2156" s="35" t="s">
        <v>70</v>
      </c>
      <c r="B2156" s="35" t="s">
        <v>2298</v>
      </c>
      <c r="C2156" s="35">
        <v>538.0</v>
      </c>
      <c r="D2156" s="35" t="s">
        <v>70</v>
      </c>
      <c r="F2156" s="35">
        <v>0.0</v>
      </c>
      <c r="G2156" s="35">
        <v>0.005758710850612333</v>
      </c>
      <c r="H2156" s="35">
        <v>0.005758710850612333</v>
      </c>
      <c r="I2156" s="35">
        <v>3.454988902848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0.0</v>
      </c>
      <c r="O2156" s="35">
        <v>0.0</v>
      </c>
      <c r="P2156" s="35">
        <v>0.0</v>
      </c>
      <c r="R2156" s="35">
        <v>0.0</v>
      </c>
      <c r="S2156" s="35">
        <v>0.0</v>
      </c>
      <c r="T2156" s="35">
        <v>0.0</v>
      </c>
      <c r="U2156" s="35">
        <v>0.0</v>
      </c>
      <c r="V2156" s="35">
        <v>3.454988902848</v>
      </c>
      <c r="W2156" s="35">
        <v>0.0</v>
      </c>
      <c r="X2156" s="35">
        <v>0.0</v>
      </c>
      <c r="Y2156" s="35">
        <v>0.0</v>
      </c>
      <c r="Z2156" s="35">
        <v>0.0</v>
      </c>
      <c r="AA2156" s="35">
        <v>0.0</v>
      </c>
      <c r="AB2156" s="35">
        <v>0.0</v>
      </c>
      <c r="AC2156" s="35">
        <v>0.0</v>
      </c>
      <c r="AD2156" s="35">
        <v>0.0</v>
      </c>
      <c r="AE2156" s="35">
        <v>0.0</v>
      </c>
      <c r="AF2156" s="35">
        <v>3.454988902848</v>
      </c>
    </row>
    <row r="2157" ht="15.75" customHeight="1">
      <c r="A2157" s="35" t="s">
        <v>70</v>
      </c>
      <c r="B2157" s="35" t="s">
        <v>2299</v>
      </c>
      <c r="C2157" s="35">
        <v>538.0</v>
      </c>
      <c r="D2157" s="35" t="s">
        <v>70</v>
      </c>
      <c r="F2157" s="35">
        <v>0.01017153969955439</v>
      </c>
      <c r="G2157" s="35">
        <v>0.0229610807120486</v>
      </c>
      <c r="H2157" s="35">
        <v>0.033132620411603</v>
      </c>
      <c r="I2157" s="35">
        <v>3.066002335872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0.0</v>
      </c>
      <c r="O2157" s="35">
        <v>0.0</v>
      </c>
      <c r="P2157" s="35">
        <v>0.0</v>
      </c>
      <c r="R2157" s="35">
        <v>0.0</v>
      </c>
      <c r="S2157" s="35">
        <v>0.0</v>
      </c>
      <c r="T2157" s="35">
        <v>0.0</v>
      </c>
      <c r="U2157" s="35">
        <v>1.936823645191677</v>
      </c>
      <c r="V2157" s="35">
        <v>3.066002335872</v>
      </c>
      <c r="W2157" s="35">
        <v>0.0</v>
      </c>
      <c r="X2157" s="35">
        <v>0.0</v>
      </c>
      <c r="Y2157" s="35">
        <v>0.0</v>
      </c>
      <c r="Z2157" s="35">
        <v>0.004050496799996316</v>
      </c>
      <c r="AA2157" s="35">
        <v>2.001712995072</v>
      </c>
      <c r="AB2157" s="35">
        <v>0.0</v>
      </c>
      <c r="AC2157" s="35">
        <v>0.0</v>
      </c>
      <c r="AD2157" s="35">
        <v>0.0</v>
      </c>
      <c r="AE2157" s="35">
        <v>0.7576505956454359</v>
      </c>
      <c r="AF2157" s="35">
        <v>3.066002335872</v>
      </c>
    </row>
    <row r="2158" ht="15.75" customHeight="1">
      <c r="A2158" s="35" t="s">
        <v>70</v>
      </c>
      <c r="B2158" s="35" t="s">
        <v>2300</v>
      </c>
      <c r="C2158" s="35">
        <v>538.0</v>
      </c>
      <c r="D2158" s="35" t="s">
        <v>70</v>
      </c>
      <c r="F2158" s="35">
        <v>0.1641113264268208</v>
      </c>
      <c r="G2158" s="35">
        <v>0.3748025298061153</v>
      </c>
      <c r="H2158" s="35">
        <v>0.5389138562329361</v>
      </c>
      <c r="I2158" s="35">
        <v>59.49579231187199</v>
      </c>
      <c r="J2158" s="35">
        <v>0.0</v>
      </c>
      <c r="K2158" s="35">
        <v>0.0</v>
      </c>
      <c r="L2158" s="35">
        <v>0.0</v>
      </c>
      <c r="M2158" s="35">
        <v>0.0</v>
      </c>
      <c r="N2158" s="35">
        <v>0.0</v>
      </c>
      <c r="O2158" s="35">
        <v>0.0</v>
      </c>
      <c r="P2158" s="35">
        <v>0.0</v>
      </c>
      <c r="R2158" s="35">
        <v>0.0</v>
      </c>
      <c r="S2158" s="35">
        <v>0.0</v>
      </c>
      <c r="T2158" s="35">
        <v>0.0</v>
      </c>
      <c r="U2158" s="35">
        <v>30.97021434022653</v>
      </c>
      <c r="V2158" s="35">
        <v>59.49579231187199</v>
      </c>
      <c r="W2158" s="35">
        <v>0.0</v>
      </c>
      <c r="X2158" s="35">
        <v>0.0</v>
      </c>
      <c r="Y2158" s="35">
        <v>0.0</v>
      </c>
      <c r="Z2158" s="35">
        <v>0.5371789561689078</v>
      </c>
      <c r="AA2158" s="35">
        <v>44.763002028864</v>
      </c>
      <c r="AB2158" s="35">
        <v>0.0</v>
      </c>
      <c r="AC2158" s="35">
        <v>0.0</v>
      </c>
      <c r="AD2158" s="35">
        <v>0.0</v>
      </c>
      <c r="AE2158" s="35">
        <v>12.42414824192615</v>
      </c>
      <c r="AF2158" s="35">
        <v>43.23176244576</v>
      </c>
    </row>
    <row r="2159" ht="15.75" customHeight="1">
      <c r="A2159" s="35" t="s">
        <v>70</v>
      </c>
      <c r="B2159" s="35" t="s">
        <v>2301</v>
      </c>
      <c r="C2159" s="35">
        <v>538.0</v>
      </c>
      <c r="D2159" s="35" t="s">
        <v>70</v>
      </c>
      <c r="F2159" s="35">
        <v>0.01292709272343066</v>
      </c>
      <c r="G2159" s="35">
        <v>0.004246395662936843</v>
      </c>
      <c r="H2159" s="35">
        <v>0.01717348838636751</v>
      </c>
      <c r="I2159" s="35">
        <v>4.703884367615999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R2159" s="35">
        <v>0.0</v>
      </c>
      <c r="S2159" s="35">
        <v>0.0</v>
      </c>
      <c r="T2159" s="35">
        <v>0.0</v>
      </c>
      <c r="U2159" s="35">
        <v>0.0</v>
      </c>
      <c r="V2159" s="35">
        <v>4.703884367615999</v>
      </c>
      <c r="W2159" s="35">
        <v>0.0</v>
      </c>
      <c r="X2159" s="35">
        <v>0.0</v>
      </c>
      <c r="Y2159" s="35">
        <v>0.0</v>
      </c>
      <c r="Z2159" s="35">
        <v>0.0</v>
      </c>
      <c r="AA2159" s="35">
        <v>4.703884367615999</v>
      </c>
      <c r="AB2159" s="35">
        <v>0.0</v>
      </c>
      <c r="AC2159" s="35">
        <v>0.0</v>
      </c>
      <c r="AD2159" s="35">
        <v>0.0</v>
      </c>
      <c r="AE2159" s="35">
        <v>0.0</v>
      </c>
      <c r="AF2159" s="35">
        <v>1.499671365696</v>
      </c>
    </row>
    <row r="2160" ht="15.75" customHeight="1">
      <c r="A2160" s="35" t="s">
        <v>70</v>
      </c>
      <c r="B2160" s="35" t="s">
        <v>2302</v>
      </c>
      <c r="C2160" s="35">
        <v>538.0</v>
      </c>
      <c r="D2160" s="35" t="s">
        <v>70</v>
      </c>
      <c r="F2160" s="35">
        <v>0.0879009150142733</v>
      </c>
      <c r="G2160" s="35">
        <v>0.1351369816881174</v>
      </c>
      <c r="H2160" s="35">
        <v>0.2230378967023907</v>
      </c>
      <c r="I2160" s="35">
        <v>54.239097935232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1.632190343616</v>
      </c>
      <c r="R2160" s="35">
        <v>0.0</v>
      </c>
      <c r="S2160" s="35">
        <v>0.0</v>
      </c>
      <c r="T2160" s="35">
        <v>0.0</v>
      </c>
      <c r="U2160" s="35">
        <v>1.252644801972473</v>
      </c>
      <c r="V2160" s="35">
        <v>54.239097935232</v>
      </c>
      <c r="W2160" s="35">
        <v>0.0</v>
      </c>
      <c r="X2160" s="35">
        <v>0.0</v>
      </c>
      <c r="Y2160" s="35">
        <v>0.0</v>
      </c>
      <c r="Z2160" s="35">
        <v>0.0</v>
      </c>
      <c r="AA2160" s="35">
        <v>25.363038246336</v>
      </c>
      <c r="AB2160" s="35">
        <v>0.0</v>
      </c>
      <c r="AC2160" s="35">
        <v>0.0</v>
      </c>
      <c r="AD2160" s="35">
        <v>0.0</v>
      </c>
      <c r="AE2160" s="35">
        <v>1.252644801972473</v>
      </c>
      <c r="AF2160" s="35">
        <v>32.81704792128</v>
      </c>
    </row>
    <row r="2161" ht="15.75" customHeight="1">
      <c r="A2161" s="35" t="s">
        <v>70</v>
      </c>
      <c r="B2161" s="35" t="s">
        <v>2303</v>
      </c>
      <c r="C2161" s="35">
        <v>1107.0</v>
      </c>
      <c r="D2161" s="35" t="s">
        <v>70</v>
      </c>
      <c r="F2161" s="35">
        <v>0.0</v>
      </c>
      <c r="G2161" s="35">
        <v>0.001269885926965141</v>
      </c>
      <c r="H2161" s="35">
        <v>0.001269885926965141</v>
      </c>
      <c r="I2161" s="35">
        <v>0.76187916</v>
      </c>
      <c r="J2161" s="35">
        <v>0.0</v>
      </c>
      <c r="K2161" s="35">
        <v>0.0</v>
      </c>
      <c r="L2161" s="35">
        <v>0.0</v>
      </c>
      <c r="M2161" s="35">
        <v>0.0</v>
      </c>
      <c r="N2161" s="35">
        <v>0.0</v>
      </c>
      <c r="O2161" s="35">
        <v>0.0</v>
      </c>
      <c r="P2161" s="35">
        <v>0.0</v>
      </c>
      <c r="R2161" s="35">
        <v>0.0</v>
      </c>
      <c r="S2161" s="35">
        <v>0.0</v>
      </c>
      <c r="T2161" s="35">
        <v>0.0</v>
      </c>
      <c r="U2161" s="35">
        <v>0.0</v>
      </c>
      <c r="V2161" s="35">
        <v>0.76187916</v>
      </c>
      <c r="W2161" s="35">
        <v>0.0</v>
      </c>
      <c r="X2161" s="35">
        <v>0.0</v>
      </c>
      <c r="Y2161" s="35">
        <v>0.0</v>
      </c>
      <c r="Z2161" s="35">
        <v>0.0</v>
      </c>
      <c r="AA2161" s="35">
        <v>0.0</v>
      </c>
      <c r="AB2161" s="35">
        <v>0.0</v>
      </c>
      <c r="AC2161" s="35">
        <v>0.0</v>
      </c>
      <c r="AD2161" s="35">
        <v>0.0</v>
      </c>
      <c r="AE2161" s="35">
        <v>0.0</v>
      </c>
      <c r="AF2161" s="35">
        <v>0.76187916</v>
      </c>
    </row>
    <row r="2162" ht="15.75" customHeight="1">
      <c r="A2162" s="35" t="s">
        <v>70</v>
      </c>
      <c r="B2162" s="35" t="s">
        <v>2304</v>
      </c>
      <c r="C2162" s="35">
        <v>1107.0</v>
      </c>
      <c r="D2162" s="35" t="s">
        <v>70</v>
      </c>
      <c r="F2162" s="35">
        <v>5.001752073519166E-4</v>
      </c>
      <c r="G2162" s="35">
        <v>0.004028013862311811</v>
      </c>
      <c r="H2162" s="35">
        <v>0.004528189069663727</v>
      </c>
      <c r="I2162" s="35">
        <v>1.62984276</v>
      </c>
      <c r="J2162" s="35">
        <v>0.0</v>
      </c>
      <c r="K2162" s="35">
        <v>0.0</v>
      </c>
      <c r="L2162" s="35">
        <v>0.0</v>
      </c>
      <c r="M2162" s="35">
        <v>0.0</v>
      </c>
      <c r="N2162" s="35">
        <v>0.0</v>
      </c>
      <c r="O2162" s="35">
        <v>0.0</v>
      </c>
      <c r="P2162" s="35">
        <v>0.0</v>
      </c>
      <c r="R2162" s="35">
        <v>0.0</v>
      </c>
      <c r="S2162" s="35">
        <v>0.0</v>
      </c>
      <c r="T2162" s="35">
        <v>0.0</v>
      </c>
      <c r="U2162" s="35">
        <v>0.0</v>
      </c>
      <c r="V2162" s="35">
        <v>1.62984276</v>
      </c>
      <c r="W2162" s="35">
        <v>0.0</v>
      </c>
      <c r="X2162" s="35">
        <v>0.0</v>
      </c>
      <c r="Y2162" s="35">
        <v>0.0</v>
      </c>
      <c r="Z2162" s="35">
        <v>0.0</v>
      </c>
      <c r="AA2162" s="35">
        <v>0.300084486912</v>
      </c>
      <c r="AB2162" s="35">
        <v>0.0</v>
      </c>
      <c r="AC2162" s="35">
        <v>0.0</v>
      </c>
      <c r="AD2162" s="35">
        <v>0.0</v>
      </c>
      <c r="AE2162" s="35">
        <v>0.0</v>
      </c>
      <c r="AF2162" s="35">
        <v>1.62984276</v>
      </c>
    </row>
    <row r="2163" ht="15.75" customHeight="1">
      <c r="A2163" s="35" t="s">
        <v>70</v>
      </c>
      <c r="B2163" s="35" t="s">
        <v>2305</v>
      </c>
      <c r="C2163" s="35">
        <v>1107.0</v>
      </c>
      <c r="D2163" s="35" t="s">
        <v>70</v>
      </c>
      <c r="F2163" s="35">
        <v>0.1680795144192131</v>
      </c>
      <c r="G2163" s="35">
        <v>0.3285764702126404</v>
      </c>
      <c r="H2163" s="35">
        <v>0.4966559846318536</v>
      </c>
      <c r="I2163" s="35">
        <v>15.617886363072</v>
      </c>
      <c r="J2163" s="35">
        <v>0.0</v>
      </c>
      <c r="K2163" s="35">
        <v>0.0</v>
      </c>
      <c r="L2163" s="35">
        <v>0.0</v>
      </c>
      <c r="M2163" s="35">
        <v>0.0</v>
      </c>
      <c r="N2163" s="35">
        <v>11.86540959744</v>
      </c>
      <c r="O2163" s="35">
        <v>0.0</v>
      </c>
      <c r="P2163" s="35">
        <v>0.0</v>
      </c>
      <c r="R2163" s="35">
        <v>0.0</v>
      </c>
      <c r="S2163" s="35">
        <v>0.0</v>
      </c>
      <c r="T2163" s="35">
        <v>4.007725096838419</v>
      </c>
      <c r="U2163" s="35">
        <v>10.71298903231871</v>
      </c>
      <c r="V2163" s="35">
        <v>15.617886363072</v>
      </c>
      <c r="W2163" s="35">
        <v>0.0</v>
      </c>
      <c r="X2163" s="35">
        <v>0.0</v>
      </c>
      <c r="Y2163" s="35">
        <v>0.0</v>
      </c>
      <c r="Z2163" s="35">
        <v>5.310690385916153</v>
      </c>
      <c r="AA2163" s="35">
        <v>15.617886363072</v>
      </c>
      <c r="AB2163" s="35">
        <v>0.0</v>
      </c>
      <c r="AC2163" s="35">
        <v>0.0</v>
      </c>
      <c r="AD2163" s="35">
        <v>2.391712661721603</v>
      </c>
      <c r="AE2163" s="35">
        <v>8.15855540290558</v>
      </c>
      <c r="AF2163" s="35">
        <v>11.86540959744</v>
      </c>
    </row>
    <row r="2164" ht="15.75" customHeight="1">
      <c r="A2164" s="35" t="s">
        <v>70</v>
      </c>
      <c r="B2164" s="35" t="s">
        <v>2306</v>
      </c>
      <c r="C2164" s="35">
        <v>1107.0</v>
      </c>
      <c r="D2164" s="35" t="s">
        <v>70</v>
      </c>
      <c r="F2164" s="35">
        <v>0.1831532596961564</v>
      </c>
      <c r="G2164" s="35">
        <v>0.3196978907570558</v>
      </c>
      <c r="H2164" s="35">
        <v>0.5028511504532122</v>
      </c>
      <c r="I2164" s="35">
        <v>27.95807196</v>
      </c>
      <c r="J2164" s="35">
        <v>0.0</v>
      </c>
      <c r="K2164" s="35">
        <v>0.0</v>
      </c>
      <c r="L2164" s="35">
        <v>0.0</v>
      </c>
      <c r="M2164" s="35">
        <v>0.0</v>
      </c>
      <c r="N2164" s="35">
        <v>1.229622815232</v>
      </c>
      <c r="O2164" s="35">
        <v>0.0</v>
      </c>
      <c r="P2164" s="35">
        <v>0.0</v>
      </c>
      <c r="R2164" s="35">
        <v>0.0</v>
      </c>
      <c r="S2164" s="35">
        <v>0.0</v>
      </c>
      <c r="T2164" s="35">
        <v>3.972283510003201</v>
      </c>
      <c r="U2164" s="35">
        <v>12.0396621312576</v>
      </c>
      <c r="V2164" s="35">
        <v>27.95807196</v>
      </c>
      <c r="W2164" s="35">
        <v>0.0</v>
      </c>
      <c r="X2164" s="35">
        <v>0.0</v>
      </c>
      <c r="Y2164" s="35">
        <v>0.0</v>
      </c>
      <c r="Z2164" s="35">
        <v>6.55787055724415</v>
      </c>
      <c r="AA2164" s="35">
        <v>13.03020867456</v>
      </c>
      <c r="AB2164" s="35">
        <v>0.0</v>
      </c>
      <c r="AC2164" s="35">
        <v>0.0</v>
      </c>
      <c r="AD2164" s="35">
        <v>1.428128019360001</v>
      </c>
      <c r="AE2164" s="35">
        <v>7.442307519655655</v>
      </c>
      <c r="AF2164" s="35">
        <v>25.150838505408</v>
      </c>
    </row>
    <row r="2165" ht="15.75" customHeight="1">
      <c r="A2165" s="35" t="s">
        <v>70</v>
      </c>
      <c r="B2165" s="35" t="s">
        <v>2307</v>
      </c>
      <c r="C2165" s="35">
        <v>1107.0</v>
      </c>
      <c r="D2165" s="35" t="s">
        <v>70</v>
      </c>
      <c r="F2165" s="35">
        <v>0.1248451466703867</v>
      </c>
      <c r="G2165" s="35">
        <v>0.2029603457030238</v>
      </c>
      <c r="H2165" s="35">
        <v>0.3278054923734104</v>
      </c>
      <c r="I2165" s="35">
        <v>23.863434344064</v>
      </c>
      <c r="J2165" s="35">
        <v>0.0</v>
      </c>
      <c r="K2165" s="35">
        <v>0.0</v>
      </c>
      <c r="L2165" s="35">
        <v>0.0</v>
      </c>
      <c r="M2165" s="35">
        <v>0.0</v>
      </c>
      <c r="N2165" s="35">
        <v>0.0</v>
      </c>
      <c r="O2165" s="35">
        <v>0.0</v>
      </c>
      <c r="P2165" s="35">
        <v>0.0</v>
      </c>
      <c r="R2165" s="35">
        <v>0.0</v>
      </c>
      <c r="S2165" s="35">
        <v>0.0</v>
      </c>
      <c r="T2165" s="35">
        <v>1.173959605324803</v>
      </c>
      <c r="U2165" s="35">
        <v>8.22055708139899</v>
      </c>
      <c r="V2165" s="35">
        <v>23.863434344064</v>
      </c>
      <c r="W2165" s="35">
        <v>0.0</v>
      </c>
      <c r="X2165" s="35">
        <v>0.0</v>
      </c>
      <c r="Y2165" s="35">
        <v>0.0</v>
      </c>
      <c r="Z2165" s="35">
        <v>4.201970760852467</v>
      </c>
      <c r="AA2165" s="35">
        <v>18.103634353728</v>
      </c>
      <c r="AB2165" s="35">
        <v>0.0</v>
      </c>
      <c r="AC2165" s="35">
        <v>0.0</v>
      </c>
      <c r="AD2165" s="35">
        <v>0.0</v>
      </c>
      <c r="AE2165" s="35">
        <v>4.323688198663648</v>
      </c>
      <c r="AF2165" s="35">
        <v>19.674771195744</v>
      </c>
    </row>
    <row r="2166" ht="15.75" customHeight="1">
      <c r="A2166" s="35" t="s">
        <v>70</v>
      </c>
      <c r="B2166" s="35" t="s">
        <v>2308</v>
      </c>
      <c r="C2166" s="35">
        <v>1107.0</v>
      </c>
      <c r="D2166" s="35" t="s">
        <v>70</v>
      </c>
      <c r="F2166" s="35">
        <v>0.1693935243401579</v>
      </c>
      <c r="G2166" s="35">
        <v>0.4593595164508915</v>
      </c>
      <c r="H2166" s="35">
        <v>0.6287530407910494</v>
      </c>
      <c r="I2166" s="35">
        <v>22.924845151488</v>
      </c>
      <c r="J2166" s="35">
        <v>0.0</v>
      </c>
      <c r="K2166" s="35">
        <v>0.0</v>
      </c>
      <c r="L2166" s="35">
        <v>0.0</v>
      </c>
      <c r="M2166" s="35">
        <v>3.47347459872</v>
      </c>
      <c r="N2166" s="35">
        <v>0.0</v>
      </c>
      <c r="O2166" s="35">
        <v>0.0</v>
      </c>
      <c r="P2166" s="35">
        <v>0.0</v>
      </c>
      <c r="R2166" s="35">
        <v>0.0</v>
      </c>
      <c r="S2166" s="35">
        <v>0.0</v>
      </c>
      <c r="T2166" s="35">
        <v>4.537204495488003</v>
      </c>
      <c r="U2166" s="35">
        <v>12.07614852557563</v>
      </c>
      <c r="V2166" s="35">
        <v>22.924845151488</v>
      </c>
      <c r="W2166" s="35">
        <v>0.0</v>
      </c>
      <c r="X2166" s="35">
        <v>0.0</v>
      </c>
      <c r="Y2166" s="35">
        <v>0.0</v>
      </c>
      <c r="Z2166" s="35">
        <v>5.616395810484476</v>
      </c>
      <c r="AA2166" s="35">
        <v>10.128964938624</v>
      </c>
      <c r="AB2166" s="35">
        <v>0.0</v>
      </c>
      <c r="AC2166" s="35">
        <v>0.0</v>
      </c>
      <c r="AD2166" s="35">
        <v>3.158100603302401</v>
      </c>
      <c r="AE2166" s="35">
        <v>10.20635604326015</v>
      </c>
      <c r="AF2166" s="35">
        <v>19.258314634944</v>
      </c>
    </row>
    <row r="2167" ht="15.75" customHeight="1">
      <c r="A2167" s="35" t="s">
        <v>70</v>
      </c>
      <c r="B2167" s="35" t="s">
        <v>2309</v>
      </c>
      <c r="C2167" s="35">
        <v>1041.0</v>
      </c>
      <c r="D2167" s="35" t="s">
        <v>70</v>
      </c>
      <c r="F2167" s="35">
        <v>0.0</v>
      </c>
      <c r="G2167" s="35">
        <v>0.001986551675924811</v>
      </c>
      <c r="H2167" s="35">
        <v>0.001986551675924811</v>
      </c>
      <c r="I2167" s="35">
        <v>0.6268626</v>
      </c>
      <c r="J2167" s="35">
        <v>0.0</v>
      </c>
      <c r="K2167" s="35">
        <v>0.0</v>
      </c>
      <c r="L2167" s="35">
        <v>0.0</v>
      </c>
      <c r="M2167" s="35">
        <v>0.0</v>
      </c>
      <c r="N2167" s="35">
        <v>0.0</v>
      </c>
      <c r="O2167" s="35">
        <v>0.0</v>
      </c>
      <c r="P2167" s="35">
        <v>0.0</v>
      </c>
      <c r="R2167" s="35">
        <v>0.0</v>
      </c>
      <c r="S2167" s="35">
        <v>0.0</v>
      </c>
      <c r="T2167" s="35">
        <v>0.0</v>
      </c>
      <c r="U2167" s="35">
        <v>0.0</v>
      </c>
      <c r="V2167" s="35">
        <v>0.6268626</v>
      </c>
      <c r="W2167" s="35">
        <v>0.0</v>
      </c>
      <c r="X2167" s="35">
        <v>0.0</v>
      </c>
      <c r="Y2167" s="35">
        <v>0.0</v>
      </c>
      <c r="Z2167" s="35">
        <v>0.0</v>
      </c>
      <c r="AA2167" s="35">
        <v>0.0</v>
      </c>
      <c r="AB2167" s="35">
        <v>0.0</v>
      </c>
      <c r="AC2167" s="35">
        <v>0.0</v>
      </c>
      <c r="AD2167" s="35">
        <v>0.0</v>
      </c>
      <c r="AE2167" s="35">
        <v>0.0</v>
      </c>
      <c r="AF2167" s="35">
        <v>0.6268626</v>
      </c>
    </row>
    <row r="2168" ht="15.75" customHeight="1">
      <c r="A2168" s="35" t="s">
        <v>70</v>
      </c>
      <c r="B2168" s="35" t="s">
        <v>2310</v>
      </c>
      <c r="C2168" s="35">
        <v>19753.0</v>
      </c>
      <c r="D2168" s="35" t="s">
        <v>70</v>
      </c>
      <c r="F2168" s="35">
        <v>0.4657630766462241</v>
      </c>
      <c r="G2168" s="35">
        <v>0.1666484354454744</v>
      </c>
      <c r="H2168" s="35">
        <v>0.6324115120916985</v>
      </c>
      <c r="I2168" s="35">
        <v>218.746089801792</v>
      </c>
      <c r="J2168" s="35">
        <v>0.0</v>
      </c>
      <c r="K2168" s="35">
        <v>0.0</v>
      </c>
      <c r="L2168" s="35">
        <v>0.0</v>
      </c>
      <c r="M2168" s="35">
        <v>0.0</v>
      </c>
      <c r="N2168" s="35">
        <v>0.0</v>
      </c>
      <c r="O2168" s="35">
        <v>0.0</v>
      </c>
      <c r="P2168" s="35">
        <v>0.0</v>
      </c>
      <c r="R2168" s="35">
        <v>0.0</v>
      </c>
      <c r="S2168" s="35">
        <v>0.0</v>
      </c>
      <c r="T2168" s="35">
        <v>0.0</v>
      </c>
      <c r="U2168" s="35">
        <v>0.0</v>
      </c>
      <c r="V2168" s="35">
        <v>218.746089801792</v>
      </c>
      <c r="W2168" s="35">
        <v>0.0</v>
      </c>
      <c r="X2168" s="35">
        <v>0.0</v>
      </c>
      <c r="Y2168" s="35">
        <v>0.0</v>
      </c>
      <c r="Z2168" s="35">
        <v>0.0</v>
      </c>
      <c r="AA2168" s="35">
        <v>218.746089801792</v>
      </c>
      <c r="AB2168" s="35">
        <v>0.0</v>
      </c>
      <c r="AC2168" s="35">
        <v>0.0</v>
      </c>
      <c r="AD2168" s="35">
        <v>0.0</v>
      </c>
      <c r="AE2168" s="35">
        <v>0.0</v>
      </c>
      <c r="AF2168" s="35">
        <v>99.982185262848</v>
      </c>
    </row>
    <row r="2169" ht="15.75" customHeight="1">
      <c r="A2169" s="35" t="s">
        <v>70</v>
      </c>
      <c r="B2169" s="35" t="s">
        <v>2311</v>
      </c>
      <c r="C2169" s="35">
        <v>19809.0</v>
      </c>
      <c r="D2169" s="35" t="s">
        <v>70</v>
      </c>
      <c r="F2169" s="35">
        <v>0.4068464597044008</v>
      </c>
      <c r="G2169" s="35">
        <v>0.1684756309046199</v>
      </c>
      <c r="H2169" s="35">
        <v>0.5753220906090207</v>
      </c>
      <c r="I2169" s="35">
        <v>345.16951626528</v>
      </c>
      <c r="J2169" s="35">
        <v>0.0</v>
      </c>
      <c r="K2169" s="35">
        <v>0.0</v>
      </c>
      <c r="L2169" s="35">
        <v>0.0</v>
      </c>
      <c r="M2169" s="35">
        <v>0.0</v>
      </c>
      <c r="N2169" s="35">
        <v>0.0</v>
      </c>
      <c r="O2169" s="35">
        <v>0.0</v>
      </c>
      <c r="P2169" s="35">
        <v>0.0</v>
      </c>
      <c r="R2169" s="35">
        <v>0.0</v>
      </c>
      <c r="S2169" s="35">
        <v>0.0</v>
      </c>
      <c r="T2169" s="35">
        <v>0.0</v>
      </c>
      <c r="U2169" s="35">
        <v>0.0</v>
      </c>
      <c r="V2169" s="35">
        <v>345.16951626528</v>
      </c>
      <c r="W2169" s="35">
        <v>0.0</v>
      </c>
      <c r="X2169" s="35">
        <v>0.0</v>
      </c>
      <c r="Y2169" s="35">
        <v>0.0</v>
      </c>
      <c r="Z2169" s="35">
        <v>0.0</v>
      </c>
      <c r="AA2169" s="35">
        <v>244.091089118016</v>
      </c>
      <c r="AB2169" s="35">
        <v>0.0</v>
      </c>
      <c r="AC2169" s="35">
        <v>0.0</v>
      </c>
      <c r="AD2169" s="35">
        <v>0.0</v>
      </c>
      <c r="AE2169" s="35">
        <v>0.0</v>
      </c>
      <c r="AF2169" s="35">
        <v>101.078427147264</v>
      </c>
    </row>
    <row r="2170" ht="15.75" customHeight="1">
      <c r="A2170" s="35" t="s">
        <v>70</v>
      </c>
      <c r="B2170" s="35" t="s">
        <v>2312</v>
      </c>
      <c r="C2170" s="35">
        <v>19896.0</v>
      </c>
      <c r="D2170" s="35" t="s">
        <v>70</v>
      </c>
      <c r="F2170" s="35">
        <v>0.1215044858366301</v>
      </c>
      <c r="G2170" s="35">
        <v>0.4052919058005516</v>
      </c>
      <c r="H2170" s="35">
        <v>0.5267963916371816</v>
      </c>
      <c r="I2170" s="35">
        <v>198.424518231744</v>
      </c>
      <c r="J2170" s="35">
        <v>0.0</v>
      </c>
      <c r="K2170" s="35">
        <v>0.0</v>
      </c>
      <c r="L2170" s="35">
        <v>0.0</v>
      </c>
      <c r="M2170" s="35">
        <v>0.0</v>
      </c>
      <c r="N2170" s="35">
        <v>0.0</v>
      </c>
      <c r="O2170" s="35">
        <v>0.0</v>
      </c>
      <c r="P2170" s="35">
        <v>0.0</v>
      </c>
      <c r="R2170" s="35">
        <v>0.0</v>
      </c>
      <c r="S2170" s="35">
        <v>0.0</v>
      </c>
      <c r="T2170" s="35">
        <v>0.0</v>
      </c>
      <c r="U2170" s="35">
        <v>0.0</v>
      </c>
      <c r="V2170" s="35">
        <v>198.424518231744</v>
      </c>
      <c r="W2170" s="35">
        <v>0.0</v>
      </c>
      <c r="X2170" s="35">
        <v>0.0</v>
      </c>
      <c r="Y2170" s="35">
        <v>0.0</v>
      </c>
      <c r="Z2170" s="35">
        <v>0.0</v>
      </c>
      <c r="AA2170" s="35">
        <v>72.89767816128</v>
      </c>
      <c r="AB2170" s="35">
        <v>0.0</v>
      </c>
      <c r="AC2170" s="35">
        <v>0.0</v>
      </c>
      <c r="AD2170" s="35">
        <v>0.0</v>
      </c>
      <c r="AE2170" s="35">
        <v>0.0</v>
      </c>
      <c r="AF2170" s="35">
        <v>125.526840070464</v>
      </c>
    </row>
    <row r="2171" ht="15.75" customHeight="1">
      <c r="A2171" s="35" t="s">
        <v>70</v>
      </c>
      <c r="B2171" s="35" t="s">
        <v>2313</v>
      </c>
      <c r="C2171" s="35">
        <v>19994.0</v>
      </c>
      <c r="D2171" s="35" t="s">
        <v>70</v>
      </c>
      <c r="F2171" s="35">
        <v>0.2866466788182754</v>
      </c>
      <c r="G2171" s="35">
        <v>0.2614572571592021</v>
      </c>
      <c r="H2171" s="35">
        <v>0.5481039359774775</v>
      </c>
      <c r="I2171" s="35">
        <v>257.972918019264</v>
      </c>
      <c r="J2171" s="35">
        <v>0.0</v>
      </c>
      <c r="K2171" s="35">
        <v>0.0</v>
      </c>
      <c r="L2171" s="35">
        <v>0.0</v>
      </c>
      <c r="M2171" s="35">
        <v>0.0</v>
      </c>
      <c r="N2171" s="35">
        <v>0.0</v>
      </c>
      <c r="O2171" s="35">
        <v>0.0</v>
      </c>
      <c r="P2171" s="35">
        <v>0.0</v>
      </c>
      <c r="R2171" s="35">
        <v>0.0</v>
      </c>
      <c r="S2171" s="35">
        <v>0.0</v>
      </c>
      <c r="T2171" s="35">
        <v>0.0</v>
      </c>
      <c r="U2171" s="35">
        <v>0.0</v>
      </c>
      <c r="V2171" s="35">
        <v>257.972918019264</v>
      </c>
      <c r="W2171" s="35">
        <v>0.0</v>
      </c>
      <c r="X2171" s="35">
        <v>0.0</v>
      </c>
      <c r="Y2171" s="35">
        <v>0.0</v>
      </c>
      <c r="Z2171" s="35">
        <v>0.0</v>
      </c>
      <c r="AA2171" s="35">
        <v>171.976180094208</v>
      </c>
      <c r="AB2171" s="35">
        <v>0.0</v>
      </c>
      <c r="AC2171" s="35">
        <v>0.0</v>
      </c>
      <c r="AD2171" s="35">
        <v>0.0</v>
      </c>
      <c r="AE2171" s="35">
        <v>0.0</v>
      </c>
      <c r="AF2171" s="35">
        <v>85.996737925056</v>
      </c>
    </row>
    <row r="2172" ht="15.75" customHeight="1">
      <c r="A2172" s="35" t="s">
        <v>70</v>
      </c>
      <c r="B2172" s="35" t="s">
        <v>2314</v>
      </c>
      <c r="C2172" s="35">
        <v>19995.0</v>
      </c>
      <c r="D2172" s="35" t="s">
        <v>70</v>
      </c>
      <c r="F2172" s="35">
        <v>0.3849149691566824</v>
      </c>
      <c r="G2172" s="35">
        <v>0.1773782063818726</v>
      </c>
      <c r="H2172" s="35">
        <v>0.5622931755385551</v>
      </c>
      <c r="I2172" s="35">
        <v>268.266798733248</v>
      </c>
      <c r="J2172" s="35">
        <v>0.0</v>
      </c>
      <c r="K2172" s="35">
        <v>0.0</v>
      </c>
      <c r="L2172" s="35">
        <v>0.0</v>
      </c>
      <c r="M2172" s="35">
        <v>0.0</v>
      </c>
      <c r="N2172" s="35">
        <v>0.0</v>
      </c>
      <c r="O2172" s="35">
        <v>0.0</v>
      </c>
      <c r="P2172" s="35">
        <v>0.0</v>
      </c>
      <c r="R2172" s="35">
        <v>0.0</v>
      </c>
      <c r="S2172" s="35">
        <v>0.0</v>
      </c>
      <c r="T2172" s="35">
        <v>0.0</v>
      </c>
      <c r="U2172" s="35">
        <v>0.0</v>
      </c>
      <c r="V2172" s="35">
        <v>268.266798733248</v>
      </c>
      <c r="W2172" s="35">
        <v>0.0</v>
      </c>
      <c r="X2172" s="35">
        <v>0.0</v>
      </c>
      <c r="Y2172" s="35">
        <v>0.0</v>
      </c>
      <c r="Z2172" s="35">
        <v>0.0</v>
      </c>
      <c r="AA2172" s="35">
        <v>161.847193624704</v>
      </c>
      <c r="AB2172" s="35">
        <v>0.0</v>
      </c>
      <c r="AC2172" s="35">
        <v>0.0</v>
      </c>
      <c r="AD2172" s="35">
        <v>0.0</v>
      </c>
      <c r="AE2172" s="35">
        <v>0.0</v>
      </c>
      <c r="AF2172" s="35">
        <v>106.419605108544</v>
      </c>
    </row>
    <row r="2173" ht="15.75" customHeight="1">
      <c r="A2173" s="35" t="s">
        <v>70</v>
      </c>
      <c r="B2173" s="35" t="s">
        <v>2315</v>
      </c>
      <c r="C2173" s="35">
        <v>20483.0</v>
      </c>
      <c r="D2173" s="35" t="s">
        <v>70</v>
      </c>
      <c r="F2173" s="35">
        <v>0.6349077843901102</v>
      </c>
      <c r="G2173" s="35">
        <v>0.0132440550545589</v>
      </c>
      <c r="H2173" s="35">
        <v>0.6481518394446691</v>
      </c>
      <c r="I2173" s="35">
        <v>113.653365723072</v>
      </c>
      <c r="J2173" s="35">
        <v>0.0</v>
      </c>
      <c r="K2173" s="35">
        <v>0.0</v>
      </c>
      <c r="L2173" s="35">
        <v>0.0</v>
      </c>
      <c r="M2173" s="35">
        <v>0.0</v>
      </c>
      <c r="N2173" s="35">
        <v>0.0</v>
      </c>
      <c r="O2173" s="35">
        <v>0.0</v>
      </c>
      <c r="P2173" s="35">
        <v>0.0</v>
      </c>
      <c r="R2173" s="35">
        <v>0.0</v>
      </c>
      <c r="S2173" s="35">
        <v>0.0</v>
      </c>
      <c r="T2173" s="35">
        <v>0.0</v>
      </c>
      <c r="U2173" s="35">
        <v>0.0027487828569575</v>
      </c>
      <c r="V2173" s="35">
        <v>113.653365723072</v>
      </c>
      <c r="W2173" s="35">
        <v>0.0</v>
      </c>
      <c r="X2173" s="35">
        <v>0.0</v>
      </c>
      <c r="Y2173" s="35">
        <v>0.0</v>
      </c>
      <c r="Z2173" s="35">
        <v>0.0027487828569575</v>
      </c>
      <c r="AA2173" s="35">
        <v>113.653365723072</v>
      </c>
      <c r="AB2173" s="35">
        <v>0.0</v>
      </c>
      <c r="AC2173" s="35">
        <v>0.0</v>
      </c>
      <c r="AD2173" s="35">
        <v>0.0</v>
      </c>
      <c r="AE2173" s="35">
        <v>0.0</v>
      </c>
      <c r="AF2173" s="35">
        <v>7.945886575872</v>
      </c>
    </row>
    <row r="2174" ht="15.75" customHeight="1">
      <c r="A2174" s="35" t="s">
        <v>70</v>
      </c>
      <c r="B2174" s="35" t="s">
        <v>2316</v>
      </c>
      <c r="C2174" s="35">
        <v>20483.0</v>
      </c>
      <c r="D2174" s="35" t="s">
        <v>70</v>
      </c>
      <c r="F2174" s="35">
        <v>0.01726178302777515</v>
      </c>
      <c r="G2174" s="35">
        <v>0.0</v>
      </c>
      <c r="H2174" s="35">
        <v>0.01726178302777515</v>
      </c>
      <c r="I2174" s="35">
        <v>5.690211109631999</v>
      </c>
      <c r="J2174" s="35">
        <v>0.0</v>
      </c>
      <c r="K2174" s="35">
        <v>0.0</v>
      </c>
      <c r="L2174" s="35">
        <v>0.0</v>
      </c>
      <c r="M2174" s="35">
        <v>0.0</v>
      </c>
      <c r="N2174" s="35">
        <v>0.0</v>
      </c>
      <c r="O2174" s="35">
        <v>0.0</v>
      </c>
      <c r="P2174" s="35">
        <v>0.0</v>
      </c>
      <c r="R2174" s="35">
        <v>0.0</v>
      </c>
      <c r="S2174" s="35">
        <v>0.0</v>
      </c>
      <c r="T2174" s="35">
        <v>0.0</v>
      </c>
      <c r="U2174" s="35">
        <v>0.0</v>
      </c>
      <c r="V2174" s="35">
        <v>5.690211109631999</v>
      </c>
      <c r="W2174" s="35">
        <v>0.0</v>
      </c>
      <c r="X2174" s="35">
        <v>0.0</v>
      </c>
      <c r="Y2174" s="35">
        <v>0.0</v>
      </c>
      <c r="Z2174" s="35">
        <v>0.0</v>
      </c>
      <c r="AA2174" s="35">
        <v>5.690211109631999</v>
      </c>
      <c r="AB2174" s="35">
        <v>0.0</v>
      </c>
      <c r="AC2174" s="35">
        <v>0.0</v>
      </c>
      <c r="AD2174" s="35">
        <v>0.0</v>
      </c>
      <c r="AE2174" s="35">
        <v>0.0</v>
      </c>
      <c r="AF2174" s="35">
        <v>0.0</v>
      </c>
    </row>
    <row r="2175" ht="15.75" customHeight="1">
      <c r="A2175" s="35" t="s">
        <v>70</v>
      </c>
      <c r="B2175" s="35" t="s">
        <v>2317</v>
      </c>
      <c r="C2175" s="35">
        <v>20608.0</v>
      </c>
      <c r="D2175" s="35" t="s">
        <v>70</v>
      </c>
      <c r="F2175" s="35">
        <v>0.1617202546635939</v>
      </c>
      <c r="G2175" s="35">
        <v>0.3404259783359203</v>
      </c>
      <c r="H2175" s="35">
        <v>0.5021462329995142</v>
      </c>
      <c r="I2175" s="35">
        <v>284.191013538432</v>
      </c>
      <c r="J2175" s="35">
        <v>0.0</v>
      </c>
      <c r="K2175" s="35">
        <v>0.0</v>
      </c>
      <c r="L2175" s="35">
        <v>0.0</v>
      </c>
      <c r="M2175" s="35">
        <v>0.0</v>
      </c>
      <c r="N2175" s="35">
        <v>0.0</v>
      </c>
      <c r="O2175" s="35">
        <v>0.0</v>
      </c>
      <c r="P2175" s="35">
        <v>0.0</v>
      </c>
      <c r="R2175" s="35">
        <v>0.0</v>
      </c>
      <c r="S2175" s="35">
        <v>0.0</v>
      </c>
      <c r="T2175" s="35">
        <v>0.0</v>
      </c>
      <c r="U2175" s="35">
        <v>0.0</v>
      </c>
      <c r="V2175" s="35">
        <v>284.191013538432</v>
      </c>
      <c r="W2175" s="35">
        <v>0.0</v>
      </c>
      <c r="X2175" s="35">
        <v>0.0</v>
      </c>
      <c r="Y2175" s="35">
        <v>0.0</v>
      </c>
      <c r="Z2175" s="35">
        <v>0.0</v>
      </c>
      <c r="AA2175" s="35">
        <v>79.94947269657601</v>
      </c>
      <c r="AB2175" s="35">
        <v>0.0</v>
      </c>
      <c r="AC2175" s="35">
        <v>0.0</v>
      </c>
      <c r="AD2175" s="35">
        <v>0.0</v>
      </c>
      <c r="AE2175" s="35">
        <v>0.0</v>
      </c>
      <c r="AF2175" s="35">
        <v>204.241540841856</v>
      </c>
    </row>
    <row r="2176" ht="15.75" customHeight="1">
      <c r="A2176" s="35" t="s">
        <v>70</v>
      </c>
      <c r="B2176" s="35" t="s">
        <v>2318</v>
      </c>
      <c r="C2176" s="35">
        <v>20631.0</v>
      </c>
      <c r="D2176" s="35" t="s">
        <v>70</v>
      </c>
      <c r="F2176" s="35">
        <v>0.4928286822775838</v>
      </c>
      <c r="G2176" s="35">
        <v>0.0622444714040369</v>
      </c>
      <c r="H2176" s="35">
        <v>0.5550731536816207</v>
      </c>
      <c r="I2176" s="35">
        <v>236.436041310336</v>
      </c>
      <c r="J2176" s="35">
        <v>0.0</v>
      </c>
      <c r="K2176" s="35">
        <v>0.0</v>
      </c>
      <c r="L2176" s="35">
        <v>0.0</v>
      </c>
      <c r="M2176" s="35">
        <v>0.0</v>
      </c>
      <c r="N2176" s="35">
        <v>0.0</v>
      </c>
      <c r="O2176" s="35">
        <v>0.0</v>
      </c>
      <c r="P2176" s="35">
        <v>0.0</v>
      </c>
      <c r="R2176" s="35">
        <v>0.0</v>
      </c>
      <c r="S2176" s="35">
        <v>0.0</v>
      </c>
      <c r="T2176" s="35">
        <v>0.0</v>
      </c>
      <c r="U2176" s="35">
        <v>0.0</v>
      </c>
      <c r="V2176" s="35">
        <v>236.436041310336</v>
      </c>
      <c r="W2176" s="35">
        <v>0.0</v>
      </c>
      <c r="X2176" s="35">
        <v>0.0</v>
      </c>
      <c r="Y2176" s="35">
        <v>0.0</v>
      </c>
      <c r="Z2176" s="35">
        <v>0.0</v>
      </c>
      <c r="AA2176" s="35">
        <v>199.091926708416</v>
      </c>
      <c r="AB2176" s="35">
        <v>0.0</v>
      </c>
      <c r="AC2176" s="35">
        <v>0.0</v>
      </c>
      <c r="AD2176" s="35">
        <v>0.0</v>
      </c>
      <c r="AE2176" s="35">
        <v>0.0</v>
      </c>
      <c r="AF2176" s="35">
        <v>37.34411460192</v>
      </c>
    </row>
    <row r="2177" ht="15.75" customHeight="1">
      <c r="A2177" s="35" t="s">
        <v>70</v>
      </c>
      <c r="B2177" s="35" t="s">
        <v>2319</v>
      </c>
      <c r="C2177" s="35">
        <v>20668.0</v>
      </c>
      <c r="D2177" s="35" t="s">
        <v>70</v>
      </c>
      <c r="F2177" s="35">
        <v>0.1349093409723793</v>
      </c>
      <c r="G2177" s="35">
        <v>0.6334033554295514</v>
      </c>
      <c r="H2177" s="35">
        <v>0.7683126964019307</v>
      </c>
      <c r="I2177" s="35">
        <v>254.121970491648</v>
      </c>
      <c r="J2177" s="35">
        <v>0.0</v>
      </c>
      <c r="K2177" s="35">
        <v>0.0</v>
      </c>
      <c r="L2177" s="35">
        <v>0.0</v>
      </c>
      <c r="M2177" s="35">
        <v>0.0</v>
      </c>
      <c r="N2177" s="35">
        <v>0.0</v>
      </c>
      <c r="O2177" s="35">
        <v>0.0</v>
      </c>
      <c r="P2177" s="35">
        <v>254.121970491648</v>
      </c>
      <c r="R2177" s="35">
        <v>0.0</v>
      </c>
      <c r="S2177" s="35">
        <v>0.0</v>
      </c>
      <c r="T2177" s="35">
        <v>0.0</v>
      </c>
      <c r="U2177" s="35">
        <v>0.0</v>
      </c>
      <c r="V2177" s="35">
        <v>254.121970491648</v>
      </c>
      <c r="W2177" s="35">
        <v>0.0</v>
      </c>
      <c r="X2177" s="35">
        <v>0.0</v>
      </c>
      <c r="Y2177" s="35">
        <v>0.0</v>
      </c>
      <c r="Z2177" s="35">
        <v>0.0</v>
      </c>
      <c r="AA2177" s="35">
        <v>72.818148832128</v>
      </c>
      <c r="AB2177" s="35">
        <v>0.0</v>
      </c>
      <c r="AC2177" s="35">
        <v>0.0</v>
      </c>
      <c r="AD2177" s="35">
        <v>0.0</v>
      </c>
      <c r="AE2177" s="35">
        <v>0.0</v>
      </c>
      <c r="AF2177" s="35">
        <v>198.712057033728</v>
      </c>
    </row>
    <row r="2178" ht="15.75" customHeight="1">
      <c r="A2178" s="35" t="s">
        <v>70</v>
      </c>
      <c r="B2178" s="35" t="s">
        <v>2320</v>
      </c>
      <c r="C2178" s="35">
        <v>20770.0</v>
      </c>
      <c r="D2178" s="35" t="s">
        <v>70</v>
      </c>
      <c r="F2178" s="35">
        <v>0.06498096230745755</v>
      </c>
      <c r="G2178" s="35">
        <v>0.4321148542870498</v>
      </c>
      <c r="H2178" s="35">
        <v>0.4970958165945073</v>
      </c>
      <c r="I2178" s="35">
        <v>298.23697951488</v>
      </c>
      <c r="J2178" s="35">
        <v>0.0</v>
      </c>
      <c r="K2178" s="35">
        <v>0.0</v>
      </c>
      <c r="L2178" s="35">
        <v>0.0</v>
      </c>
      <c r="M2178" s="35">
        <v>0.0</v>
      </c>
      <c r="N2178" s="35">
        <v>0.0</v>
      </c>
      <c r="O2178" s="35">
        <v>0.0</v>
      </c>
      <c r="P2178" s="35">
        <v>0.0</v>
      </c>
      <c r="R2178" s="35">
        <v>0.0</v>
      </c>
      <c r="S2178" s="35">
        <v>0.0</v>
      </c>
      <c r="T2178" s="35">
        <v>0.0</v>
      </c>
      <c r="U2178" s="35">
        <v>0.0</v>
      </c>
      <c r="V2178" s="35">
        <v>298.23697951488</v>
      </c>
      <c r="W2178" s="35">
        <v>0.0</v>
      </c>
      <c r="X2178" s="35">
        <v>0.0</v>
      </c>
      <c r="Y2178" s="35">
        <v>0.0</v>
      </c>
      <c r="Z2178" s="35">
        <v>0.0</v>
      </c>
      <c r="AA2178" s="35">
        <v>38.98589623488</v>
      </c>
      <c r="AB2178" s="35">
        <v>0.0</v>
      </c>
      <c r="AC2178" s="35">
        <v>0.0</v>
      </c>
      <c r="AD2178" s="35">
        <v>0.0</v>
      </c>
      <c r="AE2178" s="35">
        <v>0.0</v>
      </c>
      <c r="AF2178" s="35">
        <v>259.25108328</v>
      </c>
    </row>
    <row r="2179" ht="15.75" customHeight="1">
      <c r="A2179" s="35" t="s">
        <v>70</v>
      </c>
      <c r="B2179" s="35" t="s">
        <v>2321</v>
      </c>
      <c r="C2179" s="35">
        <v>1193.0</v>
      </c>
      <c r="D2179" s="35" t="s">
        <v>70</v>
      </c>
      <c r="F2179" s="35">
        <v>0.006350140800850865</v>
      </c>
      <c r="G2179" s="35">
        <v>0.01579440378351514</v>
      </c>
      <c r="H2179" s="35">
        <v>0.02214454458436601</v>
      </c>
      <c r="I2179" s="35">
        <v>0.9446802785280001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0.0</v>
      </c>
      <c r="R2179" s="35">
        <v>0.0</v>
      </c>
      <c r="S2179" s="35">
        <v>0.0</v>
      </c>
      <c r="T2179" s="35">
        <v>0.02780569612800632</v>
      </c>
      <c r="U2179" s="35">
        <v>0.5296688847475199</v>
      </c>
      <c r="V2179" s="35">
        <v>0.9446802785280001</v>
      </c>
      <c r="W2179" s="35">
        <v>0.0</v>
      </c>
      <c r="X2179" s="35">
        <v>0.0</v>
      </c>
      <c r="Y2179" s="35">
        <v>0.0</v>
      </c>
      <c r="Z2179" s="35">
        <v>0.332995082918399</v>
      </c>
      <c r="AA2179" s="35">
        <v>0.9446802785280001</v>
      </c>
      <c r="AB2179" s="35">
        <v>0.0</v>
      </c>
      <c r="AC2179" s="35">
        <v>0.0</v>
      </c>
      <c r="AD2179" s="35">
        <v>0.0</v>
      </c>
      <c r="AE2179" s="35">
        <v>0.4895200518566399</v>
      </c>
      <c r="AF2179" s="35">
        <v>0.64615068</v>
      </c>
    </row>
    <row r="2180" ht="15.75" customHeight="1">
      <c r="A2180" s="35" t="s">
        <v>70</v>
      </c>
      <c r="B2180" s="35" t="s">
        <v>2322</v>
      </c>
      <c r="C2180" s="35">
        <v>847.0</v>
      </c>
      <c r="D2180" s="35" t="s">
        <v>70</v>
      </c>
      <c r="F2180" s="35">
        <v>15.53547329804708</v>
      </c>
      <c r="G2180" s="35">
        <v>0.0</v>
      </c>
      <c r="H2180" s="35">
        <v>15.53547329804708</v>
      </c>
      <c r="I2180" s="35">
        <v>24.0822623664</v>
      </c>
      <c r="J2180" s="35">
        <v>0.0</v>
      </c>
      <c r="K2180" s="35">
        <v>15.461395262208</v>
      </c>
      <c r="L2180" s="35">
        <v>14.643762964992</v>
      </c>
      <c r="M2180" s="35">
        <v>17.92581404544</v>
      </c>
      <c r="N2180" s="35">
        <v>14.440187776896</v>
      </c>
      <c r="O2180" s="35">
        <v>0.0</v>
      </c>
      <c r="P2180" s="35">
        <v>0.0</v>
      </c>
      <c r="R2180" s="35">
        <v>16.10386200864</v>
      </c>
      <c r="S2180" s="35">
        <v>17.491503720096</v>
      </c>
      <c r="T2180" s="35">
        <v>19.7447595101568</v>
      </c>
      <c r="U2180" s="35">
        <v>21.21924205723392</v>
      </c>
      <c r="V2180" s="35">
        <v>24.0822623664</v>
      </c>
      <c r="W2180" s="35">
        <v>16.10386200864</v>
      </c>
      <c r="X2180" s="35">
        <v>17.491503720096</v>
      </c>
      <c r="Y2180" s="35">
        <v>19.7447595101568</v>
      </c>
      <c r="Z2180" s="35">
        <v>21.21924205723392</v>
      </c>
      <c r="AA2180" s="35">
        <v>24.0822623664</v>
      </c>
      <c r="AB2180" s="35">
        <v>0.0</v>
      </c>
      <c r="AC2180" s="35">
        <v>0.0</v>
      </c>
      <c r="AD2180" s="35">
        <v>0.0</v>
      </c>
      <c r="AE2180" s="35">
        <v>0.0</v>
      </c>
      <c r="AF2180" s="35">
        <v>0.0</v>
      </c>
    </row>
    <row r="2181" ht="15.75" customHeight="1">
      <c r="A2181" s="35" t="s">
        <v>70</v>
      </c>
      <c r="B2181" s="35" t="s">
        <v>2323</v>
      </c>
      <c r="C2181" s="35">
        <v>847.0</v>
      </c>
      <c r="D2181" s="35" t="s">
        <v>70</v>
      </c>
      <c r="F2181" s="35">
        <v>0.002251768155496751</v>
      </c>
      <c r="G2181" s="35">
        <v>0.0</v>
      </c>
      <c r="H2181" s="35">
        <v>0.002251768155496751</v>
      </c>
      <c r="I2181" s="35">
        <v>1.187821688256</v>
      </c>
      <c r="J2181" s="35">
        <v>0.0</v>
      </c>
      <c r="K2181" s="35">
        <v>0.0</v>
      </c>
      <c r="L2181" s="35">
        <v>0.0</v>
      </c>
      <c r="M2181" s="35">
        <v>0.0</v>
      </c>
      <c r="N2181" s="35">
        <v>0.0</v>
      </c>
      <c r="O2181" s="35">
        <v>0.0</v>
      </c>
      <c r="P2181" s="35">
        <v>0.0</v>
      </c>
      <c r="R2181" s="35">
        <v>0.0</v>
      </c>
      <c r="S2181" s="35">
        <v>0.0</v>
      </c>
      <c r="T2181" s="35">
        <v>0.0</v>
      </c>
      <c r="U2181" s="35">
        <v>0.0</v>
      </c>
      <c r="V2181" s="35">
        <v>1.187821688256</v>
      </c>
      <c r="W2181" s="35">
        <v>0.0</v>
      </c>
      <c r="X2181" s="35">
        <v>0.0</v>
      </c>
      <c r="Y2181" s="35">
        <v>0.0</v>
      </c>
      <c r="Z2181" s="35">
        <v>0.0</v>
      </c>
      <c r="AA2181" s="35">
        <v>1.187821688256</v>
      </c>
      <c r="AB2181" s="35">
        <v>0.0</v>
      </c>
      <c r="AC2181" s="35">
        <v>0.0</v>
      </c>
      <c r="AD2181" s="35">
        <v>0.0</v>
      </c>
      <c r="AE2181" s="35">
        <v>0.0</v>
      </c>
      <c r="AF2181" s="35">
        <v>0.0</v>
      </c>
    </row>
    <row r="2182" ht="15.75" customHeight="1">
      <c r="A2182" s="35" t="s">
        <v>70</v>
      </c>
      <c r="B2182" s="35" t="s">
        <v>2324</v>
      </c>
      <c r="C2182" s="35">
        <v>847.0</v>
      </c>
      <c r="D2182" s="35" t="s">
        <v>70</v>
      </c>
      <c r="F2182" s="35">
        <v>0.2392640790465868</v>
      </c>
      <c r="G2182" s="35">
        <v>0.0</v>
      </c>
      <c r="H2182" s="35">
        <v>0.2392640790465868</v>
      </c>
      <c r="I2182" s="35">
        <v>19.02492958464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0.0</v>
      </c>
      <c r="O2182" s="35">
        <v>0.0</v>
      </c>
      <c r="P2182" s="35">
        <v>0.0</v>
      </c>
      <c r="R2182" s="35">
        <v>0.0</v>
      </c>
      <c r="S2182" s="35">
        <v>0.0</v>
      </c>
      <c r="T2182" s="35">
        <v>0.0</v>
      </c>
      <c r="U2182" s="35">
        <v>14.88196371239423</v>
      </c>
      <c r="V2182" s="35">
        <v>19.02492958464</v>
      </c>
      <c r="W2182" s="35">
        <v>0.0</v>
      </c>
      <c r="X2182" s="35">
        <v>0.0</v>
      </c>
      <c r="Y2182" s="35">
        <v>0.0</v>
      </c>
      <c r="Z2182" s="35">
        <v>14.88196371239423</v>
      </c>
      <c r="AA2182" s="35">
        <v>19.02492958464</v>
      </c>
      <c r="AB2182" s="35">
        <v>0.0</v>
      </c>
      <c r="AC2182" s="35">
        <v>0.0</v>
      </c>
      <c r="AD2182" s="35">
        <v>0.0</v>
      </c>
      <c r="AE2182" s="35">
        <v>0.0</v>
      </c>
      <c r="AF2182" s="35">
        <v>0.0</v>
      </c>
    </row>
    <row r="2183" ht="15.75" customHeight="1">
      <c r="A2183" s="35" t="s">
        <v>70</v>
      </c>
      <c r="B2183" s="35" t="s">
        <v>2325</v>
      </c>
      <c r="C2183" s="35">
        <v>847.0</v>
      </c>
      <c r="D2183" s="35" t="s">
        <v>70</v>
      </c>
      <c r="F2183" s="35">
        <v>2.906576885155082</v>
      </c>
      <c r="G2183" s="35">
        <v>0.0</v>
      </c>
      <c r="H2183" s="35">
        <v>2.906576885155082</v>
      </c>
      <c r="I2183" s="35">
        <v>8.473855332095999</v>
      </c>
      <c r="J2183" s="35">
        <v>2.873754184896</v>
      </c>
      <c r="K2183" s="35">
        <v>2.202066086976</v>
      </c>
      <c r="L2183" s="35">
        <v>3.313601714304</v>
      </c>
      <c r="M2183" s="35">
        <v>2.373792438528</v>
      </c>
      <c r="N2183" s="35">
        <v>2.992861936512</v>
      </c>
      <c r="O2183" s="35">
        <v>2.057462902656</v>
      </c>
      <c r="P2183" s="35">
        <v>2.343655665792</v>
      </c>
      <c r="R2183" s="35">
        <v>2.762994314304</v>
      </c>
      <c r="S2183" s="35">
        <v>3.150222167232</v>
      </c>
      <c r="T2183" s="35">
        <v>4.346356569408001</v>
      </c>
      <c r="U2183" s="35">
        <v>6.22480379084928</v>
      </c>
      <c r="V2183" s="35">
        <v>8.473855332095999</v>
      </c>
      <c r="W2183" s="35">
        <v>2.762994314304</v>
      </c>
      <c r="X2183" s="35">
        <v>3.150222167232</v>
      </c>
      <c r="Y2183" s="35">
        <v>4.346356569408001</v>
      </c>
      <c r="Z2183" s="35">
        <v>6.22480379084928</v>
      </c>
      <c r="AA2183" s="35">
        <v>8.473855332095999</v>
      </c>
      <c r="AB2183" s="35">
        <v>0.0</v>
      </c>
      <c r="AC2183" s="35">
        <v>0.0</v>
      </c>
      <c r="AD2183" s="35">
        <v>0.0</v>
      </c>
      <c r="AE2183" s="35">
        <v>0.0</v>
      </c>
      <c r="AF2183" s="35">
        <v>0.0</v>
      </c>
    </row>
    <row r="2184" ht="15.75" customHeight="1">
      <c r="A2184" s="35" t="s">
        <v>70</v>
      </c>
      <c r="B2184" s="35" t="s">
        <v>2326</v>
      </c>
      <c r="C2184" s="35">
        <v>847.0</v>
      </c>
      <c r="D2184" s="35" t="s">
        <v>70</v>
      </c>
      <c r="F2184" s="35">
        <v>0.0126427486291392</v>
      </c>
      <c r="G2184" s="35">
        <v>0.0</v>
      </c>
      <c r="H2184" s="35">
        <v>0.0126427486291392</v>
      </c>
      <c r="I2184" s="35">
        <v>2.990030266944</v>
      </c>
      <c r="J2184" s="35">
        <v>0.0</v>
      </c>
      <c r="K2184" s="35">
        <v>0.0</v>
      </c>
      <c r="L2184" s="35">
        <v>0.0</v>
      </c>
      <c r="M2184" s="35">
        <v>0.0</v>
      </c>
      <c r="N2184" s="35">
        <v>0.0</v>
      </c>
      <c r="O2184" s="35">
        <v>0.0</v>
      </c>
      <c r="P2184" s="35">
        <v>0.0</v>
      </c>
      <c r="R2184" s="35">
        <v>0.0</v>
      </c>
      <c r="S2184" s="35">
        <v>0.0</v>
      </c>
      <c r="T2184" s="35">
        <v>0.0</v>
      </c>
      <c r="U2184" s="35">
        <v>0.0</v>
      </c>
      <c r="V2184" s="35">
        <v>2.990030266944</v>
      </c>
      <c r="W2184" s="35">
        <v>0.0</v>
      </c>
      <c r="X2184" s="35">
        <v>0.0</v>
      </c>
      <c r="Y2184" s="35">
        <v>0.0</v>
      </c>
      <c r="Z2184" s="35">
        <v>0.0</v>
      </c>
      <c r="AA2184" s="35">
        <v>2.990030266944</v>
      </c>
      <c r="AB2184" s="35">
        <v>0.0</v>
      </c>
      <c r="AC2184" s="35">
        <v>0.0</v>
      </c>
      <c r="AD2184" s="35">
        <v>0.0</v>
      </c>
      <c r="AE2184" s="35">
        <v>0.0</v>
      </c>
      <c r="AF2184" s="35">
        <v>0.0</v>
      </c>
    </row>
    <row r="2185" ht="15.75" customHeight="1">
      <c r="A2185" s="35" t="s">
        <v>70</v>
      </c>
      <c r="B2185" s="35" t="s">
        <v>2327</v>
      </c>
      <c r="C2185" s="35">
        <v>847.0</v>
      </c>
      <c r="D2185" s="35" t="s">
        <v>70</v>
      </c>
      <c r="F2185" s="35">
        <v>0.5926751104360486</v>
      </c>
      <c r="G2185" s="35">
        <v>0.0</v>
      </c>
      <c r="H2185" s="35">
        <v>0.5926751104360486</v>
      </c>
      <c r="I2185" s="35">
        <v>19.085300736768</v>
      </c>
      <c r="J2185" s="35">
        <v>13.925278217088</v>
      </c>
      <c r="K2185" s="35">
        <v>0.0</v>
      </c>
      <c r="L2185" s="35">
        <v>0.0</v>
      </c>
      <c r="M2185" s="35">
        <v>0.0</v>
      </c>
      <c r="N2185" s="35">
        <v>0.0</v>
      </c>
      <c r="O2185" s="35">
        <v>15.316234248672</v>
      </c>
      <c r="P2185" s="35">
        <v>15.26335656048</v>
      </c>
      <c r="R2185" s="35">
        <v>0.0</v>
      </c>
      <c r="S2185" s="35">
        <v>0.0</v>
      </c>
      <c r="T2185" s="35">
        <v>0.0</v>
      </c>
      <c r="U2185" s="35">
        <v>15.91966096305984</v>
      </c>
      <c r="V2185" s="35">
        <v>19.085300736768</v>
      </c>
      <c r="W2185" s="35">
        <v>0.0</v>
      </c>
      <c r="X2185" s="35">
        <v>0.0</v>
      </c>
      <c r="Y2185" s="35">
        <v>0.0</v>
      </c>
      <c r="Z2185" s="35">
        <v>15.91966096305984</v>
      </c>
      <c r="AA2185" s="35">
        <v>19.085300736768</v>
      </c>
      <c r="AB2185" s="35">
        <v>0.0</v>
      </c>
      <c r="AC2185" s="35">
        <v>0.0</v>
      </c>
      <c r="AD2185" s="35">
        <v>0.0</v>
      </c>
      <c r="AE2185" s="35">
        <v>0.0</v>
      </c>
      <c r="AF2185" s="35">
        <v>0.0</v>
      </c>
    </row>
    <row r="2186" ht="15.75" customHeight="1">
      <c r="A2186" s="35" t="s">
        <v>85</v>
      </c>
      <c r="F2186" s="35">
        <v>31.38539555703333</v>
      </c>
      <c r="G2186" s="35">
        <v>54.71179555425783</v>
      </c>
      <c r="H2186" s="35">
        <v>86.09719111129115</v>
      </c>
      <c r="I2186" s="35">
        <v>1513.474132129344</v>
      </c>
      <c r="J2186" s="35">
        <v>0.0</v>
      </c>
      <c r="K2186" s="35">
        <v>467.052341378112</v>
      </c>
      <c r="L2186" s="35">
        <v>43.397574623424</v>
      </c>
      <c r="M2186" s="35">
        <v>34.47906319872</v>
      </c>
      <c r="N2186" s="35">
        <v>55.746578551104</v>
      </c>
      <c r="O2186" s="35">
        <v>716.878119200544</v>
      </c>
      <c r="P2186" s="35">
        <v>260.38463656464</v>
      </c>
      <c r="R2186" s="35">
        <v>40.225761648576</v>
      </c>
      <c r="S2186" s="35">
        <v>77.08462422192</v>
      </c>
      <c r="T2186" s="35">
        <v>433.9163034218881</v>
      </c>
      <c r="U2186" s="35">
        <v>720.2139983852859</v>
      </c>
      <c r="V2186" s="35">
        <v>1513.474132129344</v>
      </c>
      <c r="W2186" s="35">
        <v>19.150746717312</v>
      </c>
      <c r="X2186" s="35">
        <v>32.016507195456</v>
      </c>
      <c r="Y2186" s="35">
        <v>116.7318955502785</v>
      </c>
      <c r="Z2186" s="35">
        <v>266.7477799986849</v>
      </c>
      <c r="AA2186" s="35">
        <v>716.878119200544</v>
      </c>
      <c r="AB2186" s="35">
        <v>28.318897930176</v>
      </c>
      <c r="AC2186" s="35">
        <v>44.658748610784</v>
      </c>
      <c r="AD2186" s="35">
        <v>268.9227718186465</v>
      </c>
      <c r="AE2186" s="35">
        <v>503.842376714866</v>
      </c>
      <c r="AF2186" s="35">
        <v>1400.895831952512</v>
      </c>
    </row>
    <row r="2187" ht="15.75" customHeight="1">
      <c r="A2187" s="35" t="s">
        <v>85</v>
      </c>
      <c r="B2187" s="35" t="s">
        <v>2328</v>
      </c>
      <c r="C2187" s="35">
        <v>4893.0</v>
      </c>
      <c r="D2187" s="35" t="s">
        <v>2329</v>
      </c>
      <c r="F2187" s="35">
        <v>0.0884733480392595</v>
      </c>
      <c r="G2187" s="35">
        <v>0.04120608725499238</v>
      </c>
      <c r="H2187" s="35">
        <v>0.1296794352942519</v>
      </c>
      <c r="I2187" s="35">
        <v>26.858446497792</v>
      </c>
      <c r="J2187" s="35">
        <v>0.0</v>
      </c>
      <c r="K2187" s="35">
        <v>0.0</v>
      </c>
      <c r="L2187" s="35">
        <v>0.0</v>
      </c>
      <c r="M2187" s="35">
        <v>0.0</v>
      </c>
      <c r="N2187" s="35">
        <v>0.0</v>
      </c>
      <c r="O2187" s="35">
        <v>0.0</v>
      </c>
      <c r="P2187" s="35">
        <v>0.0</v>
      </c>
      <c r="R2187" s="35">
        <v>0.0</v>
      </c>
      <c r="S2187" s="35">
        <v>0.0</v>
      </c>
      <c r="T2187" s="35">
        <v>0.0</v>
      </c>
      <c r="U2187" s="35">
        <v>0.0</v>
      </c>
      <c r="V2187" s="35">
        <v>26.858446497792</v>
      </c>
      <c r="W2187" s="35">
        <v>0.0</v>
      </c>
      <c r="X2187" s="35">
        <v>0.0</v>
      </c>
      <c r="Y2187" s="35">
        <v>0.0</v>
      </c>
      <c r="Z2187" s="35">
        <v>0.0</v>
      </c>
      <c r="AA2187" s="35">
        <v>26.858446497792</v>
      </c>
      <c r="AB2187" s="35">
        <v>0.0</v>
      </c>
      <c r="AC2187" s="35">
        <v>0.0</v>
      </c>
      <c r="AD2187" s="35">
        <v>0.0</v>
      </c>
      <c r="AE2187" s="35">
        <v>0.0</v>
      </c>
      <c r="AF2187" s="35">
        <v>12.972512375424</v>
      </c>
    </row>
    <row r="2188" ht="15.75" customHeight="1">
      <c r="A2188" s="35" t="s">
        <v>85</v>
      </c>
      <c r="B2188" s="35" t="s">
        <v>2330</v>
      </c>
      <c r="C2188" s="35">
        <v>4893.0</v>
      </c>
      <c r="D2188" s="35" t="s">
        <v>2329</v>
      </c>
      <c r="F2188" s="35">
        <v>21.16092178895025</v>
      </c>
      <c r="G2188" s="35">
        <v>32.28924160581026</v>
      </c>
      <c r="H2188" s="35">
        <v>53.45016339476051</v>
      </c>
      <c r="I2188" s="35">
        <v>223.134484696704</v>
      </c>
      <c r="J2188" s="35">
        <v>0.0</v>
      </c>
      <c r="K2188" s="35">
        <v>139.355377172928</v>
      </c>
      <c r="L2188" s="35">
        <v>43.397574623424</v>
      </c>
      <c r="M2188" s="35">
        <v>34.47906319872</v>
      </c>
      <c r="N2188" s="35">
        <v>43.116095687616</v>
      </c>
      <c r="O2188" s="35">
        <v>121.446940700736</v>
      </c>
      <c r="P2188" s="35">
        <v>19.951684687872</v>
      </c>
      <c r="R2188" s="35">
        <v>39.80692072224</v>
      </c>
      <c r="S2188" s="35">
        <v>58.16394356976</v>
      </c>
      <c r="T2188" s="35">
        <v>126.2670039205344</v>
      </c>
      <c r="U2188" s="35">
        <v>166.3819930204185</v>
      </c>
      <c r="V2188" s="35">
        <v>223.134484696704</v>
      </c>
      <c r="W2188" s="35">
        <v>18.159908897088</v>
      </c>
      <c r="X2188" s="35">
        <v>30.077935479648</v>
      </c>
      <c r="Y2188" s="35">
        <v>49.51427765760001</v>
      </c>
      <c r="Z2188" s="35">
        <v>78.93685427402863</v>
      </c>
      <c r="AA2188" s="35">
        <v>175.760688708864</v>
      </c>
      <c r="AB2188" s="35">
        <v>27.773230431744</v>
      </c>
      <c r="AC2188" s="35">
        <v>39.83952924</v>
      </c>
      <c r="AD2188" s="35">
        <v>82.02663590587201</v>
      </c>
      <c r="AE2188" s="35">
        <v>120.5456488487193</v>
      </c>
      <c r="AF2188" s="35">
        <v>205.897075324416</v>
      </c>
    </row>
    <row r="2189" ht="15.75" customHeight="1">
      <c r="A2189" s="35" t="s">
        <v>85</v>
      </c>
      <c r="B2189" s="35" t="s">
        <v>2331</v>
      </c>
      <c r="C2189" s="35">
        <v>4893.0</v>
      </c>
      <c r="D2189" s="35" t="s">
        <v>2329</v>
      </c>
      <c r="F2189" s="35">
        <v>0.3700931264819882</v>
      </c>
      <c r="G2189" s="35">
        <v>0.2819797322254745</v>
      </c>
      <c r="H2189" s="35">
        <v>0.6520728587074627</v>
      </c>
      <c r="I2189" s="35">
        <v>202.622462624736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38.791897982208</v>
      </c>
      <c r="P2189" s="35">
        <v>149.802449739264</v>
      </c>
      <c r="R2189" s="35">
        <v>0.0</v>
      </c>
      <c r="S2189" s="35">
        <v>0.0</v>
      </c>
      <c r="T2189" s="35">
        <v>0.0</v>
      </c>
      <c r="U2189" s="35">
        <v>0.0</v>
      </c>
      <c r="V2189" s="35">
        <v>202.622462624736</v>
      </c>
      <c r="W2189" s="35">
        <v>0.0</v>
      </c>
      <c r="X2189" s="35">
        <v>0.0</v>
      </c>
      <c r="Y2189" s="35">
        <v>0.0</v>
      </c>
      <c r="Z2189" s="35">
        <v>0.0</v>
      </c>
      <c r="AA2189" s="35">
        <v>149.802449739264</v>
      </c>
      <c r="AB2189" s="35">
        <v>0.0</v>
      </c>
      <c r="AC2189" s="35">
        <v>0.0</v>
      </c>
      <c r="AD2189" s="35">
        <v>0.0</v>
      </c>
      <c r="AE2189" s="35">
        <v>0.0</v>
      </c>
      <c r="AF2189" s="35">
        <v>169.176204699264</v>
      </c>
    </row>
    <row r="2190" ht="15.75" customHeight="1">
      <c r="A2190" s="35" t="s">
        <v>85</v>
      </c>
      <c r="B2190" s="35" t="s">
        <v>2332</v>
      </c>
      <c r="C2190" s="35">
        <v>4893.0</v>
      </c>
      <c r="D2190" s="35" t="s">
        <v>2329</v>
      </c>
      <c r="F2190" s="35">
        <v>1.280010163955964</v>
      </c>
      <c r="G2190" s="35">
        <v>2.691326642814412</v>
      </c>
      <c r="H2190" s="35">
        <v>3.971336806770375</v>
      </c>
      <c r="I2190" s="35">
        <v>920.725399306944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R2190" s="35">
        <v>0.0</v>
      </c>
      <c r="S2190" s="35">
        <v>0.0</v>
      </c>
      <c r="T2190" s="35">
        <v>0.0</v>
      </c>
      <c r="U2190" s="35">
        <v>25.03621429400264</v>
      </c>
      <c r="V2190" s="35">
        <v>920.725399306944</v>
      </c>
      <c r="W2190" s="35">
        <v>0.0</v>
      </c>
      <c r="X2190" s="35">
        <v>0.0</v>
      </c>
      <c r="Y2190" s="35">
        <v>0.0</v>
      </c>
      <c r="Z2190" s="35">
        <v>11.51371567729146</v>
      </c>
      <c r="AA2190" s="35">
        <v>249.602225386752</v>
      </c>
      <c r="AB2190" s="35">
        <v>0.0</v>
      </c>
      <c r="AC2190" s="35">
        <v>0.0</v>
      </c>
      <c r="AD2190" s="35">
        <v>0.0</v>
      </c>
      <c r="AE2190" s="35">
        <v>5.773747041296631</v>
      </c>
      <c r="AF2190" s="35">
        <v>840.110580253728</v>
      </c>
    </row>
    <row r="2191" ht="15.75" customHeight="1">
      <c r="A2191" s="35" t="s">
        <v>85</v>
      </c>
      <c r="B2191" s="35" t="s">
        <v>2333</v>
      </c>
      <c r="C2191" s="35">
        <v>4893.0</v>
      </c>
      <c r="D2191" s="35" t="s">
        <v>2329</v>
      </c>
      <c r="F2191" s="35">
        <v>0.0</v>
      </c>
      <c r="G2191" s="35">
        <v>0.002192845448485568</v>
      </c>
      <c r="H2191" s="35">
        <v>0.002192845448485568</v>
      </c>
      <c r="I2191" s="35">
        <v>1.315616791104</v>
      </c>
      <c r="J2191" s="35">
        <v>0.0</v>
      </c>
      <c r="K2191" s="35">
        <v>0.0</v>
      </c>
      <c r="L2191" s="35">
        <v>0.0</v>
      </c>
      <c r="M2191" s="35">
        <v>0.0</v>
      </c>
      <c r="N2191" s="35">
        <v>0.0</v>
      </c>
      <c r="O2191" s="35">
        <v>0.0</v>
      </c>
      <c r="P2191" s="35">
        <v>0.0</v>
      </c>
      <c r="R2191" s="35">
        <v>0.0</v>
      </c>
      <c r="S2191" s="35">
        <v>0.0</v>
      </c>
      <c r="T2191" s="35">
        <v>0.0</v>
      </c>
      <c r="U2191" s="35">
        <v>0.0</v>
      </c>
      <c r="V2191" s="35">
        <v>1.315616791104</v>
      </c>
      <c r="W2191" s="35">
        <v>0.0</v>
      </c>
      <c r="X2191" s="35">
        <v>0.0</v>
      </c>
      <c r="Y2191" s="35">
        <v>0.0</v>
      </c>
      <c r="Z2191" s="35">
        <v>0.0</v>
      </c>
      <c r="AA2191" s="35">
        <v>0.0</v>
      </c>
      <c r="AB2191" s="35">
        <v>0.0</v>
      </c>
      <c r="AC2191" s="35">
        <v>0.0</v>
      </c>
      <c r="AD2191" s="35">
        <v>0.0</v>
      </c>
      <c r="AE2191" s="35">
        <v>0.0</v>
      </c>
      <c r="AF2191" s="35">
        <v>1.315616791104</v>
      </c>
    </row>
    <row r="2192" ht="15.75" customHeight="1">
      <c r="A2192" s="35" t="s">
        <v>85</v>
      </c>
      <c r="B2192" s="35" t="s">
        <v>2334</v>
      </c>
      <c r="C2192" s="35">
        <v>4893.0</v>
      </c>
      <c r="D2192" s="35" t="s">
        <v>2329</v>
      </c>
      <c r="F2192" s="35">
        <v>0.0</v>
      </c>
      <c r="G2192" s="35">
        <v>0.003119817166554989</v>
      </c>
      <c r="H2192" s="35">
        <v>0.003119817166554989</v>
      </c>
      <c r="I2192" s="35">
        <v>1.871761574592</v>
      </c>
      <c r="J2192" s="35">
        <v>0.0</v>
      </c>
      <c r="K2192" s="35">
        <v>0.0</v>
      </c>
      <c r="L2192" s="35">
        <v>0.0</v>
      </c>
      <c r="M2192" s="35">
        <v>0.0</v>
      </c>
      <c r="N2192" s="35">
        <v>0.0</v>
      </c>
      <c r="O2192" s="35">
        <v>0.0</v>
      </c>
      <c r="P2192" s="35">
        <v>0.0</v>
      </c>
      <c r="R2192" s="35">
        <v>0.0</v>
      </c>
      <c r="S2192" s="35">
        <v>0.0</v>
      </c>
      <c r="T2192" s="35">
        <v>0.0</v>
      </c>
      <c r="U2192" s="35">
        <v>0.0</v>
      </c>
      <c r="V2192" s="35">
        <v>1.871761574592</v>
      </c>
      <c r="W2192" s="35">
        <v>0.0</v>
      </c>
      <c r="X2192" s="35">
        <v>0.0</v>
      </c>
      <c r="Y2192" s="35">
        <v>0.0</v>
      </c>
      <c r="Z2192" s="35">
        <v>0.0</v>
      </c>
      <c r="AA2192" s="35">
        <v>0.0</v>
      </c>
      <c r="AB2192" s="35">
        <v>0.0</v>
      </c>
      <c r="AC2192" s="35">
        <v>0.0</v>
      </c>
      <c r="AD2192" s="35">
        <v>0.0</v>
      </c>
      <c r="AE2192" s="35">
        <v>0.0</v>
      </c>
      <c r="AF2192" s="35">
        <v>1.871761574592</v>
      </c>
    </row>
    <row r="2193" ht="15.75" customHeight="1">
      <c r="A2193" s="35" t="s">
        <v>85</v>
      </c>
      <c r="B2193" s="35" t="s">
        <v>2335</v>
      </c>
      <c r="C2193" s="35">
        <v>4893.0</v>
      </c>
      <c r="D2193" s="35" t="s">
        <v>2329</v>
      </c>
      <c r="F2193" s="35">
        <v>0.007483615035755878</v>
      </c>
      <c r="G2193" s="35">
        <v>0.01815724452840359</v>
      </c>
      <c r="H2193" s="35">
        <v>0.02564085956415947</v>
      </c>
      <c r="I2193" s="35">
        <v>6.079741690176</v>
      </c>
      <c r="J2193" s="35">
        <v>0.0</v>
      </c>
      <c r="K2193" s="35">
        <v>0.0</v>
      </c>
      <c r="L2193" s="35">
        <v>0.0</v>
      </c>
      <c r="M2193" s="35">
        <v>0.0</v>
      </c>
      <c r="N2193" s="35">
        <v>0.0</v>
      </c>
      <c r="O2193" s="35">
        <v>0.0</v>
      </c>
      <c r="P2193" s="35">
        <v>0.0</v>
      </c>
      <c r="R2193" s="35">
        <v>0.0</v>
      </c>
      <c r="S2193" s="35">
        <v>0.0</v>
      </c>
      <c r="T2193" s="35">
        <v>0.0</v>
      </c>
      <c r="U2193" s="35">
        <v>0.0</v>
      </c>
      <c r="V2193" s="35">
        <v>6.079741690176</v>
      </c>
      <c r="W2193" s="35">
        <v>0.0</v>
      </c>
      <c r="X2193" s="35">
        <v>0.0</v>
      </c>
      <c r="Y2193" s="35">
        <v>0.0</v>
      </c>
      <c r="Z2193" s="35">
        <v>0.0</v>
      </c>
      <c r="AA2193" s="35">
        <v>2.544678726912</v>
      </c>
      <c r="AB2193" s="35">
        <v>0.0</v>
      </c>
      <c r="AC2193" s="35">
        <v>0.0</v>
      </c>
      <c r="AD2193" s="35">
        <v>0.0</v>
      </c>
      <c r="AE2193" s="35">
        <v>0.0</v>
      </c>
      <c r="AF2193" s="35">
        <v>6.079741690176</v>
      </c>
    </row>
    <row r="2194" ht="15.75" customHeight="1">
      <c r="A2194" s="35" t="s">
        <v>85</v>
      </c>
      <c r="B2194" s="35" t="s">
        <v>2336</v>
      </c>
      <c r="C2194" s="35">
        <v>4893.0</v>
      </c>
      <c r="D2194" s="35" t="s">
        <v>2329</v>
      </c>
      <c r="F2194" s="35">
        <v>0.001587363838508589</v>
      </c>
      <c r="G2194" s="35">
        <v>0.006726746874014108</v>
      </c>
      <c r="H2194" s="35">
        <v>0.008314110712522697</v>
      </c>
      <c r="I2194" s="35">
        <v>3.819574344096</v>
      </c>
      <c r="J2194" s="35">
        <v>0.0</v>
      </c>
      <c r="K2194" s="35">
        <v>0.0</v>
      </c>
      <c r="L2194" s="35">
        <v>0.0</v>
      </c>
      <c r="M2194" s="35">
        <v>0.0</v>
      </c>
      <c r="N2194" s="35">
        <v>0.0</v>
      </c>
      <c r="O2194" s="35">
        <v>0.0</v>
      </c>
      <c r="P2194" s="35">
        <v>0.0</v>
      </c>
      <c r="R2194" s="35">
        <v>0.0</v>
      </c>
      <c r="S2194" s="35">
        <v>0.0</v>
      </c>
      <c r="T2194" s="35">
        <v>0.0</v>
      </c>
      <c r="U2194" s="35">
        <v>0.0</v>
      </c>
      <c r="V2194" s="35">
        <v>3.819574344096</v>
      </c>
      <c r="W2194" s="35">
        <v>0.0</v>
      </c>
      <c r="X2194" s="35">
        <v>0.0</v>
      </c>
      <c r="Y2194" s="35">
        <v>0.0</v>
      </c>
      <c r="Z2194" s="35">
        <v>0.0</v>
      </c>
      <c r="AA2194" s="35">
        <v>0.952352807616</v>
      </c>
      <c r="AB2194" s="35">
        <v>0.0</v>
      </c>
      <c r="AC2194" s="35">
        <v>0.0</v>
      </c>
      <c r="AD2194" s="35">
        <v>0.0</v>
      </c>
      <c r="AE2194" s="35">
        <v>0.0</v>
      </c>
      <c r="AF2194" s="35">
        <v>3.819574344096</v>
      </c>
    </row>
    <row r="2195" ht="15.75" customHeight="1">
      <c r="A2195" s="35" t="s">
        <v>85</v>
      </c>
      <c r="B2195" s="35" t="s">
        <v>2337</v>
      </c>
      <c r="C2195" s="35">
        <v>4893.0</v>
      </c>
      <c r="D2195" s="35" t="s">
        <v>2329</v>
      </c>
      <c r="F2195" s="35">
        <v>0.004287855027276445</v>
      </c>
      <c r="G2195" s="35">
        <v>0.00963508216531514</v>
      </c>
      <c r="H2195" s="35">
        <v>0.01392293719259159</v>
      </c>
      <c r="I2195" s="35">
        <v>5.03820080064</v>
      </c>
      <c r="J2195" s="35">
        <v>0.0</v>
      </c>
      <c r="K2195" s="35">
        <v>0.0</v>
      </c>
      <c r="L2195" s="35">
        <v>0.0</v>
      </c>
      <c r="M2195" s="35">
        <v>0.0</v>
      </c>
      <c r="N2195" s="35">
        <v>0.0</v>
      </c>
      <c r="O2195" s="35">
        <v>0.0</v>
      </c>
      <c r="P2195" s="35">
        <v>0.0</v>
      </c>
      <c r="R2195" s="35">
        <v>0.0</v>
      </c>
      <c r="S2195" s="35">
        <v>0.0</v>
      </c>
      <c r="T2195" s="35">
        <v>0.0</v>
      </c>
      <c r="U2195" s="35">
        <v>0.0</v>
      </c>
      <c r="V2195" s="35">
        <v>5.03820080064</v>
      </c>
      <c r="W2195" s="35">
        <v>0.0</v>
      </c>
      <c r="X2195" s="35">
        <v>0.0</v>
      </c>
      <c r="Y2195" s="35">
        <v>0.0</v>
      </c>
      <c r="Z2195" s="35">
        <v>0.0</v>
      </c>
      <c r="AA2195" s="35">
        <v>2.572536097152</v>
      </c>
      <c r="AB2195" s="35">
        <v>0.0</v>
      </c>
      <c r="AC2195" s="35">
        <v>0.0</v>
      </c>
      <c r="AD2195" s="35">
        <v>0.0</v>
      </c>
      <c r="AE2195" s="35">
        <v>0.0</v>
      </c>
      <c r="AF2195" s="35">
        <v>2.465664703488</v>
      </c>
    </row>
    <row r="2196" ht="15.75" customHeight="1">
      <c r="A2196" s="35" t="s">
        <v>85</v>
      </c>
      <c r="B2196" s="35" t="s">
        <v>2338</v>
      </c>
      <c r="C2196" s="35">
        <v>4893.0</v>
      </c>
      <c r="D2196" s="35" t="s">
        <v>2329</v>
      </c>
      <c r="F2196" s="35">
        <v>0.0</v>
      </c>
      <c r="G2196" s="35">
        <v>0.01097210240430356</v>
      </c>
      <c r="H2196" s="35">
        <v>0.01097210240430356</v>
      </c>
      <c r="I2196" s="35">
        <v>6.582808727711999</v>
      </c>
      <c r="J2196" s="35">
        <v>0.0</v>
      </c>
      <c r="K2196" s="35">
        <v>0.0</v>
      </c>
      <c r="L2196" s="35">
        <v>0.0</v>
      </c>
      <c r="M2196" s="35">
        <v>0.0</v>
      </c>
      <c r="N2196" s="35">
        <v>0.0</v>
      </c>
      <c r="O2196" s="35">
        <v>0.0</v>
      </c>
      <c r="P2196" s="35">
        <v>0.0</v>
      </c>
      <c r="R2196" s="35">
        <v>0.0</v>
      </c>
      <c r="S2196" s="35">
        <v>0.0</v>
      </c>
      <c r="T2196" s="35">
        <v>0.0</v>
      </c>
      <c r="U2196" s="35">
        <v>0.0</v>
      </c>
      <c r="V2196" s="35">
        <v>6.582808727711999</v>
      </c>
      <c r="W2196" s="35">
        <v>0.0</v>
      </c>
      <c r="X2196" s="35">
        <v>0.0</v>
      </c>
      <c r="Y2196" s="35">
        <v>0.0</v>
      </c>
      <c r="Z2196" s="35">
        <v>0.0</v>
      </c>
      <c r="AA2196" s="35">
        <v>0.0</v>
      </c>
      <c r="AB2196" s="35">
        <v>0.0</v>
      </c>
      <c r="AC2196" s="35">
        <v>0.0</v>
      </c>
      <c r="AD2196" s="35">
        <v>0.0</v>
      </c>
      <c r="AE2196" s="35">
        <v>0.0</v>
      </c>
      <c r="AF2196" s="35">
        <v>6.582808727711999</v>
      </c>
    </row>
    <row r="2197" ht="15.75" customHeight="1">
      <c r="A2197" s="35" t="s">
        <v>85</v>
      </c>
      <c r="B2197" s="35" t="s">
        <v>2339</v>
      </c>
      <c r="C2197" s="35">
        <v>4893.0</v>
      </c>
      <c r="D2197" s="35" t="s">
        <v>2329</v>
      </c>
      <c r="F2197" s="35">
        <v>0.004268338334760991</v>
      </c>
      <c r="G2197" s="35">
        <v>0.00239376390643902</v>
      </c>
      <c r="H2197" s="35">
        <v>0.006662102241200011</v>
      </c>
      <c r="I2197" s="35">
        <v>1.436159575872</v>
      </c>
      <c r="J2197" s="35">
        <v>0.0</v>
      </c>
      <c r="K2197" s="35">
        <v>0.0</v>
      </c>
      <c r="L2197" s="35">
        <v>0.0</v>
      </c>
      <c r="M2197" s="35">
        <v>0.0</v>
      </c>
      <c r="N2197" s="35">
        <v>0.0</v>
      </c>
      <c r="O2197" s="35">
        <v>0.0</v>
      </c>
      <c r="P2197" s="35">
        <v>0.0</v>
      </c>
      <c r="R2197" s="35">
        <v>0.0</v>
      </c>
      <c r="S2197" s="35">
        <v>0.0</v>
      </c>
      <c r="T2197" s="35">
        <v>0.0</v>
      </c>
      <c r="U2197" s="35">
        <v>0.0</v>
      </c>
      <c r="V2197" s="35">
        <v>1.436159575872</v>
      </c>
      <c r="W2197" s="35">
        <v>0.0</v>
      </c>
      <c r="X2197" s="35">
        <v>0.0</v>
      </c>
      <c r="Y2197" s="35">
        <v>0.0</v>
      </c>
      <c r="Z2197" s="35">
        <v>0.0</v>
      </c>
      <c r="AA2197" s="35">
        <v>1.14651936</v>
      </c>
      <c r="AB2197" s="35">
        <v>0.0</v>
      </c>
      <c r="AC2197" s="35">
        <v>0.0</v>
      </c>
      <c r="AD2197" s="35">
        <v>0.0</v>
      </c>
      <c r="AE2197" s="35">
        <v>0.0</v>
      </c>
      <c r="AF2197" s="35">
        <v>1.436159575872</v>
      </c>
    </row>
    <row r="2198" ht="15.75" customHeight="1">
      <c r="A2198" s="35" t="s">
        <v>85</v>
      </c>
      <c r="B2198" s="35" t="s">
        <v>2340</v>
      </c>
      <c r="C2198" s="35">
        <v>4893.0</v>
      </c>
      <c r="D2198" s="35" t="s">
        <v>2329</v>
      </c>
      <c r="F2198" s="35">
        <v>0.004061972189543342</v>
      </c>
      <c r="G2198" s="35">
        <v>0.735892382632482</v>
      </c>
      <c r="H2198" s="35">
        <v>0.7399543548220254</v>
      </c>
      <c r="I2198" s="35">
        <v>438.903747326016</v>
      </c>
      <c r="J2198" s="35">
        <v>0.0</v>
      </c>
      <c r="K2198" s="35">
        <v>0.0</v>
      </c>
      <c r="L2198" s="35">
        <v>0.0</v>
      </c>
      <c r="M2198" s="35">
        <v>0.0</v>
      </c>
      <c r="N2198" s="35">
        <v>0.0</v>
      </c>
      <c r="O2198" s="35">
        <v>0.0</v>
      </c>
      <c r="P2198" s="35">
        <v>0.5860361041919999</v>
      </c>
      <c r="R2198" s="35">
        <v>0.0</v>
      </c>
      <c r="S2198" s="35">
        <v>0.0</v>
      </c>
      <c r="T2198" s="35">
        <v>0.0</v>
      </c>
      <c r="U2198" s="35">
        <v>0.0</v>
      </c>
      <c r="V2198" s="35">
        <v>438.903747326016</v>
      </c>
      <c r="W2198" s="35">
        <v>0.0</v>
      </c>
      <c r="X2198" s="35">
        <v>0.0</v>
      </c>
      <c r="Y2198" s="35">
        <v>0.0</v>
      </c>
      <c r="Z2198" s="35">
        <v>0.0</v>
      </c>
      <c r="AA2198" s="35">
        <v>1.850979610368</v>
      </c>
      <c r="AB2198" s="35">
        <v>0.0</v>
      </c>
      <c r="AC2198" s="35">
        <v>0.0</v>
      </c>
      <c r="AD2198" s="35">
        <v>0.0</v>
      </c>
      <c r="AE2198" s="35">
        <v>0.0</v>
      </c>
      <c r="AF2198" s="35">
        <v>438.903747326016</v>
      </c>
    </row>
    <row r="2199" ht="15.75" customHeight="1">
      <c r="A2199" s="35" t="s">
        <v>85</v>
      </c>
      <c r="B2199" s="35" t="s">
        <v>2341</v>
      </c>
      <c r="C2199" s="35">
        <v>4893.0</v>
      </c>
      <c r="D2199" s="35" t="s">
        <v>2329</v>
      </c>
      <c r="F2199" s="35">
        <v>0.0</v>
      </c>
      <c r="G2199" s="35">
        <v>0.1083723221992916</v>
      </c>
      <c r="H2199" s="35">
        <v>0.1083723221992916</v>
      </c>
      <c r="I2199" s="35">
        <v>56.372868070848</v>
      </c>
      <c r="J2199" s="35">
        <v>0.0</v>
      </c>
      <c r="K2199" s="35">
        <v>0.0</v>
      </c>
      <c r="L2199" s="35">
        <v>0.0</v>
      </c>
      <c r="M2199" s="35">
        <v>0.0</v>
      </c>
      <c r="N2199" s="35">
        <v>0.0</v>
      </c>
      <c r="O2199" s="35">
        <v>0.0</v>
      </c>
      <c r="P2199" s="35">
        <v>0.0</v>
      </c>
      <c r="R2199" s="35">
        <v>0.0</v>
      </c>
      <c r="S2199" s="35">
        <v>0.0</v>
      </c>
      <c r="T2199" s="35">
        <v>0.0</v>
      </c>
      <c r="U2199" s="35">
        <v>0.0</v>
      </c>
      <c r="V2199" s="35">
        <v>56.372868070848</v>
      </c>
      <c r="W2199" s="35">
        <v>0.0</v>
      </c>
      <c r="X2199" s="35">
        <v>0.0</v>
      </c>
      <c r="Y2199" s="35">
        <v>0.0</v>
      </c>
      <c r="Z2199" s="35">
        <v>0.0</v>
      </c>
      <c r="AA2199" s="35">
        <v>0.0</v>
      </c>
      <c r="AB2199" s="35">
        <v>0.0</v>
      </c>
      <c r="AC2199" s="35">
        <v>0.0</v>
      </c>
      <c r="AD2199" s="35">
        <v>0.0</v>
      </c>
      <c r="AE2199" s="35">
        <v>0.0</v>
      </c>
      <c r="AF2199" s="35">
        <v>56.372868070848</v>
      </c>
    </row>
    <row r="2200" ht="15.75" customHeight="1">
      <c r="A2200" s="35" t="s">
        <v>85</v>
      </c>
      <c r="B2200" s="35" t="s">
        <v>2342</v>
      </c>
      <c r="C2200" s="35">
        <v>4893.0</v>
      </c>
      <c r="D2200" s="35" t="s">
        <v>2329</v>
      </c>
      <c r="F2200" s="35">
        <v>0.04110986122832267</v>
      </c>
      <c r="G2200" s="35">
        <v>0.2040603422010263</v>
      </c>
      <c r="H2200" s="35">
        <v>0.245170203429349</v>
      </c>
      <c r="I2200" s="35">
        <v>28.3143272832</v>
      </c>
      <c r="J2200" s="35">
        <v>0.0</v>
      </c>
      <c r="K2200" s="35">
        <v>0.0</v>
      </c>
      <c r="L2200" s="35">
        <v>0.0</v>
      </c>
      <c r="M2200" s="35">
        <v>0.0</v>
      </c>
      <c r="N2200" s="35">
        <v>0.0</v>
      </c>
      <c r="O2200" s="35">
        <v>0.0</v>
      </c>
      <c r="P2200" s="35">
        <v>0.0</v>
      </c>
      <c r="R2200" s="35">
        <v>0.0</v>
      </c>
      <c r="S2200" s="35">
        <v>0.0</v>
      </c>
      <c r="T2200" s="35">
        <v>0.0</v>
      </c>
      <c r="U2200" s="35">
        <v>11.30910720073342</v>
      </c>
      <c r="V2200" s="35">
        <v>28.3143272832</v>
      </c>
      <c r="W2200" s="35">
        <v>0.0</v>
      </c>
      <c r="X2200" s="35">
        <v>0.0</v>
      </c>
      <c r="Y2200" s="35">
        <v>0.0</v>
      </c>
      <c r="Z2200" s="35">
        <v>0.0</v>
      </c>
      <c r="AA2200" s="35">
        <v>12.486868305408</v>
      </c>
      <c r="AB2200" s="35">
        <v>0.0</v>
      </c>
      <c r="AC2200" s="35">
        <v>0.0</v>
      </c>
      <c r="AD2200" s="35">
        <v>0.0</v>
      </c>
      <c r="AE2200" s="35">
        <v>9.1508385480422</v>
      </c>
      <c r="AF2200" s="35">
        <v>24.50951756064</v>
      </c>
    </row>
    <row r="2201" ht="15.75" customHeight="1">
      <c r="A2201" s="35" t="s">
        <v>85</v>
      </c>
      <c r="B2201" s="35" t="s">
        <v>2343</v>
      </c>
      <c r="C2201" s="35">
        <v>4893.0</v>
      </c>
      <c r="D2201" s="35" t="s">
        <v>2329</v>
      </c>
      <c r="F2201" s="35">
        <v>0.09720763017378847</v>
      </c>
      <c r="G2201" s="35">
        <v>0.03656577021120071</v>
      </c>
      <c r="H2201" s="35">
        <v>0.1337734003849892</v>
      </c>
      <c r="I2201" s="35">
        <v>23.708185933824</v>
      </c>
      <c r="J2201" s="35">
        <v>0.0</v>
      </c>
      <c r="K2201" s="35">
        <v>0.0</v>
      </c>
      <c r="L2201" s="35">
        <v>0.0</v>
      </c>
      <c r="M2201" s="35">
        <v>0.0</v>
      </c>
      <c r="N2201" s="35">
        <v>0.0</v>
      </c>
      <c r="O2201" s="35">
        <v>0.0</v>
      </c>
      <c r="P2201" s="35">
        <v>0.0</v>
      </c>
      <c r="R2201" s="35">
        <v>0.0</v>
      </c>
      <c r="S2201" s="35">
        <v>0.0</v>
      </c>
      <c r="T2201" s="35">
        <v>0.0</v>
      </c>
      <c r="U2201" s="35">
        <v>4.981223636484472</v>
      </c>
      <c r="V2201" s="35">
        <v>23.708185933824</v>
      </c>
      <c r="W2201" s="35">
        <v>0.0</v>
      </c>
      <c r="X2201" s="35">
        <v>0.0</v>
      </c>
      <c r="Y2201" s="35">
        <v>0.0</v>
      </c>
      <c r="Z2201" s="35">
        <v>0.0</v>
      </c>
      <c r="AA2201" s="35">
        <v>23.708185933824</v>
      </c>
      <c r="AB2201" s="35">
        <v>0.0</v>
      </c>
      <c r="AC2201" s="35">
        <v>0.0</v>
      </c>
      <c r="AD2201" s="35">
        <v>0.0</v>
      </c>
      <c r="AE2201" s="35">
        <v>0.0</v>
      </c>
      <c r="AF2201" s="35">
        <v>5.41030644</v>
      </c>
    </row>
    <row r="2202" ht="15.75" customHeight="1">
      <c r="A2202" s="35" t="s">
        <v>85</v>
      </c>
      <c r="B2202" s="35" t="s">
        <v>2344</v>
      </c>
      <c r="C2202" s="35">
        <v>4893.0</v>
      </c>
      <c r="D2202" s="35" t="s">
        <v>2329</v>
      </c>
      <c r="F2202" s="35">
        <v>0.0</v>
      </c>
      <c r="G2202" s="35">
        <v>0.004983206430660433</v>
      </c>
      <c r="H2202" s="35">
        <v>0.004983206430660433</v>
      </c>
      <c r="I2202" s="35">
        <v>2.017274976864</v>
      </c>
      <c r="J2202" s="35">
        <v>0.0</v>
      </c>
      <c r="K2202" s="35">
        <v>0.0</v>
      </c>
      <c r="L2202" s="35">
        <v>0.0</v>
      </c>
      <c r="M2202" s="35">
        <v>0.0</v>
      </c>
      <c r="N2202" s="35">
        <v>0.0</v>
      </c>
      <c r="O2202" s="35">
        <v>0.0</v>
      </c>
      <c r="P2202" s="35">
        <v>0.0</v>
      </c>
      <c r="R2202" s="35">
        <v>0.0</v>
      </c>
      <c r="S2202" s="35">
        <v>0.0</v>
      </c>
      <c r="T2202" s="35">
        <v>0.0</v>
      </c>
      <c r="U2202" s="35">
        <v>0.0</v>
      </c>
      <c r="V2202" s="35">
        <v>2.017274976864</v>
      </c>
      <c r="W2202" s="35">
        <v>0.0</v>
      </c>
      <c r="X2202" s="35">
        <v>0.0</v>
      </c>
      <c r="Y2202" s="35">
        <v>0.0</v>
      </c>
      <c r="Z2202" s="35">
        <v>0.0</v>
      </c>
      <c r="AA2202" s="35">
        <v>0.0</v>
      </c>
      <c r="AB2202" s="35">
        <v>0.0</v>
      </c>
      <c r="AC2202" s="35">
        <v>0.0</v>
      </c>
      <c r="AD2202" s="35">
        <v>0.0</v>
      </c>
      <c r="AE2202" s="35">
        <v>0.0</v>
      </c>
      <c r="AF2202" s="35">
        <v>2.017274976864</v>
      </c>
    </row>
    <row r="2203" ht="15.75" customHeight="1">
      <c r="A2203" s="35" t="s">
        <v>85</v>
      </c>
      <c r="B2203" s="35" t="s">
        <v>2345</v>
      </c>
      <c r="C2203" s="35">
        <v>4893.0</v>
      </c>
      <c r="D2203" s="35" t="s">
        <v>2329</v>
      </c>
      <c r="F2203" s="35">
        <v>0.0</v>
      </c>
      <c r="G2203" s="35">
        <v>0.007627365674097484</v>
      </c>
      <c r="H2203" s="35">
        <v>0.007627365674097484</v>
      </c>
      <c r="I2203" s="35">
        <v>4.576104695232</v>
      </c>
      <c r="J2203" s="35">
        <v>0.0</v>
      </c>
      <c r="K2203" s="35">
        <v>0.0</v>
      </c>
      <c r="L2203" s="35">
        <v>0.0</v>
      </c>
      <c r="M2203" s="35">
        <v>0.0</v>
      </c>
      <c r="N2203" s="35">
        <v>0.0</v>
      </c>
      <c r="O2203" s="35">
        <v>0.0</v>
      </c>
      <c r="P2203" s="35">
        <v>0.0</v>
      </c>
      <c r="R2203" s="35">
        <v>0.0</v>
      </c>
      <c r="S2203" s="35">
        <v>0.0</v>
      </c>
      <c r="T2203" s="35">
        <v>0.0</v>
      </c>
      <c r="U2203" s="35">
        <v>0.0</v>
      </c>
      <c r="V2203" s="35">
        <v>4.576104695232</v>
      </c>
      <c r="W2203" s="35">
        <v>0.0</v>
      </c>
      <c r="X2203" s="35">
        <v>0.0</v>
      </c>
      <c r="Y2203" s="35">
        <v>0.0</v>
      </c>
      <c r="Z2203" s="35">
        <v>0.0</v>
      </c>
      <c r="AA2203" s="35">
        <v>0.0</v>
      </c>
      <c r="AB2203" s="35">
        <v>0.0</v>
      </c>
      <c r="AC2203" s="35">
        <v>0.0</v>
      </c>
      <c r="AD2203" s="35">
        <v>0.0</v>
      </c>
      <c r="AE2203" s="35">
        <v>0.0</v>
      </c>
      <c r="AF2203" s="35">
        <v>4.576104695232</v>
      </c>
    </row>
    <row r="2204" ht="15.75" customHeight="1">
      <c r="A2204" s="35" t="s">
        <v>85</v>
      </c>
      <c r="B2204" s="35" t="s">
        <v>2346</v>
      </c>
      <c r="C2204" s="35">
        <v>4893.0</v>
      </c>
      <c r="D2204" s="35" t="s">
        <v>2329</v>
      </c>
      <c r="F2204" s="35">
        <v>0.1656163893957789</v>
      </c>
      <c r="G2204" s="35">
        <v>0.0</v>
      </c>
      <c r="H2204" s="35">
        <v>0.1656163893957789</v>
      </c>
      <c r="I2204" s="35">
        <v>57.46417041254401</v>
      </c>
      <c r="J2204" s="35">
        <v>0.0</v>
      </c>
      <c r="K2204" s="35">
        <v>0.0</v>
      </c>
      <c r="L2204" s="35">
        <v>0.0</v>
      </c>
      <c r="M2204" s="35">
        <v>0.0</v>
      </c>
      <c r="N2204" s="35">
        <v>0.0</v>
      </c>
      <c r="O2204" s="35">
        <v>0.0</v>
      </c>
      <c r="P2204" s="35">
        <v>0.0</v>
      </c>
      <c r="R2204" s="35">
        <v>0.0</v>
      </c>
      <c r="S2204" s="35">
        <v>0.0</v>
      </c>
      <c r="T2204" s="35">
        <v>0.0</v>
      </c>
      <c r="U2204" s="35">
        <v>0.0</v>
      </c>
      <c r="V2204" s="35">
        <v>57.46417041254401</v>
      </c>
      <c r="W2204" s="35">
        <v>0.0</v>
      </c>
      <c r="X2204" s="35">
        <v>0.0</v>
      </c>
      <c r="Y2204" s="35">
        <v>0.0</v>
      </c>
      <c r="Z2204" s="35">
        <v>0.0</v>
      </c>
      <c r="AA2204" s="35">
        <v>57.46417041254401</v>
      </c>
      <c r="AB2204" s="35">
        <v>0.0</v>
      </c>
      <c r="AC2204" s="35">
        <v>0.0</v>
      </c>
      <c r="AD2204" s="35">
        <v>0.0</v>
      </c>
      <c r="AE2204" s="35">
        <v>0.0</v>
      </c>
      <c r="AF2204" s="35">
        <v>0.0</v>
      </c>
    </row>
    <row r="2205" ht="15.75" customHeight="1">
      <c r="A2205" s="35" t="s">
        <v>85</v>
      </c>
      <c r="B2205" s="35" t="s">
        <v>2347</v>
      </c>
      <c r="C2205" s="35">
        <v>4893.0</v>
      </c>
      <c r="D2205" s="35" t="s">
        <v>2329</v>
      </c>
      <c r="F2205" s="35">
        <v>0.0</v>
      </c>
      <c r="G2205" s="35">
        <v>0.03415778238613742</v>
      </c>
      <c r="H2205" s="35">
        <v>0.03415778238613742</v>
      </c>
      <c r="I2205" s="35">
        <v>18.624289787712</v>
      </c>
      <c r="J2205" s="35">
        <v>0.0</v>
      </c>
      <c r="K2205" s="35">
        <v>0.0</v>
      </c>
      <c r="L2205" s="35">
        <v>0.0</v>
      </c>
      <c r="M2205" s="35">
        <v>0.0</v>
      </c>
      <c r="N2205" s="35">
        <v>0.0</v>
      </c>
      <c r="O2205" s="35">
        <v>0.0</v>
      </c>
      <c r="P2205" s="35">
        <v>0.0</v>
      </c>
      <c r="R2205" s="35">
        <v>0.0</v>
      </c>
      <c r="S2205" s="35">
        <v>0.0</v>
      </c>
      <c r="T2205" s="35">
        <v>0.0</v>
      </c>
      <c r="U2205" s="35">
        <v>0.0</v>
      </c>
      <c r="V2205" s="35">
        <v>18.624289787712</v>
      </c>
      <c r="W2205" s="35">
        <v>0.0</v>
      </c>
      <c r="X2205" s="35">
        <v>0.0</v>
      </c>
      <c r="Y2205" s="35">
        <v>0.0</v>
      </c>
      <c r="Z2205" s="35">
        <v>0.0</v>
      </c>
      <c r="AA2205" s="35">
        <v>0.0</v>
      </c>
      <c r="AB2205" s="35">
        <v>0.0</v>
      </c>
      <c r="AC2205" s="35">
        <v>0.0</v>
      </c>
      <c r="AD2205" s="35">
        <v>0.0</v>
      </c>
      <c r="AE2205" s="35">
        <v>0.0</v>
      </c>
      <c r="AF2205" s="35">
        <v>18.624289787712</v>
      </c>
    </row>
    <row r="2206" ht="15.75" customHeight="1">
      <c r="A2206" s="35" t="s">
        <v>85</v>
      </c>
      <c r="B2206" s="35" t="s">
        <v>2348</v>
      </c>
      <c r="C2206" s="35">
        <v>4893.0</v>
      </c>
      <c r="D2206" s="35" t="s">
        <v>2329</v>
      </c>
      <c r="F2206" s="35">
        <v>5.311073729880951</v>
      </c>
      <c r="G2206" s="35">
        <v>13.33795106866107</v>
      </c>
      <c r="H2206" s="35">
        <v>18.64902479854202</v>
      </c>
      <c r="I2206" s="35">
        <v>514.407647902176</v>
      </c>
      <c r="J2206" s="35">
        <v>0.0</v>
      </c>
      <c r="K2206" s="35">
        <v>295.461407937024</v>
      </c>
      <c r="L2206" s="35">
        <v>0.0</v>
      </c>
      <c r="M2206" s="35">
        <v>0.0</v>
      </c>
      <c r="N2206" s="35">
        <v>0.0</v>
      </c>
      <c r="O2206" s="35">
        <v>36.663504286752</v>
      </c>
      <c r="P2206" s="35">
        <v>2.068983</v>
      </c>
      <c r="R2206" s="35">
        <v>0.0</v>
      </c>
      <c r="S2206" s="35">
        <v>0.4539482821440001</v>
      </c>
      <c r="T2206" s="35">
        <v>190.4798406506689</v>
      </c>
      <c r="U2206" s="35">
        <v>394.3212167242245</v>
      </c>
      <c r="V2206" s="35">
        <v>514.407647902176</v>
      </c>
      <c r="W2206" s="35">
        <v>0.0</v>
      </c>
      <c r="X2206" s="35">
        <v>0.0</v>
      </c>
      <c r="Y2206" s="35">
        <v>39.84664743864012</v>
      </c>
      <c r="Z2206" s="35">
        <v>110.6221837794393</v>
      </c>
      <c r="AA2206" s="35">
        <v>265.0154336424</v>
      </c>
      <c r="AB2206" s="35">
        <v>0.0</v>
      </c>
      <c r="AC2206" s="35">
        <v>0.0</v>
      </c>
      <c r="AD2206" s="35">
        <v>109.0204075729445</v>
      </c>
      <c r="AE2206" s="35">
        <v>292.5172620817977</v>
      </c>
      <c r="AF2206" s="35">
        <v>458.229218211072</v>
      </c>
    </row>
    <row r="2207" ht="15.75" customHeight="1">
      <c r="A2207" s="35" t="s">
        <v>85</v>
      </c>
      <c r="B2207" s="35" t="s">
        <v>2349</v>
      </c>
      <c r="C2207" s="35">
        <v>4893.0</v>
      </c>
      <c r="D2207" s="35" t="s">
        <v>2329</v>
      </c>
      <c r="F2207" s="35">
        <v>0.002943882826378522</v>
      </c>
      <c r="G2207" s="35">
        <v>5.331334760518566E-4</v>
      </c>
      <c r="H2207" s="35">
        <v>0.003477016302430378</v>
      </c>
      <c r="I2207" s="35">
        <v>1.079911429632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R2207" s="35">
        <v>0.0</v>
      </c>
      <c r="S2207" s="35">
        <v>0.0</v>
      </c>
      <c r="T2207" s="35">
        <v>0.0</v>
      </c>
      <c r="U2207" s="35">
        <v>0.0</v>
      </c>
      <c r="V2207" s="35">
        <v>1.079911429632</v>
      </c>
      <c r="W2207" s="35">
        <v>0.0</v>
      </c>
      <c r="X2207" s="35">
        <v>0.0</v>
      </c>
      <c r="Y2207" s="35">
        <v>0.0</v>
      </c>
      <c r="Z2207" s="35">
        <v>0.0</v>
      </c>
      <c r="AA2207" s="35">
        <v>1.079911429632</v>
      </c>
      <c r="AB2207" s="35">
        <v>0.0</v>
      </c>
      <c r="AC2207" s="35">
        <v>0.0</v>
      </c>
      <c r="AD2207" s="35">
        <v>0.0</v>
      </c>
      <c r="AE2207" s="35">
        <v>0.0</v>
      </c>
      <c r="AF2207" s="35">
        <v>0.319858088256</v>
      </c>
    </row>
    <row r="2208" ht="15.75" customHeight="1">
      <c r="A2208" s="35" t="s">
        <v>85</v>
      </c>
      <c r="B2208" s="35" t="s">
        <v>2350</v>
      </c>
      <c r="C2208" s="35">
        <v>4893.0</v>
      </c>
      <c r="D2208" s="35" t="s">
        <v>2329</v>
      </c>
      <c r="F2208" s="35">
        <v>0.02942711376236746</v>
      </c>
      <c r="G2208" s="35">
        <v>0.02385593123194139</v>
      </c>
      <c r="H2208" s="35">
        <v>0.05328304499430885</v>
      </c>
      <c r="I2208" s="35">
        <v>8.39232793728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3.66899113728</v>
      </c>
      <c r="P2208" s="35">
        <v>8.39232793728</v>
      </c>
      <c r="R2208" s="35">
        <v>0.0</v>
      </c>
      <c r="S2208" s="35">
        <v>0.0</v>
      </c>
      <c r="T2208" s="35">
        <v>0.0</v>
      </c>
      <c r="U2208" s="35">
        <v>0.03512211881468805</v>
      </c>
      <c r="V2208" s="35">
        <v>8.39232793728</v>
      </c>
      <c r="W2208" s="35">
        <v>0.0</v>
      </c>
      <c r="X2208" s="35">
        <v>0.0</v>
      </c>
      <c r="Y2208" s="35">
        <v>0.0</v>
      </c>
      <c r="Z2208" s="35">
        <v>0.0</v>
      </c>
      <c r="AA2208" s="35">
        <v>8.39232793728</v>
      </c>
      <c r="AB2208" s="35">
        <v>0.0</v>
      </c>
      <c r="AC2208" s="35">
        <v>0.0</v>
      </c>
      <c r="AD2208" s="35">
        <v>0.0</v>
      </c>
      <c r="AE2208" s="35">
        <v>0.0</v>
      </c>
      <c r="AF2208" s="35">
        <v>7.520747687711999</v>
      </c>
    </row>
    <row r="2209" ht="15.75" customHeight="1">
      <c r="A2209" s="35" t="s">
        <v>85</v>
      </c>
      <c r="B2209" s="35" t="s">
        <v>2351</v>
      </c>
      <c r="C2209" s="35">
        <v>4893.0</v>
      </c>
      <c r="D2209" s="35" t="s">
        <v>2329</v>
      </c>
      <c r="F2209" s="35">
        <v>0.001203335979287178</v>
      </c>
      <c r="G2209" s="35">
        <v>0.03763846726452684</v>
      </c>
      <c r="H2209" s="35">
        <v>0.03884180324381402</v>
      </c>
      <c r="I2209" s="35">
        <v>7.634870143488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0.0</v>
      </c>
      <c r="R2209" s="35">
        <v>0.0</v>
      </c>
      <c r="S2209" s="35">
        <v>0.0</v>
      </c>
      <c r="T2209" s="35">
        <v>0.0</v>
      </c>
      <c r="U2209" s="35">
        <v>0.0</v>
      </c>
      <c r="V2209" s="35">
        <v>7.634870143488</v>
      </c>
      <c r="W2209" s="35">
        <v>0.0</v>
      </c>
      <c r="X2209" s="35">
        <v>0.0</v>
      </c>
      <c r="Y2209" s="35">
        <v>0.0</v>
      </c>
      <c r="Z2209" s="35">
        <v>0.0</v>
      </c>
      <c r="AA2209" s="35">
        <v>0.72195193728</v>
      </c>
      <c r="AB2209" s="35">
        <v>0.0</v>
      </c>
      <c r="AC2209" s="35">
        <v>0.0</v>
      </c>
      <c r="AD2209" s="35">
        <v>0.0</v>
      </c>
      <c r="AE2209" s="35">
        <v>0.0</v>
      </c>
      <c r="AF2209" s="35">
        <v>7.634870143488</v>
      </c>
    </row>
    <row r="2210" ht="15.75" customHeight="1">
      <c r="A2210" s="35" t="s">
        <v>85</v>
      </c>
      <c r="B2210" s="35" t="s">
        <v>2352</v>
      </c>
      <c r="C2210" s="35">
        <v>4893.0</v>
      </c>
      <c r="D2210" s="35" t="s">
        <v>2329</v>
      </c>
      <c r="F2210" s="35">
        <v>2.097251934912251E-4</v>
      </c>
      <c r="G2210" s="35">
        <v>0.0</v>
      </c>
      <c r="H2210" s="35">
        <v>2.097251934912251E-4</v>
      </c>
      <c r="I2210" s="35">
        <v>0.12582646272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R2210" s="35">
        <v>0.0</v>
      </c>
      <c r="S2210" s="35">
        <v>0.0</v>
      </c>
      <c r="T2210" s="35">
        <v>0.0</v>
      </c>
      <c r="U2210" s="35">
        <v>0.0</v>
      </c>
      <c r="V2210" s="35">
        <v>0.12582646272</v>
      </c>
      <c r="W2210" s="35">
        <v>0.0</v>
      </c>
      <c r="X2210" s="35">
        <v>0.0</v>
      </c>
      <c r="Y2210" s="35">
        <v>0.0</v>
      </c>
      <c r="Z2210" s="35">
        <v>0.0</v>
      </c>
      <c r="AA2210" s="35">
        <v>0.12582646272</v>
      </c>
      <c r="AB2210" s="35">
        <v>0.0</v>
      </c>
      <c r="AC2210" s="35">
        <v>0.0</v>
      </c>
      <c r="AD2210" s="35">
        <v>0.0</v>
      </c>
      <c r="AE2210" s="35">
        <v>0.0</v>
      </c>
      <c r="AF2210" s="35">
        <v>0.0</v>
      </c>
    </row>
    <row r="2211" ht="15.75" customHeight="1">
      <c r="A2211" s="35" t="s">
        <v>85</v>
      </c>
      <c r="B2211" s="35" t="s">
        <v>2353</v>
      </c>
      <c r="C2211" s="35">
        <v>4893.0</v>
      </c>
      <c r="D2211" s="35" t="s">
        <v>2329</v>
      </c>
      <c r="F2211" s="35">
        <v>4.059926615274177E-4</v>
      </c>
      <c r="G2211" s="35">
        <v>0.0</v>
      </c>
      <c r="H2211" s="35">
        <v>4.059926615274177E-4</v>
      </c>
      <c r="I2211" s="35">
        <v>0.24357884544</v>
      </c>
      <c r="J2211" s="35">
        <v>0.0</v>
      </c>
      <c r="K2211" s="35">
        <v>0.0</v>
      </c>
      <c r="L2211" s="35">
        <v>0.0</v>
      </c>
      <c r="M2211" s="35">
        <v>0.0</v>
      </c>
      <c r="N2211" s="35">
        <v>0.0</v>
      </c>
      <c r="O2211" s="35">
        <v>0.0</v>
      </c>
      <c r="P2211" s="35">
        <v>0.0</v>
      </c>
      <c r="R2211" s="35">
        <v>0.0</v>
      </c>
      <c r="S2211" s="35">
        <v>0.0</v>
      </c>
      <c r="T2211" s="35">
        <v>0.0</v>
      </c>
      <c r="U2211" s="35">
        <v>0.0</v>
      </c>
      <c r="V2211" s="35">
        <v>0.24357884544</v>
      </c>
      <c r="W2211" s="35">
        <v>0.0</v>
      </c>
      <c r="X2211" s="35">
        <v>0.0</v>
      </c>
      <c r="Y2211" s="35">
        <v>0.0</v>
      </c>
      <c r="Z2211" s="35">
        <v>0.0</v>
      </c>
      <c r="AA2211" s="35">
        <v>0.24357884544</v>
      </c>
      <c r="AB2211" s="35">
        <v>0.0</v>
      </c>
      <c r="AC2211" s="35">
        <v>0.0</v>
      </c>
      <c r="AD2211" s="35">
        <v>0.0</v>
      </c>
      <c r="AE2211" s="35">
        <v>0.0</v>
      </c>
      <c r="AF2211" s="35">
        <v>0.0</v>
      </c>
    </row>
    <row r="2212" ht="15.75" customHeight="1">
      <c r="A2212" s="35" t="s">
        <v>85</v>
      </c>
      <c r="B2212" s="35" t="s">
        <v>2354</v>
      </c>
      <c r="C2212" s="35">
        <v>4893.0</v>
      </c>
      <c r="D2212" s="35" t="s">
        <v>2329</v>
      </c>
      <c r="F2212" s="35">
        <v>0.01467344254173822</v>
      </c>
      <c r="G2212" s="35">
        <v>0.0</v>
      </c>
      <c r="H2212" s="35">
        <v>0.01467344254173822</v>
      </c>
      <c r="I2212" s="35">
        <v>4.160838253824</v>
      </c>
      <c r="J2212" s="35">
        <v>0.0</v>
      </c>
      <c r="K2212" s="35">
        <v>0.0</v>
      </c>
      <c r="L2212" s="35">
        <v>0.0</v>
      </c>
      <c r="M2212" s="35">
        <v>0.0</v>
      </c>
      <c r="N2212" s="35">
        <v>0.0</v>
      </c>
      <c r="O2212" s="35">
        <v>0.0</v>
      </c>
      <c r="P2212" s="35">
        <v>0.0</v>
      </c>
      <c r="R2212" s="35">
        <v>0.0</v>
      </c>
      <c r="S2212" s="35">
        <v>0.0</v>
      </c>
      <c r="T2212" s="35">
        <v>0.0</v>
      </c>
      <c r="U2212" s="35">
        <v>0.0</v>
      </c>
      <c r="V2212" s="35">
        <v>4.160838253824</v>
      </c>
      <c r="W2212" s="35">
        <v>0.0</v>
      </c>
      <c r="X2212" s="35">
        <v>0.0</v>
      </c>
      <c r="Y2212" s="35">
        <v>0.0</v>
      </c>
      <c r="Z2212" s="35">
        <v>0.0</v>
      </c>
      <c r="AA2212" s="35">
        <v>4.160838253824</v>
      </c>
      <c r="AB2212" s="35">
        <v>0.0</v>
      </c>
      <c r="AC2212" s="35">
        <v>0.0</v>
      </c>
      <c r="AD2212" s="35">
        <v>0.0</v>
      </c>
      <c r="AE2212" s="35">
        <v>0.0</v>
      </c>
      <c r="AF2212" s="35">
        <v>0.0</v>
      </c>
    </row>
    <row r="2213" ht="15.75" customHeight="1">
      <c r="A2213" s="35" t="s">
        <v>85</v>
      </c>
      <c r="B2213" s="35" t="s">
        <v>2355</v>
      </c>
      <c r="C2213" s="35">
        <v>4893.0</v>
      </c>
      <c r="D2213" s="35" t="s">
        <v>2329</v>
      </c>
      <c r="F2213" s="35">
        <v>0.2400913197481569</v>
      </c>
      <c r="G2213" s="35">
        <v>0.6541359994951943</v>
      </c>
      <c r="H2213" s="35">
        <v>0.8942273192433512</v>
      </c>
      <c r="I2213" s="35">
        <v>26.089965072864</v>
      </c>
      <c r="J2213" s="35">
        <v>0.0</v>
      </c>
      <c r="K2213" s="35">
        <v>18.158337501696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R2213" s="35">
        <v>0.0</v>
      </c>
      <c r="S2213" s="35">
        <v>0.0</v>
      </c>
      <c r="T2213" s="35">
        <v>5.495252023497604</v>
      </c>
      <c r="U2213" s="35">
        <v>20.83089661527166</v>
      </c>
      <c r="V2213" s="35">
        <v>26.089965072864</v>
      </c>
      <c r="W2213" s="35">
        <v>0.0</v>
      </c>
      <c r="X2213" s="35">
        <v>0.0</v>
      </c>
      <c r="Y2213" s="35">
        <v>0.5819333232384185</v>
      </c>
      <c r="Z2213" s="35">
        <v>6.789063763964159</v>
      </c>
      <c r="AA2213" s="35">
        <v>16.039740715488</v>
      </c>
      <c r="AB2213" s="35">
        <v>0.0</v>
      </c>
      <c r="AC2213" s="35">
        <v>0.0</v>
      </c>
      <c r="AD2213" s="35">
        <v>3.496247971977605</v>
      </c>
      <c r="AE2213" s="35">
        <v>15.91244249511166</v>
      </c>
      <c r="AF2213" s="35">
        <v>23.65879301856</v>
      </c>
    </row>
    <row r="2214" ht="15.75" customHeight="1">
      <c r="A2214" s="35" t="s">
        <v>85</v>
      </c>
      <c r="B2214" s="35" t="s">
        <v>2356</v>
      </c>
      <c r="C2214" s="35">
        <v>4893.0</v>
      </c>
      <c r="D2214" s="35" t="s">
        <v>2329</v>
      </c>
      <c r="F2214" s="35">
        <v>0.02995794477112424</v>
      </c>
      <c r="G2214" s="35">
        <v>0.02431916169325302</v>
      </c>
      <c r="H2214" s="35">
        <v>0.05427710646437726</v>
      </c>
      <c r="I2214" s="35">
        <v>9.797754514464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0.903638115072</v>
      </c>
      <c r="P2214" s="35">
        <v>4.367405516544</v>
      </c>
      <c r="R2214" s="35">
        <v>0.0</v>
      </c>
      <c r="S2214" s="35">
        <v>0.0</v>
      </c>
      <c r="T2214" s="35">
        <v>0.0</v>
      </c>
      <c r="U2214" s="35">
        <v>2.188971450731514</v>
      </c>
      <c r="V2214" s="35">
        <v>9.797754514464</v>
      </c>
      <c r="W2214" s="35">
        <v>0.0</v>
      </c>
      <c r="X2214" s="35">
        <v>0.0</v>
      </c>
      <c r="Y2214" s="35">
        <v>0.0</v>
      </c>
      <c r="Z2214" s="35">
        <v>0.9132998821631912</v>
      </c>
      <c r="AA2214" s="35">
        <v>4.367405516544</v>
      </c>
      <c r="AB2214" s="35">
        <v>0.0</v>
      </c>
      <c r="AC2214" s="35">
        <v>0.0</v>
      </c>
      <c r="AD2214" s="35">
        <v>0.0</v>
      </c>
      <c r="AE2214" s="35">
        <v>0.0</v>
      </c>
      <c r="AF2214" s="35">
        <v>6.545997382176</v>
      </c>
    </row>
    <row r="2215" ht="15.75" customHeight="1">
      <c r="A2215" s="35" t="s">
        <v>85</v>
      </c>
      <c r="B2215" s="35" t="s">
        <v>2357</v>
      </c>
      <c r="C2215" s="35">
        <v>4893.0</v>
      </c>
      <c r="D2215" s="35" t="s">
        <v>2329</v>
      </c>
      <c r="F2215" s="35">
        <v>0.0352781490955098</v>
      </c>
      <c r="G2215" s="35">
        <v>0.08365492338216067</v>
      </c>
      <c r="H2215" s="35">
        <v>0.1189330724776705</v>
      </c>
      <c r="I2215" s="35">
        <v>3.995987071104</v>
      </c>
      <c r="J2215" s="35">
        <v>0.0</v>
      </c>
      <c r="K2215" s="35">
        <v>2.462455166976</v>
      </c>
      <c r="L2215" s="35">
        <v>0.0</v>
      </c>
      <c r="M2215" s="35">
        <v>0.0</v>
      </c>
      <c r="N2215" s="35">
        <v>0.0</v>
      </c>
      <c r="O2215" s="35">
        <v>0.0</v>
      </c>
      <c r="P2215" s="35">
        <v>0.0</v>
      </c>
      <c r="R2215" s="35">
        <v>0.0</v>
      </c>
      <c r="S2215" s="35">
        <v>0.0</v>
      </c>
      <c r="T2215" s="35">
        <v>0.7769573070336049</v>
      </c>
      <c r="U2215" s="35">
        <v>2.658092673196799</v>
      </c>
      <c r="V2215" s="35">
        <v>3.995987071104</v>
      </c>
      <c r="W2215" s="35">
        <v>0.0</v>
      </c>
      <c r="X2215" s="35">
        <v>0.0</v>
      </c>
      <c r="Y2215" s="35">
        <v>0.0</v>
      </c>
      <c r="Z2215" s="35">
        <v>1.0920334586112</v>
      </c>
      <c r="AA2215" s="35">
        <v>2.200007555424</v>
      </c>
      <c r="AB2215" s="35">
        <v>0.0</v>
      </c>
      <c r="AC2215" s="35">
        <v>0.0</v>
      </c>
      <c r="AD2215" s="35">
        <v>0.7107189362784011</v>
      </c>
      <c r="AE2215" s="35">
        <v>1.824111067322877</v>
      </c>
      <c r="AF2215" s="35">
        <v>2.884756644</v>
      </c>
    </row>
    <row r="2216" ht="15.75" customHeight="1">
      <c r="A2216" s="35" t="s">
        <v>85</v>
      </c>
      <c r="B2216" s="35" t="s">
        <v>2358</v>
      </c>
      <c r="C2216" s="35">
        <v>4893.0</v>
      </c>
      <c r="D2216" s="35" t="s">
        <v>2329</v>
      </c>
      <c r="F2216" s="35">
        <v>0.02631211416246481</v>
      </c>
      <c r="G2216" s="35">
        <v>0.01376646362060479</v>
      </c>
      <c r="H2216" s="35">
        <v>0.0400785777830696</v>
      </c>
      <c r="I2216" s="35">
        <v>7.412181634368</v>
      </c>
      <c r="J2216" s="35">
        <v>0.0</v>
      </c>
      <c r="K2216" s="35">
        <v>0.0</v>
      </c>
      <c r="L2216" s="35">
        <v>0.0</v>
      </c>
      <c r="M2216" s="35">
        <v>0.0</v>
      </c>
      <c r="N2216" s="35">
        <v>0.0</v>
      </c>
      <c r="O2216" s="35">
        <v>0.0</v>
      </c>
      <c r="P2216" s="35">
        <v>0.0</v>
      </c>
      <c r="R2216" s="35">
        <v>0.0</v>
      </c>
      <c r="S2216" s="35">
        <v>0.0</v>
      </c>
      <c r="T2216" s="35">
        <v>0.0</v>
      </c>
      <c r="U2216" s="35">
        <v>0.1706982735628658</v>
      </c>
      <c r="V2216" s="35">
        <v>7.412181634368</v>
      </c>
      <c r="W2216" s="35">
        <v>0.0</v>
      </c>
      <c r="X2216" s="35">
        <v>0.0</v>
      </c>
      <c r="Y2216" s="35">
        <v>0.0</v>
      </c>
      <c r="Z2216" s="35">
        <v>0.0</v>
      </c>
      <c r="AA2216" s="35">
        <v>6.435726441984</v>
      </c>
      <c r="AB2216" s="35">
        <v>0.0</v>
      </c>
      <c r="AC2216" s="35">
        <v>0.0</v>
      </c>
      <c r="AD2216" s="35">
        <v>0.0</v>
      </c>
      <c r="AE2216" s="35">
        <v>0.003102140482557178</v>
      </c>
      <c r="AF2216" s="35">
        <v>3.854391033024</v>
      </c>
    </row>
    <row r="2217" ht="15.75" customHeight="1">
      <c r="A2217" s="35" t="s">
        <v>85</v>
      </c>
      <c r="B2217" s="35" t="s">
        <v>2359</v>
      </c>
      <c r="C2217" s="35">
        <v>4893.0</v>
      </c>
      <c r="D2217" s="35" t="s">
        <v>2329</v>
      </c>
      <c r="F2217" s="35">
        <v>0.07932890164737262</v>
      </c>
      <c r="G2217" s="35">
        <v>0.03943777682122673</v>
      </c>
      <c r="H2217" s="35">
        <v>0.1187666784685994</v>
      </c>
      <c r="I2217" s="35">
        <v>17.322033266496</v>
      </c>
      <c r="J2217" s="35">
        <v>0.0</v>
      </c>
      <c r="K2217" s="35">
        <v>0.0</v>
      </c>
      <c r="L2217" s="35">
        <v>0.0</v>
      </c>
      <c r="M2217" s="35">
        <v>0.0</v>
      </c>
      <c r="N2217" s="35">
        <v>0.0</v>
      </c>
      <c r="O2217" s="35">
        <v>4.06462105728</v>
      </c>
      <c r="P2217" s="35">
        <v>0.0</v>
      </c>
      <c r="R2217" s="35">
        <v>0.0</v>
      </c>
      <c r="S2217" s="35">
        <v>0.0</v>
      </c>
      <c r="T2217" s="35">
        <v>0.0</v>
      </c>
      <c r="U2217" s="35">
        <v>2.9911409876275</v>
      </c>
      <c r="V2217" s="35">
        <v>17.322033266496</v>
      </c>
      <c r="W2217" s="35">
        <v>0.0</v>
      </c>
      <c r="X2217" s="35">
        <v>0.0</v>
      </c>
      <c r="Y2217" s="35">
        <v>0.0</v>
      </c>
      <c r="Z2217" s="35">
        <v>0.3059918713957906</v>
      </c>
      <c r="AA2217" s="35">
        <v>15.812834306976</v>
      </c>
      <c r="AB2217" s="35">
        <v>0.0</v>
      </c>
      <c r="AC2217" s="35">
        <v>0.0</v>
      </c>
      <c r="AD2217" s="35">
        <v>0.0</v>
      </c>
      <c r="AE2217" s="35">
        <v>0.09716103496511945</v>
      </c>
      <c r="AF2217" s="35">
        <v>11.956448617344</v>
      </c>
    </row>
    <row r="2218" ht="15.75" customHeight="1">
      <c r="A2218" s="35" t="s">
        <v>85</v>
      </c>
      <c r="B2218" s="35" t="s">
        <v>2360</v>
      </c>
      <c r="C2218" s="35">
        <v>4893.0</v>
      </c>
      <c r="D2218" s="35" t="s">
        <v>2329</v>
      </c>
      <c r="F2218" s="35">
        <v>0.174561298092344</v>
      </c>
      <c r="G2218" s="35">
        <v>0.0</v>
      </c>
      <c r="H2218" s="35">
        <v>0.174561298092344</v>
      </c>
      <c r="I2218" s="35">
        <v>104.729576361984</v>
      </c>
      <c r="J2218" s="35">
        <v>0.0</v>
      </c>
      <c r="K2218" s="35">
        <v>0.0</v>
      </c>
      <c r="L2218" s="35">
        <v>0.0</v>
      </c>
      <c r="M2218" s="35">
        <v>0.0</v>
      </c>
      <c r="N2218" s="35">
        <v>0.0</v>
      </c>
      <c r="O2218" s="35">
        <v>104.729576361984</v>
      </c>
      <c r="P2218" s="35">
        <v>0.0</v>
      </c>
      <c r="R2218" s="35">
        <v>0.0</v>
      </c>
      <c r="S2218" s="35">
        <v>0.0</v>
      </c>
      <c r="T2218" s="35">
        <v>0.0</v>
      </c>
      <c r="U2218" s="35">
        <v>0.0</v>
      </c>
      <c r="V2218" s="35">
        <v>104.729576361984</v>
      </c>
      <c r="W2218" s="35">
        <v>0.0</v>
      </c>
      <c r="X2218" s="35">
        <v>0.0</v>
      </c>
      <c r="Y2218" s="35">
        <v>0.0</v>
      </c>
      <c r="Z2218" s="35">
        <v>0.0</v>
      </c>
      <c r="AA2218" s="35">
        <v>104.729576361984</v>
      </c>
      <c r="AB2218" s="35">
        <v>0.0</v>
      </c>
      <c r="AC2218" s="35">
        <v>0.0</v>
      </c>
      <c r="AD2218" s="35">
        <v>0.0</v>
      </c>
      <c r="AE2218" s="35">
        <v>0.0</v>
      </c>
      <c r="AF2218" s="35">
        <v>0.0</v>
      </c>
    </row>
    <row r="2219" ht="15.75" customHeight="1">
      <c r="A2219" s="35" t="s">
        <v>85</v>
      </c>
      <c r="B2219" s="35" t="s">
        <v>2361</v>
      </c>
      <c r="C2219" s="35">
        <v>4893.0</v>
      </c>
      <c r="D2219" s="35" t="s">
        <v>2329</v>
      </c>
      <c r="F2219" s="35">
        <v>0.007723273799385884</v>
      </c>
      <c r="G2219" s="35">
        <v>0.0</v>
      </c>
      <c r="H2219" s="35">
        <v>0.007723273799385884</v>
      </c>
      <c r="I2219" s="35">
        <v>2.870137355904</v>
      </c>
      <c r="J2219" s="35">
        <v>0.0</v>
      </c>
      <c r="K2219" s="35">
        <v>0.0</v>
      </c>
      <c r="L2219" s="35">
        <v>0.0</v>
      </c>
      <c r="M2219" s="35">
        <v>0.0</v>
      </c>
      <c r="N2219" s="35">
        <v>0.0</v>
      </c>
      <c r="O2219" s="35">
        <v>0.0</v>
      </c>
      <c r="P2219" s="35">
        <v>0.0</v>
      </c>
      <c r="R2219" s="35">
        <v>0.0</v>
      </c>
      <c r="S2219" s="35">
        <v>0.0</v>
      </c>
      <c r="T2219" s="35">
        <v>0.0</v>
      </c>
      <c r="U2219" s="35">
        <v>0.0</v>
      </c>
      <c r="V2219" s="35">
        <v>2.870137355904</v>
      </c>
      <c r="W2219" s="35">
        <v>0.0</v>
      </c>
      <c r="X2219" s="35">
        <v>0.0</v>
      </c>
      <c r="Y2219" s="35">
        <v>0.0</v>
      </c>
      <c r="Z2219" s="35">
        <v>0.0</v>
      </c>
      <c r="AA2219" s="35">
        <v>2.870137355904</v>
      </c>
      <c r="AB2219" s="35">
        <v>0.0</v>
      </c>
      <c r="AC2219" s="35">
        <v>0.0</v>
      </c>
      <c r="AD2219" s="35">
        <v>0.0</v>
      </c>
      <c r="AE2219" s="35">
        <v>0.0</v>
      </c>
      <c r="AF2219" s="35">
        <v>0.0</v>
      </c>
    </row>
    <row r="2220" ht="15.75" customHeight="1">
      <c r="A2220" s="35" t="s">
        <v>85</v>
      </c>
      <c r="B2220" s="35" t="s">
        <v>2362</v>
      </c>
      <c r="C2220" s="35">
        <v>4893.0</v>
      </c>
      <c r="D2220" s="35" t="s">
        <v>2329</v>
      </c>
      <c r="F2220" s="35">
        <v>0.006323519326476852</v>
      </c>
      <c r="G2220" s="35">
        <v>0.0</v>
      </c>
      <c r="H2220" s="35">
        <v>0.006323519326476852</v>
      </c>
      <c r="I2220" s="35">
        <v>2.328758988192</v>
      </c>
      <c r="J2220" s="35">
        <v>0.0</v>
      </c>
      <c r="K2220" s="35">
        <v>0.0</v>
      </c>
      <c r="L2220" s="35">
        <v>0.0</v>
      </c>
      <c r="M2220" s="35">
        <v>0.0</v>
      </c>
      <c r="N2220" s="35">
        <v>0.0</v>
      </c>
      <c r="O2220" s="35">
        <v>0.0</v>
      </c>
      <c r="P2220" s="35">
        <v>0.0</v>
      </c>
      <c r="R2220" s="35">
        <v>0.0</v>
      </c>
      <c r="S2220" s="35">
        <v>0.0</v>
      </c>
      <c r="T2220" s="35">
        <v>0.0</v>
      </c>
      <c r="U2220" s="35">
        <v>0.0</v>
      </c>
      <c r="V2220" s="35">
        <v>2.328758988192</v>
      </c>
      <c r="W2220" s="35">
        <v>0.0</v>
      </c>
      <c r="X2220" s="35">
        <v>0.0</v>
      </c>
      <c r="Y2220" s="35">
        <v>0.0</v>
      </c>
      <c r="Z2220" s="35">
        <v>0.0</v>
      </c>
      <c r="AA2220" s="35">
        <v>2.328758988192</v>
      </c>
      <c r="AB2220" s="35">
        <v>0.0</v>
      </c>
      <c r="AC2220" s="35">
        <v>0.0</v>
      </c>
      <c r="AD2220" s="35">
        <v>0.0</v>
      </c>
      <c r="AE2220" s="35">
        <v>0.0</v>
      </c>
      <c r="AF2220" s="35">
        <v>0.0</v>
      </c>
    </row>
    <row r="2221" ht="15.75" customHeight="1">
      <c r="A2221" s="35" t="s">
        <v>85</v>
      </c>
      <c r="B2221" s="35" t="s">
        <v>2363</v>
      </c>
      <c r="C2221" s="35">
        <v>4893.0</v>
      </c>
      <c r="D2221" s="35" t="s">
        <v>2329</v>
      </c>
      <c r="F2221" s="35">
        <v>2.024998556233935</v>
      </c>
      <c r="G2221" s="35">
        <v>3.757970020956827</v>
      </c>
      <c r="H2221" s="35">
        <v>5.782968577190763</v>
      </c>
      <c r="I2221" s="35">
        <v>518.4290979302401</v>
      </c>
      <c r="J2221" s="35">
        <v>0.0</v>
      </c>
      <c r="K2221" s="35">
        <v>11.614763599488</v>
      </c>
      <c r="L2221" s="35">
        <v>0.0</v>
      </c>
      <c r="M2221" s="35">
        <v>0.0</v>
      </c>
      <c r="N2221" s="35">
        <v>11.301210111744</v>
      </c>
      <c r="O2221" s="35">
        <v>399.959266456512</v>
      </c>
      <c r="P2221" s="35">
        <v>61.308825002208</v>
      </c>
      <c r="R2221" s="35">
        <v>0.0</v>
      </c>
      <c r="S2221" s="35">
        <v>0.0</v>
      </c>
      <c r="T2221" s="35">
        <v>10.95927070654081</v>
      </c>
      <c r="U2221" s="35">
        <v>81.99599725190879</v>
      </c>
      <c r="V2221" s="35">
        <v>518.4290979302401</v>
      </c>
      <c r="W2221" s="35">
        <v>0.0</v>
      </c>
      <c r="X2221" s="35">
        <v>0.0</v>
      </c>
      <c r="Y2221" s="35">
        <v>7.040678967302402</v>
      </c>
      <c r="Z2221" s="35">
        <v>44.45705277784509</v>
      </c>
      <c r="AA2221" s="35">
        <v>399.959266456512</v>
      </c>
      <c r="AB2221" s="35">
        <v>0.0</v>
      </c>
      <c r="AC2221" s="35">
        <v>0.0</v>
      </c>
      <c r="AD2221" s="35">
        <v>8.019283443897601</v>
      </c>
      <c r="AE2221" s="35">
        <v>64.35688377541237</v>
      </c>
      <c r="AF2221" s="35">
        <v>518.0555333943361</v>
      </c>
    </row>
    <row r="2222" ht="15.75" customHeight="1">
      <c r="A2222" s="35" t="s">
        <v>85</v>
      </c>
      <c r="B2222" s="35" t="s">
        <v>2364</v>
      </c>
      <c r="C2222" s="35">
        <v>4893.0</v>
      </c>
      <c r="D2222" s="35" t="s">
        <v>2329</v>
      </c>
      <c r="F2222" s="35">
        <v>0.1645520451040518</v>
      </c>
      <c r="G2222" s="35">
        <v>0.1633474037253955</v>
      </c>
      <c r="H2222" s="35">
        <v>0.3278994488294473</v>
      </c>
      <c r="I2222" s="35">
        <v>25.06543770528</v>
      </c>
      <c r="J2222" s="35">
        <v>0.0</v>
      </c>
      <c r="K2222" s="35">
        <v>0.0</v>
      </c>
      <c r="L2222" s="35">
        <v>0.0</v>
      </c>
      <c r="M2222" s="35">
        <v>0.0</v>
      </c>
      <c r="N2222" s="35">
        <v>1.329272751744</v>
      </c>
      <c r="O2222" s="35">
        <v>6.64968310272</v>
      </c>
      <c r="P2222" s="35">
        <v>13.90692457728</v>
      </c>
      <c r="R2222" s="35">
        <v>0.0</v>
      </c>
      <c r="S2222" s="35">
        <v>0.0</v>
      </c>
      <c r="T2222" s="35">
        <v>1.6598210654592</v>
      </c>
      <c r="U2222" s="35">
        <v>5.62411715725438</v>
      </c>
      <c r="V2222" s="35">
        <v>25.06543770528</v>
      </c>
      <c r="W2222" s="35">
        <v>0.0</v>
      </c>
      <c r="X2222" s="35">
        <v>0.0</v>
      </c>
      <c r="Y2222" s="35">
        <v>0.0</v>
      </c>
      <c r="Z2222" s="35">
        <v>2.809726357294072</v>
      </c>
      <c r="AA2222" s="35">
        <v>24.97648825728</v>
      </c>
      <c r="AB2222" s="35">
        <v>0.0</v>
      </c>
      <c r="AC2222" s="35">
        <v>0.0</v>
      </c>
      <c r="AD2222" s="35">
        <v>1.335537520128001</v>
      </c>
      <c r="AE2222" s="35">
        <v>2.24661260210688</v>
      </c>
      <c r="AF2222" s="35">
        <v>17.532308146752</v>
      </c>
    </row>
    <row r="2223" ht="15.75" customHeight="1">
      <c r="A2223" s="35" t="s">
        <v>85</v>
      </c>
      <c r="B2223" s="35" t="s">
        <v>2365</v>
      </c>
      <c r="C2223" s="35">
        <v>4893.0</v>
      </c>
      <c r="D2223" s="35" t="s">
        <v>2329</v>
      </c>
      <c r="F2223" s="35">
        <v>0.0</v>
      </c>
      <c r="G2223" s="35">
        <v>0.00485332352980939</v>
      </c>
      <c r="H2223" s="35">
        <v>0.00485332352980939</v>
      </c>
      <c r="I2223" s="35">
        <v>1.637079647616</v>
      </c>
      <c r="J2223" s="35">
        <v>0.0</v>
      </c>
      <c r="K2223" s="35">
        <v>0.0</v>
      </c>
      <c r="L2223" s="35">
        <v>0.0</v>
      </c>
      <c r="M2223" s="35">
        <v>0.0</v>
      </c>
      <c r="N2223" s="35">
        <v>0.0</v>
      </c>
      <c r="O2223" s="35">
        <v>0.0</v>
      </c>
      <c r="P2223" s="35">
        <v>0.0</v>
      </c>
      <c r="R2223" s="35">
        <v>0.0</v>
      </c>
      <c r="S2223" s="35">
        <v>0.0</v>
      </c>
      <c r="T2223" s="35">
        <v>0.0</v>
      </c>
      <c r="U2223" s="35">
        <v>0.0</v>
      </c>
      <c r="V2223" s="35">
        <v>1.637079647616</v>
      </c>
      <c r="W2223" s="35">
        <v>0.0</v>
      </c>
      <c r="X2223" s="35">
        <v>0.0</v>
      </c>
      <c r="Y2223" s="35">
        <v>0.0</v>
      </c>
      <c r="Z2223" s="35">
        <v>0.0</v>
      </c>
      <c r="AA2223" s="35">
        <v>0.0</v>
      </c>
      <c r="AB2223" s="35">
        <v>0.0</v>
      </c>
      <c r="AC2223" s="35">
        <v>0.0</v>
      </c>
      <c r="AD2223" s="35">
        <v>0.0</v>
      </c>
      <c r="AE2223" s="35">
        <v>0.0</v>
      </c>
      <c r="AF2223" s="35">
        <v>1.637079647616</v>
      </c>
    </row>
    <row r="2224" ht="15.75" customHeight="1">
      <c r="A2224" s="35" t="s">
        <v>85</v>
      </c>
      <c r="B2224" s="35" t="s">
        <v>2366</v>
      </c>
      <c r="C2224" s="35">
        <v>4893.0</v>
      </c>
      <c r="D2224" s="35" t="s">
        <v>2329</v>
      </c>
      <c r="F2224" s="35">
        <v>0.002262611493486719</v>
      </c>
      <c r="G2224" s="35">
        <v>0.0367921375270502</v>
      </c>
      <c r="H2224" s="35">
        <v>0.03905474902053692</v>
      </c>
      <c r="I2224" s="35">
        <v>23.431237992288</v>
      </c>
      <c r="J2224" s="35">
        <v>0.0</v>
      </c>
      <c r="K2224" s="35">
        <v>0.0</v>
      </c>
      <c r="L2224" s="35">
        <v>0.0</v>
      </c>
      <c r="M2224" s="35">
        <v>0.0</v>
      </c>
      <c r="N2224" s="35">
        <v>0.0</v>
      </c>
      <c r="O2224" s="35">
        <v>0.0</v>
      </c>
      <c r="P2224" s="35">
        <v>0.0</v>
      </c>
      <c r="R2224" s="35">
        <v>0.0</v>
      </c>
      <c r="S2224" s="35">
        <v>0.0</v>
      </c>
      <c r="T2224" s="35">
        <v>0.0</v>
      </c>
      <c r="U2224" s="35">
        <v>0.0</v>
      </c>
      <c r="V2224" s="35">
        <v>23.431237992288</v>
      </c>
      <c r="W2224" s="35">
        <v>0.0</v>
      </c>
      <c r="X2224" s="35">
        <v>0.0</v>
      </c>
      <c r="Y2224" s="35">
        <v>0.0</v>
      </c>
      <c r="Z2224" s="35">
        <v>0.0</v>
      </c>
      <c r="AA2224" s="35">
        <v>1.35747353952</v>
      </c>
      <c r="AB2224" s="35">
        <v>0.0</v>
      </c>
      <c r="AC2224" s="35">
        <v>0.0</v>
      </c>
      <c r="AD2224" s="35">
        <v>0.0</v>
      </c>
      <c r="AE2224" s="35">
        <v>0.0</v>
      </c>
      <c r="AF2224" s="35">
        <v>22.073764452768</v>
      </c>
    </row>
    <row r="2225" ht="15.75" customHeight="1">
      <c r="A2225" s="35" t="s">
        <v>85</v>
      </c>
      <c r="B2225" s="35" t="s">
        <v>2367</v>
      </c>
      <c r="C2225" s="35">
        <v>4893.0</v>
      </c>
      <c r="D2225" s="35" t="s">
        <v>2329</v>
      </c>
      <c r="F2225" s="35">
        <v>0.008947148062080836</v>
      </c>
      <c r="G2225" s="35">
        <v>0.04492890053916308</v>
      </c>
      <c r="H2225" s="35">
        <v>0.05387604860124392</v>
      </c>
      <c r="I2225" s="35">
        <v>10.955259467712</v>
      </c>
      <c r="J2225" s="35">
        <v>0.0</v>
      </c>
      <c r="K2225" s="35">
        <v>0.0</v>
      </c>
      <c r="L2225" s="35">
        <v>0.0</v>
      </c>
      <c r="M2225" s="35">
        <v>0.0</v>
      </c>
      <c r="N2225" s="35">
        <v>0.0</v>
      </c>
      <c r="O2225" s="35">
        <v>0.0</v>
      </c>
      <c r="P2225" s="35">
        <v>0.0</v>
      </c>
      <c r="R2225" s="35">
        <v>0.0</v>
      </c>
      <c r="S2225" s="35">
        <v>0.0</v>
      </c>
      <c r="T2225" s="35">
        <v>0.0</v>
      </c>
      <c r="U2225" s="35">
        <v>0.0</v>
      </c>
      <c r="V2225" s="35">
        <v>10.955259467712</v>
      </c>
      <c r="W2225" s="35">
        <v>0.0</v>
      </c>
      <c r="X2225" s="35">
        <v>0.0</v>
      </c>
      <c r="Y2225" s="35">
        <v>0.0</v>
      </c>
      <c r="Z2225" s="35">
        <v>0.0</v>
      </c>
      <c r="AA2225" s="35">
        <v>5.367919673088</v>
      </c>
      <c r="AB2225" s="35">
        <v>0.0</v>
      </c>
      <c r="AC2225" s="35">
        <v>0.0</v>
      </c>
      <c r="AD2225" s="35">
        <v>0.0</v>
      </c>
      <c r="AE2225" s="35">
        <v>0.0</v>
      </c>
      <c r="AF2225" s="35">
        <v>10.955259467712</v>
      </c>
    </row>
    <row r="2226" ht="15.75" customHeight="1">
      <c r="A2226" s="35" t="s">
        <v>72</v>
      </c>
      <c r="F2226" s="35">
        <v>247.1422774002648</v>
      </c>
      <c r="G2226" s="35">
        <v>1744.007548831556</v>
      </c>
      <c r="H2226" s="35">
        <v>1991.149826231821</v>
      </c>
      <c r="I2226" s="35">
        <v>3456.573913471392</v>
      </c>
      <c r="J2226" s="35">
        <v>1194.917948902944</v>
      </c>
      <c r="K2226" s="35">
        <v>2137.842618674112</v>
      </c>
      <c r="L2226" s="35">
        <v>1952.492862966912</v>
      </c>
      <c r="M2226" s="35">
        <v>1932.747619227264</v>
      </c>
      <c r="N2226" s="35">
        <v>1360.08585607104</v>
      </c>
      <c r="O2226" s="35">
        <v>1815.863336110656</v>
      </c>
      <c r="P2226" s="35">
        <v>1495.837337851584</v>
      </c>
      <c r="R2226" s="35">
        <v>2058.119932889664</v>
      </c>
      <c r="S2226" s="35">
        <v>2142.699071933952</v>
      </c>
      <c r="T2226" s="35">
        <v>2418.649111045037</v>
      </c>
      <c r="U2226" s="35">
        <v>2669.010234067296</v>
      </c>
      <c r="V2226" s="35">
        <v>3456.573913471392</v>
      </c>
      <c r="W2226" s="35">
        <v>258.614086094784</v>
      </c>
      <c r="X2226" s="35">
        <v>309.662789905728</v>
      </c>
      <c r="Y2226" s="35">
        <v>403.9673295163968</v>
      </c>
      <c r="Z2226" s="35">
        <v>456.3029223695577</v>
      </c>
      <c r="AA2226" s="35">
        <v>645.6411836622719</v>
      </c>
      <c r="AB2226" s="35">
        <v>1795.603794288192</v>
      </c>
      <c r="AC2226" s="35">
        <v>1889.221244906016</v>
      </c>
      <c r="AD2226" s="35">
        <v>2112.133640244163</v>
      </c>
      <c r="AE2226" s="35">
        <v>2470.479978717353</v>
      </c>
      <c r="AF2226" s="35">
        <v>3307.292100864864</v>
      </c>
    </row>
    <row r="2227" ht="15.75" customHeight="1">
      <c r="A2227" s="35" t="s">
        <v>72</v>
      </c>
      <c r="B2227" s="35" t="s">
        <v>2368</v>
      </c>
      <c r="C2227" s="35">
        <v>3588.0</v>
      </c>
      <c r="D2227" s="35" t="s">
        <v>2369</v>
      </c>
      <c r="F2227" s="35">
        <v>0.07287478915120127</v>
      </c>
      <c r="G2227" s="35">
        <v>0.002498172230185384</v>
      </c>
      <c r="H2227" s="35">
        <v>0.07537296138138665</v>
      </c>
      <c r="I2227" s="35">
        <v>20.475905635584</v>
      </c>
      <c r="J2227" s="35">
        <v>0.0</v>
      </c>
      <c r="K2227" s="35">
        <v>0.0</v>
      </c>
      <c r="L2227" s="35">
        <v>0.0</v>
      </c>
      <c r="M2227" s="35">
        <v>0.0</v>
      </c>
      <c r="N2227" s="35">
        <v>0.0</v>
      </c>
      <c r="O2227" s="35">
        <v>0.0</v>
      </c>
      <c r="P2227" s="35">
        <v>0.0</v>
      </c>
      <c r="R2227" s="35">
        <v>0.0</v>
      </c>
      <c r="S2227" s="35">
        <v>0.0</v>
      </c>
      <c r="T2227" s="35">
        <v>0.0</v>
      </c>
      <c r="U2227" s="35">
        <v>0.0</v>
      </c>
      <c r="V2227" s="35">
        <v>20.475905635584</v>
      </c>
      <c r="W2227" s="35">
        <v>0.0</v>
      </c>
      <c r="X2227" s="35">
        <v>0.0</v>
      </c>
      <c r="Y2227" s="35">
        <v>0.0</v>
      </c>
      <c r="Z2227" s="35">
        <v>0.0</v>
      </c>
      <c r="AA2227" s="35">
        <v>20.475905635584</v>
      </c>
      <c r="AB2227" s="35">
        <v>0.0</v>
      </c>
      <c r="AC2227" s="35">
        <v>0.0</v>
      </c>
      <c r="AD2227" s="35">
        <v>0.0</v>
      </c>
      <c r="AE2227" s="35">
        <v>0.0</v>
      </c>
      <c r="AF2227" s="35">
        <v>1.243225486944</v>
      </c>
    </row>
    <row r="2228" ht="15.75" customHeight="1">
      <c r="A2228" s="35" t="s">
        <v>72</v>
      </c>
      <c r="B2228" s="35" t="s">
        <v>2370</v>
      </c>
      <c r="C2228" s="35">
        <v>3588.0</v>
      </c>
      <c r="D2228" s="35" t="s">
        <v>2369</v>
      </c>
      <c r="F2228" s="35">
        <v>0.05089996353127546</v>
      </c>
      <c r="G2228" s="35">
        <v>0.02637601742413661</v>
      </c>
      <c r="H2228" s="35">
        <v>0.07727598095541208</v>
      </c>
      <c r="I2228" s="35">
        <v>16.483834313856</v>
      </c>
      <c r="J2228" s="35">
        <v>0.0</v>
      </c>
      <c r="K2228" s="35">
        <v>0.0</v>
      </c>
      <c r="L2228" s="35">
        <v>0.0</v>
      </c>
      <c r="M2228" s="35">
        <v>0.0</v>
      </c>
      <c r="N2228" s="35">
        <v>0.0</v>
      </c>
      <c r="O2228" s="35">
        <v>0.0</v>
      </c>
      <c r="P2228" s="35">
        <v>0.0</v>
      </c>
      <c r="R2228" s="35">
        <v>0.0</v>
      </c>
      <c r="S2228" s="35">
        <v>0.0</v>
      </c>
      <c r="T2228" s="35">
        <v>0.0</v>
      </c>
      <c r="U2228" s="35">
        <v>0.0</v>
      </c>
      <c r="V2228" s="35">
        <v>16.483834313856</v>
      </c>
      <c r="W2228" s="35">
        <v>0.0</v>
      </c>
      <c r="X2228" s="35">
        <v>0.0</v>
      </c>
      <c r="Y2228" s="35">
        <v>0.0</v>
      </c>
      <c r="Z2228" s="35">
        <v>0.0</v>
      </c>
      <c r="AA2228" s="35">
        <v>15.922072841472</v>
      </c>
      <c r="AB2228" s="35">
        <v>0.0</v>
      </c>
      <c r="AC2228" s="35">
        <v>0.0</v>
      </c>
      <c r="AD2228" s="35">
        <v>0.0</v>
      </c>
      <c r="AE2228" s="35">
        <v>0.0</v>
      </c>
      <c r="AF2228" s="35">
        <v>15.262760693376</v>
      </c>
    </row>
    <row r="2229" ht="15.75" customHeight="1">
      <c r="A2229" s="35" t="s">
        <v>72</v>
      </c>
      <c r="B2229" s="35" t="s">
        <v>2371</v>
      </c>
      <c r="C2229" s="35">
        <v>3588.0</v>
      </c>
      <c r="D2229" s="35" t="s">
        <v>2369</v>
      </c>
      <c r="F2229" s="35">
        <v>0.0</v>
      </c>
      <c r="G2229" s="35">
        <v>0.006009164504420668</v>
      </c>
      <c r="H2229" s="35">
        <v>0.006009164504420668</v>
      </c>
      <c r="I2229" s="35">
        <v>2.08149244128</v>
      </c>
      <c r="J2229" s="35">
        <v>0.0</v>
      </c>
      <c r="K2229" s="35">
        <v>0.0</v>
      </c>
      <c r="L2229" s="35">
        <v>0.364050937152</v>
      </c>
      <c r="M2229" s="35">
        <v>0.0</v>
      </c>
      <c r="N2229" s="35">
        <v>0.0</v>
      </c>
      <c r="O2229" s="35">
        <v>0.0</v>
      </c>
      <c r="P2229" s="35">
        <v>0.0</v>
      </c>
      <c r="R2229" s="35">
        <v>0.0</v>
      </c>
      <c r="S2229" s="35">
        <v>0.0</v>
      </c>
      <c r="T2229" s="35">
        <v>0.0</v>
      </c>
      <c r="U2229" s="35">
        <v>0.0</v>
      </c>
      <c r="V2229" s="35">
        <v>2.08149244128</v>
      </c>
      <c r="W2229" s="35">
        <v>0.0</v>
      </c>
      <c r="X2229" s="35">
        <v>0.0</v>
      </c>
      <c r="Y2229" s="35">
        <v>0.0</v>
      </c>
      <c r="Z2229" s="35">
        <v>0.0</v>
      </c>
      <c r="AA2229" s="35">
        <v>0.0</v>
      </c>
      <c r="AB2229" s="35">
        <v>0.0</v>
      </c>
      <c r="AC2229" s="35">
        <v>0.0</v>
      </c>
      <c r="AD2229" s="35">
        <v>0.0</v>
      </c>
      <c r="AE2229" s="35">
        <v>0.0</v>
      </c>
      <c r="AF2229" s="35">
        <v>2.08149244128</v>
      </c>
    </row>
    <row r="2230" ht="15.75" customHeight="1">
      <c r="A2230" s="35" t="s">
        <v>72</v>
      </c>
      <c r="B2230" s="35" t="s">
        <v>2372</v>
      </c>
      <c r="C2230" s="35">
        <v>3588.0</v>
      </c>
      <c r="D2230" s="35" t="s">
        <v>2369</v>
      </c>
      <c r="F2230" s="35">
        <v>0.008377179296155727</v>
      </c>
      <c r="G2230" s="35">
        <v>0.02976062221741238</v>
      </c>
      <c r="H2230" s="35">
        <v>0.0381378015135681</v>
      </c>
      <c r="I2230" s="35">
        <v>2.00596032</v>
      </c>
      <c r="J2230" s="35">
        <v>0.0</v>
      </c>
      <c r="K2230" s="35">
        <v>0.0</v>
      </c>
      <c r="L2230" s="35">
        <v>0.0</v>
      </c>
      <c r="M2230" s="35">
        <v>0.0</v>
      </c>
      <c r="N2230" s="35">
        <v>0.0</v>
      </c>
      <c r="O2230" s="35">
        <v>0.0</v>
      </c>
      <c r="P2230" s="35">
        <v>0.0</v>
      </c>
      <c r="R2230" s="35">
        <v>0.0</v>
      </c>
      <c r="S2230" s="35">
        <v>0.0</v>
      </c>
      <c r="T2230" s="35">
        <v>0.0</v>
      </c>
      <c r="U2230" s="35">
        <v>0.8289686715609593</v>
      </c>
      <c r="V2230" s="35">
        <v>2.00596032</v>
      </c>
      <c r="W2230" s="35">
        <v>0.0</v>
      </c>
      <c r="X2230" s="35">
        <v>0.0</v>
      </c>
      <c r="Y2230" s="35">
        <v>0.0</v>
      </c>
      <c r="Z2230" s="35">
        <v>0.0</v>
      </c>
      <c r="AA2230" s="35">
        <v>2.00596032</v>
      </c>
      <c r="AB2230" s="35">
        <v>0.0</v>
      </c>
      <c r="AC2230" s="35">
        <v>0.0</v>
      </c>
      <c r="AD2230" s="35">
        <v>0.0</v>
      </c>
      <c r="AE2230" s="35">
        <v>0.8023335160780798</v>
      </c>
      <c r="AF2230" s="35">
        <v>1.750385544768</v>
      </c>
    </row>
    <row r="2231" ht="15.75" customHeight="1">
      <c r="A2231" s="35" t="s">
        <v>72</v>
      </c>
      <c r="B2231" s="35" t="s">
        <v>2373</v>
      </c>
      <c r="C2231" s="35">
        <v>3588.0</v>
      </c>
      <c r="D2231" s="35" t="s">
        <v>2369</v>
      </c>
      <c r="F2231" s="35">
        <v>0.0</v>
      </c>
      <c r="G2231" s="35">
        <v>0.01960822179593957</v>
      </c>
      <c r="H2231" s="35">
        <v>0.01960822179593957</v>
      </c>
      <c r="I2231" s="35">
        <v>5.94072864</v>
      </c>
      <c r="J2231" s="35">
        <v>0.0</v>
      </c>
      <c r="K2231" s="35">
        <v>0.0</v>
      </c>
      <c r="L2231" s="35">
        <v>0.0</v>
      </c>
      <c r="M2231" s="35">
        <v>0.0</v>
      </c>
      <c r="N2231" s="35">
        <v>0.0</v>
      </c>
      <c r="O2231" s="35">
        <v>0.0</v>
      </c>
      <c r="P2231" s="35">
        <v>0.0</v>
      </c>
      <c r="R2231" s="35">
        <v>0.0</v>
      </c>
      <c r="S2231" s="35">
        <v>0.0</v>
      </c>
      <c r="T2231" s="35">
        <v>0.0</v>
      </c>
      <c r="U2231" s="35">
        <v>0.0</v>
      </c>
      <c r="V2231" s="35">
        <v>5.94072864</v>
      </c>
      <c r="W2231" s="35">
        <v>0.0</v>
      </c>
      <c r="X2231" s="35">
        <v>0.0</v>
      </c>
      <c r="Y2231" s="35">
        <v>0.0</v>
      </c>
      <c r="Z2231" s="35">
        <v>0.0</v>
      </c>
      <c r="AA2231" s="35">
        <v>0.0</v>
      </c>
      <c r="AB2231" s="35">
        <v>0.0</v>
      </c>
      <c r="AC2231" s="35">
        <v>0.0</v>
      </c>
      <c r="AD2231" s="35">
        <v>0.0</v>
      </c>
      <c r="AE2231" s="35">
        <v>0.0</v>
      </c>
      <c r="AF2231" s="35">
        <v>5.94072864</v>
      </c>
    </row>
    <row r="2232" ht="15.75" customHeight="1">
      <c r="A2232" s="35" t="s">
        <v>72</v>
      </c>
      <c r="B2232" s="35" t="s">
        <v>2374</v>
      </c>
      <c r="C2232" s="35">
        <v>3588.0</v>
      </c>
      <c r="D2232" s="35" t="s">
        <v>2369</v>
      </c>
      <c r="F2232" s="35">
        <v>0.0</v>
      </c>
      <c r="G2232" s="35">
        <v>0.01306054850085973</v>
      </c>
      <c r="H2232" s="35">
        <v>0.01306054850085973</v>
      </c>
      <c r="I2232" s="35">
        <v>5.316288622848</v>
      </c>
      <c r="J2232" s="35">
        <v>0.0</v>
      </c>
      <c r="K2232" s="35">
        <v>0.0</v>
      </c>
      <c r="L2232" s="35">
        <v>0.0</v>
      </c>
      <c r="M2232" s="35">
        <v>0.0</v>
      </c>
      <c r="N2232" s="35">
        <v>0.0</v>
      </c>
      <c r="O2232" s="35">
        <v>0.0</v>
      </c>
      <c r="P2232" s="35">
        <v>0.0</v>
      </c>
      <c r="R2232" s="35">
        <v>0.0</v>
      </c>
      <c r="S2232" s="35">
        <v>0.0</v>
      </c>
      <c r="T2232" s="35">
        <v>0.0</v>
      </c>
      <c r="U2232" s="35">
        <v>0.0</v>
      </c>
      <c r="V2232" s="35">
        <v>5.316288622848</v>
      </c>
      <c r="W2232" s="35">
        <v>0.0</v>
      </c>
      <c r="X2232" s="35">
        <v>0.0</v>
      </c>
      <c r="Y2232" s="35">
        <v>0.0</v>
      </c>
      <c r="Z2232" s="35">
        <v>0.0</v>
      </c>
      <c r="AA2232" s="35">
        <v>0.0</v>
      </c>
      <c r="AB2232" s="35">
        <v>0.0</v>
      </c>
      <c r="AC2232" s="35">
        <v>0.0</v>
      </c>
      <c r="AD2232" s="35">
        <v>0.0</v>
      </c>
      <c r="AE2232" s="35">
        <v>0.0</v>
      </c>
      <c r="AF2232" s="35">
        <v>5.316288622848</v>
      </c>
    </row>
    <row r="2233" ht="15.75" customHeight="1">
      <c r="A2233" s="35" t="s">
        <v>72</v>
      </c>
      <c r="B2233" s="35" t="s">
        <v>2375</v>
      </c>
      <c r="C2233" s="35">
        <v>3588.0</v>
      </c>
      <c r="D2233" s="35" t="s">
        <v>2369</v>
      </c>
      <c r="F2233" s="35">
        <v>0.0</v>
      </c>
      <c r="G2233" s="35">
        <v>0.0154489628119001</v>
      </c>
      <c r="H2233" s="35">
        <v>0.0154489628119001</v>
      </c>
      <c r="I2233" s="35">
        <v>4.712726023488</v>
      </c>
      <c r="J2233" s="35">
        <v>0.0</v>
      </c>
      <c r="K2233" s="35">
        <v>0.0</v>
      </c>
      <c r="L2233" s="35">
        <v>0.0</v>
      </c>
      <c r="M2233" s="35">
        <v>0.0</v>
      </c>
      <c r="N2233" s="35">
        <v>0.0</v>
      </c>
      <c r="O2233" s="35">
        <v>0.0</v>
      </c>
      <c r="P2233" s="35">
        <v>0.0</v>
      </c>
      <c r="R2233" s="35">
        <v>0.0</v>
      </c>
      <c r="S2233" s="35">
        <v>0.0</v>
      </c>
      <c r="T2233" s="35">
        <v>0.0</v>
      </c>
      <c r="U2233" s="35">
        <v>0.0</v>
      </c>
      <c r="V2233" s="35">
        <v>4.712726023488</v>
      </c>
      <c r="W2233" s="35">
        <v>0.0</v>
      </c>
      <c r="X2233" s="35">
        <v>0.0</v>
      </c>
      <c r="Y2233" s="35">
        <v>0.0</v>
      </c>
      <c r="Z2233" s="35">
        <v>0.0</v>
      </c>
      <c r="AA2233" s="35">
        <v>0.0</v>
      </c>
      <c r="AB2233" s="35">
        <v>0.0</v>
      </c>
      <c r="AC2233" s="35">
        <v>0.0</v>
      </c>
      <c r="AD2233" s="35">
        <v>0.0</v>
      </c>
      <c r="AE2233" s="35">
        <v>0.0</v>
      </c>
      <c r="AF2233" s="35">
        <v>4.712726023488</v>
      </c>
    </row>
    <row r="2234" ht="15.75" customHeight="1">
      <c r="A2234" s="35" t="s">
        <v>72</v>
      </c>
      <c r="B2234" s="35" t="s">
        <v>2376</v>
      </c>
      <c r="C2234" s="35">
        <v>3588.0</v>
      </c>
      <c r="D2234" s="35" t="s">
        <v>2369</v>
      </c>
      <c r="F2234" s="35">
        <v>0.06103522897857779</v>
      </c>
      <c r="G2234" s="35">
        <v>0.09121738812853929</v>
      </c>
      <c r="H2234" s="35">
        <v>0.1522526171071171</v>
      </c>
      <c r="I2234" s="35">
        <v>15.125593198464</v>
      </c>
      <c r="J2234" s="35">
        <v>0.0</v>
      </c>
      <c r="K2234" s="35">
        <v>0.0</v>
      </c>
      <c r="L2234" s="35">
        <v>0.0</v>
      </c>
      <c r="M2234" s="35">
        <v>0.0</v>
      </c>
      <c r="N2234" s="35">
        <v>0.0</v>
      </c>
      <c r="O2234" s="35">
        <v>0.0</v>
      </c>
      <c r="P2234" s="35">
        <v>0.0</v>
      </c>
      <c r="R2234" s="35">
        <v>0.0</v>
      </c>
      <c r="S2234" s="35">
        <v>0.0</v>
      </c>
      <c r="T2234" s="35">
        <v>0.9415067344704002</v>
      </c>
      <c r="U2234" s="35">
        <v>1.423791750366717</v>
      </c>
      <c r="V2234" s="35">
        <v>15.125593198464</v>
      </c>
      <c r="W2234" s="35">
        <v>0.0</v>
      </c>
      <c r="X2234" s="35">
        <v>0.0</v>
      </c>
      <c r="Y2234" s="35">
        <v>0.4993850776320001</v>
      </c>
      <c r="Z2234" s="35">
        <v>0.911939058777598</v>
      </c>
      <c r="AA2234" s="35">
        <v>8.541530835264</v>
      </c>
      <c r="AB2234" s="35">
        <v>0.0</v>
      </c>
      <c r="AC2234" s="35">
        <v>0.0</v>
      </c>
      <c r="AD2234" s="35">
        <v>0.7681531866624003</v>
      </c>
      <c r="AE2234" s="35">
        <v>1.138014310728959</v>
      </c>
      <c r="AF2234" s="35">
        <v>10.259622930816</v>
      </c>
    </row>
    <row r="2235" ht="15.75" customHeight="1">
      <c r="A2235" s="35" t="s">
        <v>72</v>
      </c>
      <c r="B2235" s="35" t="s">
        <v>2377</v>
      </c>
      <c r="C2235" s="35">
        <v>3588.0</v>
      </c>
      <c r="D2235" s="35" t="s">
        <v>2369</v>
      </c>
      <c r="F2235" s="35">
        <v>0.05670190448383672</v>
      </c>
      <c r="G2235" s="35">
        <v>0.08859505940921425</v>
      </c>
      <c r="H2235" s="35">
        <v>0.145296963893051</v>
      </c>
      <c r="I2235" s="35">
        <v>6.070097650176</v>
      </c>
      <c r="J2235" s="35">
        <v>0.2364270048</v>
      </c>
      <c r="K2235" s="35">
        <v>0.0</v>
      </c>
      <c r="L2235" s="35">
        <v>0.0</v>
      </c>
      <c r="M2235" s="35">
        <v>0.20815695936</v>
      </c>
      <c r="N2235" s="35">
        <v>0.199315303488</v>
      </c>
      <c r="O2235" s="35">
        <v>0.244835172288</v>
      </c>
      <c r="P2235" s="35">
        <v>0.0</v>
      </c>
      <c r="R2235" s="35">
        <v>0.0</v>
      </c>
      <c r="S2235" s="35">
        <v>0.280888451424</v>
      </c>
      <c r="T2235" s="35">
        <v>0.4564948469760002</v>
      </c>
      <c r="U2235" s="35">
        <v>0.6691470091084789</v>
      </c>
      <c r="V2235" s="35">
        <v>6.070097650176</v>
      </c>
      <c r="W2235" s="35">
        <v>0.0</v>
      </c>
      <c r="X2235" s="35">
        <v>0.0</v>
      </c>
      <c r="Y2235" s="35">
        <v>0.3700699125984</v>
      </c>
      <c r="Z2235" s="35">
        <v>0.5362447743475195</v>
      </c>
      <c r="AA2235" s="35">
        <v>6.070097650176</v>
      </c>
      <c r="AB2235" s="35">
        <v>0.0</v>
      </c>
      <c r="AC2235" s="35">
        <v>0.207740336832</v>
      </c>
      <c r="AD2235" s="35">
        <v>0.3942991860192</v>
      </c>
      <c r="AE2235" s="35">
        <v>0.55052902041984</v>
      </c>
      <c r="AF2235" s="35">
        <v>1.084946784768</v>
      </c>
    </row>
    <row r="2236" ht="15.75" customHeight="1">
      <c r="A2236" s="35" t="s">
        <v>72</v>
      </c>
      <c r="B2236" s="35" t="s">
        <v>2378</v>
      </c>
      <c r="C2236" s="35">
        <v>3588.0</v>
      </c>
      <c r="D2236" s="35" t="s">
        <v>2369</v>
      </c>
      <c r="F2236" s="35">
        <v>0.4243366633978693</v>
      </c>
      <c r="G2236" s="35">
        <v>0.9014208159234137</v>
      </c>
      <c r="H2236" s="35">
        <v>1.325757479321283</v>
      </c>
      <c r="I2236" s="35">
        <v>12.512860024896</v>
      </c>
      <c r="J2236" s="35">
        <v>0.0</v>
      </c>
      <c r="K2236" s="35">
        <v>0.0</v>
      </c>
      <c r="L2236" s="35">
        <v>0.0</v>
      </c>
      <c r="M2236" s="35">
        <v>0.0</v>
      </c>
      <c r="N2236" s="35">
        <v>6.64636375872</v>
      </c>
      <c r="O2236" s="35">
        <v>0.0</v>
      </c>
      <c r="P2236" s="35">
        <v>0.0</v>
      </c>
      <c r="R2236" s="35">
        <v>0.0</v>
      </c>
      <c r="S2236" s="35">
        <v>0.0</v>
      </c>
      <c r="T2236" s="35">
        <v>8.756452797120001</v>
      </c>
      <c r="U2236" s="35">
        <v>10.43535411217151</v>
      </c>
      <c r="V2236" s="35">
        <v>12.512860024896</v>
      </c>
      <c r="W2236" s="35">
        <v>0.0</v>
      </c>
      <c r="X2236" s="35">
        <v>0.0</v>
      </c>
      <c r="Y2236" s="35">
        <v>3.226852255737601</v>
      </c>
      <c r="Z2236" s="35">
        <v>6.386566419071992</v>
      </c>
      <c r="AA2236" s="35">
        <v>10.426311415296</v>
      </c>
      <c r="AB2236" s="35">
        <v>0.0</v>
      </c>
      <c r="AC2236" s="35">
        <v>0.0</v>
      </c>
      <c r="AD2236" s="35">
        <v>7.2209803506624</v>
      </c>
      <c r="AE2236" s="35">
        <v>9.349955724372478</v>
      </c>
      <c r="AF2236" s="35">
        <v>11.199168453312</v>
      </c>
    </row>
    <row r="2237" ht="15.75" customHeight="1">
      <c r="A2237" s="35" t="s">
        <v>72</v>
      </c>
      <c r="B2237" s="35" t="s">
        <v>2379</v>
      </c>
      <c r="C2237" s="35">
        <v>3588.0</v>
      </c>
      <c r="D2237" s="35" t="s">
        <v>2369</v>
      </c>
      <c r="F2237" s="35">
        <v>0.1711659905195441</v>
      </c>
      <c r="G2237" s="35">
        <v>0.7058245881306192</v>
      </c>
      <c r="H2237" s="35">
        <v>0.8769905786501633</v>
      </c>
      <c r="I2237" s="35">
        <v>13.26113453952</v>
      </c>
      <c r="J2237" s="35">
        <v>0.0</v>
      </c>
      <c r="K2237" s="35">
        <v>0.0</v>
      </c>
      <c r="L2237" s="35">
        <v>0.0</v>
      </c>
      <c r="M2237" s="35">
        <v>0.0</v>
      </c>
      <c r="N2237" s="35">
        <v>0.0</v>
      </c>
      <c r="O2237" s="35">
        <v>0.0</v>
      </c>
      <c r="P2237" s="35">
        <v>0.0</v>
      </c>
      <c r="R2237" s="35">
        <v>0.0</v>
      </c>
      <c r="S2237" s="35">
        <v>0.0</v>
      </c>
      <c r="T2237" s="35">
        <v>8.2661288826816</v>
      </c>
      <c r="U2237" s="35">
        <v>10.05189739287551</v>
      </c>
      <c r="V2237" s="35">
        <v>13.26113453952</v>
      </c>
      <c r="W2237" s="35">
        <v>0.0</v>
      </c>
      <c r="X2237" s="35">
        <v>0.0</v>
      </c>
      <c r="Y2237" s="35">
        <v>0.3350132081856056</v>
      </c>
      <c r="Z2237" s="35">
        <v>5.424760335052786</v>
      </c>
      <c r="AA2237" s="35">
        <v>8.647509773951999</v>
      </c>
      <c r="AB2237" s="35">
        <v>0.0</v>
      </c>
      <c r="AC2237" s="35">
        <v>0.0</v>
      </c>
      <c r="AD2237" s="35">
        <v>6.726713270860801</v>
      </c>
      <c r="AE2237" s="35">
        <v>9.126603461283837</v>
      </c>
      <c r="AF2237" s="35">
        <v>10.974963811392</v>
      </c>
    </row>
    <row r="2238" ht="15.75" customHeight="1">
      <c r="A2238" s="35" t="s">
        <v>72</v>
      </c>
      <c r="B2238" s="35" t="s">
        <v>2380</v>
      </c>
      <c r="C2238" s="35">
        <v>3588.0</v>
      </c>
      <c r="D2238" s="35" t="s">
        <v>2369</v>
      </c>
      <c r="F2238" s="35">
        <v>0.3700496433748007</v>
      </c>
      <c r="G2238" s="35">
        <v>0.3622750633428901</v>
      </c>
      <c r="H2238" s="35">
        <v>0.7323247067176908</v>
      </c>
      <c r="I2238" s="35">
        <v>13.760135649792</v>
      </c>
      <c r="J2238" s="35">
        <v>0.0</v>
      </c>
      <c r="K2238" s="35">
        <v>0.0</v>
      </c>
      <c r="L2238" s="35">
        <v>0.0</v>
      </c>
      <c r="M2238" s="35">
        <v>0.0</v>
      </c>
      <c r="N2238" s="35">
        <v>0.0</v>
      </c>
      <c r="O2238" s="35">
        <v>0.0</v>
      </c>
      <c r="P2238" s="35">
        <v>0.0</v>
      </c>
      <c r="R2238" s="35">
        <v>0.0</v>
      </c>
      <c r="S2238" s="35">
        <v>0.0</v>
      </c>
      <c r="T2238" s="35">
        <v>8.049137982681602</v>
      </c>
      <c r="U2238" s="35">
        <v>10.79098938191232</v>
      </c>
      <c r="V2238" s="35">
        <v>13.760135649792</v>
      </c>
      <c r="W2238" s="35">
        <v>0.0</v>
      </c>
      <c r="X2238" s="35">
        <v>0.0</v>
      </c>
      <c r="Y2238" s="35">
        <v>3.6026346158208</v>
      </c>
      <c r="Z2238" s="35">
        <v>8.609768466647036</v>
      </c>
      <c r="AA2238" s="35">
        <v>9.893435053824</v>
      </c>
      <c r="AB2238" s="35">
        <v>0.0</v>
      </c>
      <c r="AC2238" s="35">
        <v>0.0</v>
      </c>
      <c r="AD2238" s="35">
        <v>3.807081230400006</v>
      </c>
      <c r="AE2238" s="35">
        <v>7.732794336906236</v>
      </c>
      <c r="AF2238" s="35">
        <v>9.036434619071999</v>
      </c>
    </row>
    <row r="2239" ht="15.75" customHeight="1">
      <c r="A2239" s="35" t="s">
        <v>72</v>
      </c>
      <c r="B2239" s="35" t="s">
        <v>2381</v>
      </c>
      <c r="C2239" s="35">
        <v>3588.0</v>
      </c>
      <c r="D2239" s="35" t="s">
        <v>2369</v>
      </c>
      <c r="F2239" s="35">
        <v>9.192154394376045</v>
      </c>
      <c r="G2239" s="35">
        <v>15.99052958626232</v>
      </c>
      <c r="H2239" s="35">
        <v>25.18268398063836</v>
      </c>
      <c r="I2239" s="35">
        <v>38.710178244864</v>
      </c>
      <c r="J2239" s="35">
        <v>25.535200418784</v>
      </c>
      <c r="K2239" s="35">
        <v>21.141309587328</v>
      </c>
      <c r="L2239" s="35">
        <v>22.403907304128</v>
      </c>
      <c r="M2239" s="35">
        <v>27.797029231104</v>
      </c>
      <c r="N2239" s="35">
        <v>27.4027815936</v>
      </c>
      <c r="O2239" s="35">
        <v>23.954254825536</v>
      </c>
      <c r="P2239" s="35">
        <v>23.420909629152</v>
      </c>
      <c r="R2239" s="35">
        <v>25.079184813312</v>
      </c>
      <c r="S2239" s="35">
        <v>28.040925118752</v>
      </c>
      <c r="T2239" s="35">
        <v>32.35699312272001</v>
      </c>
      <c r="U2239" s="35">
        <v>36.96841913329152</v>
      </c>
      <c r="V2239" s="35">
        <v>38.710178244864</v>
      </c>
      <c r="W2239" s="35">
        <v>8.081679324096</v>
      </c>
      <c r="X2239" s="35">
        <v>13.783850299296</v>
      </c>
      <c r="Y2239" s="35">
        <v>25.53011051875201</v>
      </c>
      <c r="Z2239" s="35">
        <v>29.70834947716607</v>
      </c>
      <c r="AA2239" s="35">
        <v>36.967113199296</v>
      </c>
      <c r="AB2239" s="35">
        <v>17.691165850176</v>
      </c>
      <c r="AC2239" s="35">
        <v>21.692238873984</v>
      </c>
      <c r="AD2239" s="35">
        <v>26.9233729382016</v>
      </c>
      <c r="AE2239" s="35">
        <v>29.44383776115264</v>
      </c>
      <c r="AF2239" s="35">
        <v>31.903695790848</v>
      </c>
    </row>
    <row r="2240" ht="15.75" customHeight="1">
      <c r="A2240" s="35" t="s">
        <v>72</v>
      </c>
      <c r="B2240" s="35" t="s">
        <v>2382</v>
      </c>
      <c r="C2240" s="35">
        <v>3588.0</v>
      </c>
      <c r="D2240" s="35" t="s">
        <v>2369</v>
      </c>
      <c r="F2240" s="35">
        <v>0.1607750707551965</v>
      </c>
      <c r="G2240" s="35">
        <v>0.543512745612808</v>
      </c>
      <c r="H2240" s="35">
        <v>0.7042878163680045</v>
      </c>
      <c r="I2240" s="35">
        <v>30.342556992384</v>
      </c>
      <c r="J2240" s="35">
        <v>0.0</v>
      </c>
      <c r="K2240" s="35">
        <v>0.0</v>
      </c>
      <c r="L2240" s="35">
        <v>0.0</v>
      </c>
      <c r="M2240" s="35">
        <v>0.0</v>
      </c>
      <c r="N2240" s="35">
        <v>0.0</v>
      </c>
      <c r="O2240" s="35">
        <v>0.0</v>
      </c>
      <c r="P2240" s="35">
        <v>0.0</v>
      </c>
      <c r="R2240" s="35">
        <v>0.0</v>
      </c>
      <c r="S2240" s="35">
        <v>0.0</v>
      </c>
      <c r="T2240" s="35">
        <v>0.0</v>
      </c>
      <c r="U2240" s="35">
        <v>22.46077581987455</v>
      </c>
      <c r="V2240" s="35">
        <v>30.342556992384</v>
      </c>
      <c r="W2240" s="35">
        <v>0.0</v>
      </c>
      <c r="X2240" s="35">
        <v>0.0</v>
      </c>
      <c r="Y2240" s="35">
        <v>0.0</v>
      </c>
      <c r="Z2240" s="35">
        <v>6.755424031883511</v>
      </c>
      <c r="AA2240" s="35">
        <v>13.91141017728</v>
      </c>
      <c r="AB2240" s="35">
        <v>0.0</v>
      </c>
      <c r="AC2240" s="35">
        <v>0.0</v>
      </c>
      <c r="AD2240" s="35">
        <v>0.0</v>
      </c>
      <c r="AE2240" s="35">
        <v>17.2298857077043</v>
      </c>
      <c r="AF2240" s="35">
        <v>30.342556992384</v>
      </c>
    </row>
    <row r="2241" ht="15.75" customHeight="1">
      <c r="A2241" s="35" t="s">
        <v>72</v>
      </c>
      <c r="B2241" s="35" t="s">
        <v>2383</v>
      </c>
      <c r="C2241" s="35">
        <v>3588.0</v>
      </c>
      <c r="D2241" s="35" t="s">
        <v>2369</v>
      </c>
      <c r="F2241" s="35">
        <v>0.0</v>
      </c>
      <c r="G2241" s="35">
        <v>0.03445851021445841</v>
      </c>
      <c r="H2241" s="35">
        <v>0.03445851021445841</v>
      </c>
      <c r="I2241" s="35">
        <v>10.719358175232</v>
      </c>
      <c r="J2241" s="35">
        <v>0.0</v>
      </c>
      <c r="K2241" s="35">
        <v>0.0</v>
      </c>
      <c r="L2241" s="35">
        <v>0.0</v>
      </c>
      <c r="M2241" s="35">
        <v>0.0</v>
      </c>
      <c r="N2241" s="35">
        <v>0.0</v>
      </c>
      <c r="O2241" s="35">
        <v>0.0</v>
      </c>
      <c r="P2241" s="35">
        <v>0.0</v>
      </c>
      <c r="R2241" s="35">
        <v>0.0</v>
      </c>
      <c r="S2241" s="35">
        <v>0.0</v>
      </c>
      <c r="T2241" s="35">
        <v>0.0</v>
      </c>
      <c r="U2241" s="35">
        <v>0.0</v>
      </c>
      <c r="V2241" s="35">
        <v>10.719358175232</v>
      </c>
      <c r="W2241" s="35">
        <v>0.0</v>
      </c>
      <c r="X2241" s="35">
        <v>0.0</v>
      </c>
      <c r="Y2241" s="35">
        <v>0.0</v>
      </c>
      <c r="Z2241" s="35">
        <v>0.0</v>
      </c>
      <c r="AA2241" s="35">
        <v>0.0</v>
      </c>
      <c r="AB2241" s="35">
        <v>0.0</v>
      </c>
      <c r="AC2241" s="35">
        <v>0.0</v>
      </c>
      <c r="AD2241" s="35">
        <v>0.0</v>
      </c>
      <c r="AE2241" s="35">
        <v>0.0</v>
      </c>
      <c r="AF2241" s="35">
        <v>10.719358175232</v>
      </c>
    </row>
    <row r="2242" ht="15.75" customHeight="1">
      <c r="A2242" s="35" t="s">
        <v>72</v>
      </c>
      <c r="B2242" s="35" t="s">
        <v>2384</v>
      </c>
      <c r="C2242" s="35">
        <v>3588.0</v>
      </c>
      <c r="D2242" s="35" t="s">
        <v>2369</v>
      </c>
      <c r="F2242" s="35">
        <v>0.0</v>
      </c>
      <c r="G2242" s="35">
        <v>0.02685648633457445</v>
      </c>
      <c r="H2242" s="35">
        <v>0.02685648633457445</v>
      </c>
      <c r="I2242" s="35">
        <v>9.17711415936</v>
      </c>
      <c r="J2242" s="35">
        <v>0.0</v>
      </c>
      <c r="K2242" s="35">
        <v>0.0</v>
      </c>
      <c r="L2242" s="35">
        <v>0.0</v>
      </c>
      <c r="M2242" s="35">
        <v>0.0</v>
      </c>
      <c r="N2242" s="35">
        <v>0.0</v>
      </c>
      <c r="O2242" s="35">
        <v>0.0</v>
      </c>
      <c r="P2242" s="35">
        <v>0.0</v>
      </c>
      <c r="R2242" s="35">
        <v>0.0</v>
      </c>
      <c r="S2242" s="35">
        <v>0.0</v>
      </c>
      <c r="T2242" s="35">
        <v>0.0</v>
      </c>
      <c r="U2242" s="35">
        <v>0.0</v>
      </c>
      <c r="V2242" s="35">
        <v>9.17711415936</v>
      </c>
      <c r="W2242" s="35">
        <v>0.0</v>
      </c>
      <c r="X2242" s="35">
        <v>0.0</v>
      </c>
      <c r="Y2242" s="35">
        <v>0.0</v>
      </c>
      <c r="Z2242" s="35">
        <v>0.0</v>
      </c>
      <c r="AA2242" s="35">
        <v>0.0</v>
      </c>
      <c r="AB2242" s="35">
        <v>0.0</v>
      </c>
      <c r="AC2242" s="35">
        <v>0.0</v>
      </c>
      <c r="AD2242" s="35">
        <v>0.0</v>
      </c>
      <c r="AE2242" s="35">
        <v>0.0</v>
      </c>
      <c r="AF2242" s="35">
        <v>9.17711415936</v>
      </c>
    </row>
    <row r="2243" ht="15.75" customHeight="1">
      <c r="A2243" s="35" t="s">
        <v>72</v>
      </c>
      <c r="B2243" s="35" t="s">
        <v>2385</v>
      </c>
      <c r="C2243" s="35">
        <v>3588.0</v>
      </c>
      <c r="D2243" s="35" t="s">
        <v>2369</v>
      </c>
      <c r="F2243" s="35">
        <v>0.007978304276091194</v>
      </c>
      <c r="G2243" s="35">
        <v>0.05463208896333992</v>
      </c>
      <c r="H2243" s="35">
        <v>0.06261039323943111</v>
      </c>
      <c r="I2243" s="35">
        <v>6.059666656511999</v>
      </c>
      <c r="J2243" s="35">
        <v>0.0</v>
      </c>
      <c r="K2243" s="35">
        <v>0.0</v>
      </c>
      <c r="L2243" s="35">
        <v>0.0</v>
      </c>
      <c r="M2243" s="35">
        <v>0.0</v>
      </c>
      <c r="N2243" s="35">
        <v>0.0</v>
      </c>
      <c r="O2243" s="35">
        <v>0.0</v>
      </c>
      <c r="P2243" s="35">
        <v>0.0</v>
      </c>
      <c r="R2243" s="35">
        <v>0.0</v>
      </c>
      <c r="S2243" s="35">
        <v>0.0</v>
      </c>
      <c r="T2243" s="35">
        <v>0.0</v>
      </c>
      <c r="U2243" s="35">
        <v>3.165857458081919</v>
      </c>
      <c r="V2243" s="35">
        <v>6.059666656511999</v>
      </c>
      <c r="W2243" s="35">
        <v>0.0</v>
      </c>
      <c r="X2243" s="35">
        <v>0.0</v>
      </c>
      <c r="Y2243" s="35">
        <v>0.0</v>
      </c>
      <c r="Z2243" s="35">
        <v>0.0</v>
      </c>
      <c r="AA2243" s="35">
        <v>4.786653376512001</v>
      </c>
      <c r="AB2243" s="35">
        <v>0.0</v>
      </c>
      <c r="AC2243" s="35">
        <v>0.0</v>
      </c>
      <c r="AD2243" s="35">
        <v>0.0</v>
      </c>
      <c r="AE2243" s="35">
        <v>2.64975998220863</v>
      </c>
      <c r="AF2243" s="35">
        <v>6.059666656511999</v>
      </c>
    </row>
    <row r="2244" ht="15.75" customHeight="1">
      <c r="A2244" s="35" t="s">
        <v>72</v>
      </c>
      <c r="B2244" s="35" t="s">
        <v>2386</v>
      </c>
      <c r="C2244" s="35">
        <v>3588.0</v>
      </c>
      <c r="D2244" s="35" t="s">
        <v>2369</v>
      </c>
      <c r="F2244" s="35">
        <v>0.009242802926026401</v>
      </c>
      <c r="G2244" s="35">
        <v>0.008908002230277236</v>
      </c>
      <c r="H2244" s="35">
        <v>0.01815080515630364</v>
      </c>
      <c r="I2244" s="35">
        <v>0.5963257117440001</v>
      </c>
      <c r="J2244" s="35">
        <v>0.323634963456</v>
      </c>
      <c r="K2244" s="35">
        <v>0.0</v>
      </c>
      <c r="L2244" s="35">
        <v>0.0</v>
      </c>
      <c r="M2244" s="35">
        <v>0.0</v>
      </c>
      <c r="N2244" s="35">
        <v>0.0</v>
      </c>
      <c r="O2244" s="35">
        <v>0.0</v>
      </c>
      <c r="P2244" s="35">
        <v>0.0</v>
      </c>
      <c r="R2244" s="35">
        <v>0.0</v>
      </c>
      <c r="S2244" s="35">
        <v>0.0</v>
      </c>
      <c r="T2244" s="35">
        <v>0.02049319923840466</v>
      </c>
      <c r="U2244" s="35">
        <v>0.4084203105561593</v>
      </c>
      <c r="V2244" s="35">
        <v>0.5963257117440001</v>
      </c>
      <c r="W2244" s="35">
        <v>0.0</v>
      </c>
      <c r="X2244" s="35">
        <v>0.0</v>
      </c>
      <c r="Y2244" s="35">
        <v>0.0</v>
      </c>
      <c r="Z2244" s="35">
        <v>0.3454186159871994</v>
      </c>
      <c r="AA2244" s="35">
        <v>0.537591624192</v>
      </c>
      <c r="AB2244" s="35">
        <v>0.0</v>
      </c>
      <c r="AC2244" s="35">
        <v>0.0</v>
      </c>
      <c r="AD2244" s="35">
        <v>0.0</v>
      </c>
      <c r="AE2244" s="35">
        <v>0.37613360768256</v>
      </c>
      <c r="AF2244" s="35">
        <v>0.5963257117440001</v>
      </c>
    </row>
    <row r="2245" ht="15.75" customHeight="1">
      <c r="A2245" s="35" t="s">
        <v>72</v>
      </c>
      <c r="B2245" s="35" t="s">
        <v>2387</v>
      </c>
      <c r="C2245" s="35">
        <v>3588.0</v>
      </c>
      <c r="D2245" s="35" t="s">
        <v>2369</v>
      </c>
      <c r="F2245" s="35">
        <v>0.01479124548916026</v>
      </c>
      <c r="G2245" s="35">
        <v>0.1151305876644426</v>
      </c>
      <c r="H2245" s="35">
        <v>0.1299218331536028</v>
      </c>
      <c r="I2245" s="35">
        <v>24.46001358192</v>
      </c>
      <c r="J2245" s="35">
        <v>0.0</v>
      </c>
      <c r="K2245" s="35">
        <v>0.0</v>
      </c>
      <c r="L2245" s="35">
        <v>0.0</v>
      </c>
      <c r="M2245" s="35">
        <v>0.0</v>
      </c>
      <c r="N2245" s="35">
        <v>0.0</v>
      </c>
      <c r="O2245" s="35">
        <v>6.688564104096</v>
      </c>
      <c r="P2245" s="35">
        <v>0.0</v>
      </c>
      <c r="R2245" s="35">
        <v>0.0</v>
      </c>
      <c r="S2245" s="35">
        <v>0.0</v>
      </c>
      <c r="T2245" s="35">
        <v>0.0</v>
      </c>
      <c r="U2245" s="35">
        <v>5.342108120415355</v>
      </c>
      <c r="V2245" s="35">
        <v>24.46001358192</v>
      </c>
      <c r="W2245" s="35">
        <v>0.0</v>
      </c>
      <c r="X2245" s="35">
        <v>0.0</v>
      </c>
      <c r="Y2245" s="35">
        <v>0.0</v>
      </c>
      <c r="Z2245" s="35">
        <v>0.0</v>
      </c>
      <c r="AA2245" s="35">
        <v>4.109163424128</v>
      </c>
      <c r="AB2245" s="35">
        <v>0.0</v>
      </c>
      <c r="AC2245" s="35">
        <v>0.0</v>
      </c>
      <c r="AD2245" s="35">
        <v>0.0</v>
      </c>
      <c r="AE2245" s="35">
        <v>3.991839523862375</v>
      </c>
      <c r="AF2245" s="35">
        <v>24.46001358192</v>
      </c>
    </row>
    <row r="2246" ht="15.75" customHeight="1">
      <c r="A2246" s="35" t="s">
        <v>72</v>
      </c>
      <c r="B2246" s="35" t="s">
        <v>2388</v>
      </c>
      <c r="C2246" s="35">
        <v>3588.0</v>
      </c>
      <c r="D2246" s="35" t="s">
        <v>2369</v>
      </c>
      <c r="F2246" s="35">
        <v>0.001663159542634725</v>
      </c>
      <c r="G2246" s="35">
        <v>0.03279616920059191</v>
      </c>
      <c r="H2246" s="35">
        <v>0.03445932874322664</v>
      </c>
      <c r="I2246" s="35">
        <v>12.164343976512</v>
      </c>
      <c r="J2246" s="35">
        <v>0.0</v>
      </c>
      <c r="K2246" s="35">
        <v>0.0</v>
      </c>
      <c r="L2246" s="35">
        <v>0.0</v>
      </c>
      <c r="M2246" s="35">
        <v>0.0</v>
      </c>
      <c r="N2246" s="35">
        <v>0.0</v>
      </c>
      <c r="O2246" s="35">
        <v>0.602289227232</v>
      </c>
      <c r="P2246" s="35">
        <v>0.0</v>
      </c>
      <c r="R2246" s="35">
        <v>0.0</v>
      </c>
      <c r="S2246" s="35">
        <v>0.0</v>
      </c>
      <c r="T2246" s="35">
        <v>0.0</v>
      </c>
      <c r="U2246" s="35">
        <v>0.0</v>
      </c>
      <c r="V2246" s="35">
        <v>12.164343976512</v>
      </c>
      <c r="W2246" s="35">
        <v>0.0</v>
      </c>
      <c r="X2246" s="35">
        <v>0.0</v>
      </c>
      <c r="Y2246" s="35">
        <v>0.0</v>
      </c>
      <c r="Z2246" s="35">
        <v>0.0</v>
      </c>
      <c r="AA2246" s="35">
        <v>0.99782710272</v>
      </c>
      <c r="AB2246" s="35">
        <v>0.0</v>
      </c>
      <c r="AC2246" s="35">
        <v>0.0</v>
      </c>
      <c r="AD2246" s="35">
        <v>0.0</v>
      </c>
      <c r="AE2246" s="35">
        <v>0.0</v>
      </c>
      <c r="AF2246" s="35">
        <v>12.164343976512</v>
      </c>
    </row>
    <row r="2247" ht="15.75" customHeight="1">
      <c r="A2247" s="35" t="s">
        <v>72</v>
      </c>
      <c r="B2247" s="35" t="s">
        <v>2389</v>
      </c>
      <c r="C2247" s="35">
        <v>3588.0</v>
      </c>
      <c r="D2247" s="35" t="s">
        <v>2369</v>
      </c>
      <c r="F2247" s="35">
        <v>0.006261201384863646</v>
      </c>
      <c r="G2247" s="35">
        <v>0.1140456958184302</v>
      </c>
      <c r="H2247" s="35">
        <v>0.1203068972032939</v>
      </c>
      <c r="I2247" s="35">
        <v>13.193225964576</v>
      </c>
      <c r="J2247" s="35">
        <v>0.0</v>
      </c>
      <c r="K2247" s="35">
        <v>0.0</v>
      </c>
      <c r="L2247" s="35">
        <v>0.0</v>
      </c>
      <c r="M2247" s="35">
        <v>0.0</v>
      </c>
      <c r="N2247" s="35">
        <v>0.0</v>
      </c>
      <c r="O2247" s="35">
        <v>13.193225964576</v>
      </c>
      <c r="P2247" s="35">
        <v>0.0</v>
      </c>
      <c r="R2247" s="35">
        <v>0.0</v>
      </c>
      <c r="S2247" s="35">
        <v>0.0</v>
      </c>
      <c r="T2247" s="35">
        <v>0.0</v>
      </c>
      <c r="U2247" s="35">
        <v>6.094806211751039</v>
      </c>
      <c r="V2247" s="35">
        <v>13.193225964576</v>
      </c>
      <c r="W2247" s="35">
        <v>0.0</v>
      </c>
      <c r="X2247" s="35">
        <v>0.0</v>
      </c>
      <c r="Y2247" s="35">
        <v>0.0</v>
      </c>
      <c r="Z2247" s="35">
        <v>0.0</v>
      </c>
      <c r="AA2247" s="35">
        <v>3.756462490368</v>
      </c>
      <c r="AB2247" s="35">
        <v>0.0</v>
      </c>
      <c r="AC2247" s="35">
        <v>0.0</v>
      </c>
      <c r="AD2247" s="35">
        <v>0.0</v>
      </c>
      <c r="AE2247" s="35">
        <v>5.805258212638075</v>
      </c>
      <c r="AF2247" s="35">
        <v>13.193225964576</v>
      </c>
    </row>
    <row r="2248" ht="15.75" customHeight="1">
      <c r="A2248" s="35" t="s">
        <v>72</v>
      </c>
      <c r="B2248" s="35" t="s">
        <v>2390</v>
      </c>
      <c r="C2248" s="35">
        <v>3588.0</v>
      </c>
      <c r="D2248" s="35" t="s">
        <v>2369</v>
      </c>
      <c r="F2248" s="35">
        <v>0.005549077767775334</v>
      </c>
      <c r="G2248" s="35">
        <v>0.0645929494661986</v>
      </c>
      <c r="H2248" s="35">
        <v>0.07014202723397395</v>
      </c>
      <c r="I2248" s="35">
        <v>11.160966033504</v>
      </c>
      <c r="J2248" s="35">
        <v>0.0</v>
      </c>
      <c r="K2248" s="35">
        <v>0.0</v>
      </c>
      <c r="L2248" s="35">
        <v>0.0</v>
      </c>
      <c r="M2248" s="35">
        <v>0.0</v>
      </c>
      <c r="N2248" s="35">
        <v>0.0</v>
      </c>
      <c r="O2248" s="35">
        <v>11.160966033504</v>
      </c>
      <c r="P2248" s="35">
        <v>5.932232195904001</v>
      </c>
      <c r="R2248" s="35">
        <v>0.0</v>
      </c>
      <c r="S2248" s="35">
        <v>0.0</v>
      </c>
      <c r="T2248" s="35">
        <v>0.0</v>
      </c>
      <c r="U2248" s="35">
        <v>1.074181567253732</v>
      </c>
      <c r="V2248" s="35">
        <v>11.160966033504</v>
      </c>
      <c r="W2248" s="35">
        <v>0.0</v>
      </c>
      <c r="X2248" s="35">
        <v>0.0</v>
      </c>
      <c r="Y2248" s="35">
        <v>0.0</v>
      </c>
      <c r="Z2248" s="35">
        <v>0.0</v>
      </c>
      <c r="AA2248" s="35">
        <v>2.118096013824</v>
      </c>
      <c r="AB2248" s="35">
        <v>0.0</v>
      </c>
      <c r="AC2248" s="35">
        <v>0.0</v>
      </c>
      <c r="AD2248" s="35">
        <v>0.0</v>
      </c>
      <c r="AE2248" s="35">
        <v>1.074181567253732</v>
      </c>
      <c r="AF2248" s="35">
        <v>11.160966033504</v>
      </c>
    </row>
    <row r="2249" ht="15.75" customHeight="1">
      <c r="A2249" s="35" t="s">
        <v>72</v>
      </c>
      <c r="B2249" s="35" t="s">
        <v>2391</v>
      </c>
      <c r="C2249" s="35">
        <v>3588.0</v>
      </c>
      <c r="D2249" s="35" t="s">
        <v>2369</v>
      </c>
      <c r="F2249" s="35">
        <v>0.01338057081969588</v>
      </c>
      <c r="G2249" s="35">
        <v>0.0456496015123353</v>
      </c>
      <c r="H2249" s="35">
        <v>0.05903017233203119</v>
      </c>
      <c r="I2249" s="35">
        <v>21.329116635456</v>
      </c>
      <c r="J2249" s="35">
        <v>0.0</v>
      </c>
      <c r="K2249" s="35">
        <v>0.0</v>
      </c>
      <c r="L2249" s="35">
        <v>0.0</v>
      </c>
      <c r="M2249" s="35">
        <v>0.0</v>
      </c>
      <c r="N2249" s="35">
        <v>0.0</v>
      </c>
      <c r="O2249" s="35">
        <v>4.351749875424</v>
      </c>
      <c r="P2249" s="35">
        <v>0.403446167712</v>
      </c>
      <c r="R2249" s="35">
        <v>0.0</v>
      </c>
      <c r="S2249" s="35">
        <v>0.0</v>
      </c>
      <c r="T2249" s="35">
        <v>0.0</v>
      </c>
      <c r="U2249" s="35">
        <v>0.006991851847673642</v>
      </c>
      <c r="V2249" s="35">
        <v>21.329116635456</v>
      </c>
      <c r="W2249" s="35">
        <v>0.0</v>
      </c>
      <c r="X2249" s="35">
        <v>0.0</v>
      </c>
      <c r="Y2249" s="35">
        <v>0.0</v>
      </c>
      <c r="Z2249" s="35">
        <v>0.0</v>
      </c>
      <c r="AA2249" s="35">
        <v>8.027790402239999</v>
      </c>
      <c r="AB2249" s="35">
        <v>0.0</v>
      </c>
      <c r="AC2249" s="35">
        <v>0.0</v>
      </c>
      <c r="AD2249" s="35">
        <v>0.0</v>
      </c>
      <c r="AE2249" s="35">
        <v>0.006991851847673642</v>
      </c>
      <c r="AF2249" s="35">
        <v>13.301326233216</v>
      </c>
    </row>
    <row r="2250" ht="15.75" customHeight="1">
      <c r="A2250" s="35" t="s">
        <v>72</v>
      </c>
      <c r="B2250" s="35" t="s">
        <v>2392</v>
      </c>
      <c r="C2250" s="35">
        <v>3588.0</v>
      </c>
      <c r="D2250" s="35" t="s">
        <v>2369</v>
      </c>
      <c r="F2250" s="35">
        <v>0.0</v>
      </c>
      <c r="G2250" s="35">
        <v>0.003177402474716507</v>
      </c>
      <c r="H2250" s="35">
        <v>0.003177402474716507</v>
      </c>
      <c r="I2250" s="35">
        <v>0.9378790323839999</v>
      </c>
      <c r="J2250" s="35">
        <v>0.0</v>
      </c>
      <c r="K2250" s="35">
        <v>0.0</v>
      </c>
      <c r="L2250" s="35">
        <v>0.0</v>
      </c>
      <c r="M2250" s="35">
        <v>0.0</v>
      </c>
      <c r="N2250" s="35">
        <v>0.0</v>
      </c>
      <c r="O2250" s="35">
        <v>0.0</v>
      </c>
      <c r="P2250" s="35">
        <v>0.0</v>
      </c>
      <c r="R2250" s="35">
        <v>0.0</v>
      </c>
      <c r="S2250" s="35">
        <v>0.0</v>
      </c>
      <c r="T2250" s="35">
        <v>0.0</v>
      </c>
      <c r="U2250" s="35">
        <v>0.0</v>
      </c>
      <c r="V2250" s="35">
        <v>0.9378790323839999</v>
      </c>
      <c r="W2250" s="35">
        <v>0.0</v>
      </c>
      <c r="X2250" s="35">
        <v>0.0</v>
      </c>
      <c r="Y2250" s="35">
        <v>0.0</v>
      </c>
      <c r="Z2250" s="35">
        <v>0.0</v>
      </c>
      <c r="AA2250" s="35">
        <v>0.0</v>
      </c>
      <c r="AB2250" s="35">
        <v>0.0</v>
      </c>
      <c r="AC2250" s="35">
        <v>0.0</v>
      </c>
      <c r="AD2250" s="35">
        <v>0.0</v>
      </c>
      <c r="AE2250" s="35">
        <v>0.0</v>
      </c>
      <c r="AF2250" s="35">
        <v>0.9378790323839999</v>
      </c>
    </row>
    <row r="2251" ht="15.75" customHeight="1">
      <c r="A2251" s="35" t="s">
        <v>72</v>
      </c>
      <c r="B2251" s="35" t="s">
        <v>2393</v>
      </c>
      <c r="C2251" s="35">
        <v>3588.0</v>
      </c>
      <c r="D2251" s="35" t="s">
        <v>2369</v>
      </c>
      <c r="F2251" s="35">
        <v>0.05810595675613495</v>
      </c>
      <c r="G2251" s="35">
        <v>0.1326482860891368</v>
      </c>
      <c r="H2251" s="35">
        <v>0.1907542428452718</v>
      </c>
      <c r="I2251" s="35">
        <v>11.547264470112</v>
      </c>
      <c r="J2251" s="35">
        <v>0.0</v>
      </c>
      <c r="K2251" s="35">
        <v>0.0</v>
      </c>
      <c r="L2251" s="35">
        <v>0.0</v>
      </c>
      <c r="M2251" s="35">
        <v>6.623850711744</v>
      </c>
      <c r="N2251" s="35">
        <v>0.0</v>
      </c>
      <c r="O2251" s="35">
        <v>6.359866154208</v>
      </c>
      <c r="P2251" s="35">
        <v>0.637930907712</v>
      </c>
      <c r="R2251" s="35">
        <v>0.0</v>
      </c>
      <c r="S2251" s="35">
        <v>0.0</v>
      </c>
      <c r="T2251" s="35">
        <v>0.0</v>
      </c>
      <c r="U2251" s="35">
        <v>6.629492397991674</v>
      </c>
      <c r="V2251" s="35">
        <v>11.547264470112</v>
      </c>
      <c r="W2251" s="35">
        <v>0.0</v>
      </c>
      <c r="X2251" s="35">
        <v>0.0</v>
      </c>
      <c r="Y2251" s="35">
        <v>0.0</v>
      </c>
      <c r="Z2251" s="35">
        <v>1.906812594852473</v>
      </c>
      <c r="AA2251" s="35">
        <v>7.754643199296</v>
      </c>
      <c r="AB2251" s="35">
        <v>0.0</v>
      </c>
      <c r="AC2251" s="35">
        <v>0.0</v>
      </c>
      <c r="AD2251" s="35">
        <v>0.0</v>
      </c>
      <c r="AE2251" s="35">
        <v>4.723806639686396</v>
      </c>
      <c r="AF2251" s="35">
        <v>9.64841256288</v>
      </c>
    </row>
    <row r="2252" ht="15.75" customHeight="1">
      <c r="A2252" s="35" t="s">
        <v>72</v>
      </c>
      <c r="B2252" s="35" t="s">
        <v>2394</v>
      </c>
      <c r="C2252" s="35">
        <v>3588.0</v>
      </c>
      <c r="D2252" s="35" t="s">
        <v>2369</v>
      </c>
      <c r="F2252" s="35">
        <v>0.01031946582151384</v>
      </c>
      <c r="G2252" s="35">
        <v>0.0281089603572853</v>
      </c>
      <c r="H2252" s="35">
        <v>0.03842842617879914</v>
      </c>
      <c r="I2252" s="35">
        <v>11.056097191104</v>
      </c>
      <c r="J2252" s="35">
        <v>0.0</v>
      </c>
      <c r="K2252" s="35">
        <v>0.0</v>
      </c>
      <c r="L2252" s="35">
        <v>0.0</v>
      </c>
      <c r="M2252" s="35">
        <v>0.9081445282560001</v>
      </c>
      <c r="N2252" s="35">
        <v>0.0</v>
      </c>
      <c r="O2252" s="35">
        <v>0.0</v>
      </c>
      <c r="P2252" s="35">
        <v>0.0</v>
      </c>
      <c r="R2252" s="35">
        <v>0.0</v>
      </c>
      <c r="S2252" s="35">
        <v>0.0</v>
      </c>
      <c r="T2252" s="35">
        <v>0.0</v>
      </c>
      <c r="U2252" s="35">
        <v>0.7577123175014372</v>
      </c>
      <c r="V2252" s="35">
        <v>11.056097191104</v>
      </c>
      <c r="W2252" s="35">
        <v>0.0</v>
      </c>
      <c r="X2252" s="35">
        <v>0.0</v>
      </c>
      <c r="Y2252" s="35">
        <v>0.0</v>
      </c>
      <c r="Z2252" s="35">
        <v>0.008325969765112427</v>
      </c>
      <c r="AA2252" s="35">
        <v>1.743966471744</v>
      </c>
      <c r="AB2252" s="35">
        <v>0.0</v>
      </c>
      <c r="AC2252" s="35">
        <v>0.0</v>
      </c>
      <c r="AD2252" s="35">
        <v>0.0</v>
      </c>
      <c r="AE2252" s="35">
        <v>0.4966927487424</v>
      </c>
      <c r="AF2252" s="35">
        <v>11.056097191104</v>
      </c>
    </row>
    <row r="2253" ht="15.75" customHeight="1">
      <c r="A2253" s="35" t="s">
        <v>72</v>
      </c>
      <c r="B2253" s="35" t="s">
        <v>2395</v>
      </c>
      <c r="C2253" s="35">
        <v>3588.0</v>
      </c>
      <c r="D2253" s="35" t="s">
        <v>2369</v>
      </c>
      <c r="F2253" s="35">
        <v>0.005133505000087327</v>
      </c>
      <c r="G2253" s="35">
        <v>0.03205812361179268</v>
      </c>
      <c r="H2253" s="35">
        <v>0.03719162861188001</v>
      </c>
      <c r="I2253" s="35">
        <v>6.628830266016</v>
      </c>
      <c r="J2253" s="35">
        <v>0.0</v>
      </c>
      <c r="K2253" s="35">
        <v>0.0</v>
      </c>
      <c r="L2253" s="35">
        <v>0.0</v>
      </c>
      <c r="M2253" s="35">
        <v>0.0</v>
      </c>
      <c r="N2253" s="35">
        <v>0.0</v>
      </c>
      <c r="O2253" s="35">
        <v>5.45174261856</v>
      </c>
      <c r="P2253" s="35">
        <v>6.129949728672</v>
      </c>
      <c r="R2253" s="35">
        <v>0.0</v>
      </c>
      <c r="S2253" s="35">
        <v>0.0</v>
      </c>
      <c r="T2253" s="35">
        <v>0.0</v>
      </c>
      <c r="U2253" s="35">
        <v>0.01482782184574651</v>
      </c>
      <c r="V2253" s="35">
        <v>6.628830266016</v>
      </c>
      <c r="W2253" s="35">
        <v>0.0</v>
      </c>
      <c r="X2253" s="35">
        <v>0.0</v>
      </c>
      <c r="Y2253" s="35">
        <v>0.0</v>
      </c>
      <c r="Z2253" s="35">
        <v>0.0</v>
      </c>
      <c r="AA2253" s="35">
        <v>3.079891188864</v>
      </c>
      <c r="AB2253" s="35">
        <v>0.0</v>
      </c>
      <c r="AC2253" s="35">
        <v>0.0</v>
      </c>
      <c r="AD2253" s="35">
        <v>0.0</v>
      </c>
      <c r="AE2253" s="35">
        <v>0.01482782184574651</v>
      </c>
      <c r="AF2253" s="35">
        <v>6.129949728672</v>
      </c>
    </row>
    <row r="2254" ht="15.75" customHeight="1">
      <c r="A2254" s="35" t="s">
        <v>72</v>
      </c>
      <c r="B2254" s="35" t="s">
        <v>2396</v>
      </c>
      <c r="C2254" s="35">
        <v>3588.0</v>
      </c>
      <c r="D2254" s="35" t="s">
        <v>2369</v>
      </c>
      <c r="F2254" s="35">
        <v>0.0</v>
      </c>
      <c r="G2254" s="35">
        <v>0.002557394595883365</v>
      </c>
      <c r="H2254" s="35">
        <v>0.002557394595883365</v>
      </c>
      <c r="I2254" s="35">
        <v>0.844648168896</v>
      </c>
      <c r="J2254" s="35">
        <v>0.0</v>
      </c>
      <c r="K2254" s="35">
        <v>0.0</v>
      </c>
      <c r="L2254" s="35">
        <v>0.0</v>
      </c>
      <c r="M2254" s="35">
        <v>0.0</v>
      </c>
      <c r="N2254" s="35">
        <v>0.0</v>
      </c>
      <c r="O2254" s="35">
        <v>0.689683069152</v>
      </c>
      <c r="P2254" s="35">
        <v>0.0</v>
      </c>
      <c r="R2254" s="35">
        <v>0.0</v>
      </c>
      <c r="S2254" s="35">
        <v>0.0</v>
      </c>
      <c r="T2254" s="35">
        <v>0.0</v>
      </c>
      <c r="U2254" s="35">
        <v>0.0</v>
      </c>
      <c r="V2254" s="35">
        <v>0.844648168896</v>
      </c>
      <c r="W2254" s="35">
        <v>0.0</v>
      </c>
      <c r="X2254" s="35">
        <v>0.0</v>
      </c>
      <c r="Y2254" s="35">
        <v>0.0</v>
      </c>
      <c r="Z2254" s="35">
        <v>0.0</v>
      </c>
      <c r="AA2254" s="35">
        <v>0.0</v>
      </c>
      <c r="AB2254" s="35">
        <v>0.0</v>
      </c>
      <c r="AC2254" s="35">
        <v>0.0</v>
      </c>
      <c r="AD2254" s="35">
        <v>0.0</v>
      </c>
      <c r="AE2254" s="35">
        <v>0.0</v>
      </c>
      <c r="AF2254" s="35">
        <v>0.844648168896</v>
      </c>
    </row>
    <row r="2255" ht="15.75" customHeight="1">
      <c r="A2255" s="35" t="s">
        <v>72</v>
      </c>
      <c r="B2255" s="35" t="s">
        <v>2397</v>
      </c>
      <c r="C2255" s="35">
        <v>3588.0</v>
      </c>
      <c r="D2255" s="35" t="s">
        <v>2369</v>
      </c>
      <c r="F2255" s="35">
        <v>0.0</v>
      </c>
      <c r="G2255" s="35">
        <v>3.69713624306307E-4</v>
      </c>
      <c r="H2255" s="35">
        <v>3.69713624306307E-4</v>
      </c>
      <c r="I2255" s="35">
        <v>0.22181292</v>
      </c>
      <c r="J2255" s="35">
        <v>0.0</v>
      </c>
      <c r="K2255" s="35">
        <v>0.0</v>
      </c>
      <c r="L2255" s="35">
        <v>0.0</v>
      </c>
      <c r="M2255" s="35">
        <v>0.0</v>
      </c>
      <c r="N2255" s="35">
        <v>0.0</v>
      </c>
      <c r="O2255" s="35">
        <v>0.0</v>
      </c>
      <c r="P2255" s="35">
        <v>0.0</v>
      </c>
      <c r="R2255" s="35">
        <v>0.0</v>
      </c>
      <c r="S2255" s="35">
        <v>0.0</v>
      </c>
      <c r="T2255" s="35">
        <v>0.0</v>
      </c>
      <c r="U2255" s="35">
        <v>0.0</v>
      </c>
      <c r="V2255" s="35">
        <v>0.22181292</v>
      </c>
      <c r="W2255" s="35">
        <v>0.0</v>
      </c>
      <c r="X2255" s="35">
        <v>0.0</v>
      </c>
      <c r="Y2255" s="35">
        <v>0.0</v>
      </c>
      <c r="Z2255" s="35">
        <v>0.0</v>
      </c>
      <c r="AA2255" s="35">
        <v>0.0</v>
      </c>
      <c r="AB2255" s="35">
        <v>0.0</v>
      </c>
      <c r="AC2255" s="35">
        <v>0.0</v>
      </c>
      <c r="AD2255" s="35">
        <v>0.0</v>
      </c>
      <c r="AE2255" s="35">
        <v>0.0</v>
      </c>
      <c r="AF2255" s="35">
        <v>0.22181292</v>
      </c>
    </row>
    <row r="2256" ht="15.75" customHeight="1">
      <c r="A2256" s="35" t="s">
        <v>72</v>
      </c>
      <c r="B2256" s="35" t="s">
        <v>2398</v>
      </c>
      <c r="C2256" s="35">
        <v>3588.0</v>
      </c>
      <c r="D2256" s="35" t="s">
        <v>2369</v>
      </c>
      <c r="F2256" s="35">
        <v>4.01916137559152</v>
      </c>
      <c r="G2256" s="35">
        <v>7.313886634459528</v>
      </c>
      <c r="H2256" s="35">
        <v>11.33304801005105</v>
      </c>
      <c r="I2256" s="35">
        <v>26.685519081984</v>
      </c>
      <c r="J2256" s="35">
        <v>9.842726781216</v>
      </c>
      <c r="K2256" s="35">
        <v>12.250665939456</v>
      </c>
      <c r="L2256" s="35">
        <v>13.004572214592</v>
      </c>
      <c r="M2256" s="35">
        <v>8.685314410752</v>
      </c>
      <c r="N2256" s="35">
        <v>7.134812584704</v>
      </c>
      <c r="O2256" s="35">
        <v>11.953656062208</v>
      </c>
      <c r="P2256" s="35">
        <v>12.417250358016</v>
      </c>
      <c r="R2256" s="35">
        <v>11.478866785344</v>
      </c>
      <c r="S2256" s="35">
        <v>12.633548322528</v>
      </c>
      <c r="T2256" s="35">
        <v>14.4721068758784</v>
      </c>
      <c r="U2256" s="35">
        <v>15.49216530118655</v>
      </c>
      <c r="V2256" s="35">
        <v>26.685519081984</v>
      </c>
      <c r="W2256" s="35">
        <v>3.580909742592</v>
      </c>
      <c r="X2256" s="35">
        <v>5.949390154176</v>
      </c>
      <c r="Y2256" s="35">
        <v>10.6394813735616</v>
      </c>
      <c r="Z2256" s="35">
        <v>14.36224972331519</v>
      </c>
      <c r="AA2256" s="35">
        <v>26.685519081984</v>
      </c>
      <c r="AB2256" s="35">
        <v>7.83582107616</v>
      </c>
      <c r="AC2256" s="35">
        <v>9.484712743968</v>
      </c>
      <c r="AD2256" s="35">
        <v>11.5330543763904</v>
      </c>
      <c r="AE2256" s="35">
        <v>12.69260498572416</v>
      </c>
      <c r="AF2256" s="35">
        <v>14.842146699072</v>
      </c>
    </row>
    <row r="2257" ht="15.75" customHeight="1">
      <c r="A2257" s="35" t="s">
        <v>72</v>
      </c>
      <c r="B2257" s="35" t="s">
        <v>2399</v>
      </c>
      <c r="C2257" s="35">
        <v>3588.0</v>
      </c>
      <c r="D2257" s="35" t="s">
        <v>2369</v>
      </c>
      <c r="F2257" s="35">
        <v>0.1379032219403684</v>
      </c>
      <c r="G2257" s="35">
        <v>0.03215013019294138</v>
      </c>
      <c r="H2257" s="35">
        <v>0.1700533521333097</v>
      </c>
      <c r="I2257" s="35">
        <v>70.513640612352</v>
      </c>
      <c r="J2257" s="35">
        <v>0.0</v>
      </c>
      <c r="K2257" s="35">
        <v>0.0</v>
      </c>
      <c r="L2257" s="35">
        <v>0.0</v>
      </c>
      <c r="M2257" s="35">
        <v>0.0</v>
      </c>
      <c r="N2257" s="35">
        <v>0.0</v>
      </c>
      <c r="O2257" s="35">
        <v>0.0</v>
      </c>
      <c r="P2257" s="35">
        <v>0.0</v>
      </c>
      <c r="R2257" s="35">
        <v>0.0</v>
      </c>
      <c r="S2257" s="35">
        <v>0.0</v>
      </c>
      <c r="T2257" s="35">
        <v>0.0</v>
      </c>
      <c r="U2257" s="35">
        <v>0.0</v>
      </c>
      <c r="V2257" s="35">
        <v>70.513640612352</v>
      </c>
      <c r="W2257" s="35">
        <v>0.0</v>
      </c>
      <c r="X2257" s="35">
        <v>0.0</v>
      </c>
      <c r="Y2257" s="35">
        <v>0.0</v>
      </c>
      <c r="Z2257" s="35">
        <v>0.0</v>
      </c>
      <c r="AA2257" s="35">
        <v>70.513640612352</v>
      </c>
      <c r="AB2257" s="35">
        <v>0.0</v>
      </c>
      <c r="AC2257" s="35">
        <v>0.0</v>
      </c>
      <c r="AD2257" s="35">
        <v>0.0</v>
      </c>
      <c r="AE2257" s="35">
        <v>0.0</v>
      </c>
      <c r="AF2257" s="35">
        <v>13.224255192288</v>
      </c>
    </row>
    <row r="2258" ht="15.75" customHeight="1">
      <c r="A2258" s="35" t="s">
        <v>72</v>
      </c>
      <c r="B2258" s="35" t="s">
        <v>2400</v>
      </c>
      <c r="C2258" s="35">
        <v>3588.0</v>
      </c>
      <c r="D2258" s="35" t="s">
        <v>2369</v>
      </c>
      <c r="F2258" s="35">
        <v>0.004991146787739469</v>
      </c>
      <c r="G2258" s="35">
        <v>0.005098417719220401</v>
      </c>
      <c r="H2258" s="35">
        <v>0.01008956450695987</v>
      </c>
      <c r="I2258" s="35">
        <v>1.394284885056</v>
      </c>
      <c r="J2258" s="35">
        <v>0.0</v>
      </c>
      <c r="K2258" s="35">
        <v>0.0</v>
      </c>
      <c r="L2258" s="35">
        <v>0.0</v>
      </c>
      <c r="M2258" s="35">
        <v>0.0</v>
      </c>
      <c r="N2258" s="35">
        <v>0.0</v>
      </c>
      <c r="O2258" s="35">
        <v>0.0</v>
      </c>
      <c r="P2258" s="35">
        <v>0.0</v>
      </c>
      <c r="R2258" s="35">
        <v>0.0</v>
      </c>
      <c r="S2258" s="35">
        <v>0.0</v>
      </c>
      <c r="T2258" s="35">
        <v>0.0</v>
      </c>
      <c r="U2258" s="35">
        <v>0.008666555990392118</v>
      </c>
      <c r="V2258" s="35">
        <v>1.394284885056</v>
      </c>
      <c r="W2258" s="35">
        <v>0.0</v>
      </c>
      <c r="X2258" s="35">
        <v>0.0</v>
      </c>
      <c r="Y2258" s="35">
        <v>0.0</v>
      </c>
      <c r="Z2258" s="35">
        <v>0.0</v>
      </c>
      <c r="AA2258" s="35">
        <v>1.368651295872</v>
      </c>
      <c r="AB2258" s="35">
        <v>0.0</v>
      </c>
      <c r="AC2258" s="35">
        <v>0.0</v>
      </c>
      <c r="AD2258" s="35">
        <v>0.0</v>
      </c>
      <c r="AE2258" s="35">
        <v>0.0</v>
      </c>
      <c r="AF2258" s="35">
        <v>1.394284885056</v>
      </c>
    </row>
    <row r="2259" ht="15.75" customHeight="1">
      <c r="A2259" s="35" t="s">
        <v>72</v>
      </c>
      <c r="B2259" s="35" t="s">
        <v>2401</v>
      </c>
      <c r="C2259" s="35">
        <v>3588.0</v>
      </c>
      <c r="D2259" s="35" t="s">
        <v>2369</v>
      </c>
      <c r="F2259" s="35">
        <v>0.001728230336754898</v>
      </c>
      <c r="G2259" s="35">
        <v>3.549765177513496E-4</v>
      </c>
      <c r="H2259" s="35">
        <v>0.002083206854506248</v>
      </c>
      <c r="I2259" s="35">
        <v>1.028466262656</v>
      </c>
      <c r="J2259" s="35">
        <v>0.0</v>
      </c>
      <c r="K2259" s="35">
        <v>0.0</v>
      </c>
      <c r="L2259" s="35">
        <v>0.0</v>
      </c>
      <c r="M2259" s="35">
        <v>0.0</v>
      </c>
      <c r="N2259" s="35">
        <v>0.0</v>
      </c>
      <c r="O2259" s="35">
        <v>0.0</v>
      </c>
      <c r="P2259" s="35">
        <v>0.0</v>
      </c>
      <c r="R2259" s="35">
        <v>0.0</v>
      </c>
      <c r="S2259" s="35">
        <v>0.0</v>
      </c>
      <c r="T2259" s="35">
        <v>0.0</v>
      </c>
      <c r="U2259" s="35">
        <v>0.0</v>
      </c>
      <c r="V2259" s="35">
        <v>1.028466262656</v>
      </c>
      <c r="W2259" s="35">
        <v>0.0</v>
      </c>
      <c r="X2259" s="35">
        <v>0.0</v>
      </c>
      <c r="Y2259" s="35">
        <v>0.0</v>
      </c>
      <c r="Z2259" s="35">
        <v>0.0</v>
      </c>
      <c r="AA2259" s="35">
        <v>0.815494998528</v>
      </c>
      <c r="AB2259" s="35">
        <v>0.0</v>
      </c>
      <c r="AC2259" s="35">
        <v>0.0</v>
      </c>
      <c r="AD2259" s="35">
        <v>0.0</v>
      </c>
      <c r="AE2259" s="35">
        <v>0.0</v>
      </c>
      <c r="AF2259" s="35">
        <v>0.212971264128</v>
      </c>
    </row>
    <row r="2260" ht="15.75" customHeight="1">
      <c r="A2260" s="35" t="s">
        <v>72</v>
      </c>
      <c r="B2260" s="35" t="s">
        <v>2402</v>
      </c>
      <c r="C2260" s="35">
        <v>3588.0</v>
      </c>
      <c r="D2260" s="35" t="s">
        <v>2369</v>
      </c>
      <c r="F2260" s="35">
        <v>12.03441473768993</v>
      </c>
      <c r="G2260" s="35">
        <v>18.55273411886581</v>
      </c>
      <c r="H2260" s="35">
        <v>30.58714885655574</v>
      </c>
      <c r="I2260" s="35">
        <v>44.747553263616</v>
      </c>
      <c r="J2260" s="35">
        <v>29.497595728608</v>
      </c>
      <c r="K2260" s="35">
        <v>33.857501501376</v>
      </c>
      <c r="L2260" s="35">
        <v>30.554880177024</v>
      </c>
      <c r="M2260" s="35">
        <v>32.885721380736</v>
      </c>
      <c r="N2260" s="35">
        <v>18.889495684416</v>
      </c>
      <c r="O2260" s="35">
        <v>33.071444598528</v>
      </c>
      <c r="P2260" s="35">
        <v>36.175211380224</v>
      </c>
      <c r="R2260" s="35">
        <v>31.348626115968</v>
      </c>
      <c r="S2260" s="35">
        <v>33.690793280256</v>
      </c>
      <c r="T2260" s="35">
        <v>37.2421760764032</v>
      </c>
      <c r="U2260" s="35">
        <v>40.35024508318271</v>
      </c>
      <c r="V2260" s="35">
        <v>44.747553263616</v>
      </c>
      <c r="W2260" s="35">
        <v>11.250877373568</v>
      </c>
      <c r="X2260" s="35">
        <v>16.022488918464</v>
      </c>
      <c r="Y2260" s="35">
        <v>24.76750038537601</v>
      </c>
      <c r="Z2260" s="35">
        <v>31.44998981005056</v>
      </c>
      <c r="AA2260" s="35">
        <v>43.22591142912</v>
      </c>
      <c r="AB2260" s="35">
        <v>19.859516373312</v>
      </c>
      <c r="AC2260" s="35">
        <v>24.362606804256</v>
      </c>
      <c r="AD2260" s="35">
        <v>30.410700074496</v>
      </c>
      <c r="AE2260" s="35">
        <v>33.63636184840509</v>
      </c>
      <c r="AF2260" s="35">
        <v>37.146465788544</v>
      </c>
    </row>
    <row r="2261" ht="15.75" customHeight="1">
      <c r="A2261" s="35" t="s">
        <v>72</v>
      </c>
      <c r="B2261" s="35" t="s">
        <v>2403</v>
      </c>
      <c r="C2261" s="35">
        <v>3588.0</v>
      </c>
      <c r="D2261" s="35" t="s">
        <v>2369</v>
      </c>
      <c r="F2261" s="35">
        <v>0.137616535304666</v>
      </c>
      <c r="G2261" s="35">
        <v>0.2936903673882387</v>
      </c>
      <c r="H2261" s="35">
        <v>0.4313069026929047</v>
      </c>
      <c r="I2261" s="35">
        <v>4.241772831744</v>
      </c>
      <c r="J2261" s="35">
        <v>0.475767496512</v>
      </c>
      <c r="K2261" s="35">
        <v>0.22181292</v>
      </c>
      <c r="L2261" s="35">
        <v>0.405852064128</v>
      </c>
      <c r="M2261" s="35">
        <v>0.337767833088</v>
      </c>
      <c r="N2261" s="35">
        <v>0.249140271744</v>
      </c>
      <c r="O2261" s="35">
        <v>0.343682904096</v>
      </c>
      <c r="P2261" s="35">
        <v>0.398855784096</v>
      </c>
      <c r="R2261" s="35">
        <v>0.417100872384</v>
      </c>
      <c r="S2261" s="35">
        <v>0.478689236928</v>
      </c>
      <c r="T2261" s="35">
        <v>0.6476104557216004</v>
      </c>
      <c r="U2261" s="35">
        <v>0.8745770968703991</v>
      </c>
      <c r="V2261" s="35">
        <v>4.241772831744</v>
      </c>
      <c r="W2261" s="35">
        <v>0.0</v>
      </c>
      <c r="X2261" s="35">
        <v>0.33743195136</v>
      </c>
      <c r="Y2261" s="35">
        <v>0.5418380520000002</v>
      </c>
      <c r="Z2261" s="35">
        <v>0.7955454324787198</v>
      </c>
      <c r="AA2261" s="35">
        <v>1.365191283456</v>
      </c>
      <c r="AB2261" s="35">
        <v>0.355224711744</v>
      </c>
      <c r="AC2261" s="35">
        <v>0.446434184448</v>
      </c>
      <c r="AD2261" s="35">
        <v>0.5809218742656002</v>
      </c>
      <c r="AE2261" s="35">
        <v>0.7789153432031993</v>
      </c>
      <c r="AF2261" s="35">
        <v>4.241772831744</v>
      </c>
    </row>
    <row r="2262" ht="15.75" customHeight="1">
      <c r="A2262" s="35" t="s">
        <v>72</v>
      </c>
      <c r="B2262" s="35" t="s">
        <v>2404</v>
      </c>
      <c r="C2262" s="35">
        <v>3588.0</v>
      </c>
      <c r="D2262" s="35" t="s">
        <v>2369</v>
      </c>
      <c r="F2262" s="35">
        <v>0.2991258667381427</v>
      </c>
      <c r="G2262" s="35">
        <v>2.030496647763992</v>
      </c>
      <c r="H2262" s="35">
        <v>2.329622514502134</v>
      </c>
      <c r="I2262" s="35">
        <v>511.900888284576</v>
      </c>
      <c r="J2262" s="35">
        <v>0.0</v>
      </c>
      <c r="K2262" s="35">
        <v>0.0</v>
      </c>
      <c r="L2262" s="35">
        <v>0.0</v>
      </c>
      <c r="M2262" s="35">
        <v>0.0</v>
      </c>
      <c r="N2262" s="35">
        <v>0.0</v>
      </c>
      <c r="O2262" s="35">
        <v>0.0</v>
      </c>
      <c r="P2262" s="35">
        <v>0.0</v>
      </c>
      <c r="R2262" s="35">
        <v>0.0</v>
      </c>
      <c r="S2262" s="35">
        <v>0.0</v>
      </c>
      <c r="T2262" s="35">
        <v>0.0</v>
      </c>
      <c r="U2262" s="35">
        <v>0.0</v>
      </c>
      <c r="V2262" s="35">
        <v>511.900888284576</v>
      </c>
      <c r="W2262" s="35">
        <v>0.0</v>
      </c>
      <c r="X2262" s="35">
        <v>0.0</v>
      </c>
      <c r="Y2262" s="35">
        <v>0.0</v>
      </c>
      <c r="Z2262" s="35">
        <v>0.0</v>
      </c>
      <c r="AA2262" s="35">
        <v>179.463177948096</v>
      </c>
      <c r="AB2262" s="35">
        <v>0.0</v>
      </c>
      <c r="AC2262" s="35">
        <v>0.0</v>
      </c>
      <c r="AD2262" s="35">
        <v>0.0</v>
      </c>
      <c r="AE2262" s="35">
        <v>0.0</v>
      </c>
      <c r="AF2262" s="35">
        <v>511.900888284576</v>
      </c>
    </row>
    <row r="2263" ht="15.75" customHeight="1">
      <c r="A2263" s="35" t="s">
        <v>72</v>
      </c>
      <c r="B2263" s="35" t="s">
        <v>2405</v>
      </c>
      <c r="C2263" s="35">
        <v>3588.0</v>
      </c>
      <c r="D2263" s="35" t="s">
        <v>2369</v>
      </c>
      <c r="F2263" s="35">
        <v>0.03735328370722756</v>
      </c>
      <c r="G2263" s="35">
        <v>0.03270517194885234</v>
      </c>
      <c r="H2263" s="35">
        <v>0.07005845565607989</v>
      </c>
      <c r="I2263" s="35">
        <v>13.93346946096</v>
      </c>
      <c r="J2263" s="35">
        <v>0.0</v>
      </c>
      <c r="K2263" s="35">
        <v>0.0</v>
      </c>
      <c r="L2263" s="35">
        <v>0.0</v>
      </c>
      <c r="M2263" s="35">
        <v>0.0</v>
      </c>
      <c r="N2263" s="35">
        <v>0.0</v>
      </c>
      <c r="O2263" s="35">
        <v>0.0</v>
      </c>
      <c r="P2263" s="35">
        <v>0.0</v>
      </c>
      <c r="R2263" s="35">
        <v>0.0</v>
      </c>
      <c r="S2263" s="35">
        <v>0.0</v>
      </c>
      <c r="T2263" s="35">
        <v>0.0</v>
      </c>
      <c r="U2263" s="35">
        <v>0.0</v>
      </c>
      <c r="V2263" s="35">
        <v>13.93346946096</v>
      </c>
      <c r="W2263" s="35">
        <v>0.0</v>
      </c>
      <c r="X2263" s="35">
        <v>0.0</v>
      </c>
      <c r="Y2263" s="35">
        <v>0.0</v>
      </c>
      <c r="Z2263" s="35">
        <v>0.0</v>
      </c>
      <c r="AA2263" s="35">
        <v>13.19655804768</v>
      </c>
      <c r="AB2263" s="35">
        <v>0.0</v>
      </c>
      <c r="AC2263" s="35">
        <v>0.0</v>
      </c>
      <c r="AD2263" s="35">
        <v>0.0</v>
      </c>
      <c r="AE2263" s="35">
        <v>0.0</v>
      </c>
      <c r="AF2263" s="35">
        <v>7.548073783488</v>
      </c>
    </row>
    <row r="2264" ht="15.75" customHeight="1">
      <c r="A2264" s="35" t="s">
        <v>72</v>
      </c>
      <c r="B2264" s="35" t="s">
        <v>2406</v>
      </c>
      <c r="C2264" s="35">
        <v>3588.0</v>
      </c>
      <c r="D2264" s="35" t="s">
        <v>2369</v>
      </c>
      <c r="F2264" s="35">
        <v>0.0</v>
      </c>
      <c r="G2264" s="35">
        <v>0.01313418259521723</v>
      </c>
      <c r="H2264" s="35">
        <v>0.01313418259521723</v>
      </c>
      <c r="I2264" s="35">
        <v>4.018339713024</v>
      </c>
      <c r="J2264" s="35">
        <v>0.0</v>
      </c>
      <c r="K2264" s="35">
        <v>0.0</v>
      </c>
      <c r="L2264" s="35">
        <v>0.0</v>
      </c>
      <c r="M2264" s="35">
        <v>0.0</v>
      </c>
      <c r="N2264" s="35">
        <v>0.0</v>
      </c>
      <c r="O2264" s="35">
        <v>0.0</v>
      </c>
      <c r="P2264" s="35">
        <v>0.0</v>
      </c>
      <c r="R2264" s="35">
        <v>0.0</v>
      </c>
      <c r="S2264" s="35">
        <v>0.0</v>
      </c>
      <c r="T2264" s="35">
        <v>0.0</v>
      </c>
      <c r="U2264" s="35">
        <v>0.0</v>
      </c>
      <c r="V2264" s="35">
        <v>4.018339713024</v>
      </c>
      <c r="W2264" s="35">
        <v>0.0</v>
      </c>
      <c r="X2264" s="35">
        <v>0.0</v>
      </c>
      <c r="Y2264" s="35">
        <v>0.0</v>
      </c>
      <c r="Z2264" s="35">
        <v>0.0</v>
      </c>
      <c r="AA2264" s="35">
        <v>0.0</v>
      </c>
      <c r="AB2264" s="35">
        <v>0.0</v>
      </c>
      <c r="AC2264" s="35">
        <v>0.0</v>
      </c>
      <c r="AD2264" s="35">
        <v>0.0</v>
      </c>
      <c r="AE2264" s="35">
        <v>0.0</v>
      </c>
      <c r="AF2264" s="35">
        <v>4.018339713024</v>
      </c>
    </row>
    <row r="2265" ht="15.75" customHeight="1">
      <c r="A2265" s="35" t="s">
        <v>72</v>
      </c>
      <c r="B2265" s="35" t="s">
        <v>2407</v>
      </c>
      <c r="C2265" s="35">
        <v>3588.0</v>
      </c>
      <c r="D2265" s="35" t="s">
        <v>2369</v>
      </c>
      <c r="F2265" s="35">
        <v>0.0737824744533908</v>
      </c>
      <c r="G2265" s="35">
        <v>0.1020175289132207</v>
      </c>
      <c r="H2265" s="35">
        <v>0.1758000033666115</v>
      </c>
      <c r="I2265" s="35">
        <v>13.256351813376</v>
      </c>
      <c r="J2265" s="35">
        <v>0.0</v>
      </c>
      <c r="K2265" s="35">
        <v>0.0</v>
      </c>
      <c r="L2265" s="35">
        <v>0.0</v>
      </c>
      <c r="M2265" s="35">
        <v>0.0</v>
      </c>
      <c r="N2265" s="35">
        <v>0.0</v>
      </c>
      <c r="O2265" s="35">
        <v>0.0</v>
      </c>
      <c r="P2265" s="35">
        <v>0.0</v>
      </c>
      <c r="R2265" s="35">
        <v>0.0</v>
      </c>
      <c r="S2265" s="35">
        <v>0.0</v>
      </c>
      <c r="T2265" s="35">
        <v>1.0661365826496</v>
      </c>
      <c r="U2265" s="35">
        <v>1.850502098511359</v>
      </c>
      <c r="V2265" s="35">
        <v>13.256351813376</v>
      </c>
      <c r="W2265" s="35">
        <v>0.0</v>
      </c>
      <c r="X2265" s="35">
        <v>0.0</v>
      </c>
      <c r="Y2265" s="35">
        <v>0.4426219627200012</v>
      </c>
      <c r="Z2265" s="35">
        <v>1.148043229562877</v>
      </c>
      <c r="AA2265" s="35">
        <v>8.667584807616</v>
      </c>
      <c r="AB2265" s="35">
        <v>0.0</v>
      </c>
      <c r="AC2265" s="35">
        <v>0.0</v>
      </c>
      <c r="AD2265" s="35">
        <v>0.8335444070016002</v>
      </c>
      <c r="AE2265" s="35">
        <v>1.498360084865278</v>
      </c>
      <c r="AF2265" s="35">
        <v>9.097554686976</v>
      </c>
    </row>
    <row r="2266" ht="15.75" customHeight="1">
      <c r="A2266" s="35" t="s">
        <v>72</v>
      </c>
      <c r="B2266" s="35" t="s">
        <v>2408</v>
      </c>
      <c r="C2266" s="35">
        <v>3588.0</v>
      </c>
      <c r="D2266" s="35" t="s">
        <v>2369</v>
      </c>
      <c r="F2266" s="35">
        <v>0.0</v>
      </c>
      <c r="G2266" s="35">
        <v>0.04755239918342101</v>
      </c>
      <c r="H2266" s="35">
        <v>0.04755239918342101</v>
      </c>
      <c r="I2266" s="35">
        <v>15.198189225408</v>
      </c>
      <c r="J2266" s="35">
        <v>0.0</v>
      </c>
      <c r="K2266" s="35">
        <v>0.0</v>
      </c>
      <c r="L2266" s="35">
        <v>0.0</v>
      </c>
      <c r="M2266" s="35">
        <v>0.0</v>
      </c>
      <c r="N2266" s="35">
        <v>0.0</v>
      </c>
      <c r="O2266" s="35">
        <v>0.0</v>
      </c>
      <c r="P2266" s="35">
        <v>0.0</v>
      </c>
      <c r="R2266" s="35">
        <v>0.0</v>
      </c>
      <c r="S2266" s="35">
        <v>0.0</v>
      </c>
      <c r="T2266" s="35">
        <v>0.0</v>
      </c>
      <c r="U2266" s="35">
        <v>0.0</v>
      </c>
      <c r="V2266" s="35">
        <v>15.198189225408</v>
      </c>
      <c r="W2266" s="35">
        <v>0.0</v>
      </c>
      <c r="X2266" s="35">
        <v>0.0</v>
      </c>
      <c r="Y2266" s="35">
        <v>0.0</v>
      </c>
      <c r="Z2266" s="35">
        <v>0.0</v>
      </c>
      <c r="AA2266" s="35">
        <v>0.0</v>
      </c>
      <c r="AB2266" s="35">
        <v>0.0</v>
      </c>
      <c r="AC2266" s="35">
        <v>0.0</v>
      </c>
      <c r="AD2266" s="35">
        <v>0.0</v>
      </c>
      <c r="AE2266" s="35">
        <v>0.0</v>
      </c>
      <c r="AF2266" s="35">
        <v>15.198189225408</v>
      </c>
    </row>
    <row r="2267" ht="15.75" customHeight="1">
      <c r="A2267" s="35" t="s">
        <v>72</v>
      </c>
      <c r="B2267" s="35" t="s">
        <v>2409</v>
      </c>
      <c r="C2267" s="35">
        <v>3588.0</v>
      </c>
      <c r="D2267" s="35" t="s">
        <v>2369</v>
      </c>
      <c r="F2267" s="35">
        <v>1.493479337939137</v>
      </c>
      <c r="G2267" s="35">
        <v>3.200689732413833</v>
      </c>
      <c r="H2267" s="35">
        <v>4.69416907035297</v>
      </c>
      <c r="I2267" s="35">
        <v>13.822628311296</v>
      </c>
      <c r="J2267" s="35">
        <v>5.11401641184</v>
      </c>
      <c r="K2267" s="35">
        <v>5.470887159359999</v>
      </c>
      <c r="L2267" s="35">
        <v>3.450947556672</v>
      </c>
      <c r="M2267" s="35">
        <v>2.7014436288</v>
      </c>
      <c r="N2267" s="35">
        <v>4.420997671104001</v>
      </c>
      <c r="O2267" s="35">
        <v>1.513767273984</v>
      </c>
      <c r="P2267" s="35">
        <v>1.408100174208</v>
      </c>
      <c r="R2267" s="35">
        <v>4.728467608703999</v>
      </c>
      <c r="S2267" s="35">
        <v>5.996111266655999</v>
      </c>
      <c r="T2267" s="35">
        <v>7.981035809241599</v>
      </c>
      <c r="U2267" s="35">
        <v>9.65522257209216</v>
      </c>
      <c r="V2267" s="35">
        <v>13.822628311296</v>
      </c>
      <c r="W2267" s="35">
        <v>1.26512221248</v>
      </c>
      <c r="X2267" s="35">
        <v>2.285984844864</v>
      </c>
      <c r="Y2267" s="35">
        <v>3.867324130252801</v>
      </c>
      <c r="Z2267" s="35">
        <v>4.689851738584317</v>
      </c>
      <c r="AA2267" s="35">
        <v>9.528607928448</v>
      </c>
      <c r="AB2267" s="35">
        <v>3.089317766976</v>
      </c>
      <c r="AC2267" s="35">
        <v>4.439475651744</v>
      </c>
      <c r="AD2267" s="35">
        <v>6.580683988704</v>
      </c>
      <c r="AE2267" s="35">
        <v>7.882931208579841</v>
      </c>
      <c r="AF2267" s="35">
        <v>9.94462543872</v>
      </c>
    </row>
    <row r="2268" ht="15.75" customHeight="1">
      <c r="A2268" s="35" t="s">
        <v>72</v>
      </c>
      <c r="B2268" s="35" t="s">
        <v>2410</v>
      </c>
      <c r="C2268" s="35">
        <v>3588.0</v>
      </c>
      <c r="D2268" s="35" t="s">
        <v>2369</v>
      </c>
      <c r="F2268" s="35">
        <v>0.2462696882347236</v>
      </c>
      <c r="G2268" s="35">
        <v>0.4241457251891133</v>
      </c>
      <c r="H2268" s="35">
        <v>0.6704154134238369</v>
      </c>
      <c r="I2268" s="35">
        <v>27.92959916544</v>
      </c>
      <c r="J2268" s="35">
        <v>0.0</v>
      </c>
      <c r="K2268" s="35">
        <v>0.615613791744</v>
      </c>
      <c r="L2268" s="35">
        <v>1.128355909632</v>
      </c>
      <c r="M2268" s="35">
        <v>0.470311930368</v>
      </c>
      <c r="N2268" s="35">
        <v>0.0</v>
      </c>
      <c r="O2268" s="35">
        <v>3.65288603904</v>
      </c>
      <c r="P2268" s="35">
        <v>0.9896690522880001</v>
      </c>
      <c r="R2268" s="35">
        <v>0.0</v>
      </c>
      <c r="S2268" s="35">
        <v>0.65858296896</v>
      </c>
      <c r="T2268" s="35">
        <v>1.284257423232003</v>
      </c>
      <c r="U2268" s="35">
        <v>14.61045205609918</v>
      </c>
      <c r="V2268" s="35">
        <v>27.92959916544</v>
      </c>
      <c r="W2268" s="35">
        <v>0.0</v>
      </c>
      <c r="X2268" s="35">
        <v>0.0</v>
      </c>
      <c r="Y2268" s="35">
        <v>0.890720878924801</v>
      </c>
      <c r="Z2268" s="35">
        <v>2.086045145855998</v>
      </c>
      <c r="AA2268" s="35">
        <v>27.92959916544</v>
      </c>
      <c r="AB2268" s="35">
        <v>0.0</v>
      </c>
      <c r="AC2268" s="35">
        <v>0.489431172384</v>
      </c>
      <c r="AD2268" s="35">
        <v>1.0427583531456</v>
      </c>
      <c r="AE2268" s="35">
        <v>12.36358521377278</v>
      </c>
      <c r="AF2268" s="35">
        <v>19.26879192</v>
      </c>
    </row>
    <row r="2269" ht="15.75" customHeight="1">
      <c r="A2269" s="35" t="s">
        <v>72</v>
      </c>
      <c r="B2269" s="35" t="s">
        <v>2411</v>
      </c>
      <c r="C2269" s="35">
        <v>3588.0</v>
      </c>
      <c r="D2269" s="35" t="s">
        <v>2369</v>
      </c>
      <c r="F2269" s="35">
        <v>0.4821493921665491</v>
      </c>
      <c r="G2269" s="35">
        <v>3.660321453193474</v>
      </c>
      <c r="H2269" s="35">
        <v>4.142470845360022</v>
      </c>
      <c r="I2269" s="35">
        <v>653.4400512890879</v>
      </c>
      <c r="J2269" s="35">
        <v>0.0</v>
      </c>
      <c r="K2269" s="35">
        <v>0.0</v>
      </c>
      <c r="L2269" s="35">
        <v>0.0</v>
      </c>
      <c r="M2269" s="35">
        <v>0.0</v>
      </c>
      <c r="N2269" s="35">
        <v>0.0</v>
      </c>
      <c r="O2269" s="35">
        <v>0.0</v>
      </c>
      <c r="P2269" s="35">
        <v>0.0</v>
      </c>
      <c r="R2269" s="35">
        <v>0.0</v>
      </c>
      <c r="S2269" s="35">
        <v>0.0</v>
      </c>
      <c r="T2269" s="35">
        <v>10.31157113091841</v>
      </c>
      <c r="U2269" s="35">
        <v>13.57608450578688</v>
      </c>
      <c r="V2269" s="35">
        <v>653.4400512890879</v>
      </c>
      <c r="W2269" s="35">
        <v>0.0</v>
      </c>
      <c r="X2269" s="35">
        <v>0.0</v>
      </c>
      <c r="Y2269" s="35">
        <v>0.0777957703488177</v>
      </c>
      <c r="Z2269" s="35">
        <v>8.41605643113983</v>
      </c>
      <c r="AA2269" s="35">
        <v>100.236993179904</v>
      </c>
      <c r="AB2269" s="35">
        <v>0.0</v>
      </c>
      <c r="AC2269" s="35">
        <v>0.0</v>
      </c>
      <c r="AD2269" s="35">
        <v>9.328601196633604</v>
      </c>
      <c r="AE2269" s="35">
        <v>13.02177136502592</v>
      </c>
      <c r="AF2269" s="35">
        <v>553.203058109184</v>
      </c>
    </row>
    <row r="2270" ht="15.75" customHeight="1">
      <c r="A2270" s="35" t="s">
        <v>72</v>
      </c>
      <c r="B2270" s="35" t="s">
        <v>2412</v>
      </c>
      <c r="C2270" s="35">
        <v>3588.0</v>
      </c>
      <c r="D2270" s="35" t="s">
        <v>2369</v>
      </c>
      <c r="F2270" s="35">
        <v>4.540069074787252</v>
      </c>
      <c r="G2270" s="35">
        <v>12.98779617282333</v>
      </c>
      <c r="H2270" s="35">
        <v>17.52786524761058</v>
      </c>
      <c r="I2270" s="35">
        <v>31.760261733312</v>
      </c>
      <c r="J2270" s="35">
        <v>13.632500952</v>
      </c>
      <c r="K2270" s="35">
        <v>17.235258437376</v>
      </c>
      <c r="L2270" s="35">
        <v>15.852363746688</v>
      </c>
      <c r="M2270" s="35">
        <v>16.91067073248</v>
      </c>
      <c r="N2270" s="35">
        <v>15.75921003552</v>
      </c>
      <c r="O2270" s="35">
        <v>19.269084201696</v>
      </c>
      <c r="P2270" s="35">
        <v>17.394420085056</v>
      </c>
      <c r="R2270" s="35">
        <v>16.942973511744</v>
      </c>
      <c r="S2270" s="35">
        <v>18.497004787296</v>
      </c>
      <c r="T2270" s="35">
        <v>23.4837216294912</v>
      </c>
      <c r="U2270" s="35">
        <v>27.23865179224896</v>
      </c>
      <c r="V2270" s="35">
        <v>31.760261733312</v>
      </c>
      <c r="W2270" s="35">
        <v>3.473459168256</v>
      </c>
      <c r="X2270" s="35">
        <v>7.035936503904</v>
      </c>
      <c r="Y2270" s="35">
        <v>13.95421213132801</v>
      </c>
      <c r="Z2270" s="35">
        <v>19.1707700050944</v>
      </c>
      <c r="AA2270" s="35">
        <v>20.684875026816</v>
      </c>
      <c r="AB2270" s="35">
        <v>13.664015342208</v>
      </c>
      <c r="AC2270" s="35">
        <v>16.256634188256</v>
      </c>
      <c r="AD2270" s="35">
        <v>21.349725993792</v>
      </c>
      <c r="AE2270" s="35">
        <v>26.03775270680639</v>
      </c>
      <c r="AF2270" s="35">
        <v>31.760261733312</v>
      </c>
    </row>
    <row r="2271" ht="15.75" customHeight="1">
      <c r="A2271" s="35" t="s">
        <v>72</v>
      </c>
      <c r="B2271" s="35" t="s">
        <v>2413</v>
      </c>
      <c r="C2271" s="35">
        <v>3588.0</v>
      </c>
      <c r="D2271" s="35" t="s">
        <v>2369</v>
      </c>
      <c r="F2271" s="35">
        <v>0.003468080970849368</v>
      </c>
      <c r="G2271" s="35">
        <v>0.0</v>
      </c>
      <c r="H2271" s="35">
        <v>0.003468080970849368</v>
      </c>
      <c r="I2271" s="35">
        <v>1.393571495232</v>
      </c>
      <c r="J2271" s="35">
        <v>0.0</v>
      </c>
      <c r="K2271" s="35">
        <v>0.0</v>
      </c>
      <c r="L2271" s="35">
        <v>0.0</v>
      </c>
      <c r="M2271" s="35">
        <v>0.0</v>
      </c>
      <c r="N2271" s="35">
        <v>0.0</v>
      </c>
      <c r="O2271" s="35">
        <v>0.0</v>
      </c>
      <c r="P2271" s="35">
        <v>0.0</v>
      </c>
      <c r="R2271" s="35">
        <v>0.0</v>
      </c>
      <c r="S2271" s="35">
        <v>0.0</v>
      </c>
      <c r="T2271" s="35">
        <v>0.0</v>
      </c>
      <c r="U2271" s="35">
        <v>0.0</v>
      </c>
      <c r="V2271" s="35">
        <v>1.393571495232</v>
      </c>
      <c r="W2271" s="35">
        <v>0.0</v>
      </c>
      <c r="X2271" s="35">
        <v>0.0</v>
      </c>
      <c r="Y2271" s="35">
        <v>0.0</v>
      </c>
      <c r="Z2271" s="35">
        <v>0.0</v>
      </c>
      <c r="AA2271" s="35">
        <v>1.393571495232</v>
      </c>
      <c r="AB2271" s="35">
        <v>0.0</v>
      </c>
      <c r="AC2271" s="35">
        <v>0.0</v>
      </c>
      <c r="AD2271" s="35">
        <v>0.0</v>
      </c>
      <c r="AE2271" s="35">
        <v>0.0</v>
      </c>
      <c r="AF2271" s="35">
        <v>0.0</v>
      </c>
    </row>
    <row r="2272" ht="15.75" customHeight="1">
      <c r="A2272" s="35" t="s">
        <v>72</v>
      </c>
      <c r="B2272" s="35" t="s">
        <v>2414</v>
      </c>
      <c r="C2272" s="35">
        <v>3588.0</v>
      </c>
      <c r="D2272" s="35" t="s">
        <v>2369</v>
      </c>
      <c r="F2272" s="35">
        <v>0.00479320039368762</v>
      </c>
      <c r="G2272" s="35">
        <v>5.700991563317397E-4</v>
      </c>
      <c r="H2272" s="35">
        <v>0.005363299550019359</v>
      </c>
      <c r="I2272" s="35">
        <v>1.2410219808</v>
      </c>
      <c r="J2272" s="35">
        <v>0.0</v>
      </c>
      <c r="K2272" s="35">
        <v>0.0</v>
      </c>
      <c r="L2272" s="35">
        <v>0.0</v>
      </c>
      <c r="M2272" s="35">
        <v>0.0</v>
      </c>
      <c r="N2272" s="35">
        <v>0.0</v>
      </c>
      <c r="O2272" s="35">
        <v>0.0</v>
      </c>
      <c r="P2272" s="35">
        <v>0.0</v>
      </c>
      <c r="R2272" s="35">
        <v>0.0</v>
      </c>
      <c r="S2272" s="35">
        <v>0.0</v>
      </c>
      <c r="T2272" s="35">
        <v>0.0</v>
      </c>
      <c r="U2272" s="35">
        <v>0.0</v>
      </c>
      <c r="V2272" s="35">
        <v>1.2410219808</v>
      </c>
      <c r="W2272" s="35">
        <v>0.0</v>
      </c>
      <c r="X2272" s="35">
        <v>0.0</v>
      </c>
      <c r="Y2272" s="35">
        <v>0.0</v>
      </c>
      <c r="Z2272" s="35">
        <v>0.0</v>
      </c>
      <c r="AA2272" s="35">
        <v>1.057634863488</v>
      </c>
      <c r="AB2272" s="35">
        <v>0.0</v>
      </c>
      <c r="AC2272" s="35">
        <v>0.0</v>
      </c>
      <c r="AD2272" s="35">
        <v>0.0</v>
      </c>
      <c r="AE2272" s="35">
        <v>0.0</v>
      </c>
      <c r="AF2272" s="35">
        <v>0.3420359712</v>
      </c>
    </row>
    <row r="2273" ht="15.75" customHeight="1">
      <c r="A2273" s="35" t="s">
        <v>72</v>
      </c>
      <c r="B2273" s="35" t="s">
        <v>2415</v>
      </c>
      <c r="C2273" s="35">
        <v>3588.0</v>
      </c>
      <c r="D2273" s="35" t="s">
        <v>2369</v>
      </c>
      <c r="F2273" s="35">
        <v>0.02733681408842528</v>
      </c>
      <c r="G2273" s="35">
        <v>0.09781467706676618</v>
      </c>
      <c r="H2273" s="35">
        <v>0.1251514911551914</v>
      </c>
      <c r="I2273" s="35">
        <v>75.08573087500801</v>
      </c>
      <c r="J2273" s="35">
        <v>0.0</v>
      </c>
      <c r="K2273" s="35">
        <v>0.0</v>
      </c>
      <c r="L2273" s="35">
        <v>0.0</v>
      </c>
      <c r="M2273" s="35">
        <v>0.0</v>
      </c>
      <c r="N2273" s="35">
        <v>0.0</v>
      </c>
      <c r="O2273" s="35">
        <v>0.0</v>
      </c>
      <c r="P2273" s="35">
        <v>0.0</v>
      </c>
      <c r="R2273" s="35">
        <v>0.0</v>
      </c>
      <c r="S2273" s="35">
        <v>0.0</v>
      </c>
      <c r="T2273" s="35">
        <v>0.0</v>
      </c>
      <c r="U2273" s="35">
        <v>0.0</v>
      </c>
      <c r="V2273" s="35">
        <v>75.08573087500801</v>
      </c>
      <c r="W2273" s="35">
        <v>0.0</v>
      </c>
      <c r="X2273" s="35">
        <v>0.0</v>
      </c>
      <c r="Y2273" s="35">
        <v>0.0</v>
      </c>
      <c r="Z2273" s="35">
        <v>0.0</v>
      </c>
      <c r="AA2273" s="35">
        <v>16.400960521344</v>
      </c>
      <c r="AB2273" s="35">
        <v>0.0</v>
      </c>
      <c r="AC2273" s="35">
        <v>0.0</v>
      </c>
      <c r="AD2273" s="35">
        <v>0.0</v>
      </c>
      <c r="AE2273" s="35">
        <v>0.0</v>
      </c>
      <c r="AF2273" s="35">
        <v>58.68477035366401</v>
      </c>
    </row>
    <row r="2274" ht="15.75" customHeight="1">
      <c r="A2274" s="35" t="s">
        <v>72</v>
      </c>
      <c r="B2274" s="35" t="s">
        <v>2416</v>
      </c>
      <c r="C2274" s="35">
        <v>3588.0</v>
      </c>
      <c r="D2274" s="35" t="s">
        <v>2369</v>
      </c>
      <c r="F2274" s="35">
        <v>0.0</v>
      </c>
      <c r="G2274" s="35">
        <v>0.004037915757641057</v>
      </c>
      <c r="H2274" s="35">
        <v>0.004037915757641057</v>
      </c>
      <c r="I2274" s="35">
        <v>1.041399144576</v>
      </c>
      <c r="J2274" s="35">
        <v>0.0</v>
      </c>
      <c r="K2274" s="35">
        <v>0.0</v>
      </c>
      <c r="L2274" s="35">
        <v>0.0</v>
      </c>
      <c r="M2274" s="35">
        <v>0.0</v>
      </c>
      <c r="N2274" s="35">
        <v>0.0</v>
      </c>
      <c r="O2274" s="35">
        <v>0.0</v>
      </c>
      <c r="P2274" s="35">
        <v>0.0</v>
      </c>
      <c r="R2274" s="35">
        <v>0.0</v>
      </c>
      <c r="S2274" s="35">
        <v>0.0</v>
      </c>
      <c r="T2274" s="35">
        <v>0.0</v>
      </c>
      <c r="U2274" s="35">
        <v>0.0</v>
      </c>
      <c r="V2274" s="35">
        <v>1.041399144576</v>
      </c>
      <c r="W2274" s="35">
        <v>0.0</v>
      </c>
      <c r="X2274" s="35">
        <v>0.0</v>
      </c>
      <c r="Y2274" s="35">
        <v>0.0</v>
      </c>
      <c r="Z2274" s="35">
        <v>0.0</v>
      </c>
      <c r="AA2274" s="35">
        <v>0.0</v>
      </c>
      <c r="AB2274" s="35">
        <v>0.0</v>
      </c>
      <c r="AC2274" s="35">
        <v>0.0</v>
      </c>
      <c r="AD2274" s="35">
        <v>0.0</v>
      </c>
      <c r="AE2274" s="35">
        <v>0.0</v>
      </c>
      <c r="AF2274" s="35">
        <v>1.041399144576</v>
      </c>
    </row>
    <row r="2275" ht="15.75" customHeight="1">
      <c r="A2275" s="35" t="s">
        <v>72</v>
      </c>
      <c r="B2275" s="35" t="s">
        <v>2417</v>
      </c>
      <c r="C2275" s="35">
        <v>3588.0</v>
      </c>
      <c r="D2275" s="35" t="s">
        <v>2369</v>
      </c>
      <c r="F2275" s="35">
        <v>1.117570546615229</v>
      </c>
      <c r="G2275" s="35">
        <v>3.279534090749621</v>
      </c>
      <c r="H2275" s="35">
        <v>4.39710463736485</v>
      </c>
      <c r="I2275" s="35">
        <v>7.973072541504</v>
      </c>
      <c r="J2275" s="35">
        <v>5.044343022432</v>
      </c>
      <c r="K2275" s="35">
        <v>4.157479436544</v>
      </c>
      <c r="L2275" s="35">
        <v>4.55198688</v>
      </c>
      <c r="M2275" s="35">
        <v>5.783997469824</v>
      </c>
      <c r="N2275" s="35">
        <v>4.558405953024001</v>
      </c>
      <c r="O2275" s="35">
        <v>6.93567239904</v>
      </c>
      <c r="P2275" s="35">
        <v>5.11496735904</v>
      </c>
      <c r="R2275" s="35">
        <v>4.42499416128</v>
      </c>
      <c r="S2275" s="35">
        <v>4.899718307232</v>
      </c>
      <c r="T2275" s="35">
        <v>6.085898194118402</v>
      </c>
      <c r="U2275" s="35">
        <v>7.146622903956478</v>
      </c>
      <c r="V2275" s="35">
        <v>7.973072541504</v>
      </c>
      <c r="W2275" s="35">
        <v>0.0</v>
      </c>
      <c r="X2275" s="35">
        <v>1.969309558944</v>
      </c>
      <c r="Y2275" s="35">
        <v>4.194123235948801</v>
      </c>
      <c r="Z2275" s="35">
        <v>5.311503513953279</v>
      </c>
      <c r="AA2275" s="35">
        <v>7.296940111104</v>
      </c>
      <c r="AB2275" s="35">
        <v>3.415594928256</v>
      </c>
      <c r="AC2275" s="35">
        <v>4.42862032032</v>
      </c>
      <c r="AD2275" s="35">
        <v>5.4286193146752</v>
      </c>
      <c r="AE2275" s="35">
        <v>6.533856542384634</v>
      </c>
      <c r="AF2275" s="35">
        <v>7.374465633024</v>
      </c>
    </row>
    <row r="2276" ht="15.75" customHeight="1">
      <c r="A2276" s="35" t="s">
        <v>72</v>
      </c>
      <c r="B2276" s="35" t="s">
        <v>2418</v>
      </c>
      <c r="C2276" s="35">
        <v>3588.0</v>
      </c>
      <c r="D2276" s="35" t="s">
        <v>2369</v>
      </c>
      <c r="F2276" s="35">
        <v>0.02078946198439297</v>
      </c>
      <c r="G2276" s="35">
        <v>0.04726040900764712</v>
      </c>
      <c r="H2276" s="35">
        <v>0.0680498709920401</v>
      </c>
      <c r="I2276" s="35">
        <v>20.680450430976</v>
      </c>
      <c r="J2276" s="35">
        <v>0.0</v>
      </c>
      <c r="K2276" s="35">
        <v>0.0</v>
      </c>
      <c r="L2276" s="35">
        <v>0.0</v>
      </c>
      <c r="M2276" s="35">
        <v>0.0</v>
      </c>
      <c r="N2276" s="35">
        <v>0.0</v>
      </c>
      <c r="O2276" s="35">
        <v>0.0</v>
      </c>
      <c r="P2276" s="35">
        <v>0.0</v>
      </c>
      <c r="R2276" s="35">
        <v>0.0</v>
      </c>
      <c r="S2276" s="35">
        <v>0.0</v>
      </c>
      <c r="T2276" s="35">
        <v>0.0</v>
      </c>
      <c r="U2276" s="35">
        <v>0.0</v>
      </c>
      <c r="V2276" s="35">
        <v>20.680450430976</v>
      </c>
      <c r="W2276" s="35">
        <v>0.0</v>
      </c>
      <c r="X2276" s="35">
        <v>0.0</v>
      </c>
      <c r="Y2276" s="35">
        <v>0.0</v>
      </c>
      <c r="Z2276" s="35">
        <v>0.0</v>
      </c>
      <c r="AA2276" s="35">
        <v>7.16978304</v>
      </c>
      <c r="AB2276" s="35">
        <v>0.0</v>
      </c>
      <c r="AC2276" s="35">
        <v>0.0</v>
      </c>
      <c r="AD2276" s="35">
        <v>0.0</v>
      </c>
      <c r="AE2276" s="35">
        <v>0.0</v>
      </c>
      <c r="AF2276" s="35">
        <v>15.377414064768</v>
      </c>
    </row>
    <row r="2277" ht="15.75" customHeight="1">
      <c r="A2277" s="35" t="s">
        <v>72</v>
      </c>
      <c r="B2277" s="35" t="s">
        <v>2419</v>
      </c>
      <c r="C2277" s="35">
        <v>3588.0</v>
      </c>
      <c r="D2277" s="35" t="s">
        <v>2369</v>
      </c>
      <c r="F2277" s="35">
        <v>0.008257672301630513</v>
      </c>
      <c r="G2277" s="35">
        <v>0.03310686740911168</v>
      </c>
      <c r="H2277" s="35">
        <v>0.04136453971074219</v>
      </c>
      <c r="I2277" s="35">
        <v>4.48853447952</v>
      </c>
      <c r="J2277" s="35">
        <v>0.0</v>
      </c>
      <c r="K2277" s="35">
        <v>0.0</v>
      </c>
      <c r="L2277" s="35">
        <v>0.0</v>
      </c>
      <c r="M2277" s="35">
        <v>0.0</v>
      </c>
      <c r="N2277" s="35">
        <v>0.0</v>
      </c>
      <c r="O2277" s="35">
        <v>0.0</v>
      </c>
      <c r="P2277" s="35">
        <v>0.0</v>
      </c>
      <c r="R2277" s="35">
        <v>0.0</v>
      </c>
      <c r="S2277" s="35">
        <v>0.0</v>
      </c>
      <c r="T2277" s="35">
        <v>0.0</v>
      </c>
      <c r="U2277" s="35">
        <v>2.688665769216</v>
      </c>
      <c r="V2277" s="35">
        <v>4.48853447952</v>
      </c>
      <c r="W2277" s="35">
        <v>0.0</v>
      </c>
      <c r="X2277" s="35">
        <v>0.0</v>
      </c>
      <c r="Y2277" s="35">
        <v>0.0</v>
      </c>
      <c r="Z2277" s="35">
        <v>0.0</v>
      </c>
      <c r="AA2277" s="35">
        <v>2.691504974592</v>
      </c>
      <c r="AB2277" s="35">
        <v>0.0</v>
      </c>
      <c r="AC2277" s="35">
        <v>0.0</v>
      </c>
      <c r="AD2277" s="35">
        <v>0.0</v>
      </c>
      <c r="AE2277" s="35">
        <v>0.4341709774885982</v>
      </c>
      <c r="AF2277" s="35">
        <v>4.48853447952</v>
      </c>
    </row>
    <row r="2278" ht="15.75" customHeight="1">
      <c r="A2278" s="35" t="s">
        <v>72</v>
      </c>
      <c r="B2278" s="35" t="s">
        <v>2420</v>
      </c>
      <c r="C2278" s="35">
        <v>3588.0</v>
      </c>
      <c r="D2278" s="35" t="s">
        <v>2369</v>
      </c>
      <c r="F2278" s="35">
        <v>0.08349588207615706</v>
      </c>
      <c r="G2278" s="35">
        <v>0.2834664466324865</v>
      </c>
      <c r="H2278" s="35">
        <v>0.3669623287086436</v>
      </c>
      <c r="I2278" s="35">
        <v>4.610653504128</v>
      </c>
      <c r="J2278" s="35">
        <v>0.0</v>
      </c>
      <c r="K2278" s="35">
        <v>0.0</v>
      </c>
      <c r="L2278" s="35">
        <v>0.0</v>
      </c>
      <c r="M2278" s="35">
        <v>1.974605617152</v>
      </c>
      <c r="N2278" s="35">
        <v>1.911124688256</v>
      </c>
      <c r="O2278" s="35">
        <v>1.7241525</v>
      </c>
      <c r="P2278" s="35">
        <v>0.0</v>
      </c>
      <c r="R2278" s="35">
        <v>0.0</v>
      </c>
      <c r="S2278" s="35">
        <v>0.0</v>
      </c>
      <c r="T2278" s="35">
        <v>1.936770119424001</v>
      </c>
      <c r="U2278" s="35">
        <v>2.702857992307195</v>
      </c>
      <c r="V2278" s="35">
        <v>4.610653504128</v>
      </c>
      <c r="W2278" s="35">
        <v>0.0</v>
      </c>
      <c r="X2278" s="35">
        <v>0.0</v>
      </c>
      <c r="Y2278" s="35">
        <v>0.8580512134656012</v>
      </c>
      <c r="Z2278" s="35">
        <v>1.724069685058559</v>
      </c>
      <c r="AA2278" s="35">
        <v>2.601197286912</v>
      </c>
      <c r="AB2278" s="35">
        <v>0.0</v>
      </c>
      <c r="AC2278" s="35">
        <v>0.0</v>
      </c>
      <c r="AD2278" s="35">
        <v>1.8334924808256</v>
      </c>
      <c r="AE2278" s="35">
        <v>2.285495365426557</v>
      </c>
      <c r="AF2278" s="35">
        <v>4.14370397952</v>
      </c>
    </row>
    <row r="2279" ht="15.75" customHeight="1">
      <c r="A2279" s="35" t="s">
        <v>72</v>
      </c>
      <c r="B2279" s="35" t="s">
        <v>2421</v>
      </c>
      <c r="C2279" s="35">
        <v>3588.0</v>
      </c>
      <c r="D2279" s="35" t="s">
        <v>2369</v>
      </c>
      <c r="F2279" s="35">
        <v>0.01361624908719685</v>
      </c>
      <c r="G2279" s="35">
        <v>0.08062305304957545</v>
      </c>
      <c r="H2279" s="35">
        <v>0.09423930213677231</v>
      </c>
      <c r="I2279" s="35">
        <v>48.37050527904</v>
      </c>
      <c r="J2279" s="35">
        <v>0.0</v>
      </c>
      <c r="K2279" s="35">
        <v>0.0</v>
      </c>
      <c r="L2279" s="35">
        <v>0.0</v>
      </c>
      <c r="M2279" s="35">
        <v>0.0</v>
      </c>
      <c r="N2279" s="35">
        <v>0.0</v>
      </c>
      <c r="O2279" s="35">
        <v>0.0</v>
      </c>
      <c r="P2279" s="35">
        <v>0.0</v>
      </c>
      <c r="R2279" s="35">
        <v>0.0</v>
      </c>
      <c r="S2279" s="35">
        <v>0.0</v>
      </c>
      <c r="T2279" s="35">
        <v>0.0</v>
      </c>
      <c r="U2279" s="35">
        <v>0.0</v>
      </c>
      <c r="V2279" s="35">
        <v>48.37050527904</v>
      </c>
      <c r="W2279" s="35">
        <v>0.0</v>
      </c>
      <c r="X2279" s="35">
        <v>0.0</v>
      </c>
      <c r="Y2279" s="35">
        <v>0.0</v>
      </c>
      <c r="Z2279" s="35">
        <v>0.0</v>
      </c>
      <c r="AA2279" s="35">
        <v>8.169187638528</v>
      </c>
      <c r="AB2279" s="35">
        <v>0.0</v>
      </c>
      <c r="AC2279" s="35">
        <v>0.0</v>
      </c>
      <c r="AD2279" s="35">
        <v>0.0</v>
      </c>
      <c r="AE2279" s="35">
        <v>0.0</v>
      </c>
      <c r="AF2279" s="35">
        <v>48.37050527904</v>
      </c>
    </row>
    <row r="2280" ht="15.75" customHeight="1">
      <c r="A2280" s="35" t="s">
        <v>72</v>
      </c>
      <c r="B2280" s="35" t="s">
        <v>2422</v>
      </c>
      <c r="C2280" s="35">
        <v>3588.0</v>
      </c>
      <c r="D2280" s="35" t="s">
        <v>2369</v>
      </c>
      <c r="F2280" s="35">
        <v>0.03153366857429592</v>
      </c>
      <c r="G2280" s="35">
        <v>0.3971149170489325</v>
      </c>
      <c r="H2280" s="35">
        <v>0.4286485856232284</v>
      </c>
      <c r="I2280" s="35">
        <v>105.906638351808</v>
      </c>
      <c r="J2280" s="35">
        <v>0.0</v>
      </c>
      <c r="K2280" s="35">
        <v>0.0</v>
      </c>
      <c r="L2280" s="35">
        <v>0.0</v>
      </c>
      <c r="M2280" s="35">
        <v>0.0</v>
      </c>
      <c r="N2280" s="35">
        <v>0.0</v>
      </c>
      <c r="O2280" s="35">
        <v>48.71191506048</v>
      </c>
      <c r="P2280" s="35">
        <v>0.0</v>
      </c>
      <c r="R2280" s="35">
        <v>0.0</v>
      </c>
      <c r="S2280" s="35">
        <v>0.0</v>
      </c>
      <c r="T2280" s="35">
        <v>0.0</v>
      </c>
      <c r="U2280" s="35">
        <v>2.056447280280886</v>
      </c>
      <c r="V2280" s="35">
        <v>105.906638351808</v>
      </c>
      <c r="W2280" s="35">
        <v>0.0</v>
      </c>
      <c r="X2280" s="35">
        <v>0.0</v>
      </c>
      <c r="Y2280" s="35">
        <v>0.0</v>
      </c>
      <c r="Z2280" s="35">
        <v>0.0</v>
      </c>
      <c r="AA2280" s="35">
        <v>18.918900048384</v>
      </c>
      <c r="AB2280" s="35">
        <v>0.0</v>
      </c>
      <c r="AC2280" s="35">
        <v>0.0</v>
      </c>
      <c r="AD2280" s="35">
        <v>0.0</v>
      </c>
      <c r="AE2280" s="35">
        <v>1.888043319348478</v>
      </c>
      <c r="AF2280" s="35">
        <v>105.906638351808</v>
      </c>
    </row>
    <row r="2281" ht="15.75" customHeight="1">
      <c r="A2281" s="35" t="s">
        <v>72</v>
      </c>
      <c r="B2281" s="35" t="s">
        <v>2423</v>
      </c>
      <c r="C2281" s="35">
        <v>3588.0</v>
      </c>
      <c r="D2281" s="35" t="s">
        <v>2369</v>
      </c>
      <c r="F2281" s="35">
        <v>0.0</v>
      </c>
      <c r="G2281" s="35">
        <v>0.001012719559699836</v>
      </c>
      <c r="H2281" s="35">
        <v>0.001012719559699836</v>
      </c>
      <c r="I2281" s="35">
        <v>0.396223454592</v>
      </c>
      <c r="J2281" s="35">
        <v>0.0</v>
      </c>
      <c r="K2281" s="35">
        <v>0.0</v>
      </c>
      <c r="L2281" s="35">
        <v>0.0</v>
      </c>
      <c r="M2281" s="35">
        <v>0.0</v>
      </c>
      <c r="N2281" s="35">
        <v>0.0</v>
      </c>
      <c r="O2281" s="35">
        <v>0.0</v>
      </c>
      <c r="P2281" s="35">
        <v>0.0</v>
      </c>
      <c r="R2281" s="35">
        <v>0.0</v>
      </c>
      <c r="S2281" s="35">
        <v>0.0</v>
      </c>
      <c r="T2281" s="35">
        <v>0.0</v>
      </c>
      <c r="U2281" s="35">
        <v>0.0</v>
      </c>
      <c r="V2281" s="35">
        <v>0.396223454592</v>
      </c>
      <c r="W2281" s="35">
        <v>0.0</v>
      </c>
      <c r="X2281" s="35">
        <v>0.0</v>
      </c>
      <c r="Y2281" s="35">
        <v>0.0</v>
      </c>
      <c r="Z2281" s="35">
        <v>0.0</v>
      </c>
      <c r="AA2281" s="35">
        <v>0.0</v>
      </c>
      <c r="AB2281" s="35">
        <v>0.0</v>
      </c>
      <c r="AC2281" s="35">
        <v>0.0</v>
      </c>
      <c r="AD2281" s="35">
        <v>0.0</v>
      </c>
      <c r="AE2281" s="35">
        <v>0.0</v>
      </c>
      <c r="AF2281" s="35">
        <v>0.396223454592</v>
      </c>
    </row>
    <row r="2282" ht="15.75" customHeight="1">
      <c r="A2282" s="35" t="s">
        <v>72</v>
      </c>
      <c r="B2282" s="35" t="s">
        <v>2424</v>
      </c>
      <c r="C2282" s="35">
        <v>3588.0</v>
      </c>
      <c r="D2282" s="35" t="s">
        <v>2369</v>
      </c>
      <c r="F2282" s="35">
        <v>0.07715811759775577</v>
      </c>
      <c r="G2282" s="35">
        <v>0.1418243028096384</v>
      </c>
      <c r="H2282" s="35">
        <v>0.2189824204073942</v>
      </c>
      <c r="I2282" s="35">
        <v>9.101503450368</v>
      </c>
      <c r="J2282" s="35">
        <v>0.0</v>
      </c>
      <c r="K2282" s="35">
        <v>0.8174973703680001</v>
      </c>
      <c r="L2282" s="35">
        <v>0.0</v>
      </c>
      <c r="M2282" s="35">
        <v>0.0</v>
      </c>
      <c r="N2282" s="35">
        <v>0.0</v>
      </c>
      <c r="O2282" s="35">
        <v>0.0</v>
      </c>
      <c r="P2282" s="35">
        <v>0.0</v>
      </c>
      <c r="R2282" s="35">
        <v>0.0</v>
      </c>
      <c r="S2282" s="35">
        <v>0.0</v>
      </c>
      <c r="T2282" s="35">
        <v>1.188218251180801</v>
      </c>
      <c r="U2282" s="35">
        <v>2.778214385721556</v>
      </c>
      <c r="V2282" s="35">
        <v>9.101503450368</v>
      </c>
      <c r="W2282" s="35">
        <v>0.0</v>
      </c>
      <c r="X2282" s="35">
        <v>0.0</v>
      </c>
      <c r="Y2282" s="35">
        <v>0.0</v>
      </c>
      <c r="Z2282" s="35">
        <v>1.730475294105596</v>
      </c>
      <c r="AA2282" s="35">
        <v>9.101503450368</v>
      </c>
      <c r="AB2282" s="35">
        <v>0.0</v>
      </c>
      <c r="AC2282" s="35">
        <v>0.0</v>
      </c>
      <c r="AD2282" s="35">
        <v>0.8371103872320008</v>
      </c>
      <c r="AE2282" s="35">
        <v>1.646831191299836</v>
      </c>
      <c r="AF2282" s="35">
        <v>7.940282267232</v>
      </c>
    </row>
    <row r="2283" ht="15.75" customHeight="1">
      <c r="A2283" s="35" t="s">
        <v>72</v>
      </c>
      <c r="B2283" s="35" t="s">
        <v>2425</v>
      </c>
      <c r="C2283" s="35">
        <v>3588.0</v>
      </c>
      <c r="D2283" s="35" t="s">
        <v>2369</v>
      </c>
      <c r="F2283" s="35">
        <v>95.98390958904734</v>
      </c>
      <c r="G2283" s="35">
        <v>1121.454393474519</v>
      </c>
      <c r="H2283" s="35">
        <v>1217.438303063567</v>
      </c>
      <c r="I2283" s="35">
        <v>1735.765596750528</v>
      </c>
      <c r="J2283" s="35">
        <v>775.14560728416</v>
      </c>
      <c r="K2283" s="35">
        <v>1325.821982893632</v>
      </c>
      <c r="L2283" s="35">
        <v>1171.557707193216</v>
      </c>
      <c r="M2283" s="35">
        <v>1226.387152432512</v>
      </c>
      <c r="N2283" s="35">
        <v>783.825785503488</v>
      </c>
      <c r="O2283" s="35">
        <v>979.345345743072</v>
      </c>
      <c r="P2283" s="35">
        <v>939.84253470576</v>
      </c>
      <c r="R2283" s="35">
        <v>1266.967395259776</v>
      </c>
      <c r="S2283" s="35">
        <v>1315.216602199584</v>
      </c>
      <c r="T2283" s="35">
        <v>1478.994233245402</v>
      </c>
      <c r="U2283" s="35">
        <v>1580.476620254878</v>
      </c>
      <c r="V2283" s="35">
        <v>1735.765596750528</v>
      </c>
      <c r="W2283" s="35">
        <v>90.70816348339201</v>
      </c>
      <c r="X2283" s="35">
        <v>131.587262999136</v>
      </c>
      <c r="Y2283" s="35">
        <v>207.7197865221024</v>
      </c>
      <c r="Z2283" s="35">
        <v>323.8621991721445</v>
      </c>
      <c r="AA2283" s="35">
        <v>573.122484156096</v>
      </c>
      <c r="AB2283" s="35">
        <v>1167.059026824768</v>
      </c>
      <c r="AC2283" s="35">
        <v>1233.030918669984</v>
      </c>
      <c r="AD2283" s="35">
        <v>1330.09676012425</v>
      </c>
      <c r="AE2283" s="35">
        <v>1501.408900915419</v>
      </c>
      <c r="AF2283" s="35">
        <v>1731.444854033664</v>
      </c>
    </row>
    <row r="2284" ht="15.75" customHeight="1">
      <c r="A2284" s="35" t="s">
        <v>72</v>
      </c>
      <c r="B2284" s="35" t="s">
        <v>2426</v>
      </c>
      <c r="C2284" s="35">
        <v>3588.0</v>
      </c>
      <c r="D2284" s="35" t="s">
        <v>2369</v>
      </c>
      <c r="F2284" s="35">
        <v>4.882692590831932</v>
      </c>
      <c r="G2284" s="35">
        <v>10.23398494676449</v>
      </c>
      <c r="H2284" s="35">
        <v>15.11667753759642</v>
      </c>
      <c r="I2284" s="35">
        <v>424.913758766784</v>
      </c>
      <c r="J2284" s="35">
        <v>13.3049534688</v>
      </c>
      <c r="K2284" s="35">
        <v>14.94747074016</v>
      </c>
      <c r="L2284" s="35">
        <v>11.387936855232</v>
      </c>
      <c r="M2284" s="35">
        <v>14.433535093824</v>
      </c>
      <c r="N2284" s="35">
        <v>6.397797643775999</v>
      </c>
      <c r="O2284" s="35">
        <v>202.492679324544</v>
      </c>
      <c r="P2284" s="35">
        <v>23.873790697344</v>
      </c>
      <c r="R2284" s="35">
        <v>12.090652386624</v>
      </c>
      <c r="S2284" s="35">
        <v>14.24302789392</v>
      </c>
      <c r="T2284" s="35">
        <v>17.8732759709952</v>
      </c>
      <c r="U2284" s="35">
        <v>78.26264998058289</v>
      </c>
      <c r="V2284" s="35">
        <v>424.913758766784</v>
      </c>
      <c r="W2284" s="35">
        <v>4.312902246912</v>
      </c>
      <c r="X2284" s="35">
        <v>7.350329695968</v>
      </c>
      <c r="Y2284" s="35">
        <v>11.614949482752</v>
      </c>
      <c r="Z2284" s="35">
        <v>19.21619713680575</v>
      </c>
      <c r="AA2284" s="35">
        <v>46.041727451328</v>
      </c>
      <c r="AB2284" s="35">
        <v>8.038330485696</v>
      </c>
      <c r="AC2284" s="35">
        <v>10.236747267936</v>
      </c>
      <c r="AD2284" s="35">
        <v>14.545866359808</v>
      </c>
      <c r="AE2284" s="35">
        <v>70.05272285970977</v>
      </c>
      <c r="AF2284" s="35">
        <v>400.57563311136</v>
      </c>
    </row>
    <row r="2285" ht="15.75" customHeight="1">
      <c r="A2285" s="35" t="s">
        <v>72</v>
      </c>
      <c r="B2285" s="35" t="s">
        <v>2427</v>
      </c>
      <c r="C2285" s="35">
        <v>3588.0</v>
      </c>
      <c r="D2285" s="35" t="s">
        <v>2369</v>
      </c>
      <c r="F2285" s="35">
        <v>72.95133540643282</v>
      </c>
      <c r="G2285" s="35">
        <v>452.9701029504648</v>
      </c>
      <c r="H2285" s="35">
        <v>525.9214383568976</v>
      </c>
      <c r="I2285" s="35">
        <v>774.303932350368</v>
      </c>
      <c r="J2285" s="35">
        <v>198.816024091104</v>
      </c>
      <c r="K2285" s="35">
        <v>549.9933938472959</v>
      </c>
      <c r="L2285" s="35">
        <v>540.731029962816</v>
      </c>
      <c r="M2285" s="35">
        <v>497.0175470910719</v>
      </c>
      <c r="N2285" s="35">
        <v>437.29471703232</v>
      </c>
      <c r="O2285" s="35">
        <v>239.9181652224</v>
      </c>
      <c r="P2285" s="35">
        <v>251.276892926976</v>
      </c>
      <c r="R2285" s="35">
        <v>546.012018349056</v>
      </c>
      <c r="S2285" s="35">
        <v>576.804070678752</v>
      </c>
      <c r="T2285" s="35">
        <v>630.6638029413119</v>
      </c>
      <c r="U2285" s="35">
        <v>708.0239097561368</v>
      </c>
      <c r="V2285" s="35">
        <v>774.303932350368</v>
      </c>
      <c r="W2285" s="35">
        <v>68.500852850304</v>
      </c>
      <c r="X2285" s="35">
        <v>110.73237117264</v>
      </c>
      <c r="Y2285" s="35">
        <v>167.9010090672096</v>
      </c>
      <c r="Z2285" s="35">
        <v>229.6437377517959</v>
      </c>
      <c r="AA2285" s="35">
        <v>413.977453291584</v>
      </c>
      <c r="AB2285" s="35">
        <v>467.6798039719679</v>
      </c>
      <c r="AC2285" s="35">
        <v>508.503835391328</v>
      </c>
      <c r="AD2285" s="35">
        <v>575.7711100781472</v>
      </c>
      <c r="AE2285" s="35">
        <v>638.0144033019722</v>
      </c>
      <c r="AF2285" s="35">
        <v>742.425296889024</v>
      </c>
    </row>
    <row r="2286" ht="15.75" customHeight="1">
      <c r="A2286" s="35" t="s">
        <v>72</v>
      </c>
      <c r="B2286" s="35" t="s">
        <v>2428</v>
      </c>
      <c r="C2286" s="35">
        <v>3588.0</v>
      </c>
      <c r="D2286" s="35" t="s">
        <v>2369</v>
      </c>
      <c r="F2286" s="35">
        <v>0.1662221281978423</v>
      </c>
      <c r="G2286" s="35">
        <v>0.348280441332708</v>
      </c>
      <c r="H2286" s="35">
        <v>0.5145025695305503</v>
      </c>
      <c r="I2286" s="35">
        <v>31.528330735104</v>
      </c>
      <c r="J2286" s="35">
        <v>0.0</v>
      </c>
      <c r="K2286" s="35">
        <v>0.0</v>
      </c>
      <c r="L2286" s="35">
        <v>0.0</v>
      </c>
      <c r="M2286" s="35">
        <v>0.0</v>
      </c>
      <c r="N2286" s="35">
        <v>0.0</v>
      </c>
      <c r="O2286" s="35">
        <v>0.0</v>
      </c>
      <c r="P2286" s="35">
        <v>0.0</v>
      </c>
      <c r="R2286" s="35">
        <v>0.0</v>
      </c>
      <c r="S2286" s="35">
        <v>0.0</v>
      </c>
      <c r="T2286" s="35">
        <v>3.707652416025602</v>
      </c>
      <c r="U2286" s="35">
        <v>6.044160755485438</v>
      </c>
      <c r="V2286" s="35">
        <v>31.528330735104</v>
      </c>
      <c r="W2286" s="35">
        <v>0.0</v>
      </c>
      <c r="X2286" s="35">
        <v>0.0</v>
      </c>
      <c r="Y2286" s="35">
        <v>0.830716254144002</v>
      </c>
      <c r="Z2286" s="35">
        <v>3.851386980053758</v>
      </c>
      <c r="AA2286" s="35">
        <v>12.218524641792</v>
      </c>
      <c r="AB2286" s="35">
        <v>0.0</v>
      </c>
      <c r="AC2286" s="35">
        <v>0.0</v>
      </c>
      <c r="AD2286" s="35">
        <v>2.898942874329601</v>
      </c>
      <c r="AE2286" s="35">
        <v>5.916966967054075</v>
      </c>
      <c r="AF2286" s="35">
        <v>21.436293767616</v>
      </c>
    </row>
    <row r="2287" ht="15.75" customHeight="1">
      <c r="A2287" s="35" t="s">
        <v>72</v>
      </c>
      <c r="B2287" s="35" t="s">
        <v>2429</v>
      </c>
      <c r="C2287" s="35">
        <v>3588.0</v>
      </c>
      <c r="D2287" s="35" t="s">
        <v>2369</v>
      </c>
      <c r="F2287" s="35">
        <v>0.0</v>
      </c>
      <c r="G2287" s="35">
        <v>0.007584575191180097</v>
      </c>
      <c r="H2287" s="35">
        <v>0.007584575191180097</v>
      </c>
      <c r="I2287" s="35">
        <v>1.7400360096</v>
      </c>
      <c r="J2287" s="35">
        <v>0.0</v>
      </c>
      <c r="K2287" s="35">
        <v>0.0</v>
      </c>
      <c r="L2287" s="35">
        <v>0.0</v>
      </c>
      <c r="M2287" s="35">
        <v>0.0</v>
      </c>
      <c r="N2287" s="35">
        <v>0.0</v>
      </c>
      <c r="O2287" s="35">
        <v>0.348295356864</v>
      </c>
      <c r="P2287" s="35">
        <v>0.0</v>
      </c>
      <c r="R2287" s="35">
        <v>0.0</v>
      </c>
      <c r="S2287" s="35">
        <v>0.0</v>
      </c>
      <c r="T2287" s="35">
        <v>0.0</v>
      </c>
      <c r="U2287" s="35">
        <v>0.0</v>
      </c>
      <c r="V2287" s="35">
        <v>1.7400360096</v>
      </c>
      <c r="W2287" s="35">
        <v>0.0</v>
      </c>
      <c r="X2287" s="35">
        <v>0.0</v>
      </c>
      <c r="Y2287" s="35">
        <v>0.0</v>
      </c>
      <c r="Z2287" s="35">
        <v>0.0</v>
      </c>
      <c r="AA2287" s="35">
        <v>0.0</v>
      </c>
      <c r="AB2287" s="35">
        <v>0.0</v>
      </c>
      <c r="AC2287" s="35">
        <v>0.0</v>
      </c>
      <c r="AD2287" s="35">
        <v>0.0</v>
      </c>
      <c r="AE2287" s="35">
        <v>0.0</v>
      </c>
      <c r="AF2287" s="35">
        <v>1.7400360096</v>
      </c>
    </row>
    <row r="2288" ht="15.75" customHeight="1">
      <c r="A2288" s="35" t="s">
        <v>72</v>
      </c>
      <c r="B2288" s="35" t="s">
        <v>2430</v>
      </c>
      <c r="C2288" s="35">
        <v>3588.0</v>
      </c>
      <c r="D2288" s="35" t="s">
        <v>2369</v>
      </c>
      <c r="F2288" s="35">
        <v>0.08943313088823056</v>
      </c>
      <c r="G2288" s="35">
        <v>0.252186428669446</v>
      </c>
      <c r="H2288" s="35">
        <v>0.3416195595576765</v>
      </c>
      <c r="I2288" s="35">
        <v>42.247360564416</v>
      </c>
      <c r="J2288" s="35">
        <v>0.0</v>
      </c>
      <c r="K2288" s="35">
        <v>0.0</v>
      </c>
      <c r="L2288" s="35">
        <v>0.0</v>
      </c>
      <c r="M2288" s="35">
        <v>0.0</v>
      </c>
      <c r="N2288" s="35">
        <v>0.0</v>
      </c>
      <c r="O2288" s="35">
        <v>0.0</v>
      </c>
      <c r="P2288" s="35">
        <v>0.0</v>
      </c>
      <c r="R2288" s="35">
        <v>0.0</v>
      </c>
      <c r="S2288" s="35">
        <v>0.0</v>
      </c>
      <c r="T2288" s="35">
        <v>1.950464548569601</v>
      </c>
      <c r="U2288" s="35">
        <v>8.07042604818238</v>
      </c>
      <c r="V2288" s="35">
        <v>42.247360564416</v>
      </c>
      <c r="W2288" s="35">
        <v>0.0</v>
      </c>
      <c r="X2288" s="35">
        <v>0.0</v>
      </c>
      <c r="Y2288" s="35">
        <v>0.0</v>
      </c>
      <c r="Z2288" s="35">
        <v>3.170632063495677</v>
      </c>
      <c r="AA2288" s="35">
        <v>8.931377202048</v>
      </c>
      <c r="AB2288" s="35">
        <v>0.0</v>
      </c>
      <c r="AC2288" s="35">
        <v>0.0</v>
      </c>
      <c r="AD2288" s="35">
        <v>0.0</v>
      </c>
      <c r="AE2288" s="35">
        <v>7.599855643188472</v>
      </c>
      <c r="AF2288" s="35">
        <v>37.808679581568</v>
      </c>
    </row>
    <row r="2289" ht="15.75" customHeight="1">
      <c r="A2289" s="35" t="s">
        <v>72</v>
      </c>
      <c r="B2289" s="35" t="s">
        <v>2431</v>
      </c>
      <c r="C2289" s="35">
        <v>3588.0</v>
      </c>
      <c r="D2289" s="35" t="s">
        <v>2369</v>
      </c>
      <c r="F2289" s="35">
        <v>0.0881841480985633</v>
      </c>
      <c r="G2289" s="35">
        <v>0.2746570596237381</v>
      </c>
      <c r="H2289" s="35">
        <v>0.3628412077223014</v>
      </c>
      <c r="I2289" s="35">
        <v>10.971359900928</v>
      </c>
      <c r="J2289" s="35">
        <v>0.0</v>
      </c>
      <c r="K2289" s="35">
        <v>0.0</v>
      </c>
      <c r="L2289" s="35">
        <v>0.0</v>
      </c>
      <c r="M2289" s="35">
        <v>0.0</v>
      </c>
      <c r="N2289" s="35">
        <v>0.0</v>
      </c>
      <c r="O2289" s="35">
        <v>0.0</v>
      </c>
      <c r="P2289" s="35">
        <v>0.0</v>
      </c>
      <c r="R2289" s="35">
        <v>0.0</v>
      </c>
      <c r="S2289" s="35">
        <v>0.0</v>
      </c>
      <c r="T2289" s="35">
        <v>2.270585026483205</v>
      </c>
      <c r="U2289" s="35">
        <v>6.044203479928317</v>
      </c>
      <c r="V2289" s="35">
        <v>10.971359900928</v>
      </c>
      <c r="W2289" s="35">
        <v>0.0</v>
      </c>
      <c r="X2289" s="35">
        <v>0.0</v>
      </c>
      <c r="Y2289" s="35">
        <v>0.3271536475200022</v>
      </c>
      <c r="Z2289" s="35">
        <v>2.546651508145919</v>
      </c>
      <c r="AA2289" s="35">
        <v>5.32217516544</v>
      </c>
      <c r="AB2289" s="35">
        <v>0.0</v>
      </c>
      <c r="AC2289" s="35">
        <v>0.0</v>
      </c>
      <c r="AD2289" s="35">
        <v>1.6530640652736</v>
      </c>
      <c r="AE2289" s="35">
        <v>5.557583120866552</v>
      </c>
      <c r="AF2289" s="35">
        <v>8.968988060928</v>
      </c>
    </row>
    <row r="2290" ht="15.75" customHeight="1">
      <c r="A2290" s="35" t="s">
        <v>72</v>
      </c>
      <c r="B2290" s="35" t="s">
        <v>2432</v>
      </c>
      <c r="C2290" s="35">
        <v>3588.0</v>
      </c>
      <c r="D2290" s="35" t="s">
        <v>2369</v>
      </c>
      <c r="F2290" s="35">
        <v>0.01593197672775176</v>
      </c>
      <c r="G2290" s="35">
        <v>0.02073669125227813</v>
      </c>
      <c r="H2290" s="35">
        <v>0.03666866798002989</v>
      </c>
      <c r="I2290" s="35">
        <v>1.754775332352</v>
      </c>
      <c r="J2290" s="35">
        <v>0.0</v>
      </c>
      <c r="K2290" s="35">
        <v>0.0</v>
      </c>
      <c r="L2290" s="35">
        <v>0.0</v>
      </c>
      <c r="M2290" s="35">
        <v>0.0</v>
      </c>
      <c r="N2290" s="35">
        <v>0.0</v>
      </c>
      <c r="O2290" s="35">
        <v>0.36469004544</v>
      </c>
      <c r="P2290" s="35">
        <v>0.0</v>
      </c>
      <c r="R2290" s="35">
        <v>0.0</v>
      </c>
      <c r="S2290" s="35">
        <v>0.0</v>
      </c>
      <c r="T2290" s="35">
        <v>0.3259716380928001</v>
      </c>
      <c r="U2290" s="35">
        <v>0.4261085385177592</v>
      </c>
      <c r="V2290" s="35">
        <v>1.754775332352</v>
      </c>
      <c r="W2290" s="35">
        <v>0.0</v>
      </c>
      <c r="X2290" s="35">
        <v>0.0</v>
      </c>
      <c r="Y2290" s="35">
        <v>0.0</v>
      </c>
      <c r="Z2290" s="35">
        <v>0.3789714781439998</v>
      </c>
      <c r="AA2290" s="35">
        <v>1.754775332352</v>
      </c>
      <c r="AB2290" s="35">
        <v>0.0</v>
      </c>
      <c r="AC2290" s="35">
        <v>0.0</v>
      </c>
      <c r="AD2290" s="35">
        <v>0.281281928256</v>
      </c>
      <c r="AE2290" s="35">
        <v>0.3714155890099199</v>
      </c>
      <c r="AF2290" s="35">
        <v>0.6887541911039999</v>
      </c>
    </row>
    <row r="2291" ht="15.75" customHeight="1">
      <c r="A2291" s="35" t="s">
        <v>72</v>
      </c>
      <c r="B2291" s="35" t="s">
        <v>2433</v>
      </c>
      <c r="C2291" s="35">
        <v>3588.0</v>
      </c>
      <c r="D2291" s="35" t="s">
        <v>2369</v>
      </c>
      <c r="F2291" s="35">
        <v>11.4312574318124</v>
      </c>
      <c r="G2291" s="35">
        <v>19.36027355312241</v>
      </c>
      <c r="H2291" s="35">
        <v>30.79153098493481</v>
      </c>
      <c r="I2291" s="35">
        <v>48.014527345344</v>
      </c>
      <c r="J2291" s="35">
        <v>6.34707106992</v>
      </c>
      <c r="K2291" s="35">
        <v>31.869460973952</v>
      </c>
      <c r="L2291" s="35">
        <v>30.122147168064</v>
      </c>
      <c r="M2291" s="35">
        <v>33.78637459814399</v>
      </c>
      <c r="N2291" s="35">
        <v>18.48037236192</v>
      </c>
      <c r="O2291" s="35">
        <v>6.816212079264</v>
      </c>
      <c r="P2291" s="35">
        <v>7.074774264096</v>
      </c>
      <c r="R2291" s="35">
        <v>33.4270141632</v>
      </c>
      <c r="S2291" s="35">
        <v>36.35132841648</v>
      </c>
      <c r="T2291" s="35">
        <v>40.5632875463424</v>
      </c>
      <c r="U2291" s="35">
        <v>43.07830560210239</v>
      </c>
      <c r="V2291" s="35">
        <v>48.014527345344</v>
      </c>
      <c r="W2291" s="35">
        <v>11.880549035712</v>
      </c>
      <c r="X2291" s="35">
        <v>15.779271253536</v>
      </c>
      <c r="Y2291" s="35">
        <v>22.0825744223616</v>
      </c>
      <c r="Z2291" s="35">
        <v>27.97483594622976</v>
      </c>
      <c r="AA2291" s="35">
        <v>32.99904234950399</v>
      </c>
      <c r="AB2291" s="35">
        <v>19.973609224128</v>
      </c>
      <c r="AC2291" s="35">
        <v>24.471728354304</v>
      </c>
      <c r="AD2291" s="35">
        <v>30.157431435936</v>
      </c>
      <c r="AE2291" s="35">
        <v>35.54934742550014</v>
      </c>
      <c r="AF2291" s="35">
        <v>41.61988271952</v>
      </c>
    </row>
    <row r="2292" ht="15.75" customHeight="1">
      <c r="A2292" s="35" t="s">
        <v>72</v>
      </c>
      <c r="B2292" s="35" t="s">
        <v>2434</v>
      </c>
      <c r="C2292" s="35">
        <v>3588.0</v>
      </c>
      <c r="D2292" s="35" t="s">
        <v>2369</v>
      </c>
      <c r="F2292" s="35">
        <v>0.2380968363879094</v>
      </c>
      <c r="G2292" s="35">
        <v>0.3179610917369734</v>
      </c>
      <c r="H2292" s="35">
        <v>0.5560579281248829</v>
      </c>
      <c r="I2292" s="35">
        <v>7.178799813695999</v>
      </c>
      <c r="J2292" s="35">
        <v>0.0</v>
      </c>
      <c r="K2292" s="35">
        <v>2.190801848256</v>
      </c>
      <c r="L2292" s="35">
        <v>0.0</v>
      </c>
      <c r="M2292" s="35">
        <v>0.0</v>
      </c>
      <c r="N2292" s="35">
        <v>0.0</v>
      </c>
      <c r="O2292" s="35">
        <v>0.0</v>
      </c>
      <c r="P2292" s="35">
        <v>0.0</v>
      </c>
      <c r="R2292" s="35">
        <v>0.0</v>
      </c>
      <c r="S2292" s="35">
        <v>0.0</v>
      </c>
      <c r="T2292" s="35">
        <v>3.208327804281603</v>
      </c>
      <c r="U2292" s="35">
        <v>4.853522462100473</v>
      </c>
      <c r="V2292" s="35">
        <v>7.178799813695999</v>
      </c>
      <c r="W2292" s="35">
        <v>0.0</v>
      </c>
      <c r="X2292" s="35">
        <v>0.0</v>
      </c>
      <c r="Y2292" s="35">
        <v>2.1479009239296</v>
      </c>
      <c r="Z2292" s="35">
        <v>3.498919125246715</v>
      </c>
      <c r="AA2292" s="35">
        <v>6.612012675071999</v>
      </c>
      <c r="AB2292" s="35">
        <v>0.0</v>
      </c>
      <c r="AC2292" s="35">
        <v>0.0</v>
      </c>
      <c r="AD2292" s="35">
        <v>2.346066263116802</v>
      </c>
      <c r="AE2292" s="35">
        <v>4.224928628632316</v>
      </c>
      <c r="AF2292" s="35">
        <v>5.190841103616</v>
      </c>
    </row>
    <row r="2293" ht="15.75" customHeight="1">
      <c r="A2293" s="35" t="s">
        <v>72</v>
      </c>
      <c r="B2293" s="35" t="s">
        <v>2435</v>
      </c>
      <c r="C2293" s="35">
        <v>3588.0</v>
      </c>
      <c r="D2293" s="35" t="s">
        <v>2369</v>
      </c>
      <c r="F2293" s="35">
        <v>0.1702224634066805</v>
      </c>
      <c r="G2293" s="35">
        <v>0.3664857574545581</v>
      </c>
      <c r="H2293" s="35">
        <v>0.5367082208612386</v>
      </c>
      <c r="I2293" s="35">
        <v>67.605566025312</v>
      </c>
      <c r="J2293" s="35">
        <v>0.4121189856</v>
      </c>
      <c r="K2293" s="35">
        <v>0.331106896512</v>
      </c>
      <c r="L2293" s="35">
        <v>0.70802684064</v>
      </c>
      <c r="M2293" s="35">
        <v>0.26602119936</v>
      </c>
      <c r="N2293" s="35">
        <v>0.154079283456</v>
      </c>
      <c r="O2293" s="35">
        <v>0.208582553088</v>
      </c>
      <c r="P2293" s="35">
        <v>0.119095909632</v>
      </c>
      <c r="R2293" s="35">
        <v>0.388986566976</v>
      </c>
      <c r="S2293" s="35">
        <v>0.5075156761920001</v>
      </c>
      <c r="T2293" s="35">
        <v>0.8128347865344001</v>
      </c>
      <c r="U2293" s="35">
        <v>1.186703905443837</v>
      </c>
      <c r="V2293" s="35">
        <v>67.605566025312</v>
      </c>
      <c r="W2293" s="35">
        <v>0.0</v>
      </c>
      <c r="X2293" s="35">
        <v>0.333981448416</v>
      </c>
      <c r="Y2293" s="35">
        <v>0.6863652681984</v>
      </c>
      <c r="Z2293" s="35">
        <v>1.0604600020224</v>
      </c>
      <c r="AA2293" s="35">
        <v>2.38608980064</v>
      </c>
      <c r="AB2293" s="35">
        <v>0.286111663488</v>
      </c>
      <c r="AC2293" s="35">
        <v>0.409470507936</v>
      </c>
      <c r="AD2293" s="35">
        <v>0.6158560500288001</v>
      </c>
      <c r="AE2293" s="35">
        <v>0.8208034728767998</v>
      </c>
      <c r="AF2293" s="35">
        <v>67.605566025312</v>
      </c>
    </row>
    <row r="2294" ht="15.75" customHeight="1">
      <c r="A2294" s="35" t="s">
        <v>72</v>
      </c>
      <c r="B2294" s="35" t="s">
        <v>2436</v>
      </c>
      <c r="C2294" s="35">
        <v>3588.0</v>
      </c>
      <c r="D2294" s="35" t="s">
        <v>2369</v>
      </c>
      <c r="F2294" s="35">
        <v>0.2362914711538153</v>
      </c>
      <c r="G2294" s="35">
        <v>0.2886472375939144</v>
      </c>
      <c r="H2294" s="35">
        <v>0.5249387087477297</v>
      </c>
      <c r="I2294" s="35">
        <v>33.290423695872</v>
      </c>
      <c r="J2294" s="35">
        <v>0.590964163776</v>
      </c>
      <c r="K2294" s="35">
        <v>0.6413209447680001</v>
      </c>
      <c r="L2294" s="35">
        <v>0.291743782848</v>
      </c>
      <c r="M2294" s="35">
        <v>0.365671135872</v>
      </c>
      <c r="N2294" s="35">
        <v>0.469348423488</v>
      </c>
      <c r="O2294" s="35">
        <v>0.0</v>
      </c>
      <c r="P2294" s="35">
        <v>0.308158566912</v>
      </c>
      <c r="R2294" s="35">
        <v>0.409091026176</v>
      </c>
      <c r="S2294" s="35">
        <v>0.527553389664</v>
      </c>
      <c r="T2294" s="35">
        <v>0.8143535389248001</v>
      </c>
      <c r="U2294" s="35">
        <v>1.91609434550016</v>
      </c>
      <c r="V2294" s="35">
        <v>33.290423695872</v>
      </c>
      <c r="W2294" s="35">
        <v>0.0</v>
      </c>
      <c r="X2294" s="35">
        <v>0.381503509632</v>
      </c>
      <c r="Y2294" s="35">
        <v>0.6119891757504001</v>
      </c>
      <c r="Z2294" s="35">
        <v>1.093841241534719</v>
      </c>
      <c r="AA2294" s="35">
        <v>24.070721455872</v>
      </c>
      <c r="AB2294" s="35">
        <v>0.269230735872</v>
      </c>
      <c r="AC2294" s="35">
        <v>0.444428224128</v>
      </c>
      <c r="AD2294" s="35">
        <v>0.6671237666688</v>
      </c>
      <c r="AE2294" s="35">
        <v>1.401773648083199</v>
      </c>
      <c r="AF2294" s="35">
        <v>9.21970224</v>
      </c>
    </row>
    <row r="2295" ht="15.75" customHeight="1">
      <c r="A2295" s="35" t="s">
        <v>72</v>
      </c>
      <c r="B2295" s="35" t="s">
        <v>2437</v>
      </c>
      <c r="C2295" s="35">
        <v>3588.0</v>
      </c>
      <c r="D2295" s="35" t="s">
        <v>2369</v>
      </c>
      <c r="F2295" s="35">
        <v>0.2316716433474987</v>
      </c>
      <c r="G2295" s="35">
        <v>0.2968594849881045</v>
      </c>
      <c r="H2295" s="35">
        <v>0.5285311283356032</v>
      </c>
      <c r="I2295" s="35">
        <v>61.581657495456</v>
      </c>
      <c r="J2295" s="35">
        <v>0.671055448896</v>
      </c>
      <c r="K2295" s="35">
        <v>0.5119365041280001</v>
      </c>
      <c r="L2295" s="35">
        <v>0.533647166976</v>
      </c>
      <c r="M2295" s="35">
        <v>0.147870136512</v>
      </c>
      <c r="N2295" s="35">
        <v>0.41649334272</v>
      </c>
      <c r="O2295" s="35">
        <v>0.297690791328</v>
      </c>
      <c r="P2295" s="35">
        <v>0.666687012768</v>
      </c>
      <c r="R2295" s="35">
        <v>0.392196103488</v>
      </c>
      <c r="S2295" s="35">
        <v>0.5179698155520001</v>
      </c>
      <c r="T2295" s="35">
        <v>0.7196369370624001</v>
      </c>
      <c r="U2295" s="35">
        <v>1.228597923813119</v>
      </c>
      <c r="V2295" s="35">
        <v>61.581657495456</v>
      </c>
      <c r="W2295" s="35">
        <v>0.0</v>
      </c>
      <c r="X2295" s="35">
        <v>0.35693892864</v>
      </c>
      <c r="Y2295" s="35">
        <v>0.6469960002912001</v>
      </c>
      <c r="Z2295" s="35">
        <v>1.128177081319679</v>
      </c>
      <c r="AA2295" s="35">
        <v>24.872766293088</v>
      </c>
      <c r="AB2295" s="35">
        <v>0.228231993024</v>
      </c>
      <c r="AC2295" s="35">
        <v>0.41669968032</v>
      </c>
      <c r="AD2295" s="35">
        <v>0.598132332</v>
      </c>
      <c r="AE2295" s="35">
        <v>0.8091710632857587</v>
      </c>
      <c r="AF2295" s="35">
        <v>36.70889120236799</v>
      </c>
    </row>
    <row r="2296" ht="15.75" customHeight="1">
      <c r="A2296" s="35" t="s">
        <v>72</v>
      </c>
      <c r="B2296" s="35" t="s">
        <v>2438</v>
      </c>
      <c r="C2296" s="35">
        <v>3588.0</v>
      </c>
      <c r="D2296" s="35" t="s">
        <v>2369</v>
      </c>
      <c r="F2296" s="35">
        <v>0.3434958305565875</v>
      </c>
      <c r="G2296" s="35">
        <v>0.2321696210578141</v>
      </c>
      <c r="H2296" s="35">
        <v>0.5756654516144015</v>
      </c>
      <c r="I2296" s="35">
        <v>67.562557913088</v>
      </c>
      <c r="J2296" s="35">
        <v>0.467624876544</v>
      </c>
      <c r="K2296" s="35">
        <v>0.581867366976</v>
      </c>
      <c r="L2296" s="35">
        <v>0.379327096512</v>
      </c>
      <c r="M2296" s="35">
        <v>0.277270007616</v>
      </c>
      <c r="N2296" s="35">
        <v>0.21328489728</v>
      </c>
      <c r="O2296" s="35">
        <v>0.0</v>
      </c>
      <c r="P2296" s="35">
        <v>0.143318149632</v>
      </c>
      <c r="R2296" s="35">
        <v>0.401016946176</v>
      </c>
      <c r="S2296" s="35">
        <v>0.514725829632</v>
      </c>
      <c r="T2296" s="35">
        <v>0.8108215057152002</v>
      </c>
      <c r="U2296" s="35">
        <v>1.668943247166714</v>
      </c>
      <c r="V2296" s="35">
        <v>67.562557913088</v>
      </c>
      <c r="W2296" s="35">
        <v>0.0</v>
      </c>
      <c r="X2296" s="35">
        <v>0.402696354816</v>
      </c>
      <c r="Y2296" s="35">
        <v>0.6856796890944001</v>
      </c>
      <c r="Z2296" s="35">
        <v>1.09364072444928</v>
      </c>
      <c r="AA2296" s="35">
        <v>67.562557913088</v>
      </c>
      <c r="AB2296" s="35">
        <v>0.229894356384</v>
      </c>
      <c r="AC2296" s="35">
        <v>0.393800871744</v>
      </c>
      <c r="AD2296" s="35">
        <v>0.6198664276224001</v>
      </c>
      <c r="AE2296" s="35">
        <v>0.9353842349644749</v>
      </c>
      <c r="AF2296" s="35">
        <v>3.071297676384</v>
      </c>
    </row>
    <row r="2297" ht="15.75" customHeight="1">
      <c r="A2297" s="35" t="s">
        <v>72</v>
      </c>
      <c r="B2297" s="35" t="s">
        <v>2439</v>
      </c>
      <c r="C2297" s="35">
        <v>3588.0</v>
      </c>
      <c r="D2297" s="35" t="s">
        <v>2369</v>
      </c>
      <c r="F2297" s="35">
        <v>0.1917162390414894</v>
      </c>
      <c r="G2297" s="35">
        <v>0.2653370892027709</v>
      </c>
      <c r="H2297" s="35">
        <v>0.4570533282442603</v>
      </c>
      <c r="I2297" s="35">
        <v>2.382762203136</v>
      </c>
      <c r="J2297" s="35">
        <v>0.261742295808</v>
      </c>
      <c r="K2297" s="35">
        <v>0.380931864768</v>
      </c>
      <c r="L2297" s="35">
        <v>0.234681926976</v>
      </c>
      <c r="M2297" s="35">
        <v>0.44200564128</v>
      </c>
      <c r="N2297" s="35">
        <v>0.46291392</v>
      </c>
      <c r="O2297" s="35">
        <v>0.371269344096</v>
      </c>
      <c r="P2297" s="35">
        <v>0.67012980048</v>
      </c>
      <c r="R2297" s="35">
        <v>0.420310408896</v>
      </c>
      <c r="S2297" s="35">
        <v>0.5364555114239999</v>
      </c>
      <c r="T2297" s="35">
        <v>0.7884868779648001</v>
      </c>
      <c r="U2297" s="35">
        <v>1.211833320364799</v>
      </c>
      <c r="V2297" s="35">
        <v>2.382762203136</v>
      </c>
      <c r="W2297" s="35">
        <v>0.0</v>
      </c>
      <c r="X2297" s="35">
        <v>0.386785034496</v>
      </c>
      <c r="Y2297" s="35">
        <v>0.6965008223040001</v>
      </c>
      <c r="Z2297" s="35">
        <v>1.152049107202559</v>
      </c>
      <c r="AA2297" s="35">
        <v>2.382762203136</v>
      </c>
      <c r="AB2297" s="35">
        <v>0.29896524</v>
      </c>
      <c r="AC2297" s="35">
        <v>0.44200564128</v>
      </c>
      <c r="AD2297" s="35">
        <v>0.6545109053952001</v>
      </c>
      <c r="AE2297" s="35">
        <v>0.8858410269811192</v>
      </c>
      <c r="AF2297" s="35">
        <v>1.376107439616</v>
      </c>
    </row>
    <row r="2298" ht="15.75" customHeight="1">
      <c r="A2298" s="35" t="s">
        <v>72</v>
      </c>
      <c r="B2298" s="35" t="s">
        <v>2440</v>
      </c>
      <c r="C2298" s="35">
        <v>3588.0</v>
      </c>
      <c r="D2298" s="35" t="s">
        <v>2369</v>
      </c>
      <c r="F2298" s="35">
        <v>0.1625671224110282</v>
      </c>
      <c r="G2298" s="35">
        <v>0.523083044517096</v>
      </c>
      <c r="H2298" s="35">
        <v>0.6856501669281242</v>
      </c>
      <c r="I2298" s="35">
        <v>80.60477489769599</v>
      </c>
      <c r="J2298" s="35">
        <v>0.2439089856</v>
      </c>
      <c r="K2298" s="35">
        <v>0.381734248896</v>
      </c>
      <c r="L2298" s="35">
        <v>0.455677032384</v>
      </c>
      <c r="M2298" s="35">
        <v>0.5275022538240001</v>
      </c>
      <c r="N2298" s="35">
        <v>0.60757452</v>
      </c>
      <c r="O2298" s="35">
        <v>0.617660660736</v>
      </c>
      <c r="P2298" s="35">
        <v>0.199836709632</v>
      </c>
      <c r="R2298" s="35">
        <v>0.39698636544</v>
      </c>
      <c r="S2298" s="35">
        <v>0.517560908256</v>
      </c>
      <c r="T2298" s="35">
        <v>0.7890892581600002</v>
      </c>
      <c r="U2298" s="35">
        <v>2.100362858092792</v>
      </c>
      <c r="V2298" s="35">
        <v>80.60477489769599</v>
      </c>
      <c r="W2298" s="35">
        <v>0.0</v>
      </c>
      <c r="X2298" s="35">
        <v>0.341257181328</v>
      </c>
      <c r="Y2298" s="35">
        <v>0.5996657971584001</v>
      </c>
      <c r="Z2298" s="35">
        <v>1.016630558495999</v>
      </c>
      <c r="AA2298" s="35">
        <v>3.446949631104</v>
      </c>
      <c r="AB2298" s="35">
        <v>0.295755703488</v>
      </c>
      <c r="AC2298" s="35">
        <v>0.44362584</v>
      </c>
      <c r="AD2298" s="35">
        <v>0.6960985536960002</v>
      </c>
      <c r="AE2298" s="35">
        <v>1.180692516044143</v>
      </c>
      <c r="AF2298" s="35">
        <v>80.60477489769599</v>
      </c>
    </row>
    <row r="2299" ht="15.75" customHeight="1">
      <c r="A2299" s="35" t="s">
        <v>72</v>
      </c>
      <c r="B2299" s="35" t="s">
        <v>2441</v>
      </c>
      <c r="C2299" s="35">
        <v>3588.0</v>
      </c>
      <c r="D2299" s="35" t="s">
        <v>2369</v>
      </c>
      <c r="F2299" s="35">
        <v>0.1820966075412389</v>
      </c>
      <c r="G2299" s="35">
        <v>0.2703804534605787</v>
      </c>
      <c r="H2299" s="35">
        <v>0.4524770610018176</v>
      </c>
      <c r="I2299" s="35">
        <v>1.867734223488</v>
      </c>
      <c r="J2299" s="35">
        <v>0.213066</v>
      </c>
      <c r="K2299" s="35">
        <v>0.60356259936</v>
      </c>
      <c r="L2299" s="35">
        <v>0.609179288256</v>
      </c>
      <c r="M2299" s="35">
        <v>0.150277288896</v>
      </c>
      <c r="N2299" s="35">
        <v>0.321619673088</v>
      </c>
      <c r="O2299" s="35">
        <v>0.7850659440960001</v>
      </c>
      <c r="P2299" s="35">
        <v>0.473581932768</v>
      </c>
      <c r="R2299" s="35">
        <v>0.41513689728</v>
      </c>
      <c r="S2299" s="35">
        <v>0.546091836192</v>
      </c>
      <c r="T2299" s="35">
        <v>0.7852964859935999</v>
      </c>
      <c r="U2299" s="35">
        <v>1.451508366067198</v>
      </c>
      <c r="V2299" s="35">
        <v>1.867734223488</v>
      </c>
      <c r="W2299" s="35">
        <v>0.0</v>
      </c>
      <c r="X2299" s="35">
        <v>0.367786544832</v>
      </c>
      <c r="Y2299" s="35">
        <v>0.6299445660480003</v>
      </c>
      <c r="Z2299" s="35">
        <v>0.9664563593663998</v>
      </c>
      <c r="AA2299" s="35">
        <v>1.573773836544</v>
      </c>
      <c r="AB2299" s="35">
        <v>0.276467623488</v>
      </c>
      <c r="AC2299" s="35">
        <v>0.461301436512</v>
      </c>
      <c r="AD2299" s="35">
        <v>0.6848070784128</v>
      </c>
      <c r="AE2299" s="35">
        <v>1.14640570566144</v>
      </c>
      <c r="AF2299" s="35">
        <v>1.867734223488</v>
      </c>
    </row>
    <row r="2300" ht="15.75" customHeight="1">
      <c r="A2300" s="35" t="s">
        <v>72</v>
      </c>
      <c r="B2300" s="35" t="s">
        <v>2442</v>
      </c>
      <c r="C2300" s="35">
        <v>3588.0</v>
      </c>
      <c r="D2300" s="35" t="s">
        <v>2369</v>
      </c>
      <c r="F2300" s="35">
        <v>0.1644827787892559</v>
      </c>
      <c r="G2300" s="35">
        <v>0.2947871693212787</v>
      </c>
      <c r="H2300" s="35">
        <v>0.4592699481105347</v>
      </c>
      <c r="I2300" s="35">
        <v>3.675984008256</v>
      </c>
      <c r="J2300" s="35">
        <v>0.7279769952</v>
      </c>
      <c r="K2300" s="35">
        <v>0.474162728256</v>
      </c>
      <c r="L2300" s="35">
        <v>0.3857616</v>
      </c>
      <c r="M2300" s="35">
        <v>0.331924711104</v>
      </c>
      <c r="N2300" s="35">
        <v>0.53443412064</v>
      </c>
      <c r="O2300" s="35">
        <v>0.8103571922880001</v>
      </c>
      <c r="P2300" s="35">
        <v>0.37815491952</v>
      </c>
      <c r="R2300" s="35">
        <v>0.419523455232</v>
      </c>
      <c r="S2300" s="35">
        <v>0.5391712730880001</v>
      </c>
      <c r="T2300" s="35">
        <v>0.7841376043200001</v>
      </c>
      <c r="U2300" s="35">
        <v>1.350912290918399</v>
      </c>
      <c r="V2300" s="35">
        <v>3.675984008256</v>
      </c>
      <c r="W2300" s="35">
        <v>0.0</v>
      </c>
      <c r="X2300" s="35">
        <v>0.337425492096</v>
      </c>
      <c r="Y2300" s="35">
        <v>0.6494415673536</v>
      </c>
      <c r="Z2300" s="35">
        <v>1.06693373477376</v>
      </c>
      <c r="AA2300" s="35">
        <v>2.187592311744</v>
      </c>
      <c r="AB2300" s="35">
        <v>0.326292591744</v>
      </c>
      <c r="AC2300" s="35">
        <v>0.462111535872</v>
      </c>
      <c r="AD2300" s="35">
        <v>0.7208679292416001</v>
      </c>
      <c r="AE2300" s="35">
        <v>0.9092194143782398</v>
      </c>
      <c r="AF2300" s="35">
        <v>3.675984008256</v>
      </c>
    </row>
    <row r="2301" ht="15.75" customHeight="1">
      <c r="A2301" s="35" t="s">
        <v>72</v>
      </c>
      <c r="B2301" s="35" t="s">
        <v>2443</v>
      </c>
      <c r="C2301" s="35">
        <v>3588.0</v>
      </c>
      <c r="D2301" s="35" t="s">
        <v>2369</v>
      </c>
      <c r="F2301" s="35">
        <v>19.50448991190359</v>
      </c>
      <c r="G2301" s="35">
        <v>55.62259211001462</v>
      </c>
      <c r="H2301" s="35">
        <v>75.12708202191821</v>
      </c>
      <c r="I2301" s="35">
        <v>175.79565019296</v>
      </c>
      <c r="J2301" s="35">
        <v>97.41854913436799</v>
      </c>
      <c r="K2301" s="35">
        <v>101.95087347648</v>
      </c>
      <c r="L2301" s="35">
        <v>82.879290422208</v>
      </c>
      <c r="M2301" s="35">
        <v>40.569562793088</v>
      </c>
      <c r="N2301" s="35">
        <v>16.977568612032</v>
      </c>
      <c r="O2301" s="35">
        <v>143.644932410112</v>
      </c>
      <c r="P2301" s="35">
        <v>142.783904444832</v>
      </c>
      <c r="R2301" s="35">
        <v>76.287520721664</v>
      </c>
      <c r="S2301" s="35">
        <v>88.404892212672</v>
      </c>
      <c r="T2301" s="35">
        <v>108.7536945325824</v>
      </c>
      <c r="U2301" s="35">
        <v>132.6210022927238</v>
      </c>
      <c r="V2301" s="35">
        <v>175.79565019296</v>
      </c>
      <c r="W2301" s="35">
        <v>18.201081681216</v>
      </c>
      <c r="X2301" s="35">
        <v>30.090947487552</v>
      </c>
      <c r="Y2301" s="35">
        <v>46.19680530111361</v>
      </c>
      <c r="Z2301" s="35">
        <v>60.45961237287552</v>
      </c>
      <c r="AA2301" s="35">
        <v>69.450054434208</v>
      </c>
      <c r="AB2301" s="35">
        <v>55.049044425984</v>
      </c>
      <c r="AC2301" s="35">
        <v>70.87121846985599</v>
      </c>
      <c r="AD2301" s="35">
        <v>96.62937997870081</v>
      </c>
      <c r="AE2301" s="35">
        <v>131.4522373064544</v>
      </c>
      <c r="AF2301" s="35">
        <v>175.79565019296</v>
      </c>
    </row>
    <row r="2302" ht="15.75" customHeight="1">
      <c r="A2302" s="35" t="s">
        <v>72</v>
      </c>
      <c r="B2302" s="35" t="s">
        <v>2444</v>
      </c>
      <c r="C2302" s="35">
        <v>3588.0</v>
      </c>
      <c r="D2302" s="35" t="s">
        <v>2369</v>
      </c>
      <c r="F2302" s="35">
        <v>0.0</v>
      </c>
      <c r="G2302" s="35">
        <v>0.001741486196328105</v>
      </c>
      <c r="H2302" s="35">
        <v>0.001741486196328105</v>
      </c>
      <c r="I2302" s="35">
        <v>0.88044881904</v>
      </c>
      <c r="J2302" s="35">
        <v>0.0</v>
      </c>
      <c r="K2302" s="35">
        <v>0.0</v>
      </c>
      <c r="L2302" s="35">
        <v>0.0</v>
      </c>
      <c r="M2302" s="35">
        <v>0.0</v>
      </c>
      <c r="N2302" s="35">
        <v>0.0</v>
      </c>
      <c r="O2302" s="35">
        <v>0.164371044096</v>
      </c>
      <c r="P2302" s="35">
        <v>0.0</v>
      </c>
      <c r="R2302" s="35">
        <v>0.0</v>
      </c>
      <c r="S2302" s="35">
        <v>0.0</v>
      </c>
      <c r="T2302" s="35">
        <v>0.0</v>
      </c>
      <c r="U2302" s="35">
        <v>0.0</v>
      </c>
      <c r="V2302" s="35">
        <v>0.88044881904</v>
      </c>
      <c r="W2302" s="35">
        <v>0.0</v>
      </c>
      <c r="X2302" s="35">
        <v>0.0</v>
      </c>
      <c r="Y2302" s="35">
        <v>0.0</v>
      </c>
      <c r="Z2302" s="35">
        <v>0.0</v>
      </c>
      <c r="AA2302" s="35">
        <v>0.0</v>
      </c>
      <c r="AB2302" s="35">
        <v>0.0</v>
      </c>
      <c r="AC2302" s="35">
        <v>0.0</v>
      </c>
      <c r="AD2302" s="35">
        <v>0.0</v>
      </c>
      <c r="AE2302" s="35">
        <v>0.0</v>
      </c>
      <c r="AF2302" s="35">
        <v>0.88044881904</v>
      </c>
    </row>
    <row r="2303" ht="15.75" customHeight="1">
      <c r="A2303" s="35" t="s">
        <v>72</v>
      </c>
      <c r="B2303" s="35" t="s">
        <v>2445</v>
      </c>
      <c r="C2303" s="35">
        <v>3588.0</v>
      </c>
      <c r="D2303" s="35" t="s">
        <v>2369</v>
      </c>
      <c r="F2303" s="35">
        <v>0.2813299190734852</v>
      </c>
      <c r="G2303" s="35">
        <v>0.7372112208862597</v>
      </c>
      <c r="H2303" s="35">
        <v>1.018541139959745</v>
      </c>
      <c r="I2303" s="35">
        <v>26.398947016512</v>
      </c>
      <c r="J2303" s="35">
        <v>0.0</v>
      </c>
      <c r="K2303" s="35">
        <v>1.310029168896</v>
      </c>
      <c r="L2303" s="35">
        <v>0.0</v>
      </c>
      <c r="M2303" s="35">
        <v>2.180370854592</v>
      </c>
      <c r="N2303" s="35">
        <v>0.0</v>
      </c>
      <c r="O2303" s="35">
        <v>22.840424724096</v>
      </c>
      <c r="P2303" s="35">
        <v>5.212689564095999</v>
      </c>
      <c r="R2303" s="35">
        <v>0.0</v>
      </c>
      <c r="S2303" s="35">
        <v>0.0</v>
      </c>
      <c r="T2303" s="35">
        <v>6.044599167264001</v>
      </c>
      <c r="U2303" s="35">
        <v>18.12218573313784</v>
      </c>
      <c r="V2303" s="35">
        <v>26.398947016512</v>
      </c>
      <c r="W2303" s="35">
        <v>0.0</v>
      </c>
      <c r="X2303" s="35">
        <v>0.0</v>
      </c>
      <c r="Y2303" s="35">
        <v>1.594067229216002</v>
      </c>
      <c r="Z2303" s="35">
        <v>6.876444407454709</v>
      </c>
      <c r="AA2303" s="35">
        <v>10.34327147616</v>
      </c>
      <c r="AB2303" s="35">
        <v>0.0</v>
      </c>
      <c r="AC2303" s="35">
        <v>0.0</v>
      </c>
      <c r="AD2303" s="35">
        <v>4.775663800051205</v>
      </c>
      <c r="AE2303" s="35">
        <v>12.98581833725562</v>
      </c>
      <c r="AF2303" s="35">
        <v>26.398947016512</v>
      </c>
    </row>
    <row r="2304" ht="15.75" customHeight="1">
      <c r="A2304" s="35" t="s">
        <v>72</v>
      </c>
      <c r="B2304" s="35" t="s">
        <v>2446</v>
      </c>
      <c r="C2304" s="35">
        <v>3588.0</v>
      </c>
      <c r="D2304" s="35" t="s">
        <v>2369</v>
      </c>
      <c r="F2304" s="35">
        <v>0.006941115281847886</v>
      </c>
      <c r="G2304" s="35">
        <v>0.2504118029737151</v>
      </c>
      <c r="H2304" s="35">
        <v>0.257352918255563</v>
      </c>
      <c r="I2304" s="35">
        <v>45.726797422656</v>
      </c>
      <c r="J2304" s="35">
        <v>0.0</v>
      </c>
      <c r="K2304" s="35">
        <v>0.0</v>
      </c>
      <c r="L2304" s="35">
        <v>0.0</v>
      </c>
      <c r="M2304" s="35">
        <v>0.0</v>
      </c>
      <c r="N2304" s="35">
        <v>0.0</v>
      </c>
      <c r="O2304" s="35">
        <v>0.0</v>
      </c>
      <c r="P2304" s="35">
        <v>0.0</v>
      </c>
      <c r="R2304" s="35">
        <v>0.0</v>
      </c>
      <c r="S2304" s="35">
        <v>0.0</v>
      </c>
      <c r="T2304" s="35">
        <v>0.0</v>
      </c>
      <c r="U2304" s="35">
        <v>6.942957060090159</v>
      </c>
      <c r="V2304" s="35">
        <v>45.726797422656</v>
      </c>
      <c r="W2304" s="35">
        <v>0.0</v>
      </c>
      <c r="X2304" s="35">
        <v>0.0</v>
      </c>
      <c r="Y2304" s="35">
        <v>0.0</v>
      </c>
      <c r="Z2304" s="35">
        <v>0.0</v>
      </c>
      <c r="AA2304" s="35">
        <v>2.486222387712</v>
      </c>
      <c r="AB2304" s="35">
        <v>0.0</v>
      </c>
      <c r="AC2304" s="35">
        <v>0.0</v>
      </c>
      <c r="AD2304" s="35">
        <v>0.0</v>
      </c>
      <c r="AE2304" s="35">
        <v>6.893232612335964</v>
      </c>
      <c r="AF2304" s="35">
        <v>45.726797422656</v>
      </c>
    </row>
    <row r="2305" ht="15.75" customHeight="1">
      <c r="A2305" s="35" t="s">
        <v>72</v>
      </c>
      <c r="B2305" s="35" t="s">
        <v>2447</v>
      </c>
      <c r="C2305" s="35">
        <v>3588.0</v>
      </c>
      <c r="D2305" s="35" t="s">
        <v>2369</v>
      </c>
      <c r="F2305" s="35">
        <v>0.2478574892997792</v>
      </c>
      <c r="G2305" s="35">
        <v>0.6839810471084157</v>
      </c>
      <c r="H2305" s="35">
        <v>0.9318385364081949</v>
      </c>
      <c r="I2305" s="35">
        <v>41.814150287616</v>
      </c>
      <c r="J2305" s="35">
        <v>0.0</v>
      </c>
      <c r="K2305" s="35">
        <v>0.0</v>
      </c>
      <c r="L2305" s="35">
        <v>11.219228056512</v>
      </c>
      <c r="M2305" s="35">
        <v>0.0</v>
      </c>
      <c r="N2305" s="35">
        <v>0.0</v>
      </c>
      <c r="O2305" s="35">
        <v>0.964377804096</v>
      </c>
      <c r="P2305" s="35">
        <v>0.0</v>
      </c>
      <c r="R2305" s="35">
        <v>0.0</v>
      </c>
      <c r="S2305" s="35">
        <v>0.0</v>
      </c>
      <c r="T2305" s="35">
        <v>6.527732987865601</v>
      </c>
      <c r="U2305" s="35">
        <v>14.27096420354304</v>
      </c>
      <c r="V2305" s="35">
        <v>41.814150287616</v>
      </c>
      <c r="W2305" s="35">
        <v>0.0</v>
      </c>
      <c r="X2305" s="35">
        <v>0.0</v>
      </c>
      <c r="Y2305" s="35">
        <v>0.9476915874048075</v>
      </c>
      <c r="Z2305" s="35">
        <v>7.290217395256306</v>
      </c>
      <c r="AA2305" s="35">
        <v>12.643102471104</v>
      </c>
      <c r="AB2305" s="35">
        <v>0.0</v>
      </c>
      <c r="AC2305" s="35">
        <v>0.0</v>
      </c>
      <c r="AD2305" s="35">
        <v>4.754027203430408</v>
      </c>
      <c r="AE2305" s="35">
        <v>14.27096420354304</v>
      </c>
      <c r="AF2305" s="35">
        <v>41.814150287616</v>
      </c>
    </row>
    <row r="2306" ht="15.75" customHeight="1">
      <c r="A2306" s="35" t="s">
        <v>72</v>
      </c>
      <c r="B2306" s="35" t="s">
        <v>2448</v>
      </c>
      <c r="C2306" s="35">
        <v>3588.0</v>
      </c>
      <c r="D2306" s="35" t="s">
        <v>2369</v>
      </c>
      <c r="F2306" s="35">
        <v>1.551935927657367E-4</v>
      </c>
      <c r="G2306" s="35">
        <v>0.001848786435744472</v>
      </c>
      <c r="H2306" s="35">
        <v>0.002003980028510209</v>
      </c>
      <c r="I2306" s="35">
        <v>0.898854491808</v>
      </c>
      <c r="J2306" s="35">
        <v>0.0</v>
      </c>
      <c r="K2306" s="35">
        <v>0.0</v>
      </c>
      <c r="L2306" s="35">
        <v>0.0</v>
      </c>
      <c r="M2306" s="35">
        <v>0.0</v>
      </c>
      <c r="N2306" s="35">
        <v>0.0</v>
      </c>
      <c r="O2306" s="35">
        <v>0.0</v>
      </c>
      <c r="P2306" s="35">
        <v>0.0</v>
      </c>
      <c r="R2306" s="35">
        <v>0.0</v>
      </c>
      <c r="S2306" s="35">
        <v>0.0</v>
      </c>
      <c r="T2306" s="35">
        <v>0.0</v>
      </c>
      <c r="U2306" s="35">
        <v>0.0</v>
      </c>
      <c r="V2306" s="35">
        <v>0.898854491808</v>
      </c>
      <c r="W2306" s="35">
        <v>0.0</v>
      </c>
      <c r="X2306" s="35">
        <v>0.0</v>
      </c>
      <c r="Y2306" s="35">
        <v>0.0</v>
      </c>
      <c r="Z2306" s="35">
        <v>0.0</v>
      </c>
      <c r="AA2306" s="35">
        <v>0.09310975228799999</v>
      </c>
      <c r="AB2306" s="35">
        <v>0.0</v>
      </c>
      <c r="AC2306" s="35">
        <v>0.0</v>
      </c>
      <c r="AD2306" s="35">
        <v>0.0</v>
      </c>
      <c r="AE2306" s="35">
        <v>0.0</v>
      </c>
      <c r="AF2306" s="35">
        <v>0.898854491808</v>
      </c>
    </row>
    <row r="2307" ht="15.75" customHeight="1">
      <c r="A2307" s="35" t="s">
        <v>72</v>
      </c>
      <c r="B2307" s="35" t="s">
        <v>2449</v>
      </c>
      <c r="C2307" s="35">
        <v>3588.0</v>
      </c>
      <c r="D2307" s="35" t="s">
        <v>2369</v>
      </c>
      <c r="F2307" s="35">
        <v>3.168375125489107</v>
      </c>
      <c r="G2307" s="35">
        <v>5.052709321503674</v>
      </c>
      <c r="H2307" s="35">
        <v>8.22108444699278</v>
      </c>
      <c r="I2307" s="35">
        <v>15.719668933248</v>
      </c>
      <c r="J2307" s="35">
        <v>9.22484991456</v>
      </c>
      <c r="K2307" s="35">
        <v>8.239327350912001</v>
      </c>
      <c r="L2307" s="35">
        <v>7.334393076864</v>
      </c>
      <c r="M2307" s="35">
        <v>8.657649024192</v>
      </c>
      <c r="N2307" s="35">
        <v>5.162037092352</v>
      </c>
      <c r="O2307" s="35">
        <v>9.496665073728</v>
      </c>
      <c r="P2307" s="35">
        <v>9.989756136864</v>
      </c>
      <c r="R2307" s="35">
        <v>8.301095857152</v>
      </c>
      <c r="S2307" s="35">
        <v>9.157472075807998</v>
      </c>
      <c r="T2307" s="35">
        <v>10.571743628208</v>
      </c>
      <c r="U2307" s="35">
        <v>12.17555507702016</v>
      </c>
      <c r="V2307" s="35">
        <v>15.719668933248</v>
      </c>
      <c r="W2307" s="35">
        <v>2.799018706176</v>
      </c>
      <c r="X2307" s="35">
        <v>5.00242993488</v>
      </c>
      <c r="Y2307" s="35">
        <v>8.2395508414464</v>
      </c>
      <c r="Z2307" s="35">
        <v>9.999743490334073</v>
      </c>
      <c r="AA2307" s="35">
        <v>11.469453843456</v>
      </c>
      <c r="AB2307" s="35">
        <v>5.334152435136001</v>
      </c>
      <c r="AC2307" s="35">
        <v>6.9195987</v>
      </c>
      <c r="AD2307" s="35">
        <v>8.5740507355104</v>
      </c>
      <c r="AE2307" s="35">
        <v>9.691354740372475</v>
      </c>
      <c r="AF2307" s="35">
        <v>12.3435996768</v>
      </c>
    </row>
    <row r="2308" ht="15.75" customHeight="1">
      <c r="A2308" s="35" t="s">
        <v>72</v>
      </c>
      <c r="B2308" s="35" t="s">
        <v>2450</v>
      </c>
      <c r="C2308" s="35">
        <v>3588.0</v>
      </c>
      <c r="D2308" s="35" t="s">
        <v>2369</v>
      </c>
      <c r="F2308" s="35">
        <v>0.01510680343187212</v>
      </c>
      <c r="G2308" s="35">
        <v>0.0286841895985605</v>
      </c>
      <c r="H2308" s="35">
        <v>0.04379099303043262</v>
      </c>
      <c r="I2308" s="35">
        <v>1.27301328</v>
      </c>
      <c r="J2308" s="35">
        <v>0.0</v>
      </c>
      <c r="K2308" s="35">
        <v>0.0</v>
      </c>
      <c r="L2308" s="35">
        <v>0.0</v>
      </c>
      <c r="M2308" s="35">
        <v>0.0</v>
      </c>
      <c r="N2308" s="35">
        <v>0.0</v>
      </c>
      <c r="O2308" s="35">
        <v>0.0</v>
      </c>
      <c r="P2308" s="35">
        <v>0.367377099264</v>
      </c>
      <c r="R2308" s="35">
        <v>0.0</v>
      </c>
      <c r="S2308" s="35">
        <v>0.0</v>
      </c>
      <c r="T2308" s="35">
        <v>0.3925031697216001</v>
      </c>
      <c r="U2308" s="35">
        <v>0.6171231997324793</v>
      </c>
      <c r="V2308" s="35">
        <v>1.27301328</v>
      </c>
      <c r="W2308" s="35">
        <v>0.0</v>
      </c>
      <c r="X2308" s="35">
        <v>0.0</v>
      </c>
      <c r="Y2308" s="35">
        <v>0.0</v>
      </c>
      <c r="Z2308" s="35">
        <v>0.4293772490649599</v>
      </c>
      <c r="AA2308" s="35">
        <v>1.149206413824</v>
      </c>
      <c r="AB2308" s="35">
        <v>0.0</v>
      </c>
      <c r="AC2308" s="35">
        <v>0.0</v>
      </c>
      <c r="AD2308" s="35">
        <v>0.3545025660288</v>
      </c>
      <c r="AE2308" s="35">
        <v>0.50481133307136</v>
      </c>
      <c r="AF2308" s="35">
        <v>1.27301328</v>
      </c>
    </row>
    <row r="2309" ht="15.75" customHeight="1">
      <c r="A2309" s="35" t="s">
        <v>72</v>
      </c>
      <c r="B2309" s="35" t="s">
        <v>2451</v>
      </c>
      <c r="C2309" s="35">
        <v>3588.0</v>
      </c>
      <c r="D2309" s="35" t="s">
        <v>2369</v>
      </c>
      <c r="F2309" s="35">
        <v>0.01918247618404982</v>
      </c>
      <c r="G2309" s="35">
        <v>0.04038848677075657</v>
      </c>
      <c r="H2309" s="35">
        <v>0.05957096295480639</v>
      </c>
      <c r="I2309" s="35">
        <v>1.649933224128</v>
      </c>
      <c r="J2309" s="35">
        <v>0.0</v>
      </c>
      <c r="K2309" s="35">
        <v>0.0</v>
      </c>
      <c r="L2309" s="35">
        <v>0.0</v>
      </c>
      <c r="M2309" s="35">
        <v>0.0</v>
      </c>
      <c r="N2309" s="35">
        <v>0.0</v>
      </c>
      <c r="O2309" s="35">
        <v>0.0</v>
      </c>
      <c r="P2309" s="35">
        <v>0.0</v>
      </c>
      <c r="R2309" s="35">
        <v>0.0</v>
      </c>
      <c r="S2309" s="35">
        <v>0.0</v>
      </c>
      <c r="T2309" s="35">
        <v>0.409089949632</v>
      </c>
      <c r="U2309" s="35">
        <v>1.052068477904639</v>
      </c>
      <c r="V2309" s="35">
        <v>1.649933224128</v>
      </c>
      <c r="W2309" s="35">
        <v>0.0</v>
      </c>
      <c r="X2309" s="35">
        <v>0.0</v>
      </c>
      <c r="Y2309" s="35">
        <v>0.0</v>
      </c>
      <c r="Z2309" s="35">
        <v>0.45014778039168</v>
      </c>
      <c r="AA2309" s="35">
        <v>1.56233448</v>
      </c>
      <c r="AB2309" s="35">
        <v>0.0</v>
      </c>
      <c r="AC2309" s="35">
        <v>0.0</v>
      </c>
      <c r="AD2309" s="35">
        <v>0.3495154400640004</v>
      </c>
      <c r="AE2309" s="35">
        <v>0.6793311153484732</v>
      </c>
      <c r="AF2309" s="35">
        <v>1.649933224128</v>
      </c>
    </row>
    <row r="2310" ht="15.75" customHeight="1">
      <c r="A2310" s="35" t="s">
        <v>72</v>
      </c>
      <c r="B2310" s="35" t="s">
        <v>2452</v>
      </c>
      <c r="C2310" s="35">
        <v>3588.0</v>
      </c>
      <c r="D2310" s="35" t="s">
        <v>2369</v>
      </c>
      <c r="F2310" s="35">
        <v>0.0</v>
      </c>
      <c r="G2310" s="35">
        <v>0.009094587313439383</v>
      </c>
      <c r="H2310" s="35">
        <v>0.009094587313439383</v>
      </c>
      <c r="I2310" s="35">
        <v>2.197712363616</v>
      </c>
      <c r="J2310" s="35">
        <v>0.0</v>
      </c>
      <c r="K2310" s="35">
        <v>0.0</v>
      </c>
      <c r="L2310" s="35">
        <v>0.0</v>
      </c>
      <c r="M2310" s="35">
        <v>0.0</v>
      </c>
      <c r="N2310" s="35">
        <v>0.0</v>
      </c>
      <c r="O2310" s="35">
        <v>2.197712363616</v>
      </c>
      <c r="P2310" s="35">
        <v>0.0</v>
      </c>
      <c r="R2310" s="35">
        <v>0.0</v>
      </c>
      <c r="S2310" s="35">
        <v>0.0</v>
      </c>
      <c r="T2310" s="35">
        <v>0.0</v>
      </c>
      <c r="U2310" s="35">
        <v>0.0</v>
      </c>
      <c r="V2310" s="35">
        <v>2.197712363616</v>
      </c>
      <c r="W2310" s="35">
        <v>0.0</v>
      </c>
      <c r="X2310" s="35">
        <v>0.0</v>
      </c>
      <c r="Y2310" s="35">
        <v>0.0</v>
      </c>
      <c r="Z2310" s="35">
        <v>0.0</v>
      </c>
      <c r="AA2310" s="35">
        <v>0.0</v>
      </c>
      <c r="AB2310" s="35">
        <v>0.0</v>
      </c>
      <c r="AC2310" s="35">
        <v>0.0</v>
      </c>
      <c r="AD2310" s="35">
        <v>0.0</v>
      </c>
      <c r="AE2310" s="35">
        <v>0.0</v>
      </c>
      <c r="AF2310" s="35">
        <v>2.197712363616</v>
      </c>
    </row>
    <row r="2311" ht="15.75" customHeight="1">
      <c r="A2311" s="35" t="s">
        <v>72</v>
      </c>
      <c r="B2311" s="35" t="s">
        <v>2453</v>
      </c>
      <c r="C2311" s="35">
        <v>3588.0</v>
      </c>
      <c r="D2311" s="35" t="s">
        <v>2369</v>
      </c>
      <c r="F2311" s="35">
        <v>0.0</v>
      </c>
      <c r="G2311" s="35">
        <v>0.01001228576148859</v>
      </c>
      <c r="H2311" s="35">
        <v>0.01001228576148859</v>
      </c>
      <c r="I2311" s="35">
        <v>3.416128176384</v>
      </c>
      <c r="J2311" s="35">
        <v>0.0</v>
      </c>
      <c r="K2311" s="35">
        <v>0.0</v>
      </c>
      <c r="L2311" s="35">
        <v>0.0</v>
      </c>
      <c r="M2311" s="35">
        <v>0.0</v>
      </c>
      <c r="N2311" s="35">
        <v>0.0</v>
      </c>
      <c r="O2311" s="35">
        <v>2.590830168192</v>
      </c>
      <c r="P2311" s="35">
        <v>0.0</v>
      </c>
      <c r="R2311" s="35">
        <v>0.0</v>
      </c>
      <c r="S2311" s="35">
        <v>0.0</v>
      </c>
      <c r="T2311" s="35">
        <v>0.0</v>
      </c>
      <c r="U2311" s="35">
        <v>0.0</v>
      </c>
      <c r="V2311" s="35">
        <v>3.416128176384</v>
      </c>
      <c r="W2311" s="35">
        <v>0.0</v>
      </c>
      <c r="X2311" s="35">
        <v>0.0</v>
      </c>
      <c r="Y2311" s="35">
        <v>0.0</v>
      </c>
      <c r="Z2311" s="35">
        <v>0.0</v>
      </c>
      <c r="AA2311" s="35">
        <v>0.0</v>
      </c>
      <c r="AB2311" s="35">
        <v>0.0</v>
      </c>
      <c r="AC2311" s="35">
        <v>0.0</v>
      </c>
      <c r="AD2311" s="35">
        <v>0.0</v>
      </c>
      <c r="AE2311" s="35">
        <v>0.0</v>
      </c>
      <c r="AF2311" s="35">
        <v>3.416128176384</v>
      </c>
    </row>
    <row r="2312" ht="15.75" customHeight="1">
      <c r="A2312" s="35" t="s">
        <v>72</v>
      </c>
      <c r="B2312" s="35" t="s">
        <v>2454</v>
      </c>
      <c r="C2312" s="35">
        <v>3588.0</v>
      </c>
      <c r="D2312" s="35" t="s">
        <v>2369</v>
      </c>
      <c r="F2312" s="35">
        <v>0.0</v>
      </c>
      <c r="G2312" s="35">
        <v>0.00429590513958308</v>
      </c>
      <c r="H2312" s="35">
        <v>0.00429590513958308</v>
      </c>
      <c r="I2312" s="35">
        <v>1.948898464128</v>
      </c>
      <c r="J2312" s="35">
        <v>0.0</v>
      </c>
      <c r="K2312" s="35">
        <v>0.0</v>
      </c>
      <c r="L2312" s="35">
        <v>0.0</v>
      </c>
      <c r="M2312" s="35">
        <v>0.0</v>
      </c>
      <c r="N2312" s="35">
        <v>0.0</v>
      </c>
      <c r="O2312" s="35">
        <v>0.0</v>
      </c>
      <c r="P2312" s="35">
        <v>0.0</v>
      </c>
      <c r="R2312" s="35">
        <v>0.0</v>
      </c>
      <c r="S2312" s="35">
        <v>0.0</v>
      </c>
      <c r="T2312" s="35">
        <v>0.0</v>
      </c>
      <c r="U2312" s="35">
        <v>0.0</v>
      </c>
      <c r="V2312" s="35">
        <v>1.948898464128</v>
      </c>
      <c r="W2312" s="35">
        <v>0.0</v>
      </c>
      <c r="X2312" s="35">
        <v>0.0</v>
      </c>
      <c r="Y2312" s="35">
        <v>0.0</v>
      </c>
      <c r="Z2312" s="35">
        <v>0.0</v>
      </c>
      <c r="AA2312" s="35">
        <v>0.0</v>
      </c>
      <c r="AB2312" s="35">
        <v>0.0</v>
      </c>
      <c r="AC2312" s="35">
        <v>0.0</v>
      </c>
      <c r="AD2312" s="35">
        <v>0.0</v>
      </c>
      <c r="AE2312" s="35">
        <v>0.0</v>
      </c>
      <c r="AF2312" s="35">
        <v>1.948898464128</v>
      </c>
    </row>
    <row r="2313" ht="15.75" customHeight="1">
      <c r="A2313" s="35" t="s">
        <v>72</v>
      </c>
      <c r="B2313" s="35" t="s">
        <v>2455</v>
      </c>
      <c r="C2313" s="35">
        <v>3588.0</v>
      </c>
      <c r="D2313" s="35" t="s">
        <v>2369</v>
      </c>
      <c r="F2313" s="35">
        <v>0.0</v>
      </c>
      <c r="G2313" s="35">
        <v>0.005600614875056795</v>
      </c>
      <c r="H2313" s="35">
        <v>0.005600614875056795</v>
      </c>
      <c r="I2313" s="35">
        <v>3.36013784064</v>
      </c>
      <c r="J2313" s="35">
        <v>0.0</v>
      </c>
      <c r="K2313" s="35">
        <v>0.0</v>
      </c>
      <c r="L2313" s="35">
        <v>0.0</v>
      </c>
      <c r="M2313" s="35">
        <v>0.0</v>
      </c>
      <c r="N2313" s="35">
        <v>0.0</v>
      </c>
      <c r="O2313" s="35">
        <v>0.0</v>
      </c>
      <c r="P2313" s="35">
        <v>0.0</v>
      </c>
      <c r="R2313" s="35">
        <v>0.0</v>
      </c>
      <c r="S2313" s="35">
        <v>0.0</v>
      </c>
      <c r="T2313" s="35">
        <v>0.0</v>
      </c>
      <c r="U2313" s="35">
        <v>0.0</v>
      </c>
      <c r="V2313" s="35">
        <v>3.36013784064</v>
      </c>
      <c r="W2313" s="35">
        <v>0.0</v>
      </c>
      <c r="X2313" s="35">
        <v>0.0</v>
      </c>
      <c r="Y2313" s="35">
        <v>0.0</v>
      </c>
      <c r="Z2313" s="35">
        <v>0.0</v>
      </c>
      <c r="AA2313" s="35">
        <v>0.0</v>
      </c>
      <c r="AB2313" s="35">
        <v>0.0</v>
      </c>
      <c r="AC2313" s="35">
        <v>0.0</v>
      </c>
      <c r="AD2313" s="35">
        <v>0.0</v>
      </c>
      <c r="AE2313" s="35">
        <v>0.0</v>
      </c>
      <c r="AF2313" s="35">
        <v>3.36013784064</v>
      </c>
    </row>
    <row r="2314" ht="15.75" customHeight="1">
      <c r="A2314" s="35" t="s">
        <v>72</v>
      </c>
      <c r="B2314" s="35" t="s">
        <v>2456</v>
      </c>
      <c r="C2314" s="35">
        <v>3588.0</v>
      </c>
      <c r="D2314" s="35" t="s">
        <v>2369</v>
      </c>
      <c r="F2314" s="35">
        <v>0.0</v>
      </c>
      <c r="G2314" s="35">
        <v>0.005275138289624007</v>
      </c>
      <c r="H2314" s="35">
        <v>0.005275138289624007</v>
      </c>
      <c r="I2314" s="35">
        <v>2.172331582848</v>
      </c>
      <c r="J2314" s="35">
        <v>0.0</v>
      </c>
      <c r="K2314" s="35">
        <v>0.0</v>
      </c>
      <c r="L2314" s="35">
        <v>0.0</v>
      </c>
      <c r="M2314" s="35">
        <v>0.0</v>
      </c>
      <c r="N2314" s="35">
        <v>0.0</v>
      </c>
      <c r="O2314" s="35">
        <v>0.0</v>
      </c>
      <c r="P2314" s="35">
        <v>0.0</v>
      </c>
      <c r="R2314" s="35">
        <v>0.0</v>
      </c>
      <c r="S2314" s="35">
        <v>0.0</v>
      </c>
      <c r="T2314" s="35">
        <v>0.0</v>
      </c>
      <c r="U2314" s="35">
        <v>0.0</v>
      </c>
      <c r="V2314" s="35">
        <v>2.172331582848</v>
      </c>
      <c r="W2314" s="35">
        <v>0.0</v>
      </c>
      <c r="X2314" s="35">
        <v>0.0</v>
      </c>
      <c r="Y2314" s="35">
        <v>0.0</v>
      </c>
      <c r="Z2314" s="35">
        <v>0.0</v>
      </c>
      <c r="AA2314" s="35">
        <v>0.0</v>
      </c>
      <c r="AB2314" s="35">
        <v>0.0</v>
      </c>
      <c r="AC2314" s="35">
        <v>0.0</v>
      </c>
      <c r="AD2314" s="35">
        <v>0.0</v>
      </c>
      <c r="AE2314" s="35">
        <v>0.0</v>
      </c>
      <c r="AF2314" s="35">
        <v>2.172331582848</v>
      </c>
    </row>
    <row r="2315" ht="15.75" customHeight="1">
      <c r="A2315" s="35" t="s">
        <v>72</v>
      </c>
      <c r="B2315" s="35" t="s">
        <v>2457</v>
      </c>
      <c r="C2315" s="35">
        <v>3588.0</v>
      </c>
      <c r="D2315" s="35" t="s">
        <v>2369</v>
      </c>
      <c r="F2315" s="35">
        <v>0.0</v>
      </c>
      <c r="G2315" s="35">
        <v>0.009268302624218596</v>
      </c>
      <c r="H2315" s="35">
        <v>0.009268302624218596</v>
      </c>
      <c r="I2315" s="35">
        <v>5.56059915936</v>
      </c>
      <c r="J2315" s="35">
        <v>0.0</v>
      </c>
      <c r="K2315" s="35">
        <v>0.0</v>
      </c>
      <c r="L2315" s="35">
        <v>0.0</v>
      </c>
      <c r="M2315" s="35">
        <v>0.0</v>
      </c>
      <c r="N2315" s="35">
        <v>0.0</v>
      </c>
      <c r="O2315" s="35">
        <v>0.0</v>
      </c>
      <c r="P2315" s="35">
        <v>0.0</v>
      </c>
      <c r="R2315" s="35">
        <v>0.0</v>
      </c>
      <c r="S2315" s="35">
        <v>0.0</v>
      </c>
      <c r="T2315" s="35">
        <v>0.0</v>
      </c>
      <c r="U2315" s="35">
        <v>0.0</v>
      </c>
      <c r="V2315" s="35">
        <v>5.56059915936</v>
      </c>
      <c r="W2315" s="35">
        <v>0.0</v>
      </c>
      <c r="X2315" s="35">
        <v>0.0</v>
      </c>
      <c r="Y2315" s="35">
        <v>0.0</v>
      </c>
      <c r="Z2315" s="35">
        <v>0.0</v>
      </c>
      <c r="AA2315" s="35">
        <v>0.0</v>
      </c>
      <c r="AB2315" s="35">
        <v>0.0</v>
      </c>
      <c r="AC2315" s="35">
        <v>0.0</v>
      </c>
      <c r="AD2315" s="35">
        <v>0.0</v>
      </c>
      <c r="AE2315" s="35">
        <v>0.0</v>
      </c>
      <c r="AF2315" s="35">
        <v>5.56059915936</v>
      </c>
    </row>
    <row r="2316" ht="15.75" customHeight="1">
      <c r="A2316" s="35" t="s">
        <v>72</v>
      </c>
      <c r="B2316" s="35" t="s">
        <v>2458</v>
      </c>
      <c r="C2316" s="35">
        <v>3588.0</v>
      </c>
      <c r="D2316" s="35" t="s">
        <v>2369</v>
      </c>
      <c r="F2316" s="35">
        <v>0.0170416505265987</v>
      </c>
      <c r="G2316" s="35">
        <v>0.05948149390255738</v>
      </c>
      <c r="H2316" s="35">
        <v>0.07652314442915607</v>
      </c>
      <c r="I2316" s="35">
        <v>12.72210895872</v>
      </c>
      <c r="J2316" s="35">
        <v>0.0</v>
      </c>
      <c r="K2316" s="35">
        <v>0.0</v>
      </c>
      <c r="L2316" s="35">
        <v>0.0</v>
      </c>
      <c r="M2316" s="35">
        <v>0.0</v>
      </c>
      <c r="N2316" s="35">
        <v>0.0</v>
      </c>
      <c r="O2316" s="35">
        <v>0.0</v>
      </c>
      <c r="P2316" s="35">
        <v>0.0</v>
      </c>
      <c r="R2316" s="35">
        <v>0.0</v>
      </c>
      <c r="S2316" s="35">
        <v>0.0</v>
      </c>
      <c r="T2316" s="35">
        <v>0.0</v>
      </c>
      <c r="U2316" s="35">
        <v>0.106626300479903</v>
      </c>
      <c r="V2316" s="35">
        <v>12.72210895872</v>
      </c>
      <c r="W2316" s="35">
        <v>0.0</v>
      </c>
      <c r="X2316" s="35">
        <v>0.0</v>
      </c>
      <c r="Y2316" s="35">
        <v>0.0</v>
      </c>
      <c r="Z2316" s="35">
        <v>0.0</v>
      </c>
      <c r="AA2316" s="35">
        <v>5.79043592064</v>
      </c>
      <c r="AB2316" s="35">
        <v>0.0</v>
      </c>
      <c r="AC2316" s="35">
        <v>0.0</v>
      </c>
      <c r="AD2316" s="35">
        <v>0.0</v>
      </c>
      <c r="AE2316" s="35">
        <v>0.0</v>
      </c>
      <c r="AF2316" s="35">
        <v>12.72210895872</v>
      </c>
    </row>
    <row r="2317" ht="15.75" customHeight="1">
      <c r="A2317" s="35" t="s">
        <v>72</v>
      </c>
      <c r="B2317" s="35" t="s">
        <v>2459</v>
      </c>
      <c r="C2317" s="35">
        <v>3588.0</v>
      </c>
      <c r="D2317" s="35" t="s">
        <v>2369</v>
      </c>
      <c r="F2317" s="35">
        <v>0.1311450195769968</v>
      </c>
      <c r="G2317" s="35">
        <v>0.2533068773214133</v>
      </c>
      <c r="H2317" s="35">
        <v>0.3844518968984101</v>
      </c>
      <c r="I2317" s="35">
        <v>1.92317588064</v>
      </c>
      <c r="J2317" s="35">
        <v>0.255574775232</v>
      </c>
      <c r="K2317" s="35">
        <v>0.333724333824</v>
      </c>
      <c r="L2317" s="35">
        <v>0.4179032565119999</v>
      </c>
      <c r="M2317" s="35">
        <v>0.418508633088</v>
      </c>
      <c r="N2317" s="35">
        <v>0.448440144768</v>
      </c>
      <c r="O2317" s="35">
        <v>0.172426284576</v>
      </c>
      <c r="P2317" s="35">
        <v>0.172426284576</v>
      </c>
      <c r="R2317" s="35">
        <v>0.365671135872</v>
      </c>
      <c r="S2317" s="35">
        <v>0.42223491072</v>
      </c>
      <c r="T2317" s="35">
        <v>0.6061302285696001</v>
      </c>
      <c r="U2317" s="35">
        <v>0.8966995736831995</v>
      </c>
      <c r="V2317" s="35">
        <v>1.92317588064</v>
      </c>
      <c r="W2317" s="35">
        <v>0.0</v>
      </c>
      <c r="X2317" s="35">
        <v>0.318932619264</v>
      </c>
      <c r="Y2317" s="35">
        <v>0.4705365333312</v>
      </c>
      <c r="Z2317" s="35">
        <v>0.6190717659033599</v>
      </c>
      <c r="AA2317" s="35">
        <v>1.92317588064</v>
      </c>
      <c r="AB2317" s="35">
        <v>0.30297716064</v>
      </c>
      <c r="AC2317" s="35">
        <v>0.38776756032</v>
      </c>
      <c r="AD2317" s="35">
        <v>0.5616025386048001</v>
      </c>
      <c r="AE2317" s="35">
        <v>0.8764065542131195</v>
      </c>
      <c r="AF2317" s="35">
        <v>1.199070496512</v>
      </c>
    </row>
    <row r="2318" ht="15.75" customHeight="1">
      <c r="A2318" s="35" t="s">
        <v>72</v>
      </c>
      <c r="B2318" s="35" t="s">
        <v>2460</v>
      </c>
      <c r="C2318" s="35">
        <v>3588.0</v>
      </c>
      <c r="D2318" s="35" t="s">
        <v>2369</v>
      </c>
      <c r="F2318" s="35">
        <v>0.157367967336505</v>
      </c>
      <c r="G2318" s="35">
        <v>0.202883176114659</v>
      </c>
      <c r="H2318" s="35">
        <v>0.360251143451164</v>
      </c>
      <c r="I2318" s="35">
        <v>3.029808208896</v>
      </c>
      <c r="J2318" s="35">
        <v>0.195996138912</v>
      </c>
      <c r="K2318" s="35">
        <v>0.45890199936</v>
      </c>
      <c r="L2318" s="35">
        <v>0.333737252352</v>
      </c>
      <c r="M2318" s="35">
        <v>0.387366368256</v>
      </c>
      <c r="N2318" s="35">
        <v>0.131807023488</v>
      </c>
      <c r="O2318" s="35">
        <v>0.440235444096</v>
      </c>
      <c r="P2318" s="35">
        <v>0.479319912288</v>
      </c>
      <c r="R2318" s="35">
        <v>0.3447628571519999</v>
      </c>
      <c r="S2318" s="35">
        <v>0.413081236512</v>
      </c>
      <c r="T2318" s="35">
        <v>0.5791238304768002</v>
      </c>
      <c r="U2318" s="35">
        <v>0.8005077046310392</v>
      </c>
      <c r="V2318" s="35">
        <v>3.029808208896</v>
      </c>
      <c r="W2318" s="35">
        <v>0.0</v>
      </c>
      <c r="X2318" s="35">
        <v>0.316232646912</v>
      </c>
      <c r="Y2318" s="35">
        <v>0.4796752794624001</v>
      </c>
      <c r="Z2318" s="35">
        <v>0.78851549968128</v>
      </c>
      <c r="AA2318" s="35">
        <v>3.029808208896</v>
      </c>
      <c r="AB2318" s="35">
        <v>0.233879542848</v>
      </c>
      <c r="AC2318" s="35">
        <v>0.358930176192</v>
      </c>
      <c r="AD2318" s="35">
        <v>0.4822822384128</v>
      </c>
      <c r="AE2318" s="35">
        <v>0.63110641539456</v>
      </c>
      <c r="AF2318" s="35">
        <v>0.94110399936</v>
      </c>
    </row>
    <row r="2319" ht="15.75" customHeight="1">
      <c r="A2319" s="35" t="s">
        <v>72</v>
      </c>
      <c r="B2319" s="35" t="s">
        <v>2461</v>
      </c>
      <c r="C2319" s="35">
        <v>3588.0</v>
      </c>
      <c r="D2319" s="35" t="s">
        <v>2369</v>
      </c>
      <c r="F2319" s="35">
        <v>0.159561618753215</v>
      </c>
      <c r="G2319" s="35">
        <v>0.2263763235537217</v>
      </c>
      <c r="H2319" s="35">
        <v>0.3859379423069368</v>
      </c>
      <c r="I2319" s="35">
        <v>1.68748272</v>
      </c>
      <c r="J2319" s="35">
        <v>0.317450935872</v>
      </c>
      <c r="K2319" s="35">
        <v>0.381734248896</v>
      </c>
      <c r="L2319" s="35">
        <v>0.320947909632</v>
      </c>
      <c r="M2319" s="35">
        <v>0.399432991104</v>
      </c>
      <c r="N2319" s="35">
        <v>0.367377099264</v>
      </c>
      <c r="O2319" s="35">
        <v>0.24558121728</v>
      </c>
      <c r="P2319" s="35">
        <v>0.6015125007359999</v>
      </c>
      <c r="R2319" s="35">
        <v>0.36084140064</v>
      </c>
      <c r="S2319" s="35">
        <v>0.428079109248</v>
      </c>
      <c r="T2319" s="35">
        <v>0.6068240611776001</v>
      </c>
      <c r="U2319" s="35">
        <v>1.073060396916476</v>
      </c>
      <c r="V2319" s="35">
        <v>1.68748272</v>
      </c>
      <c r="W2319" s="35">
        <v>0.0</v>
      </c>
      <c r="X2319" s="35">
        <v>0.33771992688</v>
      </c>
      <c r="Y2319" s="35">
        <v>0.5027738946048002</v>
      </c>
      <c r="Z2319" s="35">
        <v>0.7825015947571194</v>
      </c>
      <c r="AA2319" s="35">
        <v>1.68748272</v>
      </c>
      <c r="AB2319" s="35">
        <v>0.273242656512</v>
      </c>
      <c r="AC2319" s="35">
        <v>0.377321136192</v>
      </c>
      <c r="AD2319" s="35">
        <v>0.5313048225408</v>
      </c>
      <c r="AE2319" s="35">
        <v>0.6901997169715187</v>
      </c>
      <c r="AF2319" s="35">
        <v>1.416069111744</v>
      </c>
    </row>
    <row r="2320" ht="15.75" customHeight="1">
      <c r="A2320" s="35" t="s">
        <v>72</v>
      </c>
      <c r="B2320" s="35" t="s">
        <v>2462</v>
      </c>
      <c r="C2320" s="35">
        <v>3588.0</v>
      </c>
      <c r="D2320" s="35" t="s">
        <v>2369</v>
      </c>
      <c r="F2320" s="35">
        <v>0.1500825214949224</v>
      </c>
      <c r="G2320" s="35">
        <v>0.2431038967864692</v>
      </c>
      <c r="H2320" s="35">
        <v>0.3931864182813916</v>
      </c>
      <c r="I2320" s="35">
        <v>3.098143992384</v>
      </c>
      <c r="J2320" s="35">
        <v>0.301372392384</v>
      </c>
      <c r="K2320" s="35">
        <v>0.307806895872</v>
      </c>
      <c r="L2320" s="35">
        <v>0.44763776064</v>
      </c>
      <c r="M2320" s="35">
        <v>0.403032236544</v>
      </c>
      <c r="N2320" s="35">
        <v>0.33190928064</v>
      </c>
      <c r="O2320" s="35">
        <v>0.486205487712</v>
      </c>
      <c r="P2320" s="35">
        <v>0.5183823113280001</v>
      </c>
      <c r="R2320" s="35">
        <v>0.361659215232</v>
      </c>
      <c r="S2320" s="35">
        <v>0.42593867064</v>
      </c>
      <c r="T2320" s="35">
        <v>0.6085528114176</v>
      </c>
      <c r="U2320" s="35">
        <v>1.230797073542399</v>
      </c>
      <c r="V2320" s="35">
        <v>3.098143992384</v>
      </c>
      <c r="W2320" s="35">
        <v>0.0</v>
      </c>
      <c r="X2320" s="35">
        <v>0.32767846272</v>
      </c>
      <c r="Y2320" s="35">
        <v>0.4858522736256001</v>
      </c>
      <c r="Z2320" s="35">
        <v>0.9470395677657598</v>
      </c>
      <c r="AA2320" s="35">
        <v>3.098143992384</v>
      </c>
      <c r="AB2320" s="35">
        <v>0.286914047616</v>
      </c>
      <c r="AC2320" s="35">
        <v>0.3841568317439999</v>
      </c>
      <c r="AD2320" s="35">
        <v>0.5282557628544</v>
      </c>
      <c r="AE2320" s="35">
        <v>0.9660883894502399</v>
      </c>
      <c r="AF2320" s="35">
        <v>2.331450527616</v>
      </c>
    </row>
    <row r="2321" ht="15.75" customHeight="1">
      <c r="A2321" s="35" t="s">
        <v>72</v>
      </c>
      <c r="B2321" s="35" t="s">
        <v>2463</v>
      </c>
      <c r="C2321" s="35">
        <v>3588.0</v>
      </c>
      <c r="D2321" s="35" t="s">
        <v>2369</v>
      </c>
      <c r="F2321" s="35">
        <v>0.1571730166321395</v>
      </c>
      <c r="G2321" s="35">
        <v>0.2261046222448438</v>
      </c>
      <c r="H2321" s="35">
        <v>0.3832776388769833</v>
      </c>
      <c r="I2321" s="35">
        <v>2.489687244576</v>
      </c>
      <c r="J2321" s="35">
        <v>0.29982916656</v>
      </c>
      <c r="K2321" s="35">
        <v>0.36246159936</v>
      </c>
      <c r="L2321" s="35">
        <v>0.425942528256</v>
      </c>
      <c r="M2321" s="35">
        <v>0.31153030272</v>
      </c>
      <c r="N2321" s="35">
        <v>0.316648551744</v>
      </c>
      <c r="O2321" s="35">
        <v>0.3701217481919999</v>
      </c>
      <c r="P2321" s="35">
        <v>0.26207118</v>
      </c>
      <c r="R2321" s="35">
        <v>0.361305391104</v>
      </c>
      <c r="S2321" s="35">
        <v>0.426351435552</v>
      </c>
      <c r="T2321" s="35">
        <v>0.6247283874048001</v>
      </c>
      <c r="U2321" s="35">
        <v>1.304603645506559</v>
      </c>
      <c r="V2321" s="35">
        <v>2.489687244576</v>
      </c>
      <c r="W2321" s="35">
        <v>0.0</v>
      </c>
      <c r="X2321" s="35">
        <v>0.338055808608</v>
      </c>
      <c r="Y2321" s="35">
        <v>0.4923858191616002</v>
      </c>
      <c r="Z2321" s="35">
        <v>0.9142356070310346</v>
      </c>
      <c r="AA2321" s="35">
        <v>1.859725453824</v>
      </c>
      <c r="AB2321" s="35">
        <v>0.269230735872</v>
      </c>
      <c r="AC2321" s="35">
        <v>0.374512791744</v>
      </c>
      <c r="AD2321" s="35">
        <v>0.5177954513088001</v>
      </c>
      <c r="AE2321" s="35">
        <v>0.6632244884159998</v>
      </c>
      <c r="AF2321" s="35">
        <v>2.489687244576</v>
      </c>
    </row>
    <row r="2322" ht="15.75" customHeight="1">
      <c r="A2322" s="35" t="s">
        <v>75</v>
      </c>
      <c r="F2322" s="35">
        <v>512.7566736631538</v>
      </c>
      <c r="G2322" s="35">
        <v>1.37133998599759</v>
      </c>
      <c r="H2322" s="35">
        <v>514.1280136491514</v>
      </c>
      <c r="I2322" s="35">
        <v>733.00870623456</v>
      </c>
      <c r="J2322" s="35">
        <v>310.174842856032</v>
      </c>
      <c r="K2322" s="35">
        <v>517.278456483264</v>
      </c>
      <c r="L2322" s="35">
        <v>521.786022645888</v>
      </c>
      <c r="M2322" s="35">
        <v>553.839588433152</v>
      </c>
      <c r="N2322" s="35">
        <v>569.40740904096</v>
      </c>
      <c r="O2322" s="35">
        <v>451.158015919968</v>
      </c>
      <c r="P2322" s="35">
        <v>431.51041561824</v>
      </c>
      <c r="R2322" s="35">
        <v>522.150233090976</v>
      </c>
      <c r="S2322" s="35">
        <v>549.699393987072</v>
      </c>
      <c r="T2322" s="35">
        <v>580.4335181300545</v>
      </c>
      <c r="U2322" s="35">
        <v>641.3607532263854</v>
      </c>
      <c r="V2322" s="35">
        <v>733.00870623456</v>
      </c>
      <c r="W2322" s="35">
        <v>519.889316470272</v>
      </c>
      <c r="X2322" s="35">
        <v>548.610859260576</v>
      </c>
      <c r="Y2322" s="35">
        <v>579.0971160015552</v>
      </c>
      <c r="Z2322" s="35">
        <v>640.9498587198734</v>
      </c>
      <c r="AA2322" s="35">
        <v>733.00870623456</v>
      </c>
      <c r="AB2322" s="35">
        <v>1.232832351744</v>
      </c>
      <c r="AC2322" s="35">
        <v>2.208878636832</v>
      </c>
      <c r="AD2322" s="35">
        <v>3.975196135680003</v>
      </c>
      <c r="AE2322" s="35">
        <v>5.772725451279356</v>
      </c>
      <c r="AF2322" s="35">
        <v>10.299032335872</v>
      </c>
    </row>
    <row r="2323" ht="15.75" customHeight="1">
      <c r="A2323" s="35" t="s">
        <v>75</v>
      </c>
      <c r="B2323" s="35" t="s">
        <v>2464</v>
      </c>
      <c r="C2323" s="35">
        <v>3084.0</v>
      </c>
      <c r="D2323" s="35" t="s">
        <v>2465</v>
      </c>
      <c r="F2323" s="35">
        <v>1.988477840095074</v>
      </c>
      <c r="G2323" s="35">
        <v>0.0</v>
      </c>
      <c r="H2323" s="35">
        <v>1.988477840095074</v>
      </c>
      <c r="I2323" s="35">
        <v>7.615872730368</v>
      </c>
      <c r="J2323" s="35">
        <v>5.466980381183999</v>
      </c>
      <c r="K2323" s="35">
        <v>3.538834814592</v>
      </c>
      <c r="L2323" s="35">
        <v>0.0</v>
      </c>
      <c r="M2323" s="35">
        <v>0.0</v>
      </c>
      <c r="N2323" s="35">
        <v>0.0</v>
      </c>
      <c r="O2323" s="35">
        <v>0.0</v>
      </c>
      <c r="P2323" s="35">
        <v>4.70580528096</v>
      </c>
      <c r="R2323" s="35">
        <v>2.786325175872</v>
      </c>
      <c r="S2323" s="35">
        <v>3.402790334496</v>
      </c>
      <c r="T2323" s="35">
        <v>4.793587001683201</v>
      </c>
      <c r="U2323" s="35">
        <v>5.873365607316479</v>
      </c>
      <c r="V2323" s="35">
        <v>7.615872730368</v>
      </c>
      <c r="W2323" s="35">
        <v>2.786325175872</v>
      </c>
      <c r="X2323" s="35">
        <v>3.402790334496</v>
      </c>
      <c r="Y2323" s="35">
        <v>4.793587001683201</v>
      </c>
      <c r="Z2323" s="35">
        <v>5.873365607316479</v>
      </c>
      <c r="AA2323" s="35">
        <v>7.615872730368</v>
      </c>
      <c r="AB2323" s="35">
        <v>0.0</v>
      </c>
      <c r="AC2323" s="35">
        <v>0.0</v>
      </c>
      <c r="AD2323" s="35">
        <v>0.0</v>
      </c>
      <c r="AE2323" s="35">
        <v>0.0</v>
      </c>
      <c r="AF2323" s="35">
        <v>0.0</v>
      </c>
    </row>
    <row r="2324" ht="15.75" customHeight="1">
      <c r="A2324" s="35" t="s">
        <v>75</v>
      </c>
      <c r="B2324" s="35" t="s">
        <v>2466</v>
      </c>
      <c r="C2324" s="35">
        <v>3084.0</v>
      </c>
      <c r="D2324" s="35" t="s">
        <v>2465</v>
      </c>
      <c r="F2324" s="35">
        <v>92.86789102101353</v>
      </c>
      <c r="G2324" s="35">
        <v>0.0</v>
      </c>
      <c r="H2324" s="35">
        <v>92.86789102101353</v>
      </c>
      <c r="I2324" s="35">
        <v>120.281745096576</v>
      </c>
      <c r="J2324" s="35">
        <v>83.20175015846401</v>
      </c>
      <c r="K2324" s="35">
        <v>102.045387580416</v>
      </c>
      <c r="L2324" s="35">
        <v>85.387246797888</v>
      </c>
      <c r="M2324" s="35">
        <v>97.7512448304</v>
      </c>
      <c r="N2324" s="35">
        <v>93.94779873024</v>
      </c>
      <c r="O2324" s="35">
        <v>86.169901821696</v>
      </c>
      <c r="P2324" s="35">
        <v>80.53759155456</v>
      </c>
      <c r="R2324" s="35">
        <v>92.21634134092801</v>
      </c>
      <c r="S2324" s="35">
        <v>96.4283696208</v>
      </c>
      <c r="T2324" s="35">
        <v>104.37633832248</v>
      </c>
      <c r="U2324" s="35">
        <v>109.4685053803085</v>
      </c>
      <c r="V2324" s="35">
        <v>120.281745096576</v>
      </c>
      <c r="W2324" s="35">
        <v>92.21634134092801</v>
      </c>
      <c r="X2324" s="35">
        <v>96.4283696208</v>
      </c>
      <c r="Y2324" s="35">
        <v>104.37633832248</v>
      </c>
      <c r="Z2324" s="35">
        <v>109.4685053803085</v>
      </c>
      <c r="AA2324" s="35">
        <v>120.281745096576</v>
      </c>
      <c r="AB2324" s="35">
        <v>0.0</v>
      </c>
      <c r="AC2324" s="35">
        <v>0.0</v>
      </c>
      <c r="AD2324" s="35">
        <v>0.0</v>
      </c>
      <c r="AE2324" s="35">
        <v>0.0</v>
      </c>
      <c r="AF2324" s="35">
        <v>0.0</v>
      </c>
    </row>
    <row r="2325" ht="15.75" customHeight="1">
      <c r="A2325" s="35" t="s">
        <v>75</v>
      </c>
      <c r="B2325" s="35" t="s">
        <v>2467</v>
      </c>
      <c r="C2325" s="35">
        <v>3084.0</v>
      </c>
      <c r="D2325" s="35" t="s">
        <v>2465</v>
      </c>
      <c r="F2325" s="35">
        <v>3.39778780049893</v>
      </c>
      <c r="G2325" s="35">
        <v>0.0</v>
      </c>
      <c r="H2325" s="35">
        <v>3.39778780049893</v>
      </c>
      <c r="I2325" s="35">
        <v>6.801075332351999</v>
      </c>
      <c r="J2325" s="35">
        <v>2.975154761376</v>
      </c>
      <c r="K2325" s="35">
        <v>4.021547455296</v>
      </c>
      <c r="L2325" s="35">
        <v>3.031823499264</v>
      </c>
      <c r="M2325" s="35">
        <v>2.774098865664</v>
      </c>
      <c r="N2325" s="35">
        <v>2.432998052352</v>
      </c>
      <c r="O2325" s="35">
        <v>2.855524347648</v>
      </c>
      <c r="P2325" s="35">
        <v>2.118793614336</v>
      </c>
      <c r="R2325" s="35">
        <v>3.334687981632</v>
      </c>
      <c r="S2325" s="35">
        <v>3.634293765312</v>
      </c>
      <c r="T2325" s="35">
        <v>4.4069554464768</v>
      </c>
      <c r="U2325" s="35">
        <v>5.345747047267198</v>
      </c>
      <c r="V2325" s="35">
        <v>6.801075332351999</v>
      </c>
      <c r="W2325" s="35">
        <v>3.334687981632</v>
      </c>
      <c r="X2325" s="35">
        <v>3.634293765312</v>
      </c>
      <c r="Y2325" s="35">
        <v>4.4069554464768</v>
      </c>
      <c r="Z2325" s="35">
        <v>5.345747047267198</v>
      </c>
      <c r="AA2325" s="35">
        <v>6.801075332351999</v>
      </c>
      <c r="AB2325" s="35">
        <v>0.0</v>
      </c>
      <c r="AC2325" s="35">
        <v>0.0</v>
      </c>
      <c r="AD2325" s="35">
        <v>0.0</v>
      </c>
      <c r="AE2325" s="35">
        <v>0.0</v>
      </c>
      <c r="AF2325" s="35">
        <v>0.0</v>
      </c>
    </row>
    <row r="2326" ht="15.75" customHeight="1">
      <c r="A2326" s="35" t="s">
        <v>75</v>
      </c>
      <c r="B2326" s="35" t="s">
        <v>2468</v>
      </c>
      <c r="C2326" s="35">
        <v>3084.0</v>
      </c>
      <c r="D2326" s="35" t="s">
        <v>2465</v>
      </c>
      <c r="F2326" s="35">
        <v>0.0194666537016062</v>
      </c>
      <c r="G2326" s="35">
        <v>0.0</v>
      </c>
      <c r="H2326" s="35">
        <v>0.0194666537016062</v>
      </c>
      <c r="I2326" s="35">
        <v>0.561920442048</v>
      </c>
      <c r="J2326" s="35">
        <v>0.4065030144</v>
      </c>
      <c r="K2326" s="35">
        <v>0.0</v>
      </c>
      <c r="L2326" s="35">
        <v>0.0</v>
      </c>
      <c r="M2326" s="35">
        <v>0.0</v>
      </c>
      <c r="N2326" s="35">
        <v>0.0</v>
      </c>
      <c r="O2326" s="35">
        <v>0.0</v>
      </c>
      <c r="P2326" s="35">
        <v>0.0</v>
      </c>
      <c r="R2326" s="35">
        <v>0.0</v>
      </c>
      <c r="S2326" s="35">
        <v>0.0</v>
      </c>
      <c r="T2326" s="35">
        <v>0.02227025041920506</v>
      </c>
      <c r="U2326" s="35">
        <v>0.4371163731647996</v>
      </c>
      <c r="V2326" s="35">
        <v>0.561920442048</v>
      </c>
      <c r="W2326" s="35">
        <v>0.0</v>
      </c>
      <c r="X2326" s="35">
        <v>0.0</v>
      </c>
      <c r="Y2326" s="35">
        <v>0.02227025041920506</v>
      </c>
      <c r="Z2326" s="35">
        <v>0.4371163731647996</v>
      </c>
      <c r="AA2326" s="35">
        <v>0.561920442048</v>
      </c>
      <c r="AB2326" s="35">
        <v>0.0</v>
      </c>
      <c r="AC2326" s="35">
        <v>0.0</v>
      </c>
      <c r="AD2326" s="35">
        <v>0.0</v>
      </c>
      <c r="AE2326" s="35">
        <v>0.0</v>
      </c>
      <c r="AF2326" s="35">
        <v>0.0</v>
      </c>
    </row>
    <row r="2327" ht="15.75" customHeight="1">
      <c r="A2327" s="35" t="s">
        <v>75</v>
      </c>
      <c r="B2327" s="35" t="s">
        <v>2469</v>
      </c>
      <c r="C2327" s="35">
        <v>3084.0</v>
      </c>
      <c r="D2327" s="35" t="s">
        <v>2465</v>
      </c>
      <c r="F2327" s="35">
        <v>0.02220615973364989</v>
      </c>
      <c r="G2327" s="35">
        <v>0.0</v>
      </c>
      <c r="H2327" s="35">
        <v>0.02220615973364989</v>
      </c>
      <c r="I2327" s="35">
        <v>0.8262432138239999</v>
      </c>
      <c r="J2327" s="35">
        <v>0.437343846912</v>
      </c>
      <c r="K2327" s="35">
        <v>0.0</v>
      </c>
      <c r="L2327" s="35">
        <v>0.0</v>
      </c>
      <c r="M2327" s="35">
        <v>0.0</v>
      </c>
      <c r="N2327" s="35">
        <v>0.0</v>
      </c>
      <c r="O2327" s="35">
        <v>0.0</v>
      </c>
      <c r="P2327" s="35">
        <v>0.0</v>
      </c>
      <c r="R2327" s="35">
        <v>0.0</v>
      </c>
      <c r="S2327" s="35">
        <v>0.0</v>
      </c>
      <c r="T2327" s="35">
        <v>0.02678010854400609</v>
      </c>
      <c r="U2327" s="35">
        <v>0.51742657709568</v>
      </c>
      <c r="V2327" s="35">
        <v>0.8262432138239999</v>
      </c>
      <c r="W2327" s="35">
        <v>0.0</v>
      </c>
      <c r="X2327" s="35">
        <v>0.0</v>
      </c>
      <c r="Y2327" s="35">
        <v>0.02678010854400609</v>
      </c>
      <c r="Z2327" s="35">
        <v>0.51742657709568</v>
      </c>
      <c r="AA2327" s="35">
        <v>0.8262432138239999</v>
      </c>
      <c r="AB2327" s="35">
        <v>0.0</v>
      </c>
      <c r="AC2327" s="35">
        <v>0.0</v>
      </c>
      <c r="AD2327" s="35">
        <v>0.0</v>
      </c>
      <c r="AE2327" s="35">
        <v>0.0</v>
      </c>
      <c r="AF2327" s="35">
        <v>0.0</v>
      </c>
    </row>
    <row r="2328" ht="15.75" customHeight="1">
      <c r="A2328" s="35" t="s">
        <v>75</v>
      </c>
      <c r="B2328" s="35" t="s">
        <v>2470</v>
      </c>
      <c r="C2328" s="35">
        <v>3084.0</v>
      </c>
      <c r="D2328" s="35" t="s">
        <v>2465</v>
      </c>
      <c r="F2328" s="35">
        <v>0.02969139777109565</v>
      </c>
      <c r="G2328" s="35">
        <v>0.0</v>
      </c>
      <c r="H2328" s="35">
        <v>0.02969139777109565</v>
      </c>
      <c r="I2328" s="35">
        <v>6.750467537183999</v>
      </c>
      <c r="J2328" s="35">
        <v>0.0</v>
      </c>
      <c r="K2328" s="35">
        <v>0.0</v>
      </c>
      <c r="L2328" s="35">
        <v>0.0</v>
      </c>
      <c r="M2328" s="35">
        <v>0.0</v>
      </c>
      <c r="N2328" s="35">
        <v>0.0</v>
      </c>
      <c r="O2328" s="35">
        <v>0.0</v>
      </c>
      <c r="P2328" s="35">
        <v>0.0</v>
      </c>
      <c r="R2328" s="35">
        <v>0.0</v>
      </c>
      <c r="S2328" s="35">
        <v>0.0</v>
      </c>
      <c r="T2328" s="35">
        <v>0.0</v>
      </c>
      <c r="U2328" s="35">
        <v>0.02908012326909355</v>
      </c>
      <c r="V2328" s="35">
        <v>6.750467537183999</v>
      </c>
      <c r="W2328" s="35">
        <v>0.0</v>
      </c>
      <c r="X2328" s="35">
        <v>0.0</v>
      </c>
      <c r="Y2328" s="35">
        <v>0.0</v>
      </c>
      <c r="Z2328" s="35">
        <v>0.02908012326909355</v>
      </c>
      <c r="AA2328" s="35">
        <v>6.750467537183999</v>
      </c>
      <c r="AB2328" s="35">
        <v>0.0</v>
      </c>
      <c r="AC2328" s="35">
        <v>0.0</v>
      </c>
      <c r="AD2328" s="35">
        <v>0.0</v>
      </c>
      <c r="AE2328" s="35">
        <v>0.0</v>
      </c>
      <c r="AF2328" s="35">
        <v>0.0</v>
      </c>
    </row>
    <row r="2329" ht="15.75" customHeight="1">
      <c r="A2329" s="35" t="s">
        <v>75</v>
      </c>
      <c r="B2329" s="35" t="s">
        <v>2471</v>
      </c>
      <c r="C2329" s="35">
        <v>3084.0</v>
      </c>
      <c r="D2329" s="35" t="s">
        <v>2465</v>
      </c>
      <c r="F2329" s="35">
        <v>0.006726848554606435</v>
      </c>
      <c r="G2329" s="35">
        <v>0.0</v>
      </c>
      <c r="H2329" s="35">
        <v>0.006726848554606435</v>
      </c>
      <c r="I2329" s="35">
        <v>2.856344135904</v>
      </c>
      <c r="J2329" s="35">
        <v>0.0</v>
      </c>
      <c r="K2329" s="35">
        <v>0.0</v>
      </c>
      <c r="L2329" s="35">
        <v>0.0</v>
      </c>
      <c r="M2329" s="35">
        <v>0.0</v>
      </c>
      <c r="N2329" s="35">
        <v>0.0</v>
      </c>
      <c r="O2329" s="35">
        <v>0.0</v>
      </c>
      <c r="P2329" s="35">
        <v>0.0</v>
      </c>
      <c r="R2329" s="35">
        <v>0.0</v>
      </c>
      <c r="S2329" s="35">
        <v>0.0</v>
      </c>
      <c r="T2329" s="35">
        <v>0.0</v>
      </c>
      <c r="U2329" s="35">
        <v>0.0</v>
      </c>
      <c r="V2329" s="35">
        <v>2.856344135904</v>
      </c>
      <c r="W2329" s="35">
        <v>0.0</v>
      </c>
      <c r="X2329" s="35">
        <v>0.0</v>
      </c>
      <c r="Y2329" s="35">
        <v>0.0</v>
      </c>
      <c r="Z2329" s="35">
        <v>0.0</v>
      </c>
      <c r="AA2329" s="35">
        <v>2.856344135904</v>
      </c>
      <c r="AB2329" s="35">
        <v>0.0</v>
      </c>
      <c r="AC2329" s="35">
        <v>0.0</v>
      </c>
      <c r="AD2329" s="35">
        <v>0.0</v>
      </c>
      <c r="AE2329" s="35">
        <v>0.0</v>
      </c>
      <c r="AF2329" s="35">
        <v>0.0</v>
      </c>
    </row>
    <row r="2330" ht="15.75" customHeight="1">
      <c r="A2330" s="35" t="s">
        <v>75</v>
      </c>
      <c r="B2330" s="35" t="s">
        <v>2472</v>
      </c>
      <c r="C2330" s="35">
        <v>3084.0</v>
      </c>
      <c r="D2330" s="35" t="s">
        <v>2465</v>
      </c>
      <c r="F2330" s="35">
        <v>0.001162903588930079</v>
      </c>
      <c r="G2330" s="35">
        <v>0.0</v>
      </c>
      <c r="H2330" s="35">
        <v>0.001162903588930079</v>
      </c>
      <c r="I2330" s="35">
        <v>0.697694171328</v>
      </c>
      <c r="J2330" s="35">
        <v>0.0</v>
      </c>
      <c r="K2330" s="35">
        <v>0.0</v>
      </c>
      <c r="L2330" s="35">
        <v>0.0</v>
      </c>
      <c r="M2330" s="35">
        <v>0.0</v>
      </c>
      <c r="N2330" s="35">
        <v>0.0</v>
      </c>
      <c r="O2330" s="35">
        <v>0.0</v>
      </c>
      <c r="P2330" s="35">
        <v>0.0</v>
      </c>
      <c r="R2330" s="35">
        <v>0.0</v>
      </c>
      <c r="S2330" s="35">
        <v>0.0</v>
      </c>
      <c r="T2330" s="35">
        <v>0.0</v>
      </c>
      <c r="U2330" s="35">
        <v>0.0</v>
      </c>
      <c r="V2330" s="35">
        <v>0.697694171328</v>
      </c>
      <c r="W2330" s="35">
        <v>0.0</v>
      </c>
      <c r="X2330" s="35">
        <v>0.0</v>
      </c>
      <c r="Y2330" s="35">
        <v>0.0</v>
      </c>
      <c r="Z2330" s="35">
        <v>0.0</v>
      </c>
      <c r="AA2330" s="35">
        <v>0.697694171328</v>
      </c>
      <c r="AB2330" s="35">
        <v>0.0</v>
      </c>
      <c r="AC2330" s="35">
        <v>0.0</v>
      </c>
      <c r="AD2330" s="35">
        <v>0.0</v>
      </c>
      <c r="AE2330" s="35">
        <v>0.0</v>
      </c>
      <c r="AF2330" s="35">
        <v>0.0</v>
      </c>
    </row>
    <row r="2331" ht="15.75" customHeight="1">
      <c r="A2331" s="35" t="s">
        <v>75</v>
      </c>
      <c r="B2331" s="35" t="s">
        <v>2473</v>
      </c>
      <c r="C2331" s="35">
        <v>3084.0</v>
      </c>
      <c r="D2331" s="35" t="s">
        <v>2465</v>
      </c>
      <c r="F2331" s="35">
        <v>0.719717038191965</v>
      </c>
      <c r="G2331" s="35">
        <v>0.0</v>
      </c>
      <c r="H2331" s="35">
        <v>0.719717038191965</v>
      </c>
      <c r="I2331" s="35">
        <v>25.608281787648</v>
      </c>
      <c r="J2331" s="35">
        <v>0.0</v>
      </c>
      <c r="K2331" s="35">
        <v>0.0</v>
      </c>
      <c r="L2331" s="35">
        <v>0.0</v>
      </c>
      <c r="M2331" s="35">
        <v>0.0</v>
      </c>
      <c r="N2331" s="35">
        <v>0.0</v>
      </c>
      <c r="O2331" s="35">
        <v>0.0</v>
      </c>
      <c r="P2331" s="35">
        <v>0.0</v>
      </c>
      <c r="R2331" s="35">
        <v>0.0</v>
      </c>
      <c r="S2331" s="35">
        <v>0.690676180992</v>
      </c>
      <c r="T2331" s="35">
        <v>1.316913452467201</v>
      </c>
      <c r="U2331" s="35">
        <v>19.56940862873471</v>
      </c>
      <c r="V2331" s="35">
        <v>25.608281787648</v>
      </c>
      <c r="W2331" s="35">
        <v>0.0</v>
      </c>
      <c r="X2331" s="35">
        <v>0.690676180992</v>
      </c>
      <c r="Y2331" s="35">
        <v>1.316913452467201</v>
      </c>
      <c r="Z2331" s="35">
        <v>19.56940862873471</v>
      </c>
      <c r="AA2331" s="35">
        <v>25.608281787648</v>
      </c>
      <c r="AB2331" s="35">
        <v>0.0</v>
      </c>
      <c r="AC2331" s="35">
        <v>0.0</v>
      </c>
      <c r="AD2331" s="35">
        <v>0.0</v>
      </c>
      <c r="AE2331" s="35">
        <v>0.0</v>
      </c>
      <c r="AF2331" s="35">
        <v>0.0</v>
      </c>
    </row>
    <row r="2332" ht="15.75" customHeight="1">
      <c r="A2332" s="35" t="s">
        <v>75</v>
      </c>
      <c r="B2332" s="35" t="s">
        <v>2474</v>
      </c>
      <c r="C2332" s="35">
        <v>3084.0</v>
      </c>
      <c r="D2332" s="35" t="s">
        <v>2465</v>
      </c>
      <c r="F2332" s="35">
        <v>0.0673141586737742</v>
      </c>
      <c r="G2332" s="35">
        <v>0.0</v>
      </c>
      <c r="H2332" s="35">
        <v>0.0673141586737742</v>
      </c>
      <c r="I2332" s="35">
        <v>1.94585328</v>
      </c>
      <c r="J2332" s="35">
        <v>0.0</v>
      </c>
      <c r="K2332" s="35">
        <v>0.0</v>
      </c>
      <c r="L2332" s="35">
        <v>0.0</v>
      </c>
      <c r="M2332" s="35">
        <v>0.0</v>
      </c>
      <c r="N2332" s="35">
        <v>0.32767846272</v>
      </c>
      <c r="O2332" s="35">
        <v>0.0</v>
      </c>
      <c r="P2332" s="35">
        <v>0.0</v>
      </c>
      <c r="R2332" s="35">
        <v>0.0</v>
      </c>
      <c r="S2332" s="35">
        <v>0.0</v>
      </c>
      <c r="T2332" s="35">
        <v>0.6434133156864007</v>
      </c>
      <c r="U2332" s="35">
        <v>0.989620478622719</v>
      </c>
      <c r="V2332" s="35">
        <v>1.94585328</v>
      </c>
      <c r="W2332" s="35">
        <v>0.0</v>
      </c>
      <c r="X2332" s="35">
        <v>0.0</v>
      </c>
      <c r="Y2332" s="35">
        <v>0.6434133156864007</v>
      </c>
      <c r="Z2332" s="35">
        <v>0.989620478622719</v>
      </c>
      <c r="AA2332" s="35">
        <v>1.94585328</v>
      </c>
      <c r="AB2332" s="35">
        <v>0.0</v>
      </c>
      <c r="AC2332" s="35">
        <v>0.0</v>
      </c>
      <c r="AD2332" s="35">
        <v>0.0</v>
      </c>
      <c r="AE2332" s="35">
        <v>0.0</v>
      </c>
      <c r="AF2332" s="35">
        <v>0.0</v>
      </c>
    </row>
    <row r="2333" ht="15.75" customHeight="1">
      <c r="A2333" s="35" t="s">
        <v>75</v>
      </c>
      <c r="B2333" s="35" t="s">
        <v>2475</v>
      </c>
      <c r="C2333" s="35">
        <v>3084.0</v>
      </c>
      <c r="D2333" s="35" t="s">
        <v>2465</v>
      </c>
      <c r="F2333" s="35">
        <v>386.9283270785612</v>
      </c>
      <c r="G2333" s="35">
        <v>0.0</v>
      </c>
      <c r="H2333" s="35">
        <v>386.9283270785612</v>
      </c>
      <c r="I2333" s="35">
        <v>568.568070566496</v>
      </c>
      <c r="J2333" s="35">
        <v>202.548194366112</v>
      </c>
      <c r="K2333" s="35">
        <v>370.626120180288</v>
      </c>
      <c r="L2333" s="35">
        <v>404.726936414976</v>
      </c>
      <c r="M2333" s="35">
        <v>414.805544572608</v>
      </c>
      <c r="N2333" s="35">
        <v>429.761768692032</v>
      </c>
      <c r="O2333" s="35">
        <v>307.820995548192</v>
      </c>
      <c r="P2333" s="35">
        <v>317.5739938224</v>
      </c>
      <c r="R2333" s="35">
        <v>390.11507396064</v>
      </c>
      <c r="S2333" s="35">
        <v>413.312276849472</v>
      </c>
      <c r="T2333" s="35">
        <v>441.8353001893825</v>
      </c>
      <c r="U2333" s="35">
        <v>490.1475772237766</v>
      </c>
      <c r="V2333" s="35">
        <v>568.568070566496</v>
      </c>
      <c r="W2333" s="35">
        <v>390.11507396064</v>
      </c>
      <c r="X2333" s="35">
        <v>413.312276849472</v>
      </c>
      <c r="Y2333" s="35">
        <v>441.8353001893825</v>
      </c>
      <c r="Z2333" s="35">
        <v>490.1475772237766</v>
      </c>
      <c r="AA2333" s="35">
        <v>568.568070566496</v>
      </c>
      <c r="AB2333" s="35">
        <v>0.0</v>
      </c>
      <c r="AC2333" s="35">
        <v>0.0</v>
      </c>
      <c r="AD2333" s="35">
        <v>0.0</v>
      </c>
      <c r="AE2333" s="35">
        <v>0.0</v>
      </c>
      <c r="AF2333" s="35">
        <v>0.0</v>
      </c>
    </row>
    <row r="2334" ht="15.75" customHeight="1">
      <c r="A2334" s="35" t="s">
        <v>75</v>
      </c>
      <c r="B2334" s="35" t="s">
        <v>2476</v>
      </c>
      <c r="C2334" s="35">
        <v>3084.0</v>
      </c>
      <c r="D2334" s="35" t="s">
        <v>2465</v>
      </c>
      <c r="F2334" s="35">
        <v>0.2124973482642832</v>
      </c>
      <c r="G2334" s="35">
        <v>0.0</v>
      </c>
      <c r="H2334" s="35">
        <v>0.2124973482642832</v>
      </c>
      <c r="I2334" s="35">
        <v>3.104503137792</v>
      </c>
      <c r="J2334" s="35">
        <v>1.011926778912</v>
      </c>
      <c r="K2334" s="35">
        <v>0.0</v>
      </c>
      <c r="L2334" s="35">
        <v>0.0</v>
      </c>
      <c r="M2334" s="35">
        <v>0.0</v>
      </c>
      <c r="N2334" s="35">
        <v>0.0</v>
      </c>
      <c r="O2334" s="35">
        <v>0.0</v>
      </c>
      <c r="P2334" s="35">
        <v>0.0</v>
      </c>
      <c r="R2334" s="35">
        <v>0.0</v>
      </c>
      <c r="S2334" s="35">
        <v>0.0</v>
      </c>
      <c r="T2334" s="35">
        <v>1.120846656384</v>
      </c>
      <c r="U2334" s="35">
        <v>1.784674684074238</v>
      </c>
      <c r="V2334" s="35">
        <v>3.104503137792</v>
      </c>
      <c r="W2334" s="35">
        <v>0.0</v>
      </c>
      <c r="X2334" s="35">
        <v>0.0</v>
      </c>
      <c r="Y2334" s="35">
        <v>1.120846656384</v>
      </c>
      <c r="Z2334" s="35">
        <v>1.784674684074238</v>
      </c>
      <c r="AA2334" s="35">
        <v>3.104503137792</v>
      </c>
      <c r="AB2334" s="35">
        <v>0.0</v>
      </c>
      <c r="AC2334" s="35">
        <v>0.0</v>
      </c>
      <c r="AD2334" s="35">
        <v>0.0</v>
      </c>
      <c r="AE2334" s="35">
        <v>0.0</v>
      </c>
      <c r="AF2334" s="35">
        <v>0.0</v>
      </c>
    </row>
    <row r="2335" ht="15.75" customHeight="1">
      <c r="A2335" s="35" t="s">
        <v>75</v>
      </c>
      <c r="B2335" s="35" t="s">
        <v>2477</v>
      </c>
      <c r="C2335" s="35">
        <v>3084.0</v>
      </c>
      <c r="D2335" s="35" t="s">
        <v>2465</v>
      </c>
      <c r="F2335" s="35">
        <v>0.0509475679921184</v>
      </c>
      <c r="G2335" s="35">
        <v>0.0</v>
      </c>
      <c r="H2335" s="35">
        <v>0.0509475679921184</v>
      </c>
      <c r="I2335" s="35">
        <v>7.441601787648001</v>
      </c>
      <c r="J2335" s="35">
        <v>0.0</v>
      </c>
      <c r="K2335" s="35">
        <v>0.0</v>
      </c>
      <c r="L2335" s="35">
        <v>0.0</v>
      </c>
      <c r="M2335" s="35">
        <v>0.0</v>
      </c>
      <c r="N2335" s="35">
        <v>0.0</v>
      </c>
      <c r="O2335" s="35">
        <v>0.0</v>
      </c>
      <c r="P2335" s="35">
        <v>0.0</v>
      </c>
      <c r="R2335" s="35">
        <v>0.0</v>
      </c>
      <c r="S2335" s="35">
        <v>0.0</v>
      </c>
      <c r="T2335" s="35">
        <v>0.0</v>
      </c>
      <c r="U2335" s="35">
        <v>0.06005771993082538</v>
      </c>
      <c r="V2335" s="35">
        <v>7.441601787648001</v>
      </c>
      <c r="W2335" s="35">
        <v>0.0</v>
      </c>
      <c r="X2335" s="35">
        <v>0.0</v>
      </c>
      <c r="Y2335" s="35">
        <v>0.0</v>
      </c>
      <c r="Z2335" s="35">
        <v>0.06005771993082538</v>
      </c>
      <c r="AA2335" s="35">
        <v>7.441601787648001</v>
      </c>
      <c r="AB2335" s="35">
        <v>0.0</v>
      </c>
      <c r="AC2335" s="35">
        <v>0.0</v>
      </c>
      <c r="AD2335" s="35">
        <v>0.0</v>
      </c>
      <c r="AE2335" s="35">
        <v>0.0</v>
      </c>
      <c r="AF2335" s="35">
        <v>0.0</v>
      </c>
    </row>
    <row r="2336" ht="15.75" customHeight="1">
      <c r="A2336" s="35" t="s">
        <v>75</v>
      </c>
      <c r="B2336" s="35" t="s">
        <v>2478</v>
      </c>
      <c r="C2336" s="35">
        <v>3084.0</v>
      </c>
      <c r="D2336" s="35" t="s">
        <v>2465</v>
      </c>
      <c r="F2336" s="35">
        <v>0.00370311386564963</v>
      </c>
      <c r="G2336" s="35">
        <v>0.0</v>
      </c>
      <c r="H2336" s="35">
        <v>0.00370311386564963</v>
      </c>
      <c r="I2336" s="35">
        <v>0.501264723456</v>
      </c>
      <c r="J2336" s="35">
        <v>0.0</v>
      </c>
      <c r="K2336" s="35">
        <v>0.0</v>
      </c>
      <c r="L2336" s="35">
        <v>0.0</v>
      </c>
      <c r="M2336" s="35">
        <v>0.0</v>
      </c>
      <c r="N2336" s="35">
        <v>0.299412723456</v>
      </c>
      <c r="O2336" s="35">
        <v>0.0</v>
      </c>
      <c r="P2336" s="35">
        <v>0.0</v>
      </c>
      <c r="R2336" s="35">
        <v>0.0</v>
      </c>
      <c r="S2336" s="35">
        <v>0.0</v>
      </c>
      <c r="T2336" s="35">
        <v>0.0</v>
      </c>
      <c r="U2336" s="35">
        <v>0.005988254469114554</v>
      </c>
      <c r="V2336" s="35">
        <v>0.501264723456</v>
      </c>
      <c r="W2336" s="35">
        <v>0.0</v>
      </c>
      <c r="X2336" s="35">
        <v>0.0</v>
      </c>
      <c r="Y2336" s="35">
        <v>0.0</v>
      </c>
      <c r="Z2336" s="35">
        <v>0.005988254469114554</v>
      </c>
      <c r="AA2336" s="35">
        <v>0.501264723456</v>
      </c>
      <c r="AB2336" s="35">
        <v>0.0</v>
      </c>
      <c r="AC2336" s="35">
        <v>0.0</v>
      </c>
      <c r="AD2336" s="35">
        <v>0.0</v>
      </c>
      <c r="AE2336" s="35">
        <v>0.0</v>
      </c>
      <c r="AF2336" s="35">
        <v>0.0</v>
      </c>
    </row>
    <row r="2337" ht="15.75" customHeight="1">
      <c r="A2337" s="35" t="s">
        <v>75</v>
      </c>
      <c r="B2337" s="35" t="s">
        <v>2479</v>
      </c>
      <c r="C2337" s="35">
        <v>3084.0</v>
      </c>
      <c r="D2337" s="35" t="s">
        <v>2465</v>
      </c>
      <c r="F2337" s="35">
        <v>0.1241746041352882</v>
      </c>
      <c r="G2337" s="35">
        <v>0.0</v>
      </c>
      <c r="H2337" s="35">
        <v>0.1241746041352882</v>
      </c>
      <c r="I2337" s="35">
        <v>6.961872250368001</v>
      </c>
      <c r="J2337" s="35">
        <v>0.0</v>
      </c>
      <c r="K2337" s="35">
        <v>0.0</v>
      </c>
      <c r="L2337" s="35">
        <v>0.0</v>
      </c>
      <c r="M2337" s="35">
        <v>0.0</v>
      </c>
      <c r="N2337" s="35">
        <v>0.0</v>
      </c>
      <c r="O2337" s="35">
        <v>0.0</v>
      </c>
      <c r="P2337" s="35">
        <v>0.0</v>
      </c>
      <c r="R2337" s="35">
        <v>0.0</v>
      </c>
      <c r="S2337" s="35">
        <v>0.0</v>
      </c>
      <c r="T2337" s="35">
        <v>1.314389172096001</v>
      </c>
      <c r="U2337" s="35">
        <v>3.215897566479359</v>
      </c>
      <c r="V2337" s="35">
        <v>6.961872250368001</v>
      </c>
      <c r="W2337" s="35">
        <v>0.0</v>
      </c>
      <c r="X2337" s="35">
        <v>0.0</v>
      </c>
      <c r="Y2337" s="35">
        <v>1.314389172096001</v>
      </c>
      <c r="Z2337" s="35">
        <v>3.215897566479359</v>
      </c>
      <c r="AA2337" s="35">
        <v>6.961872250368001</v>
      </c>
      <c r="AB2337" s="35">
        <v>0.0</v>
      </c>
      <c r="AC2337" s="35">
        <v>0.0</v>
      </c>
      <c r="AD2337" s="35">
        <v>0.0</v>
      </c>
      <c r="AE2337" s="35">
        <v>0.0</v>
      </c>
      <c r="AF2337" s="35">
        <v>0.0</v>
      </c>
    </row>
    <row r="2338" ht="15.75" customHeight="1">
      <c r="A2338" s="35" t="s">
        <v>75</v>
      </c>
      <c r="B2338" s="35" t="s">
        <v>2480</v>
      </c>
      <c r="C2338" s="35">
        <v>3084.0</v>
      </c>
      <c r="D2338" s="35" t="s">
        <v>2465</v>
      </c>
      <c r="F2338" s="35">
        <v>0.4209195447398942</v>
      </c>
      <c r="G2338" s="35">
        <v>0.0</v>
      </c>
      <c r="H2338" s="35">
        <v>0.4209195447398942</v>
      </c>
      <c r="I2338" s="35">
        <v>7.477941606911999</v>
      </c>
      <c r="J2338" s="35">
        <v>0.0</v>
      </c>
      <c r="K2338" s="35">
        <v>1.521957620736</v>
      </c>
      <c r="L2338" s="35">
        <v>0.0</v>
      </c>
      <c r="M2338" s="35">
        <v>0.0</v>
      </c>
      <c r="N2338" s="35">
        <v>0.0</v>
      </c>
      <c r="O2338" s="35">
        <v>0.0</v>
      </c>
      <c r="P2338" s="35">
        <v>0.0</v>
      </c>
      <c r="R2338" s="35">
        <v>0.0</v>
      </c>
      <c r="S2338" s="35">
        <v>0.0</v>
      </c>
      <c r="T2338" s="35">
        <v>2.473461788716801</v>
      </c>
      <c r="U2338" s="35">
        <v>4.016206706158077</v>
      </c>
      <c r="V2338" s="35">
        <v>7.477941606911999</v>
      </c>
      <c r="W2338" s="35">
        <v>0.0</v>
      </c>
      <c r="X2338" s="35">
        <v>0.0</v>
      </c>
      <c r="Y2338" s="35">
        <v>2.473461788716801</v>
      </c>
      <c r="Z2338" s="35">
        <v>4.016206706158077</v>
      </c>
      <c r="AA2338" s="35">
        <v>7.477941606911999</v>
      </c>
      <c r="AB2338" s="35">
        <v>0.0</v>
      </c>
      <c r="AC2338" s="35">
        <v>0.0</v>
      </c>
      <c r="AD2338" s="35">
        <v>0.0</v>
      </c>
      <c r="AE2338" s="35">
        <v>0.0</v>
      </c>
      <c r="AF2338" s="35">
        <v>0.0</v>
      </c>
    </row>
    <row r="2339" ht="15.75" customHeight="1">
      <c r="A2339" s="35" t="s">
        <v>75</v>
      </c>
      <c r="B2339" s="35" t="s">
        <v>2481</v>
      </c>
      <c r="C2339" s="35">
        <v>3084.0</v>
      </c>
      <c r="D2339" s="35" t="s">
        <v>2465</v>
      </c>
      <c r="F2339" s="35">
        <v>0.1842917545598378</v>
      </c>
      <c r="G2339" s="35">
        <v>0.0</v>
      </c>
      <c r="H2339" s="35">
        <v>0.1842917545598378</v>
      </c>
      <c r="I2339" s="35">
        <v>24.000222177792</v>
      </c>
      <c r="J2339" s="35">
        <v>0.0</v>
      </c>
      <c r="K2339" s="35">
        <v>0.0</v>
      </c>
      <c r="L2339" s="35">
        <v>0.0</v>
      </c>
      <c r="M2339" s="35">
        <v>0.0</v>
      </c>
      <c r="N2339" s="35">
        <v>0.0</v>
      </c>
      <c r="O2339" s="35">
        <v>3.017272392288</v>
      </c>
      <c r="P2339" s="35">
        <v>0.0</v>
      </c>
      <c r="R2339" s="35">
        <v>0.0</v>
      </c>
      <c r="S2339" s="35">
        <v>0.0</v>
      </c>
      <c r="T2339" s="35">
        <v>0.0</v>
      </c>
      <c r="U2339" s="35">
        <v>4.340217419354797</v>
      </c>
      <c r="V2339" s="35">
        <v>24.000222177792</v>
      </c>
      <c r="W2339" s="35">
        <v>0.0</v>
      </c>
      <c r="X2339" s="35">
        <v>0.0</v>
      </c>
      <c r="Y2339" s="35">
        <v>0.0</v>
      </c>
      <c r="Z2339" s="35">
        <v>4.340217419354797</v>
      </c>
      <c r="AA2339" s="35">
        <v>24.000222177792</v>
      </c>
      <c r="AB2339" s="35">
        <v>0.0</v>
      </c>
      <c r="AC2339" s="35">
        <v>0.0</v>
      </c>
      <c r="AD2339" s="35">
        <v>0.0</v>
      </c>
      <c r="AE2339" s="35">
        <v>0.0</v>
      </c>
      <c r="AF2339" s="35">
        <v>0.0</v>
      </c>
    </row>
    <row r="2340" ht="15.75" customHeight="1">
      <c r="A2340" s="35" t="s">
        <v>75</v>
      </c>
      <c r="B2340" s="35" t="s">
        <v>2482</v>
      </c>
      <c r="C2340" s="35">
        <v>3084.0</v>
      </c>
      <c r="D2340" s="35" t="s">
        <v>2465</v>
      </c>
      <c r="F2340" s="35">
        <v>0.01757899776602081</v>
      </c>
      <c r="G2340" s="35">
        <v>0.0</v>
      </c>
      <c r="H2340" s="35">
        <v>0.01757899776602081</v>
      </c>
      <c r="I2340" s="35">
        <v>4.062114324576</v>
      </c>
      <c r="J2340" s="35">
        <v>0.0</v>
      </c>
      <c r="K2340" s="35">
        <v>0.0</v>
      </c>
      <c r="L2340" s="35">
        <v>0.0</v>
      </c>
      <c r="M2340" s="35">
        <v>0.0</v>
      </c>
      <c r="N2340" s="35">
        <v>0.0</v>
      </c>
      <c r="O2340" s="35">
        <v>0.0</v>
      </c>
      <c r="P2340" s="35">
        <v>0.0</v>
      </c>
      <c r="R2340" s="35">
        <v>0.0</v>
      </c>
      <c r="S2340" s="35">
        <v>0.0</v>
      </c>
      <c r="T2340" s="35">
        <v>0.0</v>
      </c>
      <c r="U2340" s="35">
        <v>0.01383927455230742</v>
      </c>
      <c r="V2340" s="35">
        <v>4.062114324576</v>
      </c>
      <c r="W2340" s="35">
        <v>0.0</v>
      </c>
      <c r="X2340" s="35">
        <v>0.0</v>
      </c>
      <c r="Y2340" s="35">
        <v>0.0</v>
      </c>
      <c r="Z2340" s="35">
        <v>0.01383927455230742</v>
      </c>
      <c r="AA2340" s="35">
        <v>4.062114324576</v>
      </c>
      <c r="AB2340" s="35">
        <v>0.0</v>
      </c>
      <c r="AC2340" s="35">
        <v>0.0</v>
      </c>
      <c r="AD2340" s="35">
        <v>0.0</v>
      </c>
      <c r="AE2340" s="35">
        <v>0.0</v>
      </c>
      <c r="AF2340" s="35">
        <v>0.0</v>
      </c>
    </row>
    <row r="2341" ht="15.75" customHeight="1">
      <c r="A2341" s="35" t="s">
        <v>75</v>
      </c>
      <c r="B2341" s="35" t="s">
        <v>2483</v>
      </c>
      <c r="C2341" s="35">
        <v>3084.0</v>
      </c>
      <c r="D2341" s="35" t="s">
        <v>2465</v>
      </c>
      <c r="F2341" s="35">
        <v>6.5491914225096</v>
      </c>
      <c r="G2341" s="35">
        <v>0.0</v>
      </c>
      <c r="H2341" s="35">
        <v>6.5491914225096</v>
      </c>
      <c r="I2341" s="35">
        <v>12.225271701888</v>
      </c>
      <c r="J2341" s="35">
        <v>6.859292858208</v>
      </c>
      <c r="K2341" s="35">
        <v>5.748086115072</v>
      </c>
      <c r="L2341" s="35">
        <v>5.929100529408</v>
      </c>
      <c r="M2341" s="35">
        <v>6.414803450496001</v>
      </c>
      <c r="N2341" s="35">
        <v>6.437728813824</v>
      </c>
      <c r="O2341" s="35">
        <v>7.507550873088</v>
      </c>
      <c r="P2341" s="35">
        <v>6.710891088384</v>
      </c>
      <c r="R2341" s="35">
        <v>6.58236860064</v>
      </c>
      <c r="S2341" s="35">
        <v>7.43230995696</v>
      </c>
      <c r="T2341" s="35">
        <v>9.041593094956802</v>
      </c>
      <c r="U2341" s="35">
        <v>9.874601720363518</v>
      </c>
      <c r="V2341" s="35">
        <v>12.225271701888</v>
      </c>
      <c r="W2341" s="35">
        <v>6.58236860064</v>
      </c>
      <c r="X2341" s="35">
        <v>7.43230995696</v>
      </c>
      <c r="Y2341" s="35">
        <v>9.041593094956802</v>
      </c>
      <c r="Z2341" s="35">
        <v>9.874601720363518</v>
      </c>
      <c r="AA2341" s="35">
        <v>12.225271701888</v>
      </c>
      <c r="AB2341" s="35">
        <v>0.0</v>
      </c>
      <c r="AC2341" s="35">
        <v>0.0</v>
      </c>
      <c r="AD2341" s="35">
        <v>0.0</v>
      </c>
      <c r="AE2341" s="35">
        <v>0.0</v>
      </c>
      <c r="AF2341" s="35">
        <v>0.0</v>
      </c>
    </row>
    <row r="2342" ht="15.75" customHeight="1">
      <c r="A2342" s="35" t="s">
        <v>75</v>
      </c>
      <c r="B2342" s="35" t="s">
        <v>2484</v>
      </c>
      <c r="C2342" s="35">
        <v>3084.0</v>
      </c>
      <c r="D2342" s="35" t="s">
        <v>2465</v>
      </c>
      <c r="F2342" s="35">
        <v>0.009465238193558491</v>
      </c>
      <c r="G2342" s="35">
        <v>0.0</v>
      </c>
      <c r="H2342" s="35">
        <v>0.009465238193558491</v>
      </c>
      <c r="I2342" s="35">
        <v>5.678752375296</v>
      </c>
      <c r="J2342" s="35">
        <v>0.0</v>
      </c>
      <c r="K2342" s="35">
        <v>0.0</v>
      </c>
      <c r="L2342" s="35">
        <v>0.0</v>
      </c>
      <c r="M2342" s="35">
        <v>0.0</v>
      </c>
      <c r="N2342" s="35">
        <v>0.0</v>
      </c>
      <c r="O2342" s="35">
        <v>0.0</v>
      </c>
      <c r="P2342" s="35">
        <v>0.0</v>
      </c>
      <c r="R2342" s="35">
        <v>0.0</v>
      </c>
      <c r="S2342" s="35">
        <v>0.0</v>
      </c>
      <c r="T2342" s="35">
        <v>0.0</v>
      </c>
      <c r="U2342" s="35">
        <v>0.0</v>
      </c>
      <c r="V2342" s="35">
        <v>5.678752375296</v>
      </c>
      <c r="W2342" s="35">
        <v>0.0</v>
      </c>
      <c r="X2342" s="35">
        <v>0.0</v>
      </c>
      <c r="Y2342" s="35">
        <v>0.0</v>
      </c>
      <c r="Z2342" s="35">
        <v>0.0</v>
      </c>
      <c r="AA2342" s="35">
        <v>5.678752375296</v>
      </c>
      <c r="AB2342" s="35">
        <v>0.0</v>
      </c>
      <c r="AC2342" s="35">
        <v>0.0</v>
      </c>
      <c r="AD2342" s="35">
        <v>0.0</v>
      </c>
      <c r="AE2342" s="35">
        <v>0.0</v>
      </c>
      <c r="AF2342" s="35">
        <v>0.0</v>
      </c>
    </row>
    <row r="2343" ht="15.75" customHeight="1">
      <c r="A2343" s="35" t="s">
        <v>75</v>
      </c>
      <c r="B2343" s="35" t="s">
        <v>2485</v>
      </c>
      <c r="C2343" s="35">
        <v>3084.0</v>
      </c>
      <c r="D2343" s="35" t="s">
        <v>2465</v>
      </c>
      <c r="F2343" s="35">
        <v>0.04199791200813388</v>
      </c>
      <c r="G2343" s="35">
        <v>0.0</v>
      </c>
      <c r="H2343" s="35">
        <v>0.04199791200813388</v>
      </c>
      <c r="I2343" s="35">
        <v>1.447947373824</v>
      </c>
      <c r="J2343" s="35">
        <v>0.0</v>
      </c>
      <c r="K2343" s="35">
        <v>0.0</v>
      </c>
      <c r="L2343" s="35">
        <v>0.0</v>
      </c>
      <c r="M2343" s="35">
        <v>0.372751206912</v>
      </c>
      <c r="N2343" s="35">
        <v>0.0</v>
      </c>
      <c r="O2343" s="35">
        <v>0.296725669632</v>
      </c>
      <c r="P2343" s="35">
        <v>0.0</v>
      </c>
      <c r="R2343" s="35">
        <v>0.0</v>
      </c>
      <c r="S2343" s="35">
        <v>0.0</v>
      </c>
      <c r="T2343" s="35">
        <v>0.3729527359488</v>
      </c>
      <c r="U2343" s="35">
        <v>0.5741262548582396</v>
      </c>
      <c r="V2343" s="35">
        <v>1.447947373824</v>
      </c>
      <c r="W2343" s="35">
        <v>0.0</v>
      </c>
      <c r="X2343" s="35">
        <v>0.0</v>
      </c>
      <c r="Y2343" s="35">
        <v>0.3729527359488</v>
      </c>
      <c r="Z2343" s="35">
        <v>0.5741262548582396</v>
      </c>
      <c r="AA2343" s="35">
        <v>1.447947373824</v>
      </c>
      <c r="AB2343" s="35">
        <v>0.0</v>
      </c>
      <c r="AC2343" s="35">
        <v>0.0</v>
      </c>
      <c r="AD2343" s="35">
        <v>0.0</v>
      </c>
      <c r="AE2343" s="35">
        <v>0.0</v>
      </c>
      <c r="AF2343" s="35">
        <v>0.0</v>
      </c>
    </row>
    <row r="2344" ht="15.75" customHeight="1">
      <c r="A2344" s="35" t="s">
        <v>75</v>
      </c>
      <c r="B2344" s="35" t="s">
        <v>2486</v>
      </c>
      <c r="C2344" s="35">
        <v>3084.0</v>
      </c>
      <c r="D2344" s="35" t="s">
        <v>2465</v>
      </c>
      <c r="F2344" s="35">
        <v>0.002727418003979416</v>
      </c>
      <c r="G2344" s="35">
        <v>0.0</v>
      </c>
      <c r="H2344" s="35">
        <v>0.002727418003979416</v>
      </c>
      <c r="I2344" s="35">
        <v>1.636338267648</v>
      </c>
      <c r="J2344" s="35">
        <v>0.0</v>
      </c>
      <c r="K2344" s="35">
        <v>0.0</v>
      </c>
      <c r="L2344" s="35">
        <v>0.0</v>
      </c>
      <c r="M2344" s="35">
        <v>0.0</v>
      </c>
      <c r="N2344" s="35">
        <v>0.0</v>
      </c>
      <c r="O2344" s="35">
        <v>0.0</v>
      </c>
      <c r="P2344" s="35">
        <v>0.0</v>
      </c>
      <c r="R2344" s="35">
        <v>0.0</v>
      </c>
      <c r="S2344" s="35">
        <v>0.0</v>
      </c>
      <c r="T2344" s="35">
        <v>0.0</v>
      </c>
      <c r="U2344" s="35">
        <v>0.0</v>
      </c>
      <c r="V2344" s="35">
        <v>1.636338267648</v>
      </c>
      <c r="W2344" s="35">
        <v>0.0</v>
      </c>
      <c r="X2344" s="35">
        <v>0.0</v>
      </c>
      <c r="Y2344" s="35">
        <v>0.0</v>
      </c>
      <c r="Z2344" s="35">
        <v>0.0</v>
      </c>
      <c r="AA2344" s="35">
        <v>1.636338267648</v>
      </c>
      <c r="AB2344" s="35">
        <v>0.0</v>
      </c>
      <c r="AC2344" s="35">
        <v>0.0</v>
      </c>
      <c r="AD2344" s="35">
        <v>0.0</v>
      </c>
      <c r="AE2344" s="35">
        <v>0.0</v>
      </c>
      <c r="AF2344" s="35">
        <v>0.0</v>
      </c>
    </row>
    <row r="2345" ht="15.75" customHeight="1">
      <c r="A2345" s="35" t="s">
        <v>75</v>
      </c>
      <c r="B2345" s="35" t="s">
        <v>2487</v>
      </c>
      <c r="C2345" s="35">
        <v>3084.0</v>
      </c>
      <c r="D2345" s="35" t="s">
        <v>2465</v>
      </c>
      <c r="F2345" s="35">
        <v>0.02605498816837587</v>
      </c>
      <c r="G2345" s="35">
        <v>0.0</v>
      </c>
      <c r="H2345" s="35">
        <v>0.02605498816837587</v>
      </c>
      <c r="I2345" s="35">
        <v>6.2891969616</v>
      </c>
      <c r="J2345" s="35">
        <v>0.0</v>
      </c>
      <c r="K2345" s="35">
        <v>0.0</v>
      </c>
      <c r="L2345" s="35">
        <v>0.0</v>
      </c>
      <c r="M2345" s="35">
        <v>0.0</v>
      </c>
      <c r="N2345" s="35">
        <v>0.0</v>
      </c>
      <c r="O2345" s="35">
        <v>0.0</v>
      </c>
      <c r="P2345" s="35">
        <v>0.0</v>
      </c>
      <c r="R2345" s="35">
        <v>0.0</v>
      </c>
      <c r="S2345" s="35">
        <v>0.0</v>
      </c>
      <c r="T2345" s="35">
        <v>0.0</v>
      </c>
      <c r="U2345" s="35">
        <v>0.0</v>
      </c>
      <c r="V2345" s="35">
        <v>6.2891969616</v>
      </c>
      <c r="W2345" s="35">
        <v>0.0</v>
      </c>
      <c r="X2345" s="35">
        <v>0.0</v>
      </c>
      <c r="Y2345" s="35">
        <v>0.0</v>
      </c>
      <c r="Z2345" s="35">
        <v>0.0</v>
      </c>
      <c r="AA2345" s="35">
        <v>6.2891969616</v>
      </c>
      <c r="AB2345" s="35">
        <v>0.0</v>
      </c>
      <c r="AC2345" s="35">
        <v>0.0</v>
      </c>
      <c r="AD2345" s="35">
        <v>0.0</v>
      </c>
      <c r="AE2345" s="35">
        <v>0.0</v>
      </c>
      <c r="AF2345" s="35">
        <v>0.0</v>
      </c>
    </row>
    <row r="2346" ht="15.75" customHeight="1">
      <c r="A2346" s="35" t="s">
        <v>75</v>
      </c>
      <c r="B2346" s="35" t="s">
        <v>2488</v>
      </c>
      <c r="C2346" s="35">
        <v>3084.0</v>
      </c>
      <c r="D2346" s="35" t="s">
        <v>2465</v>
      </c>
      <c r="F2346" s="35">
        <v>0.001044163385695237</v>
      </c>
      <c r="G2346" s="35">
        <v>0.0</v>
      </c>
      <c r="H2346" s="35">
        <v>0.001044163385695237</v>
      </c>
      <c r="I2346" s="35">
        <v>0.626454948672</v>
      </c>
      <c r="J2346" s="35">
        <v>0.0</v>
      </c>
      <c r="K2346" s="35">
        <v>0.0</v>
      </c>
      <c r="L2346" s="35">
        <v>0.0</v>
      </c>
      <c r="M2346" s="35">
        <v>0.0</v>
      </c>
      <c r="N2346" s="35">
        <v>0.0</v>
      </c>
      <c r="O2346" s="35">
        <v>0.0</v>
      </c>
      <c r="P2346" s="35">
        <v>0.0</v>
      </c>
      <c r="R2346" s="35">
        <v>0.0</v>
      </c>
      <c r="S2346" s="35">
        <v>0.0</v>
      </c>
      <c r="T2346" s="35">
        <v>0.0</v>
      </c>
      <c r="U2346" s="35">
        <v>0.0</v>
      </c>
      <c r="V2346" s="35">
        <v>0.626454948672</v>
      </c>
      <c r="W2346" s="35">
        <v>0.0</v>
      </c>
      <c r="X2346" s="35">
        <v>0.0</v>
      </c>
      <c r="Y2346" s="35">
        <v>0.0</v>
      </c>
      <c r="Z2346" s="35">
        <v>0.0</v>
      </c>
      <c r="AA2346" s="35">
        <v>0.626454948672</v>
      </c>
      <c r="AB2346" s="35">
        <v>0.0</v>
      </c>
      <c r="AC2346" s="35">
        <v>0.0</v>
      </c>
      <c r="AD2346" s="35">
        <v>0.0</v>
      </c>
      <c r="AE2346" s="35">
        <v>0.0</v>
      </c>
      <c r="AF2346" s="35">
        <v>0.0</v>
      </c>
    </row>
    <row r="2347" ht="15.75" customHeight="1">
      <c r="A2347" s="35" t="s">
        <v>75</v>
      </c>
      <c r="B2347" s="35" t="s">
        <v>2489</v>
      </c>
      <c r="C2347" s="35">
        <v>3084.0</v>
      </c>
      <c r="D2347" s="35" t="s">
        <v>2465</v>
      </c>
      <c r="F2347" s="35">
        <v>0.003822088233307389</v>
      </c>
      <c r="G2347" s="35">
        <v>0.0</v>
      </c>
      <c r="H2347" s="35">
        <v>0.003822088233307389</v>
      </c>
      <c r="I2347" s="35">
        <v>2.29309523856</v>
      </c>
      <c r="J2347" s="35">
        <v>0.0</v>
      </c>
      <c r="K2347" s="35">
        <v>0.0</v>
      </c>
      <c r="L2347" s="35">
        <v>0.0</v>
      </c>
      <c r="M2347" s="35">
        <v>0.0</v>
      </c>
      <c r="N2347" s="35">
        <v>0.0</v>
      </c>
      <c r="O2347" s="35">
        <v>0.0</v>
      </c>
      <c r="P2347" s="35">
        <v>0.0</v>
      </c>
      <c r="R2347" s="35">
        <v>0.0</v>
      </c>
      <c r="S2347" s="35">
        <v>0.0</v>
      </c>
      <c r="T2347" s="35">
        <v>0.0</v>
      </c>
      <c r="U2347" s="35">
        <v>0.0</v>
      </c>
      <c r="V2347" s="35">
        <v>2.29309523856</v>
      </c>
      <c r="W2347" s="35">
        <v>0.0</v>
      </c>
      <c r="X2347" s="35">
        <v>0.0</v>
      </c>
      <c r="Y2347" s="35">
        <v>0.0</v>
      </c>
      <c r="Z2347" s="35">
        <v>0.0</v>
      </c>
      <c r="AA2347" s="35">
        <v>2.29309523856</v>
      </c>
      <c r="AB2347" s="35">
        <v>0.0</v>
      </c>
      <c r="AC2347" s="35">
        <v>0.0</v>
      </c>
      <c r="AD2347" s="35">
        <v>0.0</v>
      </c>
      <c r="AE2347" s="35">
        <v>0.0</v>
      </c>
      <c r="AF2347" s="35">
        <v>0.0</v>
      </c>
    </row>
    <row r="2348" ht="15.75" customHeight="1">
      <c r="A2348" s="35" t="s">
        <v>75</v>
      </c>
      <c r="B2348" s="35" t="s">
        <v>2490</v>
      </c>
      <c r="C2348" s="35">
        <v>3084.0</v>
      </c>
      <c r="D2348" s="35" t="s">
        <v>2465</v>
      </c>
      <c r="F2348" s="35">
        <v>7.23312463099275</v>
      </c>
      <c r="G2348" s="35">
        <v>0.0</v>
      </c>
      <c r="H2348" s="35">
        <v>7.23312463099275</v>
      </c>
      <c r="I2348" s="35">
        <v>34.502608292544</v>
      </c>
      <c r="J2348" s="35">
        <v>0.0</v>
      </c>
      <c r="K2348" s="35">
        <v>0.0</v>
      </c>
      <c r="L2348" s="35">
        <v>16.429015616832</v>
      </c>
      <c r="M2348" s="35">
        <v>27.065445454656</v>
      </c>
      <c r="N2348" s="35">
        <v>13.187748688128</v>
      </c>
      <c r="O2348" s="35">
        <v>8.93337203808</v>
      </c>
      <c r="P2348" s="35">
        <v>5.983962288191999</v>
      </c>
      <c r="R2348" s="35">
        <v>3.794135071104</v>
      </c>
      <c r="S2348" s="35">
        <v>12.77281507824</v>
      </c>
      <c r="T2348" s="35">
        <v>23.6161282521024</v>
      </c>
      <c r="U2348" s="35">
        <v>27.14407427628288</v>
      </c>
      <c r="V2348" s="35">
        <v>34.502608292544</v>
      </c>
      <c r="W2348" s="35">
        <v>3.794135071104</v>
      </c>
      <c r="X2348" s="35">
        <v>12.77281507824</v>
      </c>
      <c r="Y2348" s="35">
        <v>23.6161282521024</v>
      </c>
      <c r="Z2348" s="35">
        <v>27.14407427628288</v>
      </c>
      <c r="AA2348" s="35">
        <v>34.502608292544</v>
      </c>
      <c r="AB2348" s="35">
        <v>0.0</v>
      </c>
      <c r="AC2348" s="35">
        <v>0.0</v>
      </c>
      <c r="AD2348" s="35">
        <v>0.0</v>
      </c>
      <c r="AE2348" s="35">
        <v>0.0</v>
      </c>
      <c r="AF2348" s="35">
        <v>0.0</v>
      </c>
    </row>
    <row r="2349" ht="15.75" customHeight="1">
      <c r="A2349" s="35" t="s">
        <v>75</v>
      </c>
      <c r="B2349" s="35" t="s">
        <v>2491</v>
      </c>
      <c r="C2349" s="35">
        <v>3084.0</v>
      </c>
      <c r="D2349" s="35" t="s">
        <v>2465</v>
      </c>
      <c r="F2349" s="35">
        <v>0.002103075541307492</v>
      </c>
      <c r="G2349" s="35">
        <v>0.0</v>
      </c>
      <c r="H2349" s="35">
        <v>0.002103075541307492</v>
      </c>
      <c r="I2349" s="35">
        <v>1.261758550752</v>
      </c>
      <c r="J2349" s="35">
        <v>0.0</v>
      </c>
      <c r="K2349" s="35">
        <v>0.0</v>
      </c>
      <c r="L2349" s="35">
        <v>0.0</v>
      </c>
      <c r="M2349" s="35">
        <v>0.0</v>
      </c>
      <c r="N2349" s="35">
        <v>0.0</v>
      </c>
      <c r="O2349" s="35">
        <v>0.0</v>
      </c>
      <c r="P2349" s="35">
        <v>0.0</v>
      </c>
      <c r="R2349" s="35">
        <v>0.0</v>
      </c>
      <c r="S2349" s="35">
        <v>0.0</v>
      </c>
      <c r="T2349" s="35">
        <v>0.0</v>
      </c>
      <c r="U2349" s="35">
        <v>0.0</v>
      </c>
      <c r="V2349" s="35">
        <v>1.261758550752</v>
      </c>
      <c r="W2349" s="35">
        <v>0.0</v>
      </c>
      <c r="X2349" s="35">
        <v>0.0</v>
      </c>
      <c r="Y2349" s="35">
        <v>0.0</v>
      </c>
      <c r="Z2349" s="35">
        <v>0.0</v>
      </c>
      <c r="AA2349" s="35">
        <v>1.261758550752</v>
      </c>
      <c r="AB2349" s="35">
        <v>0.0</v>
      </c>
      <c r="AC2349" s="35">
        <v>0.0</v>
      </c>
      <c r="AD2349" s="35">
        <v>0.0</v>
      </c>
      <c r="AE2349" s="35">
        <v>0.0</v>
      </c>
      <c r="AF2349" s="35">
        <v>0.0</v>
      </c>
    </row>
    <row r="2350" ht="15.75" customHeight="1">
      <c r="A2350" s="35" t="s">
        <v>75</v>
      </c>
      <c r="B2350" s="35" t="s">
        <v>2492</v>
      </c>
      <c r="C2350" s="35">
        <v>3084.0</v>
      </c>
      <c r="D2350" s="35" t="s">
        <v>2465</v>
      </c>
      <c r="F2350" s="35">
        <v>0.002630492773707182</v>
      </c>
      <c r="G2350" s="35">
        <v>0.0</v>
      </c>
      <c r="H2350" s="35">
        <v>0.002630492773707182</v>
      </c>
      <c r="I2350" s="35">
        <v>1.578187128672</v>
      </c>
      <c r="J2350" s="35">
        <v>0.0</v>
      </c>
      <c r="K2350" s="35">
        <v>0.0</v>
      </c>
      <c r="L2350" s="35">
        <v>0.0</v>
      </c>
      <c r="M2350" s="35">
        <v>0.0</v>
      </c>
      <c r="N2350" s="35">
        <v>0.0</v>
      </c>
      <c r="O2350" s="35">
        <v>0.0</v>
      </c>
      <c r="P2350" s="35">
        <v>0.0</v>
      </c>
      <c r="R2350" s="35">
        <v>0.0</v>
      </c>
      <c r="S2350" s="35">
        <v>0.0</v>
      </c>
      <c r="T2350" s="35">
        <v>0.0</v>
      </c>
      <c r="U2350" s="35">
        <v>0.0</v>
      </c>
      <c r="V2350" s="35">
        <v>1.578187128672</v>
      </c>
      <c r="W2350" s="35">
        <v>0.0</v>
      </c>
      <c r="X2350" s="35">
        <v>0.0</v>
      </c>
      <c r="Y2350" s="35">
        <v>0.0</v>
      </c>
      <c r="Z2350" s="35">
        <v>0.0</v>
      </c>
      <c r="AA2350" s="35">
        <v>1.578187128672</v>
      </c>
      <c r="AB2350" s="35">
        <v>0.0</v>
      </c>
      <c r="AC2350" s="35">
        <v>0.0</v>
      </c>
      <c r="AD2350" s="35">
        <v>0.0</v>
      </c>
      <c r="AE2350" s="35">
        <v>0.0</v>
      </c>
      <c r="AF2350" s="35">
        <v>0.0</v>
      </c>
    </row>
    <row r="2351" ht="15.75" customHeight="1">
      <c r="A2351" s="35" t="s">
        <v>75</v>
      </c>
      <c r="B2351" s="35" t="s">
        <v>2493</v>
      </c>
      <c r="C2351" s="35">
        <v>3084.0</v>
      </c>
      <c r="D2351" s="35" t="s">
        <v>2465</v>
      </c>
      <c r="F2351" s="35">
        <v>0.6581909288084162</v>
      </c>
      <c r="G2351" s="35">
        <v>0.0</v>
      </c>
      <c r="H2351" s="35">
        <v>0.6581909288084162</v>
      </c>
      <c r="I2351" s="35">
        <v>30.44580725088</v>
      </c>
      <c r="J2351" s="35">
        <v>0.0</v>
      </c>
      <c r="K2351" s="35">
        <v>7.559402614848</v>
      </c>
      <c r="L2351" s="35">
        <v>0.0</v>
      </c>
      <c r="M2351" s="35">
        <v>0.0</v>
      </c>
      <c r="N2351" s="35">
        <v>0.0</v>
      </c>
      <c r="O2351" s="35">
        <v>0.0</v>
      </c>
      <c r="P2351" s="35">
        <v>0.0</v>
      </c>
      <c r="R2351" s="35">
        <v>0.0</v>
      </c>
      <c r="S2351" s="35">
        <v>0.0</v>
      </c>
      <c r="T2351" s="35">
        <v>1.642713812409603</v>
      </c>
      <c r="U2351" s="35">
        <v>21.2503132701619</v>
      </c>
      <c r="V2351" s="35">
        <v>30.44580725088</v>
      </c>
      <c r="W2351" s="35">
        <v>0.0</v>
      </c>
      <c r="X2351" s="35">
        <v>0.0</v>
      </c>
      <c r="Y2351" s="35">
        <v>1.642713812409603</v>
      </c>
      <c r="Z2351" s="35">
        <v>21.2503132701619</v>
      </c>
      <c r="AA2351" s="35">
        <v>30.44580725088</v>
      </c>
      <c r="AB2351" s="35">
        <v>0.0</v>
      </c>
      <c r="AC2351" s="35">
        <v>0.0</v>
      </c>
      <c r="AD2351" s="35">
        <v>0.0</v>
      </c>
      <c r="AE2351" s="35">
        <v>0.0</v>
      </c>
      <c r="AF2351" s="35">
        <v>0.0</v>
      </c>
    </row>
    <row r="2352" ht="15.75" customHeight="1">
      <c r="A2352" s="35" t="s">
        <v>75</v>
      </c>
      <c r="B2352" s="35" t="s">
        <v>2494</v>
      </c>
      <c r="C2352" s="35">
        <v>3084.0</v>
      </c>
      <c r="D2352" s="35" t="s">
        <v>2465</v>
      </c>
      <c r="F2352" s="35">
        <v>0.7506547915056585</v>
      </c>
      <c r="G2352" s="35">
        <v>0.0</v>
      </c>
      <c r="H2352" s="35">
        <v>0.7506547915056585</v>
      </c>
      <c r="I2352" s="35">
        <v>26.923932310464</v>
      </c>
      <c r="J2352" s="35">
        <v>0.0</v>
      </c>
      <c r="K2352" s="35">
        <v>14.022937264896</v>
      </c>
      <c r="L2352" s="35">
        <v>0.0</v>
      </c>
      <c r="M2352" s="35">
        <v>0.0</v>
      </c>
      <c r="N2352" s="35">
        <v>0.0</v>
      </c>
      <c r="O2352" s="35">
        <v>1.61038602144</v>
      </c>
      <c r="P2352" s="35">
        <v>0.480467508192</v>
      </c>
      <c r="R2352" s="35">
        <v>0.0</v>
      </c>
      <c r="S2352" s="35">
        <v>0.0</v>
      </c>
      <c r="T2352" s="35">
        <v>3.512318351673601</v>
      </c>
      <c r="U2352" s="35">
        <v>20.51538523130878</v>
      </c>
      <c r="V2352" s="35">
        <v>26.923932310464</v>
      </c>
      <c r="W2352" s="35">
        <v>0.0</v>
      </c>
      <c r="X2352" s="35">
        <v>0.0</v>
      </c>
      <c r="Y2352" s="35">
        <v>3.512318351673601</v>
      </c>
      <c r="Z2352" s="35">
        <v>20.51538523130878</v>
      </c>
      <c r="AA2352" s="35">
        <v>26.923932310464</v>
      </c>
      <c r="AB2352" s="35">
        <v>0.0</v>
      </c>
      <c r="AC2352" s="35">
        <v>0.0</v>
      </c>
      <c r="AD2352" s="35">
        <v>0.0</v>
      </c>
      <c r="AE2352" s="35">
        <v>0.0</v>
      </c>
      <c r="AF2352" s="35">
        <v>0.0</v>
      </c>
    </row>
    <row r="2353" ht="15.75" customHeight="1">
      <c r="A2353" s="35" t="s">
        <v>75</v>
      </c>
      <c r="B2353" s="35" t="s">
        <v>2495</v>
      </c>
      <c r="C2353" s="35">
        <v>3084.0</v>
      </c>
      <c r="D2353" s="35" t="s">
        <v>2465</v>
      </c>
      <c r="F2353" s="35">
        <v>7.371599146836409</v>
      </c>
      <c r="G2353" s="35">
        <v>0.0</v>
      </c>
      <c r="H2353" s="35">
        <v>7.371599146836409</v>
      </c>
      <c r="I2353" s="35">
        <v>54.057116066688</v>
      </c>
      <c r="J2353" s="35">
        <v>0.0</v>
      </c>
      <c r="K2353" s="35">
        <v>0.0</v>
      </c>
      <c r="L2353" s="35">
        <v>4.081453899264</v>
      </c>
      <c r="M2353" s="35">
        <v>3.277404716544</v>
      </c>
      <c r="N2353" s="35">
        <v>15.455424031488</v>
      </c>
      <c r="O2353" s="35">
        <v>15.626526525792</v>
      </c>
      <c r="P2353" s="35">
        <v>6.36209513856</v>
      </c>
      <c r="R2353" s="35">
        <v>2.700114455808</v>
      </c>
      <c r="S2353" s="35">
        <v>13.817121788736</v>
      </c>
      <c r="T2353" s="35">
        <v>25.4028284967744</v>
      </c>
      <c r="U2353" s="35">
        <v>29.55328901715453</v>
      </c>
      <c r="V2353" s="35">
        <v>54.057116066688</v>
      </c>
      <c r="W2353" s="35">
        <v>2.700114455808</v>
      </c>
      <c r="X2353" s="35">
        <v>13.817121788736</v>
      </c>
      <c r="Y2353" s="35">
        <v>25.4028284967744</v>
      </c>
      <c r="Z2353" s="35">
        <v>29.55328901715453</v>
      </c>
      <c r="AA2353" s="35">
        <v>54.057116066688</v>
      </c>
      <c r="AB2353" s="35">
        <v>0.0</v>
      </c>
      <c r="AC2353" s="35">
        <v>0.0</v>
      </c>
      <c r="AD2353" s="35">
        <v>0.0</v>
      </c>
      <c r="AE2353" s="35">
        <v>0.0</v>
      </c>
      <c r="AF2353" s="35">
        <v>0.0</v>
      </c>
    </row>
    <row r="2354" ht="15.75" customHeight="1">
      <c r="A2354" s="35" t="s">
        <v>75</v>
      </c>
      <c r="B2354" s="35" t="s">
        <v>2496</v>
      </c>
      <c r="C2354" s="35">
        <v>3084.0</v>
      </c>
      <c r="D2354" s="35" t="s">
        <v>2465</v>
      </c>
      <c r="F2354" s="35">
        <v>0.07674043794838264</v>
      </c>
      <c r="G2354" s="35">
        <v>0.0</v>
      </c>
      <c r="H2354" s="35">
        <v>0.07674043794838264</v>
      </c>
      <c r="I2354" s="35">
        <v>6.289518848256</v>
      </c>
      <c r="J2354" s="35">
        <v>0.0</v>
      </c>
      <c r="K2354" s="35">
        <v>0.0</v>
      </c>
      <c r="L2354" s="35">
        <v>0.0</v>
      </c>
      <c r="M2354" s="35">
        <v>0.0</v>
      </c>
      <c r="N2354" s="35">
        <v>0.0</v>
      </c>
      <c r="O2354" s="35">
        <v>6.251771447712</v>
      </c>
      <c r="P2354" s="35">
        <v>2.056337375904</v>
      </c>
      <c r="R2354" s="35">
        <v>0.0</v>
      </c>
      <c r="S2354" s="35">
        <v>0.0</v>
      </c>
      <c r="T2354" s="35">
        <v>0.0</v>
      </c>
      <c r="U2354" s="35">
        <v>4.244805086578556</v>
      </c>
      <c r="V2354" s="35">
        <v>6.289518848256</v>
      </c>
      <c r="W2354" s="35">
        <v>0.0</v>
      </c>
      <c r="X2354" s="35">
        <v>0.0</v>
      </c>
      <c r="Y2354" s="35">
        <v>0.0</v>
      </c>
      <c r="Z2354" s="35">
        <v>4.244805086578556</v>
      </c>
      <c r="AA2354" s="35">
        <v>6.289518848256</v>
      </c>
      <c r="AB2354" s="35">
        <v>0.0</v>
      </c>
      <c r="AC2354" s="35">
        <v>0.0</v>
      </c>
      <c r="AD2354" s="35">
        <v>0.0</v>
      </c>
      <c r="AE2354" s="35">
        <v>0.0</v>
      </c>
      <c r="AF2354" s="35">
        <v>0.0</v>
      </c>
    </row>
    <row r="2355" ht="15.75" customHeight="1">
      <c r="A2355" s="35" t="s">
        <v>75</v>
      </c>
      <c r="B2355" s="35" t="s">
        <v>2497</v>
      </c>
      <c r="C2355" s="35">
        <v>3084.0</v>
      </c>
      <c r="D2355" s="35" t="s">
        <v>2465</v>
      </c>
      <c r="F2355" s="35">
        <v>0.04961536860944854</v>
      </c>
      <c r="G2355" s="35">
        <v>0.0</v>
      </c>
      <c r="H2355" s="35">
        <v>0.04961536860944854</v>
      </c>
      <c r="I2355" s="35">
        <v>2.635230072384</v>
      </c>
      <c r="J2355" s="35">
        <v>0.0</v>
      </c>
      <c r="K2355" s="35">
        <v>0.0</v>
      </c>
      <c r="L2355" s="35">
        <v>0.0</v>
      </c>
      <c r="M2355" s="35">
        <v>0.0</v>
      </c>
      <c r="N2355" s="35">
        <v>2.635230072384</v>
      </c>
      <c r="O2355" s="35">
        <v>0.0</v>
      </c>
      <c r="P2355" s="35">
        <v>0.0</v>
      </c>
      <c r="R2355" s="35">
        <v>0.0</v>
      </c>
      <c r="S2355" s="35">
        <v>0.0</v>
      </c>
      <c r="T2355" s="35">
        <v>0.408645516384</v>
      </c>
      <c r="U2355" s="35">
        <v>0.6039103087180797</v>
      </c>
      <c r="V2355" s="35">
        <v>2.635230072384</v>
      </c>
      <c r="W2355" s="35">
        <v>0.0</v>
      </c>
      <c r="X2355" s="35">
        <v>0.0</v>
      </c>
      <c r="Y2355" s="35">
        <v>0.408645516384</v>
      </c>
      <c r="Z2355" s="35">
        <v>0.6039103087180797</v>
      </c>
      <c r="AA2355" s="35">
        <v>2.635230072384</v>
      </c>
      <c r="AB2355" s="35">
        <v>0.0</v>
      </c>
      <c r="AC2355" s="35">
        <v>0.0</v>
      </c>
      <c r="AD2355" s="35">
        <v>0.0</v>
      </c>
      <c r="AE2355" s="35">
        <v>0.0</v>
      </c>
      <c r="AF2355" s="35">
        <v>0.0</v>
      </c>
    </row>
    <row r="2356" ht="15.75" customHeight="1">
      <c r="A2356" s="35" t="s">
        <v>75</v>
      </c>
      <c r="B2356" s="35" t="s">
        <v>2498</v>
      </c>
      <c r="C2356" s="35">
        <v>3084.0</v>
      </c>
      <c r="D2356" s="35" t="s">
        <v>2465</v>
      </c>
      <c r="F2356" s="35">
        <v>0.5975227972723163</v>
      </c>
      <c r="G2356" s="35">
        <v>0.0</v>
      </c>
      <c r="H2356" s="35">
        <v>0.5975227972723163</v>
      </c>
      <c r="I2356" s="35">
        <v>8.654741996544</v>
      </c>
      <c r="J2356" s="35">
        <v>0.0</v>
      </c>
      <c r="K2356" s="35">
        <v>0.64728284544</v>
      </c>
      <c r="L2356" s="35">
        <v>0.0</v>
      </c>
      <c r="M2356" s="35">
        <v>0.0</v>
      </c>
      <c r="N2356" s="35">
        <v>0.0</v>
      </c>
      <c r="O2356" s="35">
        <v>0.0</v>
      </c>
      <c r="P2356" s="35">
        <v>0.0</v>
      </c>
      <c r="R2356" s="35">
        <v>0.0</v>
      </c>
      <c r="S2356" s="35">
        <v>0.476127959328</v>
      </c>
      <c r="T2356" s="35">
        <v>3.378113685273601</v>
      </c>
      <c r="U2356" s="35">
        <v>4.686597783866877</v>
      </c>
      <c r="V2356" s="35">
        <v>8.654741996544</v>
      </c>
      <c r="W2356" s="35">
        <v>0.0</v>
      </c>
      <c r="X2356" s="35">
        <v>0.476127959328</v>
      </c>
      <c r="Y2356" s="35">
        <v>3.378113685273601</v>
      </c>
      <c r="Z2356" s="35">
        <v>4.686597783866877</v>
      </c>
      <c r="AA2356" s="35">
        <v>8.654741996544</v>
      </c>
      <c r="AB2356" s="35">
        <v>0.0</v>
      </c>
      <c r="AC2356" s="35">
        <v>0.0</v>
      </c>
      <c r="AD2356" s="35">
        <v>0.0</v>
      </c>
      <c r="AE2356" s="35">
        <v>0.0</v>
      </c>
      <c r="AF2356" s="35">
        <v>0.0</v>
      </c>
    </row>
    <row r="2357" ht="15.75" customHeight="1">
      <c r="A2357" s="35" t="s">
        <v>75</v>
      </c>
      <c r="B2357" s="35" t="s">
        <v>2499</v>
      </c>
      <c r="C2357" s="35">
        <v>3084.0</v>
      </c>
      <c r="D2357" s="35" t="s">
        <v>2465</v>
      </c>
      <c r="F2357" s="35">
        <v>0.2726129076866235</v>
      </c>
      <c r="G2357" s="35">
        <v>0.0</v>
      </c>
      <c r="H2357" s="35">
        <v>0.2726129076866235</v>
      </c>
      <c r="I2357" s="35">
        <v>4.31763042816</v>
      </c>
      <c r="J2357" s="35">
        <v>0.0</v>
      </c>
      <c r="K2357" s="35">
        <v>0.0</v>
      </c>
      <c r="L2357" s="35">
        <v>0.0</v>
      </c>
      <c r="M2357" s="35">
        <v>0.0</v>
      </c>
      <c r="N2357" s="35">
        <v>1.178143916544</v>
      </c>
      <c r="O2357" s="35">
        <v>2.911627899936</v>
      </c>
      <c r="P2357" s="35">
        <v>0.0</v>
      </c>
      <c r="R2357" s="35">
        <v>0.0</v>
      </c>
      <c r="S2357" s="35">
        <v>0.0</v>
      </c>
      <c r="T2357" s="35">
        <v>2.078111877811201</v>
      </c>
      <c r="U2357" s="35">
        <v>3.408395655087356</v>
      </c>
      <c r="V2357" s="35">
        <v>4.31763042816</v>
      </c>
      <c r="W2357" s="35">
        <v>0.0</v>
      </c>
      <c r="X2357" s="35">
        <v>0.0</v>
      </c>
      <c r="Y2357" s="35">
        <v>2.078111877811201</v>
      </c>
      <c r="Z2357" s="35">
        <v>3.408395655087356</v>
      </c>
      <c r="AA2357" s="35">
        <v>4.31763042816</v>
      </c>
      <c r="AB2357" s="35">
        <v>0.0</v>
      </c>
      <c r="AC2357" s="35">
        <v>0.0</v>
      </c>
      <c r="AD2357" s="35">
        <v>0.0</v>
      </c>
      <c r="AE2357" s="35">
        <v>0.0</v>
      </c>
      <c r="AF2357" s="35">
        <v>0.0</v>
      </c>
    </row>
    <row r="2358" ht="15.75" customHeight="1">
      <c r="A2358" s="35" t="s">
        <v>75</v>
      </c>
      <c r="B2358" s="35" t="s">
        <v>2500</v>
      </c>
      <c r="C2358" s="35">
        <v>3084.0</v>
      </c>
      <c r="D2358" s="35" t="s">
        <v>2465</v>
      </c>
      <c r="F2358" s="35">
        <v>0.2745145961420711</v>
      </c>
      <c r="G2358" s="35">
        <v>0.0</v>
      </c>
      <c r="H2358" s="35">
        <v>0.2745145961420711</v>
      </c>
      <c r="I2358" s="35">
        <v>4.849024029696</v>
      </c>
      <c r="J2358" s="35">
        <v>0.0</v>
      </c>
      <c r="K2358" s="35">
        <v>0.0</v>
      </c>
      <c r="L2358" s="35">
        <v>0.0</v>
      </c>
      <c r="M2358" s="35">
        <v>0.0</v>
      </c>
      <c r="N2358" s="35">
        <v>0.0</v>
      </c>
      <c r="O2358" s="35">
        <v>0.0</v>
      </c>
      <c r="P2358" s="35">
        <v>0.0</v>
      </c>
      <c r="R2358" s="35">
        <v>0.0</v>
      </c>
      <c r="S2358" s="35">
        <v>0.0</v>
      </c>
      <c r="T2358" s="35">
        <v>1.943699761382401</v>
      </c>
      <c r="U2358" s="35">
        <v>3.843348634137597</v>
      </c>
      <c r="V2358" s="35">
        <v>4.849024029696</v>
      </c>
      <c r="W2358" s="35">
        <v>0.0</v>
      </c>
      <c r="X2358" s="35">
        <v>0.0</v>
      </c>
      <c r="Y2358" s="35">
        <v>1.943699761382401</v>
      </c>
      <c r="Z2358" s="35">
        <v>3.843348634137597</v>
      </c>
      <c r="AA2358" s="35">
        <v>4.849024029696</v>
      </c>
      <c r="AB2358" s="35">
        <v>0.0</v>
      </c>
      <c r="AC2358" s="35">
        <v>0.0</v>
      </c>
      <c r="AD2358" s="35">
        <v>0.0</v>
      </c>
      <c r="AE2358" s="35">
        <v>0.0</v>
      </c>
      <c r="AF2358" s="35">
        <v>0.0</v>
      </c>
    </row>
    <row r="2359" ht="15.75" customHeight="1">
      <c r="A2359" s="35" t="s">
        <v>75</v>
      </c>
      <c r="B2359" s="35" t="s">
        <v>2501</v>
      </c>
      <c r="C2359" s="35">
        <v>3084.0</v>
      </c>
      <c r="D2359" s="35" t="s">
        <v>2465</v>
      </c>
      <c r="F2359" s="35">
        <v>0.9448214218707566</v>
      </c>
      <c r="G2359" s="35">
        <v>0.0</v>
      </c>
      <c r="H2359" s="35">
        <v>0.9448214218707566</v>
      </c>
      <c r="I2359" s="35">
        <v>14.957103655872</v>
      </c>
      <c r="J2359" s="35">
        <v>0.0</v>
      </c>
      <c r="K2359" s="35">
        <v>7.181228855808</v>
      </c>
      <c r="L2359" s="35">
        <v>0.0</v>
      </c>
      <c r="M2359" s="35">
        <v>0.0</v>
      </c>
      <c r="N2359" s="35">
        <v>0.0</v>
      </c>
      <c r="O2359" s="35">
        <v>0.0</v>
      </c>
      <c r="P2359" s="35">
        <v>0.0</v>
      </c>
      <c r="R2359" s="35">
        <v>0.0</v>
      </c>
      <c r="S2359" s="35">
        <v>0.0</v>
      </c>
      <c r="T2359" s="35">
        <v>9.0253887752448</v>
      </c>
      <c r="U2359" s="35">
        <v>11.33985873033216</v>
      </c>
      <c r="V2359" s="35">
        <v>14.957103655872</v>
      </c>
      <c r="W2359" s="35">
        <v>0.0</v>
      </c>
      <c r="X2359" s="35">
        <v>0.0</v>
      </c>
      <c r="Y2359" s="35">
        <v>9.0253887752448</v>
      </c>
      <c r="Z2359" s="35">
        <v>11.33985873033216</v>
      </c>
      <c r="AA2359" s="35">
        <v>14.957103655872</v>
      </c>
      <c r="AB2359" s="35">
        <v>0.0</v>
      </c>
      <c r="AC2359" s="35">
        <v>0.0</v>
      </c>
      <c r="AD2359" s="35">
        <v>0.0</v>
      </c>
      <c r="AE2359" s="35">
        <v>0.0</v>
      </c>
      <c r="AF2359" s="35">
        <v>0.0</v>
      </c>
    </row>
    <row r="2360" ht="15.75" customHeight="1">
      <c r="A2360" s="35" t="s">
        <v>75</v>
      </c>
      <c r="B2360" s="35" t="s">
        <v>2502</v>
      </c>
      <c r="C2360" s="35">
        <v>3084.0</v>
      </c>
      <c r="D2360" s="35" t="s">
        <v>2465</v>
      </c>
      <c r="F2360" s="35">
        <v>0.1402010831046091</v>
      </c>
      <c r="G2360" s="35">
        <v>0.0</v>
      </c>
      <c r="H2360" s="35">
        <v>0.1402010831046091</v>
      </c>
      <c r="I2360" s="35">
        <v>6.887429232768</v>
      </c>
      <c r="J2360" s="35">
        <v>3.751012486368</v>
      </c>
      <c r="K2360" s="35">
        <v>0.0</v>
      </c>
      <c r="L2360" s="35">
        <v>0.0</v>
      </c>
      <c r="M2360" s="35">
        <v>0.0</v>
      </c>
      <c r="N2360" s="35">
        <v>0.0</v>
      </c>
      <c r="O2360" s="35">
        <v>5.26437551808</v>
      </c>
      <c r="P2360" s="35">
        <v>4.980477946752</v>
      </c>
      <c r="R2360" s="35">
        <v>0.0</v>
      </c>
      <c r="S2360" s="35">
        <v>0.0</v>
      </c>
      <c r="T2360" s="35">
        <v>0.0</v>
      </c>
      <c r="U2360" s="35">
        <v>4.67437331096064</v>
      </c>
      <c r="V2360" s="35">
        <v>6.887429232768</v>
      </c>
      <c r="W2360" s="35">
        <v>0.0</v>
      </c>
      <c r="X2360" s="35">
        <v>0.0</v>
      </c>
      <c r="Y2360" s="35">
        <v>0.0</v>
      </c>
      <c r="Z2360" s="35">
        <v>4.67437331096064</v>
      </c>
      <c r="AA2360" s="35">
        <v>6.887429232768</v>
      </c>
      <c r="AB2360" s="35">
        <v>0.0</v>
      </c>
      <c r="AC2360" s="35">
        <v>0.0</v>
      </c>
      <c r="AD2360" s="35">
        <v>0.0</v>
      </c>
      <c r="AE2360" s="35">
        <v>0.0</v>
      </c>
      <c r="AF2360" s="35">
        <v>0.0</v>
      </c>
    </row>
    <row r="2361" ht="15.75" customHeight="1">
      <c r="A2361" s="35" t="s">
        <v>75</v>
      </c>
      <c r="B2361" s="35" t="s">
        <v>2503</v>
      </c>
      <c r="C2361" s="35">
        <v>1171.0</v>
      </c>
      <c r="D2361" s="35" t="s">
        <v>2465</v>
      </c>
      <c r="F2361" s="35">
        <v>0.1369098022542738</v>
      </c>
      <c r="G2361" s="35">
        <v>0.1944834536330633</v>
      </c>
      <c r="H2361" s="35">
        <v>0.3313932558873371</v>
      </c>
      <c r="I2361" s="35">
        <v>5.467135044672</v>
      </c>
      <c r="J2361" s="35">
        <v>0.0</v>
      </c>
      <c r="K2361" s="35">
        <v>0.0</v>
      </c>
      <c r="L2361" s="35">
        <v>0.0</v>
      </c>
      <c r="M2361" s="35">
        <v>0.0</v>
      </c>
      <c r="N2361" s="35">
        <v>0.0</v>
      </c>
      <c r="O2361" s="35">
        <v>0.0</v>
      </c>
      <c r="P2361" s="35">
        <v>0.0</v>
      </c>
      <c r="R2361" s="35">
        <v>0.0</v>
      </c>
      <c r="S2361" s="35">
        <v>0.0</v>
      </c>
      <c r="T2361" s="35">
        <v>3.133422662227201</v>
      </c>
      <c r="U2361" s="35">
        <v>4.315622537237757</v>
      </c>
      <c r="V2361" s="35">
        <v>5.467135044672</v>
      </c>
      <c r="W2361" s="35">
        <v>0.0</v>
      </c>
      <c r="X2361" s="35">
        <v>0.0</v>
      </c>
      <c r="Y2361" s="35">
        <v>1.062621217929605</v>
      </c>
      <c r="Z2361" s="35">
        <v>2.962873597662706</v>
      </c>
      <c r="AA2361" s="35">
        <v>4.50764582688</v>
      </c>
      <c r="AB2361" s="35">
        <v>0.0</v>
      </c>
      <c r="AC2361" s="35">
        <v>0.0</v>
      </c>
      <c r="AD2361" s="35">
        <v>1.9055866947264</v>
      </c>
      <c r="AE2361" s="35">
        <v>3.571896578906876</v>
      </c>
      <c r="AF2361" s="35">
        <v>4.9466209968</v>
      </c>
    </row>
    <row r="2362" ht="15.75" customHeight="1">
      <c r="A2362" s="35" t="s">
        <v>75</v>
      </c>
      <c r="B2362" s="35" t="s">
        <v>2504</v>
      </c>
      <c r="C2362" s="35">
        <v>1171.0</v>
      </c>
      <c r="D2362" s="35" t="s">
        <v>2465</v>
      </c>
      <c r="F2362" s="35">
        <v>0.0147303017308463</v>
      </c>
      <c r="G2362" s="35">
        <v>0.008340489050656824</v>
      </c>
      <c r="H2362" s="35">
        <v>0.02307079078150312</v>
      </c>
      <c r="I2362" s="35">
        <v>0.709175513088</v>
      </c>
      <c r="J2362" s="35">
        <v>0.0</v>
      </c>
      <c r="K2362" s="35">
        <v>0.0</v>
      </c>
      <c r="L2362" s="35">
        <v>0.0</v>
      </c>
      <c r="M2362" s="35">
        <v>0.0</v>
      </c>
      <c r="N2362" s="35">
        <v>0.0</v>
      </c>
      <c r="O2362" s="35">
        <v>0.0</v>
      </c>
      <c r="P2362" s="35">
        <v>0.0</v>
      </c>
      <c r="R2362" s="35">
        <v>0.0</v>
      </c>
      <c r="S2362" s="35">
        <v>0.0</v>
      </c>
      <c r="T2362" s="35">
        <v>0.03377678330880768</v>
      </c>
      <c r="U2362" s="35">
        <v>0.5378027703551999</v>
      </c>
      <c r="V2362" s="35">
        <v>0.709175513088</v>
      </c>
      <c r="W2362" s="35">
        <v>0.0</v>
      </c>
      <c r="X2362" s="35">
        <v>0.0</v>
      </c>
      <c r="Y2362" s="35">
        <v>0.0</v>
      </c>
      <c r="Z2362" s="35">
        <v>0.4560454831564795</v>
      </c>
      <c r="AA2362" s="35">
        <v>0.709175513088</v>
      </c>
      <c r="AB2362" s="35">
        <v>0.0</v>
      </c>
      <c r="AC2362" s="35">
        <v>0.0</v>
      </c>
      <c r="AD2362" s="35">
        <v>0.0</v>
      </c>
      <c r="AE2362" s="35">
        <v>0.424070845269119</v>
      </c>
      <c r="AF2362" s="35">
        <v>0.708844655232</v>
      </c>
    </row>
    <row r="2363" ht="15.75" customHeight="1">
      <c r="A2363" s="35" t="s">
        <v>75</v>
      </c>
      <c r="B2363" s="35" t="s">
        <v>2505</v>
      </c>
      <c r="C2363" s="35">
        <v>1171.0</v>
      </c>
      <c r="D2363" s="35" t="s">
        <v>2465</v>
      </c>
      <c r="F2363" s="35">
        <v>0.0222354180250314</v>
      </c>
      <c r="G2363" s="35">
        <v>0.01638366225498636</v>
      </c>
      <c r="H2363" s="35">
        <v>0.03861908028001776</v>
      </c>
      <c r="I2363" s="35">
        <v>0.7283972062080001</v>
      </c>
      <c r="J2363" s="35">
        <v>0.0</v>
      </c>
      <c r="K2363" s="35">
        <v>0.365671135872</v>
      </c>
      <c r="L2363" s="35">
        <v>0.0</v>
      </c>
      <c r="M2363" s="35">
        <v>0.0</v>
      </c>
      <c r="N2363" s="35">
        <v>0.0</v>
      </c>
      <c r="O2363" s="35">
        <v>0.0</v>
      </c>
      <c r="P2363" s="35">
        <v>0.0</v>
      </c>
      <c r="R2363" s="35">
        <v>0.0</v>
      </c>
      <c r="S2363" s="35">
        <v>0.0</v>
      </c>
      <c r="T2363" s="35">
        <v>0.362426970528</v>
      </c>
      <c r="U2363" s="35">
        <v>0.5216711819558397</v>
      </c>
      <c r="V2363" s="35">
        <v>0.7283972062080001</v>
      </c>
      <c r="W2363" s="35">
        <v>0.0</v>
      </c>
      <c r="X2363" s="35">
        <v>0.0</v>
      </c>
      <c r="Y2363" s="35">
        <v>0.3005547213312001</v>
      </c>
      <c r="Z2363" s="35">
        <v>0.4733939825395193</v>
      </c>
      <c r="AA2363" s="35">
        <v>0.71929107936</v>
      </c>
      <c r="AB2363" s="35">
        <v>0.0</v>
      </c>
      <c r="AC2363" s="35">
        <v>0.0</v>
      </c>
      <c r="AD2363" s="35">
        <v>0.0</v>
      </c>
      <c r="AE2363" s="35">
        <v>0.3947489194521599</v>
      </c>
      <c r="AF2363" s="35">
        <v>0.53793558</v>
      </c>
    </row>
    <row r="2364" ht="15.75" customHeight="1">
      <c r="A2364" s="35" t="s">
        <v>75</v>
      </c>
      <c r="B2364" s="35" t="s">
        <v>2506</v>
      </c>
      <c r="C2364" s="35">
        <v>1171.0</v>
      </c>
      <c r="D2364" s="35" t="s">
        <v>2465</v>
      </c>
      <c r="F2364" s="35">
        <v>0.0</v>
      </c>
      <c r="G2364" s="35">
        <v>7.863133659768155E-4</v>
      </c>
      <c r="H2364" s="35">
        <v>7.863133659768155E-4</v>
      </c>
      <c r="I2364" s="35">
        <v>0.471755575872</v>
      </c>
      <c r="J2364" s="35">
        <v>0.0</v>
      </c>
      <c r="K2364" s="35">
        <v>0.0</v>
      </c>
      <c r="L2364" s="35">
        <v>0.0</v>
      </c>
      <c r="M2364" s="35">
        <v>0.0</v>
      </c>
      <c r="N2364" s="35">
        <v>0.0</v>
      </c>
      <c r="O2364" s="35">
        <v>0.0</v>
      </c>
      <c r="P2364" s="35">
        <v>0.0</v>
      </c>
      <c r="R2364" s="35">
        <v>0.0</v>
      </c>
      <c r="S2364" s="35">
        <v>0.0</v>
      </c>
      <c r="T2364" s="35">
        <v>0.0</v>
      </c>
      <c r="U2364" s="35">
        <v>0.0</v>
      </c>
      <c r="V2364" s="35">
        <v>0.471755575872</v>
      </c>
      <c r="W2364" s="35">
        <v>0.0</v>
      </c>
      <c r="X2364" s="35">
        <v>0.0</v>
      </c>
      <c r="Y2364" s="35">
        <v>0.0</v>
      </c>
      <c r="Z2364" s="35">
        <v>0.0</v>
      </c>
      <c r="AA2364" s="35">
        <v>0.0</v>
      </c>
      <c r="AB2364" s="35">
        <v>0.0</v>
      </c>
      <c r="AC2364" s="35">
        <v>0.0</v>
      </c>
      <c r="AD2364" s="35">
        <v>0.0</v>
      </c>
      <c r="AE2364" s="35">
        <v>0.0</v>
      </c>
      <c r="AF2364" s="35">
        <v>0.471755575872</v>
      </c>
    </row>
    <row r="2365" ht="15.75" customHeight="1">
      <c r="A2365" s="35" t="s">
        <v>75</v>
      </c>
      <c r="B2365" s="35" t="s">
        <v>2507</v>
      </c>
      <c r="C2365" s="35">
        <v>1171.0</v>
      </c>
      <c r="D2365" s="35" t="s">
        <v>2465</v>
      </c>
      <c r="F2365" s="35">
        <v>0.2835278461591026</v>
      </c>
      <c r="G2365" s="35">
        <v>0.6561414464157791</v>
      </c>
      <c r="H2365" s="35">
        <v>0.9396692925748817</v>
      </c>
      <c r="I2365" s="35">
        <v>10.770023924352</v>
      </c>
      <c r="J2365" s="35">
        <v>3.516684204096</v>
      </c>
      <c r="K2365" s="35">
        <v>0.0</v>
      </c>
      <c r="L2365" s="35">
        <v>2.200445888256</v>
      </c>
      <c r="M2365" s="35">
        <v>1.378295335872</v>
      </c>
      <c r="N2365" s="35">
        <v>3.743476857792</v>
      </c>
      <c r="O2365" s="35">
        <v>2.891985816384</v>
      </c>
      <c r="P2365" s="35">
        <v>0.0</v>
      </c>
      <c r="R2365" s="35">
        <v>0.0</v>
      </c>
      <c r="S2365" s="35">
        <v>1.45223811936</v>
      </c>
      <c r="T2365" s="35">
        <v>3.6195182706816</v>
      </c>
      <c r="U2365" s="35">
        <v>4.590450598567678</v>
      </c>
      <c r="V2365" s="35">
        <v>10.770023924352</v>
      </c>
      <c r="W2365" s="35">
        <v>0.0</v>
      </c>
      <c r="X2365" s="35">
        <v>0.0</v>
      </c>
      <c r="Y2365" s="35">
        <v>1.777626055296001</v>
      </c>
      <c r="Z2365" s="35">
        <v>2.840118500620797</v>
      </c>
      <c r="AA2365" s="35">
        <v>7.399887860735999</v>
      </c>
      <c r="AB2365" s="35">
        <v>0.0</v>
      </c>
      <c r="AC2365" s="35">
        <v>1.232832351744</v>
      </c>
      <c r="AD2365" s="35">
        <v>2.727581722387201</v>
      </c>
      <c r="AE2365" s="35">
        <v>4.238515263427196</v>
      </c>
      <c r="AF2365" s="35">
        <v>8.832251183616</v>
      </c>
    </row>
    <row r="2366" ht="15.75" customHeight="1">
      <c r="A2366" s="35" t="s">
        <v>75</v>
      </c>
      <c r="B2366" s="35" t="s">
        <v>2508</v>
      </c>
      <c r="C2366" s="35">
        <v>1171.0</v>
      </c>
      <c r="D2366" s="35" t="s">
        <v>2465</v>
      </c>
      <c r="F2366" s="35">
        <v>0.0232711209873239</v>
      </c>
      <c r="G2366" s="35">
        <v>0.05088257375750304</v>
      </c>
      <c r="H2366" s="35">
        <v>0.07415369474482694</v>
      </c>
      <c r="I2366" s="35">
        <v>3.794145836544</v>
      </c>
      <c r="J2366" s="35">
        <v>0.0</v>
      </c>
      <c r="K2366" s="35">
        <v>0.0</v>
      </c>
      <c r="L2366" s="35">
        <v>0.0</v>
      </c>
      <c r="M2366" s="35">
        <v>0.0</v>
      </c>
      <c r="N2366" s="35">
        <v>0.0</v>
      </c>
      <c r="O2366" s="35">
        <v>0.0</v>
      </c>
      <c r="P2366" s="35">
        <v>0.0</v>
      </c>
      <c r="R2366" s="35">
        <v>0.0</v>
      </c>
      <c r="S2366" s="35">
        <v>0.0</v>
      </c>
      <c r="T2366" s="35">
        <v>0.0</v>
      </c>
      <c r="U2366" s="35">
        <v>2.595981653717758</v>
      </c>
      <c r="V2366" s="35">
        <v>3.794145836544</v>
      </c>
      <c r="W2366" s="35">
        <v>0.0</v>
      </c>
      <c r="X2366" s="35">
        <v>0.0</v>
      </c>
      <c r="Y2366" s="35">
        <v>0.0</v>
      </c>
      <c r="Z2366" s="35">
        <v>1.198189079700479</v>
      </c>
      <c r="AA2366" s="35">
        <v>3.794145836544</v>
      </c>
      <c r="AB2366" s="35">
        <v>0.0</v>
      </c>
      <c r="AC2366" s="35">
        <v>0.0</v>
      </c>
      <c r="AD2366" s="35">
        <v>0.0</v>
      </c>
      <c r="AE2366" s="35">
        <v>1.540400384033279</v>
      </c>
      <c r="AF2366" s="35">
        <v>2.944641736512</v>
      </c>
    </row>
    <row r="2367" ht="15.75" customHeight="1">
      <c r="A2367" s="35" t="s">
        <v>75</v>
      </c>
      <c r="B2367" s="35" t="s">
        <v>2509</v>
      </c>
      <c r="C2367" s="35">
        <v>1171.0</v>
      </c>
      <c r="D2367" s="35" t="s">
        <v>2465</v>
      </c>
      <c r="F2367" s="35">
        <v>0.2044824326946825</v>
      </c>
      <c r="G2367" s="35">
        <v>0.4443220475196242</v>
      </c>
      <c r="H2367" s="35">
        <v>0.6488044802143067</v>
      </c>
      <c r="I2367" s="35">
        <v>6.639929255232</v>
      </c>
      <c r="J2367" s="35">
        <v>0.0</v>
      </c>
      <c r="K2367" s="35">
        <v>0.0</v>
      </c>
      <c r="L2367" s="35">
        <v>0.0</v>
      </c>
      <c r="M2367" s="35">
        <v>0.0</v>
      </c>
      <c r="N2367" s="35">
        <v>0.0</v>
      </c>
      <c r="O2367" s="35">
        <v>0.0</v>
      </c>
      <c r="P2367" s="35">
        <v>0.0</v>
      </c>
      <c r="R2367" s="35">
        <v>0.0</v>
      </c>
      <c r="S2367" s="35">
        <v>1.00360948968</v>
      </c>
      <c r="T2367" s="35">
        <v>3.549933588499201</v>
      </c>
      <c r="U2367" s="35">
        <v>4.674148431684477</v>
      </c>
      <c r="V2367" s="35">
        <v>6.639929255232</v>
      </c>
      <c r="W2367" s="35">
        <v>0.0</v>
      </c>
      <c r="X2367" s="35">
        <v>0.0</v>
      </c>
      <c r="Y2367" s="35">
        <v>1.437984282067202</v>
      </c>
      <c r="Z2367" s="35">
        <v>3.26465446672512</v>
      </c>
      <c r="AA2367" s="35">
        <v>3.62636268624</v>
      </c>
      <c r="AB2367" s="35">
        <v>0.0</v>
      </c>
      <c r="AC2367" s="35">
        <v>0.0</v>
      </c>
      <c r="AD2367" s="35">
        <v>2.6273512774656</v>
      </c>
      <c r="AE2367" s="35">
        <v>3.629659595063038</v>
      </c>
      <c r="AF2367" s="35">
        <v>6.639929255232</v>
      </c>
    </row>
    <row r="2368" ht="15.75" customHeight="1">
      <c r="A2368" s="35" t="s">
        <v>76</v>
      </c>
      <c r="F2368" s="35">
        <v>0.1314720052220439</v>
      </c>
      <c r="G2368" s="35">
        <v>0.4134292579619788</v>
      </c>
      <c r="H2368" s="35">
        <v>0.5449012631840228</v>
      </c>
      <c r="I2368" s="35">
        <v>27.260491543488</v>
      </c>
      <c r="J2368" s="35">
        <v>0.0</v>
      </c>
      <c r="K2368" s="35">
        <v>0.0</v>
      </c>
      <c r="L2368" s="35">
        <v>0.0</v>
      </c>
      <c r="M2368" s="35">
        <v>0.0</v>
      </c>
      <c r="N2368" s="35">
        <v>0.0</v>
      </c>
      <c r="O2368" s="35">
        <v>0.0</v>
      </c>
      <c r="P2368" s="35">
        <v>0.0</v>
      </c>
      <c r="R2368" s="35">
        <v>0.0</v>
      </c>
      <c r="S2368" s="35">
        <v>0.0</v>
      </c>
      <c r="T2368" s="35">
        <v>0.7324585761024002</v>
      </c>
      <c r="U2368" s="35">
        <v>21.82003798875262</v>
      </c>
      <c r="V2368" s="35">
        <v>27.260491543488</v>
      </c>
      <c r="W2368" s="35">
        <v>0.0</v>
      </c>
      <c r="X2368" s="35">
        <v>0.0</v>
      </c>
      <c r="Y2368" s="35">
        <v>0.0</v>
      </c>
      <c r="Z2368" s="35">
        <v>3.990796320430075</v>
      </c>
      <c r="AA2368" s="35">
        <v>24.436891031616</v>
      </c>
      <c r="AB2368" s="35">
        <v>0.0</v>
      </c>
      <c r="AC2368" s="35">
        <v>0.0</v>
      </c>
      <c r="AD2368" s="35">
        <v>0.0</v>
      </c>
      <c r="AE2368" s="35">
        <v>21.48529382326656</v>
      </c>
      <c r="AF2368" s="35">
        <v>27.260491543488</v>
      </c>
    </row>
    <row r="2369" ht="15.75" customHeight="1">
      <c r="A2369" s="35" t="s">
        <v>76</v>
      </c>
      <c r="B2369" s="35" t="s">
        <v>2510</v>
      </c>
      <c r="C2369" s="35">
        <v>898.0</v>
      </c>
      <c r="D2369" s="35" t="s">
        <v>2511</v>
      </c>
      <c r="F2369" s="35">
        <v>0.0</v>
      </c>
      <c r="G2369" s="35">
        <v>0.4102867050149795</v>
      </c>
      <c r="H2369" s="35">
        <v>0.4102867050149795</v>
      </c>
      <c r="I2369" s="35">
        <v>27.260491543488</v>
      </c>
      <c r="J2369" s="35">
        <v>0.0</v>
      </c>
      <c r="K2369" s="35">
        <v>0.0</v>
      </c>
      <c r="L2369" s="35">
        <v>0.0</v>
      </c>
      <c r="M2369" s="35">
        <v>0.0</v>
      </c>
      <c r="N2369" s="35">
        <v>0.0</v>
      </c>
      <c r="O2369" s="35">
        <v>0.0</v>
      </c>
      <c r="P2369" s="35">
        <v>0.0</v>
      </c>
      <c r="R2369" s="35">
        <v>0.0</v>
      </c>
      <c r="S2369" s="35">
        <v>0.0</v>
      </c>
      <c r="T2369" s="35">
        <v>0.0</v>
      </c>
      <c r="U2369" s="35">
        <v>21.48529382326656</v>
      </c>
      <c r="V2369" s="35">
        <v>27.260491543488</v>
      </c>
      <c r="W2369" s="35">
        <v>0.0</v>
      </c>
      <c r="X2369" s="35">
        <v>0.0</v>
      </c>
      <c r="Y2369" s="35">
        <v>0.0</v>
      </c>
      <c r="Z2369" s="35">
        <v>0.0</v>
      </c>
      <c r="AA2369" s="35">
        <v>0.0</v>
      </c>
      <c r="AB2369" s="35">
        <v>0.0</v>
      </c>
      <c r="AC2369" s="35">
        <v>0.0</v>
      </c>
      <c r="AD2369" s="35">
        <v>0.0</v>
      </c>
      <c r="AE2369" s="35">
        <v>21.48529382326656</v>
      </c>
      <c r="AF2369" s="35">
        <v>27.260491543488</v>
      </c>
    </row>
    <row r="2370" ht="15.75" customHeight="1">
      <c r="A2370" s="35" t="s">
        <v>76</v>
      </c>
      <c r="B2370" s="35" t="s">
        <v>2512</v>
      </c>
      <c r="C2370" s="35">
        <v>1121.0</v>
      </c>
      <c r="D2370" s="35" t="s">
        <v>2513</v>
      </c>
      <c r="F2370" s="35">
        <v>0.00697113408424788</v>
      </c>
      <c r="G2370" s="35">
        <v>0.0</v>
      </c>
      <c r="H2370" s="35">
        <v>0.00697113408424788</v>
      </c>
      <c r="I2370" s="35">
        <v>2.884474768896</v>
      </c>
      <c r="J2370" s="35">
        <v>0.0</v>
      </c>
      <c r="K2370" s="35">
        <v>0.0</v>
      </c>
      <c r="L2370" s="35">
        <v>0.0</v>
      </c>
      <c r="M2370" s="35">
        <v>0.0</v>
      </c>
      <c r="N2370" s="35">
        <v>0.0</v>
      </c>
      <c r="O2370" s="35">
        <v>0.0</v>
      </c>
      <c r="P2370" s="35">
        <v>0.0</v>
      </c>
      <c r="R2370" s="35">
        <v>0.0</v>
      </c>
      <c r="S2370" s="35">
        <v>0.0</v>
      </c>
      <c r="T2370" s="35">
        <v>0.0</v>
      </c>
      <c r="U2370" s="35">
        <v>0.0</v>
      </c>
      <c r="V2370" s="35">
        <v>2.884474768896</v>
      </c>
      <c r="W2370" s="35">
        <v>0.0</v>
      </c>
      <c r="X2370" s="35">
        <v>0.0</v>
      </c>
      <c r="Y2370" s="35">
        <v>0.0</v>
      </c>
      <c r="Z2370" s="35">
        <v>0.0</v>
      </c>
      <c r="AA2370" s="35">
        <v>2.884474768896</v>
      </c>
      <c r="AB2370" s="35">
        <v>0.0</v>
      </c>
      <c r="AC2370" s="35">
        <v>0.0</v>
      </c>
      <c r="AD2370" s="35">
        <v>0.0</v>
      </c>
      <c r="AE2370" s="35">
        <v>0.0</v>
      </c>
      <c r="AF2370" s="35">
        <v>0.0</v>
      </c>
    </row>
    <row r="2371" ht="15.75" customHeight="1">
      <c r="A2371" s="35" t="s">
        <v>76</v>
      </c>
      <c r="B2371" s="35" t="s">
        <v>2514</v>
      </c>
      <c r="C2371" s="35">
        <v>1121.0</v>
      </c>
      <c r="D2371" s="35" t="s">
        <v>2513</v>
      </c>
      <c r="F2371" s="35">
        <v>0.04630896994845819</v>
      </c>
      <c r="G2371" s="35">
        <v>0.0</v>
      </c>
      <c r="H2371" s="35">
        <v>0.04630896994845819</v>
      </c>
      <c r="I2371" s="35">
        <v>20.21683424544</v>
      </c>
      <c r="J2371" s="35">
        <v>0.0</v>
      </c>
      <c r="K2371" s="35">
        <v>0.0</v>
      </c>
      <c r="L2371" s="35">
        <v>0.0</v>
      </c>
      <c r="M2371" s="35">
        <v>0.0</v>
      </c>
      <c r="N2371" s="35">
        <v>0.0</v>
      </c>
      <c r="O2371" s="35">
        <v>0.0</v>
      </c>
      <c r="P2371" s="35">
        <v>0.0</v>
      </c>
      <c r="R2371" s="35">
        <v>0.0</v>
      </c>
      <c r="S2371" s="35">
        <v>0.0</v>
      </c>
      <c r="T2371" s="35">
        <v>0.0</v>
      </c>
      <c r="U2371" s="35">
        <v>0.0</v>
      </c>
      <c r="V2371" s="35">
        <v>20.21683424544</v>
      </c>
      <c r="W2371" s="35">
        <v>0.0</v>
      </c>
      <c r="X2371" s="35">
        <v>0.0</v>
      </c>
      <c r="Y2371" s="35">
        <v>0.0</v>
      </c>
      <c r="Z2371" s="35">
        <v>0.0</v>
      </c>
      <c r="AA2371" s="35">
        <v>20.21683424544</v>
      </c>
      <c r="AB2371" s="35">
        <v>0.0</v>
      </c>
      <c r="AC2371" s="35">
        <v>0.0</v>
      </c>
      <c r="AD2371" s="35">
        <v>0.0</v>
      </c>
      <c r="AE2371" s="35">
        <v>0.0</v>
      </c>
      <c r="AF2371" s="35">
        <v>0.0</v>
      </c>
    </row>
    <row r="2372" ht="15.75" customHeight="1">
      <c r="A2372" s="35" t="s">
        <v>76</v>
      </c>
      <c r="B2372" s="35" t="s">
        <v>2515</v>
      </c>
      <c r="C2372" s="35">
        <v>1121.0</v>
      </c>
      <c r="D2372" s="35" t="s">
        <v>2513</v>
      </c>
      <c r="F2372" s="35">
        <v>0.07445322842430921</v>
      </c>
      <c r="G2372" s="35">
        <v>0.0</v>
      </c>
      <c r="H2372" s="35">
        <v>0.07445322842430921</v>
      </c>
      <c r="I2372" s="35">
        <v>6.756705930240001</v>
      </c>
      <c r="J2372" s="35">
        <v>0.0</v>
      </c>
      <c r="K2372" s="35">
        <v>0.0</v>
      </c>
      <c r="L2372" s="35">
        <v>0.0</v>
      </c>
      <c r="M2372" s="35">
        <v>0.0</v>
      </c>
      <c r="N2372" s="35">
        <v>0.0</v>
      </c>
      <c r="O2372" s="35">
        <v>0.0</v>
      </c>
      <c r="P2372" s="35">
        <v>0.0</v>
      </c>
      <c r="R2372" s="35">
        <v>0.0</v>
      </c>
      <c r="S2372" s="35">
        <v>0.0</v>
      </c>
      <c r="T2372" s="35">
        <v>0.0</v>
      </c>
      <c r="U2372" s="35">
        <v>2.571133030179831</v>
      </c>
      <c r="V2372" s="35">
        <v>6.756705930240001</v>
      </c>
      <c r="W2372" s="35">
        <v>0.0</v>
      </c>
      <c r="X2372" s="35">
        <v>0.0</v>
      </c>
      <c r="Y2372" s="35">
        <v>0.0</v>
      </c>
      <c r="Z2372" s="35">
        <v>2.571133030179831</v>
      </c>
      <c r="AA2372" s="35">
        <v>6.756705930240001</v>
      </c>
      <c r="AB2372" s="35">
        <v>0.0</v>
      </c>
      <c r="AC2372" s="35">
        <v>0.0</v>
      </c>
      <c r="AD2372" s="35">
        <v>0.0</v>
      </c>
      <c r="AE2372" s="35">
        <v>0.0</v>
      </c>
      <c r="AF2372" s="35">
        <v>0.0</v>
      </c>
    </row>
    <row r="2373" ht="15.75" customHeight="1">
      <c r="A2373" s="35" t="s">
        <v>76</v>
      </c>
      <c r="B2373" s="35" t="s">
        <v>2516</v>
      </c>
      <c r="C2373" s="35">
        <v>848.0</v>
      </c>
      <c r="D2373" s="35" t="s">
        <v>2517</v>
      </c>
      <c r="F2373" s="35">
        <v>0.0</v>
      </c>
      <c r="G2373" s="35">
        <v>7.889881636761448E-4</v>
      </c>
      <c r="H2373" s="35">
        <v>7.889881636761448E-4</v>
      </c>
      <c r="I2373" s="35">
        <v>0.473360344128</v>
      </c>
      <c r="J2373" s="35">
        <v>0.0</v>
      </c>
      <c r="K2373" s="35">
        <v>0.0</v>
      </c>
      <c r="L2373" s="35">
        <v>0.0</v>
      </c>
      <c r="M2373" s="35">
        <v>0.0</v>
      </c>
      <c r="N2373" s="35">
        <v>0.0</v>
      </c>
      <c r="O2373" s="35">
        <v>0.0</v>
      </c>
      <c r="P2373" s="35">
        <v>0.0</v>
      </c>
      <c r="R2373" s="35">
        <v>0.0</v>
      </c>
      <c r="S2373" s="35">
        <v>0.0</v>
      </c>
      <c r="T2373" s="35">
        <v>0.0</v>
      </c>
      <c r="U2373" s="35">
        <v>0.0</v>
      </c>
      <c r="V2373" s="35">
        <v>0.473360344128</v>
      </c>
      <c r="W2373" s="35">
        <v>0.0</v>
      </c>
      <c r="X2373" s="35">
        <v>0.0</v>
      </c>
      <c r="Y2373" s="35">
        <v>0.0</v>
      </c>
      <c r="Z2373" s="35">
        <v>0.0</v>
      </c>
      <c r="AA2373" s="35">
        <v>0.0</v>
      </c>
      <c r="AB2373" s="35">
        <v>0.0</v>
      </c>
      <c r="AC2373" s="35">
        <v>0.0</v>
      </c>
      <c r="AD2373" s="35">
        <v>0.0</v>
      </c>
      <c r="AE2373" s="35">
        <v>0.0</v>
      </c>
      <c r="AF2373" s="35">
        <v>0.473360344128</v>
      </c>
    </row>
    <row r="2374" ht="15.75" customHeight="1">
      <c r="A2374" s="35" t="s">
        <v>76</v>
      </c>
      <c r="B2374" s="35" t="s">
        <v>2518</v>
      </c>
      <c r="C2374" s="35">
        <v>848.0</v>
      </c>
      <c r="D2374" s="35" t="s">
        <v>2517</v>
      </c>
      <c r="F2374" s="35">
        <v>0.003738672765028614</v>
      </c>
      <c r="G2374" s="35">
        <v>0.002353564783323141</v>
      </c>
      <c r="H2374" s="35">
        <v>0.006092237548351755</v>
      </c>
      <c r="I2374" s="35">
        <v>1.41204176064</v>
      </c>
      <c r="J2374" s="35">
        <v>0.0</v>
      </c>
      <c r="K2374" s="35">
        <v>0.0</v>
      </c>
      <c r="L2374" s="35">
        <v>0.0</v>
      </c>
      <c r="M2374" s="35">
        <v>0.0</v>
      </c>
      <c r="N2374" s="35">
        <v>0.0</v>
      </c>
      <c r="O2374" s="35">
        <v>0.0</v>
      </c>
      <c r="P2374" s="35">
        <v>0.0</v>
      </c>
      <c r="R2374" s="35">
        <v>0.0</v>
      </c>
      <c r="S2374" s="35">
        <v>0.0</v>
      </c>
      <c r="T2374" s="35">
        <v>0.0</v>
      </c>
      <c r="U2374" s="35">
        <v>0.0</v>
      </c>
      <c r="V2374" s="35">
        <v>1.41204176064</v>
      </c>
      <c r="W2374" s="35">
        <v>0.0</v>
      </c>
      <c r="X2374" s="35">
        <v>0.0</v>
      </c>
      <c r="Y2374" s="35">
        <v>0.0</v>
      </c>
      <c r="Z2374" s="35">
        <v>0.0</v>
      </c>
      <c r="AA2374" s="35">
        <v>1.2537252</v>
      </c>
      <c r="AB2374" s="35">
        <v>0.0</v>
      </c>
      <c r="AC2374" s="35">
        <v>0.0</v>
      </c>
      <c r="AD2374" s="35">
        <v>0.0</v>
      </c>
      <c r="AE2374" s="35">
        <v>0.0</v>
      </c>
      <c r="AF2374" s="35">
        <v>1.41204176064</v>
      </c>
    </row>
    <row r="2375" ht="15.75" customHeight="1">
      <c r="A2375" s="35" t="s">
        <v>2519</v>
      </c>
      <c r="F2375" s="35">
        <v>0.3560158088423089</v>
      </c>
      <c r="G2375" s="35">
        <v>1.114364187601242</v>
      </c>
      <c r="H2375" s="35">
        <v>1.470379996443551</v>
      </c>
      <c r="I2375" s="35">
        <v>310.91607515808</v>
      </c>
      <c r="J2375" s="35">
        <v>1.20388480128</v>
      </c>
      <c r="K2375" s="35">
        <v>1.032138713088</v>
      </c>
      <c r="L2375" s="35">
        <v>0.0</v>
      </c>
      <c r="M2375" s="35">
        <v>0.0</v>
      </c>
      <c r="N2375" s="35">
        <v>0.0</v>
      </c>
      <c r="O2375" s="35">
        <v>0.0</v>
      </c>
      <c r="P2375" s="35">
        <v>0.767829936384</v>
      </c>
      <c r="R2375" s="35">
        <v>0.0</v>
      </c>
      <c r="S2375" s="35">
        <v>0.7715232000000001</v>
      </c>
      <c r="T2375" s="35">
        <v>1.490493325708802</v>
      </c>
      <c r="U2375" s="35">
        <v>25.3382214310848</v>
      </c>
      <c r="V2375" s="35">
        <v>310.91607515808</v>
      </c>
      <c r="W2375" s="35">
        <v>0.0</v>
      </c>
      <c r="X2375" s="35">
        <v>0.0</v>
      </c>
      <c r="Y2375" s="35">
        <v>1.018971503424</v>
      </c>
      <c r="Z2375" s="35">
        <v>4.258677522274512</v>
      </c>
      <c r="AA2375" s="35">
        <v>55.930064710464</v>
      </c>
      <c r="AB2375" s="35">
        <v>0.0</v>
      </c>
      <c r="AC2375" s="35">
        <v>0.6485655476159999</v>
      </c>
      <c r="AD2375" s="35">
        <v>1.11994218</v>
      </c>
      <c r="AE2375" s="35">
        <v>21.93008558912634</v>
      </c>
      <c r="AF2375" s="35">
        <v>254.986010447616</v>
      </c>
    </row>
    <row r="2376" ht="15.75" customHeight="1">
      <c r="A2376" s="35" t="s">
        <v>2519</v>
      </c>
      <c r="B2376" s="35" t="s">
        <v>2520</v>
      </c>
      <c r="C2376" s="35">
        <v>2778.0</v>
      </c>
      <c r="D2376" s="35" t="s">
        <v>2521</v>
      </c>
      <c r="F2376" s="35">
        <v>0.0</v>
      </c>
      <c r="G2376" s="35">
        <v>0.003705160636161057</v>
      </c>
      <c r="H2376" s="35">
        <v>0.003705160636161057</v>
      </c>
      <c r="I2376" s="35">
        <v>2.222943504768</v>
      </c>
      <c r="J2376" s="35">
        <v>0.0</v>
      </c>
      <c r="K2376" s="35">
        <v>0.0</v>
      </c>
      <c r="L2376" s="35">
        <v>0.0</v>
      </c>
      <c r="M2376" s="35">
        <v>0.0</v>
      </c>
      <c r="N2376" s="35">
        <v>0.0</v>
      </c>
      <c r="O2376" s="35">
        <v>0.0</v>
      </c>
      <c r="P2376" s="35">
        <v>0.0</v>
      </c>
      <c r="R2376" s="35">
        <v>0.0</v>
      </c>
      <c r="S2376" s="35">
        <v>0.0</v>
      </c>
      <c r="T2376" s="35">
        <v>0.0</v>
      </c>
      <c r="U2376" s="35">
        <v>0.0</v>
      </c>
      <c r="V2376" s="35">
        <v>2.222943504768</v>
      </c>
      <c r="W2376" s="35">
        <v>0.0</v>
      </c>
      <c r="X2376" s="35">
        <v>0.0</v>
      </c>
      <c r="Y2376" s="35">
        <v>0.0</v>
      </c>
      <c r="Z2376" s="35">
        <v>0.0</v>
      </c>
      <c r="AA2376" s="35">
        <v>0.0</v>
      </c>
      <c r="AB2376" s="35">
        <v>0.0</v>
      </c>
      <c r="AC2376" s="35">
        <v>0.0</v>
      </c>
      <c r="AD2376" s="35">
        <v>0.0</v>
      </c>
      <c r="AE2376" s="35">
        <v>0.0</v>
      </c>
      <c r="AF2376" s="35">
        <v>2.222943504768</v>
      </c>
    </row>
    <row r="2377" ht="15.75" customHeight="1">
      <c r="A2377" s="35" t="s">
        <v>2519</v>
      </c>
      <c r="B2377" s="35" t="s">
        <v>2522</v>
      </c>
      <c r="C2377" s="35">
        <v>2778.0</v>
      </c>
      <c r="D2377" s="35" t="s">
        <v>2521</v>
      </c>
      <c r="F2377" s="35">
        <v>0.0</v>
      </c>
      <c r="G2377" s="35">
        <v>0.002026725079832042</v>
      </c>
      <c r="H2377" s="35">
        <v>0.002026725079832042</v>
      </c>
      <c r="I2377" s="35">
        <v>0.7594720076160001</v>
      </c>
      <c r="J2377" s="35">
        <v>0.0</v>
      </c>
      <c r="K2377" s="35">
        <v>0.0</v>
      </c>
      <c r="L2377" s="35">
        <v>0.0</v>
      </c>
      <c r="M2377" s="35">
        <v>0.0</v>
      </c>
      <c r="N2377" s="35">
        <v>0.0</v>
      </c>
      <c r="O2377" s="35">
        <v>0.0</v>
      </c>
      <c r="P2377" s="35">
        <v>0.0</v>
      </c>
      <c r="R2377" s="35">
        <v>0.0</v>
      </c>
      <c r="S2377" s="35">
        <v>0.0</v>
      </c>
      <c r="T2377" s="35">
        <v>0.0</v>
      </c>
      <c r="U2377" s="35">
        <v>0.0</v>
      </c>
      <c r="V2377" s="35">
        <v>0.7594720076160001</v>
      </c>
      <c r="W2377" s="35">
        <v>0.0</v>
      </c>
      <c r="X2377" s="35">
        <v>0.0</v>
      </c>
      <c r="Y2377" s="35">
        <v>0.0</v>
      </c>
      <c r="Z2377" s="35">
        <v>0.0</v>
      </c>
      <c r="AA2377" s="35">
        <v>0.0</v>
      </c>
      <c r="AB2377" s="35">
        <v>0.0</v>
      </c>
      <c r="AC2377" s="35">
        <v>0.0</v>
      </c>
      <c r="AD2377" s="35">
        <v>0.0</v>
      </c>
      <c r="AE2377" s="35">
        <v>0.0</v>
      </c>
      <c r="AF2377" s="35">
        <v>0.7594720076160001</v>
      </c>
    </row>
    <row r="2378" ht="15.75" customHeight="1">
      <c r="A2378" s="35" t="s">
        <v>2519</v>
      </c>
      <c r="B2378" s="35" t="s">
        <v>2523</v>
      </c>
      <c r="C2378" s="35">
        <v>2778.0</v>
      </c>
      <c r="D2378" s="35" t="s">
        <v>2521</v>
      </c>
      <c r="F2378" s="35">
        <v>0.0630417656758639</v>
      </c>
      <c r="G2378" s="35">
        <v>0.3966518720051716</v>
      </c>
      <c r="H2378" s="35">
        <v>0.4596936376810354</v>
      </c>
      <c r="I2378" s="35">
        <v>274.213185688512</v>
      </c>
      <c r="J2378" s="35">
        <v>0.0</v>
      </c>
      <c r="K2378" s="35">
        <v>0.0</v>
      </c>
      <c r="L2378" s="35">
        <v>0.0</v>
      </c>
      <c r="M2378" s="35">
        <v>0.0</v>
      </c>
      <c r="N2378" s="35">
        <v>0.0</v>
      </c>
      <c r="O2378" s="35">
        <v>0.0</v>
      </c>
      <c r="P2378" s="35">
        <v>0.0</v>
      </c>
      <c r="R2378" s="35">
        <v>0.0</v>
      </c>
      <c r="S2378" s="35">
        <v>0.0</v>
      </c>
      <c r="T2378" s="35">
        <v>0.0</v>
      </c>
      <c r="U2378" s="35">
        <v>0.0</v>
      </c>
      <c r="V2378" s="35">
        <v>274.213185688512</v>
      </c>
      <c r="W2378" s="35">
        <v>0.0</v>
      </c>
      <c r="X2378" s="35">
        <v>0.0</v>
      </c>
      <c r="Y2378" s="35">
        <v>0.0</v>
      </c>
      <c r="Z2378" s="35">
        <v>0.0</v>
      </c>
      <c r="AA2378" s="35">
        <v>37.822458268224</v>
      </c>
      <c r="AB2378" s="35">
        <v>0.0</v>
      </c>
      <c r="AC2378" s="35">
        <v>0.0</v>
      </c>
      <c r="AD2378" s="35">
        <v>0.0</v>
      </c>
      <c r="AE2378" s="35">
        <v>0.0</v>
      </c>
      <c r="AF2378" s="35">
        <v>236.390727420288</v>
      </c>
    </row>
    <row r="2379" ht="15.75" customHeight="1">
      <c r="A2379" s="35" t="s">
        <v>2519</v>
      </c>
      <c r="B2379" s="35" t="s">
        <v>2524</v>
      </c>
      <c r="C2379" s="35">
        <v>2778.0</v>
      </c>
      <c r="D2379" s="35" t="s">
        <v>2521</v>
      </c>
      <c r="F2379" s="35">
        <v>0.2745325218323773</v>
      </c>
      <c r="G2379" s="35">
        <v>0.5831367878214523</v>
      </c>
      <c r="H2379" s="35">
        <v>0.8576693096538295</v>
      </c>
      <c r="I2379" s="35">
        <v>39.536567509824</v>
      </c>
      <c r="J2379" s="35">
        <v>1.20388480128</v>
      </c>
      <c r="K2379" s="35">
        <v>1.032138713088</v>
      </c>
      <c r="L2379" s="35">
        <v>0.0</v>
      </c>
      <c r="M2379" s="35">
        <v>0.0</v>
      </c>
      <c r="N2379" s="35">
        <v>0.0</v>
      </c>
      <c r="O2379" s="35">
        <v>0.0</v>
      </c>
      <c r="P2379" s="35">
        <v>0.767829936384</v>
      </c>
      <c r="R2379" s="35">
        <v>0.0</v>
      </c>
      <c r="S2379" s="35">
        <v>0.7650886965120001</v>
      </c>
      <c r="T2379" s="35">
        <v>1.362938722790401</v>
      </c>
      <c r="U2379" s="35">
        <v>22.78187115144192</v>
      </c>
      <c r="V2379" s="35">
        <v>39.536567509824</v>
      </c>
      <c r="W2379" s="35">
        <v>0.0</v>
      </c>
      <c r="X2379" s="35">
        <v>0.0</v>
      </c>
      <c r="Y2379" s="35">
        <v>1.005927019776</v>
      </c>
      <c r="Z2379" s="35">
        <v>3.682759833607677</v>
      </c>
      <c r="AA2379" s="35">
        <v>22.78169494272</v>
      </c>
      <c r="AB2379" s="35">
        <v>0.0</v>
      </c>
      <c r="AC2379" s="35">
        <v>0.63569654064</v>
      </c>
      <c r="AD2379" s="35">
        <v>1.0462817022336</v>
      </c>
      <c r="AE2379" s="35">
        <v>15.42020073189118</v>
      </c>
      <c r="AF2379" s="35">
        <v>39.536567509824</v>
      </c>
    </row>
    <row r="2380" ht="15.75" customHeight="1">
      <c r="A2380" s="35" t="s">
        <v>2519</v>
      </c>
      <c r="B2380" s="35" t="s">
        <v>2525</v>
      </c>
      <c r="C2380" s="35">
        <v>2778.0</v>
      </c>
      <c r="D2380" s="35" t="s">
        <v>2521</v>
      </c>
      <c r="F2380" s="35">
        <v>0.0</v>
      </c>
      <c r="G2380" s="35">
        <v>0.00814974852093473</v>
      </c>
      <c r="H2380" s="35">
        <v>0.00814974852093473</v>
      </c>
      <c r="I2380" s="35">
        <v>4.889512849536</v>
      </c>
      <c r="J2380" s="35">
        <v>0.0</v>
      </c>
      <c r="K2380" s="35">
        <v>0.0</v>
      </c>
      <c r="L2380" s="35">
        <v>0.0</v>
      </c>
      <c r="M2380" s="35">
        <v>0.0</v>
      </c>
      <c r="N2380" s="35">
        <v>0.0</v>
      </c>
      <c r="O2380" s="35">
        <v>0.0</v>
      </c>
      <c r="P2380" s="35">
        <v>0.0</v>
      </c>
      <c r="R2380" s="35">
        <v>0.0</v>
      </c>
      <c r="S2380" s="35">
        <v>0.0</v>
      </c>
      <c r="T2380" s="35">
        <v>0.0</v>
      </c>
      <c r="U2380" s="35">
        <v>0.0</v>
      </c>
      <c r="V2380" s="35">
        <v>4.889512849536</v>
      </c>
      <c r="W2380" s="35">
        <v>0.0</v>
      </c>
      <c r="X2380" s="35">
        <v>0.0</v>
      </c>
      <c r="Y2380" s="35">
        <v>0.0</v>
      </c>
      <c r="Z2380" s="35">
        <v>0.0</v>
      </c>
      <c r="AA2380" s="35">
        <v>0.0</v>
      </c>
      <c r="AB2380" s="35">
        <v>0.0</v>
      </c>
      <c r="AC2380" s="35">
        <v>0.0</v>
      </c>
      <c r="AD2380" s="35">
        <v>0.0</v>
      </c>
      <c r="AE2380" s="35">
        <v>0.0</v>
      </c>
      <c r="AF2380" s="35">
        <v>4.889512849536</v>
      </c>
    </row>
    <row r="2381" ht="15.75" customHeight="1">
      <c r="A2381" s="35" t="s">
        <v>2519</v>
      </c>
      <c r="B2381" s="35" t="s">
        <v>2526</v>
      </c>
      <c r="C2381" s="35">
        <v>2778.0</v>
      </c>
      <c r="D2381" s="35" t="s">
        <v>2521</v>
      </c>
      <c r="F2381" s="35">
        <v>0.01078468144686038</v>
      </c>
      <c r="G2381" s="35">
        <v>0.03030167720972763</v>
      </c>
      <c r="H2381" s="35">
        <v>0.04108635865658801</v>
      </c>
      <c r="I2381" s="35">
        <v>4.936915234944</v>
      </c>
      <c r="J2381" s="35">
        <v>0.0</v>
      </c>
      <c r="K2381" s="35">
        <v>0.0</v>
      </c>
      <c r="L2381" s="35">
        <v>0.0</v>
      </c>
      <c r="M2381" s="35">
        <v>0.0</v>
      </c>
      <c r="N2381" s="35">
        <v>0.0</v>
      </c>
      <c r="O2381" s="35">
        <v>0.0</v>
      </c>
      <c r="P2381" s="35">
        <v>0.0</v>
      </c>
      <c r="R2381" s="35">
        <v>0.0</v>
      </c>
      <c r="S2381" s="35">
        <v>0.0</v>
      </c>
      <c r="T2381" s="35">
        <v>0.0</v>
      </c>
      <c r="U2381" s="35">
        <v>1.878702197299196</v>
      </c>
      <c r="V2381" s="35">
        <v>4.936915234944</v>
      </c>
      <c r="W2381" s="35">
        <v>0.0</v>
      </c>
      <c r="X2381" s="35">
        <v>0.0</v>
      </c>
      <c r="Y2381" s="35">
        <v>0.0</v>
      </c>
      <c r="Z2381" s="35">
        <v>0.0</v>
      </c>
      <c r="AA2381" s="35">
        <v>4.205619254592</v>
      </c>
      <c r="AB2381" s="35">
        <v>0.0</v>
      </c>
      <c r="AC2381" s="35">
        <v>0.0</v>
      </c>
      <c r="AD2381" s="35">
        <v>0.0</v>
      </c>
      <c r="AE2381" s="35">
        <v>1.417292747539198</v>
      </c>
      <c r="AF2381" s="35">
        <v>4.936915234944</v>
      </c>
    </row>
    <row r="2382" ht="15.75" customHeight="1">
      <c r="A2382" s="35" t="s">
        <v>2519</v>
      </c>
      <c r="B2382" s="35" t="s">
        <v>2527</v>
      </c>
      <c r="C2382" s="35">
        <v>2778.0</v>
      </c>
      <c r="D2382" s="35" t="s">
        <v>2521</v>
      </c>
      <c r="F2382" s="35">
        <v>0.007656839887207398</v>
      </c>
      <c r="G2382" s="35">
        <v>0.09039221632796247</v>
      </c>
      <c r="H2382" s="35">
        <v>0.09804905621516988</v>
      </c>
      <c r="I2382" s="35">
        <v>14.122084096512</v>
      </c>
      <c r="J2382" s="35">
        <v>0.0</v>
      </c>
      <c r="K2382" s="35">
        <v>0.0</v>
      </c>
      <c r="L2382" s="35">
        <v>0.0</v>
      </c>
      <c r="M2382" s="35">
        <v>0.0</v>
      </c>
      <c r="N2382" s="35">
        <v>0.0</v>
      </c>
      <c r="O2382" s="35">
        <v>0.0</v>
      </c>
      <c r="P2382" s="35">
        <v>0.0</v>
      </c>
      <c r="R2382" s="35">
        <v>0.0</v>
      </c>
      <c r="S2382" s="35">
        <v>0.0</v>
      </c>
      <c r="T2382" s="35">
        <v>0.0</v>
      </c>
      <c r="U2382" s="35">
        <v>6.358591160087036</v>
      </c>
      <c r="V2382" s="35">
        <v>14.122084096512</v>
      </c>
      <c r="W2382" s="35">
        <v>0.0</v>
      </c>
      <c r="X2382" s="35">
        <v>0.0</v>
      </c>
      <c r="Y2382" s="35">
        <v>0.0</v>
      </c>
      <c r="Z2382" s="35">
        <v>0.0</v>
      </c>
      <c r="AA2382" s="35">
        <v>4.593788006975999</v>
      </c>
      <c r="AB2382" s="35">
        <v>0.0</v>
      </c>
      <c r="AC2382" s="35">
        <v>0.0</v>
      </c>
      <c r="AD2382" s="35">
        <v>0.0</v>
      </c>
      <c r="AE2382" s="35">
        <v>2.266970013262004</v>
      </c>
      <c r="AF2382" s="35">
        <v>14.122084096512</v>
      </c>
    </row>
    <row r="2383" ht="15.75" customHeight="1">
      <c r="A2383" s="35" t="s">
        <v>77</v>
      </c>
      <c r="F2383" s="35">
        <v>15.91917850082419</v>
      </c>
      <c r="G2383" s="35">
        <v>22.74082237455982</v>
      </c>
      <c r="H2383" s="35">
        <v>38.66000087538401</v>
      </c>
      <c r="I2383" s="35">
        <v>1274.433158642112</v>
      </c>
      <c r="J2383" s="35">
        <v>2.7900432</v>
      </c>
      <c r="K2383" s="35">
        <v>2.002421719872</v>
      </c>
      <c r="L2383" s="35">
        <v>4.481799081984001</v>
      </c>
      <c r="M2383" s="35">
        <v>0.838229095872</v>
      </c>
      <c r="N2383" s="35">
        <v>7.324436121408</v>
      </c>
      <c r="O2383" s="35">
        <v>453.166783507872</v>
      </c>
      <c r="P2383" s="35">
        <v>375.636207034368</v>
      </c>
      <c r="R2383" s="35">
        <v>6.735785809536001</v>
      </c>
      <c r="S2383" s="35">
        <v>12.157584177312</v>
      </c>
      <c r="T2383" s="35">
        <v>233.1744551519042</v>
      </c>
      <c r="U2383" s="35">
        <v>516.7988922851995</v>
      </c>
      <c r="V2383" s="35">
        <v>1274.433158642112</v>
      </c>
      <c r="W2383" s="35">
        <v>3.726879061248</v>
      </c>
      <c r="X2383" s="35">
        <v>8.057522035584</v>
      </c>
      <c r="Y2383" s="35">
        <v>84.94266563274243</v>
      </c>
      <c r="Z2383" s="35">
        <v>187.4867476268101</v>
      </c>
      <c r="AA2383" s="35">
        <v>322.35917538384</v>
      </c>
      <c r="AB2383" s="35">
        <v>2.519501592384</v>
      </c>
      <c r="AC2383" s="35">
        <v>5.640536678111999</v>
      </c>
      <c r="AD2383" s="35">
        <v>107.3125637994818</v>
      </c>
      <c r="AE2383" s="35">
        <v>388.8624254984166</v>
      </c>
      <c r="AF2383" s="35">
        <v>1014.759272574432</v>
      </c>
    </row>
    <row r="2384" ht="15.75" customHeight="1">
      <c r="A2384" s="35" t="s">
        <v>77</v>
      </c>
      <c r="B2384" s="35" t="s">
        <v>2528</v>
      </c>
      <c r="C2384" s="35">
        <v>4461.0</v>
      </c>
      <c r="D2384" s="35" t="s">
        <v>1047</v>
      </c>
      <c r="F2384" s="35">
        <v>0.01581279750360651</v>
      </c>
      <c r="G2384" s="35">
        <v>0.008093744345983894</v>
      </c>
      <c r="H2384" s="35">
        <v>0.02390654184959041</v>
      </c>
      <c r="I2384" s="35">
        <v>1.035137246976</v>
      </c>
      <c r="J2384" s="35">
        <v>0.0</v>
      </c>
      <c r="K2384" s="35">
        <v>0.0</v>
      </c>
      <c r="L2384" s="35">
        <v>0.0</v>
      </c>
      <c r="M2384" s="35">
        <v>0.0</v>
      </c>
      <c r="N2384" s="35">
        <v>0.417100872384</v>
      </c>
      <c r="O2384" s="35">
        <v>0.0</v>
      </c>
      <c r="P2384" s="35">
        <v>0.0</v>
      </c>
      <c r="R2384" s="35">
        <v>0.0</v>
      </c>
      <c r="S2384" s="35">
        <v>0.0</v>
      </c>
      <c r="T2384" s="35">
        <v>0.03062021276160696</v>
      </c>
      <c r="U2384" s="35">
        <v>0.5980407862867197</v>
      </c>
      <c r="V2384" s="35">
        <v>1.035137246976</v>
      </c>
      <c r="W2384" s="35">
        <v>0.0</v>
      </c>
      <c r="X2384" s="35">
        <v>0.0</v>
      </c>
      <c r="Y2384" s="35">
        <v>0.0</v>
      </c>
      <c r="Z2384" s="35">
        <v>0.473643410607359</v>
      </c>
      <c r="AA2384" s="35">
        <v>1.035137246976</v>
      </c>
      <c r="AB2384" s="35">
        <v>0.0</v>
      </c>
      <c r="AC2384" s="35">
        <v>0.0</v>
      </c>
      <c r="AD2384" s="35">
        <v>0.0</v>
      </c>
      <c r="AE2384" s="35">
        <v>0.4127380414617599</v>
      </c>
      <c r="AF2384" s="35">
        <v>0.614795977152</v>
      </c>
    </row>
    <row r="2385" ht="15.75" customHeight="1">
      <c r="A2385" s="35" t="s">
        <v>77</v>
      </c>
      <c r="B2385" s="35" t="s">
        <v>2529</v>
      </c>
      <c r="C2385" s="35">
        <v>4461.0</v>
      </c>
      <c r="D2385" s="35" t="s">
        <v>1047</v>
      </c>
      <c r="F2385" s="35">
        <v>0.0</v>
      </c>
      <c r="G2385" s="35">
        <v>7.166657489596693E-4</v>
      </c>
      <c r="H2385" s="35">
        <v>7.166657489596693E-4</v>
      </c>
      <c r="I2385" s="35">
        <v>0.42996987936</v>
      </c>
      <c r="J2385" s="35">
        <v>0.0</v>
      </c>
      <c r="K2385" s="35">
        <v>0.0</v>
      </c>
      <c r="L2385" s="35">
        <v>0.0</v>
      </c>
      <c r="M2385" s="35">
        <v>0.0</v>
      </c>
      <c r="N2385" s="35">
        <v>0.0</v>
      </c>
      <c r="O2385" s="35">
        <v>0.0</v>
      </c>
      <c r="P2385" s="35">
        <v>0.0</v>
      </c>
      <c r="R2385" s="35">
        <v>0.0</v>
      </c>
      <c r="S2385" s="35">
        <v>0.0</v>
      </c>
      <c r="T2385" s="35">
        <v>0.0</v>
      </c>
      <c r="U2385" s="35">
        <v>0.0</v>
      </c>
      <c r="V2385" s="35">
        <v>0.42996987936</v>
      </c>
      <c r="W2385" s="35">
        <v>0.0</v>
      </c>
      <c r="X2385" s="35">
        <v>0.0</v>
      </c>
      <c r="Y2385" s="35">
        <v>0.0</v>
      </c>
      <c r="Z2385" s="35">
        <v>0.0</v>
      </c>
      <c r="AA2385" s="35">
        <v>0.0</v>
      </c>
      <c r="AB2385" s="35">
        <v>0.0</v>
      </c>
      <c r="AC2385" s="35">
        <v>0.0</v>
      </c>
      <c r="AD2385" s="35">
        <v>0.0</v>
      </c>
      <c r="AE2385" s="35">
        <v>0.0</v>
      </c>
      <c r="AF2385" s="35">
        <v>0.42996987936</v>
      </c>
    </row>
    <row r="2386" ht="15.75" customHeight="1">
      <c r="A2386" s="35" t="s">
        <v>77</v>
      </c>
      <c r="B2386" s="35" t="s">
        <v>2530</v>
      </c>
      <c r="C2386" s="35">
        <v>4461.0</v>
      </c>
      <c r="D2386" s="35" t="s">
        <v>1047</v>
      </c>
      <c r="F2386" s="35">
        <v>0.0</v>
      </c>
      <c r="G2386" s="35">
        <v>0.001209600101895647</v>
      </c>
      <c r="H2386" s="35">
        <v>0.001209600101895647</v>
      </c>
      <c r="I2386" s="35">
        <v>0.7257101523839999</v>
      </c>
      <c r="J2386" s="35">
        <v>0.0</v>
      </c>
      <c r="K2386" s="35">
        <v>0.0</v>
      </c>
      <c r="L2386" s="35">
        <v>0.0</v>
      </c>
      <c r="M2386" s="35">
        <v>0.0</v>
      </c>
      <c r="N2386" s="35">
        <v>0.0</v>
      </c>
      <c r="O2386" s="35">
        <v>0.0</v>
      </c>
      <c r="P2386" s="35">
        <v>0.0</v>
      </c>
      <c r="R2386" s="35">
        <v>0.0</v>
      </c>
      <c r="S2386" s="35">
        <v>0.0</v>
      </c>
      <c r="T2386" s="35">
        <v>0.0</v>
      </c>
      <c r="U2386" s="35">
        <v>0.0</v>
      </c>
      <c r="V2386" s="35">
        <v>0.7257101523839999</v>
      </c>
      <c r="W2386" s="35">
        <v>0.0</v>
      </c>
      <c r="X2386" s="35">
        <v>0.0</v>
      </c>
      <c r="Y2386" s="35">
        <v>0.0</v>
      </c>
      <c r="Z2386" s="35">
        <v>0.0</v>
      </c>
      <c r="AA2386" s="35">
        <v>0.0</v>
      </c>
      <c r="AB2386" s="35">
        <v>0.0</v>
      </c>
      <c r="AC2386" s="35">
        <v>0.0</v>
      </c>
      <c r="AD2386" s="35">
        <v>0.0</v>
      </c>
      <c r="AE2386" s="35">
        <v>0.0</v>
      </c>
      <c r="AF2386" s="35">
        <v>0.7257101523839999</v>
      </c>
    </row>
    <row r="2387" ht="15.75" customHeight="1">
      <c r="A2387" s="35" t="s">
        <v>77</v>
      </c>
      <c r="B2387" s="35" t="s">
        <v>2531</v>
      </c>
      <c r="C2387" s="35">
        <v>4461.0</v>
      </c>
      <c r="D2387" s="35" t="s">
        <v>1047</v>
      </c>
      <c r="F2387" s="35">
        <v>0.0</v>
      </c>
      <c r="G2387" s="35">
        <v>0.002321441491722544</v>
      </c>
      <c r="H2387" s="35">
        <v>0.002321441491722544</v>
      </c>
      <c r="I2387" s="35">
        <v>0.8824373752319999</v>
      </c>
      <c r="J2387" s="35">
        <v>0.0</v>
      </c>
      <c r="K2387" s="35">
        <v>0.0</v>
      </c>
      <c r="L2387" s="35">
        <v>0.0</v>
      </c>
      <c r="M2387" s="35">
        <v>0.0</v>
      </c>
      <c r="N2387" s="35">
        <v>0.0</v>
      </c>
      <c r="O2387" s="35">
        <v>0.0</v>
      </c>
      <c r="P2387" s="35">
        <v>0.0</v>
      </c>
      <c r="R2387" s="35">
        <v>0.0</v>
      </c>
      <c r="S2387" s="35">
        <v>0.0</v>
      </c>
      <c r="T2387" s="35">
        <v>0.0</v>
      </c>
      <c r="U2387" s="35">
        <v>0.0</v>
      </c>
      <c r="V2387" s="35">
        <v>0.8824373752319999</v>
      </c>
      <c r="W2387" s="35">
        <v>0.0</v>
      </c>
      <c r="X2387" s="35">
        <v>0.0</v>
      </c>
      <c r="Y2387" s="35">
        <v>0.0</v>
      </c>
      <c r="Z2387" s="35">
        <v>0.0</v>
      </c>
      <c r="AA2387" s="35">
        <v>0.0</v>
      </c>
      <c r="AB2387" s="35">
        <v>0.0</v>
      </c>
      <c r="AC2387" s="35">
        <v>0.0</v>
      </c>
      <c r="AD2387" s="35">
        <v>0.0</v>
      </c>
      <c r="AE2387" s="35">
        <v>0.0</v>
      </c>
      <c r="AF2387" s="35">
        <v>0.8824373752319999</v>
      </c>
    </row>
    <row r="2388" ht="15.75" customHeight="1">
      <c r="A2388" s="35" t="s">
        <v>77</v>
      </c>
      <c r="B2388" s="35" t="s">
        <v>2532</v>
      </c>
      <c r="C2388" s="35">
        <v>4461.0</v>
      </c>
      <c r="D2388" s="35" t="s">
        <v>1047</v>
      </c>
      <c r="F2388" s="35">
        <v>0.001167441533953515</v>
      </c>
      <c r="G2388" s="35">
        <v>0.004546384512600062</v>
      </c>
      <c r="H2388" s="35">
        <v>0.005713826046553577</v>
      </c>
      <c r="I2388" s="35">
        <v>2.72764312128</v>
      </c>
      <c r="J2388" s="35">
        <v>0.0</v>
      </c>
      <c r="K2388" s="35">
        <v>0.0</v>
      </c>
      <c r="L2388" s="35">
        <v>0.0</v>
      </c>
      <c r="M2388" s="35">
        <v>0.0</v>
      </c>
      <c r="N2388" s="35">
        <v>0.0</v>
      </c>
      <c r="O2388" s="35">
        <v>0.0</v>
      </c>
      <c r="P2388" s="35">
        <v>0.0</v>
      </c>
      <c r="R2388" s="35">
        <v>0.0</v>
      </c>
      <c r="S2388" s="35">
        <v>0.0</v>
      </c>
      <c r="T2388" s="35">
        <v>0.0</v>
      </c>
      <c r="U2388" s="35">
        <v>0.0</v>
      </c>
      <c r="V2388" s="35">
        <v>2.72764312128</v>
      </c>
      <c r="W2388" s="35">
        <v>0.0</v>
      </c>
      <c r="X2388" s="35">
        <v>0.0</v>
      </c>
      <c r="Y2388" s="35">
        <v>0.0</v>
      </c>
      <c r="Z2388" s="35">
        <v>0.0</v>
      </c>
      <c r="AA2388" s="35">
        <v>0.7004167511039999</v>
      </c>
      <c r="AB2388" s="35">
        <v>0.0</v>
      </c>
      <c r="AC2388" s="35">
        <v>0.0</v>
      </c>
      <c r="AD2388" s="35">
        <v>0.0</v>
      </c>
      <c r="AE2388" s="35">
        <v>0.0</v>
      </c>
      <c r="AF2388" s="35">
        <v>2.72764312128</v>
      </c>
    </row>
    <row r="2389" ht="15.75" customHeight="1">
      <c r="A2389" s="35" t="s">
        <v>77</v>
      </c>
      <c r="B2389" s="35" t="s">
        <v>2533</v>
      </c>
      <c r="C2389" s="35">
        <v>4461.0</v>
      </c>
      <c r="D2389" s="35" t="s">
        <v>1047</v>
      </c>
      <c r="F2389" s="35">
        <v>0.2056940021104031</v>
      </c>
      <c r="G2389" s="35">
        <v>0.5102077120001288</v>
      </c>
      <c r="H2389" s="35">
        <v>0.7159017141105318</v>
      </c>
      <c r="I2389" s="35">
        <v>9.211219790976</v>
      </c>
      <c r="J2389" s="35">
        <v>2.063376</v>
      </c>
      <c r="K2389" s="35">
        <v>0.0</v>
      </c>
      <c r="L2389" s="35">
        <v>0.0</v>
      </c>
      <c r="M2389" s="35">
        <v>0.0</v>
      </c>
      <c r="N2389" s="35">
        <v>2.988047631744</v>
      </c>
      <c r="O2389" s="35">
        <v>0.0</v>
      </c>
      <c r="P2389" s="35">
        <v>0.0</v>
      </c>
      <c r="R2389" s="35">
        <v>0.0</v>
      </c>
      <c r="S2389" s="35">
        <v>0.0</v>
      </c>
      <c r="T2389" s="35">
        <v>3.979227039379201</v>
      </c>
      <c r="U2389" s="35">
        <v>5.244177744046079</v>
      </c>
      <c r="V2389" s="35">
        <v>9.211219790976</v>
      </c>
      <c r="W2389" s="35">
        <v>0.0</v>
      </c>
      <c r="X2389" s="35">
        <v>0.0</v>
      </c>
      <c r="Y2389" s="35">
        <v>1.956778156166401</v>
      </c>
      <c r="Z2389" s="35">
        <v>3.58376347413504</v>
      </c>
      <c r="AA2389" s="35">
        <v>5.242361269824</v>
      </c>
      <c r="AB2389" s="35">
        <v>0.0</v>
      </c>
      <c r="AC2389" s="35">
        <v>0.0</v>
      </c>
      <c r="AD2389" s="35">
        <v>3.2666504187744</v>
      </c>
      <c r="AE2389" s="35">
        <v>4.797987978147837</v>
      </c>
      <c r="AF2389" s="35">
        <v>6.230852224128</v>
      </c>
    </row>
    <row r="2390" ht="15.75" customHeight="1">
      <c r="A2390" s="35" t="s">
        <v>77</v>
      </c>
      <c r="B2390" s="35" t="s">
        <v>2534</v>
      </c>
      <c r="C2390" s="35">
        <v>4461.0</v>
      </c>
      <c r="D2390" s="35" t="s">
        <v>1047</v>
      </c>
      <c r="F2390" s="35">
        <v>0.001105772852828375</v>
      </c>
      <c r="G2390" s="35">
        <v>0.0</v>
      </c>
      <c r="H2390" s="35">
        <v>0.001105772852828375</v>
      </c>
      <c r="I2390" s="35">
        <v>0.663418086912</v>
      </c>
      <c r="J2390" s="35">
        <v>0.0</v>
      </c>
      <c r="K2390" s="35">
        <v>0.0</v>
      </c>
      <c r="L2390" s="35">
        <v>0.0</v>
      </c>
      <c r="M2390" s="35">
        <v>0.0</v>
      </c>
      <c r="N2390" s="35">
        <v>0.0</v>
      </c>
      <c r="O2390" s="35">
        <v>0.0</v>
      </c>
      <c r="P2390" s="35">
        <v>0.0</v>
      </c>
      <c r="R2390" s="35">
        <v>0.0</v>
      </c>
      <c r="S2390" s="35">
        <v>0.0</v>
      </c>
      <c r="T2390" s="35">
        <v>0.0</v>
      </c>
      <c r="U2390" s="35">
        <v>0.0</v>
      </c>
      <c r="V2390" s="35">
        <v>0.663418086912</v>
      </c>
      <c r="W2390" s="35">
        <v>0.0</v>
      </c>
      <c r="X2390" s="35">
        <v>0.0</v>
      </c>
      <c r="Y2390" s="35">
        <v>0.0</v>
      </c>
      <c r="Z2390" s="35">
        <v>0.0</v>
      </c>
      <c r="AA2390" s="35">
        <v>0.663418086912</v>
      </c>
      <c r="AB2390" s="35">
        <v>0.0</v>
      </c>
      <c r="AC2390" s="35">
        <v>0.0</v>
      </c>
      <c r="AD2390" s="35">
        <v>0.0</v>
      </c>
      <c r="AE2390" s="35">
        <v>0.0</v>
      </c>
      <c r="AF2390" s="35">
        <v>0.0</v>
      </c>
    </row>
    <row r="2391" ht="15.75" customHeight="1">
      <c r="A2391" s="35" t="s">
        <v>77</v>
      </c>
      <c r="B2391" s="35" t="s">
        <v>2535</v>
      </c>
      <c r="C2391" s="35">
        <v>4461.0</v>
      </c>
      <c r="D2391" s="35" t="s">
        <v>1047</v>
      </c>
      <c r="F2391" s="35">
        <v>0.0</v>
      </c>
      <c r="G2391" s="35">
        <v>0.003709198551918699</v>
      </c>
      <c r="H2391" s="35">
        <v>0.003709198551918699</v>
      </c>
      <c r="I2391" s="35">
        <v>2.225366087616</v>
      </c>
      <c r="J2391" s="35">
        <v>0.0</v>
      </c>
      <c r="K2391" s="35">
        <v>0.0</v>
      </c>
      <c r="L2391" s="35">
        <v>0.0</v>
      </c>
      <c r="M2391" s="35">
        <v>0.0</v>
      </c>
      <c r="N2391" s="35">
        <v>0.0</v>
      </c>
      <c r="O2391" s="35">
        <v>0.0</v>
      </c>
      <c r="P2391" s="35">
        <v>0.0</v>
      </c>
      <c r="R2391" s="35">
        <v>0.0</v>
      </c>
      <c r="S2391" s="35">
        <v>0.0</v>
      </c>
      <c r="T2391" s="35">
        <v>0.0</v>
      </c>
      <c r="U2391" s="35">
        <v>0.0</v>
      </c>
      <c r="V2391" s="35">
        <v>2.225366087616</v>
      </c>
      <c r="W2391" s="35">
        <v>0.0</v>
      </c>
      <c r="X2391" s="35">
        <v>0.0</v>
      </c>
      <c r="Y2391" s="35">
        <v>0.0</v>
      </c>
      <c r="Z2391" s="35">
        <v>0.0</v>
      </c>
      <c r="AA2391" s="35">
        <v>0.0</v>
      </c>
      <c r="AB2391" s="35">
        <v>0.0</v>
      </c>
      <c r="AC2391" s="35">
        <v>0.0</v>
      </c>
      <c r="AD2391" s="35">
        <v>0.0</v>
      </c>
      <c r="AE2391" s="35">
        <v>0.0</v>
      </c>
      <c r="AF2391" s="35">
        <v>2.225366087616</v>
      </c>
    </row>
    <row r="2392" ht="15.75" customHeight="1">
      <c r="A2392" s="35" t="s">
        <v>77</v>
      </c>
      <c r="B2392" s="35" t="s">
        <v>2536</v>
      </c>
      <c r="C2392" s="35">
        <v>4461.0</v>
      </c>
      <c r="D2392" s="35" t="s">
        <v>1047</v>
      </c>
      <c r="F2392" s="35">
        <v>0.002977449384269029</v>
      </c>
      <c r="G2392" s="35">
        <v>0.04505817604800526</v>
      </c>
      <c r="H2392" s="35">
        <v>0.04803562543227428</v>
      </c>
      <c r="I2392" s="35">
        <v>27.521683007616</v>
      </c>
      <c r="J2392" s="35">
        <v>0.0</v>
      </c>
      <c r="K2392" s="35">
        <v>0.0</v>
      </c>
      <c r="L2392" s="35">
        <v>0.0</v>
      </c>
      <c r="M2392" s="35">
        <v>0.0</v>
      </c>
      <c r="N2392" s="35">
        <v>0.0</v>
      </c>
      <c r="O2392" s="35">
        <v>0.0</v>
      </c>
      <c r="P2392" s="35">
        <v>0.0</v>
      </c>
      <c r="R2392" s="35">
        <v>0.0</v>
      </c>
      <c r="S2392" s="35">
        <v>0.0</v>
      </c>
      <c r="T2392" s="35">
        <v>0.0</v>
      </c>
      <c r="U2392" s="35">
        <v>0.0</v>
      </c>
      <c r="V2392" s="35">
        <v>27.521683007616</v>
      </c>
      <c r="W2392" s="35">
        <v>0.0</v>
      </c>
      <c r="X2392" s="35">
        <v>0.0</v>
      </c>
      <c r="Y2392" s="35">
        <v>0.0</v>
      </c>
      <c r="Z2392" s="35">
        <v>0.0</v>
      </c>
      <c r="AA2392" s="35">
        <v>1.297710275904</v>
      </c>
      <c r="AB2392" s="35">
        <v>0.0</v>
      </c>
      <c r="AC2392" s="35">
        <v>0.0</v>
      </c>
      <c r="AD2392" s="35">
        <v>0.0</v>
      </c>
      <c r="AE2392" s="35">
        <v>0.0</v>
      </c>
      <c r="AF2392" s="35">
        <v>27.033046504128</v>
      </c>
    </row>
    <row r="2393" ht="15.75" customHeight="1">
      <c r="A2393" s="35" t="s">
        <v>77</v>
      </c>
      <c r="B2393" s="35" t="s">
        <v>2537</v>
      </c>
      <c r="C2393" s="35">
        <v>4461.0</v>
      </c>
      <c r="D2393" s="35" t="s">
        <v>1047</v>
      </c>
      <c r="F2393" s="35">
        <v>0.01529355299834538</v>
      </c>
      <c r="G2393" s="35">
        <v>0.01336593838433891</v>
      </c>
      <c r="H2393" s="35">
        <v>0.02865949138268429</v>
      </c>
      <c r="I2393" s="35">
        <v>10.193626118592</v>
      </c>
      <c r="J2393" s="35">
        <v>0.0</v>
      </c>
      <c r="K2393" s="35">
        <v>0.0</v>
      </c>
      <c r="L2393" s="35">
        <v>0.0</v>
      </c>
      <c r="M2393" s="35">
        <v>0.0</v>
      </c>
      <c r="N2393" s="35">
        <v>0.0</v>
      </c>
      <c r="O2393" s="35">
        <v>0.0</v>
      </c>
      <c r="P2393" s="35">
        <v>0.0</v>
      </c>
      <c r="R2393" s="35">
        <v>0.0</v>
      </c>
      <c r="S2393" s="35">
        <v>0.0</v>
      </c>
      <c r="T2393" s="35">
        <v>0.0</v>
      </c>
      <c r="U2393" s="35">
        <v>0.0</v>
      </c>
      <c r="V2393" s="35">
        <v>10.193626118592</v>
      </c>
      <c r="W2393" s="35">
        <v>0.0</v>
      </c>
      <c r="X2393" s="35">
        <v>0.0</v>
      </c>
      <c r="Y2393" s="35">
        <v>0.0</v>
      </c>
      <c r="Z2393" s="35">
        <v>0.0</v>
      </c>
      <c r="AA2393" s="35">
        <v>7.000886204928</v>
      </c>
      <c r="AB2393" s="35">
        <v>0.0</v>
      </c>
      <c r="AC2393" s="35">
        <v>0.0</v>
      </c>
      <c r="AD2393" s="35">
        <v>0.0</v>
      </c>
      <c r="AE2393" s="35">
        <v>0.0</v>
      </c>
      <c r="AF2393" s="35">
        <v>8.019011544768</v>
      </c>
    </row>
    <row r="2394" ht="15.75" customHeight="1">
      <c r="A2394" s="35" t="s">
        <v>77</v>
      </c>
      <c r="B2394" s="35" t="s">
        <v>2538</v>
      </c>
      <c r="C2394" s="35">
        <v>3259.0</v>
      </c>
      <c r="D2394" s="35" t="s">
        <v>1047</v>
      </c>
      <c r="F2394" s="35">
        <v>0.1665688787556744</v>
      </c>
      <c r="G2394" s="35">
        <v>0.2676499847397689</v>
      </c>
      <c r="H2394" s="35">
        <v>0.4342188634954433</v>
      </c>
      <c r="I2394" s="35">
        <v>32.90546448</v>
      </c>
      <c r="J2394" s="35">
        <v>0.0</v>
      </c>
      <c r="K2394" s="35">
        <v>0.0</v>
      </c>
      <c r="L2394" s="35">
        <v>0.0</v>
      </c>
      <c r="M2394" s="35">
        <v>0.0</v>
      </c>
      <c r="N2394" s="35">
        <v>0.0</v>
      </c>
      <c r="O2394" s="35">
        <v>14.973795291168</v>
      </c>
      <c r="P2394" s="35">
        <v>0.0</v>
      </c>
      <c r="R2394" s="35">
        <v>0.0</v>
      </c>
      <c r="S2394" s="35">
        <v>0.0</v>
      </c>
      <c r="T2394" s="35">
        <v>0.0</v>
      </c>
      <c r="U2394" s="35">
        <v>14.20571940754176</v>
      </c>
      <c r="V2394" s="35">
        <v>32.90546448</v>
      </c>
      <c r="W2394" s="35">
        <v>0.0</v>
      </c>
      <c r="X2394" s="35">
        <v>0.0</v>
      </c>
      <c r="Y2394" s="35">
        <v>0.0</v>
      </c>
      <c r="Z2394" s="35">
        <v>8.733248756023677</v>
      </c>
      <c r="AA2394" s="35">
        <v>12.139423777152</v>
      </c>
      <c r="AB2394" s="35">
        <v>0.0</v>
      </c>
      <c r="AC2394" s="35">
        <v>0.0</v>
      </c>
      <c r="AD2394" s="35">
        <v>0.0</v>
      </c>
      <c r="AE2394" s="35">
        <v>8.743743477503973</v>
      </c>
      <c r="AF2394" s="35">
        <v>20.766040702848</v>
      </c>
    </row>
    <row r="2395" ht="15.75" customHeight="1">
      <c r="A2395" s="35" t="s">
        <v>77</v>
      </c>
      <c r="B2395" s="35" t="s">
        <v>2539</v>
      </c>
      <c r="C2395" s="35">
        <v>3259.0</v>
      </c>
      <c r="D2395" s="35" t="s">
        <v>1047</v>
      </c>
      <c r="F2395" s="35">
        <v>0.5466829156068045</v>
      </c>
      <c r="G2395" s="35">
        <v>0.7067018227869519</v>
      </c>
      <c r="H2395" s="35">
        <v>1.253384738393756</v>
      </c>
      <c r="I2395" s="35">
        <v>118.58104438992</v>
      </c>
      <c r="J2395" s="35">
        <v>0.0</v>
      </c>
      <c r="K2395" s="35">
        <v>0.0</v>
      </c>
      <c r="L2395" s="35">
        <v>0.0</v>
      </c>
      <c r="M2395" s="35">
        <v>0.0</v>
      </c>
      <c r="N2395" s="35">
        <v>0.0</v>
      </c>
      <c r="O2395" s="35">
        <v>19.26052406208</v>
      </c>
      <c r="P2395" s="35">
        <v>22.789926198144</v>
      </c>
      <c r="R2395" s="35">
        <v>0.0</v>
      </c>
      <c r="S2395" s="35">
        <v>0.0</v>
      </c>
      <c r="T2395" s="35">
        <v>3.0524831322048</v>
      </c>
      <c r="U2395" s="35">
        <v>22.86790734219257</v>
      </c>
      <c r="V2395" s="35">
        <v>118.58104438992</v>
      </c>
      <c r="W2395" s="35">
        <v>0.0</v>
      </c>
      <c r="X2395" s="35">
        <v>0.0</v>
      </c>
      <c r="Y2395" s="35">
        <v>0.0</v>
      </c>
      <c r="Z2395" s="35">
        <v>17.92018463179392</v>
      </c>
      <c r="AA2395" s="35">
        <v>45.354444716448</v>
      </c>
      <c r="AB2395" s="35">
        <v>0.0</v>
      </c>
      <c r="AC2395" s="35">
        <v>0.0</v>
      </c>
      <c r="AD2395" s="35">
        <v>0.0</v>
      </c>
      <c r="AE2395" s="35">
        <v>17.00461718194175</v>
      </c>
      <c r="AF2395" s="35">
        <v>96.72951252988801</v>
      </c>
    </row>
    <row r="2396" ht="15.75" customHeight="1">
      <c r="A2396" s="35" t="s">
        <v>77</v>
      </c>
      <c r="B2396" s="35" t="s">
        <v>2540</v>
      </c>
      <c r="C2396" s="35">
        <v>3259.0</v>
      </c>
      <c r="D2396" s="35" t="s">
        <v>1047</v>
      </c>
      <c r="F2396" s="35">
        <v>0.09693204257285976</v>
      </c>
      <c r="G2396" s="35">
        <v>0.01418117778540877</v>
      </c>
      <c r="H2396" s="35">
        <v>0.1111132203582685</v>
      </c>
      <c r="I2396" s="35">
        <v>9.67946547456</v>
      </c>
      <c r="J2396" s="35">
        <v>0.0</v>
      </c>
      <c r="K2396" s="35">
        <v>0.0</v>
      </c>
      <c r="L2396" s="35">
        <v>0.0</v>
      </c>
      <c r="M2396" s="35">
        <v>0.0</v>
      </c>
      <c r="N2396" s="35">
        <v>0.0</v>
      </c>
      <c r="O2396" s="35">
        <v>0.0</v>
      </c>
      <c r="P2396" s="35">
        <v>0.0</v>
      </c>
      <c r="R2396" s="35">
        <v>0.0</v>
      </c>
      <c r="S2396" s="35">
        <v>0.0</v>
      </c>
      <c r="T2396" s="35">
        <v>0.0</v>
      </c>
      <c r="U2396" s="35">
        <v>6.471115959974393</v>
      </c>
      <c r="V2396" s="35">
        <v>9.67946547456</v>
      </c>
      <c r="W2396" s="35">
        <v>0.0</v>
      </c>
      <c r="X2396" s="35">
        <v>0.0</v>
      </c>
      <c r="Y2396" s="35">
        <v>0.0</v>
      </c>
      <c r="Z2396" s="35">
        <v>5.855831752175988</v>
      </c>
      <c r="AA2396" s="35">
        <v>9.67946547456</v>
      </c>
      <c r="AB2396" s="35">
        <v>0.0</v>
      </c>
      <c r="AC2396" s="35">
        <v>0.0</v>
      </c>
      <c r="AD2396" s="35">
        <v>0.0</v>
      </c>
      <c r="AE2396" s="35">
        <v>0.0</v>
      </c>
      <c r="AF2396" s="35">
        <v>8.508121548192</v>
      </c>
    </row>
    <row r="2397" ht="15.75" customHeight="1">
      <c r="A2397" s="35" t="s">
        <v>77</v>
      </c>
      <c r="B2397" s="35" t="s">
        <v>2541</v>
      </c>
      <c r="C2397" s="35">
        <v>3259.0</v>
      </c>
      <c r="D2397" s="35" t="s">
        <v>1047</v>
      </c>
      <c r="F2397" s="35">
        <v>0.01134602530607164</v>
      </c>
      <c r="G2397" s="35">
        <v>0.0</v>
      </c>
      <c r="H2397" s="35">
        <v>0.01134602530607164</v>
      </c>
      <c r="I2397" s="35">
        <v>6.807147040512</v>
      </c>
      <c r="J2397" s="35">
        <v>0.0</v>
      </c>
      <c r="K2397" s="35">
        <v>0.0</v>
      </c>
      <c r="L2397" s="35">
        <v>0.0</v>
      </c>
      <c r="M2397" s="35">
        <v>0.0</v>
      </c>
      <c r="N2397" s="35">
        <v>0.0</v>
      </c>
      <c r="O2397" s="35">
        <v>0.0</v>
      </c>
      <c r="P2397" s="35">
        <v>0.0</v>
      </c>
      <c r="R2397" s="35">
        <v>0.0</v>
      </c>
      <c r="S2397" s="35">
        <v>0.0</v>
      </c>
      <c r="T2397" s="35">
        <v>0.0</v>
      </c>
      <c r="U2397" s="35">
        <v>0.0</v>
      </c>
      <c r="V2397" s="35">
        <v>6.807147040512</v>
      </c>
      <c r="W2397" s="35">
        <v>0.0</v>
      </c>
      <c r="X2397" s="35">
        <v>0.0</v>
      </c>
      <c r="Y2397" s="35">
        <v>0.0</v>
      </c>
      <c r="Z2397" s="35">
        <v>0.0</v>
      </c>
      <c r="AA2397" s="35">
        <v>6.807147040512</v>
      </c>
      <c r="AB2397" s="35">
        <v>0.0</v>
      </c>
      <c r="AC2397" s="35">
        <v>0.0</v>
      </c>
      <c r="AD2397" s="35">
        <v>0.0</v>
      </c>
      <c r="AE2397" s="35">
        <v>0.0</v>
      </c>
      <c r="AF2397" s="35">
        <v>0.0</v>
      </c>
    </row>
    <row r="2398" ht="15.75" customHeight="1">
      <c r="A2398" s="35" t="s">
        <v>77</v>
      </c>
      <c r="B2398" s="35" t="s">
        <v>2542</v>
      </c>
      <c r="C2398" s="35">
        <v>3259.0</v>
      </c>
      <c r="D2398" s="35" t="s">
        <v>1047</v>
      </c>
      <c r="F2398" s="35">
        <v>0.001354730007566111</v>
      </c>
      <c r="G2398" s="35">
        <v>0.0</v>
      </c>
      <c r="H2398" s="35">
        <v>0.001354730007566111</v>
      </c>
      <c r="I2398" s="35">
        <v>0.8127821076480001</v>
      </c>
      <c r="J2398" s="35">
        <v>0.0</v>
      </c>
      <c r="K2398" s="35">
        <v>0.0</v>
      </c>
      <c r="L2398" s="35">
        <v>0.0</v>
      </c>
      <c r="M2398" s="35">
        <v>0.0</v>
      </c>
      <c r="N2398" s="35">
        <v>0.0</v>
      </c>
      <c r="O2398" s="35">
        <v>0.0</v>
      </c>
      <c r="P2398" s="35">
        <v>0.0</v>
      </c>
      <c r="R2398" s="35">
        <v>0.0</v>
      </c>
      <c r="S2398" s="35">
        <v>0.0</v>
      </c>
      <c r="T2398" s="35">
        <v>0.0</v>
      </c>
      <c r="U2398" s="35">
        <v>0.0</v>
      </c>
      <c r="V2398" s="35">
        <v>0.8127821076480001</v>
      </c>
      <c r="W2398" s="35">
        <v>0.0</v>
      </c>
      <c r="X2398" s="35">
        <v>0.0</v>
      </c>
      <c r="Y2398" s="35">
        <v>0.0</v>
      </c>
      <c r="Z2398" s="35">
        <v>0.0</v>
      </c>
      <c r="AA2398" s="35">
        <v>0.8127821076480001</v>
      </c>
      <c r="AB2398" s="35">
        <v>0.0</v>
      </c>
      <c r="AC2398" s="35">
        <v>0.0</v>
      </c>
      <c r="AD2398" s="35">
        <v>0.0</v>
      </c>
      <c r="AE2398" s="35">
        <v>0.0</v>
      </c>
      <c r="AF2398" s="35">
        <v>0.0</v>
      </c>
    </row>
    <row r="2399" ht="15.75" customHeight="1">
      <c r="A2399" s="35" t="s">
        <v>77</v>
      </c>
      <c r="B2399" s="35" t="s">
        <v>2543</v>
      </c>
      <c r="C2399" s="35">
        <v>3259.0</v>
      </c>
      <c r="D2399" s="35" t="s">
        <v>1047</v>
      </c>
      <c r="F2399" s="35">
        <v>0.002315848461023434</v>
      </c>
      <c r="G2399" s="35">
        <v>0.0</v>
      </c>
      <c r="H2399" s="35">
        <v>0.002315848461023434</v>
      </c>
      <c r="I2399" s="35">
        <v>1.389413523456</v>
      </c>
      <c r="J2399" s="35">
        <v>0.0</v>
      </c>
      <c r="K2399" s="35">
        <v>0.0</v>
      </c>
      <c r="L2399" s="35">
        <v>0.0</v>
      </c>
      <c r="M2399" s="35">
        <v>0.0</v>
      </c>
      <c r="N2399" s="35">
        <v>0.0</v>
      </c>
      <c r="O2399" s="35">
        <v>0.0</v>
      </c>
      <c r="P2399" s="35">
        <v>0.0</v>
      </c>
      <c r="R2399" s="35">
        <v>0.0</v>
      </c>
      <c r="S2399" s="35">
        <v>0.0</v>
      </c>
      <c r="T2399" s="35">
        <v>0.0</v>
      </c>
      <c r="U2399" s="35">
        <v>0.0</v>
      </c>
      <c r="V2399" s="35">
        <v>1.389413523456</v>
      </c>
      <c r="W2399" s="35">
        <v>0.0</v>
      </c>
      <c r="X2399" s="35">
        <v>0.0</v>
      </c>
      <c r="Y2399" s="35">
        <v>0.0</v>
      </c>
      <c r="Z2399" s="35">
        <v>0.0</v>
      </c>
      <c r="AA2399" s="35">
        <v>1.389413523456</v>
      </c>
      <c r="AB2399" s="35">
        <v>0.0</v>
      </c>
      <c r="AC2399" s="35">
        <v>0.0</v>
      </c>
      <c r="AD2399" s="35">
        <v>0.0</v>
      </c>
      <c r="AE2399" s="35">
        <v>0.0</v>
      </c>
      <c r="AF2399" s="35">
        <v>0.0</v>
      </c>
    </row>
    <row r="2400" ht="15.75" customHeight="1">
      <c r="A2400" s="35" t="s">
        <v>77</v>
      </c>
      <c r="B2400" s="35" t="s">
        <v>2544</v>
      </c>
      <c r="C2400" s="35">
        <v>3259.0</v>
      </c>
      <c r="D2400" s="35" t="s">
        <v>1047</v>
      </c>
      <c r="F2400" s="35">
        <v>0.04850576239828944</v>
      </c>
      <c r="G2400" s="35">
        <v>0.0</v>
      </c>
      <c r="H2400" s="35">
        <v>0.04850576239828944</v>
      </c>
      <c r="I2400" s="35">
        <v>29.101456065024</v>
      </c>
      <c r="J2400" s="35">
        <v>0.0</v>
      </c>
      <c r="K2400" s="35">
        <v>0.0</v>
      </c>
      <c r="L2400" s="35">
        <v>0.0</v>
      </c>
      <c r="M2400" s="35">
        <v>0.0</v>
      </c>
      <c r="N2400" s="35">
        <v>0.0</v>
      </c>
      <c r="O2400" s="35">
        <v>0.0</v>
      </c>
      <c r="P2400" s="35">
        <v>0.0</v>
      </c>
      <c r="R2400" s="35">
        <v>0.0</v>
      </c>
      <c r="S2400" s="35">
        <v>0.0</v>
      </c>
      <c r="T2400" s="35">
        <v>0.0</v>
      </c>
      <c r="U2400" s="35">
        <v>0.0</v>
      </c>
      <c r="V2400" s="35">
        <v>29.101456065024</v>
      </c>
      <c r="W2400" s="35">
        <v>0.0</v>
      </c>
      <c r="X2400" s="35">
        <v>0.0</v>
      </c>
      <c r="Y2400" s="35">
        <v>0.0</v>
      </c>
      <c r="Z2400" s="35">
        <v>0.0</v>
      </c>
      <c r="AA2400" s="35">
        <v>29.101456065024</v>
      </c>
      <c r="AB2400" s="35">
        <v>0.0</v>
      </c>
      <c r="AC2400" s="35">
        <v>0.0</v>
      </c>
      <c r="AD2400" s="35">
        <v>0.0</v>
      </c>
      <c r="AE2400" s="35">
        <v>0.0</v>
      </c>
      <c r="AF2400" s="35">
        <v>0.0</v>
      </c>
    </row>
    <row r="2401" ht="15.75" customHeight="1">
      <c r="A2401" s="35" t="s">
        <v>77</v>
      </c>
      <c r="B2401" s="35" t="s">
        <v>2545</v>
      </c>
      <c r="C2401" s="35">
        <v>3259.0</v>
      </c>
      <c r="D2401" s="35" t="s">
        <v>1047</v>
      </c>
      <c r="F2401" s="35">
        <v>0.05216261279067259</v>
      </c>
      <c r="G2401" s="35">
        <v>0.0</v>
      </c>
      <c r="H2401" s="35">
        <v>0.05216261279067259</v>
      </c>
      <c r="I2401" s="35">
        <v>31.295415416832</v>
      </c>
      <c r="J2401" s="35">
        <v>0.0</v>
      </c>
      <c r="K2401" s="35">
        <v>0.0</v>
      </c>
      <c r="L2401" s="35">
        <v>0.0</v>
      </c>
      <c r="M2401" s="35">
        <v>0.0</v>
      </c>
      <c r="N2401" s="35">
        <v>0.0</v>
      </c>
      <c r="O2401" s="35">
        <v>0.0</v>
      </c>
      <c r="P2401" s="35">
        <v>0.0</v>
      </c>
      <c r="R2401" s="35">
        <v>0.0</v>
      </c>
      <c r="S2401" s="35">
        <v>0.0</v>
      </c>
      <c r="T2401" s="35">
        <v>0.0</v>
      </c>
      <c r="U2401" s="35">
        <v>0.0</v>
      </c>
      <c r="V2401" s="35">
        <v>31.295415416832</v>
      </c>
      <c r="W2401" s="35">
        <v>0.0</v>
      </c>
      <c r="X2401" s="35">
        <v>0.0</v>
      </c>
      <c r="Y2401" s="35">
        <v>0.0</v>
      </c>
      <c r="Z2401" s="35">
        <v>0.0</v>
      </c>
      <c r="AA2401" s="35">
        <v>31.295415416832</v>
      </c>
      <c r="AB2401" s="35">
        <v>0.0</v>
      </c>
      <c r="AC2401" s="35">
        <v>0.0</v>
      </c>
      <c r="AD2401" s="35">
        <v>0.0</v>
      </c>
      <c r="AE2401" s="35">
        <v>0.0</v>
      </c>
      <c r="AF2401" s="35">
        <v>0.0</v>
      </c>
    </row>
    <row r="2402" ht="15.75" customHeight="1">
      <c r="A2402" s="35" t="s">
        <v>77</v>
      </c>
      <c r="B2402" s="35" t="s">
        <v>2546</v>
      </c>
      <c r="C2402" s="35">
        <v>3259.0</v>
      </c>
      <c r="D2402" s="35" t="s">
        <v>1047</v>
      </c>
      <c r="F2402" s="35">
        <v>0.06004630207936133</v>
      </c>
      <c r="G2402" s="35">
        <v>0.0</v>
      </c>
      <c r="H2402" s="35">
        <v>0.06004630207936133</v>
      </c>
      <c r="I2402" s="35">
        <v>36.025303704768</v>
      </c>
      <c r="J2402" s="35">
        <v>0.0</v>
      </c>
      <c r="K2402" s="35">
        <v>0.0</v>
      </c>
      <c r="L2402" s="35">
        <v>0.0</v>
      </c>
      <c r="M2402" s="35">
        <v>0.0</v>
      </c>
      <c r="N2402" s="35">
        <v>0.0</v>
      </c>
      <c r="O2402" s="35">
        <v>0.0</v>
      </c>
      <c r="P2402" s="35">
        <v>0.0</v>
      </c>
      <c r="R2402" s="35">
        <v>0.0</v>
      </c>
      <c r="S2402" s="35">
        <v>0.0</v>
      </c>
      <c r="T2402" s="35">
        <v>0.0</v>
      </c>
      <c r="U2402" s="35">
        <v>0.0</v>
      </c>
      <c r="V2402" s="35">
        <v>36.025303704768</v>
      </c>
      <c r="W2402" s="35">
        <v>0.0</v>
      </c>
      <c r="X2402" s="35">
        <v>0.0</v>
      </c>
      <c r="Y2402" s="35">
        <v>0.0</v>
      </c>
      <c r="Z2402" s="35">
        <v>0.0</v>
      </c>
      <c r="AA2402" s="35">
        <v>36.025303704768</v>
      </c>
      <c r="AB2402" s="35">
        <v>0.0</v>
      </c>
      <c r="AC2402" s="35">
        <v>0.0</v>
      </c>
      <c r="AD2402" s="35">
        <v>0.0</v>
      </c>
      <c r="AE2402" s="35">
        <v>0.0</v>
      </c>
      <c r="AF2402" s="35">
        <v>0.0</v>
      </c>
    </row>
    <row r="2403" ht="15.75" customHeight="1">
      <c r="A2403" s="35" t="s">
        <v>77</v>
      </c>
      <c r="B2403" s="35" t="s">
        <v>2547</v>
      </c>
      <c r="C2403" s="35">
        <v>3259.0</v>
      </c>
      <c r="D2403" s="35" t="s">
        <v>1047</v>
      </c>
      <c r="F2403" s="35">
        <v>0.06997392379470949</v>
      </c>
      <c r="G2403" s="35">
        <v>0.0</v>
      </c>
      <c r="H2403" s="35">
        <v>0.06997392379470949</v>
      </c>
      <c r="I2403" s="35">
        <v>32.391719381952</v>
      </c>
      <c r="J2403" s="35">
        <v>0.0</v>
      </c>
      <c r="K2403" s="35">
        <v>0.0</v>
      </c>
      <c r="L2403" s="35">
        <v>0.0</v>
      </c>
      <c r="M2403" s="35">
        <v>0.0</v>
      </c>
      <c r="N2403" s="35">
        <v>0.0</v>
      </c>
      <c r="O2403" s="35">
        <v>0.0</v>
      </c>
      <c r="P2403" s="35">
        <v>0.0</v>
      </c>
      <c r="R2403" s="35">
        <v>0.0</v>
      </c>
      <c r="S2403" s="35">
        <v>0.0</v>
      </c>
      <c r="T2403" s="35">
        <v>0.0</v>
      </c>
      <c r="U2403" s="35">
        <v>0.0</v>
      </c>
      <c r="V2403" s="35">
        <v>32.391719381952</v>
      </c>
      <c r="W2403" s="35">
        <v>0.0</v>
      </c>
      <c r="X2403" s="35">
        <v>0.0</v>
      </c>
      <c r="Y2403" s="35">
        <v>0.0</v>
      </c>
      <c r="Z2403" s="35">
        <v>0.0</v>
      </c>
      <c r="AA2403" s="35">
        <v>32.391719381952</v>
      </c>
      <c r="AB2403" s="35">
        <v>0.0</v>
      </c>
      <c r="AC2403" s="35">
        <v>0.0</v>
      </c>
      <c r="AD2403" s="35">
        <v>0.0</v>
      </c>
      <c r="AE2403" s="35">
        <v>0.0</v>
      </c>
      <c r="AF2403" s="35">
        <v>0.0</v>
      </c>
    </row>
    <row r="2404" ht="15.75" customHeight="1">
      <c r="A2404" s="35" t="s">
        <v>77</v>
      </c>
      <c r="B2404" s="35" t="s">
        <v>2548</v>
      </c>
      <c r="C2404" s="35">
        <v>3259.0</v>
      </c>
      <c r="D2404" s="35" t="s">
        <v>1047</v>
      </c>
      <c r="F2404" s="35">
        <v>0.08853182006199824</v>
      </c>
      <c r="G2404" s="35">
        <v>0.0</v>
      </c>
      <c r="H2404" s="35">
        <v>0.08853182006199824</v>
      </c>
      <c r="I2404" s="35">
        <v>34.316383764096</v>
      </c>
      <c r="J2404" s="35">
        <v>0.0</v>
      </c>
      <c r="K2404" s="35">
        <v>0.0</v>
      </c>
      <c r="L2404" s="35">
        <v>0.0</v>
      </c>
      <c r="M2404" s="35">
        <v>0.0</v>
      </c>
      <c r="N2404" s="35">
        <v>0.0</v>
      </c>
      <c r="O2404" s="35">
        <v>0.0</v>
      </c>
      <c r="P2404" s="35">
        <v>18.7990554024</v>
      </c>
      <c r="R2404" s="35">
        <v>0.0</v>
      </c>
      <c r="S2404" s="35">
        <v>0.0</v>
      </c>
      <c r="T2404" s="35">
        <v>0.0</v>
      </c>
      <c r="U2404" s="35">
        <v>0.0</v>
      </c>
      <c r="V2404" s="35">
        <v>34.316383764096</v>
      </c>
      <c r="W2404" s="35">
        <v>0.0</v>
      </c>
      <c r="X2404" s="35">
        <v>0.0</v>
      </c>
      <c r="Y2404" s="35">
        <v>0.0</v>
      </c>
      <c r="Z2404" s="35">
        <v>0.0</v>
      </c>
      <c r="AA2404" s="35">
        <v>34.316383764096</v>
      </c>
      <c r="AB2404" s="35">
        <v>0.0</v>
      </c>
      <c r="AC2404" s="35">
        <v>0.0</v>
      </c>
      <c r="AD2404" s="35">
        <v>0.0</v>
      </c>
      <c r="AE2404" s="35">
        <v>0.0</v>
      </c>
      <c r="AF2404" s="35">
        <v>0.0</v>
      </c>
    </row>
    <row r="2405" ht="15.75" customHeight="1">
      <c r="A2405" s="35" t="s">
        <v>77</v>
      </c>
      <c r="B2405" s="35" t="s">
        <v>2549</v>
      </c>
      <c r="C2405" s="35">
        <v>3259.0</v>
      </c>
      <c r="D2405" s="35" t="s">
        <v>1047</v>
      </c>
      <c r="F2405" s="35">
        <v>0.06034530343103672</v>
      </c>
      <c r="G2405" s="35">
        <v>0.0</v>
      </c>
      <c r="H2405" s="35">
        <v>0.06034530343103672</v>
      </c>
      <c r="I2405" s="35">
        <v>36.204692178816</v>
      </c>
      <c r="J2405" s="35">
        <v>0.0</v>
      </c>
      <c r="K2405" s="35">
        <v>0.0</v>
      </c>
      <c r="L2405" s="35">
        <v>0.0</v>
      </c>
      <c r="M2405" s="35">
        <v>0.0</v>
      </c>
      <c r="N2405" s="35">
        <v>0.0</v>
      </c>
      <c r="O2405" s="35">
        <v>0.0</v>
      </c>
      <c r="P2405" s="35">
        <v>0.0</v>
      </c>
      <c r="R2405" s="35">
        <v>0.0</v>
      </c>
      <c r="S2405" s="35">
        <v>0.0</v>
      </c>
      <c r="T2405" s="35">
        <v>0.0</v>
      </c>
      <c r="U2405" s="35">
        <v>0.0</v>
      </c>
      <c r="V2405" s="35">
        <v>36.204692178816</v>
      </c>
      <c r="W2405" s="35">
        <v>0.0</v>
      </c>
      <c r="X2405" s="35">
        <v>0.0</v>
      </c>
      <c r="Y2405" s="35">
        <v>0.0</v>
      </c>
      <c r="Z2405" s="35">
        <v>0.0</v>
      </c>
      <c r="AA2405" s="35">
        <v>36.204692178816</v>
      </c>
      <c r="AB2405" s="35">
        <v>0.0</v>
      </c>
      <c r="AC2405" s="35">
        <v>0.0</v>
      </c>
      <c r="AD2405" s="35">
        <v>0.0</v>
      </c>
      <c r="AE2405" s="35">
        <v>0.0</v>
      </c>
      <c r="AF2405" s="35">
        <v>0.0</v>
      </c>
    </row>
    <row r="2406" ht="15.75" customHeight="1">
      <c r="A2406" s="35" t="s">
        <v>77</v>
      </c>
      <c r="B2406" s="35" t="s">
        <v>2550</v>
      </c>
      <c r="C2406" s="35">
        <v>3259.0</v>
      </c>
      <c r="D2406" s="35" t="s">
        <v>1047</v>
      </c>
      <c r="F2406" s="35">
        <v>0.0</v>
      </c>
      <c r="G2406" s="35">
        <v>0.05237881443977391</v>
      </c>
      <c r="H2406" s="35">
        <v>0.05237881443977391</v>
      </c>
      <c r="I2406" s="35">
        <v>19.028493304128</v>
      </c>
      <c r="J2406" s="35">
        <v>0.0</v>
      </c>
      <c r="K2406" s="35">
        <v>0.0</v>
      </c>
      <c r="L2406" s="35">
        <v>0.0</v>
      </c>
      <c r="M2406" s="35">
        <v>0.0</v>
      </c>
      <c r="N2406" s="35">
        <v>0.0</v>
      </c>
      <c r="O2406" s="35">
        <v>0.0</v>
      </c>
      <c r="P2406" s="35">
        <v>0.0</v>
      </c>
      <c r="R2406" s="35">
        <v>0.0</v>
      </c>
      <c r="S2406" s="35">
        <v>0.0</v>
      </c>
      <c r="T2406" s="35">
        <v>0.0</v>
      </c>
      <c r="U2406" s="35">
        <v>0.0</v>
      </c>
      <c r="V2406" s="35">
        <v>19.028493304128</v>
      </c>
      <c r="W2406" s="35">
        <v>0.0</v>
      </c>
      <c r="X2406" s="35">
        <v>0.0</v>
      </c>
      <c r="Y2406" s="35">
        <v>0.0</v>
      </c>
      <c r="Z2406" s="35">
        <v>0.0</v>
      </c>
      <c r="AA2406" s="35">
        <v>0.0</v>
      </c>
      <c r="AB2406" s="35">
        <v>0.0</v>
      </c>
      <c r="AC2406" s="35">
        <v>0.0</v>
      </c>
      <c r="AD2406" s="35">
        <v>0.0</v>
      </c>
      <c r="AE2406" s="35">
        <v>0.0</v>
      </c>
      <c r="AF2406" s="35">
        <v>19.028493304128</v>
      </c>
    </row>
    <row r="2407" ht="15.75" customHeight="1">
      <c r="A2407" s="35" t="s">
        <v>77</v>
      </c>
      <c r="B2407" s="35" t="s">
        <v>2551</v>
      </c>
      <c r="C2407" s="35">
        <v>3259.0</v>
      </c>
      <c r="D2407" s="35" t="s">
        <v>1047</v>
      </c>
      <c r="F2407" s="35">
        <v>0.0</v>
      </c>
      <c r="G2407" s="35">
        <v>0.06473669531957117</v>
      </c>
      <c r="H2407" s="35">
        <v>0.06473669531957117</v>
      </c>
      <c r="I2407" s="35">
        <v>26.004765945312</v>
      </c>
      <c r="J2407" s="35">
        <v>0.0</v>
      </c>
      <c r="K2407" s="35">
        <v>0.0</v>
      </c>
      <c r="L2407" s="35">
        <v>0.0</v>
      </c>
      <c r="M2407" s="35">
        <v>0.0</v>
      </c>
      <c r="N2407" s="35">
        <v>0.0</v>
      </c>
      <c r="O2407" s="35">
        <v>26.004765945312</v>
      </c>
      <c r="P2407" s="35">
        <v>0.0</v>
      </c>
      <c r="R2407" s="35">
        <v>0.0</v>
      </c>
      <c r="S2407" s="35">
        <v>0.0</v>
      </c>
      <c r="T2407" s="35">
        <v>0.0</v>
      </c>
      <c r="U2407" s="35">
        <v>0.0</v>
      </c>
      <c r="V2407" s="35">
        <v>26.004765945312</v>
      </c>
      <c r="W2407" s="35">
        <v>0.0</v>
      </c>
      <c r="X2407" s="35">
        <v>0.0</v>
      </c>
      <c r="Y2407" s="35">
        <v>0.0</v>
      </c>
      <c r="Z2407" s="35">
        <v>0.0</v>
      </c>
      <c r="AA2407" s="35">
        <v>0.0</v>
      </c>
      <c r="AB2407" s="35">
        <v>0.0</v>
      </c>
      <c r="AC2407" s="35">
        <v>0.0</v>
      </c>
      <c r="AD2407" s="35">
        <v>0.0</v>
      </c>
      <c r="AE2407" s="35">
        <v>0.0</v>
      </c>
      <c r="AF2407" s="35">
        <v>26.004765945312</v>
      </c>
    </row>
    <row r="2408" ht="15.75" customHeight="1">
      <c r="A2408" s="35" t="s">
        <v>77</v>
      </c>
      <c r="B2408" s="35" t="s">
        <v>2552</v>
      </c>
      <c r="C2408" s="35">
        <v>3259.0</v>
      </c>
      <c r="D2408" s="35" t="s">
        <v>1047</v>
      </c>
      <c r="F2408" s="35">
        <v>0.01292631307253597</v>
      </c>
      <c r="G2408" s="35">
        <v>0.04556070815167519</v>
      </c>
      <c r="H2408" s="35">
        <v>0.05848702122421116</v>
      </c>
      <c r="I2408" s="35">
        <v>22.635843685056</v>
      </c>
      <c r="J2408" s="35">
        <v>0.0</v>
      </c>
      <c r="K2408" s="35">
        <v>0.0</v>
      </c>
      <c r="L2408" s="35">
        <v>0.0</v>
      </c>
      <c r="M2408" s="35">
        <v>0.0</v>
      </c>
      <c r="N2408" s="35">
        <v>0.0</v>
      </c>
      <c r="O2408" s="35">
        <v>0.0</v>
      </c>
      <c r="P2408" s="35">
        <v>0.0</v>
      </c>
      <c r="R2408" s="35">
        <v>0.0</v>
      </c>
      <c r="S2408" s="35">
        <v>0.0</v>
      </c>
      <c r="T2408" s="35">
        <v>0.0</v>
      </c>
      <c r="U2408" s="35">
        <v>0.0</v>
      </c>
      <c r="V2408" s="35">
        <v>22.635843685056</v>
      </c>
      <c r="W2408" s="35">
        <v>0.0</v>
      </c>
      <c r="X2408" s="35">
        <v>0.0</v>
      </c>
      <c r="Y2408" s="35">
        <v>0.0</v>
      </c>
      <c r="Z2408" s="35">
        <v>0.0</v>
      </c>
      <c r="AA2408" s="35">
        <v>7.755254496864</v>
      </c>
      <c r="AB2408" s="35">
        <v>0.0</v>
      </c>
      <c r="AC2408" s="35">
        <v>0.0</v>
      </c>
      <c r="AD2408" s="35">
        <v>0.0</v>
      </c>
      <c r="AE2408" s="35">
        <v>0.0</v>
      </c>
      <c r="AF2408" s="35">
        <v>14.880589188192</v>
      </c>
    </row>
    <row r="2409" ht="15.75" customHeight="1">
      <c r="A2409" s="35" t="s">
        <v>77</v>
      </c>
      <c r="B2409" s="35" t="s">
        <v>2553</v>
      </c>
      <c r="C2409" s="35">
        <v>3259.0</v>
      </c>
      <c r="D2409" s="35" t="s">
        <v>1047</v>
      </c>
      <c r="F2409" s="35">
        <v>0.01520869486189783</v>
      </c>
      <c r="G2409" s="35">
        <v>0.05459422939102926</v>
      </c>
      <c r="H2409" s="35">
        <v>0.06980292425292708</v>
      </c>
      <c r="I2409" s="35">
        <v>24.826648404096</v>
      </c>
      <c r="J2409" s="35">
        <v>0.0</v>
      </c>
      <c r="K2409" s="35">
        <v>0.0</v>
      </c>
      <c r="L2409" s="35">
        <v>0.0</v>
      </c>
      <c r="M2409" s="35">
        <v>0.0</v>
      </c>
      <c r="N2409" s="35">
        <v>0.0</v>
      </c>
      <c r="O2409" s="35">
        <v>0.0</v>
      </c>
      <c r="P2409" s="35">
        <v>0.0</v>
      </c>
      <c r="R2409" s="35">
        <v>0.0</v>
      </c>
      <c r="S2409" s="35">
        <v>0.0</v>
      </c>
      <c r="T2409" s="35">
        <v>0.0</v>
      </c>
      <c r="U2409" s="35">
        <v>0.0</v>
      </c>
      <c r="V2409" s="35">
        <v>24.826648404096</v>
      </c>
      <c r="W2409" s="35">
        <v>0.0</v>
      </c>
      <c r="X2409" s="35">
        <v>0.0</v>
      </c>
      <c r="Y2409" s="35">
        <v>0.0</v>
      </c>
      <c r="Z2409" s="35">
        <v>0.0</v>
      </c>
      <c r="AA2409" s="35">
        <v>5.977054643615999</v>
      </c>
      <c r="AB2409" s="35">
        <v>0.0</v>
      </c>
      <c r="AC2409" s="35">
        <v>0.0</v>
      </c>
      <c r="AD2409" s="35">
        <v>0.0</v>
      </c>
      <c r="AE2409" s="35">
        <v>0.0</v>
      </c>
      <c r="AF2409" s="35">
        <v>18.84959376048</v>
      </c>
    </row>
    <row r="2410" ht="15.75" customHeight="1">
      <c r="A2410" s="35" t="s">
        <v>77</v>
      </c>
      <c r="B2410" s="35" t="s">
        <v>2554</v>
      </c>
      <c r="C2410" s="35">
        <v>3259.0</v>
      </c>
      <c r="D2410" s="35" t="s">
        <v>1047</v>
      </c>
      <c r="F2410" s="35">
        <v>0.05997269549857587</v>
      </c>
      <c r="G2410" s="35">
        <v>0.1588576657698413</v>
      </c>
      <c r="H2410" s="35">
        <v>0.2188303612684172</v>
      </c>
      <c r="I2410" s="35">
        <v>29.520391009536</v>
      </c>
      <c r="J2410" s="35">
        <v>0.0</v>
      </c>
      <c r="K2410" s="35">
        <v>0.0</v>
      </c>
      <c r="L2410" s="35">
        <v>0.0</v>
      </c>
      <c r="M2410" s="35">
        <v>0.0</v>
      </c>
      <c r="N2410" s="35">
        <v>0.0</v>
      </c>
      <c r="O2410" s="35">
        <v>0.0</v>
      </c>
      <c r="P2410" s="35">
        <v>0.0</v>
      </c>
      <c r="R2410" s="35">
        <v>0.0</v>
      </c>
      <c r="S2410" s="35">
        <v>0.0</v>
      </c>
      <c r="T2410" s="35">
        <v>0.0</v>
      </c>
      <c r="U2410" s="35">
        <v>10.36759786820351</v>
      </c>
      <c r="V2410" s="35">
        <v>29.520391009536</v>
      </c>
      <c r="W2410" s="35">
        <v>0.0</v>
      </c>
      <c r="X2410" s="35">
        <v>0.0</v>
      </c>
      <c r="Y2410" s="35">
        <v>0.0</v>
      </c>
      <c r="Z2410" s="35">
        <v>0.0</v>
      </c>
      <c r="AA2410" s="35">
        <v>10.81962245952</v>
      </c>
      <c r="AB2410" s="35">
        <v>0.0</v>
      </c>
      <c r="AC2410" s="35">
        <v>0.0</v>
      </c>
      <c r="AD2410" s="35">
        <v>0.0</v>
      </c>
      <c r="AE2410" s="35">
        <v>0.0</v>
      </c>
      <c r="AF2410" s="35">
        <v>29.520391009536</v>
      </c>
    </row>
    <row r="2411" ht="15.75" customHeight="1">
      <c r="A2411" s="35" t="s">
        <v>77</v>
      </c>
      <c r="B2411" s="35" t="s">
        <v>2555</v>
      </c>
      <c r="C2411" s="35">
        <v>3259.0</v>
      </c>
      <c r="D2411" s="35" t="s">
        <v>1047</v>
      </c>
      <c r="F2411" s="35">
        <v>0.7209963194056611</v>
      </c>
      <c r="G2411" s="35">
        <v>0.1234876204465316</v>
      </c>
      <c r="H2411" s="35">
        <v>0.8444839398521926</v>
      </c>
      <c r="I2411" s="35">
        <v>25.206605996544</v>
      </c>
      <c r="J2411" s="35">
        <v>0.7266672</v>
      </c>
      <c r="K2411" s="35">
        <v>0.82827142272</v>
      </c>
      <c r="L2411" s="35">
        <v>0.669476876544</v>
      </c>
      <c r="M2411" s="35">
        <v>0.838229095872</v>
      </c>
      <c r="N2411" s="35">
        <v>0.0</v>
      </c>
      <c r="O2411" s="35">
        <v>0.0</v>
      </c>
      <c r="P2411" s="35">
        <v>1.163339283456</v>
      </c>
      <c r="R2411" s="35">
        <v>0.0</v>
      </c>
      <c r="S2411" s="35">
        <v>0.753912375552</v>
      </c>
      <c r="T2411" s="35">
        <v>1.5688847299104</v>
      </c>
      <c r="U2411" s="35">
        <v>20.14204504717438</v>
      </c>
      <c r="V2411" s="35">
        <v>25.206605996544</v>
      </c>
      <c r="W2411" s="35">
        <v>0.0</v>
      </c>
      <c r="X2411" s="35">
        <v>0.720078033024</v>
      </c>
      <c r="Y2411" s="35">
        <v>1.4518985056128</v>
      </c>
      <c r="Z2411" s="35">
        <v>19.47576662591615</v>
      </c>
      <c r="AA2411" s="35">
        <v>25.206605996544</v>
      </c>
      <c r="AB2411" s="35">
        <v>0.0</v>
      </c>
      <c r="AC2411" s="35">
        <v>0.0</v>
      </c>
      <c r="AD2411" s="35">
        <v>0.6369124612032009</v>
      </c>
      <c r="AE2411" s="35">
        <v>1.267061064635514</v>
      </c>
      <c r="AF2411" s="35">
        <v>21.818043446976</v>
      </c>
    </row>
    <row r="2412" ht="15.75" customHeight="1">
      <c r="A2412" s="35" t="s">
        <v>77</v>
      </c>
      <c r="B2412" s="35" t="s">
        <v>2556</v>
      </c>
      <c r="C2412" s="35">
        <v>3259.0</v>
      </c>
      <c r="D2412" s="35" t="s">
        <v>1047</v>
      </c>
      <c r="F2412" s="35">
        <v>0.01310110649665442</v>
      </c>
      <c r="G2412" s="35">
        <v>0.006035240791383471</v>
      </c>
      <c r="H2412" s="35">
        <v>0.01913634728803789</v>
      </c>
      <c r="I2412" s="35">
        <v>1.229947213824</v>
      </c>
      <c r="J2412" s="35">
        <v>0.0</v>
      </c>
      <c r="K2412" s="35">
        <v>0.0</v>
      </c>
      <c r="L2412" s="35">
        <v>0.0</v>
      </c>
      <c r="M2412" s="35">
        <v>0.0</v>
      </c>
      <c r="N2412" s="35">
        <v>0.0</v>
      </c>
      <c r="O2412" s="35">
        <v>0.603527791104</v>
      </c>
      <c r="P2412" s="35">
        <v>0.0</v>
      </c>
      <c r="R2412" s="35">
        <v>0.0</v>
      </c>
      <c r="S2412" s="35">
        <v>0.0</v>
      </c>
      <c r="T2412" s="35">
        <v>0.0</v>
      </c>
      <c r="U2412" s="35">
        <v>0.6125289046732798</v>
      </c>
      <c r="V2412" s="35">
        <v>1.229947213824</v>
      </c>
      <c r="W2412" s="35">
        <v>0.0</v>
      </c>
      <c r="X2412" s="35">
        <v>0.0</v>
      </c>
      <c r="Y2412" s="35">
        <v>0.0</v>
      </c>
      <c r="Z2412" s="35">
        <v>0.6089949121536</v>
      </c>
      <c r="AA2412" s="35">
        <v>1.229947213824</v>
      </c>
      <c r="AB2412" s="35">
        <v>0.0</v>
      </c>
      <c r="AC2412" s="35">
        <v>0.0</v>
      </c>
      <c r="AD2412" s="35">
        <v>0.0</v>
      </c>
      <c r="AE2412" s="35">
        <v>0.007586541930233099</v>
      </c>
      <c r="AF2412" s="35">
        <v>1.005387312384</v>
      </c>
    </row>
    <row r="2413" ht="15.75" customHeight="1">
      <c r="A2413" s="35" t="s">
        <v>77</v>
      </c>
      <c r="B2413" s="35" t="s">
        <v>2557</v>
      </c>
      <c r="C2413" s="35">
        <v>3259.0</v>
      </c>
      <c r="D2413" s="35" t="s">
        <v>1047</v>
      </c>
      <c r="F2413" s="35">
        <v>0.0</v>
      </c>
      <c r="G2413" s="35">
        <v>0.006980347542154962</v>
      </c>
      <c r="H2413" s="35">
        <v>0.006980347542154962</v>
      </c>
      <c r="I2413" s="35">
        <v>4.187920512384</v>
      </c>
      <c r="J2413" s="35">
        <v>0.0</v>
      </c>
      <c r="K2413" s="35">
        <v>0.0</v>
      </c>
      <c r="L2413" s="35">
        <v>0.0</v>
      </c>
      <c r="M2413" s="35">
        <v>0.0</v>
      </c>
      <c r="N2413" s="35">
        <v>0.0</v>
      </c>
      <c r="O2413" s="35">
        <v>0.0</v>
      </c>
      <c r="P2413" s="35">
        <v>0.0</v>
      </c>
      <c r="R2413" s="35">
        <v>0.0</v>
      </c>
      <c r="S2413" s="35">
        <v>0.0</v>
      </c>
      <c r="T2413" s="35">
        <v>0.0</v>
      </c>
      <c r="U2413" s="35">
        <v>0.0</v>
      </c>
      <c r="V2413" s="35">
        <v>4.187920512384</v>
      </c>
      <c r="W2413" s="35">
        <v>0.0</v>
      </c>
      <c r="X2413" s="35">
        <v>0.0</v>
      </c>
      <c r="Y2413" s="35">
        <v>0.0</v>
      </c>
      <c r="Z2413" s="35">
        <v>0.0</v>
      </c>
      <c r="AA2413" s="35">
        <v>0.0</v>
      </c>
      <c r="AB2413" s="35">
        <v>0.0</v>
      </c>
      <c r="AC2413" s="35">
        <v>0.0</v>
      </c>
      <c r="AD2413" s="35">
        <v>0.0</v>
      </c>
      <c r="AE2413" s="35">
        <v>0.0</v>
      </c>
      <c r="AF2413" s="35">
        <v>4.187920512384</v>
      </c>
    </row>
    <row r="2414" ht="15.75" customHeight="1">
      <c r="A2414" s="35" t="s">
        <v>77</v>
      </c>
      <c r="B2414" s="35" t="s">
        <v>2558</v>
      </c>
      <c r="C2414" s="35">
        <v>3259.0</v>
      </c>
      <c r="D2414" s="35" t="s">
        <v>1047</v>
      </c>
      <c r="F2414" s="35">
        <v>0.01698277626739915</v>
      </c>
      <c r="G2414" s="35">
        <v>0.01729694955969198</v>
      </c>
      <c r="H2414" s="35">
        <v>0.03427972582709113</v>
      </c>
      <c r="I2414" s="35">
        <v>1.888501474944</v>
      </c>
      <c r="J2414" s="35">
        <v>0.0</v>
      </c>
      <c r="K2414" s="35">
        <v>0.0</v>
      </c>
      <c r="L2414" s="35">
        <v>0.0</v>
      </c>
      <c r="M2414" s="35">
        <v>0.0</v>
      </c>
      <c r="N2414" s="35">
        <v>0.0</v>
      </c>
      <c r="O2414" s="35">
        <v>1.888501474944</v>
      </c>
      <c r="P2414" s="35">
        <v>0.0</v>
      </c>
      <c r="R2414" s="35">
        <v>0.0</v>
      </c>
      <c r="S2414" s="35">
        <v>0.0</v>
      </c>
      <c r="T2414" s="35">
        <v>0.0</v>
      </c>
      <c r="U2414" s="35">
        <v>1.014678920586231</v>
      </c>
      <c r="V2414" s="35">
        <v>1.888501474944</v>
      </c>
      <c r="W2414" s="35">
        <v>0.0</v>
      </c>
      <c r="X2414" s="35">
        <v>0.0</v>
      </c>
      <c r="Y2414" s="35">
        <v>0.0</v>
      </c>
      <c r="Z2414" s="35">
        <v>0.6084414393523173</v>
      </c>
      <c r="AA2414" s="35">
        <v>1.689454948608</v>
      </c>
      <c r="AB2414" s="35">
        <v>0.0</v>
      </c>
      <c r="AC2414" s="35">
        <v>0.0</v>
      </c>
      <c r="AD2414" s="35">
        <v>0.0</v>
      </c>
      <c r="AE2414" s="35">
        <v>0.5165672473785585</v>
      </c>
      <c r="AF2414" s="35">
        <v>1.888501474944</v>
      </c>
    </row>
    <row r="2415" ht="15.75" customHeight="1">
      <c r="A2415" s="35" t="s">
        <v>77</v>
      </c>
      <c r="B2415" s="35" t="s">
        <v>2559</v>
      </c>
      <c r="C2415" s="35">
        <v>3259.0</v>
      </c>
      <c r="D2415" s="35" t="s">
        <v>1047</v>
      </c>
      <c r="F2415" s="35">
        <v>0.06577518223666948</v>
      </c>
      <c r="G2415" s="35">
        <v>0.1826362028189331</v>
      </c>
      <c r="H2415" s="35">
        <v>0.2484113850556026</v>
      </c>
      <c r="I2415" s="35">
        <v>28.564611024096</v>
      </c>
      <c r="J2415" s="35">
        <v>0.0</v>
      </c>
      <c r="K2415" s="35">
        <v>0.0</v>
      </c>
      <c r="L2415" s="35">
        <v>0.0</v>
      </c>
      <c r="M2415" s="35">
        <v>0.0</v>
      </c>
      <c r="N2415" s="35">
        <v>0.0</v>
      </c>
      <c r="O2415" s="35">
        <v>0.0</v>
      </c>
      <c r="P2415" s="35">
        <v>25.240224850848</v>
      </c>
      <c r="R2415" s="35">
        <v>0.0</v>
      </c>
      <c r="S2415" s="35">
        <v>0.0</v>
      </c>
      <c r="T2415" s="35">
        <v>0.0</v>
      </c>
      <c r="U2415" s="35">
        <v>13.14590993593916</v>
      </c>
      <c r="V2415" s="35">
        <v>28.564611024096</v>
      </c>
      <c r="W2415" s="35">
        <v>0.0</v>
      </c>
      <c r="X2415" s="35">
        <v>0.0</v>
      </c>
      <c r="Y2415" s="35">
        <v>0.0</v>
      </c>
      <c r="Z2415" s="35">
        <v>0.0</v>
      </c>
      <c r="AA2415" s="35">
        <v>25.240224850848</v>
      </c>
      <c r="AB2415" s="35">
        <v>0.0</v>
      </c>
      <c r="AC2415" s="35">
        <v>0.0</v>
      </c>
      <c r="AD2415" s="35">
        <v>0.0</v>
      </c>
      <c r="AE2415" s="35">
        <v>0.5041183545214017</v>
      </c>
      <c r="AF2415" s="35">
        <v>28.564611024096</v>
      </c>
    </row>
    <row r="2416" ht="15.75" customHeight="1">
      <c r="A2416" s="35" t="s">
        <v>77</v>
      </c>
      <c r="B2416" s="35" t="s">
        <v>2560</v>
      </c>
      <c r="C2416" s="35">
        <v>3259.0</v>
      </c>
      <c r="D2416" s="35" t="s">
        <v>1047</v>
      </c>
      <c r="F2416" s="35">
        <v>0.1259071603831254</v>
      </c>
      <c r="G2416" s="35">
        <v>0.5644717991618402</v>
      </c>
      <c r="H2416" s="35">
        <v>0.6903789595449658</v>
      </c>
      <c r="I2416" s="35">
        <v>67.58304059807999</v>
      </c>
      <c r="J2416" s="35">
        <v>0.0</v>
      </c>
      <c r="K2416" s="35">
        <v>0.0</v>
      </c>
      <c r="L2416" s="35">
        <v>0.0</v>
      </c>
      <c r="M2416" s="35">
        <v>0.0</v>
      </c>
      <c r="N2416" s="35">
        <v>0.0</v>
      </c>
      <c r="O2416" s="35">
        <v>0.195400271808</v>
      </c>
      <c r="P2416" s="35">
        <v>2.244852072288</v>
      </c>
      <c r="R2416" s="35">
        <v>0.0</v>
      </c>
      <c r="S2416" s="35">
        <v>0.0</v>
      </c>
      <c r="T2416" s="35">
        <v>0.01954002718080444</v>
      </c>
      <c r="U2416" s="35">
        <v>30.69931551736881</v>
      </c>
      <c r="V2416" s="35">
        <v>67.58304059807999</v>
      </c>
      <c r="W2416" s="35">
        <v>0.0</v>
      </c>
      <c r="X2416" s="35">
        <v>0.0</v>
      </c>
      <c r="Y2416" s="35">
        <v>0.0</v>
      </c>
      <c r="Z2416" s="35">
        <v>3.132347058408953</v>
      </c>
      <c r="AA2416" s="35">
        <v>29.834778998304</v>
      </c>
      <c r="AB2416" s="35">
        <v>0.0</v>
      </c>
      <c r="AC2416" s="35">
        <v>0.0</v>
      </c>
      <c r="AD2416" s="35">
        <v>0.0</v>
      </c>
      <c r="AE2416" s="35">
        <v>24.69179440941685</v>
      </c>
      <c r="AF2416" s="35">
        <v>66.466754540928</v>
      </c>
    </row>
    <row r="2417" ht="15.75" customHeight="1">
      <c r="A2417" s="35" t="s">
        <v>77</v>
      </c>
      <c r="B2417" s="35" t="s">
        <v>2561</v>
      </c>
      <c r="C2417" s="35">
        <v>3259.0</v>
      </c>
      <c r="D2417" s="35" t="s">
        <v>1047</v>
      </c>
      <c r="F2417" s="35">
        <v>0.1893478931897081</v>
      </c>
      <c r="G2417" s="35">
        <v>0.6611727005150408</v>
      </c>
      <c r="H2417" s="35">
        <v>0.850520593704749</v>
      </c>
      <c r="I2417" s="35">
        <v>77.34243856751999</v>
      </c>
      <c r="J2417" s="35">
        <v>0.0</v>
      </c>
      <c r="K2417" s="35">
        <v>0.0</v>
      </c>
      <c r="L2417" s="35">
        <v>0.0</v>
      </c>
      <c r="M2417" s="35">
        <v>0.0</v>
      </c>
      <c r="N2417" s="35">
        <v>0.0</v>
      </c>
      <c r="O2417" s="35">
        <v>58.458773804256</v>
      </c>
      <c r="P2417" s="35">
        <v>8.556386245344001</v>
      </c>
      <c r="R2417" s="35">
        <v>0.0</v>
      </c>
      <c r="S2417" s="35">
        <v>0.0</v>
      </c>
      <c r="T2417" s="35">
        <v>0.0</v>
      </c>
      <c r="U2417" s="35">
        <v>37.38856073291127</v>
      </c>
      <c r="V2417" s="35">
        <v>77.34243856751999</v>
      </c>
      <c r="W2417" s="35">
        <v>0.0</v>
      </c>
      <c r="X2417" s="35">
        <v>0.0</v>
      </c>
      <c r="Y2417" s="35">
        <v>0.0</v>
      </c>
      <c r="Z2417" s="35">
        <v>5.495348808391656</v>
      </c>
      <c r="AA2417" s="35">
        <v>26.863097167872</v>
      </c>
      <c r="AB2417" s="35">
        <v>0.0</v>
      </c>
      <c r="AC2417" s="35">
        <v>0.0</v>
      </c>
      <c r="AD2417" s="35">
        <v>0.0</v>
      </c>
      <c r="AE2417" s="35">
        <v>27.4088713984646</v>
      </c>
      <c r="AF2417" s="35">
        <v>61.54077932553599</v>
      </c>
    </row>
    <row r="2418" ht="15.75" customHeight="1">
      <c r="A2418" s="35" t="s">
        <v>77</v>
      </c>
      <c r="B2418" s="35" t="s">
        <v>2562</v>
      </c>
      <c r="C2418" s="35">
        <v>3259.0</v>
      </c>
      <c r="D2418" s="35" t="s">
        <v>1047</v>
      </c>
      <c r="F2418" s="35">
        <v>0.03420747279442589</v>
      </c>
      <c r="G2418" s="35">
        <v>0.1490406064465598</v>
      </c>
      <c r="H2418" s="35">
        <v>0.1832480792409857</v>
      </c>
      <c r="I2418" s="35">
        <v>47.340185207616</v>
      </c>
      <c r="J2418" s="35">
        <v>0.0</v>
      </c>
      <c r="K2418" s="35">
        <v>0.0</v>
      </c>
      <c r="L2418" s="35">
        <v>0.0</v>
      </c>
      <c r="M2418" s="35">
        <v>0.0</v>
      </c>
      <c r="N2418" s="35">
        <v>0.0</v>
      </c>
      <c r="O2418" s="35">
        <v>4.479776255808</v>
      </c>
      <c r="P2418" s="35">
        <v>0.0</v>
      </c>
      <c r="R2418" s="35">
        <v>0.0</v>
      </c>
      <c r="S2418" s="35">
        <v>0.0</v>
      </c>
      <c r="T2418" s="35">
        <v>0.0</v>
      </c>
      <c r="U2418" s="35">
        <v>1.279393654855669</v>
      </c>
      <c r="V2418" s="35">
        <v>47.340185207616</v>
      </c>
      <c r="W2418" s="35">
        <v>0.0</v>
      </c>
      <c r="X2418" s="35">
        <v>0.0</v>
      </c>
      <c r="Y2418" s="35">
        <v>0.0</v>
      </c>
      <c r="Z2418" s="35">
        <v>0.0</v>
      </c>
      <c r="AA2418" s="35">
        <v>8.942050059264</v>
      </c>
      <c r="AB2418" s="35">
        <v>0.0</v>
      </c>
      <c r="AC2418" s="35">
        <v>0.0</v>
      </c>
      <c r="AD2418" s="35">
        <v>0.0</v>
      </c>
      <c r="AE2418" s="35">
        <v>0.0</v>
      </c>
      <c r="AF2418" s="35">
        <v>47.340185207616</v>
      </c>
    </row>
    <row r="2419" ht="15.75" customHeight="1">
      <c r="A2419" s="35" t="s">
        <v>77</v>
      </c>
      <c r="B2419" s="35" t="s">
        <v>2563</v>
      </c>
      <c r="C2419" s="35">
        <v>3259.0</v>
      </c>
      <c r="D2419" s="35" t="s">
        <v>1047</v>
      </c>
      <c r="F2419" s="35">
        <v>0.007252551272783155</v>
      </c>
      <c r="G2419" s="35">
        <v>0.003330585184238696</v>
      </c>
      <c r="H2419" s="35">
        <v>0.01058313645702185</v>
      </c>
      <c r="I2419" s="35">
        <v>3.686737426848</v>
      </c>
      <c r="J2419" s="35">
        <v>0.0</v>
      </c>
      <c r="K2419" s="35">
        <v>0.0</v>
      </c>
      <c r="L2419" s="35">
        <v>0.0</v>
      </c>
      <c r="M2419" s="35">
        <v>0.0</v>
      </c>
      <c r="N2419" s="35">
        <v>0.0</v>
      </c>
      <c r="O2419" s="35">
        <v>3.686737426848</v>
      </c>
      <c r="P2419" s="35">
        <v>0.0</v>
      </c>
      <c r="R2419" s="35">
        <v>0.0</v>
      </c>
      <c r="S2419" s="35">
        <v>0.0</v>
      </c>
      <c r="T2419" s="35">
        <v>0.0</v>
      </c>
      <c r="U2419" s="35">
        <v>0.001453334399998678</v>
      </c>
      <c r="V2419" s="35">
        <v>3.686737426848</v>
      </c>
      <c r="W2419" s="35">
        <v>0.0</v>
      </c>
      <c r="X2419" s="35">
        <v>0.0</v>
      </c>
      <c r="Y2419" s="35">
        <v>0.0</v>
      </c>
      <c r="Z2419" s="35">
        <v>0.0</v>
      </c>
      <c r="AA2419" s="35">
        <v>2.205567366912</v>
      </c>
      <c r="AB2419" s="35">
        <v>0.0</v>
      </c>
      <c r="AC2419" s="35">
        <v>0.0</v>
      </c>
      <c r="AD2419" s="35">
        <v>0.0</v>
      </c>
      <c r="AE2419" s="35">
        <v>0.0</v>
      </c>
      <c r="AF2419" s="35">
        <v>1.831055472288</v>
      </c>
    </row>
    <row r="2420" ht="15.75" customHeight="1">
      <c r="A2420" s="35" t="s">
        <v>77</v>
      </c>
      <c r="B2420" s="35" t="s">
        <v>2564</v>
      </c>
      <c r="C2420" s="35">
        <v>3259.0</v>
      </c>
      <c r="D2420" s="35" t="s">
        <v>1047</v>
      </c>
      <c r="F2420" s="35">
        <v>0.3502511855643133</v>
      </c>
      <c r="G2420" s="35">
        <v>0.5954094606639402</v>
      </c>
      <c r="H2420" s="35">
        <v>0.9456606462282535</v>
      </c>
      <c r="I2420" s="35">
        <v>78.14267463139201</v>
      </c>
      <c r="J2420" s="35">
        <v>0.0</v>
      </c>
      <c r="K2420" s="35">
        <v>0.0</v>
      </c>
      <c r="L2420" s="35">
        <v>0.0</v>
      </c>
      <c r="M2420" s="35">
        <v>0.0</v>
      </c>
      <c r="N2420" s="35">
        <v>0.0</v>
      </c>
      <c r="O2420" s="35">
        <v>26.539280806752</v>
      </c>
      <c r="P2420" s="35">
        <v>0.0</v>
      </c>
      <c r="R2420" s="35">
        <v>0.0</v>
      </c>
      <c r="S2420" s="35">
        <v>0.0</v>
      </c>
      <c r="T2420" s="35">
        <v>1.811730538598401</v>
      </c>
      <c r="U2420" s="35">
        <v>47.77754406513981</v>
      </c>
      <c r="V2420" s="35">
        <v>78.14267463139201</v>
      </c>
      <c r="W2420" s="35">
        <v>0.0</v>
      </c>
      <c r="X2420" s="35">
        <v>0.0</v>
      </c>
      <c r="Y2420" s="35">
        <v>0.2282296963968009</v>
      </c>
      <c r="Z2420" s="35">
        <v>7.391074144769266</v>
      </c>
      <c r="AA2420" s="35">
        <v>51.509258664192</v>
      </c>
      <c r="AB2420" s="35">
        <v>0.0</v>
      </c>
      <c r="AC2420" s="35">
        <v>0.0</v>
      </c>
      <c r="AD2420" s="35">
        <v>0.0</v>
      </c>
      <c r="AE2420" s="35">
        <v>26.67797174419764</v>
      </c>
      <c r="AF2420" s="35">
        <v>58.71082989542401</v>
      </c>
    </row>
    <row r="2421" ht="15.75" customHeight="1">
      <c r="A2421" s="35" t="s">
        <v>77</v>
      </c>
      <c r="B2421" s="35" t="s">
        <v>2565</v>
      </c>
      <c r="C2421" s="35">
        <v>3259.0</v>
      </c>
      <c r="D2421" s="35" t="s">
        <v>1047</v>
      </c>
      <c r="F2421" s="35">
        <v>0.00105957995785539</v>
      </c>
      <c r="G2421" s="35">
        <v>0.0</v>
      </c>
      <c r="H2421" s="35">
        <v>0.00105957995785539</v>
      </c>
      <c r="I2421" s="35">
        <v>0.635704255872</v>
      </c>
      <c r="J2421" s="35">
        <v>0.0</v>
      </c>
      <c r="K2421" s="35">
        <v>0.0</v>
      </c>
      <c r="L2421" s="35">
        <v>0.0</v>
      </c>
      <c r="M2421" s="35">
        <v>0.0</v>
      </c>
      <c r="N2421" s="35">
        <v>0.0</v>
      </c>
      <c r="O2421" s="35">
        <v>0.0</v>
      </c>
      <c r="P2421" s="35">
        <v>0.0</v>
      </c>
      <c r="R2421" s="35">
        <v>0.0</v>
      </c>
      <c r="S2421" s="35">
        <v>0.0</v>
      </c>
      <c r="T2421" s="35">
        <v>0.0</v>
      </c>
      <c r="U2421" s="35">
        <v>0.0</v>
      </c>
      <c r="V2421" s="35">
        <v>0.635704255872</v>
      </c>
      <c r="W2421" s="35">
        <v>0.0</v>
      </c>
      <c r="X2421" s="35">
        <v>0.0</v>
      </c>
      <c r="Y2421" s="35">
        <v>0.0</v>
      </c>
      <c r="Z2421" s="35">
        <v>0.0</v>
      </c>
      <c r="AA2421" s="35">
        <v>0.635704255872</v>
      </c>
      <c r="AB2421" s="35">
        <v>0.0</v>
      </c>
      <c r="AC2421" s="35">
        <v>0.0</v>
      </c>
      <c r="AD2421" s="35">
        <v>0.0</v>
      </c>
      <c r="AE2421" s="35">
        <v>0.0</v>
      </c>
      <c r="AF2421" s="35">
        <v>0.0</v>
      </c>
    </row>
    <row r="2422" ht="15.75" customHeight="1">
      <c r="A2422" s="35" t="s">
        <v>77</v>
      </c>
      <c r="B2422" s="35" t="s">
        <v>2566</v>
      </c>
      <c r="C2422" s="35">
        <v>3259.0</v>
      </c>
      <c r="D2422" s="35" t="s">
        <v>1047</v>
      </c>
      <c r="F2422" s="35">
        <v>0.08171123934677918</v>
      </c>
      <c r="G2422" s="35">
        <v>0.07362696475360715</v>
      </c>
      <c r="H2422" s="35">
        <v>0.1553382041003863</v>
      </c>
      <c r="I2422" s="35">
        <v>23.454877283712</v>
      </c>
      <c r="J2422" s="35">
        <v>0.0</v>
      </c>
      <c r="K2422" s="35">
        <v>0.0</v>
      </c>
      <c r="L2422" s="35">
        <v>0.0</v>
      </c>
      <c r="M2422" s="35">
        <v>0.0</v>
      </c>
      <c r="N2422" s="35">
        <v>0.0</v>
      </c>
      <c r="O2422" s="35">
        <v>16.962752854656</v>
      </c>
      <c r="P2422" s="35">
        <v>0.0</v>
      </c>
      <c r="R2422" s="35">
        <v>0.0</v>
      </c>
      <c r="S2422" s="35">
        <v>0.0</v>
      </c>
      <c r="T2422" s="35">
        <v>0.0</v>
      </c>
      <c r="U2422" s="35">
        <v>0.06682651186169922</v>
      </c>
      <c r="V2422" s="35">
        <v>23.454877283712</v>
      </c>
      <c r="W2422" s="35">
        <v>0.0</v>
      </c>
      <c r="X2422" s="35">
        <v>0.0</v>
      </c>
      <c r="Y2422" s="35">
        <v>0.0</v>
      </c>
      <c r="Z2422" s="35">
        <v>0.06682651186169922</v>
      </c>
      <c r="AA2422" s="35">
        <v>11.235101697792</v>
      </c>
      <c r="AB2422" s="35">
        <v>0.0</v>
      </c>
      <c r="AC2422" s="35">
        <v>0.0</v>
      </c>
      <c r="AD2422" s="35">
        <v>0.0</v>
      </c>
      <c r="AE2422" s="35">
        <v>0.0</v>
      </c>
      <c r="AF2422" s="35">
        <v>15.387860488896</v>
      </c>
    </row>
    <row r="2423" ht="15.75" customHeight="1">
      <c r="A2423" s="35" t="s">
        <v>77</v>
      </c>
      <c r="B2423" s="35" t="s">
        <v>2567</v>
      </c>
      <c r="C2423" s="35">
        <v>3259.0</v>
      </c>
      <c r="D2423" s="35" t="s">
        <v>1047</v>
      </c>
      <c r="F2423" s="35">
        <v>0.005007415084390643</v>
      </c>
      <c r="G2423" s="35">
        <v>0.001259186736167825</v>
      </c>
      <c r="H2423" s="35">
        <v>0.006266601820558469</v>
      </c>
      <c r="I2423" s="35">
        <v>1.305313906176</v>
      </c>
      <c r="J2423" s="35">
        <v>0.0</v>
      </c>
      <c r="K2423" s="35">
        <v>0.0</v>
      </c>
      <c r="L2423" s="35">
        <v>0.0</v>
      </c>
      <c r="M2423" s="35">
        <v>0.0</v>
      </c>
      <c r="N2423" s="35">
        <v>0.0</v>
      </c>
      <c r="O2423" s="35">
        <v>0.7704093358080001</v>
      </c>
      <c r="P2423" s="35">
        <v>0.0</v>
      </c>
      <c r="R2423" s="35">
        <v>0.0</v>
      </c>
      <c r="S2423" s="35">
        <v>0.0</v>
      </c>
      <c r="T2423" s="35">
        <v>0.0</v>
      </c>
      <c r="U2423" s="35">
        <v>0.0</v>
      </c>
      <c r="V2423" s="35">
        <v>1.305313906176</v>
      </c>
      <c r="W2423" s="35">
        <v>0.0</v>
      </c>
      <c r="X2423" s="35">
        <v>0.0</v>
      </c>
      <c r="Y2423" s="35">
        <v>0.0</v>
      </c>
      <c r="Z2423" s="35">
        <v>0.0</v>
      </c>
      <c r="AA2423" s="35">
        <v>1.305313906176</v>
      </c>
      <c r="AB2423" s="35">
        <v>0.0</v>
      </c>
      <c r="AC2423" s="35">
        <v>0.0</v>
      </c>
      <c r="AD2423" s="35">
        <v>0.0</v>
      </c>
      <c r="AE2423" s="35">
        <v>0.0</v>
      </c>
      <c r="AF2423" s="35">
        <v>0.7554600869760001</v>
      </c>
    </row>
    <row r="2424" ht="15.75" customHeight="1">
      <c r="A2424" s="35" t="s">
        <v>77</v>
      </c>
      <c r="B2424" s="35" t="s">
        <v>2568</v>
      </c>
      <c r="C2424" s="35">
        <v>3259.0</v>
      </c>
      <c r="D2424" s="35" t="s">
        <v>1047</v>
      </c>
      <c r="F2424" s="35">
        <v>9.29702739155095E-4</v>
      </c>
      <c r="G2424" s="35">
        <v>0.0</v>
      </c>
      <c r="H2424" s="35">
        <v>9.29702739155095E-4</v>
      </c>
      <c r="I2424" s="35">
        <v>0.557783283456</v>
      </c>
      <c r="J2424" s="35">
        <v>0.0</v>
      </c>
      <c r="K2424" s="35">
        <v>0.0</v>
      </c>
      <c r="L2424" s="35">
        <v>0.0</v>
      </c>
      <c r="M2424" s="35">
        <v>0.0</v>
      </c>
      <c r="N2424" s="35">
        <v>0.0</v>
      </c>
      <c r="O2424" s="35">
        <v>0.0</v>
      </c>
      <c r="P2424" s="35">
        <v>0.0</v>
      </c>
      <c r="R2424" s="35">
        <v>0.0</v>
      </c>
      <c r="S2424" s="35">
        <v>0.0</v>
      </c>
      <c r="T2424" s="35">
        <v>0.0</v>
      </c>
      <c r="U2424" s="35">
        <v>0.0</v>
      </c>
      <c r="V2424" s="35">
        <v>0.557783283456</v>
      </c>
      <c r="W2424" s="35">
        <v>0.0</v>
      </c>
      <c r="X2424" s="35">
        <v>0.0</v>
      </c>
      <c r="Y2424" s="35">
        <v>0.0</v>
      </c>
      <c r="Z2424" s="35">
        <v>0.0</v>
      </c>
      <c r="AA2424" s="35">
        <v>0.557783283456</v>
      </c>
      <c r="AB2424" s="35">
        <v>0.0</v>
      </c>
      <c r="AC2424" s="35">
        <v>0.0</v>
      </c>
      <c r="AD2424" s="35">
        <v>0.0</v>
      </c>
      <c r="AE2424" s="35">
        <v>0.0</v>
      </c>
      <c r="AF2424" s="35">
        <v>0.0</v>
      </c>
    </row>
    <row r="2425" ht="15.75" customHeight="1">
      <c r="A2425" s="35" t="s">
        <v>77</v>
      </c>
      <c r="B2425" s="35" t="s">
        <v>2569</v>
      </c>
      <c r="C2425" s="35">
        <v>3259.0</v>
      </c>
      <c r="D2425" s="35" t="s">
        <v>1047</v>
      </c>
      <c r="F2425" s="35">
        <v>9.566181900651598E-4</v>
      </c>
      <c r="G2425" s="35">
        <v>0.0</v>
      </c>
      <c r="H2425" s="35">
        <v>9.566181900651598E-4</v>
      </c>
      <c r="I2425" s="35">
        <v>0.573931443456</v>
      </c>
      <c r="J2425" s="35">
        <v>0.0</v>
      </c>
      <c r="K2425" s="35">
        <v>0.0</v>
      </c>
      <c r="L2425" s="35">
        <v>0.0</v>
      </c>
      <c r="M2425" s="35">
        <v>0.0</v>
      </c>
      <c r="N2425" s="35">
        <v>0.0</v>
      </c>
      <c r="O2425" s="35">
        <v>0.0</v>
      </c>
      <c r="P2425" s="35">
        <v>0.0</v>
      </c>
      <c r="R2425" s="35">
        <v>0.0</v>
      </c>
      <c r="S2425" s="35">
        <v>0.0</v>
      </c>
      <c r="T2425" s="35">
        <v>0.0</v>
      </c>
      <c r="U2425" s="35">
        <v>0.0</v>
      </c>
      <c r="V2425" s="35">
        <v>0.573931443456</v>
      </c>
      <c r="W2425" s="35">
        <v>0.0</v>
      </c>
      <c r="X2425" s="35">
        <v>0.0</v>
      </c>
      <c r="Y2425" s="35">
        <v>0.0</v>
      </c>
      <c r="Z2425" s="35">
        <v>0.0</v>
      </c>
      <c r="AA2425" s="35">
        <v>0.573931443456</v>
      </c>
      <c r="AB2425" s="35">
        <v>0.0</v>
      </c>
      <c r="AC2425" s="35">
        <v>0.0</v>
      </c>
      <c r="AD2425" s="35">
        <v>0.0</v>
      </c>
      <c r="AE2425" s="35">
        <v>0.0</v>
      </c>
      <c r="AF2425" s="35">
        <v>0.0</v>
      </c>
    </row>
    <row r="2426" ht="15.75" customHeight="1">
      <c r="A2426" s="35" t="s">
        <v>77</v>
      </c>
      <c r="B2426" s="35" t="s">
        <v>2570</v>
      </c>
      <c r="C2426" s="35">
        <v>3259.0</v>
      </c>
      <c r="D2426" s="35" t="s">
        <v>1047</v>
      </c>
      <c r="F2426" s="35">
        <v>0.003718586063074998</v>
      </c>
      <c r="G2426" s="35">
        <v>0.03956203259847418</v>
      </c>
      <c r="H2426" s="35">
        <v>0.04328061866154918</v>
      </c>
      <c r="I2426" s="35">
        <v>21.792320863488</v>
      </c>
      <c r="J2426" s="35">
        <v>0.0</v>
      </c>
      <c r="K2426" s="35">
        <v>0.0</v>
      </c>
      <c r="L2426" s="35">
        <v>0.0</v>
      </c>
      <c r="M2426" s="35">
        <v>0.0</v>
      </c>
      <c r="N2426" s="35">
        <v>0.0</v>
      </c>
      <c r="O2426" s="35">
        <v>0.0</v>
      </c>
      <c r="P2426" s="35">
        <v>0.0</v>
      </c>
      <c r="R2426" s="35">
        <v>0.0</v>
      </c>
      <c r="S2426" s="35">
        <v>0.0</v>
      </c>
      <c r="T2426" s="35">
        <v>0.0</v>
      </c>
      <c r="U2426" s="35">
        <v>0.0</v>
      </c>
      <c r="V2426" s="35">
        <v>21.792320863488</v>
      </c>
      <c r="W2426" s="35">
        <v>0.0</v>
      </c>
      <c r="X2426" s="35">
        <v>0.0</v>
      </c>
      <c r="Y2426" s="35">
        <v>0.0</v>
      </c>
      <c r="Z2426" s="35">
        <v>0.0</v>
      </c>
      <c r="AA2426" s="35">
        <v>2.230998206976</v>
      </c>
      <c r="AB2426" s="35">
        <v>0.0</v>
      </c>
      <c r="AC2426" s="35">
        <v>0.0</v>
      </c>
      <c r="AD2426" s="35">
        <v>0.0</v>
      </c>
      <c r="AE2426" s="35">
        <v>0.0</v>
      </c>
      <c r="AF2426" s="35">
        <v>19.561322656512</v>
      </c>
    </row>
    <row r="2427" ht="15.75" customHeight="1">
      <c r="A2427" s="35" t="s">
        <v>77</v>
      </c>
      <c r="B2427" s="35" t="s">
        <v>2571</v>
      </c>
      <c r="C2427" s="35">
        <v>3259.0</v>
      </c>
      <c r="D2427" s="35" t="s">
        <v>1047</v>
      </c>
      <c r="F2427" s="35">
        <v>0.02967990457449649</v>
      </c>
      <c r="G2427" s="35">
        <v>0.02011840865384833</v>
      </c>
      <c r="H2427" s="35">
        <v>0.04979831322834482</v>
      </c>
      <c r="I2427" s="35">
        <v>16.111924067232</v>
      </c>
      <c r="J2427" s="35">
        <v>0.0</v>
      </c>
      <c r="K2427" s="35">
        <v>0.0</v>
      </c>
      <c r="L2427" s="35">
        <v>0.0</v>
      </c>
      <c r="M2427" s="35">
        <v>0.0</v>
      </c>
      <c r="N2427" s="35">
        <v>0.0</v>
      </c>
      <c r="O2427" s="35">
        <v>10.281708948672</v>
      </c>
      <c r="P2427" s="35">
        <v>16.111924067232</v>
      </c>
      <c r="R2427" s="35">
        <v>0.0</v>
      </c>
      <c r="S2427" s="35">
        <v>0.0</v>
      </c>
      <c r="T2427" s="35">
        <v>0.0</v>
      </c>
      <c r="U2427" s="35">
        <v>0.0</v>
      </c>
      <c r="V2427" s="35">
        <v>16.111924067232</v>
      </c>
      <c r="W2427" s="35">
        <v>0.0</v>
      </c>
      <c r="X2427" s="35">
        <v>0.0</v>
      </c>
      <c r="Y2427" s="35">
        <v>0.0</v>
      </c>
      <c r="Z2427" s="35">
        <v>0.0</v>
      </c>
      <c r="AA2427" s="35">
        <v>14.32341792</v>
      </c>
      <c r="AB2427" s="35">
        <v>0.0</v>
      </c>
      <c r="AC2427" s="35">
        <v>0.0</v>
      </c>
      <c r="AD2427" s="35">
        <v>0.0</v>
      </c>
      <c r="AE2427" s="35">
        <v>0.0</v>
      </c>
      <c r="AF2427" s="35">
        <v>10.281708948672</v>
      </c>
    </row>
    <row r="2428" ht="15.75" customHeight="1">
      <c r="A2428" s="35" t="s">
        <v>77</v>
      </c>
      <c r="B2428" s="35" t="s">
        <v>2572</v>
      </c>
      <c r="C2428" s="35">
        <v>3259.0</v>
      </c>
      <c r="D2428" s="35" t="s">
        <v>1047</v>
      </c>
      <c r="F2428" s="35">
        <v>0.007974587850441646</v>
      </c>
      <c r="G2428" s="35">
        <v>0.04092078736313304</v>
      </c>
      <c r="H2428" s="35">
        <v>0.04889537521357469</v>
      </c>
      <c r="I2428" s="35">
        <v>25.142744868192</v>
      </c>
      <c r="J2428" s="35">
        <v>0.0</v>
      </c>
      <c r="K2428" s="35">
        <v>0.0</v>
      </c>
      <c r="L2428" s="35">
        <v>0.0</v>
      </c>
      <c r="M2428" s="35">
        <v>0.0</v>
      </c>
      <c r="N2428" s="35">
        <v>0.0</v>
      </c>
      <c r="O2428" s="35">
        <v>0.0</v>
      </c>
      <c r="P2428" s="35">
        <v>0.0</v>
      </c>
      <c r="R2428" s="35">
        <v>0.0</v>
      </c>
      <c r="S2428" s="35">
        <v>0.0</v>
      </c>
      <c r="T2428" s="35">
        <v>0.0</v>
      </c>
      <c r="U2428" s="35">
        <v>0.0</v>
      </c>
      <c r="V2428" s="35">
        <v>25.142744868192</v>
      </c>
      <c r="W2428" s="35">
        <v>0.0</v>
      </c>
      <c r="X2428" s="35">
        <v>0.0</v>
      </c>
      <c r="Y2428" s="35">
        <v>0.0</v>
      </c>
      <c r="Z2428" s="35">
        <v>0.0</v>
      </c>
      <c r="AA2428" s="35">
        <v>4.192462810368</v>
      </c>
      <c r="AB2428" s="35">
        <v>0.0</v>
      </c>
      <c r="AC2428" s="35">
        <v>0.0</v>
      </c>
      <c r="AD2428" s="35">
        <v>0.0</v>
      </c>
      <c r="AE2428" s="35">
        <v>0.0</v>
      </c>
      <c r="AF2428" s="35">
        <v>24.550784004096</v>
      </c>
    </row>
    <row r="2429" ht="15.75" customHeight="1">
      <c r="A2429" s="35" t="s">
        <v>77</v>
      </c>
      <c r="B2429" s="35" t="s">
        <v>2573</v>
      </c>
      <c r="C2429" s="35">
        <v>3259.0</v>
      </c>
      <c r="D2429" s="35" t="s">
        <v>1047</v>
      </c>
      <c r="F2429" s="35">
        <v>0.02715770522034425</v>
      </c>
      <c r="G2429" s="35">
        <v>0.04094764001132432</v>
      </c>
      <c r="H2429" s="35">
        <v>0.06810534523166857</v>
      </c>
      <c r="I2429" s="35">
        <v>36.889977924576</v>
      </c>
      <c r="J2429" s="35">
        <v>0.0</v>
      </c>
      <c r="K2429" s="35">
        <v>0.0</v>
      </c>
      <c r="L2429" s="35">
        <v>0.0</v>
      </c>
      <c r="M2429" s="35">
        <v>0.0</v>
      </c>
      <c r="N2429" s="35">
        <v>0.0</v>
      </c>
      <c r="O2429" s="35">
        <v>0.0</v>
      </c>
      <c r="P2429" s="35">
        <v>0.0</v>
      </c>
      <c r="R2429" s="35">
        <v>0.0</v>
      </c>
      <c r="S2429" s="35">
        <v>0.0</v>
      </c>
      <c r="T2429" s="35">
        <v>0.0</v>
      </c>
      <c r="U2429" s="35">
        <v>0.0</v>
      </c>
      <c r="V2429" s="35">
        <v>36.889977924576</v>
      </c>
      <c r="W2429" s="35">
        <v>0.0</v>
      </c>
      <c r="X2429" s="35">
        <v>0.0</v>
      </c>
      <c r="Y2429" s="35">
        <v>0.0</v>
      </c>
      <c r="Z2429" s="35">
        <v>0.0</v>
      </c>
      <c r="AA2429" s="35">
        <v>12.32308343952</v>
      </c>
      <c r="AB2429" s="35">
        <v>0.0</v>
      </c>
      <c r="AC2429" s="35">
        <v>0.0</v>
      </c>
      <c r="AD2429" s="35">
        <v>0.0</v>
      </c>
      <c r="AE2429" s="35">
        <v>0.0</v>
      </c>
      <c r="AF2429" s="35">
        <v>24.566894485056</v>
      </c>
    </row>
    <row r="2430" ht="15.75" customHeight="1">
      <c r="A2430" s="35" t="s">
        <v>77</v>
      </c>
      <c r="B2430" s="35" t="s">
        <v>2574</v>
      </c>
      <c r="C2430" s="35">
        <v>3259.0</v>
      </c>
      <c r="D2430" s="35" t="s">
        <v>1047</v>
      </c>
      <c r="F2430" s="35">
        <v>0.1454656537900847</v>
      </c>
      <c r="G2430" s="35">
        <v>0.09881234520725653</v>
      </c>
      <c r="H2430" s="35">
        <v>0.2442779989973412</v>
      </c>
      <c r="I2430" s="35">
        <v>49.504633079328</v>
      </c>
      <c r="J2430" s="35">
        <v>0.0</v>
      </c>
      <c r="K2430" s="35">
        <v>0.0</v>
      </c>
      <c r="L2430" s="35">
        <v>0.0</v>
      </c>
      <c r="M2430" s="35">
        <v>0.0</v>
      </c>
      <c r="N2430" s="35">
        <v>0.0</v>
      </c>
      <c r="O2430" s="35">
        <v>0.0</v>
      </c>
      <c r="P2430" s="35">
        <v>0.0</v>
      </c>
      <c r="R2430" s="35">
        <v>0.0</v>
      </c>
      <c r="S2430" s="35">
        <v>0.0</v>
      </c>
      <c r="T2430" s="35">
        <v>0.0</v>
      </c>
      <c r="U2430" s="35">
        <v>0.3838908248985297</v>
      </c>
      <c r="V2430" s="35">
        <v>49.504633079328</v>
      </c>
      <c r="W2430" s="35">
        <v>0.0</v>
      </c>
      <c r="X2430" s="35">
        <v>0.0</v>
      </c>
      <c r="Y2430" s="35">
        <v>0.0</v>
      </c>
      <c r="Z2430" s="35">
        <v>0.04031208719996334</v>
      </c>
      <c r="AA2430" s="35">
        <v>40.14288265276799</v>
      </c>
      <c r="AB2430" s="35">
        <v>0.0</v>
      </c>
      <c r="AC2430" s="35">
        <v>0.0</v>
      </c>
      <c r="AD2430" s="35">
        <v>0.0</v>
      </c>
      <c r="AE2430" s="35">
        <v>0.0</v>
      </c>
      <c r="AF2430" s="35">
        <v>34.95438518544</v>
      </c>
    </row>
    <row r="2431" ht="15.75" customHeight="1">
      <c r="A2431" s="35" t="s">
        <v>77</v>
      </c>
      <c r="B2431" s="35" t="s">
        <v>2575</v>
      </c>
      <c r="C2431" s="35">
        <v>3259.0</v>
      </c>
      <c r="D2431" s="35" t="s">
        <v>1047</v>
      </c>
      <c r="F2431" s="35">
        <v>0.06781486441456962</v>
      </c>
      <c r="G2431" s="35">
        <v>0.0</v>
      </c>
      <c r="H2431" s="35">
        <v>0.06781486441456962</v>
      </c>
      <c r="I2431" s="35">
        <v>24.8840723376</v>
      </c>
      <c r="J2431" s="35">
        <v>0.0</v>
      </c>
      <c r="K2431" s="35">
        <v>0.0</v>
      </c>
      <c r="L2431" s="35">
        <v>0.0</v>
      </c>
      <c r="M2431" s="35">
        <v>0.0</v>
      </c>
      <c r="N2431" s="35">
        <v>0.0</v>
      </c>
      <c r="O2431" s="35">
        <v>2.741407992288</v>
      </c>
      <c r="P2431" s="35">
        <v>3.300044436864</v>
      </c>
      <c r="R2431" s="35">
        <v>0.0</v>
      </c>
      <c r="S2431" s="35">
        <v>0.0</v>
      </c>
      <c r="T2431" s="35">
        <v>0.0</v>
      </c>
      <c r="U2431" s="35">
        <v>0.04226787339260155</v>
      </c>
      <c r="V2431" s="35">
        <v>24.8840723376</v>
      </c>
      <c r="W2431" s="35">
        <v>0.0</v>
      </c>
      <c r="X2431" s="35">
        <v>0.0</v>
      </c>
      <c r="Y2431" s="35">
        <v>0.0</v>
      </c>
      <c r="Z2431" s="35">
        <v>0.04226787339260155</v>
      </c>
      <c r="AA2431" s="35">
        <v>24.8840723376</v>
      </c>
      <c r="AB2431" s="35">
        <v>0.0</v>
      </c>
      <c r="AC2431" s="35">
        <v>0.0</v>
      </c>
      <c r="AD2431" s="35">
        <v>0.0</v>
      </c>
      <c r="AE2431" s="35">
        <v>0.0</v>
      </c>
      <c r="AF2431" s="35">
        <v>0.0</v>
      </c>
    </row>
    <row r="2432" ht="15.75" customHeight="1">
      <c r="A2432" s="35" t="s">
        <v>77</v>
      </c>
      <c r="B2432" s="35" t="s">
        <v>2576</v>
      </c>
      <c r="C2432" s="35">
        <v>3259.0</v>
      </c>
      <c r="D2432" s="35" t="s">
        <v>1047</v>
      </c>
      <c r="F2432" s="35">
        <v>0.02471690686250046</v>
      </c>
      <c r="G2432" s="35">
        <v>0.004387281301059355</v>
      </c>
      <c r="H2432" s="35">
        <v>0.02910418816355981</v>
      </c>
      <c r="I2432" s="35">
        <v>3.819574344096</v>
      </c>
      <c r="J2432" s="35">
        <v>0.0</v>
      </c>
      <c r="K2432" s="35">
        <v>0.0</v>
      </c>
      <c r="L2432" s="35">
        <v>0.0</v>
      </c>
      <c r="M2432" s="35">
        <v>0.0</v>
      </c>
      <c r="N2432" s="35">
        <v>0.0</v>
      </c>
      <c r="O2432" s="35">
        <v>2.8276101</v>
      </c>
      <c r="P2432" s="35">
        <v>0.0</v>
      </c>
      <c r="R2432" s="35">
        <v>0.0</v>
      </c>
      <c r="S2432" s="35">
        <v>0.0</v>
      </c>
      <c r="T2432" s="35">
        <v>0.0</v>
      </c>
      <c r="U2432" s="35">
        <v>0.04595459520955821</v>
      </c>
      <c r="V2432" s="35">
        <v>3.819574344096</v>
      </c>
      <c r="W2432" s="35">
        <v>0.0</v>
      </c>
      <c r="X2432" s="35">
        <v>0.0</v>
      </c>
      <c r="Y2432" s="35">
        <v>0.0</v>
      </c>
      <c r="Z2432" s="35">
        <v>0.0</v>
      </c>
      <c r="AA2432" s="35">
        <v>3.819574344096</v>
      </c>
      <c r="AB2432" s="35">
        <v>0.0</v>
      </c>
      <c r="AC2432" s="35">
        <v>0.0</v>
      </c>
      <c r="AD2432" s="35">
        <v>0.0</v>
      </c>
      <c r="AE2432" s="35">
        <v>0.0</v>
      </c>
      <c r="AF2432" s="35">
        <v>2.63218775904</v>
      </c>
    </row>
    <row r="2433" ht="15.75" customHeight="1">
      <c r="A2433" s="35" t="s">
        <v>77</v>
      </c>
      <c r="B2433" s="35" t="s">
        <v>2577</v>
      </c>
      <c r="C2433" s="35">
        <v>3259.0</v>
      </c>
      <c r="D2433" s="35" t="s">
        <v>1047</v>
      </c>
      <c r="F2433" s="35">
        <v>0.02923722914398431</v>
      </c>
      <c r="G2433" s="35">
        <v>0.0</v>
      </c>
      <c r="H2433" s="35">
        <v>0.02923722914398431</v>
      </c>
      <c r="I2433" s="35">
        <v>4.35910608</v>
      </c>
      <c r="J2433" s="35">
        <v>0.0</v>
      </c>
      <c r="K2433" s="35">
        <v>0.0</v>
      </c>
      <c r="L2433" s="35">
        <v>0.0</v>
      </c>
      <c r="M2433" s="35">
        <v>0.0</v>
      </c>
      <c r="N2433" s="35">
        <v>0.0</v>
      </c>
      <c r="O2433" s="35">
        <v>3.012682008672</v>
      </c>
      <c r="P2433" s="35">
        <v>1.02069828</v>
      </c>
      <c r="R2433" s="35">
        <v>0.0</v>
      </c>
      <c r="S2433" s="35">
        <v>0.0</v>
      </c>
      <c r="T2433" s="35">
        <v>0.0</v>
      </c>
      <c r="U2433" s="35">
        <v>1.01435835449088</v>
      </c>
      <c r="V2433" s="35">
        <v>4.35910608</v>
      </c>
      <c r="W2433" s="35">
        <v>0.0</v>
      </c>
      <c r="X2433" s="35">
        <v>0.0</v>
      </c>
      <c r="Y2433" s="35">
        <v>0.0</v>
      </c>
      <c r="Z2433" s="35">
        <v>1.01435835449088</v>
      </c>
      <c r="AA2433" s="35">
        <v>4.35910608</v>
      </c>
      <c r="AB2433" s="35">
        <v>0.0</v>
      </c>
      <c r="AC2433" s="35">
        <v>0.0</v>
      </c>
      <c r="AD2433" s="35">
        <v>0.0</v>
      </c>
      <c r="AE2433" s="35">
        <v>0.0</v>
      </c>
      <c r="AF2433" s="35">
        <v>0.0</v>
      </c>
    </row>
    <row r="2434" ht="15.75" customHeight="1">
      <c r="A2434" s="35" t="s">
        <v>77</v>
      </c>
      <c r="B2434" s="35" t="s">
        <v>2578</v>
      </c>
      <c r="C2434" s="35">
        <v>3259.0</v>
      </c>
      <c r="D2434" s="35" t="s">
        <v>1047</v>
      </c>
      <c r="F2434" s="35">
        <v>0.008441501242619468</v>
      </c>
      <c r="G2434" s="35">
        <v>0.00198922647362414</v>
      </c>
      <c r="H2434" s="35">
        <v>0.01043072771624361</v>
      </c>
      <c r="I2434" s="35">
        <v>6.258006252288</v>
      </c>
      <c r="J2434" s="35">
        <v>0.0</v>
      </c>
      <c r="K2434" s="35">
        <v>0.0</v>
      </c>
      <c r="L2434" s="35">
        <v>0.0</v>
      </c>
      <c r="M2434" s="35">
        <v>0.0</v>
      </c>
      <c r="N2434" s="35">
        <v>0.0</v>
      </c>
      <c r="O2434" s="35">
        <v>0.0</v>
      </c>
      <c r="P2434" s="35">
        <v>0.0</v>
      </c>
      <c r="R2434" s="35">
        <v>0.0</v>
      </c>
      <c r="S2434" s="35">
        <v>0.0</v>
      </c>
      <c r="T2434" s="35">
        <v>0.0</v>
      </c>
      <c r="U2434" s="35">
        <v>0.0</v>
      </c>
      <c r="V2434" s="35">
        <v>6.258006252288</v>
      </c>
      <c r="W2434" s="35">
        <v>0.0</v>
      </c>
      <c r="X2434" s="35">
        <v>0.0</v>
      </c>
      <c r="Y2434" s="35">
        <v>0.0</v>
      </c>
      <c r="Z2434" s="35">
        <v>0.0</v>
      </c>
      <c r="AA2434" s="35">
        <v>5.064552444672</v>
      </c>
      <c r="AB2434" s="35">
        <v>0.0</v>
      </c>
      <c r="AC2434" s="35">
        <v>0.0</v>
      </c>
      <c r="AD2434" s="35">
        <v>0.0</v>
      </c>
      <c r="AE2434" s="35">
        <v>0.0</v>
      </c>
      <c r="AF2434" s="35">
        <v>1.193453807616</v>
      </c>
    </row>
    <row r="2435" ht="15.75" customHeight="1">
      <c r="A2435" s="35" t="s">
        <v>77</v>
      </c>
      <c r="B2435" s="35" t="s">
        <v>2579</v>
      </c>
      <c r="C2435" s="35">
        <v>3259.0</v>
      </c>
      <c r="D2435" s="35" t="s">
        <v>1047</v>
      </c>
      <c r="F2435" s="35">
        <v>9.644559693701706E-4</v>
      </c>
      <c r="G2435" s="35">
        <v>0.005565825159452708</v>
      </c>
      <c r="H2435" s="35">
        <v>0.006530281128822878</v>
      </c>
      <c r="I2435" s="35">
        <v>0.66207456</v>
      </c>
      <c r="J2435" s="35">
        <v>0.0</v>
      </c>
      <c r="K2435" s="35">
        <v>0.0</v>
      </c>
      <c r="L2435" s="35">
        <v>0.0</v>
      </c>
      <c r="M2435" s="35">
        <v>0.0</v>
      </c>
      <c r="N2435" s="35">
        <v>0.0</v>
      </c>
      <c r="O2435" s="35">
        <v>0.0</v>
      </c>
      <c r="P2435" s="35">
        <v>0.0</v>
      </c>
      <c r="R2435" s="35">
        <v>0.0</v>
      </c>
      <c r="S2435" s="35">
        <v>0.0</v>
      </c>
      <c r="T2435" s="35">
        <v>0.0</v>
      </c>
      <c r="U2435" s="35">
        <v>0.3950250206918393</v>
      </c>
      <c r="V2435" s="35">
        <v>0.66207456</v>
      </c>
      <c r="W2435" s="35">
        <v>0.0</v>
      </c>
      <c r="X2435" s="35">
        <v>0.0</v>
      </c>
      <c r="Y2435" s="35">
        <v>0.0</v>
      </c>
      <c r="Z2435" s="35">
        <v>0.0</v>
      </c>
      <c r="AA2435" s="35">
        <v>0.578633787648</v>
      </c>
      <c r="AB2435" s="35">
        <v>0.0</v>
      </c>
      <c r="AC2435" s="35">
        <v>0.0</v>
      </c>
      <c r="AD2435" s="35">
        <v>0.0</v>
      </c>
      <c r="AE2435" s="35">
        <v>0.3890765804083199</v>
      </c>
      <c r="AF2435" s="35">
        <v>0.66207456</v>
      </c>
    </row>
    <row r="2436" ht="15.75" customHeight="1">
      <c r="A2436" s="35" t="s">
        <v>77</v>
      </c>
      <c r="B2436" s="35" t="s">
        <v>2580</v>
      </c>
      <c r="C2436" s="35">
        <v>3259.0</v>
      </c>
      <c r="D2436" s="35" t="s">
        <v>1047</v>
      </c>
      <c r="F2436" s="35">
        <v>0.1385528819733479</v>
      </c>
      <c r="G2436" s="35">
        <v>0.07471812580625758</v>
      </c>
      <c r="H2436" s="35">
        <v>0.2132710077796056</v>
      </c>
      <c r="I2436" s="35">
        <v>14.240661829632</v>
      </c>
      <c r="J2436" s="35">
        <v>0.0</v>
      </c>
      <c r="K2436" s="35">
        <v>0.0</v>
      </c>
      <c r="L2436" s="35">
        <v>0.0</v>
      </c>
      <c r="M2436" s="35">
        <v>0.0</v>
      </c>
      <c r="N2436" s="35">
        <v>0.0</v>
      </c>
      <c r="O2436" s="35">
        <v>0.0</v>
      </c>
      <c r="P2436" s="35">
        <v>3.652855895808</v>
      </c>
      <c r="R2436" s="35">
        <v>0.0</v>
      </c>
      <c r="S2436" s="35">
        <v>0.0</v>
      </c>
      <c r="T2436" s="35">
        <v>0.0</v>
      </c>
      <c r="U2436" s="35">
        <v>8.34751346675903</v>
      </c>
      <c r="V2436" s="35">
        <v>14.240661829632</v>
      </c>
      <c r="W2436" s="35">
        <v>0.0</v>
      </c>
      <c r="X2436" s="35">
        <v>0.0</v>
      </c>
      <c r="Y2436" s="35">
        <v>0.0</v>
      </c>
      <c r="Z2436" s="35">
        <v>4.704261559925722</v>
      </c>
      <c r="AA2436" s="35">
        <v>14.240661829632</v>
      </c>
      <c r="AB2436" s="35">
        <v>0.0</v>
      </c>
      <c r="AC2436" s="35">
        <v>0.0</v>
      </c>
      <c r="AD2436" s="35">
        <v>0.0</v>
      </c>
      <c r="AE2436" s="35">
        <v>2.776222205164789</v>
      </c>
      <c r="AF2436" s="35">
        <v>10.069982528256</v>
      </c>
    </row>
    <row r="2437" ht="15.75" customHeight="1">
      <c r="A2437" s="35" t="s">
        <v>77</v>
      </c>
      <c r="B2437" s="35" t="s">
        <v>2581</v>
      </c>
      <c r="C2437" s="35">
        <v>2765.0</v>
      </c>
      <c r="D2437" s="35" t="s">
        <v>2582</v>
      </c>
      <c r="F2437" s="35">
        <v>0.002129884825716744</v>
      </c>
      <c r="G2437" s="35">
        <v>0.0</v>
      </c>
      <c r="H2437" s="35">
        <v>0.002129884825716744</v>
      </c>
      <c r="I2437" s="35">
        <v>1.277843015232</v>
      </c>
      <c r="J2437" s="35">
        <v>0.0</v>
      </c>
      <c r="K2437" s="35">
        <v>0.0</v>
      </c>
      <c r="L2437" s="35">
        <v>0.0</v>
      </c>
      <c r="M2437" s="35">
        <v>0.0</v>
      </c>
      <c r="N2437" s="35">
        <v>0.0</v>
      </c>
      <c r="O2437" s="35">
        <v>0.0</v>
      </c>
      <c r="P2437" s="35">
        <v>0.0</v>
      </c>
      <c r="R2437" s="35">
        <v>0.0</v>
      </c>
      <c r="S2437" s="35">
        <v>0.0</v>
      </c>
      <c r="T2437" s="35">
        <v>0.0</v>
      </c>
      <c r="U2437" s="35">
        <v>0.0</v>
      </c>
      <c r="V2437" s="35">
        <v>1.277843015232</v>
      </c>
      <c r="W2437" s="35">
        <v>0.0</v>
      </c>
      <c r="X2437" s="35">
        <v>0.0</v>
      </c>
      <c r="Y2437" s="35">
        <v>0.0</v>
      </c>
      <c r="Z2437" s="35">
        <v>0.0</v>
      </c>
      <c r="AA2437" s="35">
        <v>1.277843015232</v>
      </c>
      <c r="AB2437" s="35">
        <v>0.0</v>
      </c>
      <c r="AC2437" s="35">
        <v>0.0</v>
      </c>
      <c r="AD2437" s="35">
        <v>0.0</v>
      </c>
      <c r="AE2437" s="35">
        <v>0.0</v>
      </c>
      <c r="AF2437" s="35">
        <v>0.0</v>
      </c>
    </row>
    <row r="2438" ht="15.75" customHeight="1">
      <c r="A2438" s="35" t="s">
        <v>77</v>
      </c>
      <c r="B2438" s="35" t="s">
        <v>2583</v>
      </c>
      <c r="C2438" s="35">
        <v>2765.0</v>
      </c>
      <c r="D2438" s="35" t="s">
        <v>2582</v>
      </c>
      <c r="F2438" s="35">
        <v>0.3777748027510532</v>
      </c>
      <c r="G2438" s="35">
        <v>0.4740599958621294</v>
      </c>
      <c r="H2438" s="35">
        <v>0.8518347986131826</v>
      </c>
      <c r="I2438" s="35">
        <v>45.18834528096</v>
      </c>
      <c r="J2438" s="35">
        <v>0.0</v>
      </c>
      <c r="K2438" s="35">
        <v>1.174150297152</v>
      </c>
      <c r="L2438" s="35">
        <v>0.0</v>
      </c>
      <c r="M2438" s="35">
        <v>0.0</v>
      </c>
      <c r="N2438" s="35">
        <v>0.0</v>
      </c>
      <c r="O2438" s="35">
        <v>0.0</v>
      </c>
      <c r="P2438" s="35">
        <v>0.987351791328</v>
      </c>
      <c r="R2438" s="35">
        <v>0.0</v>
      </c>
      <c r="S2438" s="35">
        <v>0.7486166761919999</v>
      </c>
      <c r="T2438" s="35">
        <v>1.2493919668608</v>
      </c>
      <c r="U2438" s="35">
        <v>19.29420979847423</v>
      </c>
      <c r="V2438" s="35">
        <v>45.18834528096</v>
      </c>
      <c r="W2438" s="35">
        <v>0.0</v>
      </c>
      <c r="X2438" s="35">
        <v>0.0</v>
      </c>
      <c r="Y2438" s="35">
        <v>0.9076651432128001</v>
      </c>
      <c r="Z2438" s="35">
        <v>10.08167274825982</v>
      </c>
      <c r="AA2438" s="35">
        <v>27.567079432704</v>
      </c>
      <c r="AB2438" s="35">
        <v>0.0</v>
      </c>
      <c r="AC2438" s="35">
        <v>0.594312036192</v>
      </c>
      <c r="AD2438" s="35">
        <v>1.0272569090112</v>
      </c>
      <c r="AE2438" s="35">
        <v>10.33709034089079</v>
      </c>
      <c r="AF2438" s="35">
        <v>30.040397646336</v>
      </c>
    </row>
    <row r="2439" ht="15.75" customHeight="1">
      <c r="A2439" s="35" t="s">
        <v>77</v>
      </c>
      <c r="B2439" s="35" t="s">
        <v>2584</v>
      </c>
      <c r="C2439" s="35">
        <v>2765.0</v>
      </c>
      <c r="D2439" s="35" t="s">
        <v>2582</v>
      </c>
      <c r="F2439" s="35">
        <v>0.02124534572384842</v>
      </c>
      <c r="G2439" s="35">
        <v>0.09676453605848437</v>
      </c>
      <c r="H2439" s="35">
        <v>0.1180098817823328</v>
      </c>
      <c r="I2439" s="35">
        <v>36.313957447488</v>
      </c>
      <c r="J2439" s="35">
        <v>0.0</v>
      </c>
      <c r="K2439" s="35">
        <v>0.0</v>
      </c>
      <c r="L2439" s="35">
        <v>0.0</v>
      </c>
      <c r="M2439" s="35">
        <v>0.0</v>
      </c>
      <c r="N2439" s="35">
        <v>0.0</v>
      </c>
      <c r="O2439" s="35">
        <v>0.0</v>
      </c>
      <c r="P2439" s="35">
        <v>0.0</v>
      </c>
      <c r="R2439" s="35">
        <v>0.0</v>
      </c>
      <c r="S2439" s="35">
        <v>0.0</v>
      </c>
      <c r="T2439" s="35">
        <v>0.0</v>
      </c>
      <c r="U2439" s="35">
        <v>0.0</v>
      </c>
      <c r="V2439" s="35">
        <v>36.313957447488</v>
      </c>
      <c r="W2439" s="35">
        <v>0.0</v>
      </c>
      <c r="X2439" s="35">
        <v>0.0</v>
      </c>
      <c r="Y2439" s="35">
        <v>0.0</v>
      </c>
      <c r="Z2439" s="35">
        <v>0.0</v>
      </c>
      <c r="AA2439" s="35">
        <v>11.129357086848</v>
      </c>
      <c r="AB2439" s="35">
        <v>0.0</v>
      </c>
      <c r="AC2439" s="35">
        <v>0.0</v>
      </c>
      <c r="AD2439" s="35">
        <v>0.0</v>
      </c>
      <c r="AE2439" s="35">
        <v>0.0</v>
      </c>
      <c r="AF2439" s="35">
        <v>32.87012871744</v>
      </c>
    </row>
    <row r="2440" ht="15.75" customHeight="1">
      <c r="A2440" s="35" t="s">
        <v>77</v>
      </c>
      <c r="B2440" s="35" t="s">
        <v>2585</v>
      </c>
      <c r="C2440" s="35">
        <v>2765.0</v>
      </c>
      <c r="D2440" s="35" t="s">
        <v>2582</v>
      </c>
      <c r="F2440" s="35">
        <v>0.0</v>
      </c>
      <c r="G2440" s="35">
        <v>0.005921928537415491</v>
      </c>
      <c r="H2440" s="35">
        <v>0.005921928537415491</v>
      </c>
      <c r="I2440" s="35">
        <v>3.55291278048</v>
      </c>
      <c r="J2440" s="35">
        <v>0.0</v>
      </c>
      <c r="K2440" s="35">
        <v>0.0</v>
      </c>
      <c r="L2440" s="35">
        <v>0.0</v>
      </c>
      <c r="M2440" s="35">
        <v>0.0</v>
      </c>
      <c r="N2440" s="35">
        <v>0.0</v>
      </c>
      <c r="O2440" s="35">
        <v>0.0</v>
      </c>
      <c r="P2440" s="35">
        <v>0.0</v>
      </c>
      <c r="R2440" s="35">
        <v>0.0</v>
      </c>
      <c r="S2440" s="35">
        <v>0.0</v>
      </c>
      <c r="T2440" s="35">
        <v>0.0</v>
      </c>
      <c r="U2440" s="35">
        <v>0.0</v>
      </c>
      <c r="V2440" s="35">
        <v>3.55291278048</v>
      </c>
      <c r="W2440" s="35">
        <v>0.0</v>
      </c>
      <c r="X2440" s="35">
        <v>0.0</v>
      </c>
      <c r="Y2440" s="35">
        <v>0.0</v>
      </c>
      <c r="Z2440" s="35">
        <v>0.0</v>
      </c>
      <c r="AA2440" s="35">
        <v>0.0</v>
      </c>
      <c r="AB2440" s="35">
        <v>0.0</v>
      </c>
      <c r="AC2440" s="35">
        <v>0.0</v>
      </c>
      <c r="AD2440" s="35">
        <v>0.0</v>
      </c>
      <c r="AE2440" s="35">
        <v>0.0</v>
      </c>
      <c r="AF2440" s="35">
        <v>3.55291278048</v>
      </c>
    </row>
    <row r="2441" ht="15.75" customHeight="1">
      <c r="A2441" s="35" t="s">
        <v>77</v>
      </c>
      <c r="B2441" s="35" t="s">
        <v>2586</v>
      </c>
      <c r="C2441" s="35">
        <v>2765.0</v>
      </c>
      <c r="D2441" s="35" t="s">
        <v>2582</v>
      </c>
      <c r="F2441" s="35">
        <v>0.01405973018687294</v>
      </c>
      <c r="G2441" s="35">
        <v>0.03869670982353257</v>
      </c>
      <c r="H2441" s="35">
        <v>0.05275644001040551</v>
      </c>
      <c r="I2441" s="35">
        <v>11.45549932128</v>
      </c>
      <c r="J2441" s="35">
        <v>0.0</v>
      </c>
      <c r="K2441" s="35">
        <v>0.0</v>
      </c>
      <c r="L2441" s="35">
        <v>0.0</v>
      </c>
      <c r="M2441" s="35">
        <v>0.0</v>
      </c>
      <c r="N2441" s="35">
        <v>0.0</v>
      </c>
      <c r="O2441" s="35">
        <v>0.0</v>
      </c>
      <c r="P2441" s="35">
        <v>0.0</v>
      </c>
      <c r="R2441" s="35">
        <v>0.0</v>
      </c>
      <c r="S2441" s="35">
        <v>0.0</v>
      </c>
      <c r="T2441" s="35">
        <v>0.0</v>
      </c>
      <c r="U2441" s="35">
        <v>1.582009556037101</v>
      </c>
      <c r="V2441" s="35">
        <v>11.45549932128</v>
      </c>
      <c r="W2441" s="35">
        <v>0.0</v>
      </c>
      <c r="X2441" s="35">
        <v>0.0</v>
      </c>
      <c r="Y2441" s="35">
        <v>0.0</v>
      </c>
      <c r="Z2441" s="35">
        <v>0.0</v>
      </c>
      <c r="AA2441" s="35">
        <v>3.641419768896</v>
      </c>
      <c r="AB2441" s="35">
        <v>0.0</v>
      </c>
      <c r="AC2441" s="35">
        <v>0.0</v>
      </c>
      <c r="AD2441" s="35">
        <v>0.0</v>
      </c>
      <c r="AE2441" s="35">
        <v>1.333785545245438</v>
      </c>
      <c r="AF2441" s="35">
        <v>7.814079552384</v>
      </c>
    </row>
    <row r="2442" ht="15.75" customHeight="1">
      <c r="A2442" s="35" t="s">
        <v>77</v>
      </c>
      <c r="B2442" s="35" t="s">
        <v>2587</v>
      </c>
      <c r="C2442" s="35">
        <v>2765.0</v>
      </c>
      <c r="D2442" s="35" t="s">
        <v>2582</v>
      </c>
      <c r="F2442" s="35">
        <v>0.00168648566863565</v>
      </c>
      <c r="G2442" s="35">
        <v>0.009108894969022042</v>
      </c>
      <c r="H2442" s="35">
        <v>0.01079538063765769</v>
      </c>
      <c r="I2442" s="35">
        <v>3.572322151104</v>
      </c>
      <c r="J2442" s="35">
        <v>0.0</v>
      </c>
      <c r="K2442" s="35">
        <v>0.0</v>
      </c>
      <c r="L2442" s="35">
        <v>0.0</v>
      </c>
      <c r="M2442" s="35">
        <v>0.0</v>
      </c>
      <c r="N2442" s="35">
        <v>0.0</v>
      </c>
      <c r="O2442" s="35">
        <v>0.0</v>
      </c>
      <c r="P2442" s="35">
        <v>0.0</v>
      </c>
      <c r="R2442" s="35">
        <v>0.0</v>
      </c>
      <c r="S2442" s="35">
        <v>0.0</v>
      </c>
      <c r="T2442" s="35">
        <v>0.0</v>
      </c>
      <c r="U2442" s="35">
        <v>0.0</v>
      </c>
      <c r="V2442" s="35">
        <v>3.572322151104</v>
      </c>
      <c r="W2442" s="35">
        <v>0.0</v>
      </c>
      <c r="X2442" s="35">
        <v>0.0</v>
      </c>
      <c r="Y2442" s="35">
        <v>0.0</v>
      </c>
      <c r="Z2442" s="35">
        <v>0.0</v>
      </c>
      <c r="AA2442" s="35">
        <v>1.011821815872</v>
      </c>
      <c r="AB2442" s="35">
        <v>0.0</v>
      </c>
      <c r="AC2442" s="35">
        <v>0.0</v>
      </c>
      <c r="AD2442" s="35">
        <v>0.0</v>
      </c>
      <c r="AE2442" s="35">
        <v>0.0</v>
      </c>
      <c r="AF2442" s="35">
        <v>2.560500335232</v>
      </c>
    </row>
    <row r="2443" ht="15.75" customHeight="1">
      <c r="A2443" s="35" t="s">
        <v>77</v>
      </c>
      <c r="B2443" s="35" t="s">
        <v>2588</v>
      </c>
      <c r="C2443" s="35">
        <v>2765.0</v>
      </c>
      <c r="D2443" s="35" t="s">
        <v>2582</v>
      </c>
      <c r="F2443" s="35">
        <v>0.0135733685870492</v>
      </c>
      <c r="G2443" s="35">
        <v>0.09598306209058119</v>
      </c>
      <c r="H2443" s="35">
        <v>0.1095564306776304</v>
      </c>
      <c r="I2443" s="35">
        <v>28.817569617984</v>
      </c>
      <c r="J2443" s="35">
        <v>0.0</v>
      </c>
      <c r="K2443" s="35">
        <v>0.0</v>
      </c>
      <c r="L2443" s="35">
        <v>0.0</v>
      </c>
      <c r="M2443" s="35">
        <v>0.0</v>
      </c>
      <c r="N2443" s="35">
        <v>0.0</v>
      </c>
      <c r="O2443" s="35">
        <v>0.0</v>
      </c>
      <c r="P2443" s="35">
        <v>0.0</v>
      </c>
      <c r="R2443" s="35">
        <v>0.0</v>
      </c>
      <c r="S2443" s="35">
        <v>0.0</v>
      </c>
      <c r="T2443" s="35">
        <v>0.0</v>
      </c>
      <c r="U2443" s="35">
        <v>3.149220679879671</v>
      </c>
      <c r="V2443" s="35">
        <v>28.817569617984</v>
      </c>
      <c r="W2443" s="35">
        <v>0.0</v>
      </c>
      <c r="X2443" s="35">
        <v>0.0</v>
      </c>
      <c r="Y2443" s="35">
        <v>0.0</v>
      </c>
      <c r="Z2443" s="35">
        <v>0.0</v>
      </c>
      <c r="AA2443" s="35">
        <v>4.832330420736</v>
      </c>
      <c r="AB2443" s="35">
        <v>0.0</v>
      </c>
      <c r="AC2443" s="35">
        <v>0.0</v>
      </c>
      <c r="AD2443" s="35">
        <v>0.0</v>
      </c>
      <c r="AE2443" s="35">
        <v>3.149220679879671</v>
      </c>
      <c r="AF2443" s="35">
        <v>23.985239197248</v>
      </c>
    </row>
    <row r="2444" ht="15.75" customHeight="1">
      <c r="A2444" s="35" t="s">
        <v>77</v>
      </c>
      <c r="B2444" s="35" t="s">
        <v>2589</v>
      </c>
      <c r="C2444" s="35">
        <v>5173.0</v>
      </c>
      <c r="D2444" s="35" t="s">
        <v>1047</v>
      </c>
      <c r="F2444" s="35">
        <v>0.06581787133805508</v>
      </c>
      <c r="G2444" s="35">
        <v>0.3444231805862725</v>
      </c>
      <c r="H2444" s="35">
        <v>0.4102410519243276</v>
      </c>
      <c r="I2444" s="35">
        <v>36.369188102016</v>
      </c>
      <c r="J2444" s="35">
        <v>0.0</v>
      </c>
      <c r="K2444" s="35">
        <v>0.0</v>
      </c>
      <c r="L2444" s="35">
        <v>0.0</v>
      </c>
      <c r="M2444" s="35">
        <v>0.0</v>
      </c>
      <c r="N2444" s="35">
        <v>0.0</v>
      </c>
      <c r="O2444" s="35">
        <v>0.0</v>
      </c>
      <c r="P2444" s="35">
        <v>0.0</v>
      </c>
      <c r="R2444" s="35">
        <v>0.0</v>
      </c>
      <c r="S2444" s="35">
        <v>0.0</v>
      </c>
      <c r="T2444" s="35">
        <v>0.0</v>
      </c>
      <c r="U2444" s="35">
        <v>30.73716368601982</v>
      </c>
      <c r="V2444" s="35">
        <v>36.369188102016</v>
      </c>
      <c r="W2444" s="35">
        <v>0.0</v>
      </c>
      <c r="X2444" s="35">
        <v>0.0</v>
      </c>
      <c r="Y2444" s="35">
        <v>0.0</v>
      </c>
      <c r="Z2444" s="35">
        <v>0.0</v>
      </c>
      <c r="AA2444" s="35">
        <v>22.963711260672</v>
      </c>
      <c r="AB2444" s="35">
        <v>0.0</v>
      </c>
      <c r="AC2444" s="35">
        <v>0.0</v>
      </c>
      <c r="AD2444" s="35">
        <v>0.0</v>
      </c>
      <c r="AE2444" s="35">
        <v>9.346043175920355</v>
      </c>
      <c r="AF2444" s="35">
        <v>35.127636461568</v>
      </c>
    </row>
    <row r="2445" ht="15.75" customHeight="1">
      <c r="A2445" s="35" t="s">
        <v>77</v>
      </c>
      <c r="B2445" s="35" t="s">
        <v>2590</v>
      </c>
      <c r="C2445" s="35">
        <v>5173.0</v>
      </c>
      <c r="D2445" s="35" t="s">
        <v>1047</v>
      </c>
      <c r="F2445" s="35">
        <v>0.0</v>
      </c>
      <c r="G2445" s="35">
        <v>0.453045328113124</v>
      </c>
      <c r="H2445" s="35">
        <v>0.453045328113124</v>
      </c>
      <c r="I2445" s="35">
        <v>33.181896936384</v>
      </c>
      <c r="J2445" s="35">
        <v>0.0</v>
      </c>
      <c r="K2445" s="35">
        <v>0.0</v>
      </c>
      <c r="L2445" s="35">
        <v>0.0</v>
      </c>
      <c r="M2445" s="35">
        <v>0.0</v>
      </c>
      <c r="N2445" s="35">
        <v>0.0</v>
      </c>
      <c r="O2445" s="35">
        <v>0.0</v>
      </c>
      <c r="P2445" s="35">
        <v>0.0</v>
      </c>
      <c r="R2445" s="35">
        <v>0.0</v>
      </c>
      <c r="S2445" s="35">
        <v>0.0</v>
      </c>
      <c r="T2445" s="35">
        <v>0.0</v>
      </c>
      <c r="U2445" s="35">
        <v>27.84859189209216</v>
      </c>
      <c r="V2445" s="35">
        <v>33.181896936384</v>
      </c>
      <c r="W2445" s="35">
        <v>0.0</v>
      </c>
      <c r="X2445" s="35">
        <v>0.0</v>
      </c>
      <c r="Y2445" s="35">
        <v>0.0</v>
      </c>
      <c r="Z2445" s="35">
        <v>0.0</v>
      </c>
      <c r="AA2445" s="35">
        <v>0.0</v>
      </c>
      <c r="AB2445" s="35">
        <v>0.0</v>
      </c>
      <c r="AC2445" s="35">
        <v>0.0</v>
      </c>
      <c r="AD2445" s="35">
        <v>0.0</v>
      </c>
      <c r="AE2445" s="35">
        <v>27.84859189209216</v>
      </c>
      <c r="AF2445" s="35">
        <v>33.181896936384</v>
      </c>
    </row>
    <row r="2446" ht="15.75" customHeight="1">
      <c r="A2446" s="35" t="s">
        <v>77</v>
      </c>
      <c r="B2446" s="35" t="s">
        <v>2591</v>
      </c>
      <c r="C2446" s="35">
        <v>5173.0</v>
      </c>
      <c r="D2446" s="35" t="s">
        <v>1047</v>
      </c>
      <c r="F2446" s="35">
        <v>0.0</v>
      </c>
      <c r="G2446" s="35">
        <v>0.002148634128820696</v>
      </c>
      <c r="H2446" s="35">
        <v>0.002148634128820696</v>
      </c>
      <c r="I2446" s="35">
        <v>1.289091823488</v>
      </c>
      <c r="J2446" s="35">
        <v>0.0</v>
      </c>
      <c r="K2446" s="35">
        <v>0.0</v>
      </c>
      <c r="L2446" s="35">
        <v>0.0</v>
      </c>
      <c r="M2446" s="35">
        <v>0.0</v>
      </c>
      <c r="N2446" s="35">
        <v>0.0</v>
      </c>
      <c r="O2446" s="35">
        <v>0.0</v>
      </c>
      <c r="P2446" s="35">
        <v>0.0</v>
      </c>
      <c r="R2446" s="35">
        <v>0.0</v>
      </c>
      <c r="S2446" s="35">
        <v>0.0</v>
      </c>
      <c r="T2446" s="35">
        <v>0.0</v>
      </c>
      <c r="U2446" s="35">
        <v>0.0</v>
      </c>
      <c r="V2446" s="35">
        <v>1.289091823488</v>
      </c>
      <c r="W2446" s="35">
        <v>0.0</v>
      </c>
      <c r="X2446" s="35">
        <v>0.0</v>
      </c>
      <c r="Y2446" s="35">
        <v>0.0</v>
      </c>
      <c r="Z2446" s="35">
        <v>0.0</v>
      </c>
      <c r="AA2446" s="35">
        <v>0.0</v>
      </c>
      <c r="AB2446" s="35">
        <v>0.0</v>
      </c>
      <c r="AC2446" s="35">
        <v>0.0</v>
      </c>
      <c r="AD2446" s="35">
        <v>0.0</v>
      </c>
      <c r="AE2446" s="35">
        <v>0.0</v>
      </c>
      <c r="AF2446" s="35">
        <v>1.289091823488</v>
      </c>
    </row>
    <row r="2447" ht="15.75" customHeight="1">
      <c r="A2447" s="35" t="s">
        <v>77</v>
      </c>
      <c r="B2447" s="35" t="s">
        <v>2592</v>
      </c>
      <c r="C2447" s="35">
        <v>5173.0</v>
      </c>
      <c r="D2447" s="35" t="s">
        <v>1047</v>
      </c>
      <c r="F2447" s="35">
        <v>0.2876460710429268</v>
      </c>
      <c r="G2447" s="35">
        <v>1.190368844148368</v>
      </c>
      <c r="H2447" s="35">
        <v>1.478014915191295</v>
      </c>
      <c r="I2447" s="35">
        <v>146.882219176224</v>
      </c>
      <c r="J2447" s="35">
        <v>0.0</v>
      </c>
      <c r="K2447" s="35">
        <v>0.0</v>
      </c>
      <c r="L2447" s="35">
        <v>0.0</v>
      </c>
      <c r="M2447" s="35">
        <v>0.0</v>
      </c>
      <c r="N2447" s="35">
        <v>0.0</v>
      </c>
      <c r="O2447" s="35">
        <v>90.80531350531199</v>
      </c>
      <c r="P2447" s="35">
        <v>56.363665234464</v>
      </c>
      <c r="R2447" s="35">
        <v>0.0</v>
      </c>
      <c r="S2447" s="35">
        <v>0.0</v>
      </c>
      <c r="T2447" s="35">
        <v>0.0</v>
      </c>
      <c r="U2447" s="35">
        <v>59.14153970859456</v>
      </c>
      <c r="V2447" s="35">
        <v>146.882219176224</v>
      </c>
      <c r="W2447" s="35">
        <v>0.0</v>
      </c>
      <c r="X2447" s="35">
        <v>0.0</v>
      </c>
      <c r="Y2447" s="35">
        <v>0.0</v>
      </c>
      <c r="Z2447" s="35">
        <v>2.845689224676409</v>
      </c>
      <c r="AA2447" s="35">
        <v>45.991914145632</v>
      </c>
      <c r="AB2447" s="35">
        <v>0.0</v>
      </c>
      <c r="AC2447" s="35">
        <v>0.0</v>
      </c>
      <c r="AD2447" s="35">
        <v>0.0</v>
      </c>
      <c r="AE2447" s="35">
        <v>54.86775896657662</v>
      </c>
      <c r="AF2447" s="35">
        <v>140.2218924624</v>
      </c>
    </row>
    <row r="2448" ht="15.75" customHeight="1">
      <c r="A2448" s="35" t="s">
        <v>77</v>
      </c>
      <c r="B2448" s="35" t="s">
        <v>2593</v>
      </c>
      <c r="C2448" s="35">
        <v>5173.0</v>
      </c>
      <c r="D2448" s="35" t="s">
        <v>1047</v>
      </c>
      <c r="F2448" s="35">
        <v>0.3623101096524595</v>
      </c>
      <c r="G2448" s="35">
        <v>0.900304448550986</v>
      </c>
      <c r="H2448" s="35">
        <v>1.262614558203445</v>
      </c>
      <c r="I2448" s="35">
        <v>210.420560343168</v>
      </c>
      <c r="J2448" s="35">
        <v>0.0</v>
      </c>
      <c r="K2448" s="35">
        <v>0.0</v>
      </c>
      <c r="L2448" s="35">
        <v>0.0</v>
      </c>
      <c r="M2448" s="35">
        <v>0.0</v>
      </c>
      <c r="N2448" s="35">
        <v>0.0</v>
      </c>
      <c r="O2448" s="35">
        <v>0.0</v>
      </c>
      <c r="P2448" s="35">
        <v>0.0</v>
      </c>
      <c r="R2448" s="35">
        <v>0.0</v>
      </c>
      <c r="S2448" s="35">
        <v>0.0</v>
      </c>
      <c r="T2448" s="35">
        <v>0.0</v>
      </c>
      <c r="U2448" s="35">
        <v>50.85316583480447</v>
      </c>
      <c r="V2448" s="35">
        <v>210.420560343168</v>
      </c>
      <c r="W2448" s="35">
        <v>0.0</v>
      </c>
      <c r="X2448" s="35">
        <v>0.0</v>
      </c>
      <c r="Y2448" s="35">
        <v>0.0</v>
      </c>
      <c r="Z2448" s="35">
        <v>8.11202890087287</v>
      </c>
      <c r="AA2448" s="35">
        <v>70.309540070784</v>
      </c>
      <c r="AB2448" s="35">
        <v>0.0</v>
      </c>
      <c r="AC2448" s="35">
        <v>0.0</v>
      </c>
      <c r="AD2448" s="35">
        <v>0.0</v>
      </c>
      <c r="AE2448" s="35">
        <v>32.25148041370745</v>
      </c>
      <c r="AF2448" s="35">
        <v>140.111020272384</v>
      </c>
    </row>
    <row r="2449" ht="15.75" customHeight="1">
      <c r="A2449" s="35" t="s">
        <v>77</v>
      </c>
      <c r="B2449" s="35" t="s">
        <v>2594</v>
      </c>
      <c r="C2449" s="35">
        <v>5173.0</v>
      </c>
      <c r="D2449" s="35" t="s">
        <v>1047</v>
      </c>
      <c r="F2449" s="35">
        <v>0.3050882321518237</v>
      </c>
      <c r="G2449" s="35">
        <v>0.7632497086869854</v>
      </c>
      <c r="H2449" s="35">
        <v>1.068337940838809</v>
      </c>
      <c r="I2449" s="35">
        <v>128.30612213664</v>
      </c>
      <c r="J2449" s="35">
        <v>0.0</v>
      </c>
      <c r="K2449" s="35">
        <v>0.0</v>
      </c>
      <c r="L2449" s="35">
        <v>0.0</v>
      </c>
      <c r="M2449" s="35">
        <v>0.0</v>
      </c>
      <c r="N2449" s="35">
        <v>0.0</v>
      </c>
      <c r="O2449" s="35">
        <v>3.128787817344</v>
      </c>
      <c r="P2449" s="35">
        <v>53.82229203590401</v>
      </c>
      <c r="R2449" s="35">
        <v>0.0</v>
      </c>
      <c r="S2449" s="35">
        <v>0.0</v>
      </c>
      <c r="T2449" s="35">
        <v>0.0</v>
      </c>
      <c r="U2449" s="35">
        <v>53.89507783602426</v>
      </c>
      <c r="V2449" s="35">
        <v>128.30612213664</v>
      </c>
      <c r="W2449" s="35">
        <v>0.0</v>
      </c>
      <c r="X2449" s="35">
        <v>0.0</v>
      </c>
      <c r="Y2449" s="35">
        <v>0.0</v>
      </c>
      <c r="Z2449" s="35">
        <v>3.188925294831306</v>
      </c>
      <c r="AA2449" s="35">
        <v>76.257823537728</v>
      </c>
      <c r="AB2449" s="35">
        <v>0.0</v>
      </c>
      <c r="AC2449" s="35">
        <v>0.0</v>
      </c>
      <c r="AD2449" s="35">
        <v>0.0</v>
      </c>
      <c r="AE2449" s="35">
        <v>31.81588639576686</v>
      </c>
      <c r="AF2449" s="35">
        <v>91.04779230220801</v>
      </c>
    </row>
    <row r="2450" ht="15.75" customHeight="1">
      <c r="A2450" s="35" t="s">
        <v>77</v>
      </c>
      <c r="B2450" s="35" t="s">
        <v>2595</v>
      </c>
      <c r="C2450" s="35">
        <v>5173.0</v>
      </c>
      <c r="D2450" s="35" t="s">
        <v>1047</v>
      </c>
      <c r="F2450" s="35">
        <v>0.2503772258901732</v>
      </c>
      <c r="G2450" s="35">
        <v>1.87514138584706</v>
      </c>
      <c r="H2450" s="35">
        <v>2.125518611737234</v>
      </c>
      <c r="I2450" s="35">
        <v>218.292086077632</v>
      </c>
      <c r="J2450" s="35">
        <v>0.0</v>
      </c>
      <c r="K2450" s="35">
        <v>0.0</v>
      </c>
      <c r="L2450" s="35">
        <v>0.0</v>
      </c>
      <c r="M2450" s="35">
        <v>0.0</v>
      </c>
      <c r="N2450" s="35">
        <v>0.0</v>
      </c>
      <c r="O2450" s="35">
        <v>5.28512052096</v>
      </c>
      <c r="P2450" s="35">
        <v>2.135653908192</v>
      </c>
      <c r="R2450" s="35">
        <v>0.0</v>
      </c>
      <c r="S2450" s="35">
        <v>0.0</v>
      </c>
      <c r="T2450" s="35">
        <v>0.0</v>
      </c>
      <c r="U2450" s="35">
        <v>60.6999784593481</v>
      </c>
      <c r="V2450" s="35">
        <v>218.292086077632</v>
      </c>
      <c r="W2450" s="35">
        <v>0.0</v>
      </c>
      <c r="X2450" s="35">
        <v>0.0</v>
      </c>
      <c r="Y2450" s="35">
        <v>0.0</v>
      </c>
      <c r="Z2450" s="35">
        <v>7.607416427009217</v>
      </c>
      <c r="AA2450" s="35">
        <v>70.06240145318401</v>
      </c>
      <c r="AB2450" s="35">
        <v>0.0</v>
      </c>
      <c r="AC2450" s="35">
        <v>0.0</v>
      </c>
      <c r="AD2450" s="35">
        <v>0.0</v>
      </c>
      <c r="AE2450" s="35">
        <v>60.6999784593481</v>
      </c>
      <c r="AF2450" s="35">
        <v>204.755884498368</v>
      </c>
    </row>
    <row r="2451" ht="15.75" customHeight="1">
      <c r="A2451" s="35" t="s">
        <v>77</v>
      </c>
      <c r="B2451" s="35" t="s">
        <v>2596</v>
      </c>
      <c r="C2451" s="35">
        <v>5173.0</v>
      </c>
      <c r="D2451" s="35" t="s">
        <v>1047</v>
      </c>
      <c r="F2451" s="35">
        <v>0.0</v>
      </c>
      <c r="G2451" s="35">
        <v>0.001081004058658671</v>
      </c>
      <c r="H2451" s="35">
        <v>0.001081004058658671</v>
      </c>
      <c r="I2451" s="35">
        <v>0.648557832384</v>
      </c>
      <c r="J2451" s="35">
        <v>0.0</v>
      </c>
      <c r="K2451" s="35">
        <v>0.0</v>
      </c>
      <c r="L2451" s="35">
        <v>0.0</v>
      </c>
      <c r="M2451" s="35">
        <v>0.0</v>
      </c>
      <c r="N2451" s="35">
        <v>0.0</v>
      </c>
      <c r="O2451" s="35">
        <v>0.0</v>
      </c>
      <c r="P2451" s="35">
        <v>0.0</v>
      </c>
      <c r="R2451" s="35">
        <v>0.0</v>
      </c>
      <c r="S2451" s="35">
        <v>0.0</v>
      </c>
      <c r="T2451" s="35">
        <v>0.0</v>
      </c>
      <c r="U2451" s="35">
        <v>0.0</v>
      </c>
      <c r="V2451" s="35">
        <v>0.648557832384</v>
      </c>
      <c r="W2451" s="35">
        <v>0.0</v>
      </c>
      <c r="X2451" s="35">
        <v>0.0</v>
      </c>
      <c r="Y2451" s="35">
        <v>0.0</v>
      </c>
      <c r="Z2451" s="35">
        <v>0.0</v>
      </c>
      <c r="AA2451" s="35">
        <v>0.0</v>
      </c>
      <c r="AB2451" s="35">
        <v>0.0</v>
      </c>
      <c r="AC2451" s="35">
        <v>0.0</v>
      </c>
      <c r="AD2451" s="35">
        <v>0.0</v>
      </c>
      <c r="AE2451" s="35">
        <v>0.0</v>
      </c>
      <c r="AF2451" s="35">
        <v>0.648557832384</v>
      </c>
    </row>
    <row r="2452" ht="15.75" customHeight="1">
      <c r="A2452" s="35" t="s">
        <v>77</v>
      </c>
      <c r="B2452" s="35" t="s">
        <v>2597</v>
      </c>
      <c r="C2452" s="35">
        <v>5173.0</v>
      </c>
      <c r="D2452" s="35" t="s">
        <v>1047</v>
      </c>
      <c r="F2452" s="35">
        <v>0.0</v>
      </c>
      <c r="G2452" s="35">
        <v>0.02976995829015138</v>
      </c>
      <c r="H2452" s="35">
        <v>0.02976995829015138</v>
      </c>
      <c r="I2452" s="35">
        <v>17.860746649536</v>
      </c>
      <c r="J2452" s="35">
        <v>0.0</v>
      </c>
      <c r="K2452" s="35">
        <v>0.0</v>
      </c>
      <c r="L2452" s="35">
        <v>0.0</v>
      </c>
      <c r="M2452" s="35">
        <v>0.0</v>
      </c>
      <c r="N2452" s="35">
        <v>0.0</v>
      </c>
      <c r="O2452" s="35">
        <v>0.0</v>
      </c>
      <c r="P2452" s="35">
        <v>0.0</v>
      </c>
      <c r="R2452" s="35">
        <v>0.0</v>
      </c>
      <c r="S2452" s="35">
        <v>0.0</v>
      </c>
      <c r="T2452" s="35">
        <v>0.0</v>
      </c>
      <c r="U2452" s="35">
        <v>0.0</v>
      </c>
      <c r="V2452" s="35">
        <v>17.860746649536</v>
      </c>
      <c r="W2452" s="35">
        <v>0.0</v>
      </c>
      <c r="X2452" s="35">
        <v>0.0</v>
      </c>
      <c r="Y2452" s="35">
        <v>0.0</v>
      </c>
      <c r="Z2452" s="35">
        <v>0.0</v>
      </c>
      <c r="AA2452" s="35">
        <v>0.0</v>
      </c>
      <c r="AB2452" s="35">
        <v>0.0</v>
      </c>
      <c r="AC2452" s="35">
        <v>0.0</v>
      </c>
      <c r="AD2452" s="35">
        <v>0.0</v>
      </c>
      <c r="AE2452" s="35">
        <v>0.0</v>
      </c>
      <c r="AF2452" s="35">
        <v>17.860746649536</v>
      </c>
    </row>
    <row r="2453" ht="15.75" customHeight="1">
      <c r="A2453" s="35" t="s">
        <v>77</v>
      </c>
      <c r="B2453" s="35" t="s">
        <v>2598</v>
      </c>
      <c r="C2453" s="35">
        <v>5173.0</v>
      </c>
      <c r="D2453" s="35" t="s">
        <v>1047</v>
      </c>
      <c r="F2453" s="35">
        <v>0.001537802923445058</v>
      </c>
      <c r="G2453" s="35">
        <v>0.003729285253872314</v>
      </c>
      <c r="H2453" s="35">
        <v>0.005267088177317372</v>
      </c>
      <c r="I2453" s="35">
        <v>1.418476264128</v>
      </c>
      <c r="J2453" s="35">
        <v>0.0</v>
      </c>
      <c r="K2453" s="35">
        <v>0.0</v>
      </c>
      <c r="L2453" s="35">
        <v>0.0</v>
      </c>
      <c r="M2453" s="35">
        <v>0.0</v>
      </c>
      <c r="N2453" s="35">
        <v>0.0</v>
      </c>
      <c r="O2453" s="35">
        <v>0.0</v>
      </c>
      <c r="P2453" s="35">
        <v>0.0</v>
      </c>
      <c r="R2453" s="35">
        <v>0.0</v>
      </c>
      <c r="S2453" s="35">
        <v>0.0</v>
      </c>
      <c r="T2453" s="35">
        <v>0.0</v>
      </c>
      <c r="U2453" s="35">
        <v>0.0</v>
      </c>
      <c r="V2453" s="35">
        <v>1.418476264128</v>
      </c>
      <c r="W2453" s="35">
        <v>0.0</v>
      </c>
      <c r="X2453" s="35">
        <v>0.0</v>
      </c>
      <c r="Y2453" s="35">
        <v>0.0</v>
      </c>
      <c r="Z2453" s="35">
        <v>0.0</v>
      </c>
      <c r="AA2453" s="35">
        <v>0.922618303488</v>
      </c>
      <c r="AB2453" s="35">
        <v>0.0</v>
      </c>
      <c r="AC2453" s="35">
        <v>0.0</v>
      </c>
      <c r="AD2453" s="35">
        <v>0.0</v>
      </c>
      <c r="AE2453" s="35">
        <v>0.0</v>
      </c>
      <c r="AF2453" s="35">
        <v>1.418476264128</v>
      </c>
    </row>
    <row r="2454" ht="15.75" customHeight="1">
      <c r="A2454" s="35" t="s">
        <v>77</v>
      </c>
      <c r="B2454" s="35" t="s">
        <v>2599</v>
      </c>
      <c r="C2454" s="35">
        <v>5173.0</v>
      </c>
      <c r="D2454" s="35" t="s">
        <v>1047</v>
      </c>
      <c r="F2454" s="35">
        <v>0.1452788348415602</v>
      </c>
      <c r="G2454" s="35">
        <v>0.2265955899755</v>
      </c>
      <c r="H2454" s="35">
        <v>0.3718744248170602</v>
      </c>
      <c r="I2454" s="35">
        <v>153.156258577728</v>
      </c>
      <c r="J2454" s="35">
        <v>0.0</v>
      </c>
      <c r="K2454" s="35">
        <v>0.0</v>
      </c>
      <c r="L2454" s="35">
        <v>0.0</v>
      </c>
      <c r="M2454" s="35">
        <v>0.0</v>
      </c>
      <c r="N2454" s="35">
        <v>0.0</v>
      </c>
      <c r="O2454" s="35">
        <v>0.0</v>
      </c>
      <c r="P2454" s="35">
        <v>0.0</v>
      </c>
      <c r="R2454" s="35">
        <v>0.0</v>
      </c>
      <c r="S2454" s="35">
        <v>0.0</v>
      </c>
      <c r="T2454" s="35">
        <v>0.0</v>
      </c>
      <c r="U2454" s="35">
        <v>0.0</v>
      </c>
      <c r="V2454" s="35">
        <v>153.156258577728</v>
      </c>
      <c r="W2454" s="35">
        <v>0.0</v>
      </c>
      <c r="X2454" s="35">
        <v>0.0</v>
      </c>
      <c r="Y2454" s="35">
        <v>0.0</v>
      </c>
      <c r="Z2454" s="35">
        <v>0.0</v>
      </c>
      <c r="AA2454" s="35">
        <v>46.166050340928</v>
      </c>
      <c r="AB2454" s="35">
        <v>0.0</v>
      </c>
      <c r="AC2454" s="35">
        <v>0.0</v>
      </c>
      <c r="AD2454" s="35">
        <v>0.0</v>
      </c>
      <c r="AE2454" s="35">
        <v>0.0</v>
      </c>
      <c r="AF2454" s="35">
        <v>106.9902082368</v>
      </c>
    </row>
    <row r="2455" ht="15.75" customHeight="1">
      <c r="A2455" s="35" t="s">
        <v>77</v>
      </c>
      <c r="B2455" s="35" t="s">
        <v>2600</v>
      </c>
      <c r="C2455" s="35">
        <v>5173.0</v>
      </c>
      <c r="D2455" s="35" t="s">
        <v>1047</v>
      </c>
      <c r="F2455" s="35">
        <v>0.1126768375916209</v>
      </c>
      <c r="G2455" s="35">
        <v>0.164081039666154</v>
      </c>
      <c r="H2455" s="35">
        <v>0.2767578772577748</v>
      </c>
      <c r="I2455" s="35">
        <v>67.761463053312</v>
      </c>
      <c r="J2455" s="35">
        <v>0.0</v>
      </c>
      <c r="K2455" s="35">
        <v>0.0</v>
      </c>
      <c r="L2455" s="35">
        <v>0.0</v>
      </c>
      <c r="M2455" s="35">
        <v>0.0</v>
      </c>
      <c r="N2455" s="35">
        <v>0.0</v>
      </c>
      <c r="O2455" s="35">
        <v>0.0</v>
      </c>
      <c r="P2455" s="35">
        <v>0.0</v>
      </c>
      <c r="R2455" s="35">
        <v>0.0</v>
      </c>
      <c r="S2455" s="35">
        <v>0.0</v>
      </c>
      <c r="T2455" s="35">
        <v>0.0</v>
      </c>
      <c r="U2455" s="35">
        <v>8.411090376729593</v>
      </c>
      <c r="V2455" s="35">
        <v>67.761463053312</v>
      </c>
      <c r="W2455" s="35">
        <v>0.0</v>
      </c>
      <c r="X2455" s="35">
        <v>0.0</v>
      </c>
      <c r="Y2455" s="35">
        <v>0.0</v>
      </c>
      <c r="Z2455" s="35">
        <v>0.0</v>
      </c>
      <c r="AA2455" s="35">
        <v>36.887666046336</v>
      </c>
      <c r="AB2455" s="35">
        <v>0.0</v>
      </c>
      <c r="AC2455" s="35">
        <v>0.0</v>
      </c>
      <c r="AD2455" s="35">
        <v>0.0</v>
      </c>
      <c r="AE2455" s="35">
        <v>7.485587437708788</v>
      </c>
      <c r="AF2455" s="35">
        <v>30.873797006976</v>
      </c>
    </row>
    <row r="2456" ht="15.75" customHeight="1">
      <c r="A2456" s="35" t="s">
        <v>77</v>
      </c>
      <c r="B2456" s="35" t="s">
        <v>2601</v>
      </c>
      <c r="C2456" s="35">
        <v>5173.0</v>
      </c>
      <c r="D2456" s="35" t="s">
        <v>1047</v>
      </c>
      <c r="F2456" s="35">
        <v>0.8794754023120002</v>
      </c>
      <c r="G2456" s="35">
        <v>1.996161183925853</v>
      </c>
      <c r="H2456" s="35">
        <v>2.875636586237853</v>
      </c>
      <c r="I2456" s="35">
        <v>106.628564452032</v>
      </c>
      <c r="J2456" s="35">
        <v>0.0</v>
      </c>
      <c r="K2456" s="35">
        <v>0.0</v>
      </c>
      <c r="L2456" s="35">
        <v>0.0</v>
      </c>
      <c r="M2456" s="35">
        <v>0.0</v>
      </c>
      <c r="N2456" s="35">
        <v>0.0</v>
      </c>
      <c r="O2456" s="35">
        <v>0.0</v>
      </c>
      <c r="P2456" s="35">
        <v>0.0</v>
      </c>
      <c r="R2456" s="35">
        <v>0.0</v>
      </c>
      <c r="S2456" s="35">
        <v>2.518699208256</v>
      </c>
      <c r="T2456" s="35">
        <v>4.302528184483204</v>
      </c>
      <c r="U2456" s="35">
        <v>64.31326602349816</v>
      </c>
      <c r="V2456" s="35">
        <v>106.628564452032</v>
      </c>
      <c r="W2456" s="35">
        <v>0.0</v>
      </c>
      <c r="X2456" s="35">
        <v>0.0</v>
      </c>
      <c r="Y2456" s="35">
        <v>3.098170475366401</v>
      </c>
      <c r="Z2456" s="35">
        <v>6.579258378900454</v>
      </c>
      <c r="AA2456" s="35">
        <v>106.628564452032</v>
      </c>
      <c r="AB2456" s="35">
        <v>0.0</v>
      </c>
      <c r="AC2456" s="35">
        <v>2.277197016192</v>
      </c>
      <c r="AD2456" s="35">
        <v>3.509865805017602</v>
      </c>
      <c r="AE2456" s="35">
        <v>58.80745426961663</v>
      </c>
      <c r="AF2456" s="35">
        <v>64.141723086336</v>
      </c>
    </row>
    <row r="2457" ht="15.75" customHeight="1">
      <c r="A2457" s="35" t="s">
        <v>77</v>
      </c>
      <c r="B2457" s="35" t="s">
        <v>2602</v>
      </c>
      <c r="C2457" s="35">
        <v>5173.0</v>
      </c>
      <c r="D2457" s="35" t="s">
        <v>1047</v>
      </c>
      <c r="F2457" s="35">
        <v>0.0</v>
      </c>
      <c r="G2457" s="35">
        <v>0.1296536712265196</v>
      </c>
      <c r="H2457" s="35">
        <v>0.1296536712265196</v>
      </c>
      <c r="I2457" s="35">
        <v>77.786853155424</v>
      </c>
      <c r="J2457" s="35">
        <v>0.0</v>
      </c>
      <c r="K2457" s="35">
        <v>0.0</v>
      </c>
      <c r="L2457" s="35">
        <v>0.0</v>
      </c>
      <c r="M2457" s="35">
        <v>0.0</v>
      </c>
      <c r="N2457" s="35">
        <v>0.0</v>
      </c>
      <c r="O2457" s="35">
        <v>0.0</v>
      </c>
      <c r="P2457" s="35">
        <v>0.0</v>
      </c>
      <c r="R2457" s="35">
        <v>0.0</v>
      </c>
      <c r="S2457" s="35">
        <v>0.0</v>
      </c>
      <c r="T2457" s="35">
        <v>0.0</v>
      </c>
      <c r="U2457" s="35">
        <v>0.0</v>
      </c>
      <c r="V2457" s="35">
        <v>77.786853155424</v>
      </c>
      <c r="W2457" s="35">
        <v>0.0</v>
      </c>
      <c r="X2457" s="35">
        <v>0.0</v>
      </c>
      <c r="Y2457" s="35">
        <v>0.0</v>
      </c>
      <c r="Z2457" s="35">
        <v>0.0</v>
      </c>
      <c r="AA2457" s="35">
        <v>0.0</v>
      </c>
      <c r="AB2457" s="35">
        <v>0.0</v>
      </c>
      <c r="AC2457" s="35">
        <v>0.0</v>
      </c>
      <c r="AD2457" s="35">
        <v>0.0</v>
      </c>
      <c r="AE2457" s="35">
        <v>0.0</v>
      </c>
      <c r="AF2457" s="35">
        <v>77.786853155424</v>
      </c>
    </row>
    <row r="2458" ht="15.75" customHeight="1">
      <c r="A2458" s="35" t="s">
        <v>77</v>
      </c>
      <c r="B2458" s="35" t="s">
        <v>2603</v>
      </c>
      <c r="C2458" s="35">
        <v>5173.0</v>
      </c>
      <c r="D2458" s="35" t="s">
        <v>1047</v>
      </c>
      <c r="F2458" s="35">
        <v>0.0</v>
      </c>
      <c r="G2458" s="35">
        <v>0.06843719390057403</v>
      </c>
      <c r="H2458" s="35">
        <v>0.06843719390057403</v>
      </c>
      <c r="I2458" s="35">
        <v>41.05949258476799</v>
      </c>
      <c r="J2458" s="35">
        <v>0.0</v>
      </c>
      <c r="K2458" s="35">
        <v>0.0</v>
      </c>
      <c r="L2458" s="35">
        <v>0.0</v>
      </c>
      <c r="M2458" s="35">
        <v>0.0</v>
      </c>
      <c r="N2458" s="35">
        <v>0.0</v>
      </c>
      <c r="O2458" s="35">
        <v>0.0</v>
      </c>
      <c r="P2458" s="35">
        <v>0.0</v>
      </c>
      <c r="R2458" s="35">
        <v>0.0</v>
      </c>
      <c r="S2458" s="35">
        <v>0.0</v>
      </c>
      <c r="T2458" s="35">
        <v>0.0</v>
      </c>
      <c r="U2458" s="35">
        <v>0.0</v>
      </c>
      <c r="V2458" s="35">
        <v>41.05949258476799</v>
      </c>
      <c r="W2458" s="35">
        <v>0.0</v>
      </c>
      <c r="X2458" s="35">
        <v>0.0</v>
      </c>
      <c r="Y2458" s="35">
        <v>0.0</v>
      </c>
      <c r="Z2458" s="35">
        <v>0.0</v>
      </c>
      <c r="AA2458" s="35">
        <v>0.0</v>
      </c>
      <c r="AB2458" s="35">
        <v>0.0</v>
      </c>
      <c r="AC2458" s="35">
        <v>0.0</v>
      </c>
      <c r="AD2458" s="35">
        <v>0.0</v>
      </c>
      <c r="AE2458" s="35">
        <v>0.0</v>
      </c>
      <c r="AF2458" s="35">
        <v>41.05949258476799</v>
      </c>
    </row>
    <row r="2459" ht="15.75" customHeight="1">
      <c r="A2459" s="35" t="s">
        <v>77</v>
      </c>
      <c r="B2459" s="35" t="s">
        <v>2604</v>
      </c>
      <c r="C2459" s="35">
        <v>5173.0</v>
      </c>
      <c r="D2459" s="35" t="s">
        <v>1047</v>
      </c>
      <c r="F2459" s="35">
        <v>0.0</v>
      </c>
      <c r="G2459" s="35">
        <v>0.009437072071362806</v>
      </c>
      <c r="H2459" s="35">
        <v>0.009437072071362806</v>
      </c>
      <c r="I2459" s="35">
        <v>5.661853864128</v>
      </c>
      <c r="J2459" s="35">
        <v>0.0</v>
      </c>
      <c r="K2459" s="35">
        <v>0.0</v>
      </c>
      <c r="L2459" s="35">
        <v>0.0</v>
      </c>
      <c r="M2459" s="35">
        <v>0.0</v>
      </c>
      <c r="N2459" s="35">
        <v>0.0</v>
      </c>
      <c r="O2459" s="35">
        <v>0.0</v>
      </c>
      <c r="P2459" s="35">
        <v>0.0</v>
      </c>
      <c r="R2459" s="35">
        <v>0.0</v>
      </c>
      <c r="S2459" s="35">
        <v>0.0</v>
      </c>
      <c r="T2459" s="35">
        <v>0.0</v>
      </c>
      <c r="U2459" s="35">
        <v>0.0</v>
      </c>
      <c r="V2459" s="35">
        <v>5.661853864128</v>
      </c>
      <c r="W2459" s="35">
        <v>0.0</v>
      </c>
      <c r="X2459" s="35">
        <v>0.0</v>
      </c>
      <c r="Y2459" s="35">
        <v>0.0</v>
      </c>
      <c r="Z2459" s="35">
        <v>0.0</v>
      </c>
      <c r="AA2459" s="35">
        <v>0.0</v>
      </c>
      <c r="AB2459" s="35">
        <v>0.0</v>
      </c>
      <c r="AC2459" s="35">
        <v>0.0</v>
      </c>
      <c r="AD2459" s="35">
        <v>0.0</v>
      </c>
      <c r="AE2459" s="35">
        <v>0.0</v>
      </c>
      <c r="AF2459" s="35">
        <v>5.661853864128</v>
      </c>
    </row>
    <row r="2460" ht="15.75" customHeight="1">
      <c r="A2460" s="35" t="s">
        <v>77</v>
      </c>
      <c r="B2460" s="35" t="s">
        <v>2605</v>
      </c>
      <c r="C2460" s="35">
        <v>5173.0</v>
      </c>
      <c r="D2460" s="35" t="s">
        <v>1047</v>
      </c>
      <c r="F2460" s="35">
        <v>0.07538760398480286</v>
      </c>
      <c r="G2460" s="35">
        <v>0.00923746529305037</v>
      </c>
      <c r="H2460" s="35">
        <v>0.08462506927785322</v>
      </c>
      <c r="I2460" s="35">
        <v>8.001215195904</v>
      </c>
      <c r="J2460" s="35">
        <v>0.0</v>
      </c>
      <c r="K2460" s="35">
        <v>0.0</v>
      </c>
      <c r="L2460" s="35">
        <v>0.0</v>
      </c>
      <c r="M2460" s="35">
        <v>0.0</v>
      </c>
      <c r="N2460" s="35">
        <v>0.0</v>
      </c>
      <c r="O2460" s="35">
        <v>0.0</v>
      </c>
      <c r="P2460" s="35">
        <v>0.0</v>
      </c>
      <c r="R2460" s="35">
        <v>0.0</v>
      </c>
      <c r="S2460" s="35">
        <v>0.0</v>
      </c>
      <c r="T2460" s="35">
        <v>0.0</v>
      </c>
      <c r="U2460" s="35">
        <v>5.325522829724155</v>
      </c>
      <c r="V2460" s="35">
        <v>8.001215195904</v>
      </c>
      <c r="W2460" s="35">
        <v>0.0</v>
      </c>
      <c r="X2460" s="35">
        <v>0.0</v>
      </c>
      <c r="Y2460" s="35">
        <v>0.0</v>
      </c>
      <c r="Z2460" s="35">
        <v>3.855018715591653</v>
      </c>
      <c r="AA2460" s="35">
        <v>8.001215195904</v>
      </c>
      <c r="AB2460" s="35">
        <v>0.0</v>
      </c>
      <c r="AC2460" s="35">
        <v>0.0</v>
      </c>
      <c r="AD2460" s="35">
        <v>0.0</v>
      </c>
      <c r="AE2460" s="35">
        <v>0.0</v>
      </c>
      <c r="AF2460" s="35">
        <v>5.542098033024001</v>
      </c>
    </row>
    <row r="2461" ht="15.75" customHeight="1">
      <c r="A2461" s="35" t="s">
        <v>77</v>
      </c>
      <c r="B2461" s="35" t="s">
        <v>2606</v>
      </c>
      <c r="C2461" s="35">
        <v>5173.0</v>
      </c>
      <c r="D2461" s="35" t="s">
        <v>1047</v>
      </c>
      <c r="F2461" s="35">
        <v>0.2288230313483431</v>
      </c>
      <c r="G2461" s="35">
        <v>1.42216946783193</v>
      </c>
      <c r="H2461" s="35">
        <v>1.650992499180273</v>
      </c>
      <c r="I2461" s="35">
        <v>115.357161314304</v>
      </c>
      <c r="J2461" s="35">
        <v>0.0</v>
      </c>
      <c r="K2461" s="35">
        <v>0.0</v>
      </c>
      <c r="L2461" s="35">
        <v>0.0</v>
      </c>
      <c r="M2461" s="35">
        <v>0.0</v>
      </c>
      <c r="N2461" s="35">
        <v>0.0</v>
      </c>
      <c r="O2461" s="35">
        <v>0.0</v>
      </c>
      <c r="P2461" s="35">
        <v>0.0</v>
      </c>
      <c r="R2461" s="35">
        <v>0.0</v>
      </c>
      <c r="S2461" s="35">
        <v>0.0</v>
      </c>
      <c r="T2461" s="35">
        <v>0.0</v>
      </c>
      <c r="U2461" s="35">
        <v>105.9654868078061</v>
      </c>
      <c r="V2461" s="35">
        <v>115.357161314304</v>
      </c>
      <c r="W2461" s="35">
        <v>0.0</v>
      </c>
      <c r="X2461" s="35">
        <v>0.0</v>
      </c>
      <c r="Y2461" s="35">
        <v>0.0</v>
      </c>
      <c r="Z2461" s="35">
        <v>3.634738413868742</v>
      </c>
      <c r="AA2461" s="35">
        <v>45.613086027264</v>
      </c>
      <c r="AB2461" s="35">
        <v>0.0</v>
      </c>
      <c r="AC2461" s="35">
        <v>0.0</v>
      </c>
      <c r="AD2461" s="35">
        <v>0.0</v>
      </c>
      <c r="AE2461" s="35">
        <v>93.14813564973495</v>
      </c>
      <c r="AF2461" s="35">
        <v>104.99628367872</v>
      </c>
    </row>
    <row r="2462" ht="15.75" customHeight="1">
      <c r="A2462" s="35" t="s">
        <v>77</v>
      </c>
      <c r="B2462" s="35" t="s">
        <v>2607</v>
      </c>
      <c r="C2462" s="35">
        <v>5173.0</v>
      </c>
      <c r="D2462" s="35" t="s">
        <v>1047</v>
      </c>
      <c r="F2462" s="35">
        <v>0.0300655491551359</v>
      </c>
      <c r="G2462" s="35">
        <v>0.05177202653324609</v>
      </c>
      <c r="H2462" s="35">
        <v>0.08183757568838199</v>
      </c>
      <c r="I2462" s="35">
        <v>20.946037065408</v>
      </c>
      <c r="J2462" s="35">
        <v>0.0</v>
      </c>
      <c r="K2462" s="35">
        <v>0.0</v>
      </c>
      <c r="L2462" s="35">
        <v>0.0</v>
      </c>
      <c r="M2462" s="35">
        <v>0.0</v>
      </c>
      <c r="N2462" s="35">
        <v>0.0</v>
      </c>
      <c r="O2462" s="35">
        <v>10.115042712768</v>
      </c>
      <c r="P2462" s="35">
        <v>0.0</v>
      </c>
      <c r="R2462" s="35">
        <v>0.0</v>
      </c>
      <c r="S2462" s="35">
        <v>0.0</v>
      </c>
      <c r="T2462" s="35">
        <v>0.0</v>
      </c>
      <c r="U2462" s="35">
        <v>0.0</v>
      </c>
      <c r="V2462" s="35">
        <v>20.946037065408</v>
      </c>
      <c r="W2462" s="35">
        <v>0.0</v>
      </c>
      <c r="X2462" s="35">
        <v>0.0</v>
      </c>
      <c r="Y2462" s="35">
        <v>0.0</v>
      </c>
      <c r="Z2462" s="35">
        <v>0.0</v>
      </c>
      <c r="AA2462" s="35">
        <v>18.038088972288</v>
      </c>
      <c r="AB2462" s="35">
        <v>0.0</v>
      </c>
      <c r="AC2462" s="35">
        <v>0.0</v>
      </c>
      <c r="AD2462" s="35">
        <v>0.0</v>
      </c>
      <c r="AE2462" s="35">
        <v>0.0</v>
      </c>
      <c r="AF2462" s="35">
        <v>20.946037065408</v>
      </c>
    </row>
    <row r="2463" ht="15.75" customHeight="1">
      <c r="A2463" s="35" t="s">
        <v>77</v>
      </c>
      <c r="B2463" s="35" t="s">
        <v>2608</v>
      </c>
      <c r="C2463" s="35">
        <v>5173.0</v>
      </c>
      <c r="D2463" s="35" t="s">
        <v>1047</v>
      </c>
      <c r="F2463" s="35">
        <v>0.1459364295494681</v>
      </c>
      <c r="G2463" s="35">
        <v>0.006471338683814361</v>
      </c>
      <c r="H2463" s="35">
        <v>0.1524077682332825</v>
      </c>
      <c r="I2463" s="35">
        <v>35.897991611328</v>
      </c>
      <c r="J2463" s="35">
        <v>0.0</v>
      </c>
      <c r="K2463" s="35">
        <v>0.0</v>
      </c>
      <c r="L2463" s="35">
        <v>0.0</v>
      </c>
      <c r="M2463" s="35">
        <v>0.0</v>
      </c>
      <c r="N2463" s="35">
        <v>0.0</v>
      </c>
      <c r="O2463" s="35">
        <v>0.0</v>
      </c>
      <c r="P2463" s="35">
        <v>33.223254527232</v>
      </c>
      <c r="R2463" s="35">
        <v>0.0</v>
      </c>
      <c r="S2463" s="35">
        <v>0.0</v>
      </c>
      <c r="T2463" s="35">
        <v>0.0</v>
      </c>
      <c r="U2463" s="35">
        <v>0.0</v>
      </c>
      <c r="V2463" s="35">
        <v>35.897991611328</v>
      </c>
      <c r="W2463" s="35">
        <v>0.0</v>
      </c>
      <c r="X2463" s="35">
        <v>0.0</v>
      </c>
      <c r="Y2463" s="35">
        <v>0.0</v>
      </c>
      <c r="Z2463" s="35">
        <v>0.0</v>
      </c>
      <c r="AA2463" s="35">
        <v>35.897991611328</v>
      </c>
      <c r="AB2463" s="35">
        <v>0.0</v>
      </c>
      <c r="AC2463" s="35">
        <v>0.0</v>
      </c>
      <c r="AD2463" s="35">
        <v>0.0</v>
      </c>
      <c r="AE2463" s="35">
        <v>0.0</v>
      </c>
      <c r="AF2463" s="35">
        <v>3.88253619936</v>
      </c>
    </row>
    <row r="2464" ht="15.75" customHeight="1">
      <c r="A2464" s="35" t="s">
        <v>77</v>
      </c>
      <c r="B2464" s="35" t="s">
        <v>2609</v>
      </c>
      <c r="C2464" s="35">
        <v>5173.0</v>
      </c>
      <c r="D2464" s="35" t="s">
        <v>1047</v>
      </c>
      <c r="F2464" s="35">
        <v>4.023483094741949E-4</v>
      </c>
      <c r="G2464" s="35">
        <v>0.06424577992451401</v>
      </c>
      <c r="H2464" s="35">
        <v>0.0646481282339882</v>
      </c>
      <c r="I2464" s="35">
        <v>19.197867048192</v>
      </c>
      <c r="J2464" s="35">
        <v>0.0</v>
      </c>
      <c r="K2464" s="35">
        <v>0.0</v>
      </c>
      <c r="L2464" s="35">
        <v>0.0</v>
      </c>
      <c r="M2464" s="35">
        <v>0.0</v>
      </c>
      <c r="N2464" s="35">
        <v>0.0</v>
      </c>
      <c r="O2464" s="35">
        <v>0.0</v>
      </c>
      <c r="P2464" s="35">
        <v>19.197867048192</v>
      </c>
      <c r="R2464" s="35">
        <v>0.0</v>
      </c>
      <c r="S2464" s="35">
        <v>0.0</v>
      </c>
      <c r="T2464" s="35">
        <v>0.0</v>
      </c>
      <c r="U2464" s="35">
        <v>0.0</v>
      </c>
      <c r="V2464" s="35">
        <v>19.197867048192</v>
      </c>
      <c r="W2464" s="35">
        <v>0.0</v>
      </c>
      <c r="X2464" s="35">
        <v>0.0</v>
      </c>
      <c r="Y2464" s="35">
        <v>0.0</v>
      </c>
      <c r="Z2464" s="35">
        <v>0.0</v>
      </c>
      <c r="AA2464" s="35">
        <v>0.241392384576</v>
      </c>
      <c r="AB2464" s="35">
        <v>0.0</v>
      </c>
      <c r="AC2464" s="35">
        <v>0.0</v>
      </c>
      <c r="AD2464" s="35">
        <v>0.0</v>
      </c>
      <c r="AE2464" s="35">
        <v>0.0</v>
      </c>
      <c r="AF2464" s="35">
        <v>19.197867048192</v>
      </c>
    </row>
    <row r="2465" ht="15.75" customHeight="1">
      <c r="A2465" s="35" t="s">
        <v>77</v>
      </c>
      <c r="B2465" s="35" t="s">
        <v>2610</v>
      </c>
      <c r="C2465" s="35">
        <v>5173.0</v>
      </c>
      <c r="D2465" s="35" t="s">
        <v>1047</v>
      </c>
      <c r="F2465" s="35">
        <v>0.01411372766542815</v>
      </c>
      <c r="G2465" s="35">
        <v>0.08367360599475848</v>
      </c>
      <c r="H2465" s="35">
        <v>0.09778733366018663</v>
      </c>
      <c r="I2465" s="35">
        <v>25.791938579232</v>
      </c>
      <c r="J2465" s="35">
        <v>0.0</v>
      </c>
      <c r="K2465" s="35">
        <v>0.0</v>
      </c>
      <c r="L2465" s="35">
        <v>0.0</v>
      </c>
      <c r="M2465" s="35">
        <v>0.0</v>
      </c>
      <c r="N2465" s="35">
        <v>0.0</v>
      </c>
      <c r="O2465" s="35">
        <v>16.798994364096</v>
      </c>
      <c r="P2465" s="35">
        <v>0.0</v>
      </c>
      <c r="R2465" s="35">
        <v>0.0</v>
      </c>
      <c r="S2465" s="35">
        <v>0.0</v>
      </c>
      <c r="T2465" s="35">
        <v>0.0</v>
      </c>
      <c r="U2465" s="35">
        <v>0.0</v>
      </c>
      <c r="V2465" s="35">
        <v>25.791938579232</v>
      </c>
      <c r="W2465" s="35">
        <v>0.0</v>
      </c>
      <c r="X2465" s="35">
        <v>0.0</v>
      </c>
      <c r="Y2465" s="35">
        <v>0.0</v>
      </c>
      <c r="Z2465" s="35">
        <v>0.0</v>
      </c>
      <c r="AA2465" s="35">
        <v>8.467654259232</v>
      </c>
      <c r="AB2465" s="35">
        <v>0.0</v>
      </c>
      <c r="AC2465" s="35">
        <v>0.0</v>
      </c>
      <c r="AD2465" s="35">
        <v>0.0</v>
      </c>
      <c r="AE2465" s="35">
        <v>0.0</v>
      </c>
      <c r="AF2465" s="35">
        <v>17.32428432</v>
      </c>
    </row>
    <row r="2466" ht="15.75" customHeight="1">
      <c r="A2466" s="35" t="s">
        <v>77</v>
      </c>
      <c r="B2466" s="35" t="s">
        <v>2611</v>
      </c>
      <c r="C2466" s="35">
        <v>5173.0</v>
      </c>
      <c r="D2466" s="35" t="s">
        <v>1047</v>
      </c>
      <c r="F2466" s="35">
        <v>0.03174367877250624</v>
      </c>
      <c r="G2466" s="35">
        <v>0.156782710594463</v>
      </c>
      <c r="H2466" s="35">
        <v>0.1885263893669692</v>
      </c>
      <c r="I2466" s="35">
        <v>34.9095363624</v>
      </c>
      <c r="J2466" s="35">
        <v>0.0</v>
      </c>
      <c r="K2466" s="35">
        <v>0.0</v>
      </c>
      <c r="L2466" s="35">
        <v>0.0</v>
      </c>
      <c r="M2466" s="35">
        <v>0.0</v>
      </c>
      <c r="N2466" s="35">
        <v>0.0</v>
      </c>
      <c r="O2466" s="35">
        <v>24.668081546976</v>
      </c>
      <c r="P2466" s="35">
        <v>21.115124628192</v>
      </c>
      <c r="R2466" s="35">
        <v>0.0</v>
      </c>
      <c r="S2466" s="35">
        <v>0.0</v>
      </c>
      <c r="T2466" s="35">
        <v>0.0</v>
      </c>
      <c r="U2466" s="35">
        <v>4.45861621291965</v>
      </c>
      <c r="V2466" s="35">
        <v>34.9095363624</v>
      </c>
      <c r="W2466" s="35">
        <v>0.0</v>
      </c>
      <c r="X2466" s="35">
        <v>0.0</v>
      </c>
      <c r="Y2466" s="35">
        <v>0.0</v>
      </c>
      <c r="Z2466" s="35">
        <v>0.0</v>
      </c>
      <c r="AA2466" s="35">
        <v>7.491018745728001</v>
      </c>
      <c r="AB2466" s="35">
        <v>0.0</v>
      </c>
      <c r="AC2466" s="35">
        <v>0.0</v>
      </c>
      <c r="AD2466" s="35">
        <v>0.0</v>
      </c>
      <c r="AE2466" s="35">
        <v>0.1842863903999376</v>
      </c>
      <c r="AF2466" s="35">
        <v>34.9095363624</v>
      </c>
    </row>
    <row r="2467" ht="15.75" customHeight="1">
      <c r="A2467" s="35" t="s">
        <v>77</v>
      </c>
      <c r="B2467" s="35" t="s">
        <v>2612</v>
      </c>
      <c r="C2467" s="35">
        <v>5173.0</v>
      </c>
      <c r="D2467" s="35" t="s">
        <v>1047</v>
      </c>
      <c r="F2467" s="35">
        <v>0.0</v>
      </c>
      <c r="G2467" s="35">
        <v>0.06339013774008305</v>
      </c>
      <c r="H2467" s="35">
        <v>0.06339013774008305</v>
      </c>
      <c r="I2467" s="35">
        <v>13.88980932192</v>
      </c>
      <c r="J2467" s="35">
        <v>0.0</v>
      </c>
      <c r="K2467" s="35">
        <v>0.0</v>
      </c>
      <c r="L2467" s="35">
        <v>0.0</v>
      </c>
      <c r="M2467" s="35">
        <v>0.0</v>
      </c>
      <c r="N2467" s="35">
        <v>0.0</v>
      </c>
      <c r="O2467" s="35">
        <v>0.0</v>
      </c>
      <c r="P2467" s="35">
        <v>0.0</v>
      </c>
      <c r="R2467" s="35">
        <v>0.0</v>
      </c>
      <c r="S2467" s="35">
        <v>0.0</v>
      </c>
      <c r="T2467" s="35">
        <v>0.0</v>
      </c>
      <c r="U2467" s="35">
        <v>0.0</v>
      </c>
      <c r="V2467" s="35">
        <v>13.88980932192</v>
      </c>
      <c r="W2467" s="35">
        <v>0.0</v>
      </c>
      <c r="X2467" s="35">
        <v>0.0</v>
      </c>
      <c r="Y2467" s="35">
        <v>0.0</v>
      </c>
      <c r="Z2467" s="35">
        <v>0.0</v>
      </c>
      <c r="AA2467" s="35">
        <v>0.0</v>
      </c>
      <c r="AB2467" s="35">
        <v>0.0</v>
      </c>
      <c r="AC2467" s="35">
        <v>0.0</v>
      </c>
      <c r="AD2467" s="35">
        <v>0.0</v>
      </c>
      <c r="AE2467" s="35">
        <v>0.0</v>
      </c>
      <c r="AF2467" s="35">
        <v>13.88980932192</v>
      </c>
    </row>
    <row r="2468" ht="15.75" customHeight="1">
      <c r="A2468" s="35" t="s">
        <v>77</v>
      </c>
      <c r="B2468" s="35" t="s">
        <v>2613</v>
      </c>
      <c r="C2468" s="35">
        <v>5173.0</v>
      </c>
      <c r="D2468" s="35" t="s">
        <v>1047</v>
      </c>
      <c r="F2468" s="35">
        <v>1.172535827029414</v>
      </c>
      <c r="G2468" s="35">
        <v>5.061399067538764</v>
      </c>
      <c r="H2468" s="35">
        <v>6.233934894568177</v>
      </c>
      <c r="I2468" s="35">
        <v>1224.724249185696</v>
      </c>
      <c r="J2468" s="35">
        <v>0.0</v>
      </c>
      <c r="K2468" s="35">
        <v>0.0</v>
      </c>
      <c r="L2468" s="35">
        <v>0.0</v>
      </c>
      <c r="M2468" s="35">
        <v>0.0</v>
      </c>
      <c r="N2468" s="35">
        <v>0.0</v>
      </c>
      <c r="O2468" s="35">
        <v>0.0</v>
      </c>
      <c r="P2468" s="35">
        <v>0.0</v>
      </c>
      <c r="R2468" s="35">
        <v>0.0</v>
      </c>
      <c r="S2468" s="35">
        <v>0.0</v>
      </c>
      <c r="T2468" s="35">
        <v>0.0</v>
      </c>
      <c r="U2468" s="35">
        <v>136.3877291062121</v>
      </c>
      <c r="V2468" s="35">
        <v>1224.724249185696</v>
      </c>
      <c r="W2468" s="35">
        <v>0.0</v>
      </c>
      <c r="X2468" s="35">
        <v>0.0</v>
      </c>
      <c r="Y2468" s="35">
        <v>0.0</v>
      </c>
      <c r="Z2468" s="35">
        <v>2.224838807130185</v>
      </c>
      <c r="AA2468" s="35">
        <v>222.547813969824</v>
      </c>
      <c r="AB2468" s="35">
        <v>0.0</v>
      </c>
      <c r="AC2468" s="35">
        <v>0.0</v>
      </c>
      <c r="AD2468" s="35">
        <v>0.0</v>
      </c>
      <c r="AE2468" s="35">
        <v>35.47490460885154</v>
      </c>
      <c r="AF2468" s="35">
        <v>1002.176435215872</v>
      </c>
    </row>
    <row r="2469" ht="15.75" customHeight="1">
      <c r="A2469" s="35" t="s">
        <v>77</v>
      </c>
      <c r="B2469" s="35" t="s">
        <v>2614</v>
      </c>
      <c r="C2469" s="35">
        <v>5173.0</v>
      </c>
      <c r="D2469" s="35" t="s">
        <v>1047</v>
      </c>
      <c r="F2469" s="35">
        <v>0.04323649646193288</v>
      </c>
      <c r="G2469" s="35">
        <v>0.3173499151166445</v>
      </c>
      <c r="H2469" s="35">
        <v>0.3605864115785773</v>
      </c>
      <c r="I2469" s="35">
        <v>63.191777431104</v>
      </c>
      <c r="J2469" s="35">
        <v>0.0</v>
      </c>
      <c r="K2469" s="35">
        <v>0.0</v>
      </c>
      <c r="L2469" s="35">
        <v>0.0</v>
      </c>
      <c r="M2469" s="35">
        <v>0.0</v>
      </c>
      <c r="N2469" s="35">
        <v>0.0</v>
      </c>
      <c r="O2469" s="35">
        <v>0.0</v>
      </c>
      <c r="P2469" s="35">
        <v>0.0</v>
      </c>
      <c r="R2469" s="35">
        <v>0.0</v>
      </c>
      <c r="S2469" s="35">
        <v>0.0</v>
      </c>
      <c r="T2469" s="35">
        <v>0.0</v>
      </c>
      <c r="U2469" s="35">
        <v>12.57199399830528</v>
      </c>
      <c r="V2469" s="35">
        <v>63.191777431104</v>
      </c>
      <c r="W2469" s="35">
        <v>0.0</v>
      </c>
      <c r="X2469" s="35">
        <v>0.0</v>
      </c>
      <c r="Y2469" s="35">
        <v>0.0</v>
      </c>
      <c r="Z2469" s="35">
        <v>0.0</v>
      </c>
      <c r="AA2469" s="35">
        <v>15.045504784128</v>
      </c>
      <c r="AB2469" s="35">
        <v>0.0</v>
      </c>
      <c r="AC2469" s="35">
        <v>0.0</v>
      </c>
      <c r="AD2469" s="35">
        <v>0.0</v>
      </c>
      <c r="AE2469" s="35">
        <v>11.98425626560511</v>
      </c>
      <c r="AF2469" s="35">
        <v>63.191777431104</v>
      </c>
    </row>
    <row r="2470" ht="15.75" customHeight="1">
      <c r="A2470" s="35" t="s">
        <v>77</v>
      </c>
      <c r="B2470" s="35" t="s">
        <v>2615</v>
      </c>
      <c r="C2470" s="35">
        <v>5173.0</v>
      </c>
      <c r="D2470" s="35" t="s">
        <v>1047</v>
      </c>
      <c r="F2470" s="35">
        <v>0.0</v>
      </c>
      <c r="G2470" s="35">
        <v>0.083290538718074</v>
      </c>
      <c r="H2470" s="35">
        <v>0.083290538718074</v>
      </c>
      <c r="I2470" s="35">
        <v>6.476767528896</v>
      </c>
      <c r="J2470" s="35">
        <v>0.0</v>
      </c>
      <c r="K2470" s="35">
        <v>0.0</v>
      </c>
      <c r="L2470" s="35">
        <v>0.0</v>
      </c>
      <c r="M2470" s="35">
        <v>0.0</v>
      </c>
      <c r="N2470" s="35">
        <v>0.0</v>
      </c>
      <c r="O2470" s="35">
        <v>6.36209513856</v>
      </c>
      <c r="P2470" s="35">
        <v>3.711523775904</v>
      </c>
      <c r="R2470" s="35">
        <v>0.0</v>
      </c>
      <c r="S2470" s="35">
        <v>0.0</v>
      </c>
      <c r="T2470" s="35">
        <v>0.0</v>
      </c>
      <c r="U2470" s="35">
        <v>2.807188157208943</v>
      </c>
      <c r="V2470" s="35">
        <v>6.476767528896</v>
      </c>
      <c r="W2470" s="35">
        <v>0.0</v>
      </c>
      <c r="X2470" s="35">
        <v>0.0</v>
      </c>
      <c r="Y2470" s="35">
        <v>0.0</v>
      </c>
      <c r="Z2470" s="35">
        <v>0.0</v>
      </c>
      <c r="AA2470" s="35">
        <v>0.0</v>
      </c>
      <c r="AB2470" s="35">
        <v>0.0</v>
      </c>
      <c r="AC2470" s="35">
        <v>0.0</v>
      </c>
      <c r="AD2470" s="35">
        <v>0.0</v>
      </c>
      <c r="AE2470" s="35">
        <v>2.807188157208943</v>
      </c>
      <c r="AF2470" s="35">
        <v>6.476767528896</v>
      </c>
    </row>
    <row r="2471" ht="15.75" customHeight="1">
      <c r="A2471" s="35" t="s">
        <v>77</v>
      </c>
      <c r="B2471" s="35" t="s">
        <v>2616</v>
      </c>
      <c r="C2471" s="35">
        <v>2645.0</v>
      </c>
      <c r="D2471" s="35" t="s">
        <v>2617</v>
      </c>
      <c r="F2471" s="35">
        <v>0.06427691033503659</v>
      </c>
      <c r="G2471" s="35">
        <v>0.0</v>
      </c>
      <c r="H2471" s="35">
        <v>0.06427691033503659</v>
      </c>
      <c r="I2471" s="35">
        <v>9.883345683456</v>
      </c>
      <c r="J2471" s="35">
        <v>0.0</v>
      </c>
      <c r="K2471" s="35">
        <v>0.0</v>
      </c>
      <c r="L2471" s="35">
        <v>0.0</v>
      </c>
      <c r="M2471" s="35">
        <v>0.0</v>
      </c>
      <c r="N2471" s="35">
        <v>0.0</v>
      </c>
      <c r="O2471" s="35">
        <v>0.0</v>
      </c>
      <c r="P2471" s="35">
        <v>0.0</v>
      </c>
      <c r="R2471" s="35">
        <v>0.0</v>
      </c>
      <c r="S2471" s="35">
        <v>0.0</v>
      </c>
      <c r="T2471" s="35">
        <v>0.0</v>
      </c>
      <c r="U2471" s="35">
        <v>3.131667149103353</v>
      </c>
      <c r="V2471" s="35">
        <v>9.883345683456</v>
      </c>
      <c r="W2471" s="35">
        <v>0.0</v>
      </c>
      <c r="X2471" s="35">
        <v>0.0</v>
      </c>
      <c r="Y2471" s="35">
        <v>0.0</v>
      </c>
      <c r="Z2471" s="35">
        <v>3.131667149103353</v>
      </c>
      <c r="AA2471" s="35">
        <v>9.883345683456</v>
      </c>
      <c r="AB2471" s="35">
        <v>0.0</v>
      </c>
      <c r="AC2471" s="35">
        <v>0.0</v>
      </c>
      <c r="AD2471" s="35">
        <v>0.0</v>
      </c>
      <c r="AE2471" s="35">
        <v>0.0</v>
      </c>
      <c r="AF2471" s="35">
        <v>0.0</v>
      </c>
    </row>
    <row r="2472" ht="15.75" customHeight="1">
      <c r="A2472" s="35" t="s">
        <v>77</v>
      </c>
      <c r="B2472" s="35" t="s">
        <v>2618</v>
      </c>
      <c r="C2472" s="35">
        <v>2645.0</v>
      </c>
      <c r="D2472" s="35" t="s">
        <v>2617</v>
      </c>
      <c r="F2472" s="35">
        <v>0.003447994268895753</v>
      </c>
      <c r="G2472" s="35">
        <v>0.0</v>
      </c>
      <c r="H2472" s="35">
        <v>0.003447994268895753</v>
      </c>
      <c r="I2472" s="35">
        <v>2.068654295232</v>
      </c>
      <c r="J2472" s="35">
        <v>0.0</v>
      </c>
      <c r="K2472" s="35">
        <v>0.0</v>
      </c>
      <c r="L2472" s="35">
        <v>0.0</v>
      </c>
      <c r="M2472" s="35">
        <v>0.0</v>
      </c>
      <c r="N2472" s="35">
        <v>0.0</v>
      </c>
      <c r="O2472" s="35">
        <v>0.0</v>
      </c>
      <c r="P2472" s="35">
        <v>0.0</v>
      </c>
      <c r="R2472" s="35">
        <v>0.0</v>
      </c>
      <c r="S2472" s="35">
        <v>0.0</v>
      </c>
      <c r="T2472" s="35">
        <v>0.0</v>
      </c>
      <c r="U2472" s="35">
        <v>0.0</v>
      </c>
      <c r="V2472" s="35">
        <v>2.068654295232</v>
      </c>
      <c r="W2472" s="35">
        <v>0.0</v>
      </c>
      <c r="X2472" s="35">
        <v>0.0</v>
      </c>
      <c r="Y2472" s="35">
        <v>0.0</v>
      </c>
      <c r="Z2472" s="35">
        <v>0.0</v>
      </c>
      <c r="AA2472" s="35">
        <v>2.068654295232</v>
      </c>
      <c r="AB2472" s="35">
        <v>0.0</v>
      </c>
      <c r="AC2472" s="35">
        <v>0.0</v>
      </c>
      <c r="AD2472" s="35">
        <v>0.0</v>
      </c>
      <c r="AE2472" s="35">
        <v>0.0</v>
      </c>
      <c r="AF2472" s="35">
        <v>0.0</v>
      </c>
    </row>
    <row r="2473" ht="15.75" customHeight="1">
      <c r="A2473" s="35" t="s">
        <v>77</v>
      </c>
      <c r="B2473" s="35" t="s">
        <v>2619</v>
      </c>
      <c r="C2473" s="35">
        <v>2645.0</v>
      </c>
      <c r="D2473" s="35" t="s">
        <v>2617</v>
      </c>
      <c r="F2473" s="35">
        <v>0.006160279210131268</v>
      </c>
      <c r="G2473" s="35">
        <v>0.0</v>
      </c>
      <c r="H2473" s="35">
        <v>0.006160279210131268</v>
      </c>
      <c r="I2473" s="35">
        <v>1.895393509632</v>
      </c>
      <c r="J2473" s="35">
        <v>0.0</v>
      </c>
      <c r="K2473" s="35">
        <v>0.0</v>
      </c>
      <c r="L2473" s="35">
        <v>0.0</v>
      </c>
      <c r="M2473" s="35">
        <v>0.0</v>
      </c>
      <c r="N2473" s="35">
        <v>0.0</v>
      </c>
      <c r="O2473" s="35">
        <v>0.0</v>
      </c>
      <c r="P2473" s="35">
        <v>0.0</v>
      </c>
      <c r="R2473" s="35">
        <v>0.0</v>
      </c>
      <c r="S2473" s="35">
        <v>0.0</v>
      </c>
      <c r="T2473" s="35">
        <v>0.0</v>
      </c>
      <c r="U2473" s="35">
        <v>0.0</v>
      </c>
      <c r="V2473" s="35">
        <v>1.895393509632</v>
      </c>
      <c r="W2473" s="35">
        <v>0.0</v>
      </c>
      <c r="X2473" s="35">
        <v>0.0</v>
      </c>
      <c r="Y2473" s="35">
        <v>0.0</v>
      </c>
      <c r="Z2473" s="35">
        <v>0.0</v>
      </c>
      <c r="AA2473" s="35">
        <v>1.895393509632</v>
      </c>
      <c r="AB2473" s="35">
        <v>0.0</v>
      </c>
      <c r="AC2473" s="35">
        <v>0.0</v>
      </c>
      <c r="AD2473" s="35">
        <v>0.0</v>
      </c>
      <c r="AE2473" s="35">
        <v>0.0</v>
      </c>
      <c r="AF2473" s="35">
        <v>0.0</v>
      </c>
    </row>
    <row r="2474" ht="15.75" customHeight="1">
      <c r="A2474" s="35" t="s">
        <v>77</v>
      </c>
      <c r="B2474" s="35" t="s">
        <v>2620</v>
      </c>
      <c r="C2474" s="35">
        <v>2645.0</v>
      </c>
      <c r="D2474" s="35" t="s">
        <v>2617</v>
      </c>
      <c r="F2474" s="35">
        <v>0.3837944753465696</v>
      </c>
      <c r="G2474" s="35">
        <v>0.0</v>
      </c>
      <c r="H2474" s="35">
        <v>0.3837944753465696</v>
      </c>
      <c r="I2474" s="35">
        <v>227.749138997184</v>
      </c>
      <c r="J2474" s="35">
        <v>0.0</v>
      </c>
      <c r="K2474" s="35">
        <v>0.0</v>
      </c>
      <c r="L2474" s="35">
        <v>0.0</v>
      </c>
      <c r="M2474" s="35">
        <v>0.0</v>
      </c>
      <c r="N2474" s="35">
        <v>0.0</v>
      </c>
      <c r="O2474" s="35">
        <v>0.0</v>
      </c>
      <c r="P2474" s="35">
        <v>0.0</v>
      </c>
      <c r="R2474" s="35">
        <v>0.0</v>
      </c>
      <c r="S2474" s="35">
        <v>0.0</v>
      </c>
      <c r="T2474" s="35">
        <v>0.0</v>
      </c>
      <c r="U2474" s="35">
        <v>0.0</v>
      </c>
      <c r="V2474" s="35">
        <v>227.749138997184</v>
      </c>
      <c r="W2474" s="35">
        <v>0.0</v>
      </c>
      <c r="X2474" s="35">
        <v>0.0</v>
      </c>
      <c r="Y2474" s="35">
        <v>0.0</v>
      </c>
      <c r="Z2474" s="35">
        <v>0.0</v>
      </c>
      <c r="AA2474" s="35">
        <v>227.749138997184</v>
      </c>
      <c r="AB2474" s="35">
        <v>0.0</v>
      </c>
      <c r="AC2474" s="35">
        <v>0.0</v>
      </c>
      <c r="AD2474" s="35">
        <v>0.0</v>
      </c>
      <c r="AE2474" s="35">
        <v>0.0</v>
      </c>
      <c r="AF2474" s="35">
        <v>0.0</v>
      </c>
    </row>
    <row r="2475" ht="15.75" customHeight="1">
      <c r="A2475" s="35" t="s">
        <v>77</v>
      </c>
      <c r="B2475" s="35" t="s">
        <v>2621</v>
      </c>
      <c r="C2475" s="35">
        <v>2645.0</v>
      </c>
      <c r="D2475" s="35" t="s">
        <v>2617</v>
      </c>
      <c r="F2475" s="35">
        <v>0.01786679989763308</v>
      </c>
      <c r="G2475" s="35">
        <v>0.0</v>
      </c>
      <c r="H2475" s="35">
        <v>0.01786679989763308</v>
      </c>
      <c r="I2475" s="35">
        <v>10.719342744768</v>
      </c>
      <c r="J2475" s="35">
        <v>0.0</v>
      </c>
      <c r="K2475" s="35">
        <v>0.0</v>
      </c>
      <c r="L2475" s="35">
        <v>0.0</v>
      </c>
      <c r="M2475" s="35">
        <v>0.0</v>
      </c>
      <c r="N2475" s="35">
        <v>0.0</v>
      </c>
      <c r="O2475" s="35">
        <v>0.0</v>
      </c>
      <c r="P2475" s="35">
        <v>0.0</v>
      </c>
      <c r="R2475" s="35">
        <v>0.0</v>
      </c>
      <c r="S2475" s="35">
        <v>0.0</v>
      </c>
      <c r="T2475" s="35">
        <v>0.0</v>
      </c>
      <c r="U2475" s="35">
        <v>0.0</v>
      </c>
      <c r="V2475" s="35">
        <v>10.719342744768</v>
      </c>
      <c r="W2475" s="35">
        <v>0.0</v>
      </c>
      <c r="X2475" s="35">
        <v>0.0</v>
      </c>
      <c r="Y2475" s="35">
        <v>0.0</v>
      </c>
      <c r="Z2475" s="35">
        <v>0.0</v>
      </c>
      <c r="AA2475" s="35">
        <v>10.719342744768</v>
      </c>
      <c r="AB2475" s="35">
        <v>0.0</v>
      </c>
      <c r="AC2475" s="35">
        <v>0.0</v>
      </c>
      <c r="AD2475" s="35">
        <v>0.0</v>
      </c>
      <c r="AE2475" s="35">
        <v>0.0</v>
      </c>
      <c r="AF2475" s="35">
        <v>0.0</v>
      </c>
    </row>
    <row r="2476" ht="15.75" customHeight="1">
      <c r="A2476" s="35" t="s">
        <v>77</v>
      </c>
      <c r="B2476" s="35" t="s">
        <v>2622</v>
      </c>
      <c r="C2476" s="35">
        <v>2645.0</v>
      </c>
      <c r="D2476" s="35" t="s">
        <v>2617</v>
      </c>
      <c r="F2476" s="35">
        <v>0.898294879379564</v>
      </c>
      <c r="G2476" s="35">
        <v>0.0</v>
      </c>
      <c r="H2476" s="35">
        <v>0.898294879379564</v>
      </c>
      <c r="I2476" s="35">
        <v>46.148095381248</v>
      </c>
      <c r="J2476" s="35">
        <v>0.0</v>
      </c>
      <c r="K2476" s="35">
        <v>0.0</v>
      </c>
      <c r="L2476" s="35">
        <v>0.0</v>
      </c>
      <c r="M2476" s="35">
        <v>0.0</v>
      </c>
      <c r="N2476" s="35">
        <v>0.980994260736</v>
      </c>
      <c r="O2476" s="35">
        <v>0.8228973150719999</v>
      </c>
      <c r="P2476" s="35">
        <v>0.0</v>
      </c>
      <c r="R2476" s="35">
        <v>0.0</v>
      </c>
      <c r="S2476" s="35">
        <v>0.7135484348159999</v>
      </c>
      <c r="T2476" s="35">
        <v>1.424868423552</v>
      </c>
      <c r="U2476" s="35">
        <v>19.56959932773887</v>
      </c>
      <c r="V2476" s="35">
        <v>46.148095381248</v>
      </c>
      <c r="W2476" s="35">
        <v>0.0</v>
      </c>
      <c r="X2476" s="35">
        <v>0.7135484348159999</v>
      </c>
      <c r="Y2476" s="35">
        <v>1.424868423552</v>
      </c>
      <c r="Z2476" s="35">
        <v>19.56959932773887</v>
      </c>
      <c r="AA2476" s="35">
        <v>46.148095381248</v>
      </c>
      <c r="AB2476" s="35">
        <v>0.0</v>
      </c>
      <c r="AC2476" s="35">
        <v>0.0</v>
      </c>
      <c r="AD2476" s="35">
        <v>0.0</v>
      </c>
      <c r="AE2476" s="35">
        <v>0.0</v>
      </c>
      <c r="AF2476" s="35">
        <v>0.0</v>
      </c>
    </row>
    <row r="2477" ht="15.75" customHeight="1">
      <c r="A2477" s="35" t="s">
        <v>77</v>
      </c>
      <c r="B2477" s="35" t="s">
        <v>2623</v>
      </c>
      <c r="C2477" s="35">
        <v>2645.0</v>
      </c>
      <c r="D2477" s="35" t="s">
        <v>2617</v>
      </c>
      <c r="F2477" s="35">
        <v>0.01650927008505119</v>
      </c>
      <c r="G2477" s="35">
        <v>0.0</v>
      </c>
      <c r="H2477" s="35">
        <v>0.01650927008505119</v>
      </c>
      <c r="I2477" s="35">
        <v>9.904880869631999</v>
      </c>
      <c r="J2477" s="35">
        <v>0.0</v>
      </c>
      <c r="K2477" s="35">
        <v>0.0</v>
      </c>
      <c r="L2477" s="35">
        <v>0.0</v>
      </c>
      <c r="M2477" s="35">
        <v>0.0</v>
      </c>
      <c r="N2477" s="35">
        <v>0.0</v>
      </c>
      <c r="O2477" s="35">
        <v>0.0</v>
      </c>
      <c r="P2477" s="35">
        <v>0.0</v>
      </c>
      <c r="R2477" s="35">
        <v>0.0</v>
      </c>
      <c r="S2477" s="35">
        <v>0.0</v>
      </c>
      <c r="T2477" s="35">
        <v>0.0</v>
      </c>
      <c r="U2477" s="35">
        <v>0.0</v>
      </c>
      <c r="V2477" s="35">
        <v>9.904880869631999</v>
      </c>
      <c r="W2477" s="35">
        <v>0.0</v>
      </c>
      <c r="X2477" s="35">
        <v>0.0</v>
      </c>
      <c r="Y2477" s="35">
        <v>0.0</v>
      </c>
      <c r="Z2477" s="35">
        <v>0.0</v>
      </c>
      <c r="AA2477" s="35">
        <v>9.904880869631999</v>
      </c>
      <c r="AB2477" s="35">
        <v>0.0</v>
      </c>
      <c r="AC2477" s="35">
        <v>0.0</v>
      </c>
      <c r="AD2477" s="35">
        <v>0.0</v>
      </c>
      <c r="AE2477" s="35">
        <v>0.0</v>
      </c>
      <c r="AF2477" s="35">
        <v>0.0</v>
      </c>
    </row>
    <row r="2478" ht="15.75" customHeight="1">
      <c r="A2478" s="35" t="s">
        <v>77</v>
      </c>
      <c r="B2478" s="35" t="s">
        <v>2624</v>
      </c>
      <c r="C2478" s="35">
        <v>2645.0</v>
      </c>
      <c r="D2478" s="35" t="s">
        <v>2617</v>
      </c>
      <c r="F2478" s="35">
        <v>0.001174181162861396</v>
      </c>
      <c r="G2478" s="35">
        <v>0.0</v>
      </c>
      <c r="H2478" s="35">
        <v>0.001174181162861396</v>
      </c>
      <c r="I2478" s="35">
        <v>0.7044602503680001</v>
      </c>
      <c r="J2478" s="35">
        <v>0.0</v>
      </c>
      <c r="K2478" s="35">
        <v>0.0</v>
      </c>
      <c r="L2478" s="35">
        <v>0.0</v>
      </c>
      <c r="M2478" s="35">
        <v>0.0</v>
      </c>
      <c r="N2478" s="35">
        <v>0.0</v>
      </c>
      <c r="O2478" s="35">
        <v>0.0</v>
      </c>
      <c r="P2478" s="35">
        <v>0.0</v>
      </c>
      <c r="R2478" s="35">
        <v>0.0</v>
      </c>
      <c r="S2478" s="35">
        <v>0.0</v>
      </c>
      <c r="T2478" s="35">
        <v>0.0</v>
      </c>
      <c r="U2478" s="35">
        <v>0.0</v>
      </c>
      <c r="V2478" s="35">
        <v>0.7044602503680001</v>
      </c>
      <c r="W2478" s="35">
        <v>0.0</v>
      </c>
      <c r="X2478" s="35">
        <v>0.0</v>
      </c>
      <c r="Y2478" s="35">
        <v>0.0</v>
      </c>
      <c r="Z2478" s="35">
        <v>0.0</v>
      </c>
      <c r="AA2478" s="35">
        <v>0.7044602503680001</v>
      </c>
      <c r="AB2478" s="35">
        <v>0.0</v>
      </c>
      <c r="AC2478" s="35">
        <v>0.0</v>
      </c>
      <c r="AD2478" s="35">
        <v>0.0</v>
      </c>
      <c r="AE2478" s="35">
        <v>0.0</v>
      </c>
      <c r="AF2478" s="35">
        <v>0.0</v>
      </c>
    </row>
    <row r="2479" ht="15.75" customHeight="1">
      <c r="A2479" s="35" t="s">
        <v>77</v>
      </c>
      <c r="B2479" s="35" t="s">
        <v>2625</v>
      </c>
      <c r="C2479" s="35">
        <v>2645.0</v>
      </c>
      <c r="D2479" s="35" t="s">
        <v>2617</v>
      </c>
      <c r="F2479" s="35">
        <v>0.02743744378192443</v>
      </c>
      <c r="G2479" s="35">
        <v>0.0</v>
      </c>
      <c r="H2479" s="35">
        <v>0.02743744378192443</v>
      </c>
      <c r="I2479" s="35">
        <v>3.032482344192</v>
      </c>
      <c r="J2479" s="35">
        <v>0.0</v>
      </c>
      <c r="K2479" s="35">
        <v>0.0</v>
      </c>
      <c r="L2479" s="35">
        <v>0.0</v>
      </c>
      <c r="M2479" s="35">
        <v>0.0</v>
      </c>
      <c r="N2479" s="35">
        <v>0.0</v>
      </c>
      <c r="O2479" s="35">
        <v>0.0</v>
      </c>
      <c r="P2479" s="35">
        <v>0.0</v>
      </c>
      <c r="R2479" s="35">
        <v>0.0</v>
      </c>
      <c r="S2479" s="35">
        <v>0.0</v>
      </c>
      <c r="T2479" s="35">
        <v>0.0</v>
      </c>
      <c r="U2479" s="35">
        <v>1.433977536015359</v>
      </c>
      <c r="V2479" s="35">
        <v>3.032482344192</v>
      </c>
      <c r="W2479" s="35">
        <v>0.0</v>
      </c>
      <c r="X2479" s="35">
        <v>0.0</v>
      </c>
      <c r="Y2479" s="35">
        <v>0.0</v>
      </c>
      <c r="Z2479" s="35">
        <v>1.433977536015359</v>
      </c>
      <c r="AA2479" s="35">
        <v>3.032482344192</v>
      </c>
      <c r="AB2479" s="35">
        <v>0.0</v>
      </c>
      <c r="AC2479" s="35">
        <v>0.0</v>
      </c>
      <c r="AD2479" s="35">
        <v>0.0</v>
      </c>
      <c r="AE2479" s="35">
        <v>0.0</v>
      </c>
      <c r="AF2479" s="35">
        <v>0.0</v>
      </c>
    </row>
    <row r="2480" ht="15.75" customHeight="1">
      <c r="A2480" s="35" t="s">
        <v>77</v>
      </c>
      <c r="B2480" s="35" t="s">
        <v>2626</v>
      </c>
      <c r="C2480" s="35">
        <v>2645.0</v>
      </c>
      <c r="D2480" s="35" t="s">
        <v>2617</v>
      </c>
      <c r="F2480" s="35">
        <v>0.06584877446254778</v>
      </c>
      <c r="G2480" s="35">
        <v>0.0</v>
      </c>
      <c r="H2480" s="35">
        <v>0.06584877446254778</v>
      </c>
      <c r="I2480" s="35">
        <v>9.276779526336</v>
      </c>
      <c r="J2480" s="35">
        <v>0.0</v>
      </c>
      <c r="K2480" s="35">
        <v>0.0</v>
      </c>
      <c r="L2480" s="35">
        <v>0.0</v>
      </c>
      <c r="M2480" s="35">
        <v>0.0</v>
      </c>
      <c r="N2480" s="35">
        <v>0.0</v>
      </c>
      <c r="O2480" s="35">
        <v>0.0</v>
      </c>
      <c r="P2480" s="35">
        <v>0.0</v>
      </c>
      <c r="R2480" s="35">
        <v>0.0</v>
      </c>
      <c r="S2480" s="35">
        <v>0.0</v>
      </c>
      <c r="T2480" s="35">
        <v>0.0</v>
      </c>
      <c r="U2480" s="35">
        <v>3.494433403238388</v>
      </c>
      <c r="V2480" s="35">
        <v>9.276779526336</v>
      </c>
      <c r="W2480" s="35">
        <v>0.0</v>
      </c>
      <c r="X2480" s="35">
        <v>0.0</v>
      </c>
      <c r="Y2480" s="35">
        <v>0.0</v>
      </c>
      <c r="Z2480" s="35">
        <v>3.494433403238388</v>
      </c>
      <c r="AA2480" s="35">
        <v>9.276779526336</v>
      </c>
      <c r="AB2480" s="35">
        <v>0.0</v>
      </c>
      <c r="AC2480" s="35">
        <v>0.0</v>
      </c>
      <c r="AD2480" s="35">
        <v>0.0</v>
      </c>
      <c r="AE2480" s="35">
        <v>0.0</v>
      </c>
      <c r="AF2480" s="35">
        <v>0.0</v>
      </c>
    </row>
    <row r="2481" ht="15.75" customHeight="1">
      <c r="A2481" s="35" t="s">
        <v>77</v>
      </c>
      <c r="B2481" s="35" t="s">
        <v>2627</v>
      </c>
      <c r="C2481" s="35">
        <v>3397.0</v>
      </c>
      <c r="D2481" s="35" t="s">
        <v>2617</v>
      </c>
      <c r="F2481" s="35">
        <v>0.4082878233709928</v>
      </c>
      <c r="G2481" s="35">
        <v>0.0</v>
      </c>
      <c r="H2481" s="35">
        <v>0.4082878233709928</v>
      </c>
      <c r="I2481" s="35">
        <v>63.41398364851199</v>
      </c>
      <c r="J2481" s="35">
        <v>0.0</v>
      </c>
      <c r="K2481" s="35">
        <v>0.0</v>
      </c>
      <c r="L2481" s="35">
        <v>0.0</v>
      </c>
      <c r="M2481" s="35">
        <v>0.0</v>
      </c>
      <c r="N2481" s="35">
        <v>0.0</v>
      </c>
      <c r="O2481" s="35">
        <v>0.0</v>
      </c>
      <c r="P2481" s="35">
        <v>0.0</v>
      </c>
      <c r="R2481" s="35">
        <v>0.0</v>
      </c>
      <c r="S2481" s="35">
        <v>0.0</v>
      </c>
      <c r="T2481" s="35">
        <v>0.0</v>
      </c>
      <c r="U2481" s="35">
        <v>16.8525581911948</v>
      </c>
      <c r="V2481" s="35">
        <v>63.41398364851199</v>
      </c>
      <c r="W2481" s="35">
        <v>0.0</v>
      </c>
      <c r="X2481" s="35">
        <v>0.0</v>
      </c>
      <c r="Y2481" s="35">
        <v>0.0</v>
      </c>
      <c r="Z2481" s="35">
        <v>16.8525581911948</v>
      </c>
      <c r="AA2481" s="35">
        <v>63.41398364851199</v>
      </c>
      <c r="AB2481" s="35">
        <v>0.0</v>
      </c>
      <c r="AC2481" s="35">
        <v>0.0</v>
      </c>
      <c r="AD2481" s="35">
        <v>0.0</v>
      </c>
      <c r="AE2481" s="35">
        <v>0.0</v>
      </c>
      <c r="AF2481" s="35">
        <v>0.0</v>
      </c>
    </row>
    <row r="2482" ht="15.75" customHeight="1">
      <c r="A2482" s="35" t="s">
        <v>77</v>
      </c>
      <c r="B2482" s="35" t="s">
        <v>2628</v>
      </c>
      <c r="C2482" s="35">
        <v>3397.0</v>
      </c>
      <c r="D2482" s="35" t="s">
        <v>2617</v>
      </c>
      <c r="F2482" s="35">
        <v>0.286247722453737</v>
      </c>
      <c r="G2482" s="35">
        <v>0.0</v>
      </c>
      <c r="H2482" s="35">
        <v>0.286247722453737</v>
      </c>
      <c r="I2482" s="35">
        <v>23.28965146368</v>
      </c>
      <c r="J2482" s="35">
        <v>0.0</v>
      </c>
      <c r="K2482" s="35">
        <v>0.0</v>
      </c>
      <c r="L2482" s="35">
        <v>0.0</v>
      </c>
      <c r="M2482" s="35">
        <v>0.0</v>
      </c>
      <c r="N2482" s="35">
        <v>0.0</v>
      </c>
      <c r="O2482" s="35">
        <v>0.0</v>
      </c>
      <c r="P2482" s="35">
        <v>0.0</v>
      </c>
      <c r="R2482" s="35">
        <v>0.0</v>
      </c>
      <c r="S2482" s="35">
        <v>0.0</v>
      </c>
      <c r="T2482" s="35">
        <v>0.0</v>
      </c>
      <c r="U2482" s="35">
        <v>17.58674913113664</v>
      </c>
      <c r="V2482" s="35">
        <v>23.28965146368</v>
      </c>
      <c r="W2482" s="35">
        <v>0.0</v>
      </c>
      <c r="X2482" s="35">
        <v>0.0</v>
      </c>
      <c r="Y2482" s="35">
        <v>0.0</v>
      </c>
      <c r="Z2482" s="35">
        <v>17.58674913113664</v>
      </c>
      <c r="AA2482" s="35">
        <v>23.28965146368</v>
      </c>
      <c r="AB2482" s="35">
        <v>0.0</v>
      </c>
      <c r="AC2482" s="35">
        <v>0.0</v>
      </c>
      <c r="AD2482" s="35">
        <v>0.0</v>
      </c>
      <c r="AE2482" s="35">
        <v>0.0</v>
      </c>
      <c r="AF2482" s="35">
        <v>0.0</v>
      </c>
    </row>
    <row r="2483" ht="15.75" customHeight="1">
      <c r="A2483" s="35" t="s">
        <v>77</v>
      </c>
      <c r="B2483" s="35" t="s">
        <v>2629</v>
      </c>
      <c r="C2483" s="35">
        <v>3397.0</v>
      </c>
      <c r="D2483" s="35" t="s">
        <v>2617</v>
      </c>
      <c r="F2483" s="35">
        <v>0.02871307884920396</v>
      </c>
      <c r="G2483" s="35">
        <v>0.0</v>
      </c>
      <c r="H2483" s="35">
        <v>0.02871307884920396</v>
      </c>
      <c r="I2483" s="35">
        <v>17.226662592384</v>
      </c>
      <c r="J2483" s="35">
        <v>0.0</v>
      </c>
      <c r="K2483" s="35">
        <v>0.0</v>
      </c>
      <c r="L2483" s="35">
        <v>0.0</v>
      </c>
      <c r="M2483" s="35">
        <v>0.0</v>
      </c>
      <c r="N2483" s="35">
        <v>0.0</v>
      </c>
      <c r="O2483" s="35">
        <v>0.0</v>
      </c>
      <c r="P2483" s="35">
        <v>0.0</v>
      </c>
      <c r="R2483" s="35">
        <v>0.0</v>
      </c>
      <c r="S2483" s="35">
        <v>0.0</v>
      </c>
      <c r="T2483" s="35">
        <v>0.0</v>
      </c>
      <c r="U2483" s="35">
        <v>0.0</v>
      </c>
      <c r="V2483" s="35">
        <v>17.226662592384</v>
      </c>
      <c r="W2483" s="35">
        <v>0.0</v>
      </c>
      <c r="X2483" s="35">
        <v>0.0</v>
      </c>
      <c r="Y2483" s="35">
        <v>0.0</v>
      </c>
      <c r="Z2483" s="35">
        <v>0.0</v>
      </c>
      <c r="AA2483" s="35">
        <v>17.226662592384</v>
      </c>
      <c r="AB2483" s="35">
        <v>0.0</v>
      </c>
      <c r="AC2483" s="35">
        <v>0.0</v>
      </c>
      <c r="AD2483" s="35">
        <v>0.0</v>
      </c>
      <c r="AE2483" s="35">
        <v>0.0</v>
      </c>
      <c r="AF2483" s="35">
        <v>0.0</v>
      </c>
    </row>
    <row r="2484" ht="15.75" customHeight="1">
      <c r="A2484" s="35" t="s">
        <v>77</v>
      </c>
      <c r="B2484" s="35" t="s">
        <v>2630</v>
      </c>
      <c r="C2484" s="35">
        <v>3397.0</v>
      </c>
      <c r="D2484" s="35" t="s">
        <v>2617</v>
      </c>
      <c r="F2484" s="35">
        <v>0.005324083738043394</v>
      </c>
      <c r="G2484" s="35">
        <v>0.0</v>
      </c>
      <c r="H2484" s="35">
        <v>0.005324083738043394</v>
      </c>
      <c r="I2484" s="35">
        <v>1.361414408256</v>
      </c>
      <c r="J2484" s="35">
        <v>0.0</v>
      </c>
      <c r="K2484" s="35">
        <v>0.0</v>
      </c>
      <c r="L2484" s="35">
        <v>0.0</v>
      </c>
      <c r="M2484" s="35">
        <v>0.0</v>
      </c>
      <c r="N2484" s="35">
        <v>0.0</v>
      </c>
      <c r="O2484" s="35">
        <v>0.0</v>
      </c>
      <c r="P2484" s="35">
        <v>0.0</v>
      </c>
      <c r="R2484" s="35">
        <v>0.0</v>
      </c>
      <c r="S2484" s="35">
        <v>0.0</v>
      </c>
      <c r="T2484" s="35">
        <v>0.0</v>
      </c>
      <c r="U2484" s="35">
        <v>0.0</v>
      </c>
      <c r="V2484" s="35">
        <v>1.361414408256</v>
      </c>
      <c r="W2484" s="35">
        <v>0.0</v>
      </c>
      <c r="X2484" s="35">
        <v>0.0</v>
      </c>
      <c r="Y2484" s="35">
        <v>0.0</v>
      </c>
      <c r="Z2484" s="35">
        <v>0.0</v>
      </c>
      <c r="AA2484" s="35">
        <v>1.361414408256</v>
      </c>
      <c r="AB2484" s="35">
        <v>0.0</v>
      </c>
      <c r="AC2484" s="35">
        <v>0.0</v>
      </c>
      <c r="AD2484" s="35">
        <v>0.0</v>
      </c>
      <c r="AE2484" s="35">
        <v>0.0</v>
      </c>
      <c r="AF2484" s="35">
        <v>0.0</v>
      </c>
    </row>
    <row r="2485" ht="15.75" customHeight="1">
      <c r="A2485" s="35" t="s">
        <v>77</v>
      </c>
      <c r="B2485" s="35" t="s">
        <v>2631</v>
      </c>
      <c r="C2485" s="35">
        <v>3397.0</v>
      </c>
      <c r="D2485" s="35" t="s">
        <v>2617</v>
      </c>
      <c r="F2485" s="35">
        <v>0.5899530779147357</v>
      </c>
      <c r="G2485" s="35">
        <v>0.0</v>
      </c>
      <c r="H2485" s="35">
        <v>0.5899530779147357</v>
      </c>
      <c r="I2485" s="35">
        <v>107.794548804096</v>
      </c>
      <c r="J2485" s="35">
        <v>0.0</v>
      </c>
      <c r="K2485" s="35">
        <v>0.0</v>
      </c>
      <c r="L2485" s="35">
        <v>0.0</v>
      </c>
      <c r="M2485" s="35">
        <v>0.0</v>
      </c>
      <c r="N2485" s="35">
        <v>0.0</v>
      </c>
      <c r="O2485" s="35">
        <v>0.0</v>
      </c>
      <c r="P2485" s="35">
        <v>0.0</v>
      </c>
      <c r="R2485" s="35">
        <v>0.0</v>
      </c>
      <c r="S2485" s="35">
        <v>0.0</v>
      </c>
      <c r="T2485" s="35">
        <v>0.0</v>
      </c>
      <c r="U2485" s="35">
        <v>0.0</v>
      </c>
      <c r="V2485" s="35">
        <v>107.794548804096</v>
      </c>
      <c r="W2485" s="35">
        <v>0.0</v>
      </c>
      <c r="X2485" s="35">
        <v>0.0</v>
      </c>
      <c r="Y2485" s="35">
        <v>0.0</v>
      </c>
      <c r="Z2485" s="35">
        <v>0.0</v>
      </c>
      <c r="AA2485" s="35">
        <v>107.794548804096</v>
      </c>
      <c r="AB2485" s="35">
        <v>0.0</v>
      </c>
      <c r="AC2485" s="35">
        <v>0.0</v>
      </c>
      <c r="AD2485" s="35">
        <v>0.0</v>
      </c>
      <c r="AE2485" s="35">
        <v>0.0</v>
      </c>
      <c r="AF2485" s="35">
        <v>0.0</v>
      </c>
    </row>
    <row r="2486" ht="15.75" customHeight="1">
      <c r="A2486" s="35" t="s">
        <v>77</v>
      </c>
      <c r="B2486" s="35" t="s">
        <v>2632</v>
      </c>
      <c r="C2486" s="35">
        <v>3397.0</v>
      </c>
      <c r="D2486" s="35" t="s">
        <v>2617</v>
      </c>
      <c r="F2486" s="35">
        <v>0.1488324094525592</v>
      </c>
      <c r="G2486" s="35">
        <v>0.0</v>
      </c>
      <c r="H2486" s="35">
        <v>0.1488324094525592</v>
      </c>
      <c r="I2486" s="35">
        <v>89.293304765952</v>
      </c>
      <c r="J2486" s="35">
        <v>0.0</v>
      </c>
      <c r="K2486" s="35">
        <v>0.0</v>
      </c>
      <c r="L2486" s="35">
        <v>0.0</v>
      </c>
      <c r="M2486" s="35">
        <v>0.0</v>
      </c>
      <c r="N2486" s="35">
        <v>0.0</v>
      </c>
      <c r="O2486" s="35">
        <v>0.0</v>
      </c>
      <c r="P2486" s="35">
        <v>0.0</v>
      </c>
      <c r="R2486" s="35">
        <v>0.0</v>
      </c>
      <c r="S2486" s="35">
        <v>0.0</v>
      </c>
      <c r="T2486" s="35">
        <v>0.0</v>
      </c>
      <c r="U2486" s="35">
        <v>0.0</v>
      </c>
      <c r="V2486" s="35">
        <v>89.293304765952</v>
      </c>
      <c r="W2486" s="35">
        <v>0.0</v>
      </c>
      <c r="X2486" s="35">
        <v>0.0</v>
      </c>
      <c r="Y2486" s="35">
        <v>0.0</v>
      </c>
      <c r="Z2486" s="35">
        <v>0.0</v>
      </c>
      <c r="AA2486" s="35">
        <v>89.293304765952</v>
      </c>
      <c r="AB2486" s="35">
        <v>0.0</v>
      </c>
      <c r="AC2486" s="35">
        <v>0.0</v>
      </c>
      <c r="AD2486" s="35">
        <v>0.0</v>
      </c>
      <c r="AE2486" s="35">
        <v>0.0</v>
      </c>
      <c r="AF2486" s="35">
        <v>0.0</v>
      </c>
    </row>
    <row r="2487" ht="15.75" customHeight="1">
      <c r="A2487" s="35" t="s">
        <v>77</v>
      </c>
      <c r="B2487" s="35" t="s">
        <v>2633</v>
      </c>
      <c r="C2487" s="35">
        <v>3397.0</v>
      </c>
      <c r="D2487" s="35" t="s">
        <v>2617</v>
      </c>
      <c r="F2487" s="35">
        <v>3.239677753844716</v>
      </c>
      <c r="G2487" s="35">
        <v>0.0</v>
      </c>
      <c r="H2487" s="35">
        <v>3.239677753844716</v>
      </c>
      <c r="I2487" s="35">
        <v>168.19623279648</v>
      </c>
      <c r="J2487" s="35">
        <v>0.0</v>
      </c>
      <c r="K2487" s="35">
        <v>0.0</v>
      </c>
      <c r="L2487" s="35">
        <v>3.81232220544</v>
      </c>
      <c r="M2487" s="35">
        <v>0.0</v>
      </c>
      <c r="N2487" s="35">
        <v>2.49489072</v>
      </c>
      <c r="O2487" s="35">
        <v>2.060918608896</v>
      </c>
      <c r="P2487" s="35">
        <v>0.0</v>
      </c>
      <c r="R2487" s="35">
        <v>0.0</v>
      </c>
      <c r="S2487" s="35">
        <v>2.485138307904</v>
      </c>
      <c r="T2487" s="35">
        <v>4.765878086860802</v>
      </c>
      <c r="U2487" s="35">
        <v>79.24314215196283</v>
      </c>
      <c r="V2487" s="35">
        <v>168.19623279648</v>
      </c>
      <c r="W2487" s="35">
        <v>0.0</v>
      </c>
      <c r="X2487" s="35">
        <v>2.485138307904</v>
      </c>
      <c r="Y2487" s="35">
        <v>4.765878086860802</v>
      </c>
      <c r="Z2487" s="35">
        <v>79.24314215196283</v>
      </c>
      <c r="AA2487" s="35">
        <v>168.19623279648</v>
      </c>
      <c r="AB2487" s="35">
        <v>0.0</v>
      </c>
      <c r="AC2487" s="35">
        <v>0.0</v>
      </c>
      <c r="AD2487" s="35">
        <v>0.0</v>
      </c>
      <c r="AE2487" s="35">
        <v>0.0</v>
      </c>
      <c r="AF2487" s="35">
        <v>0.0</v>
      </c>
    </row>
    <row r="2488" ht="15.75" customHeight="1">
      <c r="A2488" s="35" t="s">
        <v>77</v>
      </c>
      <c r="B2488" s="35" t="s">
        <v>2634</v>
      </c>
      <c r="C2488" s="35">
        <v>3397.0</v>
      </c>
      <c r="D2488" s="35" t="s">
        <v>2617</v>
      </c>
      <c r="F2488" s="35">
        <v>0.07768808462053835</v>
      </c>
      <c r="G2488" s="35">
        <v>0.0</v>
      </c>
      <c r="H2488" s="35">
        <v>0.07768808462053835</v>
      </c>
      <c r="I2488" s="35">
        <v>42.645142495872</v>
      </c>
      <c r="J2488" s="35">
        <v>0.0</v>
      </c>
      <c r="K2488" s="35">
        <v>0.0</v>
      </c>
      <c r="L2488" s="35">
        <v>0.0</v>
      </c>
      <c r="M2488" s="35">
        <v>0.0</v>
      </c>
      <c r="N2488" s="35">
        <v>0.0</v>
      </c>
      <c r="O2488" s="35">
        <v>0.0</v>
      </c>
      <c r="P2488" s="35">
        <v>0.0</v>
      </c>
      <c r="R2488" s="35">
        <v>0.0</v>
      </c>
      <c r="S2488" s="35">
        <v>0.0</v>
      </c>
      <c r="T2488" s="35">
        <v>0.0</v>
      </c>
      <c r="U2488" s="35">
        <v>0.0</v>
      </c>
      <c r="V2488" s="35">
        <v>42.645142495872</v>
      </c>
      <c r="W2488" s="35">
        <v>0.0</v>
      </c>
      <c r="X2488" s="35">
        <v>0.0</v>
      </c>
      <c r="Y2488" s="35">
        <v>0.0</v>
      </c>
      <c r="Z2488" s="35">
        <v>0.0</v>
      </c>
      <c r="AA2488" s="35">
        <v>42.645142495872</v>
      </c>
      <c r="AB2488" s="35">
        <v>0.0</v>
      </c>
      <c r="AC2488" s="35">
        <v>0.0</v>
      </c>
      <c r="AD2488" s="35">
        <v>0.0</v>
      </c>
      <c r="AE2488" s="35">
        <v>0.0</v>
      </c>
      <c r="AF2488" s="35">
        <v>0.0</v>
      </c>
    </row>
    <row r="2489" ht="15.75" customHeight="1">
      <c r="A2489" s="35" t="s">
        <v>77</v>
      </c>
      <c r="B2489" s="35" t="s">
        <v>2635</v>
      </c>
      <c r="C2489" s="35">
        <v>3397.0</v>
      </c>
      <c r="D2489" s="35" t="s">
        <v>2617</v>
      </c>
      <c r="F2489" s="35">
        <v>1.368166200660415E-4</v>
      </c>
      <c r="G2489" s="35">
        <v>0.0</v>
      </c>
      <c r="H2489" s="35">
        <v>1.368166200660415E-4</v>
      </c>
      <c r="I2489" s="35">
        <v>0.082084326912</v>
      </c>
      <c r="J2489" s="35">
        <v>0.0</v>
      </c>
      <c r="K2489" s="35">
        <v>0.0</v>
      </c>
      <c r="L2489" s="35">
        <v>0.0</v>
      </c>
      <c r="M2489" s="35">
        <v>0.0</v>
      </c>
      <c r="N2489" s="35">
        <v>0.0</v>
      </c>
      <c r="O2489" s="35">
        <v>0.0</v>
      </c>
      <c r="P2489" s="35">
        <v>0.0</v>
      </c>
      <c r="R2489" s="35">
        <v>0.0</v>
      </c>
      <c r="S2489" s="35">
        <v>0.0</v>
      </c>
      <c r="T2489" s="35">
        <v>0.0</v>
      </c>
      <c r="U2489" s="35">
        <v>0.0</v>
      </c>
      <c r="V2489" s="35">
        <v>0.082084326912</v>
      </c>
      <c r="W2489" s="35">
        <v>0.0</v>
      </c>
      <c r="X2489" s="35">
        <v>0.0</v>
      </c>
      <c r="Y2489" s="35">
        <v>0.0</v>
      </c>
      <c r="Z2489" s="35">
        <v>0.0</v>
      </c>
      <c r="AA2489" s="35">
        <v>0.082084326912</v>
      </c>
      <c r="AB2489" s="35">
        <v>0.0</v>
      </c>
      <c r="AC2489" s="35">
        <v>0.0</v>
      </c>
      <c r="AD2489" s="35">
        <v>0.0</v>
      </c>
      <c r="AE2489" s="35">
        <v>0.0</v>
      </c>
      <c r="AF2489" s="35">
        <v>0.0</v>
      </c>
    </row>
    <row r="2490" ht="15.75" customHeight="1">
      <c r="A2490" s="35" t="s">
        <v>77</v>
      </c>
      <c r="B2490" s="35" t="s">
        <v>2636</v>
      </c>
      <c r="C2490" s="35">
        <v>3397.0</v>
      </c>
      <c r="D2490" s="35" t="s">
        <v>2617</v>
      </c>
      <c r="F2490" s="35">
        <v>0.2368703692701101</v>
      </c>
      <c r="G2490" s="35">
        <v>0.0</v>
      </c>
      <c r="H2490" s="35">
        <v>0.2368703692701101</v>
      </c>
      <c r="I2490" s="35">
        <v>21.709678169088</v>
      </c>
      <c r="J2490" s="35">
        <v>0.0</v>
      </c>
      <c r="K2490" s="35">
        <v>0.0</v>
      </c>
      <c r="L2490" s="35">
        <v>0.0</v>
      </c>
      <c r="M2490" s="35">
        <v>0.0</v>
      </c>
      <c r="N2490" s="35">
        <v>0.0</v>
      </c>
      <c r="O2490" s="35">
        <v>0.0</v>
      </c>
      <c r="P2490" s="35">
        <v>0.0</v>
      </c>
      <c r="R2490" s="35">
        <v>0.0</v>
      </c>
      <c r="S2490" s="35">
        <v>0.0</v>
      </c>
      <c r="T2490" s="35">
        <v>0.0</v>
      </c>
      <c r="U2490" s="35">
        <v>7.767954551024615</v>
      </c>
      <c r="V2490" s="35">
        <v>21.709678169088</v>
      </c>
      <c r="W2490" s="35">
        <v>0.0</v>
      </c>
      <c r="X2490" s="35">
        <v>0.0</v>
      </c>
      <c r="Y2490" s="35">
        <v>0.0</v>
      </c>
      <c r="Z2490" s="35">
        <v>7.767954551024615</v>
      </c>
      <c r="AA2490" s="35">
        <v>21.709678169088</v>
      </c>
      <c r="AB2490" s="35">
        <v>0.0</v>
      </c>
      <c r="AC2490" s="35">
        <v>0.0</v>
      </c>
      <c r="AD2490" s="35">
        <v>0.0</v>
      </c>
      <c r="AE2490" s="35">
        <v>0.0</v>
      </c>
      <c r="AF2490" s="35">
        <v>0.0</v>
      </c>
    </row>
    <row r="2491" ht="15.75" customHeight="1">
      <c r="A2491" s="35" t="s">
        <v>77</v>
      </c>
      <c r="B2491" s="35" t="s">
        <v>2637</v>
      </c>
      <c r="C2491" s="35">
        <v>2968.0</v>
      </c>
      <c r="D2491" s="35" t="s">
        <v>2638</v>
      </c>
      <c r="F2491" s="35">
        <v>0.0</v>
      </c>
      <c r="G2491" s="35">
        <v>0.002470098517704489</v>
      </c>
      <c r="H2491" s="35">
        <v>0.002470098517704489</v>
      </c>
      <c r="I2491" s="35">
        <v>1.481957193024</v>
      </c>
      <c r="J2491" s="35">
        <v>0.0</v>
      </c>
      <c r="K2491" s="35">
        <v>0.0</v>
      </c>
      <c r="L2491" s="35">
        <v>0.0</v>
      </c>
      <c r="M2491" s="35">
        <v>0.0</v>
      </c>
      <c r="N2491" s="35">
        <v>0.0</v>
      </c>
      <c r="O2491" s="35">
        <v>0.0</v>
      </c>
      <c r="P2491" s="35">
        <v>0.0</v>
      </c>
      <c r="R2491" s="35">
        <v>0.0</v>
      </c>
      <c r="S2491" s="35">
        <v>0.0</v>
      </c>
      <c r="T2491" s="35">
        <v>0.0</v>
      </c>
      <c r="U2491" s="35">
        <v>0.0</v>
      </c>
      <c r="V2491" s="35">
        <v>1.481957193024</v>
      </c>
      <c r="W2491" s="35">
        <v>0.0</v>
      </c>
      <c r="X2491" s="35">
        <v>0.0</v>
      </c>
      <c r="Y2491" s="35">
        <v>0.0</v>
      </c>
      <c r="Z2491" s="35">
        <v>0.0</v>
      </c>
      <c r="AA2491" s="35">
        <v>0.0</v>
      </c>
      <c r="AB2491" s="35">
        <v>0.0</v>
      </c>
      <c r="AC2491" s="35">
        <v>0.0</v>
      </c>
      <c r="AD2491" s="35">
        <v>0.0</v>
      </c>
      <c r="AE2491" s="35">
        <v>0.0</v>
      </c>
      <c r="AF2491" s="35">
        <v>1.481957193024</v>
      </c>
    </row>
    <row r="2492" ht="15.75" customHeight="1">
      <c r="A2492" s="35" t="s">
        <v>77</v>
      </c>
      <c r="B2492" s="35" t="s">
        <v>2639</v>
      </c>
      <c r="C2492" s="35">
        <v>2968.0</v>
      </c>
      <c r="D2492" s="35" t="s">
        <v>2638</v>
      </c>
      <c r="F2492" s="35">
        <v>0.0</v>
      </c>
      <c r="G2492" s="35">
        <v>0.003043431116872225</v>
      </c>
      <c r="H2492" s="35">
        <v>0.003043431116872225</v>
      </c>
      <c r="I2492" s="35">
        <v>1.825933096512</v>
      </c>
      <c r="J2492" s="35">
        <v>0.0</v>
      </c>
      <c r="K2492" s="35">
        <v>0.0</v>
      </c>
      <c r="L2492" s="35">
        <v>0.0</v>
      </c>
      <c r="M2492" s="35">
        <v>0.0</v>
      </c>
      <c r="N2492" s="35">
        <v>0.0</v>
      </c>
      <c r="O2492" s="35">
        <v>0.0</v>
      </c>
      <c r="P2492" s="35">
        <v>0.0</v>
      </c>
      <c r="R2492" s="35">
        <v>0.0</v>
      </c>
      <c r="S2492" s="35">
        <v>0.0</v>
      </c>
      <c r="T2492" s="35">
        <v>0.0</v>
      </c>
      <c r="U2492" s="35">
        <v>0.0</v>
      </c>
      <c r="V2492" s="35">
        <v>1.825933096512</v>
      </c>
      <c r="W2492" s="35">
        <v>0.0</v>
      </c>
      <c r="X2492" s="35">
        <v>0.0</v>
      </c>
      <c r="Y2492" s="35">
        <v>0.0</v>
      </c>
      <c r="Z2492" s="35">
        <v>0.0</v>
      </c>
      <c r="AA2492" s="35">
        <v>0.0</v>
      </c>
      <c r="AB2492" s="35">
        <v>0.0</v>
      </c>
      <c r="AC2492" s="35">
        <v>0.0</v>
      </c>
      <c r="AD2492" s="35">
        <v>0.0</v>
      </c>
      <c r="AE2492" s="35">
        <v>0.0</v>
      </c>
      <c r="AF2492" s="35">
        <v>1.825933096512</v>
      </c>
    </row>
    <row r="2493" ht="15.75" customHeight="1">
      <c r="A2493" s="35" t="s">
        <v>77</v>
      </c>
      <c r="B2493" s="35" t="s">
        <v>2640</v>
      </c>
      <c r="C2493" s="35">
        <v>2968.0</v>
      </c>
      <c r="D2493" s="35" t="s">
        <v>2638</v>
      </c>
      <c r="F2493" s="35">
        <v>0.4656389072974801</v>
      </c>
      <c r="G2493" s="35">
        <v>0.6811649331237496</v>
      </c>
      <c r="H2493" s="35">
        <v>1.14680384042123</v>
      </c>
      <c r="I2493" s="35">
        <v>7.013639662848001</v>
      </c>
      <c r="J2493" s="35">
        <v>0.0</v>
      </c>
      <c r="K2493" s="35">
        <v>0.0</v>
      </c>
      <c r="L2493" s="35">
        <v>0.0</v>
      </c>
      <c r="M2493" s="35">
        <v>0.0</v>
      </c>
      <c r="N2493" s="35">
        <v>0.0</v>
      </c>
      <c r="O2493" s="35">
        <v>0.0</v>
      </c>
      <c r="P2493" s="35">
        <v>0.0</v>
      </c>
      <c r="R2493" s="35">
        <v>0.0</v>
      </c>
      <c r="S2493" s="35">
        <v>2.401767152064</v>
      </c>
      <c r="T2493" s="35">
        <v>3.6600247099584</v>
      </c>
      <c r="U2493" s="35">
        <v>5.42699069020416</v>
      </c>
      <c r="V2493" s="35">
        <v>7.013639662848001</v>
      </c>
      <c r="W2493" s="35">
        <v>0.0</v>
      </c>
      <c r="X2493" s="35">
        <v>0.0</v>
      </c>
      <c r="Y2493" s="35">
        <v>2.8800502089408</v>
      </c>
      <c r="Z2493" s="35">
        <v>4.319864300021758</v>
      </c>
      <c r="AA2493" s="35">
        <v>6.150433669631999</v>
      </c>
      <c r="AB2493" s="35">
        <v>0.0</v>
      </c>
      <c r="AC2493" s="35">
        <v>0.844655884128</v>
      </c>
      <c r="AD2493" s="35">
        <v>3.063150660528001</v>
      </c>
      <c r="AE2493" s="35">
        <v>4.881510610905597</v>
      </c>
      <c r="AF2493" s="35">
        <v>7.013639662848001</v>
      </c>
    </row>
    <row r="2494" ht="15.75" customHeight="1">
      <c r="A2494" s="35" t="s">
        <v>77</v>
      </c>
      <c r="B2494" s="35" t="s">
        <v>2641</v>
      </c>
      <c r="C2494" s="35">
        <v>3167.0</v>
      </c>
      <c r="D2494" s="35" t="s">
        <v>2582</v>
      </c>
      <c r="F2494" s="35">
        <v>8.53286185294633E-4</v>
      </c>
      <c r="G2494" s="35">
        <v>0.0</v>
      </c>
      <c r="H2494" s="35">
        <v>8.53286185294633E-4</v>
      </c>
      <c r="I2494" s="35">
        <v>0.5119365041280001</v>
      </c>
      <c r="J2494" s="35">
        <v>0.0</v>
      </c>
      <c r="K2494" s="35">
        <v>0.0</v>
      </c>
      <c r="L2494" s="35">
        <v>0.0</v>
      </c>
      <c r="M2494" s="35">
        <v>0.0</v>
      </c>
      <c r="N2494" s="35">
        <v>0.0</v>
      </c>
      <c r="O2494" s="35">
        <v>0.0</v>
      </c>
      <c r="P2494" s="35">
        <v>0.0</v>
      </c>
      <c r="R2494" s="35">
        <v>0.0</v>
      </c>
      <c r="S2494" s="35">
        <v>0.0</v>
      </c>
      <c r="T2494" s="35">
        <v>0.0</v>
      </c>
      <c r="U2494" s="35">
        <v>0.0</v>
      </c>
      <c r="V2494" s="35">
        <v>0.5119365041280001</v>
      </c>
      <c r="W2494" s="35">
        <v>0.0</v>
      </c>
      <c r="X2494" s="35">
        <v>0.0</v>
      </c>
      <c r="Y2494" s="35">
        <v>0.0</v>
      </c>
      <c r="Z2494" s="35">
        <v>0.0</v>
      </c>
      <c r="AA2494" s="35">
        <v>0.5119365041280001</v>
      </c>
      <c r="AB2494" s="35">
        <v>0.0</v>
      </c>
      <c r="AC2494" s="35">
        <v>0.0</v>
      </c>
      <c r="AD2494" s="35">
        <v>0.0</v>
      </c>
      <c r="AE2494" s="35">
        <v>0.0</v>
      </c>
      <c r="AF2494" s="35">
        <v>0.0</v>
      </c>
    </row>
    <row r="2495" ht="15.75" customHeight="1">
      <c r="A2495" s="35" t="s">
        <v>77</v>
      </c>
      <c r="B2495" s="35" t="s">
        <v>2642</v>
      </c>
      <c r="C2495" s="35">
        <v>1118.0</v>
      </c>
      <c r="D2495" s="35" t="s">
        <v>2582</v>
      </c>
      <c r="F2495" s="35">
        <v>0.05559708174642547</v>
      </c>
      <c r="G2495" s="35">
        <v>0.0</v>
      </c>
      <c r="H2495" s="35">
        <v>0.05559708174642547</v>
      </c>
      <c r="I2495" s="35">
        <v>3.764400566976</v>
      </c>
      <c r="J2495" s="35">
        <v>0.0</v>
      </c>
      <c r="K2495" s="35">
        <v>0.0</v>
      </c>
      <c r="L2495" s="35">
        <v>0.0</v>
      </c>
      <c r="M2495" s="35">
        <v>0.0</v>
      </c>
      <c r="N2495" s="35">
        <v>0.443402636544</v>
      </c>
      <c r="O2495" s="35">
        <v>0.0</v>
      </c>
      <c r="P2495" s="35">
        <v>0.0</v>
      </c>
      <c r="R2495" s="35">
        <v>0.0</v>
      </c>
      <c r="S2495" s="35">
        <v>0.0</v>
      </c>
      <c r="T2495" s="35">
        <v>0.4549698865152</v>
      </c>
      <c r="U2495" s="35">
        <v>0.5693794206911997</v>
      </c>
      <c r="V2495" s="35">
        <v>3.764400566976</v>
      </c>
      <c r="W2495" s="35">
        <v>0.0</v>
      </c>
      <c r="X2495" s="35">
        <v>0.0</v>
      </c>
      <c r="Y2495" s="35">
        <v>0.4549698865152</v>
      </c>
      <c r="Z2495" s="35">
        <v>0.5693794206911997</v>
      </c>
      <c r="AA2495" s="35">
        <v>3.764400566976</v>
      </c>
      <c r="AB2495" s="35">
        <v>0.0</v>
      </c>
      <c r="AC2495" s="35">
        <v>0.0</v>
      </c>
      <c r="AD2495" s="35">
        <v>0.0</v>
      </c>
      <c r="AE2495" s="35">
        <v>0.0</v>
      </c>
      <c r="AF2495" s="35">
        <v>0.0</v>
      </c>
    </row>
    <row r="2496" ht="15.75" customHeight="1">
      <c r="A2496" s="35" t="s">
        <v>77</v>
      </c>
      <c r="B2496" s="35" t="s">
        <v>2643</v>
      </c>
      <c r="C2496" s="35">
        <v>3167.0</v>
      </c>
      <c r="D2496" s="35" t="s">
        <v>2582</v>
      </c>
      <c r="F2496" s="35">
        <v>0.04973600874445706</v>
      </c>
      <c r="G2496" s="35">
        <v>0.0</v>
      </c>
      <c r="H2496" s="35">
        <v>0.04973600874445706</v>
      </c>
      <c r="I2496" s="35">
        <v>1.141514865792</v>
      </c>
      <c r="J2496" s="35">
        <v>0.0</v>
      </c>
      <c r="K2496" s="35">
        <v>0.0</v>
      </c>
      <c r="L2496" s="35">
        <v>0.0</v>
      </c>
      <c r="M2496" s="35">
        <v>0.0</v>
      </c>
      <c r="N2496" s="35">
        <v>0.0</v>
      </c>
      <c r="O2496" s="35">
        <v>0.0</v>
      </c>
      <c r="P2496" s="35">
        <v>0.0</v>
      </c>
      <c r="R2496" s="35">
        <v>0.0</v>
      </c>
      <c r="S2496" s="35">
        <v>0.0</v>
      </c>
      <c r="T2496" s="35">
        <v>0.4529545961472</v>
      </c>
      <c r="U2496" s="35">
        <v>0.6438352132799998</v>
      </c>
      <c r="V2496" s="35">
        <v>1.141514865792</v>
      </c>
      <c r="W2496" s="35">
        <v>0.0</v>
      </c>
      <c r="X2496" s="35">
        <v>0.0</v>
      </c>
      <c r="Y2496" s="35">
        <v>0.4529545961472</v>
      </c>
      <c r="Z2496" s="35">
        <v>0.6438352132799998</v>
      </c>
      <c r="AA2496" s="35">
        <v>1.141514865792</v>
      </c>
      <c r="AB2496" s="35">
        <v>0.0</v>
      </c>
      <c r="AC2496" s="35">
        <v>0.0</v>
      </c>
      <c r="AD2496" s="35">
        <v>0.0</v>
      </c>
      <c r="AE2496" s="35">
        <v>0.0</v>
      </c>
      <c r="AF2496" s="35">
        <v>0.0</v>
      </c>
    </row>
    <row r="2497" ht="15.75" customHeight="1">
      <c r="A2497" s="35" t="s">
        <v>77</v>
      </c>
      <c r="B2497" s="35" t="s">
        <v>2644</v>
      </c>
      <c r="C2497" s="35">
        <v>789.0</v>
      </c>
      <c r="D2497" s="35" t="s">
        <v>2582</v>
      </c>
      <c r="F2497" s="35">
        <v>0.0</v>
      </c>
      <c r="G2497" s="35">
        <v>8.439243933469811E-4</v>
      </c>
      <c r="H2497" s="35">
        <v>8.439243933469811E-4</v>
      </c>
      <c r="I2497" s="35">
        <v>0.506319815232</v>
      </c>
      <c r="J2497" s="35">
        <v>0.0</v>
      </c>
      <c r="K2497" s="35">
        <v>0.0</v>
      </c>
      <c r="L2497" s="35">
        <v>0.0</v>
      </c>
      <c r="M2497" s="35">
        <v>0.0</v>
      </c>
      <c r="N2497" s="35">
        <v>0.0</v>
      </c>
      <c r="O2497" s="35">
        <v>0.0</v>
      </c>
      <c r="P2497" s="35">
        <v>0.0</v>
      </c>
      <c r="R2497" s="35">
        <v>0.0</v>
      </c>
      <c r="S2497" s="35">
        <v>0.0</v>
      </c>
      <c r="T2497" s="35">
        <v>0.0</v>
      </c>
      <c r="U2497" s="35">
        <v>0.0</v>
      </c>
      <c r="V2497" s="35">
        <v>0.506319815232</v>
      </c>
      <c r="W2497" s="35">
        <v>0.0</v>
      </c>
      <c r="X2497" s="35">
        <v>0.0</v>
      </c>
      <c r="Y2497" s="35">
        <v>0.0</v>
      </c>
      <c r="Z2497" s="35">
        <v>0.0</v>
      </c>
      <c r="AA2497" s="35">
        <v>0.0</v>
      </c>
      <c r="AB2497" s="35">
        <v>0.0</v>
      </c>
      <c r="AC2497" s="35">
        <v>0.0</v>
      </c>
      <c r="AD2497" s="35">
        <v>0.0</v>
      </c>
      <c r="AE2497" s="35">
        <v>0.0</v>
      </c>
      <c r="AF2497" s="35">
        <v>0.506319815232</v>
      </c>
    </row>
    <row r="2498" ht="15.75" customHeight="1">
      <c r="A2498" s="35" t="s">
        <v>77</v>
      </c>
      <c r="B2498" s="35" t="s">
        <v>2645</v>
      </c>
      <c r="C2498" s="35">
        <v>789.0</v>
      </c>
      <c r="D2498" s="35" t="s">
        <v>2582</v>
      </c>
      <c r="F2498" s="35">
        <v>0.3937538815178975</v>
      </c>
      <c r="G2498" s="35">
        <v>0.03778864650878803</v>
      </c>
      <c r="H2498" s="35">
        <v>0.4315425280266856</v>
      </c>
      <c r="I2498" s="35">
        <v>85.218387103584</v>
      </c>
      <c r="J2498" s="35">
        <v>0.0</v>
      </c>
      <c r="K2498" s="35">
        <v>0.0</v>
      </c>
      <c r="L2498" s="35">
        <v>0.0</v>
      </c>
      <c r="M2498" s="35">
        <v>0.0</v>
      </c>
      <c r="N2498" s="35">
        <v>0.0</v>
      </c>
      <c r="O2498" s="35">
        <v>0.0</v>
      </c>
      <c r="P2498" s="35">
        <v>4.015517732352</v>
      </c>
      <c r="R2498" s="35">
        <v>0.0</v>
      </c>
      <c r="S2498" s="35">
        <v>0.0</v>
      </c>
      <c r="T2498" s="35">
        <v>0.0</v>
      </c>
      <c r="U2498" s="35">
        <v>4.045856766174693</v>
      </c>
      <c r="V2498" s="35">
        <v>85.218387103584</v>
      </c>
      <c r="W2498" s="35">
        <v>0.0</v>
      </c>
      <c r="X2498" s="35">
        <v>0.0</v>
      </c>
      <c r="Y2498" s="35">
        <v>0.0</v>
      </c>
      <c r="Z2498" s="35">
        <v>3.062043295073262</v>
      </c>
      <c r="AA2498" s="35">
        <v>85.218387103584</v>
      </c>
      <c r="AB2498" s="35">
        <v>0.0</v>
      </c>
      <c r="AC2498" s="35">
        <v>0.0</v>
      </c>
      <c r="AD2498" s="35">
        <v>0.0</v>
      </c>
      <c r="AE2498" s="35">
        <v>0.0</v>
      </c>
      <c r="AF2498" s="35">
        <v>14.428286224128</v>
      </c>
    </row>
    <row r="2499" ht="15.75" customHeight="1">
      <c r="A2499" s="35" t="s">
        <v>77</v>
      </c>
      <c r="B2499" s="35" t="s">
        <v>2646</v>
      </c>
      <c r="C2499" s="35">
        <v>789.0</v>
      </c>
      <c r="D2499" s="35" t="s">
        <v>2582</v>
      </c>
      <c r="F2499" s="35">
        <v>0.003469418369699032</v>
      </c>
      <c r="G2499" s="35">
        <v>0.0</v>
      </c>
      <c r="H2499" s="35">
        <v>0.003469418369699032</v>
      </c>
      <c r="I2499" s="35">
        <v>2.081507871744</v>
      </c>
      <c r="J2499" s="35">
        <v>0.0</v>
      </c>
      <c r="K2499" s="35">
        <v>0.0</v>
      </c>
      <c r="L2499" s="35">
        <v>0.0</v>
      </c>
      <c r="M2499" s="35">
        <v>0.0</v>
      </c>
      <c r="N2499" s="35">
        <v>0.0</v>
      </c>
      <c r="O2499" s="35">
        <v>0.0</v>
      </c>
      <c r="P2499" s="35">
        <v>0.0</v>
      </c>
      <c r="R2499" s="35">
        <v>0.0</v>
      </c>
      <c r="S2499" s="35">
        <v>0.0</v>
      </c>
      <c r="T2499" s="35">
        <v>0.0</v>
      </c>
      <c r="U2499" s="35">
        <v>0.0</v>
      </c>
      <c r="V2499" s="35">
        <v>2.081507871744</v>
      </c>
      <c r="W2499" s="35">
        <v>0.0</v>
      </c>
      <c r="X2499" s="35">
        <v>0.0</v>
      </c>
      <c r="Y2499" s="35">
        <v>0.0</v>
      </c>
      <c r="Z2499" s="35">
        <v>0.0</v>
      </c>
      <c r="AA2499" s="35">
        <v>2.081507871744</v>
      </c>
      <c r="AB2499" s="35">
        <v>0.0</v>
      </c>
      <c r="AC2499" s="35">
        <v>0.0</v>
      </c>
      <c r="AD2499" s="35">
        <v>0.0</v>
      </c>
      <c r="AE2499" s="35">
        <v>0.0</v>
      </c>
      <c r="AF2499" s="35">
        <v>0.0</v>
      </c>
    </row>
    <row r="2500" ht="15.75" customHeight="1">
      <c r="A2500" s="35" t="s">
        <v>77</v>
      </c>
      <c r="B2500" s="35" t="s">
        <v>2647</v>
      </c>
      <c r="C2500" s="35">
        <v>789.0</v>
      </c>
      <c r="D2500" s="35" t="s">
        <v>2582</v>
      </c>
      <c r="F2500" s="35">
        <v>0.05695186079992435</v>
      </c>
      <c r="G2500" s="35">
        <v>0.1509489675413487</v>
      </c>
      <c r="H2500" s="35">
        <v>0.207900828341273</v>
      </c>
      <c r="I2500" s="35">
        <v>28.835157117312</v>
      </c>
      <c r="J2500" s="35">
        <v>0.0</v>
      </c>
      <c r="K2500" s="35">
        <v>0.0</v>
      </c>
      <c r="L2500" s="35">
        <v>0.0</v>
      </c>
      <c r="M2500" s="35">
        <v>0.0</v>
      </c>
      <c r="N2500" s="35">
        <v>0.0</v>
      </c>
      <c r="O2500" s="35">
        <v>0.0</v>
      </c>
      <c r="P2500" s="35">
        <v>0.0</v>
      </c>
      <c r="R2500" s="35">
        <v>0.0</v>
      </c>
      <c r="S2500" s="35">
        <v>0.0</v>
      </c>
      <c r="T2500" s="35">
        <v>0.0</v>
      </c>
      <c r="U2500" s="35">
        <v>6.293452999357439</v>
      </c>
      <c r="V2500" s="35">
        <v>28.835157117312</v>
      </c>
      <c r="W2500" s="35">
        <v>0.0</v>
      </c>
      <c r="X2500" s="35">
        <v>0.0</v>
      </c>
      <c r="Y2500" s="35">
        <v>0.0</v>
      </c>
      <c r="Z2500" s="35">
        <v>0.0</v>
      </c>
      <c r="AA2500" s="35">
        <v>12.069819107136</v>
      </c>
      <c r="AB2500" s="35">
        <v>0.0</v>
      </c>
      <c r="AC2500" s="35">
        <v>0.0</v>
      </c>
      <c r="AD2500" s="35">
        <v>0.0</v>
      </c>
      <c r="AE2500" s="35">
        <v>6.293452999357439</v>
      </c>
      <c r="AF2500" s="35">
        <v>16.98878655936</v>
      </c>
    </row>
    <row r="2501" ht="15.75" customHeight="1">
      <c r="A2501" s="35" t="s">
        <v>77</v>
      </c>
      <c r="B2501" s="35" t="s">
        <v>2648</v>
      </c>
      <c r="C2501" s="35">
        <v>789.0</v>
      </c>
      <c r="D2501" s="35" t="s">
        <v>2582</v>
      </c>
      <c r="F2501" s="35">
        <v>0.04996477273167981</v>
      </c>
      <c r="G2501" s="35">
        <v>0.006728530770288314</v>
      </c>
      <c r="H2501" s="35">
        <v>0.05669330350196812</v>
      </c>
      <c r="I2501" s="35">
        <v>25.051655788992</v>
      </c>
      <c r="J2501" s="35">
        <v>0.0</v>
      </c>
      <c r="K2501" s="35">
        <v>0.0</v>
      </c>
      <c r="L2501" s="35">
        <v>0.0</v>
      </c>
      <c r="M2501" s="35">
        <v>0.0</v>
      </c>
      <c r="N2501" s="35">
        <v>0.0</v>
      </c>
      <c r="O2501" s="35">
        <v>0.0</v>
      </c>
      <c r="P2501" s="35">
        <v>0.0</v>
      </c>
      <c r="R2501" s="35">
        <v>0.0</v>
      </c>
      <c r="S2501" s="35">
        <v>0.0</v>
      </c>
      <c r="T2501" s="35">
        <v>0.0</v>
      </c>
      <c r="U2501" s="35">
        <v>0.0</v>
      </c>
      <c r="V2501" s="35">
        <v>25.051655788992</v>
      </c>
      <c r="W2501" s="35">
        <v>0.0</v>
      </c>
      <c r="X2501" s="35">
        <v>0.0</v>
      </c>
      <c r="Y2501" s="35">
        <v>0.0</v>
      </c>
      <c r="Z2501" s="35">
        <v>0.0</v>
      </c>
      <c r="AA2501" s="35">
        <v>21.014814949632</v>
      </c>
      <c r="AB2501" s="35">
        <v>0.0</v>
      </c>
      <c r="AC2501" s="35">
        <v>0.0</v>
      </c>
      <c r="AD2501" s="35">
        <v>0.0</v>
      </c>
      <c r="AE2501" s="35">
        <v>0.0</v>
      </c>
      <c r="AF2501" s="35">
        <v>4.03684083936</v>
      </c>
    </row>
    <row r="2502" ht="15.75" customHeight="1">
      <c r="A2502" s="35" t="s">
        <v>77</v>
      </c>
      <c r="B2502" s="35" t="s">
        <v>2649</v>
      </c>
      <c r="C2502" s="35">
        <v>789.0</v>
      </c>
      <c r="D2502" s="35" t="s">
        <v>2582</v>
      </c>
      <c r="F2502" s="35">
        <v>9.644703242773227E-4</v>
      </c>
      <c r="G2502" s="35">
        <v>0.01229175290657745</v>
      </c>
      <c r="H2502" s="35">
        <v>0.01325622323085478</v>
      </c>
      <c r="I2502" s="35">
        <v>2.213314895232</v>
      </c>
      <c r="J2502" s="35">
        <v>0.0</v>
      </c>
      <c r="K2502" s="35">
        <v>0.0</v>
      </c>
      <c r="L2502" s="35">
        <v>0.0</v>
      </c>
      <c r="M2502" s="35">
        <v>0.0</v>
      </c>
      <c r="N2502" s="35">
        <v>0.0</v>
      </c>
      <c r="O2502" s="35">
        <v>0.0</v>
      </c>
      <c r="P2502" s="35">
        <v>0.0</v>
      </c>
      <c r="R2502" s="35">
        <v>0.0</v>
      </c>
      <c r="S2502" s="35">
        <v>0.0</v>
      </c>
      <c r="T2502" s="35">
        <v>0.0</v>
      </c>
      <c r="U2502" s="35">
        <v>0.0</v>
      </c>
      <c r="V2502" s="35">
        <v>2.213314895232</v>
      </c>
      <c r="W2502" s="35">
        <v>0.0</v>
      </c>
      <c r="X2502" s="35">
        <v>0.0</v>
      </c>
      <c r="Y2502" s="35">
        <v>0.0</v>
      </c>
      <c r="Z2502" s="35">
        <v>0.0</v>
      </c>
      <c r="AA2502" s="35">
        <v>0.5786424</v>
      </c>
      <c r="AB2502" s="35">
        <v>0.0</v>
      </c>
      <c r="AC2502" s="35">
        <v>0.0</v>
      </c>
      <c r="AD2502" s="35">
        <v>0.0</v>
      </c>
      <c r="AE2502" s="35">
        <v>0.0</v>
      </c>
      <c r="AF2502" s="35">
        <v>2.213314895232</v>
      </c>
    </row>
    <row r="2503" ht="15.75" customHeight="1">
      <c r="A2503" s="35" t="s">
        <v>77</v>
      </c>
      <c r="B2503" s="35" t="s">
        <v>2650</v>
      </c>
      <c r="C2503" s="35">
        <v>1187.0</v>
      </c>
      <c r="D2503" s="35" t="s">
        <v>1047</v>
      </c>
      <c r="F2503" s="35">
        <v>0.03569194783592226</v>
      </c>
      <c r="G2503" s="35">
        <v>0.1802972426583343</v>
      </c>
      <c r="H2503" s="35">
        <v>0.2159891904942566</v>
      </c>
      <c r="I2503" s="35">
        <v>48.50151278918401</v>
      </c>
      <c r="J2503" s="35">
        <v>0.0</v>
      </c>
      <c r="K2503" s="35">
        <v>0.0</v>
      </c>
      <c r="L2503" s="35">
        <v>0.0</v>
      </c>
      <c r="M2503" s="35">
        <v>0.0</v>
      </c>
      <c r="N2503" s="35">
        <v>0.0</v>
      </c>
      <c r="O2503" s="35">
        <v>0.0</v>
      </c>
      <c r="P2503" s="35">
        <v>9.038001887712</v>
      </c>
      <c r="R2503" s="35">
        <v>0.0</v>
      </c>
      <c r="S2503" s="35">
        <v>0.0</v>
      </c>
      <c r="T2503" s="35">
        <v>0.0</v>
      </c>
      <c r="U2503" s="35">
        <v>4.02685744757179</v>
      </c>
      <c r="V2503" s="35">
        <v>48.50151278918401</v>
      </c>
      <c r="W2503" s="35">
        <v>0.0</v>
      </c>
      <c r="X2503" s="35">
        <v>0.0</v>
      </c>
      <c r="Y2503" s="35">
        <v>0.0</v>
      </c>
      <c r="Z2503" s="35">
        <v>0.0</v>
      </c>
      <c r="AA2503" s="35">
        <v>20.60841097728</v>
      </c>
      <c r="AB2503" s="35">
        <v>0.0</v>
      </c>
      <c r="AC2503" s="35">
        <v>0.0</v>
      </c>
      <c r="AD2503" s="35">
        <v>0.0</v>
      </c>
      <c r="AE2503" s="35">
        <v>0.2315212655615306</v>
      </c>
      <c r="AF2503" s="35">
        <v>48.50151278918401</v>
      </c>
    </row>
    <row r="2504" ht="15.75" customHeight="1">
      <c r="A2504" s="35" t="s">
        <v>77</v>
      </c>
      <c r="B2504" s="35" t="s">
        <v>2651</v>
      </c>
      <c r="C2504" s="35">
        <v>1187.0</v>
      </c>
      <c r="D2504" s="35" t="s">
        <v>1047</v>
      </c>
      <c r="F2504" s="35">
        <v>0.02314842899777433</v>
      </c>
      <c r="G2504" s="35">
        <v>0.4892395601315073</v>
      </c>
      <c r="H2504" s="35">
        <v>0.5123879891292816</v>
      </c>
      <c r="I2504" s="35">
        <v>53.377466208192</v>
      </c>
      <c r="J2504" s="35">
        <v>0.0</v>
      </c>
      <c r="K2504" s="35">
        <v>0.0</v>
      </c>
      <c r="L2504" s="35">
        <v>0.0</v>
      </c>
      <c r="M2504" s="35">
        <v>0.0</v>
      </c>
      <c r="N2504" s="35">
        <v>0.0</v>
      </c>
      <c r="O2504" s="35">
        <v>53.377466208192</v>
      </c>
      <c r="P2504" s="35">
        <v>42.826866711552</v>
      </c>
      <c r="R2504" s="35">
        <v>0.0</v>
      </c>
      <c r="S2504" s="35">
        <v>0.0</v>
      </c>
      <c r="T2504" s="35">
        <v>0.0</v>
      </c>
      <c r="U2504" s="35">
        <v>16.34381931700218</v>
      </c>
      <c r="V2504" s="35">
        <v>53.377466208192</v>
      </c>
      <c r="W2504" s="35">
        <v>0.0</v>
      </c>
      <c r="X2504" s="35">
        <v>0.0</v>
      </c>
      <c r="Y2504" s="35">
        <v>0.0</v>
      </c>
      <c r="Z2504" s="35">
        <v>0.0</v>
      </c>
      <c r="AA2504" s="35">
        <v>13.888102281984</v>
      </c>
      <c r="AB2504" s="35">
        <v>0.0</v>
      </c>
      <c r="AC2504" s="35">
        <v>0.0</v>
      </c>
      <c r="AD2504" s="35">
        <v>0.0</v>
      </c>
      <c r="AE2504" s="35">
        <v>16.34381931700218</v>
      </c>
      <c r="AF2504" s="35">
        <v>53.377466208192</v>
      </c>
    </row>
    <row r="2505" ht="15.75" customHeight="1">
      <c r="A2505" s="35" t="s">
        <v>77</v>
      </c>
      <c r="B2505" s="35" t="s">
        <v>2652</v>
      </c>
      <c r="C2505" s="35">
        <v>1187.0</v>
      </c>
      <c r="D2505" s="35" t="s">
        <v>1047</v>
      </c>
      <c r="F2505" s="35">
        <v>0.0</v>
      </c>
      <c r="G2505" s="35">
        <v>0.01664697611123953</v>
      </c>
      <c r="H2505" s="35">
        <v>0.01664697611123953</v>
      </c>
      <c r="I2505" s="35">
        <v>6.180510155904</v>
      </c>
      <c r="J2505" s="35">
        <v>0.0</v>
      </c>
      <c r="K2505" s="35">
        <v>0.0</v>
      </c>
      <c r="L2505" s="35">
        <v>0.0</v>
      </c>
      <c r="M2505" s="35">
        <v>0.0</v>
      </c>
      <c r="N2505" s="35">
        <v>0.0</v>
      </c>
      <c r="O2505" s="35">
        <v>0.0</v>
      </c>
      <c r="P2505" s="35">
        <v>6.180510155904</v>
      </c>
      <c r="R2505" s="35">
        <v>0.0</v>
      </c>
      <c r="S2505" s="35">
        <v>0.0</v>
      </c>
      <c r="T2505" s="35">
        <v>0.0</v>
      </c>
      <c r="U2505" s="35">
        <v>0.0</v>
      </c>
      <c r="V2505" s="35">
        <v>6.180510155904</v>
      </c>
      <c r="W2505" s="35">
        <v>0.0</v>
      </c>
      <c r="X2505" s="35">
        <v>0.0</v>
      </c>
      <c r="Y2505" s="35">
        <v>0.0</v>
      </c>
      <c r="Z2505" s="35">
        <v>0.0</v>
      </c>
      <c r="AA2505" s="35">
        <v>0.0</v>
      </c>
      <c r="AB2505" s="35">
        <v>0.0</v>
      </c>
      <c r="AC2505" s="35">
        <v>0.0</v>
      </c>
      <c r="AD2505" s="35">
        <v>0.0</v>
      </c>
      <c r="AE2505" s="35">
        <v>0.0</v>
      </c>
      <c r="AF2505" s="35">
        <v>6.180510155904</v>
      </c>
    </row>
    <row r="2506" ht="15.75" customHeight="1">
      <c r="A2506" s="35" t="s">
        <v>77</v>
      </c>
      <c r="B2506" s="35" t="s">
        <v>2653</v>
      </c>
      <c r="C2506" s="35">
        <v>1187.0</v>
      </c>
      <c r="D2506" s="35" t="s">
        <v>1047</v>
      </c>
      <c r="F2506" s="35">
        <v>0.06180814532839441</v>
      </c>
      <c r="G2506" s="35">
        <v>0.2957543042751962</v>
      </c>
      <c r="H2506" s="35">
        <v>0.3575624496035906</v>
      </c>
      <c r="I2506" s="35">
        <v>48.34340866655999</v>
      </c>
      <c r="J2506" s="35">
        <v>0.0</v>
      </c>
      <c r="K2506" s="35">
        <v>0.0</v>
      </c>
      <c r="L2506" s="35">
        <v>0.0</v>
      </c>
      <c r="M2506" s="35">
        <v>0.0</v>
      </c>
      <c r="N2506" s="35">
        <v>0.0</v>
      </c>
      <c r="O2506" s="35">
        <v>47.05441139952</v>
      </c>
      <c r="P2506" s="35">
        <v>20.139270865056</v>
      </c>
      <c r="R2506" s="35">
        <v>0.0</v>
      </c>
      <c r="S2506" s="35">
        <v>0.0</v>
      </c>
      <c r="T2506" s="35">
        <v>0.0</v>
      </c>
      <c r="U2506" s="35">
        <v>5.971048575931911</v>
      </c>
      <c r="V2506" s="35">
        <v>48.34340866655999</v>
      </c>
      <c r="W2506" s="35">
        <v>0.0</v>
      </c>
      <c r="X2506" s="35">
        <v>0.0</v>
      </c>
      <c r="Y2506" s="35">
        <v>0.0</v>
      </c>
      <c r="Z2506" s="35">
        <v>0.0</v>
      </c>
      <c r="AA2506" s="35">
        <v>30.701858217408</v>
      </c>
      <c r="AB2506" s="35">
        <v>0.0</v>
      </c>
      <c r="AC2506" s="35">
        <v>0.0</v>
      </c>
      <c r="AD2506" s="35">
        <v>0.0</v>
      </c>
      <c r="AE2506" s="35">
        <v>5.935320750401064</v>
      </c>
      <c r="AF2506" s="35">
        <v>47.05441139952</v>
      </c>
    </row>
    <row r="2507" ht="15.75" customHeight="1">
      <c r="A2507" s="35" t="s">
        <v>2654</v>
      </c>
      <c r="F2507" s="35">
        <v>2.100364170594406</v>
      </c>
      <c r="G2507" s="35">
        <v>0.2132365099471135</v>
      </c>
      <c r="H2507" s="35">
        <v>2.313600680541519</v>
      </c>
      <c r="I2507" s="35">
        <v>231.503207253696</v>
      </c>
      <c r="J2507" s="35">
        <v>1.676708667648</v>
      </c>
      <c r="K2507" s="35">
        <v>2.713562643456</v>
      </c>
      <c r="L2507" s="35">
        <v>1.76083842816</v>
      </c>
      <c r="M2507" s="35">
        <v>0.663418086912</v>
      </c>
      <c r="N2507" s="35">
        <v>0.627091186176</v>
      </c>
      <c r="O2507" s="35">
        <v>50.93375116032</v>
      </c>
      <c r="P2507" s="35">
        <v>41.947587019296</v>
      </c>
      <c r="R2507" s="35">
        <v>0.616317133824</v>
      </c>
      <c r="S2507" s="35">
        <v>1.40724755136</v>
      </c>
      <c r="T2507" s="35">
        <v>3.127619264716802</v>
      </c>
      <c r="U2507" s="35">
        <v>42.0797323969746</v>
      </c>
      <c r="V2507" s="35">
        <v>231.503207253696</v>
      </c>
      <c r="W2507" s="35">
        <v>0.616317133824</v>
      </c>
      <c r="X2507" s="35">
        <v>1.40724755136</v>
      </c>
      <c r="Y2507" s="35">
        <v>3.127619264716802</v>
      </c>
      <c r="Z2507" s="35">
        <v>35.62663301088187</v>
      </c>
      <c r="AA2507" s="35">
        <v>195.285809702592</v>
      </c>
      <c r="AB2507" s="35">
        <v>0.0</v>
      </c>
      <c r="AC2507" s="35">
        <v>0.0</v>
      </c>
      <c r="AD2507" s="35">
        <v>0.0</v>
      </c>
      <c r="AE2507" s="35">
        <v>0.0</v>
      </c>
      <c r="AF2507" s="35">
        <v>62.403992136864</v>
      </c>
    </row>
    <row r="2508" ht="15.75" customHeight="1">
      <c r="A2508" s="35" t="s">
        <v>2654</v>
      </c>
      <c r="B2508" s="35" t="s">
        <v>2655</v>
      </c>
      <c r="C2508" s="35">
        <v>4545.0</v>
      </c>
      <c r="D2508" s="35" t="s">
        <v>2654</v>
      </c>
      <c r="F2508" s="35">
        <v>0.3479705311487788</v>
      </c>
      <c r="G2508" s="35">
        <v>0.0</v>
      </c>
      <c r="H2508" s="35">
        <v>0.3479705311487788</v>
      </c>
      <c r="I2508" s="35">
        <v>5.247480236544</v>
      </c>
      <c r="J2508" s="35">
        <v>0.8437349007360001</v>
      </c>
      <c r="K2508" s="35">
        <v>1.87654537728</v>
      </c>
      <c r="L2508" s="35">
        <v>0.960160981248</v>
      </c>
      <c r="M2508" s="35">
        <v>0.663418086912</v>
      </c>
      <c r="N2508" s="35">
        <v>0.0</v>
      </c>
      <c r="O2508" s="35">
        <v>0.7690658088960001</v>
      </c>
      <c r="P2508" s="35">
        <v>0.0</v>
      </c>
      <c r="R2508" s="35">
        <v>0.0</v>
      </c>
      <c r="S2508" s="35">
        <v>0.6895983810240001</v>
      </c>
      <c r="T2508" s="35">
        <v>1.1256598128384</v>
      </c>
      <c r="U2508" s="35">
        <v>1.87826431661568</v>
      </c>
      <c r="V2508" s="35">
        <v>5.247480236544</v>
      </c>
      <c r="W2508" s="35">
        <v>0.0</v>
      </c>
      <c r="X2508" s="35">
        <v>0.6895983810240001</v>
      </c>
      <c r="Y2508" s="35">
        <v>1.1256598128384</v>
      </c>
      <c r="Z2508" s="35">
        <v>1.87826431661568</v>
      </c>
      <c r="AA2508" s="35">
        <v>5.247480236544</v>
      </c>
      <c r="AB2508" s="35">
        <v>0.0</v>
      </c>
      <c r="AC2508" s="35">
        <v>0.0</v>
      </c>
      <c r="AD2508" s="35">
        <v>0.0</v>
      </c>
      <c r="AE2508" s="35">
        <v>0.0</v>
      </c>
      <c r="AF2508" s="35">
        <v>0.0</v>
      </c>
    </row>
    <row r="2509" ht="15.75" customHeight="1">
      <c r="A2509" s="35" t="s">
        <v>2654</v>
      </c>
      <c r="B2509" s="35" t="s">
        <v>2656</v>
      </c>
      <c r="C2509" s="35">
        <v>3793.0</v>
      </c>
      <c r="D2509" s="35" t="s">
        <v>2654</v>
      </c>
      <c r="F2509" s="35">
        <v>0.006204011434769941</v>
      </c>
      <c r="G2509" s="35">
        <v>0.0</v>
      </c>
      <c r="H2509" s="35">
        <v>0.006204011434769941</v>
      </c>
      <c r="I2509" s="35">
        <v>1.87318656</v>
      </c>
      <c r="J2509" s="35">
        <v>0.0</v>
      </c>
      <c r="K2509" s="35">
        <v>0.0</v>
      </c>
      <c r="L2509" s="35">
        <v>0.0</v>
      </c>
      <c r="M2509" s="35">
        <v>0.0</v>
      </c>
      <c r="N2509" s="35">
        <v>0.0</v>
      </c>
      <c r="O2509" s="35">
        <v>0.0</v>
      </c>
      <c r="P2509" s="35">
        <v>0.0</v>
      </c>
      <c r="R2509" s="35">
        <v>0.0</v>
      </c>
      <c r="S2509" s="35">
        <v>0.0</v>
      </c>
      <c r="T2509" s="35">
        <v>0.0</v>
      </c>
      <c r="U2509" s="35">
        <v>0.0</v>
      </c>
      <c r="V2509" s="35">
        <v>1.87318656</v>
      </c>
      <c r="W2509" s="35">
        <v>0.0</v>
      </c>
      <c r="X2509" s="35">
        <v>0.0</v>
      </c>
      <c r="Y2509" s="35">
        <v>0.0</v>
      </c>
      <c r="Z2509" s="35">
        <v>0.0</v>
      </c>
      <c r="AA2509" s="35">
        <v>1.87318656</v>
      </c>
      <c r="AB2509" s="35">
        <v>0.0</v>
      </c>
      <c r="AC2509" s="35">
        <v>0.0</v>
      </c>
      <c r="AD2509" s="35">
        <v>0.0</v>
      </c>
      <c r="AE2509" s="35">
        <v>0.0</v>
      </c>
      <c r="AF2509" s="35">
        <v>0.0</v>
      </c>
    </row>
    <row r="2510" ht="15.75" customHeight="1">
      <c r="A2510" s="35" t="s">
        <v>2654</v>
      </c>
      <c r="B2510" s="35" t="s">
        <v>2657</v>
      </c>
      <c r="C2510" s="35">
        <v>3793.0</v>
      </c>
      <c r="D2510" s="35" t="s">
        <v>2654</v>
      </c>
      <c r="F2510" s="35">
        <v>0.01247879734676846</v>
      </c>
      <c r="G2510" s="35">
        <v>0.0</v>
      </c>
      <c r="H2510" s="35">
        <v>0.01247879734676846</v>
      </c>
      <c r="I2510" s="35">
        <v>3.199414127616</v>
      </c>
      <c r="J2510" s="35">
        <v>0.0</v>
      </c>
      <c r="K2510" s="35">
        <v>0.0</v>
      </c>
      <c r="L2510" s="35">
        <v>0.0</v>
      </c>
      <c r="M2510" s="35">
        <v>0.0</v>
      </c>
      <c r="N2510" s="35">
        <v>0.0</v>
      </c>
      <c r="O2510" s="35">
        <v>0.0</v>
      </c>
      <c r="P2510" s="35">
        <v>0.0</v>
      </c>
      <c r="R2510" s="35">
        <v>0.0</v>
      </c>
      <c r="S2510" s="35">
        <v>0.0</v>
      </c>
      <c r="T2510" s="35">
        <v>0.0</v>
      </c>
      <c r="U2510" s="35">
        <v>0.0</v>
      </c>
      <c r="V2510" s="35">
        <v>3.199414127616</v>
      </c>
      <c r="W2510" s="35">
        <v>0.0</v>
      </c>
      <c r="X2510" s="35">
        <v>0.0</v>
      </c>
      <c r="Y2510" s="35">
        <v>0.0</v>
      </c>
      <c r="Z2510" s="35">
        <v>0.0</v>
      </c>
      <c r="AA2510" s="35">
        <v>3.199414127616</v>
      </c>
      <c r="AB2510" s="35">
        <v>0.0</v>
      </c>
      <c r="AC2510" s="35">
        <v>0.0</v>
      </c>
      <c r="AD2510" s="35">
        <v>0.0</v>
      </c>
      <c r="AE2510" s="35">
        <v>0.0</v>
      </c>
      <c r="AF2510" s="35">
        <v>0.0</v>
      </c>
    </row>
    <row r="2511" ht="15.75" customHeight="1">
      <c r="A2511" s="35" t="s">
        <v>2654</v>
      </c>
      <c r="B2511" s="35" t="s">
        <v>2658</v>
      </c>
      <c r="C2511" s="35">
        <v>3793.0</v>
      </c>
      <c r="D2511" s="35" t="s">
        <v>2654</v>
      </c>
      <c r="F2511" s="35">
        <v>0.5236976444837202</v>
      </c>
      <c r="G2511" s="35">
        <v>0.0</v>
      </c>
      <c r="H2511" s="35">
        <v>0.5236976444837202</v>
      </c>
      <c r="I2511" s="35">
        <v>154.136215408896</v>
      </c>
      <c r="J2511" s="35">
        <v>0.0</v>
      </c>
      <c r="K2511" s="35">
        <v>0.0</v>
      </c>
      <c r="L2511" s="35">
        <v>0.0</v>
      </c>
      <c r="M2511" s="35">
        <v>0.0</v>
      </c>
      <c r="N2511" s="35">
        <v>0.0</v>
      </c>
      <c r="O2511" s="35">
        <v>0.194449683456</v>
      </c>
      <c r="P2511" s="35">
        <v>0.415808660736</v>
      </c>
      <c r="R2511" s="35">
        <v>0.0</v>
      </c>
      <c r="S2511" s="35">
        <v>0.0</v>
      </c>
      <c r="T2511" s="35">
        <v>0.0</v>
      </c>
      <c r="U2511" s="35">
        <v>0.7753465388390287</v>
      </c>
      <c r="V2511" s="35">
        <v>154.136215408896</v>
      </c>
      <c r="W2511" s="35">
        <v>0.0</v>
      </c>
      <c r="X2511" s="35">
        <v>0.0</v>
      </c>
      <c r="Y2511" s="35">
        <v>0.0</v>
      </c>
      <c r="Z2511" s="35">
        <v>0.7753465388390287</v>
      </c>
      <c r="AA2511" s="35">
        <v>154.136215408896</v>
      </c>
      <c r="AB2511" s="35">
        <v>0.0</v>
      </c>
      <c r="AC2511" s="35">
        <v>0.0</v>
      </c>
      <c r="AD2511" s="35">
        <v>0.0</v>
      </c>
      <c r="AE2511" s="35">
        <v>0.0</v>
      </c>
      <c r="AF2511" s="35">
        <v>0.0</v>
      </c>
    </row>
    <row r="2512" ht="15.75" customHeight="1">
      <c r="A2512" s="35" t="s">
        <v>2654</v>
      </c>
      <c r="B2512" s="35" t="s">
        <v>2659</v>
      </c>
      <c r="C2512" s="35">
        <v>3793.0</v>
      </c>
      <c r="D2512" s="35" t="s">
        <v>2654</v>
      </c>
      <c r="F2512" s="35">
        <v>0.8259795431276172</v>
      </c>
      <c r="G2512" s="35">
        <v>0.0</v>
      </c>
      <c r="H2512" s="35">
        <v>0.8259795431276172</v>
      </c>
      <c r="I2512" s="35">
        <v>40.097542028544</v>
      </c>
      <c r="J2512" s="35">
        <v>0.832973766912</v>
      </c>
      <c r="K2512" s="35">
        <v>0.837017266176</v>
      </c>
      <c r="L2512" s="35">
        <v>0.8006774469119999</v>
      </c>
      <c r="M2512" s="35">
        <v>0.0</v>
      </c>
      <c r="N2512" s="35">
        <v>0.627091186176</v>
      </c>
      <c r="O2512" s="35">
        <v>1.507824751104</v>
      </c>
      <c r="P2512" s="35">
        <v>0.0</v>
      </c>
      <c r="R2512" s="35">
        <v>0.0</v>
      </c>
      <c r="S2512" s="35">
        <v>0.713541975552</v>
      </c>
      <c r="T2512" s="35">
        <v>1.452925528588801</v>
      </c>
      <c r="U2512" s="35">
        <v>19.3848134855155</v>
      </c>
      <c r="V2512" s="35">
        <v>40.097542028544</v>
      </c>
      <c r="W2512" s="35">
        <v>0.0</v>
      </c>
      <c r="X2512" s="35">
        <v>0.713541975552</v>
      </c>
      <c r="Y2512" s="35">
        <v>1.452925528588801</v>
      </c>
      <c r="Z2512" s="35">
        <v>19.3848134855155</v>
      </c>
      <c r="AA2512" s="35">
        <v>40.097542028544</v>
      </c>
      <c r="AB2512" s="35">
        <v>0.0</v>
      </c>
      <c r="AC2512" s="35">
        <v>0.0</v>
      </c>
      <c r="AD2512" s="35">
        <v>0.0</v>
      </c>
      <c r="AE2512" s="35">
        <v>0.0</v>
      </c>
      <c r="AF2512" s="35">
        <v>0.0</v>
      </c>
    </row>
    <row r="2513" ht="15.75" customHeight="1">
      <c r="A2513" s="35" t="s">
        <v>2654</v>
      </c>
      <c r="B2513" s="35" t="s">
        <v>2660</v>
      </c>
      <c r="C2513" s="35">
        <v>3793.0</v>
      </c>
      <c r="D2513" s="35" t="s">
        <v>2654</v>
      </c>
      <c r="F2513" s="35">
        <v>0.01635001674510652</v>
      </c>
      <c r="G2513" s="35">
        <v>0.0</v>
      </c>
      <c r="H2513" s="35">
        <v>0.01635001674510652</v>
      </c>
      <c r="I2513" s="35">
        <v>5.585919833088001</v>
      </c>
      <c r="J2513" s="35">
        <v>0.0</v>
      </c>
      <c r="K2513" s="35">
        <v>0.0</v>
      </c>
      <c r="L2513" s="35">
        <v>0.0</v>
      </c>
      <c r="M2513" s="35">
        <v>0.0</v>
      </c>
      <c r="N2513" s="35">
        <v>0.0</v>
      </c>
      <c r="O2513" s="35">
        <v>0.0</v>
      </c>
      <c r="P2513" s="35">
        <v>0.0</v>
      </c>
      <c r="R2513" s="35">
        <v>0.0</v>
      </c>
      <c r="S2513" s="35">
        <v>0.0</v>
      </c>
      <c r="T2513" s="35">
        <v>0.0</v>
      </c>
      <c r="U2513" s="35">
        <v>0.0</v>
      </c>
      <c r="V2513" s="35">
        <v>5.585919833088001</v>
      </c>
      <c r="W2513" s="35">
        <v>0.0</v>
      </c>
      <c r="X2513" s="35">
        <v>0.0</v>
      </c>
      <c r="Y2513" s="35">
        <v>0.0</v>
      </c>
      <c r="Z2513" s="35">
        <v>0.0</v>
      </c>
      <c r="AA2513" s="35">
        <v>5.585919833088001</v>
      </c>
      <c r="AB2513" s="35">
        <v>0.0</v>
      </c>
      <c r="AC2513" s="35">
        <v>0.0</v>
      </c>
      <c r="AD2513" s="35">
        <v>0.0</v>
      </c>
      <c r="AE2513" s="35">
        <v>0.0</v>
      </c>
      <c r="AF2513" s="35">
        <v>0.0</v>
      </c>
    </row>
    <row r="2514" ht="15.75" customHeight="1">
      <c r="A2514" s="35" t="s">
        <v>2654</v>
      </c>
      <c r="B2514" s="35" t="s">
        <v>2661</v>
      </c>
      <c r="C2514" s="35">
        <v>3793.0</v>
      </c>
      <c r="D2514" s="35" t="s">
        <v>2654</v>
      </c>
      <c r="F2514" s="35">
        <v>0.05415464445240269</v>
      </c>
      <c r="G2514" s="35">
        <v>0.04361720086108803</v>
      </c>
      <c r="H2514" s="35">
        <v>0.09777184531349072</v>
      </c>
      <c r="I2514" s="35">
        <v>26.794098950976</v>
      </c>
      <c r="J2514" s="35">
        <v>0.0</v>
      </c>
      <c r="K2514" s="35">
        <v>0.0</v>
      </c>
      <c r="L2514" s="35">
        <v>0.0</v>
      </c>
      <c r="M2514" s="35">
        <v>0.0</v>
      </c>
      <c r="N2514" s="35">
        <v>0.0</v>
      </c>
      <c r="O2514" s="35">
        <v>3.421820941056</v>
      </c>
      <c r="P2514" s="35">
        <v>4.963211795808</v>
      </c>
      <c r="R2514" s="35">
        <v>0.0</v>
      </c>
      <c r="S2514" s="35">
        <v>0.0</v>
      </c>
      <c r="T2514" s="35">
        <v>0.0</v>
      </c>
      <c r="U2514" s="35">
        <v>0.001789732869118372</v>
      </c>
      <c r="V2514" s="35">
        <v>26.794098950976</v>
      </c>
      <c r="W2514" s="35">
        <v>0.0</v>
      </c>
      <c r="X2514" s="35">
        <v>0.0</v>
      </c>
      <c r="Y2514" s="35">
        <v>0.0</v>
      </c>
      <c r="Z2514" s="35">
        <v>0.001789732869118372</v>
      </c>
      <c r="AA2514" s="35">
        <v>19.279771592256</v>
      </c>
      <c r="AB2514" s="35">
        <v>0.0</v>
      </c>
      <c r="AC2514" s="35">
        <v>0.0</v>
      </c>
      <c r="AD2514" s="35">
        <v>0.0</v>
      </c>
      <c r="AE2514" s="35">
        <v>0.0</v>
      </c>
      <c r="AF2514" s="35">
        <v>18.654193488672</v>
      </c>
    </row>
    <row r="2515" ht="15.75" customHeight="1">
      <c r="A2515" s="35" t="s">
        <v>2654</v>
      </c>
      <c r="B2515" s="35" t="s">
        <v>2662</v>
      </c>
      <c r="C2515" s="35">
        <v>3793.0</v>
      </c>
      <c r="D2515" s="35" t="s">
        <v>2654</v>
      </c>
      <c r="F2515" s="35">
        <v>0.1329684011167483</v>
      </c>
      <c r="G2515" s="35">
        <v>0.06005989378394978</v>
      </c>
      <c r="H2515" s="35">
        <v>0.1930282949006981</v>
      </c>
      <c r="I2515" s="35">
        <v>30.400254726912</v>
      </c>
      <c r="J2515" s="35">
        <v>0.0</v>
      </c>
      <c r="K2515" s="35">
        <v>0.0</v>
      </c>
      <c r="L2515" s="35">
        <v>0.0</v>
      </c>
      <c r="M2515" s="35">
        <v>0.0</v>
      </c>
      <c r="N2515" s="35">
        <v>0.0</v>
      </c>
      <c r="O2515" s="35">
        <v>30.400254726912</v>
      </c>
      <c r="P2515" s="35">
        <v>23.383309176864</v>
      </c>
      <c r="R2515" s="35">
        <v>0.0</v>
      </c>
      <c r="S2515" s="35">
        <v>0.0</v>
      </c>
      <c r="T2515" s="35">
        <v>0.0</v>
      </c>
      <c r="U2515" s="35">
        <v>1.676895469562851</v>
      </c>
      <c r="V2515" s="35">
        <v>30.400254726912</v>
      </c>
      <c r="W2515" s="35">
        <v>0.0</v>
      </c>
      <c r="X2515" s="35">
        <v>0.0</v>
      </c>
      <c r="Y2515" s="35">
        <v>0.0</v>
      </c>
      <c r="Z2515" s="35">
        <v>0.3672187181106963</v>
      </c>
      <c r="AA2515" s="35">
        <v>30.400254726912</v>
      </c>
      <c r="AB2515" s="35">
        <v>0.0</v>
      </c>
      <c r="AC2515" s="35">
        <v>0.0</v>
      </c>
      <c r="AD2515" s="35">
        <v>0.0</v>
      </c>
      <c r="AE2515" s="35">
        <v>0.0</v>
      </c>
      <c r="AF2515" s="35">
        <v>22.81166861904</v>
      </c>
    </row>
    <row r="2516" ht="15.75" customHeight="1">
      <c r="A2516" s="35" t="s">
        <v>2654</v>
      </c>
      <c r="B2516" s="35" t="s">
        <v>2663</v>
      </c>
      <c r="C2516" s="35">
        <v>3793.0</v>
      </c>
      <c r="D2516" s="35" t="s">
        <v>2654</v>
      </c>
      <c r="F2516" s="35">
        <v>0.0709850876413467</v>
      </c>
      <c r="G2516" s="35">
        <v>0.02821095077635824</v>
      </c>
      <c r="H2516" s="35">
        <v>0.09919603841770494</v>
      </c>
      <c r="I2516" s="35">
        <v>31.396777058304</v>
      </c>
      <c r="J2516" s="35">
        <v>0.0</v>
      </c>
      <c r="K2516" s="35">
        <v>0.0</v>
      </c>
      <c r="L2516" s="35">
        <v>0.0</v>
      </c>
      <c r="M2516" s="35">
        <v>0.0</v>
      </c>
      <c r="N2516" s="35">
        <v>0.0</v>
      </c>
      <c r="O2516" s="35">
        <v>0.092858379264</v>
      </c>
      <c r="P2516" s="35">
        <v>0.3458419130880001</v>
      </c>
      <c r="R2516" s="35">
        <v>0.0</v>
      </c>
      <c r="S2516" s="35">
        <v>0.0</v>
      </c>
      <c r="T2516" s="35">
        <v>0.0</v>
      </c>
      <c r="U2516" s="35">
        <v>0.001789732869118372</v>
      </c>
      <c r="V2516" s="35">
        <v>31.396777058304</v>
      </c>
      <c r="W2516" s="35">
        <v>0.0</v>
      </c>
      <c r="X2516" s="35">
        <v>0.0</v>
      </c>
      <c r="Y2516" s="35">
        <v>0.0</v>
      </c>
      <c r="Z2516" s="35">
        <v>0.0</v>
      </c>
      <c r="AA2516" s="35">
        <v>31.396777058304</v>
      </c>
      <c r="AB2516" s="35">
        <v>0.0</v>
      </c>
      <c r="AC2516" s="35">
        <v>0.0</v>
      </c>
      <c r="AD2516" s="35">
        <v>0.0</v>
      </c>
      <c r="AE2516" s="35">
        <v>0.0</v>
      </c>
      <c r="AF2516" s="35">
        <v>16.80356267856</v>
      </c>
    </row>
    <row r="2517" ht="15.75" customHeight="1">
      <c r="A2517" s="35" t="s">
        <v>2654</v>
      </c>
      <c r="B2517" s="35" t="s">
        <v>2664</v>
      </c>
      <c r="C2517" s="35">
        <v>3793.0</v>
      </c>
      <c r="D2517" s="35" t="s">
        <v>2654</v>
      </c>
      <c r="F2517" s="35">
        <v>0.1095754930971466</v>
      </c>
      <c r="G2517" s="35">
        <v>0.08134846452571749</v>
      </c>
      <c r="H2517" s="35">
        <v>0.1909239576228641</v>
      </c>
      <c r="I2517" s="35">
        <v>26.614937627712</v>
      </c>
      <c r="J2517" s="35">
        <v>0.0</v>
      </c>
      <c r="K2517" s="35">
        <v>0.0</v>
      </c>
      <c r="L2517" s="35">
        <v>0.0</v>
      </c>
      <c r="M2517" s="35">
        <v>0.0</v>
      </c>
      <c r="N2517" s="35">
        <v>0.0</v>
      </c>
      <c r="O2517" s="35">
        <v>14.547476869632</v>
      </c>
      <c r="P2517" s="35">
        <v>12.8394154728</v>
      </c>
      <c r="R2517" s="35">
        <v>0.0</v>
      </c>
      <c r="S2517" s="35">
        <v>0.0</v>
      </c>
      <c r="T2517" s="35">
        <v>0.0</v>
      </c>
      <c r="U2517" s="35">
        <v>0.5897757704426526</v>
      </c>
      <c r="V2517" s="35">
        <v>26.614937627712</v>
      </c>
      <c r="W2517" s="35">
        <v>0.0</v>
      </c>
      <c r="X2517" s="35">
        <v>0.0</v>
      </c>
      <c r="Y2517" s="35">
        <v>0.0</v>
      </c>
      <c r="Z2517" s="35">
        <v>0.3596722307942219</v>
      </c>
      <c r="AA2517" s="35">
        <v>16.891660041984</v>
      </c>
      <c r="AB2517" s="35">
        <v>0.0</v>
      </c>
      <c r="AC2517" s="35">
        <v>0.0</v>
      </c>
      <c r="AD2517" s="35">
        <v>0.0</v>
      </c>
      <c r="AE2517" s="35">
        <v>0.0</v>
      </c>
      <c r="AF2517" s="35">
        <v>25.280699137344</v>
      </c>
    </row>
    <row r="2518" ht="15.75" customHeight="1">
      <c r="A2518" s="35" t="s">
        <v>2665</v>
      </c>
      <c r="F2518" s="35">
        <v>3568.371290485894</v>
      </c>
      <c r="G2518" s="35">
        <v>3913.462773153169</v>
      </c>
      <c r="H2518" s="35">
        <v>7481.834063639062</v>
      </c>
      <c r="I2518" s="35">
        <v>11411.3664</v>
      </c>
      <c r="J2518" s="35">
        <v>4173.061356828</v>
      </c>
      <c r="K2518" s="35">
        <v>6517.474667911872</v>
      </c>
      <c r="L2518" s="35">
        <v>7487.90203781088</v>
      </c>
      <c r="M2518" s="35">
        <v>8608.516073131968</v>
      </c>
      <c r="N2518" s="35">
        <v>8755.8912</v>
      </c>
      <c r="O2518" s="35">
        <v>11399.80192159133</v>
      </c>
      <c r="P2518" s="35">
        <v>11411.3664</v>
      </c>
      <c r="R2518" s="35">
        <v>7487.90203781088</v>
      </c>
      <c r="S2518" s="35">
        <v>8608.26563275392</v>
      </c>
      <c r="T2518" s="35">
        <v>8755.8912</v>
      </c>
      <c r="U2518" s="35">
        <v>11395.25702107656</v>
      </c>
      <c r="V2518" s="35">
        <v>11411.3664</v>
      </c>
      <c r="W2518" s="35">
        <v>3588.973277125824</v>
      </c>
      <c r="X2518" s="35">
        <v>4048.389070207776</v>
      </c>
      <c r="Y2518" s="35">
        <v>4126.752</v>
      </c>
      <c r="Z2518" s="35">
        <v>4786.088253990301</v>
      </c>
      <c r="AA2518" s="35">
        <v>4790.6208</v>
      </c>
      <c r="AB2518" s="35">
        <v>3859.049628979776</v>
      </c>
      <c r="AC2518" s="35">
        <v>4560.578053149888</v>
      </c>
      <c r="AD2518" s="35">
        <v>4629.139200000001</v>
      </c>
      <c r="AE2518" s="35">
        <v>6609.347605977419</v>
      </c>
      <c r="AF2518" s="35">
        <v>6620.7456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118</v>
      </c>
      <c r="C1" s="35" t="s">
        <v>119</v>
      </c>
      <c r="D1" s="35">
        <v>98.87</v>
      </c>
    </row>
    <row r="2">
      <c r="A2" s="35" t="s">
        <v>120</v>
      </c>
      <c r="B2" s="35" t="s">
        <v>121</v>
      </c>
      <c r="C2" s="35" t="s">
        <v>122</v>
      </c>
      <c r="D2" s="35">
        <v>4318.26</v>
      </c>
    </row>
    <row r="3">
      <c r="A3" s="35" t="s">
        <v>123</v>
      </c>
      <c r="B3" s="35" t="s">
        <v>124</v>
      </c>
    </row>
    <row r="4">
      <c r="A4" s="35" t="s">
        <v>125</v>
      </c>
      <c r="B4" s="35">
        <v>202.0</v>
      </c>
    </row>
    <row r="5">
      <c r="A5" s="35" t="s">
        <v>126</v>
      </c>
      <c r="B5" s="35" t="s">
        <v>127</v>
      </c>
    </row>
    <row r="6">
      <c r="A6" s="35" t="s">
        <v>128</v>
      </c>
    </row>
    <row r="7">
      <c r="A7" s="35" t="s">
        <v>93</v>
      </c>
      <c r="B7" s="35">
        <v>5325.397120900104</v>
      </c>
    </row>
    <row r="8">
      <c r="A8" s="35" t="s">
        <v>94</v>
      </c>
      <c r="B8" s="35">
        <v>1990.787359879402</v>
      </c>
    </row>
    <row r="9">
      <c r="A9" s="35" t="s">
        <v>95</v>
      </c>
      <c r="B9" s="35">
        <v>0.0</v>
      </c>
    </row>
    <row r="10">
      <c r="A10" s="35" t="s">
        <v>96</v>
      </c>
      <c r="B10" s="35">
        <v>0.0</v>
      </c>
    </row>
    <row r="11">
      <c r="A11" s="35" t="s">
        <v>91</v>
      </c>
      <c r="B11" s="36">
        <v>0.29</v>
      </c>
    </row>
    <row r="12">
      <c r="A12" s="35" t="s">
        <v>129</v>
      </c>
      <c r="B12" s="36">
        <v>0.333</v>
      </c>
    </row>
    <row r="13">
      <c r="A13" s="35" t="s">
        <v>130</v>
      </c>
      <c r="B13" s="35">
        <v>787.2</v>
      </c>
    </row>
    <row r="14">
      <c r="A14" s="35" t="s">
        <v>131</v>
      </c>
      <c r="B14" s="35">
        <v>787.2</v>
      </c>
    </row>
    <row r="15">
      <c r="A15" s="35" t="s">
        <v>132</v>
      </c>
      <c r="B15" s="35">
        <v>787.2</v>
      </c>
    </row>
    <row r="16">
      <c r="A16" s="35" t="s">
        <v>133</v>
      </c>
      <c r="B16" s="35">
        <v>0.0</v>
      </c>
    </row>
    <row r="17">
      <c r="A17" s="35" t="s">
        <v>89</v>
      </c>
      <c r="B17" s="35">
        <v>5.0</v>
      </c>
    </row>
    <row r="18">
      <c r="A18" s="35" t="s">
        <v>88</v>
      </c>
      <c r="B18" s="35">
        <v>3.0</v>
      </c>
    </row>
    <row r="19">
      <c r="A19" s="35" t="s">
        <v>90</v>
      </c>
      <c r="B19" s="36">
        <v>0.586</v>
      </c>
    </row>
    <row r="20">
      <c r="A20" s="35" t="s">
        <v>92</v>
      </c>
      <c r="B20" s="35" t="s">
        <v>2666</v>
      </c>
    </row>
    <row r="21" ht="15.75" customHeight="1">
      <c r="A21" s="35" t="s">
        <v>135</v>
      </c>
      <c r="B21" s="35">
        <v>9.554127690804817</v>
      </c>
    </row>
    <row r="22" ht="15.75" customHeight="1">
      <c r="A22" s="35" t="s">
        <v>136</v>
      </c>
      <c r="B22" s="35">
        <v>12.56666666666667</v>
      </c>
    </row>
    <row r="23" ht="15.75" customHeight="1">
      <c r="A23" s="35" t="s">
        <v>137</v>
      </c>
      <c r="B23" s="35">
        <v>59.0</v>
      </c>
    </row>
    <row r="24" ht="15.75" customHeight="1">
      <c r="A24" s="35" t="s">
        <v>138</v>
      </c>
      <c r="B24" s="35">
        <v>0.03333333333333333</v>
      </c>
    </row>
    <row r="25" ht="15.75" customHeight="1">
      <c r="A25" s="35" t="s">
        <v>139</v>
      </c>
      <c r="B25" s="35">
        <v>2.0</v>
      </c>
    </row>
    <row r="26" ht="15.75" customHeight="1"/>
    <row r="27" ht="15.75" customHeight="1">
      <c r="A27" s="35" t="s">
        <v>140</v>
      </c>
      <c r="B27" s="35" t="s">
        <v>141</v>
      </c>
      <c r="C27" s="35" t="s">
        <v>142</v>
      </c>
      <c r="D27" s="35" t="s">
        <v>143</v>
      </c>
      <c r="E27" s="35" t="s">
        <v>144</v>
      </c>
      <c r="F27" s="35" t="s">
        <v>99</v>
      </c>
      <c r="G27" s="35" t="s">
        <v>100</v>
      </c>
      <c r="H27" s="35" t="s">
        <v>102</v>
      </c>
      <c r="I27" s="35" t="s">
        <v>145</v>
      </c>
      <c r="J27" s="35" t="s">
        <v>146</v>
      </c>
      <c r="K27" s="35" t="s">
        <v>147</v>
      </c>
      <c r="L27" s="35" t="s">
        <v>148</v>
      </c>
      <c r="M27" s="35" t="s">
        <v>149</v>
      </c>
      <c r="N27" s="35" t="s">
        <v>150</v>
      </c>
      <c r="O27" s="35" t="s">
        <v>151</v>
      </c>
      <c r="P27" s="35" t="s">
        <v>152</v>
      </c>
      <c r="Q27" s="35" t="s">
        <v>153</v>
      </c>
      <c r="R27" s="35" t="s">
        <v>154</v>
      </c>
      <c r="S27" s="35" t="s">
        <v>155</v>
      </c>
      <c r="T27" s="35" t="s">
        <v>156</v>
      </c>
      <c r="U27" s="35" t="s">
        <v>157</v>
      </c>
      <c r="V27" s="35" t="s">
        <v>158</v>
      </c>
      <c r="W27" s="35" t="s">
        <v>159</v>
      </c>
      <c r="X27" s="35" t="s">
        <v>160</v>
      </c>
      <c r="Y27" s="35" t="s">
        <v>161</v>
      </c>
      <c r="Z27" s="35" t="s">
        <v>162</v>
      </c>
      <c r="AA27" s="35" t="s">
        <v>163</v>
      </c>
      <c r="AB27" s="35" t="s">
        <v>164</v>
      </c>
      <c r="AC27" s="35" t="s">
        <v>165</v>
      </c>
      <c r="AD27" s="35" t="s">
        <v>166</v>
      </c>
      <c r="AE27" s="35" t="s">
        <v>167</v>
      </c>
      <c r="AF27" s="35" t="s">
        <v>168</v>
      </c>
    </row>
    <row r="28" ht="15.75" customHeight="1">
      <c r="A28" s="35" t="s">
        <v>12</v>
      </c>
      <c r="F28" s="35">
        <v>697.8247179952747</v>
      </c>
      <c r="G28" s="35">
        <v>216.7234234562151</v>
      </c>
      <c r="H28" s="35">
        <v>914.5481414514899</v>
      </c>
      <c r="I28" s="35">
        <v>1922.15996221536</v>
      </c>
      <c r="J28" s="35">
        <v>564.516470847168</v>
      </c>
      <c r="K28" s="35">
        <v>809.859121311744</v>
      </c>
      <c r="L28" s="35">
        <v>759.191127956352</v>
      </c>
      <c r="M28" s="35">
        <v>863.13296405952</v>
      </c>
      <c r="N28" s="35">
        <v>1252.265911235136</v>
      </c>
      <c r="O28" s="35">
        <v>1252.265911235136</v>
      </c>
      <c r="P28" s="35">
        <v>1215.86934751632</v>
      </c>
      <c r="R28" s="35">
        <v>901.20280926816</v>
      </c>
      <c r="S28" s="35">
        <v>1041.920876015712</v>
      </c>
      <c r="T28" s="35">
        <v>1340.568638668628</v>
      </c>
      <c r="U28" s="35">
        <v>1665.07155478694</v>
      </c>
      <c r="V28" s="35">
        <v>1922.15996221536</v>
      </c>
      <c r="W28" s="35">
        <v>693.280574896896</v>
      </c>
      <c r="X28" s="35">
        <v>821.1378402662399</v>
      </c>
      <c r="Y28" s="35">
        <v>952.9613730588673</v>
      </c>
      <c r="Z28" s="35">
        <v>1182.733415922643</v>
      </c>
      <c r="AA28" s="35">
        <v>1335.091909140864</v>
      </c>
      <c r="AB28" s="35">
        <v>184.201997245056</v>
      </c>
      <c r="AC28" s="35">
        <v>240.946209300384</v>
      </c>
      <c r="AD28" s="35">
        <v>438.3891478826496</v>
      </c>
      <c r="AE28" s="35">
        <v>605.1020643493055</v>
      </c>
      <c r="AF28" s="35">
        <v>1012.118867734464</v>
      </c>
    </row>
    <row r="29" ht="15.75" customHeight="1">
      <c r="A29" s="35" t="s">
        <v>12</v>
      </c>
      <c r="B29" s="35" t="s">
        <v>2667</v>
      </c>
      <c r="C29" s="35">
        <v>2701.0</v>
      </c>
      <c r="D29" s="35" t="s">
        <v>170</v>
      </c>
      <c r="F29" s="35">
        <v>0.0</v>
      </c>
      <c r="G29" s="35">
        <v>0.00679464987376103</v>
      </c>
      <c r="H29" s="35">
        <v>0.00679464987376103</v>
      </c>
      <c r="I29" s="35">
        <v>4.073009846975999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4.073009846975999</v>
      </c>
      <c r="W29" s="35">
        <v>0.0</v>
      </c>
      <c r="X29" s="35">
        <v>0.0</v>
      </c>
      <c r="Y29" s="35">
        <v>0.0</v>
      </c>
      <c r="Z29" s="35">
        <v>0.0</v>
      </c>
      <c r="AA29" s="35">
        <v>0.0</v>
      </c>
      <c r="AB29" s="35">
        <v>0.0</v>
      </c>
      <c r="AC29" s="35">
        <v>0.0</v>
      </c>
      <c r="AD29" s="35">
        <v>0.0</v>
      </c>
      <c r="AE29" s="35">
        <v>0.0</v>
      </c>
      <c r="AF29" s="35">
        <v>4.073009846975999</v>
      </c>
    </row>
    <row r="30" ht="15.75" customHeight="1">
      <c r="A30" s="35" t="s">
        <v>12</v>
      </c>
      <c r="B30" s="35" t="s">
        <v>2668</v>
      </c>
      <c r="C30" s="35">
        <v>2701.0</v>
      </c>
      <c r="D30" s="35" t="s">
        <v>170</v>
      </c>
      <c r="F30" s="35">
        <v>0.0</v>
      </c>
      <c r="G30" s="35">
        <v>0.002469731521475097</v>
      </c>
      <c r="H30" s="35">
        <v>0.002469731521475097</v>
      </c>
      <c r="I30" s="35">
        <v>1.480464923616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R30" s="35">
        <v>0.0</v>
      </c>
      <c r="S30" s="35">
        <v>0.0</v>
      </c>
      <c r="T30" s="35">
        <v>0.0</v>
      </c>
      <c r="U30" s="35">
        <v>0.0</v>
      </c>
      <c r="V30" s="35">
        <v>1.480464923616</v>
      </c>
      <c r="W30" s="35">
        <v>0.0</v>
      </c>
      <c r="X30" s="35">
        <v>0.0</v>
      </c>
      <c r="Y30" s="35">
        <v>0.0</v>
      </c>
      <c r="Z30" s="35">
        <v>0.0</v>
      </c>
      <c r="AA30" s="35">
        <v>0.0</v>
      </c>
      <c r="AB30" s="35">
        <v>0.0</v>
      </c>
      <c r="AC30" s="35">
        <v>0.0</v>
      </c>
      <c r="AD30" s="35">
        <v>0.0</v>
      </c>
      <c r="AE30" s="35">
        <v>0.0</v>
      </c>
      <c r="AF30" s="35">
        <v>1.480464923616</v>
      </c>
    </row>
    <row r="31" ht="15.75" customHeight="1">
      <c r="A31" s="35" t="s">
        <v>12</v>
      </c>
      <c r="B31" s="35" t="s">
        <v>2669</v>
      </c>
      <c r="C31" s="35">
        <v>2701.0</v>
      </c>
      <c r="D31" s="35" t="s">
        <v>170</v>
      </c>
      <c r="F31" s="35">
        <v>0.0</v>
      </c>
      <c r="G31" s="35">
        <v>0.003184148296078149</v>
      </c>
      <c r="H31" s="35">
        <v>0.003184148296078149</v>
      </c>
      <c r="I31" s="35">
        <v>1.908717535872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1.908717535872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1.908717535872</v>
      </c>
    </row>
    <row r="32" ht="15.75" customHeight="1">
      <c r="A32" s="35" t="s">
        <v>12</v>
      </c>
      <c r="B32" s="35" t="s">
        <v>2670</v>
      </c>
      <c r="C32" s="35">
        <v>2701.0</v>
      </c>
      <c r="D32" s="35" t="s">
        <v>170</v>
      </c>
      <c r="F32" s="35">
        <v>0.00117182814137601</v>
      </c>
      <c r="G32" s="35">
        <v>0.0</v>
      </c>
      <c r="H32" s="35">
        <v>0.00117182814137601</v>
      </c>
      <c r="I32" s="35">
        <v>0.70244496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0.70244496</v>
      </c>
      <c r="W32" s="35">
        <v>0.0</v>
      </c>
      <c r="X32" s="35">
        <v>0.0</v>
      </c>
      <c r="Y32" s="35">
        <v>0.0</v>
      </c>
      <c r="Z32" s="35">
        <v>0.0</v>
      </c>
      <c r="AA32" s="35">
        <v>0.70244496</v>
      </c>
      <c r="AB32" s="35">
        <v>0.0</v>
      </c>
      <c r="AC32" s="35">
        <v>0.0</v>
      </c>
      <c r="AD32" s="35">
        <v>0.0</v>
      </c>
      <c r="AE32" s="35">
        <v>0.0</v>
      </c>
      <c r="AF32" s="35">
        <v>0.0</v>
      </c>
    </row>
    <row r="33" ht="15.75" customHeight="1">
      <c r="A33" s="35" t="s">
        <v>12</v>
      </c>
      <c r="B33" s="35" t="s">
        <v>2671</v>
      </c>
      <c r="C33" s="35">
        <v>2701.0</v>
      </c>
      <c r="D33" s="35" t="s">
        <v>170</v>
      </c>
      <c r="F33" s="35">
        <v>0.003284693844466007</v>
      </c>
      <c r="G33" s="35">
        <v>0.4507103248658073</v>
      </c>
      <c r="H33" s="35">
        <v>0.4539950187102733</v>
      </c>
      <c r="I33" s="35">
        <v>160.243841024064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160.243841024064</v>
      </c>
      <c r="W33" s="35">
        <v>0.0</v>
      </c>
      <c r="X33" s="35">
        <v>0.0</v>
      </c>
      <c r="Y33" s="35">
        <v>0.0</v>
      </c>
      <c r="Z33" s="35">
        <v>0.0</v>
      </c>
      <c r="AA33" s="35">
        <v>1.968988928256</v>
      </c>
      <c r="AB33" s="35">
        <v>0.0</v>
      </c>
      <c r="AC33" s="35">
        <v>0.0</v>
      </c>
      <c r="AD33" s="35">
        <v>0.0</v>
      </c>
      <c r="AE33" s="35">
        <v>0.0</v>
      </c>
      <c r="AF33" s="35">
        <v>160.243841024064</v>
      </c>
    </row>
    <row r="34" ht="15.75" customHeight="1">
      <c r="A34" s="35" t="s">
        <v>12</v>
      </c>
      <c r="B34" s="35" t="s">
        <v>2672</v>
      </c>
      <c r="C34" s="35">
        <v>2701.0</v>
      </c>
      <c r="D34" s="35" t="s">
        <v>170</v>
      </c>
      <c r="F34" s="35">
        <v>0.0</v>
      </c>
      <c r="G34" s="35">
        <v>0.02663821221974809</v>
      </c>
      <c r="H34" s="35">
        <v>0.02663821221974809</v>
      </c>
      <c r="I34" s="35">
        <v>15.968107657152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15.968107657152</v>
      </c>
      <c r="W34" s="35">
        <v>0.0</v>
      </c>
      <c r="X34" s="35">
        <v>0.0</v>
      </c>
      <c r="Y34" s="35">
        <v>0.0</v>
      </c>
      <c r="Z34" s="35">
        <v>0.0</v>
      </c>
      <c r="AA34" s="35">
        <v>0.0</v>
      </c>
      <c r="AB34" s="35">
        <v>0.0</v>
      </c>
      <c r="AC34" s="35">
        <v>0.0</v>
      </c>
      <c r="AD34" s="35">
        <v>0.0</v>
      </c>
      <c r="AE34" s="35">
        <v>0.0</v>
      </c>
      <c r="AF34" s="35">
        <v>15.968107657152</v>
      </c>
    </row>
    <row r="35" ht="15.75" customHeight="1">
      <c r="A35" s="35" t="s">
        <v>12</v>
      </c>
      <c r="B35" s="35" t="s">
        <v>2673</v>
      </c>
      <c r="C35" s="35">
        <v>2701.0</v>
      </c>
      <c r="D35" s="35" t="s">
        <v>170</v>
      </c>
      <c r="F35" s="35">
        <v>0.0</v>
      </c>
      <c r="G35" s="35">
        <v>0.00965700608064394</v>
      </c>
      <c r="H35" s="35">
        <v>0.00965700608064394</v>
      </c>
      <c r="I35" s="35">
        <v>5.788831152384001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5.788831152384001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0.0</v>
      </c>
      <c r="AD35" s="35">
        <v>0.0</v>
      </c>
      <c r="AE35" s="35">
        <v>0.0</v>
      </c>
      <c r="AF35" s="35">
        <v>5.788831152384001</v>
      </c>
    </row>
    <row r="36" ht="15.75" customHeight="1">
      <c r="A36" s="35" t="s">
        <v>12</v>
      </c>
      <c r="B36" s="35" t="s">
        <v>2674</v>
      </c>
      <c r="C36" s="35">
        <v>2701.0</v>
      </c>
      <c r="D36" s="35" t="s">
        <v>170</v>
      </c>
      <c r="F36" s="35">
        <v>0.09143101522707939</v>
      </c>
      <c r="G36" s="35">
        <v>0.4293327607622479</v>
      </c>
      <c r="H36" s="35">
        <v>0.5207637759893272</v>
      </c>
      <c r="I36" s="35">
        <v>24.903876082176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R36" s="35">
        <v>0.0</v>
      </c>
      <c r="S36" s="35">
        <v>0.0</v>
      </c>
      <c r="T36" s="35">
        <v>4.4244479228544</v>
      </c>
      <c r="U36" s="35">
        <v>10.88394999697146</v>
      </c>
      <c r="V36" s="35">
        <v>24.903876082176</v>
      </c>
      <c r="W36" s="35">
        <v>0.0</v>
      </c>
      <c r="X36" s="35">
        <v>0.0</v>
      </c>
      <c r="Y36" s="35">
        <v>0.0</v>
      </c>
      <c r="Z36" s="35">
        <v>3.860744723942383</v>
      </c>
      <c r="AA36" s="35">
        <v>15.255793300608</v>
      </c>
      <c r="AB36" s="35">
        <v>0.0</v>
      </c>
      <c r="AC36" s="35">
        <v>0.0</v>
      </c>
      <c r="AD36" s="35">
        <v>3.996894454156803</v>
      </c>
      <c r="AE36" s="35">
        <v>10.35636206459903</v>
      </c>
      <c r="AF36" s="35">
        <v>18.653995942848</v>
      </c>
    </row>
    <row r="37" ht="15.75" customHeight="1">
      <c r="A37" s="35" t="s">
        <v>12</v>
      </c>
      <c r="B37" s="35" t="s">
        <v>2675</v>
      </c>
      <c r="C37" s="35">
        <v>2701.0</v>
      </c>
      <c r="D37" s="35" t="s">
        <v>170</v>
      </c>
      <c r="F37" s="35">
        <v>0.09645241824057123</v>
      </c>
      <c r="G37" s="35">
        <v>0.2602758870849208</v>
      </c>
      <c r="H37" s="35">
        <v>0.356728305325492</v>
      </c>
      <c r="I37" s="35">
        <v>18.329535628992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R37" s="35">
        <v>0.0</v>
      </c>
      <c r="S37" s="35">
        <v>0.0</v>
      </c>
      <c r="T37" s="35">
        <v>3.382885430668804</v>
      </c>
      <c r="U37" s="35">
        <v>7.145503929768934</v>
      </c>
      <c r="V37" s="35">
        <v>18.329535628992</v>
      </c>
      <c r="W37" s="35">
        <v>0.0</v>
      </c>
      <c r="X37" s="35">
        <v>0.0</v>
      </c>
      <c r="Y37" s="35">
        <v>0.0</v>
      </c>
      <c r="Z37" s="35">
        <v>5.398518491331838</v>
      </c>
      <c r="AA37" s="35">
        <v>9.038888062848</v>
      </c>
      <c r="AB37" s="35">
        <v>0.0</v>
      </c>
      <c r="AC37" s="35">
        <v>0.0</v>
      </c>
      <c r="AD37" s="35">
        <v>0.09283121447040028</v>
      </c>
      <c r="AE37" s="35">
        <v>5.504347402847986</v>
      </c>
      <c r="AF37" s="35">
        <v>16.11117891936</v>
      </c>
    </row>
    <row r="38" ht="15.75" customHeight="1">
      <c r="A38" s="35" t="s">
        <v>12</v>
      </c>
      <c r="B38" s="35" t="s">
        <v>2676</v>
      </c>
      <c r="C38" s="35">
        <v>2701.0</v>
      </c>
      <c r="D38" s="35" t="s">
        <v>170</v>
      </c>
      <c r="F38" s="35">
        <v>0.0</v>
      </c>
      <c r="G38" s="35">
        <v>0.004319753328937892</v>
      </c>
      <c r="H38" s="35">
        <v>0.004319753328937892</v>
      </c>
      <c r="I38" s="35">
        <v>2.299308871104</v>
      </c>
      <c r="J38" s="35">
        <v>0.0</v>
      </c>
      <c r="K38" s="35">
        <v>0.0</v>
      </c>
      <c r="L38" s="35">
        <v>0.0</v>
      </c>
      <c r="M38" s="35">
        <v>0.0</v>
      </c>
      <c r="N38" s="35">
        <v>0.0</v>
      </c>
      <c r="O38" s="35">
        <v>0.0</v>
      </c>
      <c r="P38" s="35">
        <v>0.0</v>
      </c>
      <c r="R38" s="35">
        <v>0.0</v>
      </c>
      <c r="S38" s="35">
        <v>0.0</v>
      </c>
      <c r="T38" s="35">
        <v>0.0</v>
      </c>
      <c r="U38" s="35">
        <v>0.0</v>
      </c>
      <c r="V38" s="35">
        <v>2.299308871104</v>
      </c>
      <c r="W38" s="35">
        <v>0.0</v>
      </c>
      <c r="X38" s="35">
        <v>0.0</v>
      </c>
      <c r="Y38" s="35">
        <v>0.0</v>
      </c>
      <c r="Z38" s="35">
        <v>0.0</v>
      </c>
      <c r="AA38" s="35">
        <v>0.0</v>
      </c>
      <c r="AB38" s="35">
        <v>0.0</v>
      </c>
      <c r="AC38" s="35">
        <v>0.0</v>
      </c>
      <c r="AD38" s="35">
        <v>0.0</v>
      </c>
      <c r="AE38" s="35">
        <v>0.0</v>
      </c>
      <c r="AF38" s="35">
        <v>2.299308871104</v>
      </c>
    </row>
    <row r="39" ht="15.75" customHeight="1">
      <c r="A39" s="35" t="s">
        <v>12</v>
      </c>
      <c r="B39" s="35" t="s">
        <v>2677</v>
      </c>
      <c r="C39" s="35">
        <v>2701.0</v>
      </c>
      <c r="D39" s="35" t="s">
        <v>170</v>
      </c>
      <c r="F39" s="35">
        <v>0.03848065952568878</v>
      </c>
      <c r="G39" s="35">
        <v>0.09484176126281843</v>
      </c>
      <c r="H39" s="35">
        <v>0.1333224207885072</v>
      </c>
      <c r="I39" s="35">
        <v>28.156142778624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R39" s="35">
        <v>0.0</v>
      </c>
      <c r="S39" s="35">
        <v>0.0</v>
      </c>
      <c r="T39" s="35">
        <v>0.0</v>
      </c>
      <c r="U39" s="35">
        <v>3.656735738853116</v>
      </c>
      <c r="V39" s="35">
        <v>28.156142778624</v>
      </c>
      <c r="W39" s="35">
        <v>0.0</v>
      </c>
      <c r="X39" s="35">
        <v>0.0</v>
      </c>
      <c r="Y39" s="35">
        <v>0.0</v>
      </c>
      <c r="Z39" s="35">
        <v>0.0</v>
      </c>
      <c r="AA39" s="35">
        <v>18.824723979264</v>
      </c>
      <c r="AB39" s="35">
        <v>0.0</v>
      </c>
      <c r="AC39" s="35">
        <v>0.0</v>
      </c>
      <c r="AD39" s="35">
        <v>0.0</v>
      </c>
      <c r="AE39" s="35">
        <v>3.656735738853116</v>
      </c>
      <c r="AF39" s="35">
        <v>9.33141879936</v>
      </c>
    </row>
    <row r="40" ht="15.75" customHeight="1">
      <c r="A40" s="35" t="s">
        <v>12</v>
      </c>
      <c r="B40" s="35" t="s">
        <v>2678</v>
      </c>
      <c r="C40" s="35">
        <v>2701.0</v>
      </c>
      <c r="D40" s="35" t="s">
        <v>170</v>
      </c>
      <c r="F40" s="35">
        <v>0.0</v>
      </c>
      <c r="G40" s="35">
        <v>0.003795530098372059</v>
      </c>
      <c r="H40" s="35">
        <v>0.003795530098372059</v>
      </c>
      <c r="I40" s="35">
        <v>2.275206486336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R40" s="35">
        <v>0.0</v>
      </c>
      <c r="S40" s="35">
        <v>0.0</v>
      </c>
      <c r="T40" s="35">
        <v>0.0</v>
      </c>
      <c r="U40" s="35">
        <v>0.0</v>
      </c>
      <c r="V40" s="35">
        <v>2.275206486336</v>
      </c>
      <c r="W40" s="35">
        <v>0.0</v>
      </c>
      <c r="X40" s="35">
        <v>0.0</v>
      </c>
      <c r="Y40" s="35">
        <v>0.0</v>
      </c>
      <c r="Z40" s="35">
        <v>0.0</v>
      </c>
      <c r="AA40" s="35">
        <v>0.0</v>
      </c>
      <c r="AB40" s="35">
        <v>0.0</v>
      </c>
      <c r="AC40" s="35">
        <v>0.0</v>
      </c>
      <c r="AD40" s="35">
        <v>0.0</v>
      </c>
      <c r="AE40" s="35">
        <v>0.0</v>
      </c>
      <c r="AF40" s="35">
        <v>2.275206486336</v>
      </c>
    </row>
    <row r="41" ht="15.75" customHeight="1">
      <c r="A41" s="35" t="s">
        <v>12</v>
      </c>
      <c r="B41" s="35" t="s">
        <v>2679</v>
      </c>
      <c r="C41" s="35">
        <v>2701.0</v>
      </c>
      <c r="D41" s="35" t="s">
        <v>170</v>
      </c>
      <c r="F41" s="35">
        <v>0.0</v>
      </c>
      <c r="G41" s="35">
        <v>0.02490479255040904</v>
      </c>
      <c r="H41" s="35">
        <v>0.02490479255040904</v>
      </c>
      <c r="I41" s="35">
        <v>14.929020211392</v>
      </c>
      <c r="J41" s="35">
        <v>0.0</v>
      </c>
      <c r="K41" s="35">
        <v>0.0</v>
      </c>
      <c r="L41" s="35">
        <v>0.0</v>
      </c>
      <c r="M41" s="35">
        <v>0.0</v>
      </c>
      <c r="N41" s="35">
        <v>0.0</v>
      </c>
      <c r="O41" s="35">
        <v>0.0</v>
      </c>
      <c r="P41" s="35">
        <v>0.0</v>
      </c>
      <c r="R41" s="35">
        <v>0.0</v>
      </c>
      <c r="S41" s="35">
        <v>0.0</v>
      </c>
      <c r="T41" s="35">
        <v>0.0</v>
      </c>
      <c r="U41" s="35">
        <v>0.0</v>
      </c>
      <c r="V41" s="35">
        <v>14.929020211392</v>
      </c>
      <c r="W41" s="35">
        <v>0.0</v>
      </c>
      <c r="X41" s="35">
        <v>0.0</v>
      </c>
      <c r="Y41" s="35">
        <v>0.0</v>
      </c>
      <c r="Z41" s="35">
        <v>0.0</v>
      </c>
      <c r="AA41" s="35">
        <v>0.0</v>
      </c>
      <c r="AB41" s="35">
        <v>0.0</v>
      </c>
      <c r="AC41" s="35">
        <v>0.0</v>
      </c>
      <c r="AD41" s="35">
        <v>0.0</v>
      </c>
      <c r="AE41" s="35">
        <v>0.0</v>
      </c>
      <c r="AF41" s="35">
        <v>14.929020211392</v>
      </c>
    </row>
    <row r="42" ht="15.75" customHeight="1">
      <c r="A42" s="35" t="s">
        <v>12</v>
      </c>
      <c r="B42" s="35" t="s">
        <v>2680</v>
      </c>
      <c r="C42" s="35">
        <v>2701.0</v>
      </c>
      <c r="D42" s="35" t="s">
        <v>170</v>
      </c>
      <c r="F42" s="35">
        <v>0.01340141394166365</v>
      </c>
      <c r="G42" s="35">
        <v>0.1172890108010104</v>
      </c>
      <c r="H42" s="35">
        <v>0.130690424742674</v>
      </c>
      <c r="I42" s="35">
        <v>21.96112350096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35">
        <v>0.0</v>
      </c>
      <c r="P42" s="35">
        <v>0.0</v>
      </c>
      <c r="R42" s="35">
        <v>0.0</v>
      </c>
      <c r="S42" s="35">
        <v>0.0</v>
      </c>
      <c r="T42" s="35">
        <v>0.8760028717439999</v>
      </c>
      <c r="U42" s="35">
        <v>2.12264350075008</v>
      </c>
      <c r="V42" s="35">
        <v>21.96112350096</v>
      </c>
      <c r="W42" s="35">
        <v>0.0</v>
      </c>
      <c r="X42" s="35">
        <v>0.0</v>
      </c>
      <c r="Y42" s="35">
        <v>0.0</v>
      </c>
      <c r="Z42" s="35">
        <v>0.6947940909772777</v>
      </c>
      <c r="AA42" s="35">
        <v>1.343748680064</v>
      </c>
      <c r="AB42" s="35">
        <v>0.0</v>
      </c>
      <c r="AC42" s="35">
        <v>0.0</v>
      </c>
      <c r="AD42" s="35">
        <v>0.8116269759360004</v>
      </c>
      <c r="AE42" s="35">
        <v>1.509242265296636</v>
      </c>
      <c r="AF42" s="35">
        <v>21.96112350096</v>
      </c>
    </row>
    <row r="43" ht="15.75" customHeight="1">
      <c r="A43" s="35" t="s">
        <v>12</v>
      </c>
      <c r="B43" s="35" t="s">
        <v>2681</v>
      </c>
      <c r="C43" s="35">
        <v>2535.0</v>
      </c>
      <c r="D43" s="35" t="s">
        <v>170</v>
      </c>
      <c r="F43" s="35">
        <v>0.002836898053438056</v>
      </c>
      <c r="G43" s="35">
        <v>0.0</v>
      </c>
      <c r="H43" s="35">
        <v>0.002836898053438056</v>
      </c>
      <c r="I43" s="35">
        <v>1.700560576512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35">
        <v>0.0</v>
      </c>
      <c r="P43" s="35">
        <v>0.0</v>
      </c>
      <c r="R43" s="35">
        <v>0.0</v>
      </c>
      <c r="S43" s="35">
        <v>0.0</v>
      </c>
      <c r="T43" s="35">
        <v>0.0</v>
      </c>
      <c r="U43" s="35">
        <v>0.0</v>
      </c>
      <c r="V43" s="35">
        <v>1.700560576512</v>
      </c>
      <c r="W43" s="35">
        <v>0.0</v>
      </c>
      <c r="X43" s="35">
        <v>0.0</v>
      </c>
      <c r="Y43" s="35">
        <v>0.0</v>
      </c>
      <c r="Z43" s="35">
        <v>0.0</v>
      </c>
      <c r="AA43" s="35">
        <v>1.700560576512</v>
      </c>
      <c r="AB43" s="35">
        <v>0.0</v>
      </c>
      <c r="AC43" s="35">
        <v>0.0</v>
      </c>
      <c r="AD43" s="35">
        <v>0.0</v>
      </c>
      <c r="AE43" s="35">
        <v>0.0</v>
      </c>
      <c r="AF43" s="35">
        <v>0.0</v>
      </c>
    </row>
    <row r="44" ht="15.75" customHeight="1">
      <c r="A44" s="35" t="s">
        <v>12</v>
      </c>
      <c r="B44" s="35" t="s">
        <v>2682</v>
      </c>
      <c r="C44" s="35">
        <v>2535.0</v>
      </c>
      <c r="D44" s="35" t="s">
        <v>170</v>
      </c>
      <c r="F44" s="35">
        <v>0.001920483549252078</v>
      </c>
      <c r="G44" s="35">
        <v>0.0</v>
      </c>
      <c r="H44" s="35">
        <v>0.001920483549252078</v>
      </c>
      <c r="I44" s="35">
        <v>1.151221704192</v>
      </c>
      <c r="J44" s="35">
        <v>0.0</v>
      </c>
      <c r="K44" s="35">
        <v>0.0</v>
      </c>
      <c r="L44" s="35">
        <v>0.0</v>
      </c>
      <c r="M44" s="35">
        <v>0.0</v>
      </c>
      <c r="N44" s="35">
        <v>0.0</v>
      </c>
      <c r="O44" s="35">
        <v>0.0</v>
      </c>
      <c r="P44" s="35">
        <v>0.0</v>
      </c>
      <c r="R44" s="35">
        <v>0.0</v>
      </c>
      <c r="S44" s="35">
        <v>0.0</v>
      </c>
      <c r="T44" s="35">
        <v>0.0</v>
      </c>
      <c r="U44" s="35">
        <v>0.0</v>
      </c>
      <c r="V44" s="35">
        <v>1.151221704192</v>
      </c>
      <c r="W44" s="35">
        <v>0.0</v>
      </c>
      <c r="X44" s="35">
        <v>0.0</v>
      </c>
      <c r="Y44" s="35">
        <v>0.0</v>
      </c>
      <c r="Z44" s="35">
        <v>0.0</v>
      </c>
      <c r="AA44" s="35">
        <v>1.151221704192</v>
      </c>
      <c r="AB44" s="35">
        <v>0.0</v>
      </c>
      <c r="AC44" s="35">
        <v>0.0</v>
      </c>
      <c r="AD44" s="35">
        <v>0.0</v>
      </c>
      <c r="AE44" s="35">
        <v>0.0</v>
      </c>
      <c r="AF44" s="35">
        <v>0.0</v>
      </c>
    </row>
    <row r="45" ht="15.75" customHeight="1">
      <c r="A45" s="35" t="s">
        <v>12</v>
      </c>
      <c r="B45" s="35" t="s">
        <v>2683</v>
      </c>
      <c r="C45" s="35">
        <v>2535.0</v>
      </c>
      <c r="D45" s="35" t="s">
        <v>170</v>
      </c>
      <c r="F45" s="35">
        <v>0.001788053499987607</v>
      </c>
      <c r="G45" s="35">
        <v>0.0</v>
      </c>
      <c r="H45" s="35">
        <v>0.001788053499987607</v>
      </c>
      <c r="I45" s="35">
        <v>1.071837349632</v>
      </c>
      <c r="J45" s="35">
        <v>0.0</v>
      </c>
      <c r="K45" s="35">
        <v>0.0</v>
      </c>
      <c r="L45" s="35">
        <v>0.0</v>
      </c>
      <c r="M45" s="35">
        <v>0.0</v>
      </c>
      <c r="N45" s="35">
        <v>0.0</v>
      </c>
      <c r="O45" s="35">
        <v>0.0</v>
      </c>
      <c r="P45" s="35">
        <v>0.0</v>
      </c>
      <c r="R45" s="35">
        <v>0.0</v>
      </c>
      <c r="S45" s="35">
        <v>0.0</v>
      </c>
      <c r="T45" s="35">
        <v>0.0</v>
      </c>
      <c r="U45" s="35">
        <v>0.0</v>
      </c>
      <c r="V45" s="35">
        <v>1.071837349632</v>
      </c>
      <c r="W45" s="35">
        <v>0.0</v>
      </c>
      <c r="X45" s="35">
        <v>0.0</v>
      </c>
      <c r="Y45" s="35">
        <v>0.0</v>
      </c>
      <c r="Z45" s="35">
        <v>0.0</v>
      </c>
      <c r="AA45" s="35">
        <v>1.071837349632</v>
      </c>
      <c r="AB45" s="35">
        <v>0.0</v>
      </c>
      <c r="AC45" s="35">
        <v>0.0</v>
      </c>
      <c r="AD45" s="35">
        <v>0.0</v>
      </c>
      <c r="AE45" s="35">
        <v>0.0</v>
      </c>
      <c r="AF45" s="35">
        <v>0.0</v>
      </c>
    </row>
    <row r="46" ht="15.75" customHeight="1">
      <c r="A46" s="35" t="s">
        <v>12</v>
      </c>
      <c r="B46" s="35" t="s">
        <v>2684</v>
      </c>
      <c r="C46" s="35">
        <v>2535.0</v>
      </c>
      <c r="D46" s="35" t="s">
        <v>170</v>
      </c>
      <c r="F46" s="35">
        <v>0.001608470163857285</v>
      </c>
      <c r="G46" s="35">
        <v>0.0</v>
      </c>
      <c r="H46" s="35">
        <v>0.001608470163857285</v>
      </c>
      <c r="I46" s="35">
        <v>0.964187255808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0.964187255808</v>
      </c>
      <c r="W46" s="35">
        <v>0.0</v>
      </c>
      <c r="X46" s="35">
        <v>0.0</v>
      </c>
      <c r="Y46" s="35">
        <v>0.0</v>
      </c>
      <c r="Z46" s="35">
        <v>0.0</v>
      </c>
      <c r="AA46" s="35">
        <v>0.964187255808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</row>
    <row r="47" ht="15.75" customHeight="1">
      <c r="A47" s="35" t="s">
        <v>12</v>
      </c>
      <c r="B47" s="35" t="s">
        <v>2685</v>
      </c>
      <c r="C47" s="35">
        <v>2535.0</v>
      </c>
      <c r="D47" s="35" t="s">
        <v>170</v>
      </c>
      <c r="F47" s="35">
        <v>0.002700603216188541</v>
      </c>
      <c r="G47" s="35">
        <v>0.0</v>
      </c>
      <c r="H47" s="35">
        <v>0.002700603216188541</v>
      </c>
      <c r="I47" s="35">
        <v>1.618859499264</v>
      </c>
      <c r="J47" s="35">
        <v>0.0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R47" s="35">
        <v>0.0</v>
      </c>
      <c r="S47" s="35">
        <v>0.0</v>
      </c>
      <c r="T47" s="35">
        <v>0.0</v>
      </c>
      <c r="U47" s="35">
        <v>0.0</v>
      </c>
      <c r="V47" s="35">
        <v>1.618859499264</v>
      </c>
      <c r="W47" s="35">
        <v>0.0</v>
      </c>
      <c r="X47" s="35">
        <v>0.0</v>
      </c>
      <c r="Y47" s="35">
        <v>0.0</v>
      </c>
      <c r="Z47" s="35">
        <v>0.0</v>
      </c>
      <c r="AA47" s="35">
        <v>1.618859499264</v>
      </c>
      <c r="AB47" s="35">
        <v>0.0</v>
      </c>
      <c r="AC47" s="35">
        <v>0.0</v>
      </c>
      <c r="AD47" s="35">
        <v>0.0</v>
      </c>
      <c r="AE47" s="35">
        <v>0.0</v>
      </c>
      <c r="AF47" s="35">
        <v>0.0</v>
      </c>
    </row>
    <row r="48" ht="15.75" customHeight="1">
      <c r="A48" s="35" t="s">
        <v>12</v>
      </c>
      <c r="B48" s="35" t="s">
        <v>2686</v>
      </c>
      <c r="C48" s="35">
        <v>2535.0</v>
      </c>
      <c r="D48" s="35" t="s">
        <v>170</v>
      </c>
      <c r="F48" s="35">
        <v>0.003502015135146697</v>
      </c>
      <c r="G48" s="35">
        <v>0.0</v>
      </c>
      <c r="H48" s="35">
        <v>0.003502015135146697</v>
      </c>
      <c r="I48" s="35">
        <v>2.0992608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2.0992608</v>
      </c>
      <c r="W48" s="35">
        <v>0.0</v>
      </c>
      <c r="X48" s="35">
        <v>0.0</v>
      </c>
      <c r="Y48" s="35">
        <v>0.0</v>
      </c>
      <c r="Z48" s="35">
        <v>0.0</v>
      </c>
      <c r="AA48" s="35">
        <v>2.0992608</v>
      </c>
      <c r="AB48" s="35">
        <v>0.0</v>
      </c>
      <c r="AC48" s="35">
        <v>0.0</v>
      </c>
      <c r="AD48" s="35">
        <v>0.0</v>
      </c>
      <c r="AE48" s="35">
        <v>0.0</v>
      </c>
      <c r="AF48" s="35">
        <v>0.0</v>
      </c>
    </row>
    <row r="49" ht="15.75" customHeight="1">
      <c r="A49" s="35" t="s">
        <v>12</v>
      </c>
      <c r="B49" s="35" t="s">
        <v>2687</v>
      </c>
      <c r="C49" s="35">
        <v>2535.0</v>
      </c>
      <c r="D49" s="35" t="s">
        <v>170</v>
      </c>
      <c r="F49" s="35">
        <v>0.01071080374062912</v>
      </c>
      <c r="G49" s="35">
        <v>0.0</v>
      </c>
      <c r="H49" s="35">
        <v>0.01071080374062912</v>
      </c>
      <c r="I49" s="35">
        <v>6.420523487615999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6.420523487615999</v>
      </c>
      <c r="W49" s="35">
        <v>0.0</v>
      </c>
      <c r="X49" s="35">
        <v>0.0</v>
      </c>
      <c r="Y49" s="35">
        <v>0.0</v>
      </c>
      <c r="Z49" s="35">
        <v>0.0</v>
      </c>
      <c r="AA49" s="35">
        <v>6.420523487615999</v>
      </c>
      <c r="AB49" s="35">
        <v>0.0</v>
      </c>
      <c r="AC49" s="35">
        <v>0.0</v>
      </c>
      <c r="AD49" s="35">
        <v>0.0</v>
      </c>
      <c r="AE49" s="35">
        <v>0.0</v>
      </c>
      <c r="AF49" s="35">
        <v>0.0</v>
      </c>
    </row>
    <row r="50" ht="15.75" customHeight="1">
      <c r="A50" s="35" t="s">
        <v>12</v>
      </c>
      <c r="B50" s="35" t="s">
        <v>2688</v>
      </c>
      <c r="C50" s="35">
        <v>2535.0</v>
      </c>
      <c r="D50" s="35" t="s">
        <v>170</v>
      </c>
      <c r="F50" s="35">
        <v>0.005255064048294549</v>
      </c>
      <c r="G50" s="35">
        <v>0.0</v>
      </c>
      <c r="H50" s="35">
        <v>0.005255064048294549</v>
      </c>
      <c r="I50" s="35">
        <v>1.347579741312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1.347579741312</v>
      </c>
      <c r="W50" s="35">
        <v>0.0</v>
      </c>
      <c r="X50" s="35">
        <v>0.0</v>
      </c>
      <c r="Y50" s="35">
        <v>0.0</v>
      </c>
      <c r="Z50" s="35">
        <v>0.0</v>
      </c>
      <c r="AA50" s="35">
        <v>1.347579741312</v>
      </c>
      <c r="AB50" s="35">
        <v>0.0</v>
      </c>
      <c r="AC50" s="35">
        <v>0.0</v>
      </c>
      <c r="AD50" s="35">
        <v>0.0</v>
      </c>
      <c r="AE50" s="35">
        <v>0.0</v>
      </c>
      <c r="AF50" s="35">
        <v>0.0</v>
      </c>
    </row>
    <row r="51" ht="15.75" customHeight="1">
      <c r="A51" s="35" t="s">
        <v>12</v>
      </c>
      <c r="B51" s="35" t="s">
        <v>2689</v>
      </c>
      <c r="C51" s="35">
        <v>2535.0</v>
      </c>
      <c r="D51" s="35" t="s">
        <v>170</v>
      </c>
      <c r="F51" s="35">
        <v>0.5797988201313533</v>
      </c>
      <c r="G51" s="35">
        <v>0.0</v>
      </c>
      <c r="H51" s="35">
        <v>0.5797988201313533</v>
      </c>
      <c r="I51" s="35">
        <v>345.951333379008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R51" s="35">
        <v>0.0</v>
      </c>
      <c r="S51" s="35">
        <v>0.0</v>
      </c>
      <c r="T51" s="35">
        <v>0.0</v>
      </c>
      <c r="U51" s="35">
        <v>0.0</v>
      </c>
      <c r="V51" s="35">
        <v>345.951333379008</v>
      </c>
      <c r="W51" s="35">
        <v>0.0</v>
      </c>
      <c r="X51" s="35">
        <v>0.0</v>
      </c>
      <c r="Y51" s="35">
        <v>0.0</v>
      </c>
      <c r="Z51" s="35">
        <v>0.0</v>
      </c>
      <c r="AA51" s="35">
        <v>345.951333379008</v>
      </c>
      <c r="AB51" s="35">
        <v>0.0</v>
      </c>
      <c r="AC51" s="35">
        <v>0.0</v>
      </c>
      <c r="AD51" s="35">
        <v>0.0</v>
      </c>
      <c r="AE51" s="35">
        <v>0.0</v>
      </c>
      <c r="AF51" s="35">
        <v>0.0</v>
      </c>
    </row>
    <row r="52" ht="15.75" customHeight="1">
      <c r="A52" s="35" t="s">
        <v>12</v>
      </c>
      <c r="B52" s="35" t="s">
        <v>2690</v>
      </c>
      <c r="C52" s="35">
        <v>2535.0</v>
      </c>
      <c r="D52" s="35" t="s">
        <v>170</v>
      </c>
      <c r="F52" s="35">
        <v>0.008008740453515005</v>
      </c>
      <c r="G52" s="35">
        <v>0.0</v>
      </c>
      <c r="H52" s="35">
        <v>0.008008740453515005</v>
      </c>
      <c r="I52" s="35">
        <v>4.80078875808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4.80078875808</v>
      </c>
      <c r="W52" s="35">
        <v>0.0</v>
      </c>
      <c r="X52" s="35">
        <v>0.0</v>
      </c>
      <c r="Y52" s="35">
        <v>0.0</v>
      </c>
      <c r="Z52" s="35">
        <v>0.0</v>
      </c>
      <c r="AA52" s="35">
        <v>4.80078875808</v>
      </c>
      <c r="AB52" s="35">
        <v>0.0</v>
      </c>
      <c r="AC52" s="35">
        <v>0.0</v>
      </c>
      <c r="AD52" s="35">
        <v>0.0</v>
      </c>
      <c r="AE52" s="35">
        <v>0.0</v>
      </c>
      <c r="AF52" s="35">
        <v>0.0</v>
      </c>
    </row>
    <row r="53" ht="15.75" customHeight="1">
      <c r="A53" s="35" t="s">
        <v>12</v>
      </c>
      <c r="B53" s="35" t="s">
        <v>2691</v>
      </c>
      <c r="C53" s="35">
        <v>2535.0</v>
      </c>
      <c r="D53" s="35" t="s">
        <v>170</v>
      </c>
      <c r="F53" s="35">
        <v>0.006741004988241242</v>
      </c>
      <c r="G53" s="35">
        <v>0.0</v>
      </c>
      <c r="H53" s="35">
        <v>0.006741004988241242</v>
      </c>
      <c r="I53" s="35">
        <v>4.04085276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R53" s="35">
        <v>0.0</v>
      </c>
      <c r="S53" s="35">
        <v>0.0</v>
      </c>
      <c r="T53" s="35">
        <v>0.0</v>
      </c>
      <c r="U53" s="35">
        <v>0.0</v>
      </c>
      <c r="V53" s="35">
        <v>4.04085276</v>
      </c>
      <c r="W53" s="35">
        <v>0.0</v>
      </c>
      <c r="X53" s="35">
        <v>0.0</v>
      </c>
      <c r="Y53" s="35">
        <v>0.0</v>
      </c>
      <c r="Z53" s="35">
        <v>0.0</v>
      </c>
      <c r="AA53" s="35">
        <v>4.04085276</v>
      </c>
      <c r="AB53" s="35">
        <v>0.0</v>
      </c>
      <c r="AC53" s="35">
        <v>0.0</v>
      </c>
      <c r="AD53" s="35">
        <v>0.0</v>
      </c>
      <c r="AE53" s="35">
        <v>0.0</v>
      </c>
      <c r="AF53" s="35">
        <v>0.0</v>
      </c>
    </row>
    <row r="54" ht="15.75" customHeight="1">
      <c r="A54" s="35" t="s">
        <v>12</v>
      </c>
      <c r="B54" s="35" t="s">
        <v>2692</v>
      </c>
      <c r="C54" s="35">
        <v>2535.0</v>
      </c>
      <c r="D54" s="35" t="s">
        <v>170</v>
      </c>
      <c r="F54" s="35">
        <v>0.005025165434880623</v>
      </c>
      <c r="G54" s="35">
        <v>0.005691248713585524</v>
      </c>
      <c r="H54" s="35">
        <v>0.01071641414846615</v>
      </c>
      <c r="I54" s="35">
        <v>2.855271718656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0.0</v>
      </c>
      <c r="R54" s="35">
        <v>0.0</v>
      </c>
      <c r="S54" s="35">
        <v>0.0</v>
      </c>
      <c r="T54" s="35">
        <v>0.0</v>
      </c>
      <c r="U54" s="35">
        <v>0.0</v>
      </c>
      <c r="V54" s="35">
        <v>2.855271718656</v>
      </c>
      <c r="W54" s="35">
        <v>0.0</v>
      </c>
      <c r="X54" s="35">
        <v>0.0</v>
      </c>
      <c r="Y54" s="35">
        <v>0.0</v>
      </c>
      <c r="Z54" s="35">
        <v>0.0</v>
      </c>
      <c r="AA54" s="35">
        <v>1.931048646912</v>
      </c>
      <c r="AB54" s="35">
        <v>0.0</v>
      </c>
      <c r="AC54" s="35">
        <v>0.0</v>
      </c>
      <c r="AD54" s="35">
        <v>0.0</v>
      </c>
      <c r="AE54" s="35">
        <v>0.0</v>
      </c>
      <c r="AF54" s="35">
        <v>2.487359935872</v>
      </c>
    </row>
    <row r="55" ht="15.75" customHeight="1">
      <c r="A55" s="35" t="s">
        <v>12</v>
      </c>
      <c r="B55" s="35" t="s">
        <v>2693</v>
      </c>
      <c r="C55" s="35">
        <v>2535.0</v>
      </c>
      <c r="D55" s="35" t="s">
        <v>170</v>
      </c>
      <c r="F55" s="35">
        <v>0.002572655746297058</v>
      </c>
      <c r="G55" s="35">
        <v>0.0</v>
      </c>
      <c r="H55" s="35">
        <v>0.002572655746297058</v>
      </c>
      <c r="I55" s="35">
        <v>1.542162198528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0.0</v>
      </c>
      <c r="P55" s="35">
        <v>0.0</v>
      </c>
      <c r="R55" s="35">
        <v>0.0</v>
      </c>
      <c r="S55" s="35">
        <v>0.0</v>
      </c>
      <c r="T55" s="35">
        <v>0.0</v>
      </c>
      <c r="U55" s="35">
        <v>0.0</v>
      </c>
      <c r="V55" s="35">
        <v>1.542162198528</v>
      </c>
      <c r="W55" s="35">
        <v>0.0</v>
      </c>
      <c r="X55" s="35">
        <v>0.0</v>
      </c>
      <c r="Y55" s="35">
        <v>0.0</v>
      </c>
      <c r="Z55" s="35">
        <v>0.0</v>
      </c>
      <c r="AA55" s="35">
        <v>1.542162198528</v>
      </c>
      <c r="AB55" s="35">
        <v>0.0</v>
      </c>
      <c r="AC55" s="35">
        <v>0.0</v>
      </c>
      <c r="AD55" s="35">
        <v>0.0</v>
      </c>
      <c r="AE55" s="35">
        <v>0.0</v>
      </c>
      <c r="AF55" s="35">
        <v>0.0</v>
      </c>
    </row>
    <row r="56" ht="15.75" customHeight="1">
      <c r="A56" s="35" t="s">
        <v>12</v>
      </c>
      <c r="B56" s="35" t="s">
        <v>2694</v>
      </c>
      <c r="C56" s="35">
        <v>2535.0</v>
      </c>
      <c r="D56" s="35" t="s">
        <v>170</v>
      </c>
      <c r="F56" s="35">
        <v>2.89578937667484E-4</v>
      </c>
      <c r="G56" s="35">
        <v>0.00383573802120407</v>
      </c>
      <c r="H56" s="35">
        <v>0.004125316958871554</v>
      </c>
      <c r="I56" s="35">
        <v>2.035710254592</v>
      </c>
      <c r="J56" s="35">
        <v>0.0</v>
      </c>
      <c r="K56" s="35">
        <v>0.0</v>
      </c>
      <c r="L56" s="35">
        <v>0.0</v>
      </c>
      <c r="M56" s="35">
        <v>0.0</v>
      </c>
      <c r="N56" s="35">
        <v>0.0</v>
      </c>
      <c r="O56" s="35">
        <v>0.0</v>
      </c>
      <c r="P56" s="35">
        <v>0.0</v>
      </c>
      <c r="R56" s="35">
        <v>0.0</v>
      </c>
      <c r="S56" s="35">
        <v>0.0</v>
      </c>
      <c r="T56" s="35">
        <v>0.0</v>
      </c>
      <c r="U56" s="35">
        <v>0.0</v>
      </c>
      <c r="V56" s="35">
        <v>2.035710254592</v>
      </c>
      <c r="W56" s="35">
        <v>0.0</v>
      </c>
      <c r="X56" s="35">
        <v>0.0</v>
      </c>
      <c r="Y56" s="35">
        <v>0.0</v>
      </c>
      <c r="Z56" s="35">
        <v>0.0</v>
      </c>
      <c r="AA56" s="35">
        <v>0.173586260736</v>
      </c>
      <c r="AB56" s="35">
        <v>0.0</v>
      </c>
      <c r="AC56" s="35">
        <v>0.0</v>
      </c>
      <c r="AD56" s="35">
        <v>0.0</v>
      </c>
      <c r="AE56" s="35">
        <v>0.0</v>
      </c>
      <c r="AF56" s="35">
        <v>2.035710254592</v>
      </c>
    </row>
    <row r="57" ht="15.75" customHeight="1">
      <c r="A57" s="35" t="s">
        <v>12</v>
      </c>
      <c r="B57" s="35" t="s">
        <v>2695</v>
      </c>
      <c r="C57" s="35">
        <v>2535.0</v>
      </c>
      <c r="D57" s="35" t="s">
        <v>170</v>
      </c>
      <c r="F57" s="35">
        <v>0.0</v>
      </c>
      <c r="G57" s="35">
        <v>0.01581885738399567</v>
      </c>
      <c r="H57" s="35">
        <v>0.01581885738399567</v>
      </c>
      <c r="I57" s="35">
        <v>6.875413566335999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R57" s="35">
        <v>0.0</v>
      </c>
      <c r="S57" s="35">
        <v>0.0</v>
      </c>
      <c r="T57" s="35">
        <v>0.0</v>
      </c>
      <c r="U57" s="35">
        <v>0.0</v>
      </c>
      <c r="V57" s="35">
        <v>6.875413566335999</v>
      </c>
      <c r="W57" s="35">
        <v>0.0</v>
      </c>
      <c r="X57" s="35">
        <v>0.0</v>
      </c>
      <c r="Y57" s="35">
        <v>0.0</v>
      </c>
      <c r="Z57" s="35">
        <v>0.0</v>
      </c>
      <c r="AA57" s="35">
        <v>0.0</v>
      </c>
      <c r="AB57" s="35">
        <v>0.0</v>
      </c>
      <c r="AC57" s="35">
        <v>0.0</v>
      </c>
      <c r="AD57" s="35">
        <v>0.0</v>
      </c>
      <c r="AE57" s="35">
        <v>0.0</v>
      </c>
      <c r="AF57" s="35">
        <v>6.875413566335999</v>
      </c>
    </row>
    <row r="58" ht="15.75" customHeight="1">
      <c r="A58" s="35" t="s">
        <v>12</v>
      </c>
      <c r="B58" s="35" t="s">
        <v>2696</v>
      </c>
      <c r="C58" s="35">
        <v>3316.0</v>
      </c>
      <c r="D58" s="35" t="s">
        <v>170</v>
      </c>
      <c r="F58" s="35">
        <v>0.01724081740537584</v>
      </c>
      <c r="G58" s="35">
        <v>0.004960581690802794</v>
      </c>
      <c r="H58" s="35">
        <v>0.02220139909617863</v>
      </c>
      <c r="I58" s="35">
        <v>3.719450907648</v>
      </c>
      <c r="J58" s="35">
        <v>0.0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R58" s="35">
        <v>0.0</v>
      </c>
      <c r="S58" s="35">
        <v>0.0</v>
      </c>
      <c r="T58" s="35">
        <v>0.0</v>
      </c>
      <c r="U58" s="35">
        <v>0.0268267874918156</v>
      </c>
      <c r="V58" s="35">
        <v>3.719450907648</v>
      </c>
      <c r="W58" s="35">
        <v>0.0</v>
      </c>
      <c r="X58" s="35">
        <v>0.0</v>
      </c>
      <c r="Y58" s="35">
        <v>0.0</v>
      </c>
      <c r="Z58" s="35">
        <v>0.0</v>
      </c>
      <c r="AA58" s="35">
        <v>3.719450907648</v>
      </c>
      <c r="AB58" s="35">
        <v>0.0</v>
      </c>
      <c r="AC58" s="35">
        <v>0.0</v>
      </c>
      <c r="AD58" s="35">
        <v>0.0</v>
      </c>
      <c r="AE58" s="35">
        <v>0.0</v>
      </c>
      <c r="AF58" s="35">
        <v>1.632249912384</v>
      </c>
    </row>
    <row r="59" ht="15.75" customHeight="1">
      <c r="A59" s="35" t="s">
        <v>12</v>
      </c>
      <c r="B59" s="35" t="s">
        <v>2697</v>
      </c>
      <c r="C59" s="35">
        <v>3316.0</v>
      </c>
      <c r="D59" s="35" t="s">
        <v>170</v>
      </c>
      <c r="F59" s="35">
        <v>0.0</v>
      </c>
      <c r="G59" s="35">
        <v>0.04740027591176064</v>
      </c>
      <c r="H59" s="35">
        <v>0.04740027591176064</v>
      </c>
      <c r="I59" s="35">
        <v>9.67860423936</v>
      </c>
      <c r="J59" s="35">
        <v>0.0</v>
      </c>
      <c r="K59" s="35">
        <v>0.0</v>
      </c>
      <c r="L59" s="35">
        <v>0.0</v>
      </c>
      <c r="M59" s="35">
        <v>0.0</v>
      </c>
      <c r="N59" s="35">
        <v>0.0</v>
      </c>
      <c r="O59" s="35">
        <v>0.0</v>
      </c>
      <c r="P59" s="35">
        <v>0.0</v>
      </c>
      <c r="R59" s="35">
        <v>0.0</v>
      </c>
      <c r="S59" s="35">
        <v>0.0</v>
      </c>
      <c r="T59" s="35">
        <v>0.0</v>
      </c>
      <c r="U59" s="35">
        <v>0.02337098077437874</v>
      </c>
      <c r="V59" s="35">
        <v>9.67860423936</v>
      </c>
      <c r="W59" s="35">
        <v>0.0</v>
      </c>
      <c r="X59" s="35">
        <v>0.0</v>
      </c>
      <c r="Y59" s="35">
        <v>0.0</v>
      </c>
      <c r="Z59" s="35">
        <v>0.0</v>
      </c>
      <c r="AA59" s="35">
        <v>0.0</v>
      </c>
      <c r="AB59" s="35">
        <v>0.0</v>
      </c>
      <c r="AC59" s="35">
        <v>0.0</v>
      </c>
      <c r="AD59" s="35">
        <v>0.0</v>
      </c>
      <c r="AE59" s="35">
        <v>0.02337098077437874</v>
      </c>
      <c r="AF59" s="35">
        <v>9.67860423936</v>
      </c>
    </row>
    <row r="60" ht="15.75" customHeight="1">
      <c r="A60" s="35" t="s">
        <v>12</v>
      </c>
      <c r="B60" s="35" t="s">
        <v>2698</v>
      </c>
      <c r="C60" s="35">
        <v>3316.0</v>
      </c>
      <c r="D60" s="35" t="s">
        <v>170</v>
      </c>
      <c r="F60" s="35">
        <v>0.01508943911396028</v>
      </c>
      <c r="G60" s="35">
        <v>0.01740877943897307</v>
      </c>
      <c r="H60" s="35">
        <v>0.03249821855293335</v>
      </c>
      <c r="I60" s="35">
        <v>6.256339403328</v>
      </c>
      <c r="J60" s="35">
        <v>0.0</v>
      </c>
      <c r="K60" s="35">
        <v>0.0</v>
      </c>
      <c r="L60" s="35">
        <v>0.0</v>
      </c>
      <c r="M60" s="35">
        <v>0.0</v>
      </c>
      <c r="N60" s="35">
        <v>0.0</v>
      </c>
      <c r="O60" s="35">
        <v>0.0</v>
      </c>
      <c r="P60" s="35">
        <v>0.0</v>
      </c>
      <c r="R60" s="35">
        <v>0.0</v>
      </c>
      <c r="S60" s="35">
        <v>0.0</v>
      </c>
      <c r="T60" s="35">
        <v>0.0</v>
      </c>
      <c r="U60" s="35">
        <v>0.0</v>
      </c>
      <c r="V60" s="35">
        <v>6.256339403328</v>
      </c>
      <c r="W60" s="35">
        <v>0.0</v>
      </c>
      <c r="X60" s="35">
        <v>0.0</v>
      </c>
      <c r="Y60" s="35">
        <v>0.0</v>
      </c>
      <c r="Z60" s="35">
        <v>0.0</v>
      </c>
      <c r="AA60" s="35">
        <v>6.256339403328</v>
      </c>
      <c r="AB60" s="35">
        <v>0.0</v>
      </c>
      <c r="AC60" s="35">
        <v>0.0</v>
      </c>
      <c r="AD60" s="35">
        <v>0.0</v>
      </c>
      <c r="AE60" s="35">
        <v>0.0</v>
      </c>
      <c r="AF60" s="35">
        <v>5.226267295872</v>
      </c>
    </row>
    <row r="61" ht="15.75" customHeight="1">
      <c r="A61" s="35" t="s">
        <v>12</v>
      </c>
      <c r="B61" s="35" t="s">
        <v>2699</v>
      </c>
      <c r="C61" s="35">
        <v>3316.0</v>
      </c>
      <c r="D61" s="35" t="s">
        <v>170</v>
      </c>
      <c r="F61" s="35">
        <v>0.004855667902339522</v>
      </c>
      <c r="G61" s="35">
        <v>0.01952717593143633</v>
      </c>
      <c r="H61" s="35">
        <v>0.02438284383377585</v>
      </c>
      <c r="I61" s="35">
        <v>2.741567141376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R61" s="35">
        <v>0.0</v>
      </c>
      <c r="S61" s="35">
        <v>0.0</v>
      </c>
      <c r="T61" s="35">
        <v>0.0</v>
      </c>
      <c r="U61" s="35">
        <v>0.04148541968252226</v>
      </c>
      <c r="V61" s="35">
        <v>2.741567141376</v>
      </c>
      <c r="W61" s="35">
        <v>0.0</v>
      </c>
      <c r="X61" s="35">
        <v>0.0</v>
      </c>
      <c r="Y61" s="35">
        <v>0.0</v>
      </c>
      <c r="Z61" s="35">
        <v>0.0</v>
      </c>
      <c r="AA61" s="35">
        <v>2.33340912</v>
      </c>
      <c r="AB61" s="35">
        <v>0.0</v>
      </c>
      <c r="AC61" s="35">
        <v>0.0</v>
      </c>
      <c r="AD61" s="35">
        <v>0.0</v>
      </c>
      <c r="AE61" s="35">
        <v>0.0</v>
      </c>
      <c r="AF61" s="35">
        <v>2.677833583488</v>
      </c>
    </row>
    <row r="62" ht="15.75" customHeight="1">
      <c r="A62" s="35" t="s">
        <v>12</v>
      </c>
      <c r="B62" s="35" t="s">
        <v>2700</v>
      </c>
      <c r="C62" s="35">
        <v>3316.0</v>
      </c>
      <c r="D62" s="35" t="s">
        <v>170</v>
      </c>
      <c r="F62" s="35">
        <v>0.03911031107155698</v>
      </c>
      <c r="G62" s="35">
        <v>0.02491143380782943</v>
      </c>
      <c r="H62" s="35">
        <v>0.0640217448793864</v>
      </c>
      <c r="I62" s="35">
        <v>10.466022970368</v>
      </c>
      <c r="J62" s="35">
        <v>0.0</v>
      </c>
      <c r="K62" s="35">
        <v>0.0</v>
      </c>
      <c r="L62" s="35">
        <v>0.0</v>
      </c>
      <c r="M62" s="35">
        <v>0.0</v>
      </c>
      <c r="N62" s="35">
        <v>0.0</v>
      </c>
      <c r="O62" s="35">
        <v>0.0</v>
      </c>
      <c r="P62" s="35">
        <v>0.0</v>
      </c>
      <c r="R62" s="35">
        <v>0.0</v>
      </c>
      <c r="S62" s="35">
        <v>0.0</v>
      </c>
      <c r="T62" s="35">
        <v>0.0</v>
      </c>
      <c r="U62" s="35">
        <v>0.0</v>
      </c>
      <c r="V62" s="35">
        <v>10.466022970368</v>
      </c>
      <c r="W62" s="35">
        <v>0.0</v>
      </c>
      <c r="X62" s="35">
        <v>0.0</v>
      </c>
      <c r="Y62" s="35">
        <v>0.0</v>
      </c>
      <c r="Z62" s="35">
        <v>0.0</v>
      </c>
      <c r="AA62" s="35">
        <v>10.466022970368</v>
      </c>
      <c r="AB62" s="35">
        <v>0.0</v>
      </c>
      <c r="AC62" s="35">
        <v>0.0</v>
      </c>
      <c r="AD62" s="35">
        <v>0.0</v>
      </c>
      <c r="AE62" s="35">
        <v>0.0</v>
      </c>
      <c r="AF62" s="35">
        <v>8.410405264128</v>
      </c>
    </row>
    <row r="63" ht="15.75" customHeight="1">
      <c r="A63" s="35" t="s">
        <v>12</v>
      </c>
      <c r="B63" s="35" t="s">
        <v>2701</v>
      </c>
      <c r="C63" s="35">
        <v>3316.0</v>
      </c>
      <c r="D63" s="35" t="s">
        <v>170</v>
      </c>
      <c r="F63" s="35">
        <v>0.06268194632352225</v>
      </c>
      <c r="G63" s="35">
        <v>0.002153183176139056</v>
      </c>
      <c r="H63" s="35">
        <v>0.0648351294996613</v>
      </c>
      <c r="I63" s="35">
        <v>24.144400844928</v>
      </c>
      <c r="J63" s="35">
        <v>0.0</v>
      </c>
      <c r="K63" s="35">
        <v>0.0</v>
      </c>
      <c r="L63" s="35">
        <v>0.0</v>
      </c>
      <c r="M63" s="35">
        <v>0.0</v>
      </c>
      <c r="N63" s="35">
        <v>0.0</v>
      </c>
      <c r="O63" s="35">
        <v>0.0</v>
      </c>
      <c r="P63" s="35">
        <v>0.0</v>
      </c>
      <c r="R63" s="35">
        <v>0.0</v>
      </c>
      <c r="S63" s="35">
        <v>0.0</v>
      </c>
      <c r="T63" s="35">
        <v>0.0</v>
      </c>
      <c r="U63" s="35">
        <v>0.0</v>
      </c>
      <c r="V63" s="35">
        <v>24.144400844928</v>
      </c>
      <c r="W63" s="35">
        <v>0.0</v>
      </c>
      <c r="X63" s="35">
        <v>0.0</v>
      </c>
      <c r="Y63" s="35">
        <v>0.0</v>
      </c>
      <c r="Z63" s="35">
        <v>0.0</v>
      </c>
      <c r="AA63" s="35">
        <v>24.144400844928</v>
      </c>
      <c r="AB63" s="35">
        <v>0.0</v>
      </c>
      <c r="AC63" s="35">
        <v>0.0</v>
      </c>
      <c r="AD63" s="35">
        <v>0.0</v>
      </c>
      <c r="AE63" s="35">
        <v>0.0</v>
      </c>
      <c r="AF63" s="35">
        <v>1.290712022208</v>
      </c>
    </row>
    <row r="64" ht="15.75" customHeight="1">
      <c r="A64" s="35" t="s">
        <v>12</v>
      </c>
      <c r="B64" s="35" t="s">
        <v>2702</v>
      </c>
      <c r="C64" s="35">
        <v>3316.0</v>
      </c>
      <c r="D64" s="35" t="s">
        <v>170</v>
      </c>
      <c r="F64" s="35">
        <v>0.01338174937838596</v>
      </c>
      <c r="G64" s="35">
        <v>0.02221771100377009</v>
      </c>
      <c r="H64" s="35">
        <v>0.03559946038215606</v>
      </c>
      <c r="I64" s="35">
        <v>4.533378996384</v>
      </c>
      <c r="J64" s="35">
        <v>0.0</v>
      </c>
      <c r="K64" s="35">
        <v>0.0</v>
      </c>
      <c r="L64" s="35">
        <v>0.0</v>
      </c>
      <c r="M64" s="35">
        <v>0.0</v>
      </c>
      <c r="N64" s="35">
        <v>0.0</v>
      </c>
      <c r="O64" s="35">
        <v>0.0</v>
      </c>
      <c r="P64" s="35">
        <v>0.0</v>
      </c>
      <c r="R64" s="35">
        <v>0.0</v>
      </c>
      <c r="S64" s="35">
        <v>0.0</v>
      </c>
      <c r="T64" s="35">
        <v>0.0</v>
      </c>
      <c r="U64" s="35">
        <v>1.629879484504318</v>
      </c>
      <c r="V64" s="35">
        <v>4.533378996384</v>
      </c>
      <c r="W64" s="35">
        <v>0.0</v>
      </c>
      <c r="X64" s="35">
        <v>0.0</v>
      </c>
      <c r="Y64" s="35">
        <v>0.0</v>
      </c>
      <c r="Z64" s="35">
        <v>0.0</v>
      </c>
      <c r="AA64" s="35">
        <v>4.014833050368</v>
      </c>
      <c r="AB64" s="35">
        <v>0.0</v>
      </c>
      <c r="AC64" s="35">
        <v>0.0</v>
      </c>
      <c r="AD64" s="35">
        <v>0.0</v>
      </c>
      <c r="AE64" s="35">
        <v>0.0282568828953343</v>
      </c>
      <c r="AF64" s="35">
        <v>4.533378996384</v>
      </c>
    </row>
    <row r="65" ht="15.75" customHeight="1">
      <c r="A65" s="35" t="s">
        <v>12</v>
      </c>
      <c r="B65" s="35" t="s">
        <v>2703</v>
      </c>
      <c r="C65" s="35">
        <v>3316.0</v>
      </c>
      <c r="D65" s="35" t="s">
        <v>170</v>
      </c>
      <c r="F65" s="35">
        <v>0.0</v>
      </c>
      <c r="G65" s="35">
        <v>0.01393654999016215</v>
      </c>
      <c r="H65" s="35">
        <v>0.01393654999016215</v>
      </c>
      <c r="I65" s="35">
        <v>8.354176653311999</v>
      </c>
      <c r="J65" s="35">
        <v>0.0</v>
      </c>
      <c r="K65" s="35">
        <v>0.0</v>
      </c>
      <c r="L65" s="35">
        <v>0.0</v>
      </c>
      <c r="M65" s="35">
        <v>0.0</v>
      </c>
      <c r="N65" s="35">
        <v>0.0</v>
      </c>
      <c r="O65" s="35">
        <v>0.0</v>
      </c>
      <c r="P65" s="35">
        <v>0.0</v>
      </c>
      <c r="R65" s="35">
        <v>0.0</v>
      </c>
      <c r="S65" s="35">
        <v>0.0</v>
      </c>
      <c r="T65" s="35">
        <v>0.0</v>
      </c>
      <c r="U65" s="35">
        <v>0.0</v>
      </c>
      <c r="V65" s="35">
        <v>8.354176653311999</v>
      </c>
      <c r="W65" s="35">
        <v>0.0</v>
      </c>
      <c r="X65" s="35">
        <v>0.0</v>
      </c>
      <c r="Y65" s="35">
        <v>0.0</v>
      </c>
      <c r="Z65" s="35">
        <v>0.0</v>
      </c>
      <c r="AA65" s="35">
        <v>0.0</v>
      </c>
      <c r="AB65" s="35">
        <v>0.0</v>
      </c>
      <c r="AC65" s="35">
        <v>0.0</v>
      </c>
      <c r="AD65" s="35">
        <v>0.0</v>
      </c>
      <c r="AE65" s="35">
        <v>0.0</v>
      </c>
      <c r="AF65" s="35">
        <v>8.354176653311999</v>
      </c>
    </row>
    <row r="66" ht="15.75" customHeight="1">
      <c r="A66" s="35" t="s">
        <v>12</v>
      </c>
      <c r="B66" s="35" t="s">
        <v>2704</v>
      </c>
      <c r="C66" s="35">
        <v>3316.0</v>
      </c>
      <c r="D66" s="35" t="s">
        <v>170</v>
      </c>
      <c r="F66" s="35">
        <v>0.0</v>
      </c>
      <c r="G66" s="35">
        <v>5.188418006414911E-4</v>
      </c>
      <c r="H66" s="35">
        <v>5.188418006414911E-4</v>
      </c>
      <c r="I66" s="35">
        <v>0.311016432384</v>
      </c>
      <c r="J66" s="35">
        <v>0.0</v>
      </c>
      <c r="K66" s="35">
        <v>0.0</v>
      </c>
      <c r="L66" s="35">
        <v>0.0</v>
      </c>
      <c r="M66" s="35">
        <v>0.0</v>
      </c>
      <c r="N66" s="35">
        <v>0.0</v>
      </c>
      <c r="O66" s="35">
        <v>0.0</v>
      </c>
      <c r="P66" s="35">
        <v>0.0</v>
      </c>
      <c r="R66" s="35">
        <v>0.0</v>
      </c>
      <c r="S66" s="35">
        <v>0.0</v>
      </c>
      <c r="T66" s="35">
        <v>0.0</v>
      </c>
      <c r="U66" s="35">
        <v>0.0</v>
      </c>
      <c r="V66" s="35">
        <v>0.311016432384</v>
      </c>
      <c r="W66" s="35">
        <v>0.0</v>
      </c>
      <c r="X66" s="35">
        <v>0.0</v>
      </c>
      <c r="Y66" s="35">
        <v>0.0</v>
      </c>
      <c r="Z66" s="35">
        <v>0.0</v>
      </c>
      <c r="AA66" s="35">
        <v>0.0</v>
      </c>
      <c r="AB66" s="35">
        <v>0.0</v>
      </c>
      <c r="AC66" s="35">
        <v>0.0</v>
      </c>
      <c r="AD66" s="35">
        <v>0.0</v>
      </c>
      <c r="AE66" s="35">
        <v>0.0</v>
      </c>
      <c r="AF66" s="35">
        <v>0.311016432384</v>
      </c>
    </row>
    <row r="67" ht="15.75" customHeight="1">
      <c r="A67" s="35" t="s">
        <v>12</v>
      </c>
      <c r="B67" s="35" t="s">
        <v>2705</v>
      </c>
      <c r="C67" s="35">
        <v>2940.0</v>
      </c>
      <c r="D67" s="35" t="s">
        <v>170</v>
      </c>
      <c r="F67" s="35">
        <v>5.241816254287575E-4</v>
      </c>
      <c r="G67" s="35">
        <v>0.0</v>
      </c>
      <c r="H67" s="35">
        <v>5.241816254287575E-4</v>
      </c>
      <c r="I67" s="35">
        <v>0.314217356544</v>
      </c>
      <c r="J67" s="35">
        <v>0.0</v>
      </c>
      <c r="K67" s="35">
        <v>0.0</v>
      </c>
      <c r="L67" s="35">
        <v>0.0</v>
      </c>
      <c r="M67" s="35">
        <v>0.0</v>
      </c>
      <c r="N67" s="35">
        <v>0.0</v>
      </c>
      <c r="O67" s="35">
        <v>0.0</v>
      </c>
      <c r="P67" s="35">
        <v>0.0</v>
      </c>
      <c r="R67" s="35">
        <v>0.0</v>
      </c>
      <c r="S67" s="35">
        <v>0.0</v>
      </c>
      <c r="T67" s="35">
        <v>0.0</v>
      </c>
      <c r="U67" s="35">
        <v>0.0</v>
      </c>
      <c r="V67" s="35">
        <v>0.314217356544</v>
      </c>
      <c r="W67" s="35">
        <v>0.0</v>
      </c>
      <c r="X67" s="35">
        <v>0.0</v>
      </c>
      <c r="Y67" s="35">
        <v>0.0</v>
      </c>
      <c r="Z67" s="35">
        <v>0.0</v>
      </c>
      <c r="AA67" s="35">
        <v>0.314217356544</v>
      </c>
      <c r="AB67" s="35">
        <v>0.0</v>
      </c>
      <c r="AC67" s="35">
        <v>0.0</v>
      </c>
      <c r="AD67" s="35">
        <v>0.0</v>
      </c>
      <c r="AE67" s="35">
        <v>0.0</v>
      </c>
      <c r="AF67" s="35">
        <v>0.0</v>
      </c>
    </row>
    <row r="68" ht="15.75" customHeight="1">
      <c r="A68" s="35" t="s">
        <v>12</v>
      </c>
      <c r="B68" s="35" t="s">
        <v>2706</v>
      </c>
      <c r="C68" s="35">
        <v>2940.0</v>
      </c>
      <c r="D68" s="35" t="s">
        <v>170</v>
      </c>
      <c r="F68" s="35">
        <v>0.03603377461218382</v>
      </c>
      <c r="G68" s="35">
        <v>0.0</v>
      </c>
      <c r="H68" s="35">
        <v>0.03603377461218382</v>
      </c>
      <c r="I68" s="35">
        <v>7.364245641984001</v>
      </c>
      <c r="J68" s="35">
        <v>0.0</v>
      </c>
      <c r="K68" s="35">
        <v>0.0</v>
      </c>
      <c r="L68" s="35">
        <v>0.0</v>
      </c>
      <c r="M68" s="35">
        <v>0.0</v>
      </c>
      <c r="N68" s="35">
        <v>0.0</v>
      </c>
      <c r="O68" s="35">
        <v>0.0</v>
      </c>
      <c r="P68" s="35">
        <v>0.0</v>
      </c>
      <c r="R68" s="35">
        <v>0.0</v>
      </c>
      <c r="S68" s="35">
        <v>0.0</v>
      </c>
      <c r="T68" s="35">
        <v>0.0</v>
      </c>
      <c r="U68" s="35">
        <v>0.002798928276477454</v>
      </c>
      <c r="V68" s="35">
        <v>7.364245641984001</v>
      </c>
      <c r="W68" s="35">
        <v>0.0</v>
      </c>
      <c r="X68" s="35">
        <v>0.0</v>
      </c>
      <c r="Y68" s="35">
        <v>0.0</v>
      </c>
      <c r="Z68" s="35">
        <v>0.002798928276477454</v>
      </c>
      <c r="AA68" s="35">
        <v>7.364245641984001</v>
      </c>
      <c r="AB68" s="35">
        <v>0.0</v>
      </c>
      <c r="AC68" s="35">
        <v>0.0</v>
      </c>
      <c r="AD68" s="35">
        <v>0.0</v>
      </c>
      <c r="AE68" s="35">
        <v>0.0</v>
      </c>
      <c r="AF68" s="35">
        <v>0.0</v>
      </c>
    </row>
    <row r="69" ht="15.75" customHeight="1">
      <c r="A69" s="35" t="s">
        <v>12</v>
      </c>
      <c r="B69" s="35" t="s">
        <v>2707</v>
      </c>
      <c r="C69" s="35">
        <v>2940.0</v>
      </c>
      <c r="D69" s="35" t="s">
        <v>170</v>
      </c>
      <c r="F69" s="35">
        <v>0.05441025960778378</v>
      </c>
      <c r="G69" s="35">
        <v>0.0</v>
      </c>
      <c r="H69" s="35">
        <v>0.05441025960778378</v>
      </c>
      <c r="I69" s="35">
        <v>6.135629036544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R69" s="35">
        <v>0.0</v>
      </c>
      <c r="S69" s="35">
        <v>0.0</v>
      </c>
      <c r="T69" s="35">
        <v>0.0</v>
      </c>
      <c r="U69" s="35">
        <v>1.960355619532797</v>
      </c>
      <c r="V69" s="35">
        <v>6.135629036544</v>
      </c>
      <c r="W69" s="35">
        <v>0.0</v>
      </c>
      <c r="X69" s="35">
        <v>0.0</v>
      </c>
      <c r="Y69" s="35">
        <v>0.0</v>
      </c>
      <c r="Z69" s="35">
        <v>1.960355619532797</v>
      </c>
      <c r="AA69" s="35">
        <v>6.135629036544</v>
      </c>
      <c r="AB69" s="35">
        <v>0.0</v>
      </c>
      <c r="AC69" s="35">
        <v>0.0</v>
      </c>
      <c r="AD69" s="35">
        <v>0.0</v>
      </c>
      <c r="AE69" s="35">
        <v>0.0</v>
      </c>
      <c r="AF69" s="35">
        <v>0.0</v>
      </c>
    </row>
    <row r="70" ht="15.75" customHeight="1">
      <c r="A70" s="35" t="s">
        <v>12</v>
      </c>
      <c r="B70" s="35" t="s">
        <v>2708</v>
      </c>
      <c r="C70" s="35">
        <v>2940.0</v>
      </c>
      <c r="D70" s="35" t="s">
        <v>170</v>
      </c>
      <c r="F70" s="35">
        <v>0.04042996735336092</v>
      </c>
      <c r="G70" s="35">
        <v>0.0</v>
      </c>
      <c r="H70" s="35">
        <v>0.04042996735336092</v>
      </c>
      <c r="I70" s="35">
        <v>17.981335725696</v>
      </c>
      <c r="J70" s="35">
        <v>0.0</v>
      </c>
      <c r="K70" s="35">
        <v>0.0</v>
      </c>
      <c r="L70" s="35">
        <v>0.0</v>
      </c>
      <c r="M70" s="35">
        <v>0.0</v>
      </c>
      <c r="N70" s="35">
        <v>0.0</v>
      </c>
      <c r="O70" s="35">
        <v>0.0</v>
      </c>
      <c r="P70" s="35">
        <v>0.0</v>
      </c>
      <c r="R70" s="35">
        <v>0.0</v>
      </c>
      <c r="S70" s="35">
        <v>0.0</v>
      </c>
      <c r="T70" s="35">
        <v>0.0</v>
      </c>
      <c r="U70" s="35">
        <v>0.0</v>
      </c>
      <c r="V70" s="35">
        <v>17.981335725696</v>
      </c>
      <c r="W70" s="35">
        <v>0.0</v>
      </c>
      <c r="X70" s="35">
        <v>0.0</v>
      </c>
      <c r="Y70" s="35">
        <v>0.0</v>
      </c>
      <c r="Z70" s="35">
        <v>0.0</v>
      </c>
      <c r="AA70" s="35">
        <v>17.981335725696</v>
      </c>
      <c r="AB70" s="35">
        <v>0.0</v>
      </c>
      <c r="AC70" s="35">
        <v>0.0</v>
      </c>
      <c r="AD70" s="35">
        <v>0.0</v>
      </c>
      <c r="AE70" s="35">
        <v>0.0</v>
      </c>
      <c r="AF70" s="35">
        <v>0.0</v>
      </c>
    </row>
    <row r="71" ht="15.75" customHeight="1">
      <c r="A71" s="35" t="s">
        <v>12</v>
      </c>
      <c r="B71" s="35" t="s">
        <v>2709</v>
      </c>
      <c r="C71" s="35">
        <v>2940.0</v>
      </c>
      <c r="D71" s="35" t="s">
        <v>170</v>
      </c>
      <c r="F71" s="35">
        <v>0.04707709379194253</v>
      </c>
      <c r="G71" s="35">
        <v>0.0</v>
      </c>
      <c r="H71" s="35">
        <v>0.04707709379194253</v>
      </c>
      <c r="I71" s="35">
        <v>28.220065808256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R71" s="35">
        <v>0.0</v>
      </c>
      <c r="S71" s="35">
        <v>0.0</v>
      </c>
      <c r="T71" s="35">
        <v>0.0</v>
      </c>
      <c r="U71" s="35">
        <v>0.0</v>
      </c>
      <c r="V71" s="35">
        <v>28.220065808256</v>
      </c>
      <c r="W71" s="35">
        <v>0.0</v>
      </c>
      <c r="X71" s="35">
        <v>0.0</v>
      </c>
      <c r="Y71" s="35">
        <v>0.0</v>
      </c>
      <c r="Z71" s="35">
        <v>0.0</v>
      </c>
      <c r="AA71" s="35">
        <v>28.220065808256</v>
      </c>
      <c r="AB71" s="35">
        <v>0.0</v>
      </c>
      <c r="AC71" s="35">
        <v>0.0</v>
      </c>
      <c r="AD71" s="35">
        <v>0.0</v>
      </c>
      <c r="AE71" s="35">
        <v>0.0</v>
      </c>
      <c r="AF71" s="35">
        <v>0.0</v>
      </c>
    </row>
    <row r="72" ht="15.75" customHeight="1">
      <c r="A72" s="35" t="s">
        <v>12</v>
      </c>
      <c r="B72" s="35" t="s">
        <v>2710</v>
      </c>
      <c r="C72" s="35">
        <v>4780.0</v>
      </c>
      <c r="D72" s="35" t="s">
        <v>170</v>
      </c>
      <c r="F72" s="35">
        <v>9.800488130493892E-4</v>
      </c>
      <c r="G72" s="35">
        <v>0.0</v>
      </c>
      <c r="H72" s="35">
        <v>9.800488130493892E-4</v>
      </c>
      <c r="I72" s="35">
        <v>0.5874840558719999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0.0</v>
      </c>
      <c r="R72" s="35">
        <v>0.0</v>
      </c>
      <c r="S72" s="35">
        <v>0.0</v>
      </c>
      <c r="T72" s="35">
        <v>0.0</v>
      </c>
      <c r="U72" s="35">
        <v>0.0</v>
      </c>
      <c r="V72" s="35">
        <v>0.5874840558719999</v>
      </c>
      <c r="W72" s="35">
        <v>0.0</v>
      </c>
      <c r="X72" s="35">
        <v>0.0</v>
      </c>
      <c r="Y72" s="35">
        <v>0.0</v>
      </c>
      <c r="Z72" s="35">
        <v>0.0</v>
      </c>
      <c r="AA72" s="35">
        <v>0.5874840558719999</v>
      </c>
      <c r="AB72" s="35">
        <v>0.0</v>
      </c>
      <c r="AC72" s="35">
        <v>0.0</v>
      </c>
      <c r="AD72" s="35">
        <v>0.0</v>
      </c>
      <c r="AE72" s="35">
        <v>0.0</v>
      </c>
      <c r="AF72" s="35">
        <v>0.0</v>
      </c>
    </row>
    <row r="73" ht="15.75" customHeight="1">
      <c r="A73" s="35" t="s">
        <v>12</v>
      </c>
      <c r="B73" s="35" t="s">
        <v>2711</v>
      </c>
      <c r="C73" s="35">
        <v>4780.0</v>
      </c>
      <c r="D73" s="35" t="s">
        <v>170</v>
      </c>
      <c r="F73" s="35">
        <v>0.001099359774846041</v>
      </c>
      <c r="G73" s="35">
        <v>0.0</v>
      </c>
      <c r="H73" s="35">
        <v>0.001099359774846041</v>
      </c>
      <c r="I73" s="35">
        <v>0.659004256512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0.0</v>
      </c>
      <c r="R73" s="35">
        <v>0.0</v>
      </c>
      <c r="S73" s="35">
        <v>0.0</v>
      </c>
      <c r="T73" s="35">
        <v>0.0</v>
      </c>
      <c r="U73" s="35">
        <v>0.0</v>
      </c>
      <c r="V73" s="35">
        <v>0.659004256512</v>
      </c>
      <c r="W73" s="35">
        <v>0.0</v>
      </c>
      <c r="X73" s="35">
        <v>0.0</v>
      </c>
      <c r="Y73" s="35">
        <v>0.0</v>
      </c>
      <c r="Z73" s="35">
        <v>0.0</v>
      </c>
      <c r="AA73" s="35">
        <v>0.659004256512</v>
      </c>
      <c r="AB73" s="35">
        <v>0.0</v>
      </c>
      <c r="AC73" s="35">
        <v>0.0</v>
      </c>
      <c r="AD73" s="35">
        <v>0.0</v>
      </c>
      <c r="AE73" s="35">
        <v>0.0</v>
      </c>
      <c r="AF73" s="35">
        <v>0.0</v>
      </c>
    </row>
    <row r="74" ht="15.75" customHeight="1">
      <c r="A74" s="35" t="s">
        <v>12</v>
      </c>
      <c r="B74" s="35" t="s">
        <v>2712</v>
      </c>
      <c r="C74" s="35">
        <v>4780.0</v>
      </c>
      <c r="D74" s="35" t="s">
        <v>170</v>
      </c>
      <c r="F74" s="35">
        <v>6.073661582722754E-4</v>
      </c>
      <c r="G74" s="35">
        <v>0.0</v>
      </c>
      <c r="H74" s="35">
        <v>6.073661582722754E-4</v>
      </c>
      <c r="I74" s="35">
        <v>0.36408179808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0.0</v>
      </c>
      <c r="R74" s="35">
        <v>0.0</v>
      </c>
      <c r="S74" s="35">
        <v>0.0</v>
      </c>
      <c r="T74" s="35">
        <v>0.0</v>
      </c>
      <c r="U74" s="35">
        <v>0.0</v>
      </c>
      <c r="V74" s="35">
        <v>0.36408179808</v>
      </c>
      <c r="W74" s="35">
        <v>0.0</v>
      </c>
      <c r="X74" s="35">
        <v>0.0</v>
      </c>
      <c r="Y74" s="35">
        <v>0.0</v>
      </c>
      <c r="Z74" s="35">
        <v>0.0</v>
      </c>
      <c r="AA74" s="35">
        <v>0.36408179808</v>
      </c>
      <c r="AB74" s="35">
        <v>0.0</v>
      </c>
      <c r="AC74" s="35">
        <v>0.0</v>
      </c>
      <c r="AD74" s="35">
        <v>0.0</v>
      </c>
      <c r="AE74" s="35">
        <v>0.0</v>
      </c>
      <c r="AF74" s="35">
        <v>0.0</v>
      </c>
    </row>
    <row r="75" ht="15.75" customHeight="1">
      <c r="A75" s="35" t="s">
        <v>12</v>
      </c>
      <c r="B75" s="35" t="s">
        <v>2713</v>
      </c>
      <c r="C75" s="35">
        <v>4780.0</v>
      </c>
      <c r="D75" s="35" t="s">
        <v>170</v>
      </c>
      <c r="F75" s="35">
        <v>7.668850429009378E-4</v>
      </c>
      <c r="G75" s="35">
        <v>0.0</v>
      </c>
      <c r="H75" s="35">
        <v>7.668850429009378E-4</v>
      </c>
      <c r="I75" s="35">
        <v>0.459704383488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0.0</v>
      </c>
      <c r="R75" s="35">
        <v>0.0</v>
      </c>
      <c r="S75" s="35">
        <v>0.0</v>
      </c>
      <c r="T75" s="35">
        <v>0.0</v>
      </c>
      <c r="U75" s="35">
        <v>0.0</v>
      </c>
      <c r="V75" s="35">
        <v>0.459704383488</v>
      </c>
      <c r="W75" s="35">
        <v>0.0</v>
      </c>
      <c r="X75" s="35">
        <v>0.0</v>
      </c>
      <c r="Y75" s="35">
        <v>0.0</v>
      </c>
      <c r="Z75" s="35">
        <v>0.0</v>
      </c>
      <c r="AA75" s="35">
        <v>0.459704383488</v>
      </c>
      <c r="AB75" s="35">
        <v>0.0</v>
      </c>
      <c r="AC75" s="35">
        <v>0.0</v>
      </c>
      <c r="AD75" s="35">
        <v>0.0</v>
      </c>
      <c r="AE75" s="35">
        <v>0.0</v>
      </c>
      <c r="AF75" s="35">
        <v>0.0</v>
      </c>
    </row>
    <row r="76" ht="15.75" customHeight="1">
      <c r="A76" s="35" t="s">
        <v>12</v>
      </c>
      <c r="B76" s="35" t="s">
        <v>2714</v>
      </c>
      <c r="C76" s="35">
        <v>4780.0</v>
      </c>
      <c r="D76" s="35" t="s">
        <v>170</v>
      </c>
      <c r="F76" s="35">
        <v>6.569439171547675E-4</v>
      </c>
      <c r="G76" s="35">
        <v>0.0</v>
      </c>
      <c r="H76" s="35">
        <v>6.569439171547675E-4</v>
      </c>
      <c r="I76" s="35">
        <v>0.393800871744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R76" s="35">
        <v>0.0</v>
      </c>
      <c r="S76" s="35">
        <v>0.0</v>
      </c>
      <c r="T76" s="35">
        <v>0.0</v>
      </c>
      <c r="U76" s="35">
        <v>0.0</v>
      </c>
      <c r="V76" s="35">
        <v>0.393800871744</v>
      </c>
      <c r="W76" s="35">
        <v>0.0</v>
      </c>
      <c r="X76" s="35">
        <v>0.0</v>
      </c>
      <c r="Y76" s="35">
        <v>0.0</v>
      </c>
      <c r="Z76" s="35">
        <v>0.0</v>
      </c>
      <c r="AA76" s="35">
        <v>0.393800871744</v>
      </c>
      <c r="AB76" s="35">
        <v>0.0</v>
      </c>
      <c r="AC76" s="35">
        <v>0.0</v>
      </c>
      <c r="AD76" s="35">
        <v>0.0</v>
      </c>
      <c r="AE76" s="35">
        <v>0.0</v>
      </c>
      <c r="AF76" s="35">
        <v>0.0</v>
      </c>
    </row>
    <row r="77" ht="15.75" customHeight="1">
      <c r="A77" s="35" t="s">
        <v>12</v>
      </c>
      <c r="B77" s="35" t="s">
        <v>2715</v>
      </c>
      <c r="C77" s="35">
        <v>4780.0</v>
      </c>
      <c r="D77" s="35" t="s">
        <v>170</v>
      </c>
      <c r="F77" s="35">
        <v>0.1311904065455663</v>
      </c>
      <c r="G77" s="35">
        <v>0.0</v>
      </c>
      <c r="H77" s="35">
        <v>0.1311904065455663</v>
      </c>
      <c r="I77" s="35">
        <v>3.034510553088</v>
      </c>
      <c r="J77" s="35">
        <v>0.0</v>
      </c>
      <c r="K77" s="35">
        <v>0.0</v>
      </c>
      <c r="L77" s="35">
        <v>0.0</v>
      </c>
      <c r="M77" s="35">
        <v>0.0</v>
      </c>
      <c r="N77" s="35">
        <v>1.447275610368</v>
      </c>
      <c r="O77" s="35">
        <v>1.447275610368</v>
      </c>
      <c r="P77" s="35">
        <v>0.0</v>
      </c>
      <c r="R77" s="35">
        <v>0.0</v>
      </c>
      <c r="S77" s="35">
        <v>0.0</v>
      </c>
      <c r="T77" s="35">
        <v>0.8206217522496001</v>
      </c>
      <c r="U77" s="35">
        <v>1.403091660902399</v>
      </c>
      <c r="V77" s="35">
        <v>3.034510553088</v>
      </c>
      <c r="W77" s="35">
        <v>0.0</v>
      </c>
      <c r="X77" s="35">
        <v>0.0</v>
      </c>
      <c r="Y77" s="35">
        <v>0.8206217522496001</v>
      </c>
      <c r="Z77" s="35">
        <v>1.403091660902399</v>
      </c>
      <c r="AA77" s="35">
        <v>3.034510553088</v>
      </c>
      <c r="AB77" s="35">
        <v>0.0</v>
      </c>
      <c r="AC77" s="35">
        <v>0.0</v>
      </c>
      <c r="AD77" s="35">
        <v>0.0</v>
      </c>
      <c r="AE77" s="35">
        <v>0.0</v>
      </c>
      <c r="AF77" s="35">
        <v>0.0</v>
      </c>
    </row>
    <row r="78" ht="15.75" customHeight="1">
      <c r="A78" s="35" t="s">
        <v>12</v>
      </c>
      <c r="B78" s="35" t="s">
        <v>2716</v>
      </c>
      <c r="C78" s="35">
        <v>4780.0</v>
      </c>
      <c r="D78" s="35" t="s">
        <v>170</v>
      </c>
      <c r="F78" s="35">
        <v>0.005047621433470302</v>
      </c>
      <c r="G78" s="35">
        <v>0.0</v>
      </c>
      <c r="H78" s="35">
        <v>0.005047621433470302</v>
      </c>
      <c r="I78" s="35">
        <v>3.025764709632</v>
      </c>
      <c r="J78" s="35">
        <v>0.0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0.0</v>
      </c>
      <c r="R78" s="35">
        <v>0.0</v>
      </c>
      <c r="S78" s="35">
        <v>0.0</v>
      </c>
      <c r="T78" s="35">
        <v>0.0</v>
      </c>
      <c r="U78" s="35">
        <v>0.0</v>
      </c>
      <c r="V78" s="35">
        <v>3.025764709632</v>
      </c>
      <c r="W78" s="35">
        <v>0.0</v>
      </c>
      <c r="X78" s="35">
        <v>0.0</v>
      </c>
      <c r="Y78" s="35">
        <v>0.0</v>
      </c>
      <c r="Z78" s="35">
        <v>0.0</v>
      </c>
      <c r="AA78" s="35">
        <v>3.025764709632</v>
      </c>
      <c r="AB78" s="35">
        <v>0.0</v>
      </c>
      <c r="AC78" s="35">
        <v>0.0</v>
      </c>
      <c r="AD78" s="35">
        <v>0.0</v>
      </c>
      <c r="AE78" s="35">
        <v>0.0</v>
      </c>
      <c r="AF78" s="35">
        <v>0.0</v>
      </c>
    </row>
    <row r="79" ht="15.75" customHeight="1">
      <c r="A79" s="35" t="s">
        <v>12</v>
      </c>
      <c r="B79" s="35" t="s">
        <v>2717</v>
      </c>
      <c r="C79" s="35">
        <v>4780.0</v>
      </c>
      <c r="D79" s="35" t="s">
        <v>170</v>
      </c>
      <c r="F79" s="35">
        <v>6.475483397964551E-4</v>
      </c>
      <c r="G79" s="35">
        <v>0.0</v>
      </c>
      <c r="H79" s="35">
        <v>6.475483397964551E-4</v>
      </c>
      <c r="I79" s="35">
        <v>0.388168752384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0.0</v>
      </c>
      <c r="R79" s="35">
        <v>0.0</v>
      </c>
      <c r="S79" s="35">
        <v>0.0</v>
      </c>
      <c r="T79" s="35">
        <v>0.0</v>
      </c>
      <c r="U79" s="35">
        <v>0.0</v>
      </c>
      <c r="V79" s="35">
        <v>0.388168752384</v>
      </c>
      <c r="W79" s="35">
        <v>0.0</v>
      </c>
      <c r="X79" s="35">
        <v>0.0</v>
      </c>
      <c r="Y79" s="35">
        <v>0.0</v>
      </c>
      <c r="Z79" s="35">
        <v>0.0</v>
      </c>
      <c r="AA79" s="35">
        <v>0.388168752384</v>
      </c>
      <c r="AB79" s="35">
        <v>0.0</v>
      </c>
      <c r="AC79" s="35">
        <v>0.0</v>
      </c>
      <c r="AD79" s="35">
        <v>0.0</v>
      </c>
      <c r="AE79" s="35">
        <v>0.0</v>
      </c>
      <c r="AF79" s="35">
        <v>0.0</v>
      </c>
    </row>
    <row r="80" ht="15.75" customHeight="1">
      <c r="A80" s="35" t="s">
        <v>12</v>
      </c>
      <c r="B80" s="35" t="s">
        <v>2718</v>
      </c>
      <c r="C80" s="35">
        <v>4780.0</v>
      </c>
      <c r="D80" s="35" t="s">
        <v>170</v>
      </c>
      <c r="F80" s="35">
        <v>6.341371184165079E-4</v>
      </c>
      <c r="G80" s="35">
        <v>0.0</v>
      </c>
      <c r="H80" s="35">
        <v>6.341371184165079E-4</v>
      </c>
      <c r="I80" s="35">
        <v>0.38012948064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0.0</v>
      </c>
      <c r="R80" s="35">
        <v>0.0</v>
      </c>
      <c r="S80" s="35">
        <v>0.0</v>
      </c>
      <c r="T80" s="35">
        <v>0.0</v>
      </c>
      <c r="U80" s="35">
        <v>0.0</v>
      </c>
      <c r="V80" s="35">
        <v>0.38012948064</v>
      </c>
      <c r="W80" s="35">
        <v>0.0</v>
      </c>
      <c r="X80" s="35">
        <v>0.0</v>
      </c>
      <c r="Y80" s="35">
        <v>0.0</v>
      </c>
      <c r="Z80" s="35">
        <v>0.0</v>
      </c>
      <c r="AA80" s="35">
        <v>0.38012948064</v>
      </c>
      <c r="AB80" s="35">
        <v>0.0</v>
      </c>
      <c r="AC80" s="35">
        <v>0.0</v>
      </c>
      <c r="AD80" s="35">
        <v>0.0</v>
      </c>
      <c r="AE80" s="35">
        <v>0.0</v>
      </c>
      <c r="AF80" s="35">
        <v>0.0</v>
      </c>
    </row>
    <row r="81" ht="15.75" customHeight="1">
      <c r="A81" s="35" t="s">
        <v>12</v>
      </c>
      <c r="B81" s="35" t="s">
        <v>2719</v>
      </c>
      <c r="C81" s="35">
        <v>4780.0</v>
      </c>
      <c r="D81" s="35" t="s">
        <v>170</v>
      </c>
      <c r="F81" s="35">
        <v>0.001099385516153872</v>
      </c>
      <c r="G81" s="35">
        <v>0.0</v>
      </c>
      <c r="H81" s="35">
        <v>0.001099385516153872</v>
      </c>
      <c r="I81" s="35">
        <v>0.659019686976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0.0</v>
      </c>
      <c r="R81" s="35">
        <v>0.0</v>
      </c>
      <c r="S81" s="35">
        <v>0.0</v>
      </c>
      <c r="T81" s="35">
        <v>0.0</v>
      </c>
      <c r="U81" s="35">
        <v>0.0</v>
      </c>
      <c r="V81" s="35">
        <v>0.659019686976</v>
      </c>
      <c r="W81" s="35">
        <v>0.0</v>
      </c>
      <c r="X81" s="35">
        <v>0.0</v>
      </c>
      <c r="Y81" s="35">
        <v>0.0</v>
      </c>
      <c r="Z81" s="35">
        <v>0.0</v>
      </c>
      <c r="AA81" s="35">
        <v>0.659019686976</v>
      </c>
      <c r="AB81" s="35">
        <v>0.0</v>
      </c>
      <c r="AC81" s="35">
        <v>0.0</v>
      </c>
      <c r="AD81" s="35">
        <v>0.0</v>
      </c>
      <c r="AE81" s="35">
        <v>0.0</v>
      </c>
      <c r="AF81" s="35">
        <v>0.0</v>
      </c>
    </row>
    <row r="82" ht="15.75" customHeight="1">
      <c r="A82" s="35" t="s">
        <v>12</v>
      </c>
      <c r="B82" s="35" t="s">
        <v>2720</v>
      </c>
      <c r="C82" s="35">
        <v>4780.0</v>
      </c>
      <c r="D82" s="35" t="s">
        <v>170</v>
      </c>
      <c r="F82" s="35">
        <v>6.542668211403443E-4</v>
      </c>
      <c r="G82" s="35">
        <v>0.0</v>
      </c>
      <c r="H82" s="35">
        <v>6.542668211403443E-4</v>
      </c>
      <c r="I82" s="35">
        <v>0.392196103488</v>
      </c>
      <c r="J82" s="35">
        <v>0.0</v>
      </c>
      <c r="K82" s="35">
        <v>0.0</v>
      </c>
      <c r="L82" s="35">
        <v>0.0</v>
      </c>
      <c r="M82" s="35">
        <v>0.0</v>
      </c>
      <c r="N82" s="35">
        <v>0.0</v>
      </c>
      <c r="O82" s="35">
        <v>0.0</v>
      </c>
      <c r="P82" s="35">
        <v>0.0</v>
      </c>
      <c r="R82" s="35">
        <v>0.0</v>
      </c>
      <c r="S82" s="35">
        <v>0.0</v>
      </c>
      <c r="T82" s="35">
        <v>0.0</v>
      </c>
      <c r="U82" s="35">
        <v>0.0</v>
      </c>
      <c r="V82" s="35">
        <v>0.392196103488</v>
      </c>
      <c r="W82" s="35">
        <v>0.0</v>
      </c>
      <c r="X82" s="35">
        <v>0.0</v>
      </c>
      <c r="Y82" s="35">
        <v>0.0</v>
      </c>
      <c r="Z82" s="35">
        <v>0.0</v>
      </c>
      <c r="AA82" s="35">
        <v>0.392196103488</v>
      </c>
      <c r="AB82" s="35">
        <v>0.0</v>
      </c>
      <c r="AC82" s="35">
        <v>0.0</v>
      </c>
      <c r="AD82" s="35">
        <v>0.0</v>
      </c>
      <c r="AE82" s="35">
        <v>0.0</v>
      </c>
      <c r="AF82" s="35">
        <v>0.0</v>
      </c>
    </row>
    <row r="83" ht="15.75" customHeight="1">
      <c r="A83" s="35" t="s">
        <v>12</v>
      </c>
      <c r="B83" s="35" t="s">
        <v>2721</v>
      </c>
      <c r="C83" s="35">
        <v>4780.0</v>
      </c>
      <c r="D83" s="35" t="s">
        <v>170</v>
      </c>
      <c r="F83" s="35">
        <v>0.2297531187529847</v>
      </c>
      <c r="G83" s="35">
        <v>0.0</v>
      </c>
      <c r="H83" s="35">
        <v>0.2297531187529847</v>
      </c>
      <c r="I83" s="35">
        <v>137.724052370688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R83" s="35">
        <v>0.0</v>
      </c>
      <c r="S83" s="35">
        <v>0.0</v>
      </c>
      <c r="T83" s="35">
        <v>0.0</v>
      </c>
      <c r="U83" s="35">
        <v>0.0</v>
      </c>
      <c r="V83" s="35">
        <v>137.724052370688</v>
      </c>
      <c r="W83" s="35">
        <v>0.0</v>
      </c>
      <c r="X83" s="35">
        <v>0.0</v>
      </c>
      <c r="Y83" s="35">
        <v>0.0</v>
      </c>
      <c r="Z83" s="35">
        <v>0.0</v>
      </c>
      <c r="AA83" s="35">
        <v>137.724052370688</v>
      </c>
      <c r="AB83" s="35">
        <v>0.0</v>
      </c>
      <c r="AC83" s="35">
        <v>0.0</v>
      </c>
      <c r="AD83" s="35">
        <v>0.0</v>
      </c>
      <c r="AE83" s="35">
        <v>0.0</v>
      </c>
      <c r="AF83" s="35">
        <v>0.0</v>
      </c>
    </row>
    <row r="84" ht="15.75" customHeight="1">
      <c r="A84" s="35" t="s">
        <v>12</v>
      </c>
      <c r="B84" s="35" t="s">
        <v>2722</v>
      </c>
      <c r="C84" s="35">
        <v>4780.0</v>
      </c>
      <c r="D84" s="35" t="s">
        <v>170</v>
      </c>
      <c r="F84" s="35">
        <v>5.44299954086343E-4</v>
      </c>
      <c r="G84" s="35">
        <v>0.0</v>
      </c>
      <c r="H84" s="35">
        <v>5.44299954086343E-4</v>
      </c>
      <c r="I84" s="35">
        <v>0.32627716128</v>
      </c>
      <c r="J84" s="35">
        <v>0.0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0.0</v>
      </c>
      <c r="R84" s="35">
        <v>0.0</v>
      </c>
      <c r="S84" s="35">
        <v>0.0</v>
      </c>
      <c r="T84" s="35">
        <v>0.0</v>
      </c>
      <c r="U84" s="35">
        <v>0.0</v>
      </c>
      <c r="V84" s="35">
        <v>0.32627716128</v>
      </c>
      <c r="W84" s="35">
        <v>0.0</v>
      </c>
      <c r="X84" s="35">
        <v>0.0</v>
      </c>
      <c r="Y84" s="35">
        <v>0.0</v>
      </c>
      <c r="Z84" s="35">
        <v>0.0</v>
      </c>
      <c r="AA84" s="35">
        <v>0.32627716128</v>
      </c>
      <c r="AB84" s="35">
        <v>0.0</v>
      </c>
      <c r="AC84" s="35">
        <v>0.0</v>
      </c>
      <c r="AD84" s="35">
        <v>0.0</v>
      </c>
      <c r="AE84" s="35">
        <v>0.0</v>
      </c>
      <c r="AF84" s="35">
        <v>0.0</v>
      </c>
    </row>
    <row r="85" ht="15.75" customHeight="1">
      <c r="A85" s="35" t="s">
        <v>12</v>
      </c>
      <c r="B85" s="35" t="s">
        <v>2723</v>
      </c>
      <c r="C85" s="35">
        <v>4780.0</v>
      </c>
      <c r="D85" s="35" t="s">
        <v>170</v>
      </c>
      <c r="F85" s="35">
        <v>6.542410798325133E-4</v>
      </c>
      <c r="G85" s="35">
        <v>0.0</v>
      </c>
      <c r="H85" s="35">
        <v>6.542410798325133E-4</v>
      </c>
      <c r="I85" s="35">
        <v>0.392180673024</v>
      </c>
      <c r="J85" s="35">
        <v>0.0</v>
      </c>
      <c r="K85" s="35">
        <v>0.0</v>
      </c>
      <c r="L85" s="35">
        <v>0.0</v>
      </c>
      <c r="M85" s="35">
        <v>0.0</v>
      </c>
      <c r="N85" s="35">
        <v>0.0</v>
      </c>
      <c r="O85" s="35">
        <v>0.0</v>
      </c>
      <c r="P85" s="35">
        <v>0.0</v>
      </c>
      <c r="R85" s="35">
        <v>0.0</v>
      </c>
      <c r="S85" s="35">
        <v>0.0</v>
      </c>
      <c r="T85" s="35">
        <v>0.0</v>
      </c>
      <c r="U85" s="35">
        <v>0.0</v>
      </c>
      <c r="V85" s="35">
        <v>0.392180673024</v>
      </c>
      <c r="W85" s="35">
        <v>0.0</v>
      </c>
      <c r="X85" s="35">
        <v>0.0</v>
      </c>
      <c r="Y85" s="35">
        <v>0.0</v>
      </c>
      <c r="Z85" s="35">
        <v>0.0</v>
      </c>
      <c r="AA85" s="35">
        <v>0.392180673024</v>
      </c>
      <c r="AB85" s="35">
        <v>0.0</v>
      </c>
      <c r="AC85" s="35">
        <v>0.0</v>
      </c>
      <c r="AD85" s="35">
        <v>0.0</v>
      </c>
      <c r="AE85" s="35">
        <v>0.0</v>
      </c>
      <c r="AF85" s="35">
        <v>0.0</v>
      </c>
    </row>
    <row r="86" ht="15.75" customHeight="1">
      <c r="A86" s="35" t="s">
        <v>12</v>
      </c>
      <c r="B86" s="35" t="s">
        <v>2724</v>
      </c>
      <c r="C86" s="35">
        <v>4780.0</v>
      </c>
      <c r="D86" s="35" t="s">
        <v>170</v>
      </c>
      <c r="F86" s="35">
        <v>6.341628597243389E-4</v>
      </c>
      <c r="G86" s="35">
        <v>0.0</v>
      </c>
      <c r="H86" s="35">
        <v>6.341628597243389E-4</v>
      </c>
      <c r="I86" s="35">
        <v>0.380144911104</v>
      </c>
      <c r="J86" s="35">
        <v>0.0</v>
      </c>
      <c r="K86" s="35">
        <v>0.0</v>
      </c>
      <c r="L86" s="35">
        <v>0.0</v>
      </c>
      <c r="M86" s="35">
        <v>0.0</v>
      </c>
      <c r="N86" s="35">
        <v>0.0</v>
      </c>
      <c r="O86" s="35">
        <v>0.0</v>
      </c>
      <c r="P86" s="35">
        <v>0.0</v>
      </c>
      <c r="R86" s="35">
        <v>0.0</v>
      </c>
      <c r="S86" s="35">
        <v>0.0</v>
      </c>
      <c r="T86" s="35">
        <v>0.0</v>
      </c>
      <c r="U86" s="35">
        <v>0.0</v>
      </c>
      <c r="V86" s="35">
        <v>0.380144911104</v>
      </c>
      <c r="W86" s="35">
        <v>0.0</v>
      </c>
      <c r="X86" s="35">
        <v>0.0</v>
      </c>
      <c r="Y86" s="35">
        <v>0.0</v>
      </c>
      <c r="Z86" s="35">
        <v>0.0</v>
      </c>
      <c r="AA86" s="35">
        <v>0.380144911104</v>
      </c>
      <c r="AB86" s="35">
        <v>0.0</v>
      </c>
      <c r="AC86" s="35">
        <v>0.0</v>
      </c>
      <c r="AD86" s="35">
        <v>0.0</v>
      </c>
      <c r="AE86" s="35">
        <v>0.0</v>
      </c>
      <c r="AF86" s="35">
        <v>0.0</v>
      </c>
    </row>
    <row r="87" ht="15.75" customHeight="1">
      <c r="A87" s="35" t="s">
        <v>12</v>
      </c>
      <c r="B87" s="35" t="s">
        <v>2725</v>
      </c>
      <c r="C87" s="35">
        <v>4780.0</v>
      </c>
      <c r="D87" s="35" t="s">
        <v>170</v>
      </c>
      <c r="F87" s="35">
        <v>6.864177146212542E-4</v>
      </c>
      <c r="G87" s="35">
        <v>0.0</v>
      </c>
      <c r="H87" s="35">
        <v>6.864177146212542E-4</v>
      </c>
      <c r="I87" s="35">
        <v>0.411468753024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0.0</v>
      </c>
      <c r="R87" s="35">
        <v>0.0</v>
      </c>
      <c r="S87" s="35">
        <v>0.0</v>
      </c>
      <c r="T87" s="35">
        <v>0.0</v>
      </c>
      <c r="U87" s="35">
        <v>0.0</v>
      </c>
      <c r="V87" s="35">
        <v>0.411468753024</v>
      </c>
      <c r="W87" s="35">
        <v>0.0</v>
      </c>
      <c r="X87" s="35">
        <v>0.0</v>
      </c>
      <c r="Y87" s="35">
        <v>0.0</v>
      </c>
      <c r="Z87" s="35">
        <v>0.0</v>
      </c>
      <c r="AA87" s="35">
        <v>0.411468753024</v>
      </c>
      <c r="AB87" s="35">
        <v>0.0</v>
      </c>
      <c r="AC87" s="35">
        <v>0.0</v>
      </c>
      <c r="AD87" s="35">
        <v>0.0</v>
      </c>
      <c r="AE87" s="35">
        <v>0.0</v>
      </c>
      <c r="AF87" s="35">
        <v>0.0</v>
      </c>
    </row>
    <row r="88" ht="15.75" customHeight="1">
      <c r="A88" s="35" t="s">
        <v>12</v>
      </c>
      <c r="B88" s="35" t="s">
        <v>2726</v>
      </c>
      <c r="C88" s="35">
        <v>4780.0</v>
      </c>
      <c r="D88" s="35" t="s">
        <v>170</v>
      </c>
      <c r="F88" s="35">
        <v>6.998289360012016E-4</v>
      </c>
      <c r="G88" s="35">
        <v>0.0</v>
      </c>
      <c r="H88" s="35">
        <v>6.998289360012016E-4</v>
      </c>
      <c r="I88" s="35">
        <v>0.419508024768</v>
      </c>
      <c r="J88" s="35">
        <v>0.0</v>
      </c>
      <c r="K88" s="35">
        <v>0.0</v>
      </c>
      <c r="L88" s="35">
        <v>0.0</v>
      </c>
      <c r="M88" s="35">
        <v>0.0</v>
      </c>
      <c r="N88" s="35">
        <v>0.0</v>
      </c>
      <c r="O88" s="35">
        <v>0.0</v>
      </c>
      <c r="P88" s="35">
        <v>0.0</v>
      </c>
      <c r="R88" s="35">
        <v>0.0</v>
      </c>
      <c r="S88" s="35">
        <v>0.0</v>
      </c>
      <c r="T88" s="35">
        <v>0.0</v>
      </c>
      <c r="U88" s="35">
        <v>0.0</v>
      </c>
      <c r="V88" s="35">
        <v>0.419508024768</v>
      </c>
      <c r="W88" s="35">
        <v>0.0</v>
      </c>
      <c r="X88" s="35">
        <v>0.0</v>
      </c>
      <c r="Y88" s="35">
        <v>0.0</v>
      </c>
      <c r="Z88" s="35">
        <v>0.0</v>
      </c>
      <c r="AA88" s="35">
        <v>0.419508024768</v>
      </c>
      <c r="AB88" s="35">
        <v>0.0</v>
      </c>
      <c r="AC88" s="35">
        <v>0.0</v>
      </c>
      <c r="AD88" s="35">
        <v>0.0</v>
      </c>
      <c r="AE88" s="35">
        <v>0.0</v>
      </c>
      <c r="AF88" s="35">
        <v>0.0</v>
      </c>
    </row>
    <row r="89" ht="15.75" customHeight="1">
      <c r="A89" s="35" t="s">
        <v>12</v>
      </c>
      <c r="B89" s="35" t="s">
        <v>2727</v>
      </c>
      <c r="C89" s="35">
        <v>4780.0</v>
      </c>
      <c r="D89" s="35" t="s">
        <v>170</v>
      </c>
      <c r="F89" s="35">
        <v>0.001734861182577591</v>
      </c>
      <c r="G89" s="35">
        <v>0.0</v>
      </c>
      <c r="H89" s="35">
        <v>0.001734861182577591</v>
      </c>
      <c r="I89" s="35">
        <v>1.039951551744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R89" s="35">
        <v>0.0</v>
      </c>
      <c r="S89" s="35">
        <v>0.0</v>
      </c>
      <c r="T89" s="35">
        <v>0.0</v>
      </c>
      <c r="U89" s="35">
        <v>0.0</v>
      </c>
      <c r="V89" s="35">
        <v>1.039951551744</v>
      </c>
      <c r="W89" s="35">
        <v>0.0</v>
      </c>
      <c r="X89" s="35">
        <v>0.0</v>
      </c>
      <c r="Y89" s="35">
        <v>0.0</v>
      </c>
      <c r="Z89" s="35">
        <v>0.0</v>
      </c>
      <c r="AA89" s="35">
        <v>1.039951551744</v>
      </c>
      <c r="AB89" s="35">
        <v>0.0</v>
      </c>
      <c r="AC89" s="35">
        <v>0.0</v>
      </c>
      <c r="AD89" s="35">
        <v>0.0</v>
      </c>
      <c r="AE89" s="35">
        <v>0.0</v>
      </c>
      <c r="AF89" s="35">
        <v>0.0</v>
      </c>
    </row>
    <row r="90" ht="15.75" customHeight="1">
      <c r="A90" s="35" t="s">
        <v>12</v>
      </c>
      <c r="B90" s="35" t="s">
        <v>2728</v>
      </c>
      <c r="C90" s="35">
        <v>4780.0</v>
      </c>
      <c r="D90" s="35" t="s">
        <v>170</v>
      </c>
      <c r="F90" s="35">
        <v>0.005097319518001028</v>
      </c>
      <c r="G90" s="35">
        <v>0.0</v>
      </c>
      <c r="H90" s="35">
        <v>0.005097319518001028</v>
      </c>
      <c r="I90" s="35">
        <v>3.055555911744</v>
      </c>
      <c r="J90" s="35">
        <v>0.0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R90" s="35">
        <v>0.0</v>
      </c>
      <c r="S90" s="35">
        <v>0.0</v>
      </c>
      <c r="T90" s="35">
        <v>0.0</v>
      </c>
      <c r="U90" s="35">
        <v>0.0</v>
      </c>
      <c r="V90" s="35">
        <v>3.055555911744</v>
      </c>
      <c r="W90" s="35">
        <v>0.0</v>
      </c>
      <c r="X90" s="35">
        <v>0.0</v>
      </c>
      <c r="Y90" s="35">
        <v>0.0</v>
      </c>
      <c r="Z90" s="35">
        <v>0.0</v>
      </c>
      <c r="AA90" s="35">
        <v>3.055555911744</v>
      </c>
      <c r="AB90" s="35">
        <v>0.0</v>
      </c>
      <c r="AC90" s="35">
        <v>0.0</v>
      </c>
      <c r="AD90" s="35">
        <v>0.0</v>
      </c>
      <c r="AE90" s="35">
        <v>0.0</v>
      </c>
      <c r="AF90" s="35">
        <v>0.0</v>
      </c>
    </row>
    <row r="91" ht="15.75" customHeight="1">
      <c r="A91" s="35" t="s">
        <v>12</v>
      </c>
      <c r="B91" s="35" t="s">
        <v>2729</v>
      </c>
      <c r="C91" s="35">
        <v>3421.0</v>
      </c>
      <c r="D91" s="35" t="s">
        <v>170</v>
      </c>
      <c r="F91" s="35">
        <v>0.002363870991655205</v>
      </c>
      <c r="G91" s="35">
        <v>0.0</v>
      </c>
      <c r="H91" s="35">
        <v>0.002363870991655205</v>
      </c>
      <c r="I91" s="35">
        <v>1.417007499264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1.417007499264</v>
      </c>
      <c r="W91" s="35">
        <v>0.0</v>
      </c>
      <c r="X91" s="35">
        <v>0.0</v>
      </c>
      <c r="Y91" s="35">
        <v>0.0</v>
      </c>
      <c r="Z91" s="35">
        <v>0.0</v>
      </c>
      <c r="AA91" s="35">
        <v>1.417007499264</v>
      </c>
      <c r="AB91" s="35">
        <v>0.0</v>
      </c>
      <c r="AC91" s="35">
        <v>0.0</v>
      </c>
      <c r="AD91" s="35">
        <v>0.0</v>
      </c>
      <c r="AE91" s="35">
        <v>0.0</v>
      </c>
      <c r="AF91" s="35">
        <v>0.0</v>
      </c>
    </row>
    <row r="92" ht="15.75" customHeight="1">
      <c r="A92" s="35" t="s">
        <v>12</v>
      </c>
      <c r="B92" s="35" t="s">
        <v>2730</v>
      </c>
      <c r="C92" s="35">
        <v>3421.0</v>
      </c>
      <c r="D92" s="35" t="s">
        <v>170</v>
      </c>
      <c r="F92" s="35">
        <v>0.5652585023782997</v>
      </c>
      <c r="G92" s="35">
        <v>0.0</v>
      </c>
      <c r="H92" s="35">
        <v>0.5652585023782997</v>
      </c>
      <c r="I92" s="35">
        <v>24.200717732352</v>
      </c>
      <c r="J92" s="35">
        <v>0.0</v>
      </c>
      <c r="K92" s="35">
        <v>0.601525419264</v>
      </c>
      <c r="L92" s="35">
        <v>0.772424626176</v>
      </c>
      <c r="M92" s="35">
        <v>0.8559124076160001</v>
      </c>
      <c r="N92" s="35">
        <v>2.071061447616</v>
      </c>
      <c r="O92" s="35">
        <v>2.071061447616</v>
      </c>
      <c r="P92" s="35">
        <v>0.611614789632</v>
      </c>
      <c r="R92" s="35">
        <v>0.0</v>
      </c>
      <c r="S92" s="35">
        <v>0.741294382752</v>
      </c>
      <c r="T92" s="35">
        <v>1.1987199379008</v>
      </c>
      <c r="U92" s="35">
        <v>5.246059320472183</v>
      </c>
      <c r="V92" s="35">
        <v>24.200717732352</v>
      </c>
      <c r="W92" s="35">
        <v>0.0</v>
      </c>
      <c r="X92" s="35">
        <v>0.741294382752</v>
      </c>
      <c r="Y92" s="35">
        <v>1.1987199379008</v>
      </c>
      <c r="Z92" s="35">
        <v>5.246059320472183</v>
      </c>
      <c r="AA92" s="35">
        <v>24.200717732352</v>
      </c>
      <c r="AB92" s="35">
        <v>0.0</v>
      </c>
      <c r="AC92" s="35">
        <v>0.0</v>
      </c>
      <c r="AD92" s="35">
        <v>0.0</v>
      </c>
      <c r="AE92" s="35">
        <v>0.0</v>
      </c>
      <c r="AF92" s="35">
        <v>0.0</v>
      </c>
    </row>
    <row r="93" ht="15.75" customHeight="1">
      <c r="A93" s="35" t="s">
        <v>12</v>
      </c>
      <c r="B93" s="35" t="s">
        <v>2731</v>
      </c>
      <c r="C93" s="35">
        <v>3421.0</v>
      </c>
      <c r="D93" s="35" t="s">
        <v>170</v>
      </c>
      <c r="F93" s="35">
        <v>0.007909834566572474</v>
      </c>
      <c r="G93" s="35">
        <v>0.0</v>
      </c>
      <c r="H93" s="35">
        <v>0.007909834566572474</v>
      </c>
      <c r="I93" s="35">
        <v>4.741500250367999</v>
      </c>
      <c r="J93" s="35">
        <v>0.0</v>
      </c>
      <c r="K93" s="35">
        <v>0.0</v>
      </c>
      <c r="L93" s="35">
        <v>0.0</v>
      </c>
      <c r="M93" s="35">
        <v>0.0</v>
      </c>
      <c r="N93" s="35">
        <v>0.0</v>
      </c>
      <c r="O93" s="35">
        <v>0.0</v>
      </c>
      <c r="P93" s="35">
        <v>0.0</v>
      </c>
      <c r="R93" s="35">
        <v>0.0</v>
      </c>
      <c r="S93" s="35">
        <v>0.0</v>
      </c>
      <c r="T93" s="35">
        <v>0.0</v>
      </c>
      <c r="U93" s="35">
        <v>0.0</v>
      </c>
      <c r="V93" s="35">
        <v>4.741500250367999</v>
      </c>
      <c r="W93" s="35">
        <v>0.0</v>
      </c>
      <c r="X93" s="35">
        <v>0.0</v>
      </c>
      <c r="Y93" s="35">
        <v>0.0</v>
      </c>
      <c r="Z93" s="35">
        <v>0.0</v>
      </c>
      <c r="AA93" s="35">
        <v>4.741500250367999</v>
      </c>
      <c r="AB93" s="35">
        <v>0.0</v>
      </c>
      <c r="AC93" s="35">
        <v>0.0</v>
      </c>
      <c r="AD93" s="35">
        <v>0.0</v>
      </c>
      <c r="AE93" s="35">
        <v>0.0</v>
      </c>
      <c r="AF93" s="35">
        <v>0.0</v>
      </c>
    </row>
    <row r="94" ht="15.75" customHeight="1">
      <c r="A94" s="35" t="s">
        <v>12</v>
      </c>
      <c r="B94" s="35" t="s">
        <v>2732</v>
      </c>
      <c r="C94" s="35">
        <v>3421.0</v>
      </c>
      <c r="D94" s="35" t="s">
        <v>170</v>
      </c>
      <c r="F94" s="35">
        <v>0.007374446492711248</v>
      </c>
      <c r="G94" s="35">
        <v>0.0</v>
      </c>
      <c r="H94" s="35">
        <v>0.007374446492711248</v>
      </c>
      <c r="I94" s="35">
        <v>4.420565259264</v>
      </c>
      <c r="J94" s="35">
        <v>0.0</v>
      </c>
      <c r="K94" s="35">
        <v>0.0</v>
      </c>
      <c r="L94" s="35">
        <v>0.0</v>
      </c>
      <c r="M94" s="35">
        <v>0.0</v>
      </c>
      <c r="N94" s="35">
        <v>0.0</v>
      </c>
      <c r="O94" s="35">
        <v>0.0</v>
      </c>
      <c r="P94" s="35">
        <v>0.0</v>
      </c>
      <c r="R94" s="35">
        <v>0.0</v>
      </c>
      <c r="S94" s="35">
        <v>0.0</v>
      </c>
      <c r="T94" s="35">
        <v>0.0</v>
      </c>
      <c r="U94" s="35">
        <v>0.0</v>
      </c>
      <c r="V94" s="35">
        <v>4.420565259264</v>
      </c>
      <c r="W94" s="35">
        <v>0.0</v>
      </c>
      <c r="X94" s="35">
        <v>0.0</v>
      </c>
      <c r="Y94" s="35">
        <v>0.0</v>
      </c>
      <c r="Z94" s="35">
        <v>0.0</v>
      </c>
      <c r="AA94" s="35">
        <v>4.420565259264</v>
      </c>
      <c r="AB94" s="35">
        <v>0.0</v>
      </c>
      <c r="AC94" s="35">
        <v>0.0</v>
      </c>
      <c r="AD94" s="35">
        <v>0.0</v>
      </c>
      <c r="AE94" s="35">
        <v>0.0</v>
      </c>
      <c r="AF94" s="35">
        <v>0.0</v>
      </c>
    </row>
    <row r="95" ht="15.75" customHeight="1">
      <c r="A95" s="35" t="s">
        <v>12</v>
      </c>
      <c r="B95" s="35" t="s">
        <v>2733</v>
      </c>
      <c r="C95" s="35">
        <v>3421.0</v>
      </c>
      <c r="D95" s="35" t="s">
        <v>170</v>
      </c>
      <c r="F95" s="35">
        <v>0.01077782512669504</v>
      </c>
      <c r="G95" s="35">
        <v>0.0</v>
      </c>
      <c r="H95" s="35">
        <v>0.01077782512669504</v>
      </c>
      <c r="I95" s="35">
        <v>6.460699033152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R95" s="35">
        <v>0.0</v>
      </c>
      <c r="S95" s="35">
        <v>0.0</v>
      </c>
      <c r="T95" s="35">
        <v>0.0</v>
      </c>
      <c r="U95" s="35">
        <v>0.0</v>
      </c>
      <c r="V95" s="35">
        <v>6.460699033152</v>
      </c>
      <c r="W95" s="35">
        <v>0.0</v>
      </c>
      <c r="X95" s="35">
        <v>0.0</v>
      </c>
      <c r="Y95" s="35">
        <v>0.0</v>
      </c>
      <c r="Z95" s="35">
        <v>0.0</v>
      </c>
      <c r="AA95" s="35">
        <v>6.460699033152</v>
      </c>
      <c r="AB95" s="35">
        <v>0.0</v>
      </c>
      <c r="AC95" s="35">
        <v>0.0</v>
      </c>
      <c r="AD95" s="35">
        <v>0.0</v>
      </c>
      <c r="AE95" s="35">
        <v>0.0</v>
      </c>
      <c r="AF95" s="35">
        <v>0.0</v>
      </c>
    </row>
    <row r="96" ht="15.75" customHeight="1">
      <c r="A96" s="35" t="s">
        <v>12</v>
      </c>
      <c r="B96" s="35" t="s">
        <v>2734</v>
      </c>
      <c r="C96" s="35">
        <v>3421.0</v>
      </c>
      <c r="D96" s="35" t="s">
        <v>170</v>
      </c>
      <c r="F96" s="35">
        <v>0.00757984776196099</v>
      </c>
      <c r="G96" s="35">
        <v>0.0</v>
      </c>
      <c r="H96" s="35">
        <v>0.00757984776196099</v>
      </c>
      <c r="I96" s="35">
        <v>4.543691749632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R96" s="35">
        <v>0.0</v>
      </c>
      <c r="S96" s="35">
        <v>0.0</v>
      </c>
      <c r="T96" s="35">
        <v>0.0</v>
      </c>
      <c r="U96" s="35">
        <v>0.0</v>
      </c>
      <c r="V96" s="35">
        <v>4.543691749632</v>
      </c>
      <c r="W96" s="35">
        <v>0.0</v>
      </c>
      <c r="X96" s="35">
        <v>0.0</v>
      </c>
      <c r="Y96" s="35">
        <v>0.0</v>
      </c>
      <c r="Z96" s="35">
        <v>0.0</v>
      </c>
      <c r="AA96" s="35">
        <v>4.543691749632</v>
      </c>
      <c r="AB96" s="35">
        <v>0.0</v>
      </c>
      <c r="AC96" s="35">
        <v>0.0</v>
      </c>
      <c r="AD96" s="35">
        <v>0.0</v>
      </c>
      <c r="AE96" s="35">
        <v>0.0</v>
      </c>
      <c r="AF96" s="35">
        <v>0.0</v>
      </c>
    </row>
    <row r="97" ht="15.75" customHeight="1">
      <c r="A97" s="35" t="s">
        <v>12</v>
      </c>
      <c r="B97" s="35" t="s">
        <v>2735</v>
      </c>
      <c r="C97" s="35">
        <v>3421.0</v>
      </c>
      <c r="D97" s="35" t="s">
        <v>170</v>
      </c>
      <c r="F97" s="35">
        <v>0.007530453185408644</v>
      </c>
      <c r="G97" s="35">
        <v>0.0</v>
      </c>
      <c r="H97" s="35">
        <v>0.007530453185408644</v>
      </c>
      <c r="I97" s="35">
        <v>4.514082483456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R97" s="35">
        <v>0.0</v>
      </c>
      <c r="S97" s="35">
        <v>0.0</v>
      </c>
      <c r="T97" s="35">
        <v>0.0</v>
      </c>
      <c r="U97" s="35">
        <v>0.0</v>
      </c>
      <c r="V97" s="35">
        <v>4.514082483456</v>
      </c>
      <c r="W97" s="35">
        <v>0.0</v>
      </c>
      <c r="X97" s="35">
        <v>0.0</v>
      </c>
      <c r="Y97" s="35">
        <v>0.0</v>
      </c>
      <c r="Z97" s="35">
        <v>0.0</v>
      </c>
      <c r="AA97" s="35">
        <v>4.514082483456</v>
      </c>
      <c r="AB97" s="35">
        <v>0.0</v>
      </c>
      <c r="AC97" s="35">
        <v>0.0</v>
      </c>
      <c r="AD97" s="35">
        <v>0.0</v>
      </c>
      <c r="AE97" s="35">
        <v>0.0</v>
      </c>
      <c r="AF97" s="35">
        <v>0.0</v>
      </c>
    </row>
    <row r="98" ht="15.75" customHeight="1">
      <c r="A98" s="35" t="s">
        <v>12</v>
      </c>
      <c r="B98" s="35" t="s">
        <v>2736</v>
      </c>
      <c r="C98" s="35">
        <v>3421.0</v>
      </c>
      <c r="D98" s="35" t="s">
        <v>170</v>
      </c>
      <c r="F98" s="35">
        <v>0.007215056314621739</v>
      </c>
      <c r="G98" s="35">
        <v>0.0</v>
      </c>
      <c r="H98" s="35">
        <v>0.007215056314621739</v>
      </c>
      <c r="I98" s="35">
        <v>4.325019826176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4.325019826176</v>
      </c>
      <c r="W98" s="35">
        <v>0.0</v>
      </c>
      <c r="X98" s="35">
        <v>0.0</v>
      </c>
      <c r="Y98" s="35">
        <v>0.0</v>
      </c>
      <c r="Z98" s="35">
        <v>0.0</v>
      </c>
      <c r="AA98" s="35">
        <v>4.325019826176</v>
      </c>
      <c r="AB98" s="35">
        <v>0.0</v>
      </c>
      <c r="AC98" s="35">
        <v>0.0</v>
      </c>
      <c r="AD98" s="35">
        <v>0.0</v>
      </c>
      <c r="AE98" s="35">
        <v>0.0</v>
      </c>
      <c r="AF98" s="35">
        <v>0.0</v>
      </c>
    </row>
    <row r="99" ht="15.75" customHeight="1">
      <c r="A99" s="35" t="s">
        <v>12</v>
      </c>
      <c r="B99" s="35" t="s">
        <v>2737</v>
      </c>
      <c r="C99" s="35">
        <v>3421.0</v>
      </c>
      <c r="D99" s="35" t="s">
        <v>170</v>
      </c>
      <c r="F99" s="35">
        <v>0.00746198609565873</v>
      </c>
      <c r="G99" s="35">
        <v>0.0</v>
      </c>
      <c r="H99" s="35">
        <v>0.00746198609565873</v>
      </c>
      <c r="I99" s="35">
        <v>4.47304032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5">
        <v>0.0</v>
      </c>
      <c r="P99" s="35">
        <v>0.0</v>
      </c>
      <c r="R99" s="35">
        <v>0.0</v>
      </c>
      <c r="S99" s="35">
        <v>0.0</v>
      </c>
      <c r="T99" s="35">
        <v>0.0</v>
      </c>
      <c r="U99" s="35">
        <v>0.0</v>
      </c>
      <c r="V99" s="35">
        <v>4.47304032</v>
      </c>
      <c r="W99" s="35">
        <v>0.0</v>
      </c>
      <c r="X99" s="35">
        <v>0.0</v>
      </c>
      <c r="Y99" s="35">
        <v>0.0</v>
      </c>
      <c r="Z99" s="35">
        <v>0.0</v>
      </c>
      <c r="AA99" s="35">
        <v>4.47304032</v>
      </c>
      <c r="AB99" s="35">
        <v>0.0</v>
      </c>
      <c r="AC99" s="35">
        <v>0.0</v>
      </c>
      <c r="AD99" s="35">
        <v>0.0</v>
      </c>
      <c r="AE99" s="35">
        <v>0.0</v>
      </c>
      <c r="AF99" s="35">
        <v>0.0</v>
      </c>
    </row>
    <row r="100" ht="15.75" customHeight="1">
      <c r="A100" s="35" t="s">
        <v>12</v>
      </c>
      <c r="B100" s="35" t="s">
        <v>2738</v>
      </c>
      <c r="C100" s="35">
        <v>3421.0</v>
      </c>
      <c r="D100" s="35" t="s">
        <v>170</v>
      </c>
      <c r="F100" s="35">
        <v>0.01004584829038826</v>
      </c>
      <c r="G100" s="35">
        <v>0.0</v>
      </c>
      <c r="H100" s="35">
        <v>0.01004584829038826</v>
      </c>
      <c r="I100" s="35">
        <v>6.021920153088001</v>
      </c>
      <c r="J100" s="35">
        <v>0.0</v>
      </c>
      <c r="K100" s="35">
        <v>0.0</v>
      </c>
      <c r="L100" s="35">
        <v>0.0</v>
      </c>
      <c r="M100" s="35">
        <v>0.0</v>
      </c>
      <c r="N100" s="35">
        <v>0.0</v>
      </c>
      <c r="O100" s="35">
        <v>0.0</v>
      </c>
      <c r="P100" s="35">
        <v>0.0</v>
      </c>
      <c r="R100" s="35">
        <v>0.0</v>
      </c>
      <c r="S100" s="35">
        <v>0.0</v>
      </c>
      <c r="T100" s="35">
        <v>0.0</v>
      </c>
      <c r="U100" s="35">
        <v>0.0</v>
      </c>
      <c r="V100" s="35">
        <v>6.021920153088001</v>
      </c>
      <c r="W100" s="35">
        <v>0.0</v>
      </c>
      <c r="X100" s="35">
        <v>0.0</v>
      </c>
      <c r="Y100" s="35">
        <v>0.0</v>
      </c>
      <c r="Z100" s="35">
        <v>0.0</v>
      </c>
      <c r="AA100" s="35">
        <v>6.021920153088001</v>
      </c>
      <c r="AB100" s="35">
        <v>0.0</v>
      </c>
      <c r="AC100" s="35">
        <v>0.0</v>
      </c>
      <c r="AD100" s="35">
        <v>0.0</v>
      </c>
      <c r="AE100" s="35">
        <v>0.0</v>
      </c>
      <c r="AF100" s="35">
        <v>0.0</v>
      </c>
    </row>
    <row r="101" ht="15.75" customHeight="1">
      <c r="A101" s="35" t="s">
        <v>12</v>
      </c>
      <c r="B101" s="35" t="s">
        <v>2739</v>
      </c>
      <c r="C101" s="35">
        <v>3421.0</v>
      </c>
      <c r="D101" s="35" t="s">
        <v>170</v>
      </c>
      <c r="F101" s="35">
        <v>0.001236933296596183</v>
      </c>
      <c r="G101" s="35">
        <v>0.0</v>
      </c>
      <c r="H101" s="35">
        <v>0.001236933296596183</v>
      </c>
      <c r="I101" s="35">
        <v>0.741471833088</v>
      </c>
      <c r="J101" s="35">
        <v>0.0</v>
      </c>
      <c r="K101" s="35">
        <v>0.0</v>
      </c>
      <c r="L101" s="35">
        <v>0.0</v>
      </c>
      <c r="M101" s="35">
        <v>0.0</v>
      </c>
      <c r="N101" s="35">
        <v>0.0</v>
      </c>
      <c r="O101" s="35">
        <v>0.0</v>
      </c>
      <c r="P101" s="35">
        <v>0.0</v>
      </c>
      <c r="R101" s="35">
        <v>0.0</v>
      </c>
      <c r="S101" s="35">
        <v>0.0</v>
      </c>
      <c r="T101" s="35">
        <v>0.0</v>
      </c>
      <c r="U101" s="35">
        <v>0.0</v>
      </c>
      <c r="V101" s="35">
        <v>0.741471833088</v>
      </c>
      <c r="W101" s="35">
        <v>0.0</v>
      </c>
      <c r="X101" s="35">
        <v>0.0</v>
      </c>
      <c r="Y101" s="35">
        <v>0.0</v>
      </c>
      <c r="Z101" s="35">
        <v>0.0</v>
      </c>
      <c r="AA101" s="35">
        <v>0.741471833088</v>
      </c>
      <c r="AB101" s="35">
        <v>0.0</v>
      </c>
      <c r="AC101" s="35">
        <v>0.0</v>
      </c>
      <c r="AD101" s="35">
        <v>0.0</v>
      </c>
      <c r="AE101" s="35">
        <v>0.0</v>
      </c>
      <c r="AF101" s="35">
        <v>0.0</v>
      </c>
    </row>
    <row r="102" ht="15.75" customHeight="1">
      <c r="A102" s="35" t="s">
        <v>12</v>
      </c>
      <c r="B102" s="35" t="s">
        <v>2740</v>
      </c>
      <c r="C102" s="35">
        <v>3421.0</v>
      </c>
      <c r="D102" s="35" t="s">
        <v>170</v>
      </c>
      <c r="F102" s="35">
        <v>1.005712896956889E-4</v>
      </c>
      <c r="G102" s="35">
        <v>0.0</v>
      </c>
      <c r="H102" s="35">
        <v>1.005712896956889E-4</v>
      </c>
      <c r="I102" s="35">
        <v>0.060286822848</v>
      </c>
      <c r="J102" s="35">
        <v>0.0</v>
      </c>
      <c r="K102" s="35">
        <v>0.0</v>
      </c>
      <c r="L102" s="35">
        <v>0.0</v>
      </c>
      <c r="M102" s="35">
        <v>0.0</v>
      </c>
      <c r="N102" s="35">
        <v>0.0</v>
      </c>
      <c r="O102" s="35">
        <v>0.0</v>
      </c>
      <c r="P102" s="35">
        <v>0.0</v>
      </c>
      <c r="R102" s="35">
        <v>0.0</v>
      </c>
      <c r="S102" s="35">
        <v>0.0</v>
      </c>
      <c r="T102" s="35">
        <v>0.0</v>
      </c>
      <c r="U102" s="35">
        <v>0.0</v>
      </c>
      <c r="V102" s="35">
        <v>0.060286822848</v>
      </c>
      <c r="W102" s="35">
        <v>0.0</v>
      </c>
      <c r="X102" s="35">
        <v>0.0</v>
      </c>
      <c r="Y102" s="35">
        <v>0.0</v>
      </c>
      <c r="Z102" s="35">
        <v>0.0</v>
      </c>
      <c r="AA102" s="35">
        <v>0.060286822848</v>
      </c>
      <c r="AB102" s="35">
        <v>0.0</v>
      </c>
      <c r="AC102" s="35">
        <v>0.0</v>
      </c>
      <c r="AD102" s="35">
        <v>0.0</v>
      </c>
      <c r="AE102" s="35">
        <v>0.0</v>
      </c>
      <c r="AF102" s="35">
        <v>0.0</v>
      </c>
    </row>
    <row r="103" ht="15.75" customHeight="1">
      <c r="A103" s="35" t="s">
        <v>12</v>
      </c>
      <c r="B103" s="35" t="s">
        <v>2741</v>
      </c>
      <c r="C103" s="35">
        <v>3421.0</v>
      </c>
      <c r="D103" s="35" t="s">
        <v>170</v>
      </c>
      <c r="F103" s="35">
        <v>2.641058183459862E-4</v>
      </c>
      <c r="G103" s="35">
        <v>0.0</v>
      </c>
      <c r="H103" s="35">
        <v>2.641058183459862E-4</v>
      </c>
      <c r="I103" s="35">
        <v>0.15831656064</v>
      </c>
      <c r="J103" s="35">
        <v>0.0</v>
      </c>
      <c r="K103" s="35">
        <v>0.0</v>
      </c>
      <c r="L103" s="35">
        <v>0.0</v>
      </c>
      <c r="M103" s="35">
        <v>0.0</v>
      </c>
      <c r="N103" s="35">
        <v>0.0</v>
      </c>
      <c r="O103" s="35">
        <v>0.0</v>
      </c>
      <c r="P103" s="35">
        <v>0.0</v>
      </c>
      <c r="R103" s="35">
        <v>0.0</v>
      </c>
      <c r="S103" s="35">
        <v>0.0</v>
      </c>
      <c r="T103" s="35">
        <v>0.0</v>
      </c>
      <c r="U103" s="35">
        <v>0.0</v>
      </c>
      <c r="V103" s="35">
        <v>0.15831656064</v>
      </c>
      <c r="W103" s="35">
        <v>0.0</v>
      </c>
      <c r="X103" s="35">
        <v>0.0</v>
      </c>
      <c r="Y103" s="35">
        <v>0.0</v>
      </c>
      <c r="Z103" s="35">
        <v>0.0</v>
      </c>
      <c r="AA103" s="35">
        <v>0.15831656064</v>
      </c>
      <c r="AB103" s="35">
        <v>0.0</v>
      </c>
      <c r="AC103" s="35">
        <v>0.0</v>
      </c>
      <c r="AD103" s="35">
        <v>0.0</v>
      </c>
      <c r="AE103" s="35">
        <v>0.0</v>
      </c>
      <c r="AF103" s="35">
        <v>0.0</v>
      </c>
    </row>
    <row r="104" ht="15.75" customHeight="1">
      <c r="A104" s="35" t="s">
        <v>12</v>
      </c>
      <c r="B104" s="35" t="s">
        <v>2742</v>
      </c>
      <c r="C104" s="35">
        <v>3421.0</v>
      </c>
      <c r="D104" s="35" t="s">
        <v>170</v>
      </c>
      <c r="F104" s="35">
        <v>0.004470661746097088</v>
      </c>
      <c r="G104" s="35">
        <v>0.0</v>
      </c>
      <c r="H104" s="35">
        <v>0.004470661746097088</v>
      </c>
      <c r="I104" s="35">
        <v>2.679909878016</v>
      </c>
      <c r="J104" s="35">
        <v>0.0</v>
      </c>
      <c r="K104" s="35">
        <v>0.0</v>
      </c>
      <c r="L104" s="35">
        <v>0.0</v>
      </c>
      <c r="M104" s="35">
        <v>0.0</v>
      </c>
      <c r="N104" s="35">
        <v>0.0</v>
      </c>
      <c r="O104" s="35">
        <v>0.0</v>
      </c>
      <c r="P104" s="35">
        <v>0.0</v>
      </c>
      <c r="R104" s="35">
        <v>0.0</v>
      </c>
      <c r="S104" s="35">
        <v>0.0</v>
      </c>
      <c r="T104" s="35">
        <v>0.0</v>
      </c>
      <c r="U104" s="35">
        <v>0.0</v>
      </c>
      <c r="V104" s="35">
        <v>2.679909878016</v>
      </c>
      <c r="W104" s="35">
        <v>0.0</v>
      </c>
      <c r="X104" s="35">
        <v>0.0</v>
      </c>
      <c r="Y104" s="35">
        <v>0.0</v>
      </c>
      <c r="Z104" s="35">
        <v>0.0</v>
      </c>
      <c r="AA104" s="35">
        <v>2.679909878016</v>
      </c>
      <c r="AB104" s="35">
        <v>0.0</v>
      </c>
      <c r="AC104" s="35">
        <v>0.0</v>
      </c>
      <c r="AD104" s="35">
        <v>0.0</v>
      </c>
      <c r="AE104" s="35">
        <v>0.0</v>
      </c>
      <c r="AF104" s="35">
        <v>0.0</v>
      </c>
    </row>
    <row r="105" ht="15.75" customHeight="1">
      <c r="A105" s="35" t="s">
        <v>12</v>
      </c>
      <c r="B105" s="35" t="s">
        <v>2743</v>
      </c>
      <c r="C105" s="35">
        <v>3421.0</v>
      </c>
      <c r="D105" s="35" t="s">
        <v>170</v>
      </c>
      <c r="F105" s="35">
        <v>0.008802412619706953</v>
      </c>
      <c r="G105" s="35">
        <v>0.0</v>
      </c>
      <c r="H105" s="35">
        <v>0.008802412619706953</v>
      </c>
      <c r="I105" s="35">
        <v>5.19699104064</v>
      </c>
      <c r="J105" s="35">
        <v>0.0</v>
      </c>
      <c r="K105" s="35">
        <v>0.0</v>
      </c>
      <c r="L105" s="35">
        <v>0.0</v>
      </c>
      <c r="M105" s="35">
        <v>0.0</v>
      </c>
      <c r="N105" s="35">
        <v>0.0</v>
      </c>
      <c r="O105" s="35">
        <v>0.0</v>
      </c>
      <c r="P105" s="35">
        <v>0.0</v>
      </c>
      <c r="R105" s="35">
        <v>0.0</v>
      </c>
      <c r="S105" s="35">
        <v>0.0</v>
      </c>
      <c r="T105" s="35">
        <v>0.0</v>
      </c>
      <c r="U105" s="35">
        <v>0.0</v>
      </c>
      <c r="V105" s="35">
        <v>5.19699104064</v>
      </c>
      <c r="W105" s="35">
        <v>0.0</v>
      </c>
      <c r="X105" s="35">
        <v>0.0</v>
      </c>
      <c r="Y105" s="35">
        <v>0.0</v>
      </c>
      <c r="Z105" s="35">
        <v>0.0</v>
      </c>
      <c r="AA105" s="35">
        <v>5.19699104064</v>
      </c>
      <c r="AB105" s="35">
        <v>0.0</v>
      </c>
      <c r="AC105" s="35">
        <v>0.0</v>
      </c>
      <c r="AD105" s="35">
        <v>0.0</v>
      </c>
      <c r="AE105" s="35">
        <v>0.0</v>
      </c>
      <c r="AF105" s="35">
        <v>0.0</v>
      </c>
    </row>
    <row r="106" ht="15.75" customHeight="1">
      <c r="A106" s="35" t="s">
        <v>12</v>
      </c>
      <c r="B106" s="35" t="s">
        <v>2744</v>
      </c>
      <c r="C106" s="35">
        <v>3421.0</v>
      </c>
      <c r="D106" s="35" t="s">
        <v>170</v>
      </c>
      <c r="F106" s="35">
        <v>1.166338657822284E-4</v>
      </c>
      <c r="G106" s="35">
        <v>0.0</v>
      </c>
      <c r="H106" s="35">
        <v>1.166338657822284E-4</v>
      </c>
      <c r="I106" s="35">
        <v>0.069915432384</v>
      </c>
      <c r="J106" s="35">
        <v>0.0</v>
      </c>
      <c r="K106" s="35">
        <v>0.0</v>
      </c>
      <c r="L106" s="35">
        <v>0.0</v>
      </c>
      <c r="M106" s="35">
        <v>0.0</v>
      </c>
      <c r="N106" s="35">
        <v>0.0</v>
      </c>
      <c r="O106" s="35">
        <v>0.0</v>
      </c>
      <c r="P106" s="35">
        <v>0.0</v>
      </c>
      <c r="R106" s="35">
        <v>0.0</v>
      </c>
      <c r="S106" s="35">
        <v>0.0</v>
      </c>
      <c r="T106" s="35">
        <v>0.0</v>
      </c>
      <c r="U106" s="35">
        <v>0.0</v>
      </c>
      <c r="V106" s="35">
        <v>0.069915432384</v>
      </c>
      <c r="W106" s="35">
        <v>0.0</v>
      </c>
      <c r="X106" s="35">
        <v>0.0</v>
      </c>
      <c r="Y106" s="35">
        <v>0.0</v>
      </c>
      <c r="Z106" s="35">
        <v>0.0</v>
      </c>
      <c r="AA106" s="35">
        <v>0.069915432384</v>
      </c>
      <c r="AB106" s="35">
        <v>0.0</v>
      </c>
      <c r="AC106" s="35">
        <v>0.0</v>
      </c>
      <c r="AD106" s="35">
        <v>0.0</v>
      </c>
      <c r="AE106" s="35">
        <v>0.0</v>
      </c>
      <c r="AF106" s="35">
        <v>0.0</v>
      </c>
    </row>
    <row r="107" ht="15.75" customHeight="1">
      <c r="A107" s="35" t="s">
        <v>12</v>
      </c>
      <c r="B107" s="35" t="s">
        <v>2745</v>
      </c>
      <c r="C107" s="35">
        <v>3421.0</v>
      </c>
      <c r="D107" s="35" t="s">
        <v>170</v>
      </c>
      <c r="F107" s="35">
        <v>0.002551349725668852</v>
      </c>
      <c r="G107" s="35">
        <v>0.0</v>
      </c>
      <c r="H107" s="35">
        <v>0.002551349725668852</v>
      </c>
      <c r="I107" s="35">
        <v>1.52939043936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5">
        <v>0.0</v>
      </c>
      <c r="P107" s="35">
        <v>0.0</v>
      </c>
      <c r="R107" s="35">
        <v>0.0</v>
      </c>
      <c r="S107" s="35">
        <v>0.0</v>
      </c>
      <c r="T107" s="35">
        <v>0.0</v>
      </c>
      <c r="U107" s="35">
        <v>0.0</v>
      </c>
      <c r="V107" s="35">
        <v>1.52939043936</v>
      </c>
      <c r="W107" s="35">
        <v>0.0</v>
      </c>
      <c r="X107" s="35">
        <v>0.0</v>
      </c>
      <c r="Y107" s="35">
        <v>0.0</v>
      </c>
      <c r="Z107" s="35">
        <v>0.0</v>
      </c>
      <c r="AA107" s="35">
        <v>1.52939043936</v>
      </c>
      <c r="AB107" s="35">
        <v>0.0</v>
      </c>
      <c r="AC107" s="35">
        <v>0.0</v>
      </c>
      <c r="AD107" s="35">
        <v>0.0</v>
      </c>
      <c r="AE107" s="35">
        <v>0.0</v>
      </c>
      <c r="AF107" s="35">
        <v>0.0</v>
      </c>
    </row>
    <row r="108" ht="15.75" customHeight="1">
      <c r="A108" s="35" t="s">
        <v>12</v>
      </c>
      <c r="B108" s="35" t="s">
        <v>2746</v>
      </c>
      <c r="C108" s="35">
        <v>3421.0</v>
      </c>
      <c r="D108" s="35" t="s">
        <v>170</v>
      </c>
      <c r="F108" s="35">
        <v>6.940676721275857E-4</v>
      </c>
      <c r="G108" s="35">
        <v>0.0</v>
      </c>
      <c r="H108" s="35">
        <v>6.940676721275857E-4</v>
      </c>
      <c r="I108" s="35">
        <v>0.416054471616</v>
      </c>
      <c r="J108" s="35">
        <v>0.0</v>
      </c>
      <c r="K108" s="35">
        <v>0.0</v>
      </c>
      <c r="L108" s="35">
        <v>0.0</v>
      </c>
      <c r="M108" s="35">
        <v>0.0</v>
      </c>
      <c r="N108" s="35">
        <v>0.0</v>
      </c>
      <c r="O108" s="35">
        <v>0.0</v>
      </c>
      <c r="P108" s="35">
        <v>0.0</v>
      </c>
      <c r="R108" s="35">
        <v>0.0</v>
      </c>
      <c r="S108" s="35">
        <v>0.0</v>
      </c>
      <c r="T108" s="35">
        <v>0.0</v>
      </c>
      <c r="U108" s="35">
        <v>0.0</v>
      </c>
      <c r="V108" s="35">
        <v>0.416054471616</v>
      </c>
      <c r="W108" s="35">
        <v>0.0</v>
      </c>
      <c r="X108" s="35">
        <v>0.0</v>
      </c>
      <c r="Y108" s="35">
        <v>0.0</v>
      </c>
      <c r="Z108" s="35">
        <v>0.0</v>
      </c>
      <c r="AA108" s="35">
        <v>0.416054471616</v>
      </c>
      <c r="AB108" s="35">
        <v>0.0</v>
      </c>
      <c r="AC108" s="35">
        <v>0.0</v>
      </c>
      <c r="AD108" s="35">
        <v>0.0</v>
      </c>
      <c r="AE108" s="35">
        <v>0.0</v>
      </c>
      <c r="AF108" s="35">
        <v>0.0</v>
      </c>
    </row>
    <row r="109" ht="15.75" customHeight="1">
      <c r="A109" s="35" t="s">
        <v>12</v>
      </c>
      <c r="B109" s="35" t="s">
        <v>2747</v>
      </c>
      <c r="C109" s="35">
        <v>3421.0</v>
      </c>
      <c r="D109" s="35" t="s">
        <v>170</v>
      </c>
      <c r="F109" s="35">
        <v>0.006247647082352434</v>
      </c>
      <c r="G109" s="35">
        <v>0.0</v>
      </c>
      <c r="H109" s="35">
        <v>0.006247647082352434</v>
      </c>
      <c r="I109" s="35">
        <v>3.093329687616</v>
      </c>
      <c r="J109" s="35">
        <v>0.0</v>
      </c>
      <c r="K109" s="35">
        <v>0.0</v>
      </c>
      <c r="L109" s="35">
        <v>0.0</v>
      </c>
      <c r="M109" s="35">
        <v>0.0</v>
      </c>
      <c r="N109" s="35">
        <v>0.0</v>
      </c>
      <c r="O109" s="35">
        <v>0.0</v>
      </c>
      <c r="P109" s="35">
        <v>0.0</v>
      </c>
      <c r="R109" s="35">
        <v>0.0</v>
      </c>
      <c r="S109" s="35">
        <v>0.0</v>
      </c>
      <c r="T109" s="35">
        <v>0.0</v>
      </c>
      <c r="U109" s="35">
        <v>0.0</v>
      </c>
      <c r="V109" s="35">
        <v>3.093329687616</v>
      </c>
      <c r="W109" s="35">
        <v>0.0</v>
      </c>
      <c r="X109" s="35">
        <v>0.0</v>
      </c>
      <c r="Y109" s="35">
        <v>0.0</v>
      </c>
      <c r="Z109" s="35">
        <v>0.0</v>
      </c>
      <c r="AA109" s="35">
        <v>3.093329687616</v>
      </c>
      <c r="AB109" s="35">
        <v>0.0</v>
      </c>
      <c r="AC109" s="35">
        <v>0.0</v>
      </c>
      <c r="AD109" s="35">
        <v>0.0</v>
      </c>
      <c r="AE109" s="35">
        <v>0.0</v>
      </c>
      <c r="AF109" s="35">
        <v>0.0</v>
      </c>
    </row>
    <row r="110" ht="15.75" customHeight="1">
      <c r="A110" s="35" t="s">
        <v>12</v>
      </c>
      <c r="B110" s="35" t="s">
        <v>2748</v>
      </c>
      <c r="C110" s="35">
        <v>2855.0</v>
      </c>
      <c r="D110" s="35" t="s">
        <v>170</v>
      </c>
      <c r="F110" s="35">
        <v>0.09988619735910342</v>
      </c>
      <c r="G110" s="35">
        <v>0.2434754986674527</v>
      </c>
      <c r="H110" s="35">
        <v>0.3433616960265561</v>
      </c>
      <c r="I110" s="35">
        <v>2.645691926976</v>
      </c>
      <c r="J110" s="35">
        <v>0.704817304128</v>
      </c>
      <c r="K110" s="35">
        <v>0.0</v>
      </c>
      <c r="L110" s="35">
        <v>0.0</v>
      </c>
      <c r="M110" s="35">
        <v>0.815716048896</v>
      </c>
      <c r="N110" s="35">
        <v>0.0</v>
      </c>
      <c r="O110" s="35">
        <v>0.0</v>
      </c>
      <c r="P110" s="35">
        <v>0.0</v>
      </c>
      <c r="R110" s="35">
        <v>0.0</v>
      </c>
      <c r="S110" s="35">
        <v>0.733245422112</v>
      </c>
      <c r="T110" s="35">
        <v>0.9866007224640009</v>
      </c>
      <c r="U110" s="35">
        <v>1.640277385205758</v>
      </c>
      <c r="V110" s="35">
        <v>2.645691926976</v>
      </c>
      <c r="W110" s="35">
        <v>0.0</v>
      </c>
      <c r="X110" s="35">
        <v>0.0</v>
      </c>
      <c r="Y110" s="35">
        <v>0.7658193828096</v>
      </c>
      <c r="Z110" s="35">
        <v>0.9835016680742387</v>
      </c>
      <c r="AA110" s="35">
        <v>2.645691926976</v>
      </c>
      <c r="AB110" s="35">
        <v>0.0</v>
      </c>
      <c r="AC110" s="35">
        <v>0.669859587936</v>
      </c>
      <c r="AD110" s="35">
        <v>0.9354734230464001</v>
      </c>
      <c r="AE110" s="35">
        <v>1.260613359129597</v>
      </c>
      <c r="AF110" s="35">
        <v>2.490569472384</v>
      </c>
    </row>
    <row r="111" ht="15.75" customHeight="1">
      <c r="A111" s="35" t="s">
        <v>12</v>
      </c>
      <c r="B111" s="35" t="s">
        <v>2749</v>
      </c>
      <c r="C111" s="35">
        <v>2736.0</v>
      </c>
      <c r="D111" s="35" t="s">
        <v>170</v>
      </c>
      <c r="F111" s="35">
        <v>0.1859054366530833</v>
      </c>
      <c r="G111" s="35">
        <v>0.332155695971751</v>
      </c>
      <c r="H111" s="35">
        <v>0.5180611326248343</v>
      </c>
      <c r="I111" s="35">
        <v>29.428780344768</v>
      </c>
      <c r="J111" s="35">
        <v>0.791613664128</v>
      </c>
      <c r="K111" s="35">
        <v>0.63087452064</v>
      </c>
      <c r="L111" s="35">
        <v>0.0</v>
      </c>
      <c r="M111" s="35">
        <v>0.7707208158719999</v>
      </c>
      <c r="N111" s="35">
        <v>0.0</v>
      </c>
      <c r="O111" s="35">
        <v>0.0</v>
      </c>
      <c r="P111" s="35">
        <v>0.762069887712</v>
      </c>
      <c r="R111" s="35">
        <v>0.0</v>
      </c>
      <c r="S111" s="35">
        <v>0.714862536192</v>
      </c>
      <c r="T111" s="35">
        <v>1.0506402341568</v>
      </c>
      <c r="U111" s="35">
        <v>3.42503232922367</v>
      </c>
      <c r="V111" s="35">
        <v>29.428780344768</v>
      </c>
      <c r="W111" s="35">
        <v>0.0</v>
      </c>
      <c r="X111" s="35">
        <v>0.0</v>
      </c>
      <c r="Y111" s="35">
        <v>0.8142729057792</v>
      </c>
      <c r="Z111" s="35">
        <v>2.046306461875198</v>
      </c>
      <c r="AA111" s="35">
        <v>16.704295094592</v>
      </c>
      <c r="AB111" s="35">
        <v>0.0</v>
      </c>
      <c r="AC111" s="35">
        <v>0.5890888241279999</v>
      </c>
      <c r="AD111" s="35">
        <v>0.8729383815936</v>
      </c>
      <c r="AE111" s="35">
        <v>1.564913836362233</v>
      </c>
      <c r="AF111" s="35">
        <v>29.428780344768</v>
      </c>
    </row>
    <row r="112" ht="15.75" customHeight="1">
      <c r="A112" s="35" t="s">
        <v>12</v>
      </c>
      <c r="B112" s="35" t="s">
        <v>2750</v>
      </c>
      <c r="C112" s="35">
        <v>2736.0</v>
      </c>
      <c r="D112" s="35" t="s">
        <v>170</v>
      </c>
      <c r="F112" s="35">
        <v>0.0</v>
      </c>
      <c r="G112" s="35">
        <v>0.001792733628932322</v>
      </c>
      <c r="H112" s="35">
        <v>0.001792733628932322</v>
      </c>
      <c r="I112" s="35">
        <v>0.347103622656</v>
      </c>
      <c r="J112" s="35">
        <v>0.0</v>
      </c>
      <c r="K112" s="35">
        <v>0.0</v>
      </c>
      <c r="L112" s="35">
        <v>0.0</v>
      </c>
      <c r="M112" s="35">
        <v>0.0</v>
      </c>
      <c r="N112" s="35">
        <v>0.0</v>
      </c>
      <c r="O112" s="35">
        <v>0.0</v>
      </c>
      <c r="P112" s="35">
        <v>0.142522583616</v>
      </c>
      <c r="R112" s="35">
        <v>0.0</v>
      </c>
      <c r="S112" s="35">
        <v>0.0</v>
      </c>
      <c r="T112" s="35">
        <v>0.0</v>
      </c>
      <c r="U112" s="35">
        <v>0.05082472596095978</v>
      </c>
      <c r="V112" s="35">
        <v>0.347103622656</v>
      </c>
      <c r="W112" s="35">
        <v>0.0</v>
      </c>
      <c r="X112" s="35">
        <v>0.0</v>
      </c>
      <c r="Y112" s="35">
        <v>0.0</v>
      </c>
      <c r="Z112" s="35">
        <v>0.0</v>
      </c>
      <c r="AA112" s="35">
        <v>0.0</v>
      </c>
      <c r="AB112" s="35">
        <v>0.0</v>
      </c>
      <c r="AC112" s="35">
        <v>0.0</v>
      </c>
      <c r="AD112" s="35">
        <v>0.0</v>
      </c>
      <c r="AE112" s="35">
        <v>0.05082472596095978</v>
      </c>
      <c r="AF112" s="35">
        <v>0.347103622656</v>
      </c>
    </row>
    <row r="113" ht="15.75" customHeight="1">
      <c r="A113" s="35" t="s">
        <v>12</v>
      </c>
      <c r="B113" s="35" t="s">
        <v>2751</v>
      </c>
      <c r="C113" s="35">
        <v>2736.0</v>
      </c>
      <c r="D113" s="35" t="s">
        <v>170</v>
      </c>
      <c r="F113" s="35">
        <v>0.0</v>
      </c>
      <c r="G113" s="35">
        <v>0.001766106041886357</v>
      </c>
      <c r="H113" s="35">
        <v>0.001766106041886357</v>
      </c>
      <c r="I113" s="35">
        <v>0.3476429712</v>
      </c>
      <c r="J113" s="35">
        <v>0.0</v>
      </c>
      <c r="K113" s="35">
        <v>0.0</v>
      </c>
      <c r="L113" s="35">
        <v>0.0</v>
      </c>
      <c r="M113" s="35">
        <v>0.0</v>
      </c>
      <c r="N113" s="35">
        <v>0.0</v>
      </c>
      <c r="O113" s="35">
        <v>0.0</v>
      </c>
      <c r="P113" s="35">
        <v>0.16320137904</v>
      </c>
      <c r="R113" s="35">
        <v>0.0</v>
      </c>
      <c r="S113" s="35">
        <v>0.0</v>
      </c>
      <c r="T113" s="35">
        <v>0.0</v>
      </c>
      <c r="U113" s="35">
        <v>0.05521065951743997</v>
      </c>
      <c r="V113" s="35">
        <v>0.3476429712</v>
      </c>
      <c r="W113" s="35">
        <v>0.0</v>
      </c>
      <c r="X113" s="35">
        <v>0.0</v>
      </c>
      <c r="Y113" s="35">
        <v>0.0</v>
      </c>
      <c r="Z113" s="35">
        <v>0.0</v>
      </c>
      <c r="AA113" s="35">
        <v>0.0</v>
      </c>
      <c r="AB113" s="35">
        <v>0.0</v>
      </c>
      <c r="AC113" s="35">
        <v>0.0</v>
      </c>
      <c r="AD113" s="35">
        <v>0.0</v>
      </c>
      <c r="AE113" s="35">
        <v>0.05521065951743997</v>
      </c>
      <c r="AF113" s="35">
        <v>0.3476429712</v>
      </c>
    </row>
    <row r="114" ht="15.75" customHeight="1">
      <c r="A114" s="35" t="s">
        <v>12</v>
      </c>
      <c r="B114" s="35" t="s">
        <v>2752</v>
      </c>
      <c r="C114" s="35">
        <v>2736.0</v>
      </c>
      <c r="D114" s="35" t="s">
        <v>170</v>
      </c>
      <c r="F114" s="35">
        <v>0.0</v>
      </c>
      <c r="G114" s="35">
        <v>0.0171080757665596</v>
      </c>
      <c r="H114" s="35">
        <v>0.0171080757665596</v>
      </c>
      <c r="I114" s="35">
        <v>6.456661634304</v>
      </c>
      <c r="J114" s="35">
        <v>0.0</v>
      </c>
      <c r="K114" s="35">
        <v>0.0</v>
      </c>
      <c r="L114" s="35">
        <v>0.0</v>
      </c>
      <c r="M114" s="35">
        <v>0.0</v>
      </c>
      <c r="N114" s="35">
        <v>0.0</v>
      </c>
      <c r="O114" s="35">
        <v>0.0</v>
      </c>
      <c r="P114" s="35">
        <v>0.106902972288</v>
      </c>
      <c r="R114" s="35">
        <v>0.0</v>
      </c>
      <c r="S114" s="35">
        <v>0.0</v>
      </c>
      <c r="T114" s="35">
        <v>0.0</v>
      </c>
      <c r="U114" s="35">
        <v>0.06932270519999968</v>
      </c>
      <c r="V114" s="35">
        <v>6.456661634304</v>
      </c>
      <c r="W114" s="35">
        <v>0.0</v>
      </c>
      <c r="X114" s="35">
        <v>0.0</v>
      </c>
      <c r="Y114" s="35">
        <v>0.0</v>
      </c>
      <c r="Z114" s="35">
        <v>0.0</v>
      </c>
      <c r="AA114" s="35">
        <v>0.0</v>
      </c>
      <c r="AB114" s="35">
        <v>0.0</v>
      </c>
      <c r="AC114" s="35">
        <v>0.0</v>
      </c>
      <c r="AD114" s="35">
        <v>0.0</v>
      </c>
      <c r="AE114" s="35">
        <v>0.06932270519999968</v>
      </c>
      <c r="AF114" s="35">
        <v>6.456661634304</v>
      </c>
    </row>
    <row r="115" ht="15.75" customHeight="1">
      <c r="A115" s="35" t="s">
        <v>12</v>
      </c>
      <c r="B115" s="35" t="s">
        <v>2753</v>
      </c>
      <c r="C115" s="35">
        <v>2736.0</v>
      </c>
      <c r="D115" s="35" t="s">
        <v>170</v>
      </c>
      <c r="F115" s="35">
        <v>0.0</v>
      </c>
      <c r="G115" s="35">
        <v>0.008074730092044952</v>
      </c>
      <c r="H115" s="35">
        <v>0.008074730092044952</v>
      </c>
      <c r="I115" s="35">
        <v>4.02318487872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5">
        <v>0.0</v>
      </c>
      <c r="P115" s="35">
        <v>0.13219422048</v>
      </c>
      <c r="R115" s="35">
        <v>0.0</v>
      </c>
      <c r="S115" s="35">
        <v>0.0</v>
      </c>
      <c r="T115" s="35">
        <v>0.0</v>
      </c>
      <c r="U115" s="35">
        <v>0.07111993440383964</v>
      </c>
      <c r="V115" s="35">
        <v>4.02318487872</v>
      </c>
      <c r="W115" s="35">
        <v>0.0</v>
      </c>
      <c r="X115" s="35">
        <v>0.0</v>
      </c>
      <c r="Y115" s="35">
        <v>0.0</v>
      </c>
      <c r="Z115" s="35">
        <v>0.0</v>
      </c>
      <c r="AA115" s="35">
        <v>0.0</v>
      </c>
      <c r="AB115" s="35">
        <v>0.0</v>
      </c>
      <c r="AC115" s="35">
        <v>0.0</v>
      </c>
      <c r="AD115" s="35">
        <v>0.0</v>
      </c>
      <c r="AE115" s="35">
        <v>0.07111993440383964</v>
      </c>
      <c r="AF115" s="35">
        <v>4.02318487872</v>
      </c>
    </row>
    <row r="116" ht="15.75" customHeight="1">
      <c r="A116" s="35" t="s">
        <v>12</v>
      </c>
      <c r="B116" s="35" t="s">
        <v>2754</v>
      </c>
      <c r="C116" s="35">
        <v>2736.0</v>
      </c>
      <c r="D116" s="35" t="s">
        <v>170</v>
      </c>
      <c r="F116" s="35">
        <v>0.0</v>
      </c>
      <c r="G116" s="35">
        <v>0.003181626845180843</v>
      </c>
      <c r="H116" s="35">
        <v>0.003181626845180843</v>
      </c>
      <c r="I116" s="35">
        <v>1.34800533504</v>
      </c>
      <c r="J116" s="35">
        <v>0.0</v>
      </c>
      <c r="K116" s="35">
        <v>0.0</v>
      </c>
      <c r="L116" s="35">
        <v>0.0</v>
      </c>
      <c r="M116" s="35">
        <v>0.0</v>
      </c>
      <c r="N116" s="35">
        <v>0.0</v>
      </c>
      <c r="O116" s="35">
        <v>0.0</v>
      </c>
      <c r="P116" s="35">
        <v>0.111515425056</v>
      </c>
      <c r="R116" s="35">
        <v>0.0</v>
      </c>
      <c r="S116" s="35">
        <v>0.0</v>
      </c>
      <c r="T116" s="35">
        <v>0.0</v>
      </c>
      <c r="U116" s="35">
        <v>0.04524468979967977</v>
      </c>
      <c r="V116" s="35">
        <v>1.34800533504</v>
      </c>
      <c r="W116" s="35">
        <v>0.0</v>
      </c>
      <c r="X116" s="35">
        <v>0.0</v>
      </c>
      <c r="Y116" s="35">
        <v>0.0</v>
      </c>
      <c r="Z116" s="35">
        <v>0.0</v>
      </c>
      <c r="AA116" s="35">
        <v>0.0</v>
      </c>
      <c r="AB116" s="35">
        <v>0.0</v>
      </c>
      <c r="AC116" s="35">
        <v>0.0</v>
      </c>
      <c r="AD116" s="35">
        <v>0.0</v>
      </c>
      <c r="AE116" s="35">
        <v>0.04524468979967977</v>
      </c>
      <c r="AF116" s="35">
        <v>1.34800533504</v>
      </c>
    </row>
    <row r="117" ht="15.75" customHeight="1">
      <c r="A117" s="35" t="s">
        <v>12</v>
      </c>
      <c r="B117" s="35" t="s">
        <v>2755</v>
      </c>
      <c r="C117" s="35">
        <v>2736.0</v>
      </c>
      <c r="D117" s="35" t="s">
        <v>170</v>
      </c>
      <c r="F117" s="35">
        <v>0.0</v>
      </c>
      <c r="G117" s="35">
        <v>0.001313938718290131</v>
      </c>
      <c r="H117" s="35">
        <v>0.001313938718290131</v>
      </c>
      <c r="I117" s="35">
        <v>0.262796232384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5">
        <v>0.0</v>
      </c>
      <c r="P117" s="35">
        <v>0.09999532771200001</v>
      </c>
      <c r="R117" s="35">
        <v>0.0</v>
      </c>
      <c r="S117" s="35">
        <v>0.0</v>
      </c>
      <c r="T117" s="35">
        <v>0.0</v>
      </c>
      <c r="U117" s="35">
        <v>0.06447046302143991</v>
      </c>
      <c r="V117" s="35">
        <v>0.262796232384</v>
      </c>
      <c r="W117" s="35">
        <v>0.0</v>
      </c>
      <c r="X117" s="35">
        <v>0.0</v>
      </c>
      <c r="Y117" s="35">
        <v>0.0</v>
      </c>
      <c r="Z117" s="35">
        <v>0.0</v>
      </c>
      <c r="AA117" s="35">
        <v>0.0</v>
      </c>
      <c r="AB117" s="35">
        <v>0.0</v>
      </c>
      <c r="AC117" s="35">
        <v>0.0</v>
      </c>
      <c r="AD117" s="35">
        <v>0.0</v>
      </c>
      <c r="AE117" s="35">
        <v>0.06447046302143991</v>
      </c>
      <c r="AF117" s="35">
        <v>0.262796232384</v>
      </c>
    </row>
    <row r="118" ht="15.75" customHeight="1">
      <c r="A118" s="35" t="s">
        <v>12</v>
      </c>
      <c r="B118" s="35" t="s">
        <v>2756</v>
      </c>
      <c r="C118" s="35">
        <v>2736.0</v>
      </c>
      <c r="D118" s="35" t="s">
        <v>170</v>
      </c>
      <c r="F118" s="35">
        <v>1.526447581676557E-4</v>
      </c>
      <c r="G118" s="35">
        <v>0.0209406170765121</v>
      </c>
      <c r="H118" s="35">
        <v>0.02109326183467975</v>
      </c>
      <c r="I118" s="35">
        <v>5.565575304576</v>
      </c>
      <c r="J118" s="35">
        <v>0.0</v>
      </c>
      <c r="K118" s="35">
        <v>0.0</v>
      </c>
      <c r="L118" s="35">
        <v>0.0</v>
      </c>
      <c r="M118" s="35">
        <v>0.0</v>
      </c>
      <c r="N118" s="35">
        <v>0.0</v>
      </c>
      <c r="O118" s="35">
        <v>0.0</v>
      </c>
      <c r="P118" s="35">
        <v>3.810371507712</v>
      </c>
      <c r="R118" s="35">
        <v>0.0</v>
      </c>
      <c r="S118" s="35">
        <v>0.0</v>
      </c>
      <c r="T118" s="35">
        <v>0.0</v>
      </c>
      <c r="U118" s="35">
        <v>0.09125815043519812</v>
      </c>
      <c r="V118" s="35">
        <v>5.565575304576</v>
      </c>
      <c r="W118" s="35">
        <v>0.0</v>
      </c>
      <c r="X118" s="35">
        <v>0.0</v>
      </c>
      <c r="Y118" s="35">
        <v>0.0</v>
      </c>
      <c r="Z118" s="35">
        <v>0.0</v>
      </c>
      <c r="AA118" s="35">
        <v>0.091501933824</v>
      </c>
      <c r="AB118" s="35">
        <v>0.0</v>
      </c>
      <c r="AC118" s="35">
        <v>0.0</v>
      </c>
      <c r="AD118" s="35">
        <v>0.0</v>
      </c>
      <c r="AE118" s="35">
        <v>0.09125815043519812</v>
      </c>
      <c r="AF118" s="35">
        <v>5.565575304576</v>
      </c>
    </row>
    <row r="119" ht="15.75" customHeight="1">
      <c r="A119" s="35" t="s">
        <v>12</v>
      </c>
      <c r="B119" s="35" t="s">
        <v>2757</v>
      </c>
      <c r="C119" s="35">
        <v>2736.0</v>
      </c>
      <c r="D119" s="35" t="s">
        <v>170</v>
      </c>
      <c r="F119" s="35">
        <v>0.006177921063059065</v>
      </c>
      <c r="G119" s="35">
        <v>0.04721813341072386</v>
      </c>
      <c r="H119" s="35">
        <v>0.05339605447378293</v>
      </c>
      <c r="I119" s="35">
        <v>10.704530575872</v>
      </c>
      <c r="J119" s="35">
        <v>0.0</v>
      </c>
      <c r="K119" s="35">
        <v>0.0</v>
      </c>
      <c r="L119" s="35">
        <v>0.0</v>
      </c>
      <c r="M119" s="35">
        <v>0.0</v>
      </c>
      <c r="N119" s="35">
        <v>0.0</v>
      </c>
      <c r="O119" s="35">
        <v>0.0</v>
      </c>
      <c r="P119" s="35">
        <v>0.105755376384</v>
      </c>
      <c r="R119" s="35">
        <v>0.0</v>
      </c>
      <c r="S119" s="35">
        <v>0.0</v>
      </c>
      <c r="T119" s="35">
        <v>0.0</v>
      </c>
      <c r="U119" s="35">
        <v>0.1291440340108795</v>
      </c>
      <c r="V119" s="35">
        <v>10.704530575872</v>
      </c>
      <c r="W119" s="35">
        <v>0.0</v>
      </c>
      <c r="X119" s="35">
        <v>0.0</v>
      </c>
      <c r="Y119" s="35">
        <v>0.0</v>
      </c>
      <c r="Z119" s="35">
        <v>0.0</v>
      </c>
      <c r="AA119" s="35">
        <v>2.609956048896</v>
      </c>
      <c r="AB119" s="35">
        <v>0.0</v>
      </c>
      <c r="AC119" s="35">
        <v>0.0</v>
      </c>
      <c r="AD119" s="35">
        <v>0.0</v>
      </c>
      <c r="AE119" s="35">
        <v>0.1291440340108795</v>
      </c>
      <c r="AF119" s="35">
        <v>10.097325310464</v>
      </c>
    </row>
    <row r="120" ht="15.75" customHeight="1">
      <c r="A120" s="35" t="s">
        <v>12</v>
      </c>
      <c r="B120" s="35" t="s">
        <v>2758</v>
      </c>
      <c r="C120" s="35">
        <v>2736.0</v>
      </c>
      <c r="D120" s="35" t="s">
        <v>170</v>
      </c>
      <c r="F120" s="35">
        <v>0.0</v>
      </c>
      <c r="G120" s="35">
        <v>0.00740306244612839</v>
      </c>
      <c r="H120" s="35">
        <v>0.00740306244612839</v>
      </c>
      <c r="I120" s="35">
        <v>3.782068448256</v>
      </c>
      <c r="J120" s="35">
        <v>0.0</v>
      </c>
      <c r="K120" s="35">
        <v>0.0</v>
      </c>
      <c r="L120" s="35">
        <v>0.0</v>
      </c>
      <c r="M120" s="35">
        <v>0.0</v>
      </c>
      <c r="N120" s="35">
        <v>0.0</v>
      </c>
      <c r="O120" s="35">
        <v>0.0</v>
      </c>
      <c r="P120" s="35">
        <v>0.101164992768</v>
      </c>
      <c r="R120" s="35">
        <v>0.0</v>
      </c>
      <c r="S120" s="35">
        <v>0.0</v>
      </c>
      <c r="T120" s="35">
        <v>0.0</v>
      </c>
      <c r="U120" s="35">
        <v>0.06994783635839996</v>
      </c>
      <c r="V120" s="35">
        <v>3.782068448256</v>
      </c>
      <c r="W120" s="35">
        <v>0.0</v>
      </c>
      <c r="X120" s="35">
        <v>0.0</v>
      </c>
      <c r="Y120" s="35">
        <v>0.0</v>
      </c>
      <c r="Z120" s="35">
        <v>0.0</v>
      </c>
      <c r="AA120" s="35">
        <v>0.0</v>
      </c>
      <c r="AB120" s="35">
        <v>0.0</v>
      </c>
      <c r="AC120" s="35">
        <v>0.0</v>
      </c>
      <c r="AD120" s="35">
        <v>0.0</v>
      </c>
      <c r="AE120" s="35">
        <v>0.06994783635839996</v>
      </c>
      <c r="AF120" s="35">
        <v>3.782068448256</v>
      </c>
    </row>
    <row r="121" ht="15.75" customHeight="1">
      <c r="A121" s="35" t="s">
        <v>12</v>
      </c>
      <c r="B121" s="35" t="s">
        <v>2759</v>
      </c>
      <c r="C121" s="35">
        <v>2736.0</v>
      </c>
      <c r="D121" s="35" t="s">
        <v>170</v>
      </c>
      <c r="F121" s="35">
        <v>0.0</v>
      </c>
      <c r="G121" s="35">
        <v>0.03829637450975137</v>
      </c>
      <c r="H121" s="35">
        <v>0.03829637450975137</v>
      </c>
      <c r="I121" s="35">
        <v>8.641463364576</v>
      </c>
      <c r="J121" s="35">
        <v>0.0</v>
      </c>
      <c r="K121" s="35">
        <v>0.0</v>
      </c>
      <c r="L121" s="35">
        <v>0.0</v>
      </c>
      <c r="M121" s="35">
        <v>0.0</v>
      </c>
      <c r="N121" s="35">
        <v>0.0</v>
      </c>
      <c r="O121" s="35">
        <v>0.0</v>
      </c>
      <c r="P121" s="35">
        <v>6.034522715424</v>
      </c>
      <c r="R121" s="35">
        <v>0.0</v>
      </c>
      <c r="S121" s="35">
        <v>0.0</v>
      </c>
      <c r="T121" s="35">
        <v>0.0</v>
      </c>
      <c r="U121" s="35">
        <v>0.06290711659007818</v>
      </c>
      <c r="V121" s="35">
        <v>8.641463364576</v>
      </c>
      <c r="W121" s="35">
        <v>0.0</v>
      </c>
      <c r="X121" s="35">
        <v>0.0</v>
      </c>
      <c r="Y121" s="35">
        <v>0.0</v>
      </c>
      <c r="Z121" s="35">
        <v>0.0</v>
      </c>
      <c r="AA121" s="35">
        <v>0.0</v>
      </c>
      <c r="AB121" s="35">
        <v>0.0</v>
      </c>
      <c r="AC121" s="35">
        <v>0.0</v>
      </c>
      <c r="AD121" s="35">
        <v>0.0</v>
      </c>
      <c r="AE121" s="35">
        <v>0.06290711659007818</v>
      </c>
      <c r="AF121" s="35">
        <v>8.641463364576</v>
      </c>
    </row>
    <row r="122" ht="15.75" customHeight="1">
      <c r="A122" s="35" t="s">
        <v>12</v>
      </c>
      <c r="B122" s="35" t="s">
        <v>2760</v>
      </c>
      <c r="C122" s="35">
        <v>2736.0</v>
      </c>
      <c r="D122" s="35" t="s">
        <v>170</v>
      </c>
      <c r="F122" s="35">
        <v>0.0</v>
      </c>
      <c r="G122" s="35">
        <v>0.001605638320678343</v>
      </c>
      <c r="H122" s="35">
        <v>0.001605638320678343</v>
      </c>
      <c r="I122" s="35">
        <v>0.201722455872</v>
      </c>
      <c r="J122" s="35">
        <v>0.0</v>
      </c>
      <c r="K122" s="35">
        <v>0.0</v>
      </c>
      <c r="L122" s="35">
        <v>0.0</v>
      </c>
      <c r="M122" s="35">
        <v>0.0</v>
      </c>
      <c r="N122" s="35">
        <v>0.0</v>
      </c>
      <c r="O122" s="35">
        <v>0.0</v>
      </c>
      <c r="P122" s="35">
        <v>0.09999532771200001</v>
      </c>
      <c r="R122" s="35">
        <v>0.0</v>
      </c>
      <c r="S122" s="35">
        <v>0.0</v>
      </c>
      <c r="T122" s="35">
        <v>0.0</v>
      </c>
      <c r="U122" s="35">
        <v>0.06329209590143993</v>
      </c>
      <c r="V122" s="35">
        <v>0.201722455872</v>
      </c>
      <c r="W122" s="35">
        <v>0.0</v>
      </c>
      <c r="X122" s="35">
        <v>0.0</v>
      </c>
      <c r="Y122" s="35">
        <v>0.0</v>
      </c>
      <c r="Z122" s="35">
        <v>0.0</v>
      </c>
      <c r="AA122" s="35">
        <v>0.0</v>
      </c>
      <c r="AB122" s="35">
        <v>0.0</v>
      </c>
      <c r="AC122" s="35">
        <v>0.0</v>
      </c>
      <c r="AD122" s="35">
        <v>0.0</v>
      </c>
      <c r="AE122" s="35">
        <v>0.06329209590143993</v>
      </c>
      <c r="AF122" s="35">
        <v>0.201722455872</v>
      </c>
    </row>
    <row r="123" ht="15.75" customHeight="1">
      <c r="A123" s="35" t="s">
        <v>12</v>
      </c>
      <c r="B123" s="35" t="s">
        <v>2761</v>
      </c>
      <c r="C123" s="35">
        <v>2736.0</v>
      </c>
      <c r="D123" s="35" t="s">
        <v>170</v>
      </c>
      <c r="F123" s="35">
        <v>0.0</v>
      </c>
      <c r="G123" s="35">
        <v>0.001400052671828323</v>
      </c>
      <c r="H123" s="35">
        <v>0.001400052671828323</v>
      </c>
      <c r="I123" s="35">
        <v>0.250729609536</v>
      </c>
      <c r="J123" s="35">
        <v>0.0</v>
      </c>
      <c r="K123" s="35">
        <v>0.0</v>
      </c>
      <c r="L123" s="35">
        <v>0.0</v>
      </c>
      <c r="M123" s="35">
        <v>0.0</v>
      </c>
      <c r="N123" s="35">
        <v>0.0</v>
      </c>
      <c r="O123" s="35">
        <v>0.0</v>
      </c>
      <c r="P123" s="35">
        <v>0.11840100048</v>
      </c>
      <c r="R123" s="35">
        <v>0.0</v>
      </c>
      <c r="S123" s="35">
        <v>0.0</v>
      </c>
      <c r="T123" s="35">
        <v>0.0</v>
      </c>
      <c r="U123" s="35">
        <v>0.06267885337728</v>
      </c>
      <c r="V123" s="35">
        <v>0.250729609536</v>
      </c>
      <c r="W123" s="35">
        <v>0.0</v>
      </c>
      <c r="X123" s="35">
        <v>0.0</v>
      </c>
      <c r="Y123" s="35">
        <v>0.0</v>
      </c>
      <c r="Z123" s="35">
        <v>0.0</v>
      </c>
      <c r="AA123" s="35">
        <v>0.0</v>
      </c>
      <c r="AB123" s="35">
        <v>0.0</v>
      </c>
      <c r="AC123" s="35">
        <v>0.0</v>
      </c>
      <c r="AD123" s="35">
        <v>0.0</v>
      </c>
      <c r="AE123" s="35">
        <v>0.06267885337728</v>
      </c>
      <c r="AF123" s="35">
        <v>0.250729609536</v>
      </c>
    </row>
    <row r="124" ht="15.75" customHeight="1">
      <c r="A124" s="35" t="s">
        <v>12</v>
      </c>
      <c r="B124" s="35" t="s">
        <v>2762</v>
      </c>
      <c r="C124" s="35">
        <v>2736.0</v>
      </c>
      <c r="D124" s="35" t="s">
        <v>170</v>
      </c>
      <c r="F124" s="35">
        <v>0.0</v>
      </c>
      <c r="G124" s="35">
        <v>0.001160577992583734</v>
      </c>
      <c r="H124" s="35">
        <v>0.001160577992583734</v>
      </c>
      <c r="I124" s="35">
        <v>0.178422455232</v>
      </c>
      <c r="J124" s="35">
        <v>0.0</v>
      </c>
      <c r="K124" s="35">
        <v>0.0</v>
      </c>
      <c r="L124" s="35">
        <v>0.0</v>
      </c>
      <c r="M124" s="35">
        <v>0.0</v>
      </c>
      <c r="N124" s="35">
        <v>0.0</v>
      </c>
      <c r="O124" s="35">
        <v>0.0</v>
      </c>
      <c r="P124" s="35">
        <v>0.106880903136</v>
      </c>
      <c r="R124" s="35">
        <v>0.0</v>
      </c>
      <c r="S124" s="35">
        <v>0.0</v>
      </c>
      <c r="T124" s="35">
        <v>0.0</v>
      </c>
      <c r="U124" s="35">
        <v>0.05410206321407993</v>
      </c>
      <c r="V124" s="35">
        <v>0.178422455232</v>
      </c>
      <c r="W124" s="35">
        <v>0.0</v>
      </c>
      <c r="X124" s="35">
        <v>0.0</v>
      </c>
      <c r="Y124" s="35">
        <v>0.0</v>
      </c>
      <c r="Z124" s="35">
        <v>0.0</v>
      </c>
      <c r="AA124" s="35">
        <v>0.0</v>
      </c>
      <c r="AB124" s="35">
        <v>0.0</v>
      </c>
      <c r="AC124" s="35">
        <v>0.0</v>
      </c>
      <c r="AD124" s="35">
        <v>0.0</v>
      </c>
      <c r="AE124" s="35">
        <v>0.05410206321407993</v>
      </c>
      <c r="AF124" s="35">
        <v>0.178422455232</v>
      </c>
    </row>
    <row r="125" ht="15.75" customHeight="1">
      <c r="A125" s="35" t="s">
        <v>12</v>
      </c>
      <c r="B125" s="35" t="s">
        <v>2763</v>
      </c>
      <c r="C125" s="35">
        <v>2736.0</v>
      </c>
      <c r="D125" s="35" t="s">
        <v>170</v>
      </c>
      <c r="F125" s="35">
        <v>0.0</v>
      </c>
      <c r="G125" s="35">
        <v>0.005212776766561353</v>
      </c>
      <c r="H125" s="35">
        <v>0.005212776766561353</v>
      </c>
      <c r="I125" s="35">
        <v>2.477715895872</v>
      </c>
      <c r="J125" s="35">
        <v>0.0</v>
      </c>
      <c r="K125" s="35">
        <v>0.0</v>
      </c>
      <c r="L125" s="35">
        <v>0.0</v>
      </c>
      <c r="M125" s="35">
        <v>0.0</v>
      </c>
      <c r="N125" s="35">
        <v>0.0</v>
      </c>
      <c r="O125" s="35">
        <v>0.0</v>
      </c>
      <c r="P125" s="35">
        <v>0.114936143616</v>
      </c>
      <c r="R125" s="35">
        <v>0.0</v>
      </c>
      <c r="S125" s="35">
        <v>0.0</v>
      </c>
      <c r="T125" s="35">
        <v>0.0</v>
      </c>
      <c r="U125" s="35">
        <v>0.0732409701004799</v>
      </c>
      <c r="V125" s="35">
        <v>2.477715895872</v>
      </c>
      <c r="W125" s="35">
        <v>0.0</v>
      </c>
      <c r="X125" s="35">
        <v>0.0</v>
      </c>
      <c r="Y125" s="35">
        <v>0.0</v>
      </c>
      <c r="Z125" s="35">
        <v>0.0</v>
      </c>
      <c r="AA125" s="35">
        <v>0.0</v>
      </c>
      <c r="AB125" s="35">
        <v>0.0</v>
      </c>
      <c r="AC125" s="35">
        <v>0.0</v>
      </c>
      <c r="AD125" s="35">
        <v>0.0</v>
      </c>
      <c r="AE125" s="35">
        <v>0.0732409701004799</v>
      </c>
      <c r="AF125" s="35">
        <v>2.477715895872</v>
      </c>
    </row>
    <row r="126" ht="15.75" customHeight="1">
      <c r="A126" s="35" t="s">
        <v>12</v>
      </c>
      <c r="B126" s="35" t="s">
        <v>2764</v>
      </c>
      <c r="C126" s="35">
        <v>2736.0</v>
      </c>
      <c r="D126" s="35" t="s">
        <v>170</v>
      </c>
      <c r="F126" s="35">
        <v>0.0</v>
      </c>
      <c r="G126" s="35">
        <v>0.001282488227836251</v>
      </c>
      <c r="H126" s="35">
        <v>0.001282488227836251</v>
      </c>
      <c r="I126" s="35">
        <v>0.164371044096</v>
      </c>
      <c r="J126" s="35">
        <v>0.0</v>
      </c>
      <c r="K126" s="35">
        <v>0.0</v>
      </c>
      <c r="L126" s="35">
        <v>0.0</v>
      </c>
      <c r="M126" s="35">
        <v>0.0</v>
      </c>
      <c r="N126" s="35">
        <v>0.0</v>
      </c>
      <c r="O126" s="35">
        <v>0.0</v>
      </c>
      <c r="P126" s="35">
        <v>0.126412102656</v>
      </c>
      <c r="R126" s="35">
        <v>0.0</v>
      </c>
      <c r="S126" s="35">
        <v>0.0</v>
      </c>
      <c r="T126" s="35">
        <v>0.0</v>
      </c>
      <c r="U126" s="35">
        <v>0.06094621322495997</v>
      </c>
      <c r="V126" s="35">
        <v>0.164371044096</v>
      </c>
      <c r="W126" s="35">
        <v>0.0</v>
      </c>
      <c r="X126" s="35">
        <v>0.0</v>
      </c>
      <c r="Y126" s="35">
        <v>0.0</v>
      </c>
      <c r="Z126" s="35">
        <v>0.0</v>
      </c>
      <c r="AA126" s="35">
        <v>0.0</v>
      </c>
      <c r="AB126" s="35">
        <v>0.0</v>
      </c>
      <c r="AC126" s="35">
        <v>0.0</v>
      </c>
      <c r="AD126" s="35">
        <v>0.0</v>
      </c>
      <c r="AE126" s="35">
        <v>0.06094621322495997</v>
      </c>
      <c r="AF126" s="35">
        <v>0.164371044096</v>
      </c>
    </row>
    <row r="127" ht="15.75" customHeight="1">
      <c r="A127" s="35" t="s">
        <v>12</v>
      </c>
      <c r="B127" s="35" t="s">
        <v>2765</v>
      </c>
      <c r="C127" s="35">
        <v>2736.0</v>
      </c>
      <c r="D127" s="35" t="s">
        <v>170</v>
      </c>
      <c r="F127" s="35">
        <v>0.004968612978846063</v>
      </c>
      <c r="G127" s="35">
        <v>0.001351857460630381</v>
      </c>
      <c r="H127" s="35">
        <v>0.006320470439476445</v>
      </c>
      <c r="I127" s="35">
        <v>3.12868088064</v>
      </c>
      <c r="J127" s="35">
        <v>0.0</v>
      </c>
      <c r="K127" s="35">
        <v>0.0</v>
      </c>
      <c r="L127" s="35">
        <v>0.0</v>
      </c>
      <c r="M127" s="35">
        <v>0.0</v>
      </c>
      <c r="N127" s="35">
        <v>0.0</v>
      </c>
      <c r="O127" s="35">
        <v>0.0</v>
      </c>
      <c r="P127" s="35">
        <v>0.14830470144</v>
      </c>
      <c r="R127" s="35">
        <v>0.0</v>
      </c>
      <c r="S127" s="35">
        <v>0.0</v>
      </c>
      <c r="T127" s="35">
        <v>0.0</v>
      </c>
      <c r="U127" s="35">
        <v>0.04873033472831958</v>
      </c>
      <c r="V127" s="35">
        <v>3.12868088064</v>
      </c>
      <c r="W127" s="35">
        <v>0.0</v>
      </c>
      <c r="X127" s="35">
        <v>0.0</v>
      </c>
      <c r="Y127" s="35">
        <v>0.0</v>
      </c>
      <c r="Z127" s="35">
        <v>0.0</v>
      </c>
      <c r="AA127" s="35">
        <v>2.978403591744</v>
      </c>
      <c r="AB127" s="35">
        <v>0.0</v>
      </c>
      <c r="AC127" s="35">
        <v>0.0</v>
      </c>
      <c r="AD127" s="35">
        <v>0.0</v>
      </c>
      <c r="AE127" s="35">
        <v>0.04873033472831958</v>
      </c>
      <c r="AF127" s="35">
        <v>0.16394868</v>
      </c>
    </row>
    <row r="128" ht="15.75" customHeight="1">
      <c r="A128" s="35" t="s">
        <v>12</v>
      </c>
      <c r="B128" s="35" t="s">
        <v>2766</v>
      </c>
      <c r="C128" s="35">
        <v>2736.0</v>
      </c>
      <c r="D128" s="35" t="s">
        <v>170</v>
      </c>
      <c r="F128" s="35">
        <v>0.0</v>
      </c>
      <c r="G128" s="35">
        <v>0.01029783593909651</v>
      </c>
      <c r="H128" s="35">
        <v>0.01029783593909651</v>
      </c>
      <c r="I128" s="35">
        <v>6.172972553664001</v>
      </c>
      <c r="J128" s="35">
        <v>0.0</v>
      </c>
      <c r="K128" s="35">
        <v>0.0</v>
      </c>
      <c r="L128" s="35">
        <v>0.0</v>
      </c>
      <c r="M128" s="35">
        <v>0.0</v>
      </c>
      <c r="N128" s="35">
        <v>0.0</v>
      </c>
      <c r="O128" s="35">
        <v>0.0</v>
      </c>
      <c r="P128" s="35">
        <v>0.0</v>
      </c>
      <c r="R128" s="35">
        <v>0.0</v>
      </c>
      <c r="S128" s="35">
        <v>0.0</v>
      </c>
      <c r="T128" s="35">
        <v>0.0</v>
      </c>
      <c r="U128" s="35">
        <v>0.0</v>
      </c>
      <c r="V128" s="35">
        <v>6.172972553664001</v>
      </c>
      <c r="W128" s="35">
        <v>0.0</v>
      </c>
      <c r="X128" s="35">
        <v>0.0</v>
      </c>
      <c r="Y128" s="35">
        <v>0.0</v>
      </c>
      <c r="Z128" s="35">
        <v>0.0</v>
      </c>
      <c r="AA128" s="35">
        <v>0.0</v>
      </c>
      <c r="AB128" s="35">
        <v>0.0</v>
      </c>
      <c r="AC128" s="35">
        <v>0.0</v>
      </c>
      <c r="AD128" s="35">
        <v>0.0</v>
      </c>
      <c r="AE128" s="35">
        <v>0.0</v>
      </c>
      <c r="AF128" s="35">
        <v>6.172972553664001</v>
      </c>
    </row>
    <row r="129" ht="15.75" customHeight="1">
      <c r="A129" s="35" t="s">
        <v>12</v>
      </c>
      <c r="B129" s="35" t="s">
        <v>2767</v>
      </c>
      <c r="C129" s="35">
        <v>843.0</v>
      </c>
      <c r="D129" s="35" t="s">
        <v>227</v>
      </c>
      <c r="F129" s="35">
        <v>0.0</v>
      </c>
      <c r="G129" s="35">
        <v>0.007576258944741298</v>
      </c>
      <c r="H129" s="35">
        <v>0.007576258944741298</v>
      </c>
      <c r="I129" s="35">
        <v>2.281610128896</v>
      </c>
      <c r="J129" s="35">
        <v>0.0</v>
      </c>
      <c r="K129" s="35">
        <v>0.0</v>
      </c>
      <c r="L129" s="35">
        <v>0.0</v>
      </c>
      <c r="M129" s="35">
        <v>0.0</v>
      </c>
      <c r="N129" s="35">
        <v>0.0</v>
      </c>
      <c r="O129" s="35">
        <v>0.0</v>
      </c>
      <c r="P129" s="35">
        <v>0.0</v>
      </c>
      <c r="R129" s="35">
        <v>0.0</v>
      </c>
      <c r="S129" s="35">
        <v>0.0</v>
      </c>
      <c r="T129" s="35">
        <v>0.0</v>
      </c>
      <c r="U129" s="35">
        <v>0.0</v>
      </c>
      <c r="V129" s="35">
        <v>2.281610128896</v>
      </c>
      <c r="W129" s="35">
        <v>0.0</v>
      </c>
      <c r="X129" s="35">
        <v>0.0</v>
      </c>
      <c r="Y129" s="35">
        <v>0.0</v>
      </c>
      <c r="Z129" s="35">
        <v>0.0</v>
      </c>
      <c r="AA129" s="35">
        <v>0.0</v>
      </c>
      <c r="AB129" s="35">
        <v>0.0</v>
      </c>
      <c r="AC129" s="35">
        <v>0.0</v>
      </c>
      <c r="AD129" s="35">
        <v>0.0</v>
      </c>
      <c r="AE129" s="35">
        <v>0.0</v>
      </c>
      <c r="AF129" s="35">
        <v>2.281610128896</v>
      </c>
    </row>
    <row r="130" ht="15.75" customHeight="1">
      <c r="A130" s="35" t="s">
        <v>12</v>
      </c>
      <c r="B130" s="35" t="s">
        <v>2768</v>
      </c>
      <c r="C130" s="35">
        <v>16830.0</v>
      </c>
      <c r="D130" s="35" t="s">
        <v>170</v>
      </c>
      <c r="F130" s="35">
        <v>0.2140812586039455</v>
      </c>
      <c r="G130" s="35">
        <v>0.3801495131635735</v>
      </c>
      <c r="H130" s="35">
        <v>0.594230771767519</v>
      </c>
      <c r="I130" s="35">
        <v>324.905517550656</v>
      </c>
      <c r="J130" s="35">
        <v>0.0</v>
      </c>
      <c r="K130" s="35">
        <v>0.0</v>
      </c>
      <c r="L130" s="35">
        <v>0.0</v>
      </c>
      <c r="M130" s="35">
        <v>0.0</v>
      </c>
      <c r="N130" s="35">
        <v>0.0</v>
      </c>
      <c r="O130" s="35">
        <v>0.0</v>
      </c>
      <c r="P130" s="35">
        <v>0.0</v>
      </c>
      <c r="R130" s="35">
        <v>0.0</v>
      </c>
      <c r="S130" s="35">
        <v>0.0</v>
      </c>
      <c r="T130" s="35">
        <v>0.0</v>
      </c>
      <c r="U130" s="35">
        <v>0.0</v>
      </c>
      <c r="V130" s="35">
        <v>324.905517550656</v>
      </c>
      <c r="W130" s="35">
        <v>0.0</v>
      </c>
      <c r="X130" s="35">
        <v>0.0</v>
      </c>
      <c r="Y130" s="35">
        <v>0.0</v>
      </c>
      <c r="Z130" s="35">
        <v>0.0</v>
      </c>
      <c r="AA130" s="35">
        <v>102.473789652864</v>
      </c>
      <c r="AB130" s="35">
        <v>0.0</v>
      </c>
      <c r="AC130" s="35">
        <v>0.0</v>
      </c>
      <c r="AD130" s="35">
        <v>0.0</v>
      </c>
      <c r="AE130" s="35">
        <v>0.0</v>
      </c>
      <c r="AF130" s="35">
        <v>222.431727897792</v>
      </c>
    </row>
    <row r="131" ht="15.75" customHeight="1">
      <c r="A131" s="35" t="s">
        <v>12</v>
      </c>
      <c r="B131" s="35" t="s">
        <v>2769</v>
      </c>
      <c r="C131" s="35">
        <v>16830.0</v>
      </c>
      <c r="D131" s="35" t="s">
        <v>170</v>
      </c>
      <c r="F131" s="35">
        <v>0.01708134281974204</v>
      </c>
      <c r="G131" s="35">
        <v>0.006736989344219606</v>
      </c>
      <c r="H131" s="35">
        <v>0.02381833216396165</v>
      </c>
      <c r="I131" s="35">
        <v>10.239302803968</v>
      </c>
      <c r="J131" s="35">
        <v>0.0</v>
      </c>
      <c r="K131" s="35">
        <v>0.0</v>
      </c>
      <c r="L131" s="35">
        <v>0.0</v>
      </c>
      <c r="M131" s="35">
        <v>0.0</v>
      </c>
      <c r="N131" s="35">
        <v>0.0</v>
      </c>
      <c r="O131" s="35">
        <v>0.0</v>
      </c>
      <c r="P131" s="35">
        <v>0.0</v>
      </c>
      <c r="R131" s="35">
        <v>0.0</v>
      </c>
      <c r="S131" s="35">
        <v>0.0</v>
      </c>
      <c r="T131" s="35">
        <v>0.0</v>
      </c>
      <c r="U131" s="35">
        <v>0.0</v>
      </c>
      <c r="V131" s="35">
        <v>10.239302803968</v>
      </c>
      <c r="W131" s="35">
        <v>0.0</v>
      </c>
      <c r="X131" s="35">
        <v>0.0</v>
      </c>
      <c r="Y131" s="35">
        <v>0.0</v>
      </c>
      <c r="Z131" s="35">
        <v>0.0</v>
      </c>
      <c r="AA131" s="35">
        <v>10.239302803968</v>
      </c>
      <c r="AB131" s="35">
        <v>0.0</v>
      </c>
      <c r="AC131" s="35">
        <v>0.0</v>
      </c>
      <c r="AD131" s="35">
        <v>0.0</v>
      </c>
      <c r="AE131" s="35">
        <v>0.0</v>
      </c>
      <c r="AF131" s="35">
        <v>4.038445607616</v>
      </c>
    </row>
    <row r="132" ht="15.75" customHeight="1">
      <c r="A132" s="35" t="s">
        <v>12</v>
      </c>
      <c r="B132" s="35" t="s">
        <v>2770</v>
      </c>
      <c r="C132" s="35">
        <v>16921.0</v>
      </c>
      <c r="D132" s="35" t="s">
        <v>170</v>
      </c>
      <c r="F132" s="35">
        <v>0.5999034508213624</v>
      </c>
      <c r="G132" s="35">
        <v>0.211733042517897</v>
      </c>
      <c r="H132" s="35">
        <v>0.8116364933392594</v>
      </c>
      <c r="I132" s="35">
        <v>457.996257677952</v>
      </c>
      <c r="J132" s="35">
        <v>0.0</v>
      </c>
      <c r="K132" s="35">
        <v>0.0</v>
      </c>
      <c r="L132" s="35">
        <v>0.0</v>
      </c>
      <c r="M132" s="35">
        <v>0.0</v>
      </c>
      <c r="N132" s="35">
        <v>0.0</v>
      </c>
      <c r="O132" s="35">
        <v>0.0</v>
      </c>
      <c r="P132" s="35">
        <v>0.0</v>
      </c>
      <c r="R132" s="35">
        <v>0.0</v>
      </c>
      <c r="S132" s="35">
        <v>0.0</v>
      </c>
      <c r="T132" s="35">
        <v>0.0</v>
      </c>
      <c r="U132" s="35">
        <v>0.0</v>
      </c>
      <c r="V132" s="35">
        <v>457.996257677952</v>
      </c>
      <c r="W132" s="35">
        <v>0.0</v>
      </c>
      <c r="X132" s="35">
        <v>0.0</v>
      </c>
      <c r="Y132" s="35">
        <v>0.0</v>
      </c>
      <c r="Z132" s="35">
        <v>0.0</v>
      </c>
      <c r="AA132" s="35">
        <v>336.831717793536</v>
      </c>
      <c r="AB132" s="35">
        <v>0.0</v>
      </c>
      <c r="AC132" s="35">
        <v>0.0</v>
      </c>
      <c r="AD132" s="35">
        <v>0.0</v>
      </c>
      <c r="AE132" s="35">
        <v>0.0</v>
      </c>
      <c r="AF132" s="35">
        <v>121.164539884416</v>
      </c>
    </row>
    <row r="133" ht="15.75" customHeight="1">
      <c r="A133" s="35" t="s">
        <v>12</v>
      </c>
      <c r="B133" s="35" t="s">
        <v>2771</v>
      </c>
      <c r="C133" s="35">
        <v>16967.0</v>
      </c>
      <c r="D133" s="35" t="s">
        <v>170</v>
      </c>
      <c r="F133" s="35">
        <v>0.2958882764879112</v>
      </c>
      <c r="G133" s="35">
        <v>0.2475791007379461</v>
      </c>
      <c r="H133" s="35">
        <v>0.5434673772258573</v>
      </c>
      <c r="I133" s="35">
        <v>316.3831786241279</v>
      </c>
      <c r="J133" s="35">
        <v>0.0</v>
      </c>
      <c r="K133" s="35">
        <v>0.0</v>
      </c>
      <c r="L133" s="35">
        <v>0.0</v>
      </c>
      <c r="M133" s="35">
        <v>0.0</v>
      </c>
      <c r="N133" s="35">
        <v>0.0</v>
      </c>
      <c r="O133" s="35">
        <v>0.0</v>
      </c>
      <c r="P133" s="35">
        <v>0.0</v>
      </c>
      <c r="R133" s="35">
        <v>0.0</v>
      </c>
      <c r="S133" s="35">
        <v>0.0</v>
      </c>
      <c r="T133" s="35">
        <v>0.0</v>
      </c>
      <c r="U133" s="35">
        <v>0.0</v>
      </c>
      <c r="V133" s="35">
        <v>316.3831786241279</v>
      </c>
      <c r="W133" s="35">
        <v>0.0</v>
      </c>
      <c r="X133" s="35">
        <v>0.0</v>
      </c>
      <c r="Y133" s="35">
        <v>0.0</v>
      </c>
      <c r="Z133" s="35">
        <v>0.0</v>
      </c>
      <c r="AA133" s="35">
        <v>167.973454216512</v>
      </c>
      <c r="AB133" s="35">
        <v>0.0</v>
      </c>
      <c r="AC133" s="35">
        <v>0.0</v>
      </c>
      <c r="AD133" s="35">
        <v>0.0</v>
      </c>
      <c r="AE133" s="35">
        <v>0.0</v>
      </c>
      <c r="AF133" s="35">
        <v>148.409724407616</v>
      </c>
    </row>
    <row r="134" ht="15.75" customHeight="1">
      <c r="A134" s="35" t="s">
        <v>12</v>
      </c>
      <c r="B134" s="35" t="s">
        <v>2772</v>
      </c>
      <c r="C134" s="35">
        <v>16971.0</v>
      </c>
      <c r="D134" s="35" t="s">
        <v>170</v>
      </c>
      <c r="F134" s="35">
        <v>0.04526045247438587</v>
      </c>
      <c r="G134" s="35">
        <v>0.7065344694672516</v>
      </c>
      <c r="H134" s="35">
        <v>0.7517949219416376</v>
      </c>
      <c r="I134" s="35">
        <v>177.967827471168</v>
      </c>
      <c r="J134" s="35">
        <v>0.0</v>
      </c>
      <c r="K134" s="35">
        <v>0.0</v>
      </c>
      <c r="L134" s="35">
        <v>0.0</v>
      </c>
      <c r="M134" s="35">
        <v>0.0</v>
      </c>
      <c r="N134" s="35">
        <v>0.0</v>
      </c>
      <c r="O134" s="35">
        <v>0.0</v>
      </c>
      <c r="P134" s="35">
        <v>0.0</v>
      </c>
      <c r="R134" s="35">
        <v>0.0</v>
      </c>
      <c r="S134" s="35">
        <v>0.0</v>
      </c>
      <c r="T134" s="35">
        <v>0.0</v>
      </c>
      <c r="U134" s="35">
        <v>0.0</v>
      </c>
      <c r="V134" s="35">
        <v>177.967827471168</v>
      </c>
      <c r="W134" s="35">
        <v>0.0</v>
      </c>
      <c r="X134" s="35">
        <v>0.0</v>
      </c>
      <c r="Y134" s="35">
        <v>0.0</v>
      </c>
      <c r="Z134" s="35">
        <v>0.0</v>
      </c>
      <c r="AA134" s="35">
        <v>27.131091672384</v>
      </c>
      <c r="AB134" s="35">
        <v>0.0</v>
      </c>
      <c r="AC134" s="35">
        <v>0.0</v>
      </c>
      <c r="AD134" s="35">
        <v>0.0</v>
      </c>
      <c r="AE134" s="35">
        <v>0.0</v>
      </c>
      <c r="AF134" s="35">
        <v>152.024572917504</v>
      </c>
    </row>
    <row r="135" ht="15.75" customHeight="1">
      <c r="A135" s="35" t="s">
        <v>12</v>
      </c>
      <c r="B135" s="35" t="s">
        <v>2773</v>
      </c>
      <c r="C135" s="35">
        <v>17020.0</v>
      </c>
      <c r="D135" s="35" t="s">
        <v>170</v>
      </c>
      <c r="F135" s="35">
        <v>0.5613694169932035</v>
      </c>
      <c r="G135" s="35">
        <v>0.0</v>
      </c>
      <c r="H135" s="35">
        <v>0.5613694169932035</v>
      </c>
      <c r="I135" s="35">
        <v>318.965244647616</v>
      </c>
      <c r="J135" s="35">
        <v>0.0</v>
      </c>
      <c r="K135" s="35">
        <v>0.0</v>
      </c>
      <c r="L135" s="35">
        <v>0.0</v>
      </c>
      <c r="M135" s="35">
        <v>0.0</v>
      </c>
      <c r="N135" s="35">
        <v>0.0</v>
      </c>
      <c r="O135" s="35">
        <v>0.0</v>
      </c>
      <c r="P135" s="35">
        <v>0.0</v>
      </c>
      <c r="R135" s="35">
        <v>0.0</v>
      </c>
      <c r="S135" s="35">
        <v>0.0</v>
      </c>
      <c r="T135" s="35">
        <v>0.0</v>
      </c>
      <c r="U135" s="35">
        <v>0.0</v>
      </c>
      <c r="V135" s="35">
        <v>318.965244647616</v>
      </c>
      <c r="W135" s="35">
        <v>0.0</v>
      </c>
      <c r="X135" s="35">
        <v>0.0</v>
      </c>
      <c r="Y135" s="35">
        <v>0.0</v>
      </c>
      <c r="Z135" s="35">
        <v>0.0</v>
      </c>
      <c r="AA135" s="35">
        <v>318.965244647616</v>
      </c>
      <c r="AB135" s="35">
        <v>0.0</v>
      </c>
      <c r="AC135" s="35">
        <v>0.0</v>
      </c>
      <c r="AD135" s="35">
        <v>0.0</v>
      </c>
      <c r="AE135" s="35">
        <v>0.0</v>
      </c>
      <c r="AF135" s="35">
        <v>0.0</v>
      </c>
    </row>
    <row r="136" ht="15.75" customHeight="1">
      <c r="A136" s="35" t="s">
        <v>12</v>
      </c>
      <c r="B136" s="35" t="s">
        <v>2774</v>
      </c>
      <c r="C136" s="35">
        <v>17020.0</v>
      </c>
      <c r="D136" s="35" t="s">
        <v>170</v>
      </c>
      <c r="F136" s="35">
        <v>0.007624549638232239</v>
      </c>
      <c r="G136" s="35">
        <v>0.0</v>
      </c>
      <c r="H136" s="35">
        <v>0.007624549638232239</v>
      </c>
      <c r="I136" s="35">
        <v>2.32583383872</v>
      </c>
      <c r="J136" s="35">
        <v>0.0</v>
      </c>
      <c r="K136" s="35">
        <v>0.0</v>
      </c>
      <c r="L136" s="35">
        <v>0.0</v>
      </c>
      <c r="M136" s="35">
        <v>0.0</v>
      </c>
      <c r="N136" s="35">
        <v>0.0</v>
      </c>
      <c r="O136" s="35">
        <v>0.0</v>
      </c>
      <c r="P136" s="35">
        <v>0.0</v>
      </c>
      <c r="R136" s="35">
        <v>0.0</v>
      </c>
      <c r="S136" s="35">
        <v>0.0</v>
      </c>
      <c r="T136" s="35">
        <v>0.0</v>
      </c>
      <c r="U136" s="35">
        <v>0.0</v>
      </c>
      <c r="V136" s="35">
        <v>2.32583383872</v>
      </c>
      <c r="W136" s="35">
        <v>0.0</v>
      </c>
      <c r="X136" s="35">
        <v>0.0</v>
      </c>
      <c r="Y136" s="35">
        <v>0.0</v>
      </c>
      <c r="Z136" s="35">
        <v>0.0</v>
      </c>
      <c r="AA136" s="35">
        <v>2.32583383872</v>
      </c>
      <c r="AB136" s="35">
        <v>0.0</v>
      </c>
      <c r="AC136" s="35">
        <v>0.0</v>
      </c>
      <c r="AD136" s="35">
        <v>0.0</v>
      </c>
      <c r="AE136" s="35">
        <v>0.0</v>
      </c>
      <c r="AF136" s="35">
        <v>0.0</v>
      </c>
    </row>
    <row r="137" ht="15.75" customHeight="1">
      <c r="A137" s="35" t="s">
        <v>12</v>
      </c>
      <c r="B137" s="35" t="s">
        <v>2775</v>
      </c>
      <c r="C137" s="35">
        <v>17095.0</v>
      </c>
      <c r="D137" s="35" t="s">
        <v>170</v>
      </c>
      <c r="F137" s="35">
        <v>0.2711326416464114</v>
      </c>
      <c r="G137" s="35">
        <v>0.2977076721254058</v>
      </c>
      <c r="H137" s="35">
        <v>0.5688403137718172</v>
      </c>
      <c r="I137" s="35">
        <v>304.604850670848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R137" s="35">
        <v>0.0</v>
      </c>
      <c r="S137" s="35">
        <v>0.0</v>
      </c>
      <c r="T137" s="35">
        <v>0.0</v>
      </c>
      <c r="U137" s="35">
        <v>0.0</v>
      </c>
      <c r="V137" s="35">
        <v>304.604850670848</v>
      </c>
      <c r="W137" s="35">
        <v>0.0</v>
      </c>
      <c r="X137" s="35">
        <v>0.0</v>
      </c>
      <c r="Y137" s="35">
        <v>0.0</v>
      </c>
      <c r="Z137" s="35">
        <v>0.0</v>
      </c>
      <c r="AA137" s="35">
        <v>128.945868097536</v>
      </c>
      <c r="AB137" s="35">
        <v>0.0</v>
      </c>
      <c r="AC137" s="35">
        <v>0.0</v>
      </c>
      <c r="AD137" s="35">
        <v>0.0</v>
      </c>
      <c r="AE137" s="35">
        <v>0.0</v>
      </c>
      <c r="AF137" s="35">
        <v>175.658982573312</v>
      </c>
    </row>
    <row r="138" ht="15.75" customHeight="1">
      <c r="A138" s="35" t="s">
        <v>12</v>
      </c>
      <c r="B138" s="35" t="s">
        <v>2776</v>
      </c>
      <c r="C138" s="35">
        <v>17095.0</v>
      </c>
      <c r="D138" s="35" t="s">
        <v>170</v>
      </c>
      <c r="F138" s="35">
        <v>0.01191475044919249</v>
      </c>
      <c r="G138" s="35">
        <v>0.001162400237724142</v>
      </c>
      <c r="H138" s="35">
        <v>0.01307715068691663</v>
      </c>
      <c r="I138" s="35">
        <v>4.676557015872</v>
      </c>
      <c r="J138" s="35">
        <v>0.0</v>
      </c>
      <c r="K138" s="35">
        <v>0.0</v>
      </c>
      <c r="L138" s="35">
        <v>0.0</v>
      </c>
      <c r="M138" s="35">
        <v>0.0</v>
      </c>
      <c r="N138" s="35">
        <v>0.0</v>
      </c>
      <c r="O138" s="35">
        <v>0.0</v>
      </c>
      <c r="P138" s="35">
        <v>0.0</v>
      </c>
      <c r="R138" s="35">
        <v>0.0</v>
      </c>
      <c r="S138" s="35">
        <v>0.0</v>
      </c>
      <c r="T138" s="35">
        <v>0.0</v>
      </c>
      <c r="U138" s="35">
        <v>0.0</v>
      </c>
      <c r="V138" s="35">
        <v>4.676557015872</v>
      </c>
      <c r="W138" s="35">
        <v>0.0</v>
      </c>
      <c r="X138" s="35">
        <v>0.0</v>
      </c>
      <c r="Y138" s="35">
        <v>0.0</v>
      </c>
      <c r="Z138" s="35">
        <v>0.0</v>
      </c>
      <c r="AA138" s="35">
        <v>4.676557015872</v>
      </c>
      <c r="AB138" s="35">
        <v>0.0</v>
      </c>
      <c r="AC138" s="35">
        <v>0.0</v>
      </c>
      <c r="AD138" s="35">
        <v>0.0</v>
      </c>
      <c r="AE138" s="35">
        <v>0.0</v>
      </c>
      <c r="AF138" s="35">
        <v>0.696793462848</v>
      </c>
    </row>
    <row r="139" ht="15.75" customHeight="1">
      <c r="A139" s="35" t="s">
        <v>12</v>
      </c>
      <c r="B139" s="35" t="s">
        <v>2777</v>
      </c>
      <c r="C139" s="35">
        <v>17340.0</v>
      </c>
      <c r="D139" s="35" t="s">
        <v>170</v>
      </c>
      <c r="F139" s="35">
        <v>0.638500877109818</v>
      </c>
      <c r="G139" s="35">
        <v>0.1227002168335272</v>
      </c>
      <c r="H139" s="35">
        <v>0.761201093943345</v>
      </c>
      <c r="I139" s="35">
        <v>357.149476244736</v>
      </c>
      <c r="J139" s="35">
        <v>0.0</v>
      </c>
      <c r="K139" s="35">
        <v>0.0</v>
      </c>
      <c r="L139" s="35">
        <v>0.0</v>
      </c>
      <c r="M139" s="35">
        <v>0.0</v>
      </c>
      <c r="N139" s="35">
        <v>0.0</v>
      </c>
      <c r="O139" s="35">
        <v>0.0</v>
      </c>
      <c r="P139" s="35">
        <v>0.0</v>
      </c>
      <c r="R139" s="35">
        <v>0.0</v>
      </c>
      <c r="S139" s="35">
        <v>0.0</v>
      </c>
      <c r="T139" s="35">
        <v>0.0</v>
      </c>
      <c r="U139" s="35">
        <v>0.0</v>
      </c>
      <c r="V139" s="35">
        <v>357.149476244736</v>
      </c>
      <c r="W139" s="35">
        <v>0.0</v>
      </c>
      <c r="X139" s="35">
        <v>0.0</v>
      </c>
      <c r="Y139" s="35">
        <v>0.0</v>
      </c>
      <c r="Z139" s="35">
        <v>0.0</v>
      </c>
      <c r="AA139" s="35">
        <v>283.597608131712</v>
      </c>
      <c r="AB139" s="35">
        <v>0.0</v>
      </c>
      <c r="AC139" s="35">
        <v>0.0</v>
      </c>
      <c r="AD139" s="35">
        <v>0.0</v>
      </c>
      <c r="AE139" s="35">
        <v>0.0</v>
      </c>
      <c r="AF139" s="35">
        <v>73.551868113024</v>
      </c>
    </row>
    <row r="140" ht="15.75" customHeight="1">
      <c r="A140" s="35" t="s">
        <v>12</v>
      </c>
      <c r="B140" s="35" t="s">
        <v>2778</v>
      </c>
      <c r="C140" s="35">
        <v>17344.0</v>
      </c>
      <c r="D140" s="35" t="s">
        <v>170</v>
      </c>
      <c r="F140" s="35">
        <v>0.5114170891568418</v>
      </c>
      <c r="G140" s="35">
        <v>0.1137658979702384</v>
      </c>
      <c r="H140" s="35">
        <v>0.6251829871270801</v>
      </c>
      <c r="I140" s="35">
        <v>240.641194780224</v>
      </c>
      <c r="J140" s="35">
        <v>0.0</v>
      </c>
      <c r="K140" s="35">
        <v>0.0</v>
      </c>
      <c r="L140" s="35">
        <v>0.0</v>
      </c>
      <c r="M140" s="35">
        <v>0.0</v>
      </c>
      <c r="N140" s="35">
        <v>0.0</v>
      </c>
      <c r="O140" s="35">
        <v>0.0</v>
      </c>
      <c r="P140" s="35">
        <v>0.0</v>
      </c>
      <c r="R140" s="35">
        <v>0.0</v>
      </c>
      <c r="S140" s="35">
        <v>0.0</v>
      </c>
      <c r="T140" s="35">
        <v>0.0</v>
      </c>
      <c r="U140" s="35">
        <v>0.0</v>
      </c>
      <c r="V140" s="35">
        <v>240.641194780224</v>
      </c>
      <c r="W140" s="35">
        <v>0.0</v>
      </c>
      <c r="X140" s="35">
        <v>0.0</v>
      </c>
      <c r="Y140" s="35">
        <v>0.0</v>
      </c>
      <c r="Z140" s="35">
        <v>0.0</v>
      </c>
      <c r="AA140" s="35">
        <v>172.444947542784</v>
      </c>
      <c r="AB140" s="35">
        <v>0.0</v>
      </c>
      <c r="AC140" s="35">
        <v>0.0</v>
      </c>
      <c r="AD140" s="35">
        <v>0.0</v>
      </c>
      <c r="AE140" s="35">
        <v>0.0</v>
      </c>
      <c r="AF140" s="35">
        <v>68.19624723744</v>
      </c>
    </row>
    <row r="141" ht="15.75" customHeight="1">
      <c r="A141" s="35" t="s">
        <v>12</v>
      </c>
      <c r="B141" s="35" t="s">
        <v>2779</v>
      </c>
      <c r="C141" s="35">
        <v>17344.0</v>
      </c>
      <c r="D141" s="35" t="s">
        <v>170</v>
      </c>
      <c r="F141" s="35">
        <v>0.01365649294185187</v>
      </c>
      <c r="G141" s="35">
        <v>0.0</v>
      </c>
      <c r="H141" s="35">
        <v>0.01365649294185187</v>
      </c>
      <c r="I141" s="35">
        <v>5.694926372352</v>
      </c>
      <c r="J141" s="35">
        <v>0.0</v>
      </c>
      <c r="K141" s="35">
        <v>0.0</v>
      </c>
      <c r="L141" s="35">
        <v>0.0</v>
      </c>
      <c r="M141" s="35">
        <v>0.0</v>
      </c>
      <c r="N141" s="35">
        <v>0.0</v>
      </c>
      <c r="O141" s="35">
        <v>0.0</v>
      </c>
      <c r="P141" s="35">
        <v>0.0</v>
      </c>
      <c r="R141" s="35">
        <v>0.0</v>
      </c>
      <c r="S141" s="35">
        <v>0.0</v>
      </c>
      <c r="T141" s="35">
        <v>0.0</v>
      </c>
      <c r="U141" s="35">
        <v>0.0</v>
      </c>
      <c r="V141" s="35">
        <v>5.694926372352</v>
      </c>
      <c r="W141" s="35">
        <v>0.0</v>
      </c>
      <c r="X141" s="35">
        <v>0.0</v>
      </c>
      <c r="Y141" s="35">
        <v>0.0</v>
      </c>
      <c r="Z141" s="35">
        <v>0.0</v>
      </c>
      <c r="AA141" s="35">
        <v>5.694926372352</v>
      </c>
      <c r="AB141" s="35">
        <v>0.0</v>
      </c>
      <c r="AC141" s="35">
        <v>0.0</v>
      </c>
      <c r="AD141" s="35">
        <v>0.0</v>
      </c>
      <c r="AE141" s="35">
        <v>0.0</v>
      </c>
      <c r="AF141" s="35">
        <v>0.0</v>
      </c>
    </row>
    <row r="142" ht="15.75" customHeight="1">
      <c r="A142" s="35" t="s">
        <v>12</v>
      </c>
      <c r="B142" s="35" t="s">
        <v>2780</v>
      </c>
      <c r="C142" s="35">
        <v>17596.0</v>
      </c>
      <c r="D142" s="35" t="s">
        <v>170</v>
      </c>
      <c r="F142" s="35">
        <v>0.009262829433827944</v>
      </c>
      <c r="G142" s="35">
        <v>0.7537674011368031</v>
      </c>
      <c r="H142" s="35">
        <v>0.763030230570631</v>
      </c>
      <c r="I142" s="35">
        <v>440.02953890784</v>
      </c>
      <c r="J142" s="35">
        <v>0.0</v>
      </c>
      <c r="K142" s="35">
        <v>0.0</v>
      </c>
      <c r="L142" s="35">
        <v>0.0</v>
      </c>
      <c r="M142" s="35">
        <v>0.0</v>
      </c>
      <c r="N142" s="35">
        <v>0.0</v>
      </c>
      <c r="O142" s="35">
        <v>0.0</v>
      </c>
      <c r="P142" s="35">
        <v>0.0</v>
      </c>
      <c r="R142" s="35">
        <v>0.0</v>
      </c>
      <c r="S142" s="35">
        <v>0.0</v>
      </c>
      <c r="T142" s="35">
        <v>0.0</v>
      </c>
      <c r="U142" s="35">
        <v>0.0</v>
      </c>
      <c r="V142" s="35">
        <v>440.02953890784</v>
      </c>
      <c r="W142" s="35">
        <v>0.0</v>
      </c>
      <c r="X142" s="35">
        <v>0.0</v>
      </c>
      <c r="Y142" s="35">
        <v>0.0</v>
      </c>
      <c r="Z142" s="35">
        <v>0.0</v>
      </c>
      <c r="AA142" s="35">
        <v>5.552544457151999</v>
      </c>
      <c r="AB142" s="35">
        <v>0.0</v>
      </c>
      <c r="AC142" s="35">
        <v>0.0</v>
      </c>
      <c r="AD142" s="35">
        <v>0.0</v>
      </c>
      <c r="AE142" s="35">
        <v>0.0</v>
      </c>
      <c r="AF142" s="35">
        <v>434.476994450688</v>
      </c>
    </row>
    <row r="143" ht="15.75" customHeight="1">
      <c r="A143" s="35" t="s">
        <v>12</v>
      </c>
      <c r="B143" s="35" t="s">
        <v>2781</v>
      </c>
      <c r="C143" s="35">
        <v>17674.0</v>
      </c>
      <c r="D143" s="35" t="s">
        <v>170</v>
      </c>
      <c r="F143" s="35">
        <v>0.1497608953973975</v>
      </c>
      <c r="G143" s="35">
        <v>0.3766235460408075</v>
      </c>
      <c r="H143" s="35">
        <v>0.5263844414382051</v>
      </c>
      <c r="I143" s="35">
        <v>212.804630547264</v>
      </c>
      <c r="J143" s="35">
        <v>0.0</v>
      </c>
      <c r="K143" s="35">
        <v>0.0</v>
      </c>
      <c r="L143" s="35">
        <v>0.0</v>
      </c>
      <c r="M143" s="35">
        <v>0.0</v>
      </c>
      <c r="N143" s="35">
        <v>0.0</v>
      </c>
      <c r="O143" s="35">
        <v>0.0</v>
      </c>
      <c r="P143" s="35">
        <v>0.0</v>
      </c>
      <c r="R143" s="35">
        <v>0.0</v>
      </c>
      <c r="S143" s="35">
        <v>0.0</v>
      </c>
      <c r="T143" s="35">
        <v>0.0</v>
      </c>
      <c r="U143" s="35">
        <v>0.0</v>
      </c>
      <c r="V143" s="35">
        <v>212.804630547264</v>
      </c>
      <c r="W143" s="35">
        <v>0.0</v>
      </c>
      <c r="X143" s="35">
        <v>0.0</v>
      </c>
      <c r="Y143" s="35">
        <v>0.0</v>
      </c>
      <c r="Z143" s="35">
        <v>0.0</v>
      </c>
      <c r="AA143" s="35">
        <v>87.805018570752</v>
      </c>
      <c r="AB143" s="35">
        <v>0.0</v>
      </c>
      <c r="AC143" s="35">
        <v>0.0</v>
      </c>
      <c r="AD143" s="35">
        <v>0.0</v>
      </c>
      <c r="AE143" s="35">
        <v>0.0</v>
      </c>
      <c r="AF143" s="35">
        <v>124.999611976512</v>
      </c>
    </row>
    <row r="144" ht="15.75" customHeight="1">
      <c r="A144" s="35" t="s">
        <v>12</v>
      </c>
      <c r="B144" s="35" t="s">
        <v>2782</v>
      </c>
      <c r="C144" s="35">
        <v>17687.0</v>
      </c>
      <c r="D144" s="35" t="s">
        <v>170</v>
      </c>
      <c r="F144" s="35">
        <v>0.1128436599441319</v>
      </c>
      <c r="G144" s="35">
        <v>0.4244487079796266</v>
      </c>
      <c r="H144" s="35">
        <v>0.5372923679237586</v>
      </c>
      <c r="I144" s="35">
        <v>289.7466771024</v>
      </c>
      <c r="J144" s="35">
        <v>0.0</v>
      </c>
      <c r="K144" s="35">
        <v>0.0</v>
      </c>
      <c r="L144" s="35">
        <v>0.0</v>
      </c>
      <c r="M144" s="35">
        <v>0.0</v>
      </c>
      <c r="N144" s="35">
        <v>0.0</v>
      </c>
      <c r="O144" s="35">
        <v>0.0</v>
      </c>
      <c r="P144" s="35">
        <v>0.0</v>
      </c>
      <c r="R144" s="35">
        <v>0.0</v>
      </c>
      <c r="S144" s="35">
        <v>0.0</v>
      </c>
      <c r="T144" s="35">
        <v>0.0</v>
      </c>
      <c r="U144" s="35">
        <v>0.0</v>
      </c>
      <c r="V144" s="35">
        <v>289.7466771024</v>
      </c>
      <c r="W144" s="35">
        <v>0.0</v>
      </c>
      <c r="X144" s="35">
        <v>0.0</v>
      </c>
      <c r="Y144" s="35">
        <v>0.0</v>
      </c>
      <c r="Z144" s="35">
        <v>0.0</v>
      </c>
      <c r="AA144" s="35">
        <v>57.440208337344</v>
      </c>
      <c r="AB144" s="35">
        <v>0.0</v>
      </c>
      <c r="AC144" s="35">
        <v>0.0</v>
      </c>
      <c r="AD144" s="35">
        <v>0.0</v>
      </c>
      <c r="AE144" s="35">
        <v>0.0</v>
      </c>
      <c r="AF144" s="35">
        <v>232.306468765056</v>
      </c>
    </row>
    <row r="145" ht="15.75" customHeight="1">
      <c r="A145" s="35" t="s">
        <v>12</v>
      </c>
      <c r="B145" s="35" t="s">
        <v>2783</v>
      </c>
      <c r="C145" s="35">
        <v>17687.0</v>
      </c>
      <c r="D145" s="35" t="s">
        <v>170</v>
      </c>
      <c r="F145" s="35">
        <v>0.005466268485872516</v>
      </c>
      <c r="G145" s="35">
        <v>0.008851251662918202</v>
      </c>
      <c r="H145" s="35">
        <v>0.01431752014879072</v>
      </c>
      <c r="I145" s="35">
        <v>5.305826768256</v>
      </c>
      <c r="J145" s="35">
        <v>0.0</v>
      </c>
      <c r="K145" s="35">
        <v>0.0</v>
      </c>
      <c r="L145" s="35">
        <v>0.0</v>
      </c>
      <c r="M145" s="35">
        <v>0.0</v>
      </c>
      <c r="N145" s="35">
        <v>0.0</v>
      </c>
      <c r="O145" s="35">
        <v>0.0</v>
      </c>
      <c r="P145" s="35">
        <v>0.0</v>
      </c>
      <c r="R145" s="35">
        <v>0.0</v>
      </c>
      <c r="S145" s="35">
        <v>0.0</v>
      </c>
      <c r="T145" s="35">
        <v>0.0</v>
      </c>
      <c r="U145" s="35">
        <v>0.0</v>
      </c>
      <c r="V145" s="35">
        <v>5.305826768256</v>
      </c>
      <c r="W145" s="35">
        <v>0.0</v>
      </c>
      <c r="X145" s="35">
        <v>0.0</v>
      </c>
      <c r="Y145" s="35">
        <v>0.0</v>
      </c>
      <c r="Z145" s="35">
        <v>0.0</v>
      </c>
      <c r="AA145" s="35">
        <v>3.27672003456</v>
      </c>
      <c r="AB145" s="35">
        <v>0.0</v>
      </c>
      <c r="AC145" s="35">
        <v>0.0</v>
      </c>
      <c r="AD145" s="35">
        <v>0.0</v>
      </c>
      <c r="AE145" s="35">
        <v>0.0</v>
      </c>
      <c r="AF145" s="35">
        <v>5.305826768256</v>
      </c>
    </row>
    <row r="146" ht="15.75" customHeight="1">
      <c r="A146" s="35" t="s">
        <v>12</v>
      </c>
      <c r="B146" s="35" t="s">
        <v>2784</v>
      </c>
      <c r="C146" s="35">
        <v>942.0</v>
      </c>
      <c r="D146" s="35" t="s">
        <v>170</v>
      </c>
      <c r="F146" s="35">
        <v>0.001185297430357343</v>
      </c>
      <c r="G146" s="35">
        <v>0.02364851376302526</v>
      </c>
      <c r="H146" s="35">
        <v>0.02483381119338261</v>
      </c>
      <c r="I146" s="35">
        <v>1.817106871104</v>
      </c>
      <c r="J146" s="35">
        <v>0.0</v>
      </c>
      <c r="K146" s="35">
        <v>0.0</v>
      </c>
      <c r="L146" s="35">
        <v>0.0</v>
      </c>
      <c r="M146" s="35">
        <v>0.0</v>
      </c>
      <c r="N146" s="35">
        <v>0.0</v>
      </c>
      <c r="O146" s="35">
        <v>0.0</v>
      </c>
      <c r="P146" s="35">
        <v>0.0</v>
      </c>
      <c r="R146" s="35">
        <v>0.0</v>
      </c>
      <c r="S146" s="35">
        <v>0.0</v>
      </c>
      <c r="T146" s="35">
        <v>0.0</v>
      </c>
      <c r="U146" s="35">
        <v>1.199489587914239</v>
      </c>
      <c r="V146" s="35">
        <v>1.817106871104</v>
      </c>
      <c r="W146" s="35">
        <v>0.0</v>
      </c>
      <c r="X146" s="35">
        <v>0.0</v>
      </c>
      <c r="Y146" s="35">
        <v>0.0</v>
      </c>
      <c r="Z146" s="35">
        <v>0.0</v>
      </c>
      <c r="AA146" s="35">
        <v>0.71051904</v>
      </c>
      <c r="AB146" s="35">
        <v>0.0</v>
      </c>
      <c r="AC146" s="35">
        <v>0.0</v>
      </c>
      <c r="AD146" s="35">
        <v>0.0</v>
      </c>
      <c r="AE146" s="35">
        <v>0.8989914856204744</v>
      </c>
      <c r="AF146" s="35">
        <v>1.817106871104</v>
      </c>
    </row>
    <row r="147" ht="15.75" customHeight="1">
      <c r="A147" s="35" t="s">
        <v>12</v>
      </c>
      <c r="B147" s="35" t="s">
        <v>2785</v>
      </c>
      <c r="C147" s="35">
        <v>312.0</v>
      </c>
      <c r="D147" s="35" t="s">
        <v>170</v>
      </c>
      <c r="F147" s="35">
        <v>0.4900231978804967</v>
      </c>
      <c r="G147" s="35">
        <v>0.0</v>
      </c>
      <c r="H147" s="35">
        <v>0.4900231978804967</v>
      </c>
      <c r="I147" s="35">
        <v>17.068676530752</v>
      </c>
      <c r="J147" s="35">
        <v>0.0</v>
      </c>
      <c r="K147" s="35">
        <v>0.0</v>
      </c>
      <c r="L147" s="35">
        <v>0.0</v>
      </c>
      <c r="M147" s="35">
        <v>0.0</v>
      </c>
      <c r="N147" s="35">
        <v>0.0</v>
      </c>
      <c r="O147" s="35">
        <v>0.0</v>
      </c>
      <c r="P147" s="35">
        <v>0.0</v>
      </c>
      <c r="R147" s="35">
        <v>0.0</v>
      </c>
      <c r="S147" s="35">
        <v>0.0</v>
      </c>
      <c r="T147" s="35">
        <v>4.7765559679488</v>
      </c>
      <c r="U147" s="35">
        <v>7.029644140108795</v>
      </c>
      <c r="V147" s="35">
        <v>17.068676530752</v>
      </c>
      <c r="W147" s="35">
        <v>0.0</v>
      </c>
      <c r="X147" s="35">
        <v>0.0</v>
      </c>
      <c r="Y147" s="35">
        <v>4.7765559679488</v>
      </c>
      <c r="Z147" s="35">
        <v>7.029644140108795</v>
      </c>
      <c r="AA147" s="35">
        <v>17.068676530752</v>
      </c>
      <c r="AB147" s="35">
        <v>0.0</v>
      </c>
      <c r="AC147" s="35">
        <v>0.0</v>
      </c>
      <c r="AD147" s="35">
        <v>0.0</v>
      </c>
      <c r="AE147" s="35">
        <v>0.0</v>
      </c>
      <c r="AF147" s="35">
        <v>0.0</v>
      </c>
    </row>
    <row r="148" ht="15.75" customHeight="1">
      <c r="A148" s="35" t="s">
        <v>12</v>
      </c>
      <c r="B148" s="35" t="s">
        <v>2786</v>
      </c>
      <c r="C148" s="35">
        <v>1.0</v>
      </c>
      <c r="D148" s="35" t="s">
        <v>170</v>
      </c>
      <c r="F148" s="35">
        <v>0.1569709010279688</v>
      </c>
      <c r="G148" s="35">
        <v>0.1608172746990701</v>
      </c>
      <c r="H148" s="35">
        <v>0.3177881757270388</v>
      </c>
      <c r="I148" s="35">
        <v>58.04253183455999</v>
      </c>
      <c r="J148" s="35">
        <v>0.0</v>
      </c>
      <c r="K148" s="35">
        <v>0.0</v>
      </c>
      <c r="L148" s="35">
        <v>0.0</v>
      </c>
      <c r="M148" s="35">
        <v>0.0</v>
      </c>
      <c r="N148" s="35">
        <v>0.0</v>
      </c>
      <c r="O148" s="35">
        <v>0.0</v>
      </c>
      <c r="P148" s="35">
        <v>0.0</v>
      </c>
      <c r="R148" s="35">
        <v>0.0</v>
      </c>
      <c r="S148" s="35">
        <v>0.0</v>
      </c>
      <c r="T148" s="35">
        <v>0.0</v>
      </c>
      <c r="U148" s="35">
        <v>8.837009902828767</v>
      </c>
      <c r="V148" s="35">
        <v>58.04253183455999</v>
      </c>
      <c r="W148" s="35">
        <v>0.0</v>
      </c>
      <c r="X148" s="35">
        <v>0.0</v>
      </c>
      <c r="Y148" s="35">
        <v>0.0</v>
      </c>
      <c r="Z148" s="35">
        <v>2.45004637538304</v>
      </c>
      <c r="AA148" s="35">
        <v>58.04253183455999</v>
      </c>
      <c r="AB148" s="35">
        <v>0.0</v>
      </c>
      <c r="AC148" s="35">
        <v>0.0</v>
      </c>
      <c r="AD148" s="35">
        <v>0.0</v>
      </c>
      <c r="AE148" s="35">
        <v>4.929316348642502</v>
      </c>
      <c r="AF148" s="35">
        <v>24.758688693312</v>
      </c>
    </row>
    <row r="149" ht="15.75" customHeight="1">
      <c r="A149" s="35" t="s">
        <v>12</v>
      </c>
      <c r="B149" s="35" t="s">
        <v>2787</v>
      </c>
      <c r="C149" s="35">
        <v>1.0</v>
      </c>
      <c r="D149" s="35" t="s">
        <v>170</v>
      </c>
      <c r="F149" s="35">
        <v>0.03411813701378969</v>
      </c>
      <c r="G149" s="35">
        <v>0.2668193679434261</v>
      </c>
      <c r="H149" s="35">
        <v>0.3009375049572158</v>
      </c>
      <c r="I149" s="35">
        <v>25.39838943936</v>
      </c>
      <c r="J149" s="35">
        <v>0.0</v>
      </c>
      <c r="K149" s="35">
        <v>0.0</v>
      </c>
      <c r="L149" s="35">
        <v>0.0</v>
      </c>
      <c r="M149" s="35">
        <v>0.0</v>
      </c>
      <c r="N149" s="35">
        <v>0.0</v>
      </c>
      <c r="O149" s="35">
        <v>0.0</v>
      </c>
      <c r="P149" s="35">
        <v>3.35175246</v>
      </c>
      <c r="R149" s="35">
        <v>0.0</v>
      </c>
      <c r="S149" s="35">
        <v>0.0</v>
      </c>
      <c r="T149" s="35">
        <v>0.0</v>
      </c>
      <c r="U149" s="35">
        <v>11.53560234072955</v>
      </c>
      <c r="V149" s="35">
        <v>25.39838943936</v>
      </c>
      <c r="W149" s="35">
        <v>0.0</v>
      </c>
      <c r="X149" s="35">
        <v>0.0</v>
      </c>
      <c r="Y149" s="35">
        <v>0.0</v>
      </c>
      <c r="Z149" s="35">
        <v>0.05085326873083374</v>
      </c>
      <c r="AA149" s="35">
        <v>5.8966172496</v>
      </c>
      <c r="AB149" s="35">
        <v>0.0</v>
      </c>
      <c r="AC149" s="35">
        <v>0.0</v>
      </c>
      <c r="AD149" s="35">
        <v>0.0</v>
      </c>
      <c r="AE149" s="35">
        <v>8.342126695365119</v>
      </c>
      <c r="AF149" s="35">
        <v>25.39838943936</v>
      </c>
    </row>
    <row r="150" ht="15.75" customHeight="1">
      <c r="A150" s="35" t="s">
        <v>12</v>
      </c>
      <c r="B150" s="35" t="s">
        <v>2788</v>
      </c>
      <c r="C150" s="35">
        <v>238.0</v>
      </c>
      <c r="D150" s="35" t="s">
        <v>170</v>
      </c>
      <c r="F150" s="35">
        <v>0.01444864756815193</v>
      </c>
      <c r="G150" s="35">
        <v>0.01627599726976628</v>
      </c>
      <c r="H150" s="35">
        <v>0.0307246448379182</v>
      </c>
      <c r="I150" s="35">
        <v>9.756543513024</v>
      </c>
      <c r="J150" s="35">
        <v>0.0</v>
      </c>
      <c r="K150" s="35">
        <v>0.0</v>
      </c>
      <c r="L150" s="35">
        <v>0.0</v>
      </c>
      <c r="M150" s="35">
        <v>0.0</v>
      </c>
      <c r="N150" s="35">
        <v>0.0</v>
      </c>
      <c r="O150" s="35">
        <v>0.0</v>
      </c>
      <c r="P150" s="35">
        <v>0.0</v>
      </c>
      <c r="R150" s="35">
        <v>0.0</v>
      </c>
      <c r="S150" s="35">
        <v>0.0</v>
      </c>
      <c r="T150" s="35">
        <v>0.0</v>
      </c>
      <c r="U150" s="35">
        <v>0.0</v>
      </c>
      <c r="V150" s="35">
        <v>9.756543513024</v>
      </c>
      <c r="W150" s="35">
        <v>0.0</v>
      </c>
      <c r="X150" s="35">
        <v>0.0</v>
      </c>
      <c r="Y150" s="35">
        <v>0.0</v>
      </c>
      <c r="Z150" s="35">
        <v>0.0</v>
      </c>
      <c r="AA150" s="35">
        <v>8.661150304128</v>
      </c>
      <c r="AB150" s="35">
        <v>0.0</v>
      </c>
      <c r="AC150" s="35">
        <v>0.0</v>
      </c>
      <c r="AD150" s="35">
        <v>0.0</v>
      </c>
      <c r="AE150" s="35">
        <v>0.0</v>
      </c>
      <c r="AF150" s="35">
        <v>9.756543513024</v>
      </c>
    </row>
    <row r="151" ht="15.75" customHeight="1">
      <c r="A151" s="35" t="s">
        <v>12</v>
      </c>
      <c r="B151" s="35" t="s">
        <v>2789</v>
      </c>
      <c r="C151" s="35">
        <v>876.0</v>
      </c>
      <c r="D151" s="35" t="s">
        <v>170</v>
      </c>
      <c r="F151" s="35">
        <v>0.009560476176277716</v>
      </c>
      <c r="G151" s="35">
        <v>0.03370772777852846</v>
      </c>
      <c r="H151" s="35">
        <v>0.04326820395480618</v>
      </c>
      <c r="I151" s="35">
        <v>3.413187775872</v>
      </c>
      <c r="J151" s="35">
        <v>0.0</v>
      </c>
      <c r="K151" s="35">
        <v>0.0</v>
      </c>
      <c r="L151" s="35">
        <v>0.0</v>
      </c>
      <c r="M151" s="35">
        <v>0.0</v>
      </c>
      <c r="N151" s="35">
        <v>0.0</v>
      </c>
      <c r="O151" s="35">
        <v>0.0</v>
      </c>
      <c r="P151" s="35">
        <v>0.0</v>
      </c>
      <c r="R151" s="35">
        <v>0.0</v>
      </c>
      <c r="S151" s="35">
        <v>0.0</v>
      </c>
      <c r="T151" s="35">
        <v>0.0</v>
      </c>
      <c r="U151" s="35">
        <v>2.727355806040319</v>
      </c>
      <c r="V151" s="35">
        <v>3.413187775872</v>
      </c>
      <c r="W151" s="35">
        <v>0.0</v>
      </c>
      <c r="X151" s="35">
        <v>0.0</v>
      </c>
      <c r="Y151" s="35">
        <v>0.0</v>
      </c>
      <c r="Z151" s="35">
        <v>0.0</v>
      </c>
      <c r="AA151" s="35">
        <v>3.094934455872</v>
      </c>
      <c r="AB151" s="35">
        <v>0.0</v>
      </c>
      <c r="AC151" s="35">
        <v>0.0</v>
      </c>
      <c r="AD151" s="35">
        <v>0.0</v>
      </c>
      <c r="AE151" s="35">
        <v>2.695326174696959</v>
      </c>
      <c r="AF151" s="35">
        <v>3.413187775872</v>
      </c>
    </row>
    <row r="152" ht="15.75" customHeight="1">
      <c r="A152" s="35" t="s">
        <v>12</v>
      </c>
      <c r="B152" s="35" t="s">
        <v>2790</v>
      </c>
      <c r="C152" s="35">
        <v>875.0</v>
      </c>
      <c r="D152" s="35" t="s">
        <v>170</v>
      </c>
      <c r="F152" s="35">
        <v>0.01352224364062233</v>
      </c>
      <c r="G152" s="35">
        <v>0.05280458626695408</v>
      </c>
      <c r="H152" s="35">
        <v>0.0663268299075764</v>
      </c>
      <c r="I152" s="35">
        <v>6.597325744128001</v>
      </c>
      <c r="J152" s="35">
        <v>0.0</v>
      </c>
      <c r="K152" s="35">
        <v>0.0</v>
      </c>
      <c r="L152" s="35">
        <v>0.0</v>
      </c>
      <c r="M152" s="35">
        <v>0.0</v>
      </c>
      <c r="N152" s="35">
        <v>0.0</v>
      </c>
      <c r="O152" s="35">
        <v>0.0</v>
      </c>
      <c r="P152" s="35">
        <v>0.0</v>
      </c>
      <c r="R152" s="35">
        <v>0.0</v>
      </c>
      <c r="S152" s="35">
        <v>0.0</v>
      </c>
      <c r="T152" s="35">
        <v>0.0</v>
      </c>
      <c r="U152" s="35">
        <v>4.073284200625919</v>
      </c>
      <c r="V152" s="35">
        <v>6.597325744128001</v>
      </c>
      <c r="W152" s="35">
        <v>0.0</v>
      </c>
      <c r="X152" s="35">
        <v>0.0</v>
      </c>
      <c r="Y152" s="35">
        <v>0.0</v>
      </c>
      <c r="Z152" s="35">
        <v>0.0</v>
      </c>
      <c r="AA152" s="35">
        <v>4.395275087616</v>
      </c>
      <c r="AB152" s="35">
        <v>0.0</v>
      </c>
      <c r="AC152" s="35">
        <v>0.0</v>
      </c>
      <c r="AD152" s="35">
        <v>0.0</v>
      </c>
      <c r="AE152" s="35">
        <v>3.00027966916606</v>
      </c>
      <c r="AF152" s="35">
        <v>6.597325744128001</v>
      </c>
    </row>
    <row r="153" ht="15.75" customHeight="1">
      <c r="A153" s="35" t="s">
        <v>12</v>
      </c>
      <c r="B153" s="35" t="s">
        <v>2791</v>
      </c>
      <c r="C153" s="35">
        <v>2.0</v>
      </c>
      <c r="D153" s="35" t="s">
        <v>170</v>
      </c>
      <c r="F153" s="35">
        <v>15.39371708908763</v>
      </c>
      <c r="G153" s="35">
        <v>0.0</v>
      </c>
      <c r="H153" s="35">
        <v>15.39371708908763</v>
      </c>
      <c r="I153" s="35">
        <v>22.317944189184</v>
      </c>
      <c r="J153" s="35">
        <v>14.272017250176</v>
      </c>
      <c r="K153" s="35">
        <v>13.283162424</v>
      </c>
      <c r="L153" s="35">
        <v>16.5461852304</v>
      </c>
      <c r="M153" s="35">
        <v>16.311127589568</v>
      </c>
      <c r="N153" s="35">
        <v>14.37085941984</v>
      </c>
      <c r="O153" s="35">
        <v>14.37085941984</v>
      </c>
      <c r="P153" s="35">
        <v>19.0677876984</v>
      </c>
      <c r="R153" s="35">
        <v>15.246758225664</v>
      </c>
      <c r="S153" s="35">
        <v>16.155325656288</v>
      </c>
      <c r="T153" s="35">
        <v>17.999724353184</v>
      </c>
      <c r="U153" s="35">
        <v>19.33051477359744</v>
      </c>
      <c r="V153" s="35">
        <v>22.317944189184</v>
      </c>
      <c r="W153" s="35">
        <v>15.246758225664</v>
      </c>
      <c r="X153" s="35">
        <v>16.155325656288</v>
      </c>
      <c r="Y153" s="35">
        <v>17.999724353184</v>
      </c>
      <c r="Z153" s="35">
        <v>19.33051477359744</v>
      </c>
      <c r="AA153" s="35">
        <v>22.317944189184</v>
      </c>
      <c r="AB153" s="35">
        <v>0.0</v>
      </c>
      <c r="AC153" s="35">
        <v>0.0</v>
      </c>
      <c r="AD153" s="35">
        <v>0.0</v>
      </c>
      <c r="AE153" s="35">
        <v>0.0</v>
      </c>
      <c r="AF153" s="35">
        <v>0.0</v>
      </c>
    </row>
    <row r="154" ht="15.75" customHeight="1">
      <c r="A154" s="35" t="s">
        <v>12</v>
      </c>
      <c r="B154" s="35" t="s">
        <v>2792</v>
      </c>
      <c r="C154" s="35">
        <v>2.0</v>
      </c>
      <c r="D154" s="35" t="s">
        <v>170</v>
      </c>
      <c r="F154" s="35">
        <v>17.16661889670351</v>
      </c>
      <c r="G154" s="35">
        <v>0.0</v>
      </c>
      <c r="H154" s="35">
        <v>17.16661889670351</v>
      </c>
      <c r="I154" s="35">
        <v>22.292497918656</v>
      </c>
      <c r="J154" s="35">
        <v>16.10925011136</v>
      </c>
      <c r="K154" s="35">
        <v>15.611001864192</v>
      </c>
      <c r="L154" s="35">
        <v>16.648358586048</v>
      </c>
      <c r="M154" s="35">
        <v>15.740037145728</v>
      </c>
      <c r="N154" s="35">
        <v>18.367421724288</v>
      </c>
      <c r="O154" s="35">
        <v>18.367421724288</v>
      </c>
      <c r="P154" s="35">
        <v>17.060305504032</v>
      </c>
      <c r="R154" s="35">
        <v>17.226331734528</v>
      </c>
      <c r="S154" s="35">
        <v>18.116146665792</v>
      </c>
      <c r="T154" s="35">
        <v>19.5665170171968</v>
      </c>
      <c r="U154" s="35">
        <v>20.90557861846272</v>
      </c>
      <c r="V154" s="35">
        <v>22.292497918656</v>
      </c>
      <c r="W154" s="35">
        <v>17.226331734528</v>
      </c>
      <c r="X154" s="35">
        <v>18.116146665792</v>
      </c>
      <c r="Y154" s="35">
        <v>19.5665170171968</v>
      </c>
      <c r="Z154" s="35">
        <v>20.90557861846272</v>
      </c>
      <c r="AA154" s="35">
        <v>22.292497918656</v>
      </c>
      <c r="AB154" s="35">
        <v>0.0</v>
      </c>
      <c r="AC154" s="35">
        <v>0.0</v>
      </c>
      <c r="AD154" s="35">
        <v>0.0</v>
      </c>
      <c r="AE154" s="35">
        <v>0.0</v>
      </c>
      <c r="AF154" s="35">
        <v>0.0</v>
      </c>
    </row>
    <row r="155" ht="15.75" customHeight="1">
      <c r="A155" s="35" t="s">
        <v>12</v>
      </c>
      <c r="B155" s="35" t="s">
        <v>2793</v>
      </c>
      <c r="C155" s="35">
        <v>2.0</v>
      </c>
      <c r="D155" s="35" t="s">
        <v>170</v>
      </c>
      <c r="F155" s="35">
        <v>5.634671263938331</v>
      </c>
      <c r="G155" s="35">
        <v>0.0</v>
      </c>
      <c r="H155" s="35">
        <v>5.634671263938331</v>
      </c>
      <c r="I155" s="35">
        <v>12.691278891648</v>
      </c>
      <c r="J155" s="35">
        <v>3.340007903232</v>
      </c>
      <c r="K155" s="35">
        <v>7.617610272384001</v>
      </c>
      <c r="L155" s="35">
        <v>4.409702571456</v>
      </c>
      <c r="M155" s="35">
        <v>5.15301780672</v>
      </c>
      <c r="N155" s="35">
        <v>5.827674295296</v>
      </c>
      <c r="O155" s="35">
        <v>5.827674295296</v>
      </c>
      <c r="P155" s="35">
        <v>5.992302812832</v>
      </c>
      <c r="R155" s="35">
        <v>5.543048262528</v>
      </c>
      <c r="S155" s="35">
        <v>6.333524916768</v>
      </c>
      <c r="T155" s="35">
        <v>7.604300958912</v>
      </c>
      <c r="U155" s="35">
        <v>8.604523587340799</v>
      </c>
      <c r="V155" s="35">
        <v>12.691278891648</v>
      </c>
      <c r="W155" s="35">
        <v>5.543048262528</v>
      </c>
      <c r="X155" s="35">
        <v>6.333524916768</v>
      </c>
      <c r="Y155" s="35">
        <v>7.604300958912</v>
      </c>
      <c r="Z155" s="35">
        <v>8.604523587340799</v>
      </c>
      <c r="AA155" s="35">
        <v>12.691278891648</v>
      </c>
      <c r="AB155" s="35">
        <v>0.0</v>
      </c>
      <c r="AC155" s="35">
        <v>0.0</v>
      </c>
      <c r="AD155" s="35">
        <v>0.0</v>
      </c>
      <c r="AE155" s="35">
        <v>0.0</v>
      </c>
      <c r="AF155" s="35">
        <v>0.0</v>
      </c>
    </row>
    <row r="156" ht="15.75" customHeight="1">
      <c r="A156" s="35" t="s">
        <v>12</v>
      </c>
      <c r="B156" s="35" t="s">
        <v>2794</v>
      </c>
      <c r="C156" s="35">
        <v>2.0</v>
      </c>
      <c r="D156" s="35" t="s">
        <v>170</v>
      </c>
      <c r="F156" s="35">
        <v>5.16575031011236</v>
      </c>
      <c r="G156" s="35">
        <v>0.0</v>
      </c>
      <c r="H156" s="35">
        <v>5.16575031011236</v>
      </c>
      <c r="I156" s="35">
        <v>9.400916173824001</v>
      </c>
      <c r="J156" s="35">
        <v>4.416221404224</v>
      </c>
      <c r="K156" s="35">
        <v>6.674368974336</v>
      </c>
      <c r="L156" s="35">
        <v>3.785927858496</v>
      </c>
      <c r="M156" s="35">
        <v>5.96764762272</v>
      </c>
      <c r="N156" s="35">
        <v>5.976513321408</v>
      </c>
      <c r="O156" s="35">
        <v>5.976513321408</v>
      </c>
      <c r="P156" s="35">
        <v>6.486798765888</v>
      </c>
      <c r="R156" s="35">
        <v>5.112907930368</v>
      </c>
      <c r="S156" s="35">
        <v>5.777265481344</v>
      </c>
      <c r="T156" s="35">
        <v>6.683767346995202</v>
      </c>
      <c r="U156" s="35">
        <v>7.963224683016949</v>
      </c>
      <c r="V156" s="35">
        <v>9.400916173824001</v>
      </c>
      <c r="W156" s="35">
        <v>5.112907930368</v>
      </c>
      <c r="X156" s="35">
        <v>5.777265481344</v>
      </c>
      <c r="Y156" s="35">
        <v>6.683767346995202</v>
      </c>
      <c r="Z156" s="35">
        <v>7.963224683016949</v>
      </c>
      <c r="AA156" s="35">
        <v>9.400916173824001</v>
      </c>
      <c r="AB156" s="35">
        <v>0.0</v>
      </c>
      <c r="AC156" s="35">
        <v>0.0</v>
      </c>
      <c r="AD156" s="35">
        <v>0.0</v>
      </c>
      <c r="AE156" s="35">
        <v>0.0</v>
      </c>
      <c r="AF156" s="35">
        <v>0.0</v>
      </c>
    </row>
    <row r="157" ht="15.75" customHeight="1">
      <c r="A157" s="35" t="s">
        <v>12</v>
      </c>
      <c r="B157" s="35" t="s">
        <v>2795</v>
      </c>
      <c r="C157" s="35">
        <v>2.0</v>
      </c>
      <c r="D157" s="35" t="s">
        <v>170</v>
      </c>
      <c r="F157" s="35">
        <v>4.259186067270107</v>
      </c>
      <c r="G157" s="35">
        <v>0.0</v>
      </c>
      <c r="H157" s="35">
        <v>4.259186067270107</v>
      </c>
      <c r="I157" s="35">
        <v>8.92097742816</v>
      </c>
      <c r="J157" s="35">
        <v>3.232994046912</v>
      </c>
      <c r="K157" s="35">
        <v>3.71064800736</v>
      </c>
      <c r="L157" s="35">
        <v>4.248757090368001</v>
      </c>
      <c r="M157" s="35">
        <v>3.785933241216</v>
      </c>
      <c r="N157" s="35">
        <v>3.814996340736</v>
      </c>
      <c r="O157" s="35">
        <v>3.814996340736</v>
      </c>
      <c r="P157" s="35">
        <v>4.897539382175999</v>
      </c>
      <c r="R157" s="35">
        <v>4.180309346304</v>
      </c>
      <c r="S157" s="35">
        <v>4.751597156544</v>
      </c>
      <c r="T157" s="35">
        <v>5.7558248157312</v>
      </c>
      <c r="U157" s="35">
        <v>6.470167000792317</v>
      </c>
      <c r="V157" s="35">
        <v>8.92097742816</v>
      </c>
      <c r="W157" s="35">
        <v>4.180309346304</v>
      </c>
      <c r="X157" s="35">
        <v>4.751597156544</v>
      </c>
      <c r="Y157" s="35">
        <v>5.7558248157312</v>
      </c>
      <c r="Z157" s="35">
        <v>6.470167000792317</v>
      </c>
      <c r="AA157" s="35">
        <v>8.92097742816</v>
      </c>
      <c r="AB157" s="35">
        <v>0.0</v>
      </c>
      <c r="AC157" s="35">
        <v>0.0</v>
      </c>
      <c r="AD157" s="35">
        <v>0.0</v>
      </c>
      <c r="AE157" s="35">
        <v>0.0</v>
      </c>
      <c r="AF157" s="35">
        <v>0.0</v>
      </c>
    </row>
    <row r="158" ht="15.75" customHeight="1">
      <c r="A158" s="35" t="s">
        <v>12</v>
      </c>
      <c r="B158" s="35" t="s">
        <v>2796</v>
      </c>
      <c r="C158" s="35">
        <v>2.0</v>
      </c>
      <c r="D158" s="35" t="s">
        <v>170</v>
      </c>
      <c r="F158" s="35">
        <v>4.401232149936093</v>
      </c>
      <c r="G158" s="35">
        <v>0.0</v>
      </c>
      <c r="H158" s="35">
        <v>4.401232149936093</v>
      </c>
      <c r="I158" s="35">
        <v>11.951653690368</v>
      </c>
      <c r="J158" s="35">
        <v>2.932973076096</v>
      </c>
      <c r="K158" s="35">
        <v>2.972107244736</v>
      </c>
      <c r="L158" s="35">
        <v>3.808950469632</v>
      </c>
      <c r="M158" s="35">
        <v>6.092584501248001</v>
      </c>
      <c r="N158" s="35">
        <v>4.094860819392</v>
      </c>
      <c r="O158" s="35">
        <v>4.094860819392</v>
      </c>
      <c r="P158" s="35">
        <v>5.025755772576</v>
      </c>
      <c r="R158" s="35">
        <v>4.249875260735999</v>
      </c>
      <c r="S158" s="35">
        <v>4.838987948255999</v>
      </c>
      <c r="T158" s="35">
        <v>6.029669978035201</v>
      </c>
      <c r="U158" s="35">
        <v>7.689871515674877</v>
      </c>
      <c r="V158" s="35">
        <v>11.951653690368</v>
      </c>
      <c r="W158" s="35">
        <v>4.249875260735999</v>
      </c>
      <c r="X158" s="35">
        <v>4.838987948255999</v>
      </c>
      <c r="Y158" s="35">
        <v>6.029669978035201</v>
      </c>
      <c r="Z158" s="35">
        <v>7.689871515674877</v>
      </c>
      <c r="AA158" s="35">
        <v>11.951653690368</v>
      </c>
      <c r="AB158" s="35">
        <v>0.0</v>
      </c>
      <c r="AC158" s="35">
        <v>0.0</v>
      </c>
      <c r="AD158" s="35">
        <v>0.0</v>
      </c>
      <c r="AE158" s="35">
        <v>0.0</v>
      </c>
      <c r="AF158" s="35">
        <v>0.0</v>
      </c>
    </row>
    <row r="159" ht="15.75" customHeight="1">
      <c r="A159" s="35" t="s">
        <v>12</v>
      </c>
      <c r="B159" s="35" t="s">
        <v>2797</v>
      </c>
      <c r="C159" s="35">
        <v>2.0</v>
      </c>
      <c r="D159" s="35" t="s">
        <v>170</v>
      </c>
      <c r="F159" s="35">
        <v>1.886683148574913</v>
      </c>
      <c r="G159" s="35">
        <v>0.0</v>
      </c>
      <c r="H159" s="35">
        <v>1.886683148574913</v>
      </c>
      <c r="I159" s="35">
        <v>4.011474233088</v>
      </c>
      <c r="J159" s="35">
        <v>1.546269213888</v>
      </c>
      <c r="K159" s="35">
        <v>1.502447413824</v>
      </c>
      <c r="L159" s="35">
        <v>1.660702970304</v>
      </c>
      <c r="M159" s="35">
        <v>1.67227833024</v>
      </c>
      <c r="N159" s="35">
        <v>1.485219121344</v>
      </c>
      <c r="O159" s="35">
        <v>1.485219121344</v>
      </c>
      <c r="P159" s="35">
        <v>1.797643314432</v>
      </c>
      <c r="R159" s="35">
        <v>1.850512390272</v>
      </c>
      <c r="S159" s="35">
        <v>2.060895283776</v>
      </c>
      <c r="T159" s="35">
        <v>2.4282751102848</v>
      </c>
      <c r="U159" s="35">
        <v>2.90907826336512</v>
      </c>
      <c r="V159" s="35">
        <v>4.011474233088</v>
      </c>
      <c r="W159" s="35">
        <v>1.850512390272</v>
      </c>
      <c r="X159" s="35">
        <v>2.060895283776</v>
      </c>
      <c r="Y159" s="35">
        <v>2.4282751102848</v>
      </c>
      <c r="Z159" s="35">
        <v>2.90907826336512</v>
      </c>
      <c r="AA159" s="35">
        <v>4.011474233088</v>
      </c>
      <c r="AB159" s="35">
        <v>0.0</v>
      </c>
      <c r="AC159" s="35">
        <v>0.0</v>
      </c>
      <c r="AD159" s="35">
        <v>0.0</v>
      </c>
      <c r="AE159" s="35">
        <v>0.0</v>
      </c>
      <c r="AF159" s="35">
        <v>0.0</v>
      </c>
    </row>
    <row r="160" ht="15.75" customHeight="1">
      <c r="A160" s="35" t="s">
        <v>12</v>
      </c>
      <c r="B160" s="35" t="s">
        <v>2798</v>
      </c>
      <c r="C160" s="35">
        <v>2.0</v>
      </c>
      <c r="D160" s="35" t="s">
        <v>170</v>
      </c>
      <c r="F160" s="35">
        <v>9.477457465646753</v>
      </c>
      <c r="G160" s="35">
        <v>0.0</v>
      </c>
      <c r="H160" s="35">
        <v>9.477457465646753</v>
      </c>
      <c r="I160" s="35">
        <v>15.561590288832</v>
      </c>
      <c r="J160" s="35">
        <v>8.024027522112</v>
      </c>
      <c r="K160" s="35">
        <v>11.400177160512</v>
      </c>
      <c r="L160" s="35">
        <v>9.536465264256</v>
      </c>
      <c r="M160" s="35">
        <v>9.877586173056</v>
      </c>
      <c r="N160" s="35">
        <v>10.093937785344</v>
      </c>
      <c r="O160" s="35">
        <v>10.093937785344</v>
      </c>
      <c r="P160" s="35">
        <v>11.114872187328</v>
      </c>
      <c r="R160" s="35">
        <v>9.309915191808</v>
      </c>
      <c r="S160" s="35">
        <v>10.062460715328</v>
      </c>
      <c r="T160" s="35">
        <v>11.2403601487296</v>
      </c>
      <c r="U160" s="35">
        <v>12.27311802533376</v>
      </c>
      <c r="V160" s="35">
        <v>15.561590288832</v>
      </c>
      <c r="W160" s="35">
        <v>9.309915191808</v>
      </c>
      <c r="X160" s="35">
        <v>10.062460715328</v>
      </c>
      <c r="Y160" s="35">
        <v>11.2403601487296</v>
      </c>
      <c r="Z160" s="35">
        <v>12.27311802533376</v>
      </c>
      <c r="AA160" s="35">
        <v>15.561590288832</v>
      </c>
      <c r="AB160" s="35">
        <v>0.0</v>
      </c>
      <c r="AC160" s="35">
        <v>0.0</v>
      </c>
      <c r="AD160" s="35">
        <v>0.0</v>
      </c>
      <c r="AE160" s="35">
        <v>0.0</v>
      </c>
      <c r="AF160" s="35">
        <v>0.0</v>
      </c>
    </row>
    <row r="161" ht="15.75" customHeight="1">
      <c r="A161" s="35" t="s">
        <v>12</v>
      </c>
      <c r="B161" s="35" t="s">
        <v>2799</v>
      </c>
      <c r="C161" s="35">
        <v>2.0</v>
      </c>
      <c r="D161" s="35" t="s">
        <v>170</v>
      </c>
      <c r="F161" s="35">
        <v>5.787943835243568</v>
      </c>
      <c r="G161" s="35">
        <v>0.0</v>
      </c>
      <c r="H161" s="35">
        <v>5.787943835243568</v>
      </c>
      <c r="I161" s="35">
        <v>8.332459172352001</v>
      </c>
      <c r="J161" s="35">
        <v>5.715456784128</v>
      </c>
      <c r="K161" s="35">
        <v>5.518657363968</v>
      </c>
      <c r="L161" s="35">
        <v>5.206647999168</v>
      </c>
      <c r="M161" s="35">
        <v>5.168351740608</v>
      </c>
      <c r="N161" s="35">
        <v>5.533862830272</v>
      </c>
      <c r="O161" s="35">
        <v>5.533862830272</v>
      </c>
      <c r="P161" s="35">
        <v>5.59420168608</v>
      </c>
      <c r="R161" s="35">
        <v>5.7140533296</v>
      </c>
      <c r="S161" s="35">
        <v>6.118714197792</v>
      </c>
      <c r="T161" s="35">
        <v>6.783002706412801</v>
      </c>
      <c r="U161" s="35">
        <v>7.354227323519999</v>
      </c>
      <c r="V161" s="35">
        <v>8.332459172352001</v>
      </c>
      <c r="W161" s="35">
        <v>5.7140533296</v>
      </c>
      <c r="X161" s="35">
        <v>6.118714197792</v>
      </c>
      <c r="Y161" s="35">
        <v>6.783002706412801</v>
      </c>
      <c r="Z161" s="35">
        <v>7.354227323519999</v>
      </c>
      <c r="AA161" s="35">
        <v>8.332459172352001</v>
      </c>
      <c r="AB161" s="35">
        <v>0.0</v>
      </c>
      <c r="AC161" s="35">
        <v>0.0</v>
      </c>
      <c r="AD161" s="35">
        <v>0.0</v>
      </c>
      <c r="AE161" s="35">
        <v>0.0</v>
      </c>
      <c r="AF161" s="35">
        <v>0.0</v>
      </c>
    </row>
    <row r="162" ht="15.75" customHeight="1">
      <c r="A162" s="35" t="s">
        <v>12</v>
      </c>
      <c r="B162" s="35" t="s">
        <v>2800</v>
      </c>
      <c r="C162" s="35">
        <v>2.0</v>
      </c>
      <c r="D162" s="35" t="s">
        <v>170</v>
      </c>
      <c r="F162" s="35">
        <v>2.99743970009035</v>
      </c>
      <c r="G162" s="35">
        <v>5.154818894982728</v>
      </c>
      <c r="H162" s="35">
        <v>8.152258595073079</v>
      </c>
      <c r="I162" s="35">
        <v>16.884786667392</v>
      </c>
      <c r="J162" s="35">
        <v>5.500281475584</v>
      </c>
      <c r="K162" s="35">
        <v>6.390804413952</v>
      </c>
      <c r="L162" s="35">
        <v>9.716607677952</v>
      </c>
      <c r="M162" s="35">
        <v>9.176070988224</v>
      </c>
      <c r="N162" s="35">
        <v>8.1403412832</v>
      </c>
      <c r="O162" s="35">
        <v>8.1403412832</v>
      </c>
      <c r="P162" s="35">
        <v>6.266157843456</v>
      </c>
      <c r="R162" s="35">
        <v>7.892867501568</v>
      </c>
      <c r="S162" s="35">
        <v>8.870261978592001</v>
      </c>
      <c r="T162" s="35">
        <v>11.1215332674432</v>
      </c>
      <c r="U162" s="35">
        <v>12.75144329708928</v>
      </c>
      <c r="V162" s="35">
        <v>16.884786667392</v>
      </c>
      <c r="W162" s="35">
        <v>2.161825231104</v>
      </c>
      <c r="X162" s="35">
        <v>4.733822876832</v>
      </c>
      <c r="Y162" s="35">
        <v>8.756609757235202</v>
      </c>
      <c r="Z162" s="35">
        <v>10.3020562044288</v>
      </c>
      <c r="AA162" s="35">
        <v>13.925206806336</v>
      </c>
      <c r="AB162" s="35">
        <v>5.598342074304</v>
      </c>
      <c r="AC162" s="35">
        <v>7.075932446015999</v>
      </c>
      <c r="AD162" s="35">
        <v>9.421094483942401</v>
      </c>
      <c r="AE162" s="35">
        <v>10.66062952063872</v>
      </c>
      <c r="AF162" s="35">
        <v>16.3956395232</v>
      </c>
    </row>
    <row r="163" ht="15.75" customHeight="1">
      <c r="A163" s="35" t="s">
        <v>12</v>
      </c>
      <c r="B163" s="35" t="s">
        <v>2801</v>
      </c>
      <c r="C163" s="35">
        <v>2.0</v>
      </c>
      <c r="D163" s="35" t="s">
        <v>170</v>
      </c>
      <c r="F163" s="35">
        <v>0.8541238885981683</v>
      </c>
      <c r="G163" s="35">
        <v>1.474287059992634</v>
      </c>
      <c r="H163" s="35">
        <v>2.328410948590802</v>
      </c>
      <c r="I163" s="35">
        <v>220.625961341184</v>
      </c>
      <c r="J163" s="35">
        <v>0.0</v>
      </c>
      <c r="K163" s="35">
        <v>0.0</v>
      </c>
      <c r="L163" s="35">
        <v>0.0</v>
      </c>
      <c r="M163" s="35">
        <v>0.0</v>
      </c>
      <c r="N163" s="35">
        <v>0.0</v>
      </c>
      <c r="O163" s="35">
        <v>0.0</v>
      </c>
      <c r="P163" s="35">
        <v>4.54570704</v>
      </c>
      <c r="R163" s="35">
        <v>0.0</v>
      </c>
      <c r="S163" s="35">
        <v>0.0</v>
      </c>
      <c r="T163" s="35">
        <v>6.715962866592013</v>
      </c>
      <c r="U163" s="35">
        <v>66.88930530248038</v>
      </c>
      <c r="V163" s="35">
        <v>220.625961341184</v>
      </c>
      <c r="W163" s="35">
        <v>0.0</v>
      </c>
      <c r="X163" s="35">
        <v>0.0</v>
      </c>
      <c r="Y163" s="35">
        <v>0.4335755122944064</v>
      </c>
      <c r="Z163" s="35">
        <v>17.57536120827643</v>
      </c>
      <c r="AA163" s="35">
        <v>115.491420705024</v>
      </c>
      <c r="AB163" s="35">
        <v>0.0</v>
      </c>
      <c r="AC163" s="35">
        <v>0.0</v>
      </c>
      <c r="AD163" s="35">
        <v>5.160039744384002</v>
      </c>
      <c r="AE163" s="35">
        <v>34.33636319347524</v>
      </c>
      <c r="AF163" s="35">
        <v>151.274436340608</v>
      </c>
    </row>
    <row r="164" ht="15.75" customHeight="1">
      <c r="A164" s="35" t="s">
        <v>12</v>
      </c>
      <c r="B164" s="35" t="s">
        <v>2802</v>
      </c>
      <c r="C164" s="35">
        <v>2.0</v>
      </c>
      <c r="D164" s="35" t="s">
        <v>170</v>
      </c>
      <c r="F164" s="35">
        <v>1.712551528710647</v>
      </c>
      <c r="G164" s="35">
        <v>9.429499319322598</v>
      </c>
      <c r="H164" s="35">
        <v>11.14205084803324</v>
      </c>
      <c r="I164" s="35">
        <v>196.465001814144</v>
      </c>
      <c r="J164" s="35">
        <v>0.0</v>
      </c>
      <c r="K164" s="35">
        <v>1.280234737152</v>
      </c>
      <c r="L164" s="35">
        <v>0.0</v>
      </c>
      <c r="M164" s="35">
        <v>0.0</v>
      </c>
      <c r="N164" s="35">
        <v>175.356838657728</v>
      </c>
      <c r="O164" s="35">
        <v>175.356838657728</v>
      </c>
      <c r="P164" s="35">
        <v>0.0</v>
      </c>
      <c r="R164" s="35">
        <v>0.0</v>
      </c>
      <c r="S164" s="35">
        <v>1.485583352064</v>
      </c>
      <c r="T164" s="35">
        <v>95.02063152422419</v>
      </c>
      <c r="U164" s="35">
        <v>163.9519925761266</v>
      </c>
      <c r="V164" s="35">
        <v>196.465001814144</v>
      </c>
      <c r="W164" s="35">
        <v>0.0</v>
      </c>
      <c r="X164" s="35">
        <v>0.0</v>
      </c>
      <c r="Y164" s="35">
        <v>5.3096558199552</v>
      </c>
      <c r="Z164" s="35">
        <v>50.09936285765367</v>
      </c>
      <c r="AA164" s="35">
        <v>122.473567867392</v>
      </c>
      <c r="AB164" s="35">
        <v>0.0</v>
      </c>
      <c r="AC164" s="35">
        <v>0.0</v>
      </c>
      <c r="AD164" s="35">
        <v>86.46615115649283</v>
      </c>
      <c r="AE164" s="35">
        <v>144.4901905847232</v>
      </c>
      <c r="AF164" s="35">
        <v>179.672492551104</v>
      </c>
    </row>
    <row r="165" ht="15.75" customHeight="1">
      <c r="A165" s="35" t="s">
        <v>12</v>
      </c>
      <c r="B165" s="35" t="s">
        <v>2803</v>
      </c>
      <c r="C165" s="35">
        <v>2.0</v>
      </c>
      <c r="D165" s="35" t="s">
        <v>170</v>
      </c>
      <c r="F165" s="35">
        <v>0.1663950530338788</v>
      </c>
      <c r="G165" s="35">
        <v>1.574984902039193</v>
      </c>
      <c r="H165" s="35">
        <v>1.741379955073072</v>
      </c>
      <c r="I165" s="35">
        <v>127.17279223488</v>
      </c>
      <c r="J165" s="35">
        <v>0.0</v>
      </c>
      <c r="K165" s="35">
        <v>2.16026496</v>
      </c>
      <c r="L165" s="35">
        <v>0.0</v>
      </c>
      <c r="M165" s="35">
        <v>0.0</v>
      </c>
      <c r="N165" s="35">
        <v>0.0</v>
      </c>
      <c r="O165" s="35">
        <v>0.0</v>
      </c>
      <c r="P165" s="35">
        <v>3.01265993952</v>
      </c>
      <c r="R165" s="35">
        <v>0.0</v>
      </c>
      <c r="S165" s="35">
        <v>0.0</v>
      </c>
      <c r="T165" s="35">
        <v>6.611867413401607</v>
      </c>
      <c r="U165" s="35">
        <v>39.13311834214252</v>
      </c>
      <c r="V165" s="35">
        <v>127.17279223488</v>
      </c>
      <c r="W165" s="35">
        <v>0.0</v>
      </c>
      <c r="X165" s="35">
        <v>0.0</v>
      </c>
      <c r="Y165" s="35">
        <v>0.0</v>
      </c>
      <c r="Z165" s="35">
        <v>4.694688988093431</v>
      </c>
      <c r="AA165" s="35">
        <v>19.196528186304</v>
      </c>
      <c r="AB165" s="35">
        <v>0.0</v>
      </c>
      <c r="AC165" s="35">
        <v>0.0</v>
      </c>
      <c r="AD165" s="35">
        <v>6.360003664761606</v>
      </c>
      <c r="AE165" s="35">
        <v>37.60070408446445</v>
      </c>
      <c r="AF165" s="35">
        <v>114.33094287552</v>
      </c>
    </row>
    <row r="166" ht="15.75" customHeight="1">
      <c r="A166" s="35" t="s">
        <v>12</v>
      </c>
      <c r="B166" s="35" t="s">
        <v>2804</v>
      </c>
      <c r="C166" s="35">
        <v>2.0</v>
      </c>
      <c r="D166" s="35" t="s">
        <v>170</v>
      </c>
      <c r="F166" s="35">
        <v>5.995966505895749</v>
      </c>
      <c r="G166" s="35">
        <v>1.043385596094635</v>
      </c>
      <c r="H166" s="35">
        <v>7.039352101990383</v>
      </c>
      <c r="I166" s="35">
        <v>195.735793970304</v>
      </c>
      <c r="J166" s="35">
        <v>0.0</v>
      </c>
      <c r="K166" s="35">
        <v>4.284360912384</v>
      </c>
      <c r="L166" s="35">
        <v>0.0</v>
      </c>
      <c r="M166" s="35">
        <v>3.17750215104</v>
      </c>
      <c r="N166" s="35">
        <v>0.0</v>
      </c>
      <c r="O166" s="35">
        <v>0.0</v>
      </c>
      <c r="P166" s="35">
        <v>9.60813636048</v>
      </c>
      <c r="R166" s="35">
        <v>0.0</v>
      </c>
      <c r="S166" s="35">
        <v>2.03163768864</v>
      </c>
      <c r="T166" s="35">
        <v>55.70112980597761</v>
      </c>
      <c r="U166" s="35">
        <v>119.0757487188323</v>
      </c>
      <c r="V166" s="35">
        <v>195.735793970304</v>
      </c>
      <c r="W166" s="35">
        <v>0.0</v>
      </c>
      <c r="X166" s="35">
        <v>0.0</v>
      </c>
      <c r="Y166" s="35">
        <v>52.47606450562564</v>
      </c>
      <c r="Z166" s="35">
        <v>115.09433099136</v>
      </c>
      <c r="AA166" s="35">
        <v>150.404763188736</v>
      </c>
      <c r="AB166" s="35">
        <v>0.0</v>
      </c>
      <c r="AC166" s="35">
        <v>0.0</v>
      </c>
      <c r="AD166" s="35">
        <v>4.3721093320128</v>
      </c>
      <c r="AE166" s="35">
        <v>22.72095889959167</v>
      </c>
      <c r="AF166" s="35">
        <v>67.351614499008</v>
      </c>
    </row>
    <row r="167" ht="15.75" customHeight="1">
      <c r="A167" s="35" t="s">
        <v>12</v>
      </c>
      <c r="B167" s="35" t="s">
        <v>2805</v>
      </c>
      <c r="C167" s="35">
        <v>2.0</v>
      </c>
      <c r="D167" s="35" t="s">
        <v>170</v>
      </c>
      <c r="F167" s="35">
        <v>1.692990011480024</v>
      </c>
      <c r="G167" s="35">
        <v>1.439605781884013</v>
      </c>
      <c r="H167" s="35">
        <v>3.132595793364037</v>
      </c>
      <c r="I167" s="35">
        <v>77.835519224064</v>
      </c>
      <c r="J167" s="35">
        <v>5.419148095872</v>
      </c>
      <c r="K167" s="35">
        <v>3.143154655872</v>
      </c>
      <c r="L167" s="35">
        <v>2.74453947936</v>
      </c>
      <c r="M167" s="35">
        <v>11.786912315136</v>
      </c>
      <c r="N167" s="35">
        <v>0.0</v>
      </c>
      <c r="O167" s="35">
        <v>0.0</v>
      </c>
      <c r="P167" s="35">
        <v>7.108536298751999</v>
      </c>
      <c r="R167" s="35">
        <v>0.0</v>
      </c>
      <c r="S167" s="35">
        <v>3.165019264512</v>
      </c>
      <c r="T167" s="35">
        <v>14.5532412603648</v>
      </c>
      <c r="U167" s="35">
        <v>28.20780999356534</v>
      </c>
      <c r="V167" s="35">
        <v>77.835519224064</v>
      </c>
      <c r="W167" s="35">
        <v>0.0</v>
      </c>
      <c r="X167" s="35">
        <v>1.239471936864</v>
      </c>
      <c r="Y167" s="35">
        <v>10.78978195169281</v>
      </c>
      <c r="Z167" s="35">
        <v>22.17380482308095</v>
      </c>
      <c r="AA167" s="35">
        <v>46.639296571392</v>
      </c>
      <c r="AB167" s="35">
        <v>0.0</v>
      </c>
      <c r="AC167" s="35">
        <v>0.098052883488</v>
      </c>
      <c r="AD167" s="35">
        <v>7.050919663872007</v>
      </c>
      <c r="AE167" s="35">
        <v>20.76592775185151</v>
      </c>
      <c r="AF167" s="35">
        <v>77.835519224064</v>
      </c>
    </row>
    <row r="168" ht="15.75" customHeight="1">
      <c r="A168" s="35" t="s">
        <v>12</v>
      </c>
      <c r="B168" s="35" t="s">
        <v>2806</v>
      </c>
      <c r="C168" s="35">
        <v>2.0</v>
      </c>
      <c r="D168" s="35" t="s">
        <v>170</v>
      </c>
      <c r="F168" s="35">
        <v>0.004982523461870919</v>
      </c>
      <c r="G168" s="35">
        <v>0.004035490569972574</v>
      </c>
      <c r="H168" s="35">
        <v>0.009018014031843493</v>
      </c>
      <c r="I168" s="35">
        <v>0.990804806208</v>
      </c>
      <c r="J168" s="35">
        <v>0.0</v>
      </c>
      <c r="K168" s="35">
        <v>0.0</v>
      </c>
      <c r="L168" s="35">
        <v>0.0</v>
      </c>
      <c r="M168" s="35">
        <v>0.0</v>
      </c>
      <c r="N168" s="35">
        <v>0.0</v>
      </c>
      <c r="O168" s="35">
        <v>0.0</v>
      </c>
      <c r="P168" s="35">
        <v>0.0</v>
      </c>
      <c r="R168" s="35">
        <v>0.0</v>
      </c>
      <c r="S168" s="35">
        <v>0.0</v>
      </c>
      <c r="T168" s="35">
        <v>0.0</v>
      </c>
      <c r="U168" s="35">
        <v>0.5795795100211192</v>
      </c>
      <c r="V168" s="35">
        <v>0.990804806208</v>
      </c>
      <c r="W168" s="35">
        <v>0.0</v>
      </c>
      <c r="X168" s="35">
        <v>0.0</v>
      </c>
      <c r="Y168" s="35">
        <v>0.0</v>
      </c>
      <c r="Z168" s="35">
        <v>0.0</v>
      </c>
      <c r="AA168" s="35">
        <v>0.7535764938239999</v>
      </c>
      <c r="AB168" s="35">
        <v>0.0</v>
      </c>
      <c r="AC168" s="35">
        <v>0.0</v>
      </c>
      <c r="AD168" s="35">
        <v>0.0</v>
      </c>
      <c r="AE168" s="35">
        <v>0.0</v>
      </c>
      <c r="AF168" s="35">
        <v>0.921013535232</v>
      </c>
    </row>
    <row r="169" ht="15.75" customHeight="1">
      <c r="A169" s="35" t="s">
        <v>12</v>
      </c>
      <c r="B169" s="35" t="s">
        <v>2807</v>
      </c>
      <c r="C169" s="35">
        <v>2.0</v>
      </c>
      <c r="D169" s="35" t="s">
        <v>170</v>
      </c>
      <c r="F169" s="35">
        <v>6.195872931413386E-4</v>
      </c>
      <c r="G169" s="35">
        <v>0.0</v>
      </c>
      <c r="H169" s="35">
        <v>6.195872931413386E-4</v>
      </c>
      <c r="I169" s="35">
        <v>0.37140768</v>
      </c>
      <c r="J169" s="35">
        <v>0.0</v>
      </c>
      <c r="K169" s="35">
        <v>0.0</v>
      </c>
      <c r="L169" s="35">
        <v>0.0</v>
      </c>
      <c r="M169" s="35">
        <v>0.0</v>
      </c>
      <c r="N169" s="35">
        <v>0.0</v>
      </c>
      <c r="O169" s="35">
        <v>0.0</v>
      </c>
      <c r="P169" s="35">
        <v>0.0</v>
      </c>
      <c r="R169" s="35">
        <v>0.0</v>
      </c>
      <c r="S169" s="35">
        <v>0.0</v>
      </c>
      <c r="T169" s="35">
        <v>0.0</v>
      </c>
      <c r="U169" s="35">
        <v>0.0</v>
      </c>
      <c r="V169" s="35">
        <v>0.37140768</v>
      </c>
      <c r="W169" s="35">
        <v>0.0</v>
      </c>
      <c r="X169" s="35">
        <v>0.0</v>
      </c>
      <c r="Y169" s="35">
        <v>0.0</v>
      </c>
      <c r="Z169" s="35">
        <v>0.0</v>
      </c>
      <c r="AA169" s="35">
        <v>0.37140768</v>
      </c>
      <c r="AB169" s="35">
        <v>0.0</v>
      </c>
      <c r="AC169" s="35">
        <v>0.0</v>
      </c>
      <c r="AD169" s="35">
        <v>0.0</v>
      </c>
      <c r="AE169" s="35">
        <v>0.0</v>
      </c>
      <c r="AF169" s="35">
        <v>0.0</v>
      </c>
    </row>
    <row r="170" ht="15.75" customHeight="1">
      <c r="A170" s="35" t="s">
        <v>12</v>
      </c>
      <c r="B170" s="35" t="s">
        <v>2808</v>
      </c>
      <c r="C170" s="35">
        <v>2.0</v>
      </c>
      <c r="D170" s="35" t="s">
        <v>170</v>
      </c>
      <c r="F170" s="35">
        <v>2.117698701879663</v>
      </c>
      <c r="G170" s="35">
        <v>0.0</v>
      </c>
      <c r="H170" s="35">
        <v>2.117698701879663</v>
      </c>
      <c r="I170" s="35">
        <v>26.577856069632</v>
      </c>
      <c r="J170" s="35">
        <v>0.0</v>
      </c>
      <c r="K170" s="35">
        <v>0.0</v>
      </c>
      <c r="L170" s="35">
        <v>0.0</v>
      </c>
      <c r="M170" s="35">
        <v>6.502321453824</v>
      </c>
      <c r="N170" s="35">
        <v>0.0</v>
      </c>
      <c r="O170" s="35">
        <v>0.0</v>
      </c>
      <c r="P170" s="35">
        <v>0.0</v>
      </c>
      <c r="R170" s="35">
        <v>0.0</v>
      </c>
      <c r="S170" s="35">
        <v>4.009446024192</v>
      </c>
      <c r="T170" s="35">
        <v>8.933091060096</v>
      </c>
      <c r="U170" s="35">
        <v>14.76006287454718</v>
      </c>
      <c r="V170" s="35">
        <v>26.577856069632</v>
      </c>
      <c r="W170" s="35">
        <v>0.0</v>
      </c>
      <c r="X170" s="35">
        <v>4.009446024192</v>
      </c>
      <c r="Y170" s="35">
        <v>8.933091060096</v>
      </c>
      <c r="Z170" s="35">
        <v>14.76006287454718</v>
      </c>
      <c r="AA170" s="35">
        <v>26.577856069632</v>
      </c>
      <c r="AB170" s="35">
        <v>0.0</v>
      </c>
      <c r="AC170" s="35">
        <v>0.0</v>
      </c>
      <c r="AD170" s="35">
        <v>0.0</v>
      </c>
      <c r="AE170" s="35">
        <v>0.0</v>
      </c>
      <c r="AF170" s="35">
        <v>0.0</v>
      </c>
    </row>
    <row r="171" ht="15.75" customHeight="1">
      <c r="A171" s="35" t="s">
        <v>12</v>
      </c>
      <c r="B171" s="35" t="s">
        <v>2809</v>
      </c>
      <c r="C171" s="35">
        <v>2.0</v>
      </c>
      <c r="D171" s="35" t="s">
        <v>170</v>
      </c>
      <c r="F171" s="35">
        <v>0.0</v>
      </c>
      <c r="G171" s="35">
        <v>0.233406063856153</v>
      </c>
      <c r="H171" s="35">
        <v>0.233406063856153</v>
      </c>
      <c r="I171" s="35">
        <v>8.286637512384</v>
      </c>
      <c r="J171" s="35">
        <v>7.31419424064</v>
      </c>
      <c r="K171" s="35">
        <v>0.0</v>
      </c>
      <c r="L171" s="35">
        <v>0.0</v>
      </c>
      <c r="M171" s="35">
        <v>0.0</v>
      </c>
      <c r="N171" s="35">
        <v>0.0</v>
      </c>
      <c r="O171" s="35">
        <v>0.0</v>
      </c>
      <c r="P171" s="35">
        <v>3.146023825056</v>
      </c>
      <c r="R171" s="35">
        <v>0.0</v>
      </c>
      <c r="S171" s="35">
        <v>0.0</v>
      </c>
      <c r="T171" s="35">
        <v>2.212091259436801</v>
      </c>
      <c r="U171" s="35">
        <v>5.278484603266559</v>
      </c>
      <c r="V171" s="35">
        <v>8.286637512384</v>
      </c>
      <c r="W171" s="35">
        <v>0.0</v>
      </c>
      <c r="X171" s="35">
        <v>0.0</v>
      </c>
      <c r="Y171" s="35">
        <v>0.0</v>
      </c>
      <c r="Z171" s="35">
        <v>0.0</v>
      </c>
      <c r="AA171" s="35">
        <v>0.0</v>
      </c>
      <c r="AB171" s="35">
        <v>0.0</v>
      </c>
      <c r="AC171" s="35">
        <v>0.0</v>
      </c>
      <c r="AD171" s="35">
        <v>2.212091259436801</v>
      </c>
      <c r="AE171" s="35">
        <v>5.278484603266559</v>
      </c>
      <c r="AF171" s="35">
        <v>8.286637512384</v>
      </c>
    </row>
    <row r="172" ht="15.75" customHeight="1">
      <c r="A172" s="35" t="s">
        <v>12</v>
      </c>
      <c r="B172" s="35" t="s">
        <v>2810</v>
      </c>
      <c r="C172" s="35">
        <v>2.0</v>
      </c>
      <c r="D172" s="35" t="s">
        <v>170</v>
      </c>
      <c r="F172" s="35">
        <v>0.004986039844247646</v>
      </c>
      <c r="G172" s="35">
        <v>0.0</v>
      </c>
      <c r="H172" s="35">
        <v>0.004986039844247646</v>
      </c>
      <c r="I172" s="35">
        <v>1.087369367616</v>
      </c>
      <c r="J172" s="35">
        <v>0.0</v>
      </c>
      <c r="K172" s="35">
        <v>0.0</v>
      </c>
      <c r="L172" s="35">
        <v>0.0</v>
      </c>
      <c r="M172" s="35">
        <v>0.0</v>
      </c>
      <c r="N172" s="35">
        <v>0.0</v>
      </c>
      <c r="O172" s="35">
        <v>0.0</v>
      </c>
      <c r="P172" s="35">
        <v>0.0</v>
      </c>
      <c r="R172" s="35">
        <v>0.0</v>
      </c>
      <c r="S172" s="35">
        <v>0.0</v>
      </c>
      <c r="T172" s="35">
        <v>0.0</v>
      </c>
      <c r="U172" s="35">
        <v>0.0</v>
      </c>
      <c r="V172" s="35">
        <v>1.087369367616</v>
      </c>
      <c r="W172" s="35">
        <v>0.0</v>
      </c>
      <c r="X172" s="35">
        <v>0.0</v>
      </c>
      <c r="Y172" s="35">
        <v>0.0</v>
      </c>
      <c r="Z172" s="35">
        <v>0.0</v>
      </c>
      <c r="AA172" s="35">
        <v>1.087369367616</v>
      </c>
      <c r="AB172" s="35">
        <v>0.0</v>
      </c>
      <c r="AC172" s="35">
        <v>0.0</v>
      </c>
      <c r="AD172" s="35">
        <v>0.0</v>
      </c>
      <c r="AE172" s="35">
        <v>0.0</v>
      </c>
      <c r="AF172" s="35">
        <v>0.0</v>
      </c>
    </row>
    <row r="173" ht="15.75" customHeight="1">
      <c r="A173" s="35" t="s">
        <v>12</v>
      </c>
      <c r="B173" s="35" t="s">
        <v>2811</v>
      </c>
      <c r="C173" s="35">
        <v>2.0</v>
      </c>
      <c r="D173" s="35" t="s">
        <v>170</v>
      </c>
      <c r="F173" s="35">
        <v>0.006182382091569683</v>
      </c>
      <c r="G173" s="35">
        <v>0.0</v>
      </c>
      <c r="H173" s="35">
        <v>0.006182382091569683</v>
      </c>
      <c r="I173" s="35">
        <v>1.714404932352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1.714404932352</v>
      </c>
      <c r="W173" s="35">
        <v>0.0</v>
      </c>
      <c r="X173" s="35">
        <v>0.0</v>
      </c>
      <c r="Y173" s="35">
        <v>0.0</v>
      </c>
      <c r="Z173" s="35">
        <v>0.0</v>
      </c>
      <c r="AA173" s="35">
        <v>1.714404932352</v>
      </c>
      <c r="AB173" s="35">
        <v>0.0</v>
      </c>
      <c r="AC173" s="35">
        <v>0.0</v>
      </c>
      <c r="AD173" s="35">
        <v>0.0</v>
      </c>
      <c r="AE173" s="35">
        <v>0.0</v>
      </c>
      <c r="AF173" s="35">
        <v>0.0</v>
      </c>
    </row>
    <row r="174" ht="15.75" customHeight="1">
      <c r="A174" s="35" t="s">
        <v>12</v>
      </c>
      <c r="B174" s="35" t="s">
        <v>2812</v>
      </c>
      <c r="C174" s="35">
        <v>2.0</v>
      </c>
      <c r="D174" s="35" t="s">
        <v>170</v>
      </c>
      <c r="F174" s="35">
        <v>0.0</v>
      </c>
      <c r="G174" s="35">
        <v>2.74932373025539</v>
      </c>
      <c r="H174" s="35">
        <v>2.74932373025539</v>
      </c>
      <c r="I174" s="35">
        <v>35.055329307264</v>
      </c>
      <c r="J174" s="35">
        <v>0.0</v>
      </c>
      <c r="K174" s="35">
        <v>0.0</v>
      </c>
      <c r="L174" s="35">
        <v>0.0</v>
      </c>
      <c r="M174" s="35">
        <v>10.616915324736</v>
      </c>
      <c r="N174" s="35">
        <v>0.0</v>
      </c>
      <c r="O174" s="35">
        <v>0.0</v>
      </c>
      <c r="P174" s="35">
        <v>0.0</v>
      </c>
      <c r="R174" s="35">
        <v>0.0</v>
      </c>
      <c r="S174" s="35">
        <v>4.266669885408</v>
      </c>
      <c r="T174" s="35">
        <v>12.3003125961408</v>
      </c>
      <c r="U174" s="35">
        <v>23.04187706072447</v>
      </c>
      <c r="V174" s="35">
        <v>35.055329307264</v>
      </c>
      <c r="W174" s="35">
        <v>0.0</v>
      </c>
      <c r="X174" s="35">
        <v>0.0</v>
      </c>
      <c r="Y174" s="35">
        <v>0.0</v>
      </c>
      <c r="Z174" s="35">
        <v>0.0</v>
      </c>
      <c r="AA174" s="35">
        <v>0.0</v>
      </c>
      <c r="AB174" s="35">
        <v>0.0</v>
      </c>
      <c r="AC174" s="35">
        <v>4.266669885408</v>
      </c>
      <c r="AD174" s="35">
        <v>12.3003125961408</v>
      </c>
      <c r="AE174" s="35">
        <v>23.04187706072447</v>
      </c>
      <c r="AF174" s="35">
        <v>35.055329307264</v>
      </c>
    </row>
    <row r="175" ht="15.75" customHeight="1">
      <c r="A175" s="35" t="s">
        <v>12</v>
      </c>
      <c r="B175" s="35" t="s">
        <v>2813</v>
      </c>
      <c r="C175" s="35">
        <v>2.0</v>
      </c>
      <c r="D175" s="35" t="s">
        <v>170</v>
      </c>
      <c r="F175" s="35">
        <v>0.6099434348826456</v>
      </c>
      <c r="G175" s="35">
        <v>0.0</v>
      </c>
      <c r="H175" s="35">
        <v>0.6099434348826456</v>
      </c>
      <c r="I175" s="35">
        <v>13.99990568256</v>
      </c>
      <c r="J175" s="35">
        <v>0.0</v>
      </c>
      <c r="K175" s="35">
        <v>2.632807489536</v>
      </c>
      <c r="L175" s="35">
        <v>0.0</v>
      </c>
      <c r="M175" s="35">
        <v>0.0</v>
      </c>
      <c r="N175" s="35">
        <v>0.0</v>
      </c>
      <c r="O175" s="35">
        <v>0.0</v>
      </c>
      <c r="P175" s="35">
        <v>0.0</v>
      </c>
      <c r="R175" s="35">
        <v>0.0</v>
      </c>
      <c r="S175" s="35">
        <v>0.0</v>
      </c>
      <c r="T175" s="35">
        <v>3.593691800697602</v>
      </c>
      <c r="U175" s="35">
        <v>7.236097267633917</v>
      </c>
      <c r="V175" s="35">
        <v>13.99990568256</v>
      </c>
      <c r="W175" s="35">
        <v>0.0</v>
      </c>
      <c r="X175" s="35">
        <v>0.0</v>
      </c>
      <c r="Y175" s="35">
        <v>3.593691800697602</v>
      </c>
      <c r="Z175" s="35">
        <v>7.236097267633917</v>
      </c>
      <c r="AA175" s="35">
        <v>13.99990568256</v>
      </c>
      <c r="AB175" s="35">
        <v>0.0</v>
      </c>
      <c r="AC175" s="35">
        <v>0.0</v>
      </c>
      <c r="AD175" s="35">
        <v>0.0</v>
      </c>
      <c r="AE175" s="35">
        <v>0.0</v>
      </c>
      <c r="AF175" s="35">
        <v>0.0</v>
      </c>
    </row>
    <row r="176" ht="15.75" customHeight="1">
      <c r="A176" s="35" t="s">
        <v>12</v>
      </c>
      <c r="B176" s="35" t="s">
        <v>2814</v>
      </c>
      <c r="C176" s="35">
        <v>2.0</v>
      </c>
      <c r="D176" s="35" t="s">
        <v>170</v>
      </c>
      <c r="F176" s="35">
        <v>0.00787526997650611</v>
      </c>
      <c r="G176" s="35">
        <v>0.06005239540261544</v>
      </c>
      <c r="H176" s="35">
        <v>0.06792766537912155</v>
      </c>
      <c r="I176" s="35">
        <v>1.635459448896</v>
      </c>
      <c r="J176" s="35">
        <v>0.0</v>
      </c>
      <c r="K176" s="35">
        <v>0.0</v>
      </c>
      <c r="L176" s="35">
        <v>0.0</v>
      </c>
      <c r="M176" s="35">
        <v>0.0</v>
      </c>
      <c r="N176" s="35">
        <v>0.0</v>
      </c>
      <c r="O176" s="35">
        <v>0.0</v>
      </c>
      <c r="P176" s="35">
        <v>0.0</v>
      </c>
      <c r="R176" s="35">
        <v>0.0</v>
      </c>
      <c r="S176" s="35">
        <v>0.0</v>
      </c>
      <c r="T176" s="35">
        <v>0.4679704830528001</v>
      </c>
      <c r="U176" s="35">
        <v>0.9035721731635198</v>
      </c>
      <c r="V176" s="35">
        <v>1.635459448896</v>
      </c>
      <c r="W176" s="35">
        <v>0.0</v>
      </c>
      <c r="X176" s="35">
        <v>0.0</v>
      </c>
      <c r="Y176" s="35">
        <v>0.0</v>
      </c>
      <c r="Z176" s="35">
        <v>0.4265362925107195</v>
      </c>
      <c r="AA176" s="35">
        <v>0.622835248896</v>
      </c>
      <c r="AB176" s="35">
        <v>0.0</v>
      </c>
      <c r="AC176" s="35">
        <v>0.0</v>
      </c>
      <c r="AD176" s="35">
        <v>0.4519058269824001</v>
      </c>
      <c r="AE176" s="35">
        <v>0.9035721731635198</v>
      </c>
      <c r="AF176" s="35">
        <v>1.635459448896</v>
      </c>
    </row>
    <row r="177" ht="15.75" customHeight="1">
      <c r="A177" s="35" t="s">
        <v>12</v>
      </c>
      <c r="B177" s="35" t="s">
        <v>2815</v>
      </c>
      <c r="C177" s="35">
        <v>2.0</v>
      </c>
      <c r="D177" s="35" t="s">
        <v>170</v>
      </c>
      <c r="F177" s="35">
        <v>0.00153778572982351</v>
      </c>
      <c r="G177" s="35">
        <v>0.02896293547127288</v>
      </c>
      <c r="H177" s="35">
        <v>0.03050072120109639</v>
      </c>
      <c r="I177" s="35">
        <v>1.848446143488</v>
      </c>
      <c r="J177" s="35">
        <v>0.0</v>
      </c>
      <c r="K177" s="35">
        <v>0.0</v>
      </c>
      <c r="L177" s="35">
        <v>0.0</v>
      </c>
      <c r="M177" s="35">
        <v>0.0</v>
      </c>
      <c r="N177" s="35">
        <v>0.0</v>
      </c>
      <c r="O177" s="35">
        <v>0.0</v>
      </c>
      <c r="P177" s="35">
        <v>0.0</v>
      </c>
      <c r="R177" s="35">
        <v>0.0</v>
      </c>
      <c r="S177" s="35">
        <v>0.0</v>
      </c>
      <c r="T177" s="35">
        <v>0.0</v>
      </c>
      <c r="U177" s="35">
        <v>0.9300486891225598</v>
      </c>
      <c r="V177" s="35">
        <v>1.848446143488</v>
      </c>
      <c r="W177" s="35">
        <v>0.0</v>
      </c>
      <c r="X177" s="35">
        <v>0.0</v>
      </c>
      <c r="Y177" s="35">
        <v>0.0</v>
      </c>
      <c r="Z177" s="35">
        <v>0.0</v>
      </c>
      <c r="AA177" s="35">
        <v>0.481399615872</v>
      </c>
      <c r="AB177" s="35">
        <v>0.0</v>
      </c>
      <c r="AC177" s="35">
        <v>0.0</v>
      </c>
      <c r="AD177" s="35">
        <v>0.0</v>
      </c>
      <c r="AE177" s="35">
        <v>0.9300486891225598</v>
      </c>
      <c r="AF177" s="35">
        <v>1.848446143488</v>
      </c>
    </row>
    <row r="178" ht="15.75" customHeight="1">
      <c r="A178" s="35" t="s">
        <v>12</v>
      </c>
      <c r="B178" s="35" t="s">
        <v>2816</v>
      </c>
      <c r="C178" s="35">
        <v>2.0</v>
      </c>
      <c r="D178" s="35" t="s">
        <v>170</v>
      </c>
      <c r="F178" s="35">
        <v>1.239937960929552</v>
      </c>
      <c r="G178" s="35">
        <v>2.802518977684736</v>
      </c>
      <c r="H178" s="35">
        <v>4.042456938614288</v>
      </c>
      <c r="I178" s="35">
        <v>108.178876806336</v>
      </c>
      <c r="J178" s="35">
        <v>85.215161957184</v>
      </c>
      <c r="K178" s="35">
        <v>4.727986752384</v>
      </c>
      <c r="L178" s="35">
        <v>0.0</v>
      </c>
      <c r="M178" s="35">
        <v>0.0</v>
      </c>
      <c r="N178" s="35">
        <v>0.0</v>
      </c>
      <c r="O178" s="35">
        <v>0.0</v>
      </c>
      <c r="P178" s="35">
        <v>11.03998025088</v>
      </c>
      <c r="R178" s="35">
        <v>0.0</v>
      </c>
      <c r="S178" s="35">
        <v>0.0</v>
      </c>
      <c r="T178" s="35">
        <v>22.7876400134208</v>
      </c>
      <c r="U178" s="35">
        <v>59.78413536399353</v>
      </c>
      <c r="V178" s="35">
        <v>108.178876806336</v>
      </c>
      <c r="W178" s="35">
        <v>0.0</v>
      </c>
      <c r="X178" s="35">
        <v>0.0</v>
      </c>
      <c r="Y178" s="35">
        <v>7.034609699308801</v>
      </c>
      <c r="Z178" s="35">
        <v>22.43468082393214</v>
      </c>
      <c r="AA178" s="35">
        <v>93.01522095936</v>
      </c>
      <c r="AB178" s="35">
        <v>0.0</v>
      </c>
      <c r="AC178" s="35">
        <v>0.0</v>
      </c>
      <c r="AD178" s="35">
        <v>14.7241977753024</v>
      </c>
      <c r="AE178" s="35">
        <v>39.50012291412091</v>
      </c>
      <c r="AF178" s="35">
        <v>70.459325379072</v>
      </c>
    </row>
    <row r="179" ht="15.75" customHeight="1">
      <c r="A179" s="35" t="s">
        <v>12</v>
      </c>
      <c r="B179" s="35" t="s">
        <v>2817</v>
      </c>
      <c r="C179" s="35">
        <v>2.0</v>
      </c>
      <c r="D179" s="35" t="s">
        <v>170</v>
      </c>
      <c r="F179" s="35">
        <v>0.007782709621261452</v>
      </c>
      <c r="G179" s="35">
        <v>0.01328496026503623</v>
      </c>
      <c r="H179" s="35">
        <v>0.02106766988629769</v>
      </c>
      <c r="I179" s="35">
        <v>4.57127496</v>
      </c>
      <c r="J179" s="35">
        <v>0.0</v>
      </c>
      <c r="K179" s="35">
        <v>0.0</v>
      </c>
      <c r="L179" s="35">
        <v>0.0</v>
      </c>
      <c r="M179" s="35">
        <v>0.0</v>
      </c>
      <c r="N179" s="35">
        <v>0.0</v>
      </c>
      <c r="O179" s="35">
        <v>0.0</v>
      </c>
      <c r="P179" s="35">
        <v>0.0</v>
      </c>
      <c r="R179" s="35">
        <v>0.0</v>
      </c>
      <c r="S179" s="35">
        <v>0.0</v>
      </c>
      <c r="T179" s="35">
        <v>0.0</v>
      </c>
      <c r="U179" s="35">
        <v>0.0</v>
      </c>
      <c r="V179" s="35">
        <v>4.57127496</v>
      </c>
      <c r="W179" s="35">
        <v>0.0</v>
      </c>
      <c r="X179" s="35">
        <v>0.0</v>
      </c>
      <c r="Y179" s="35">
        <v>0.0</v>
      </c>
      <c r="Z179" s="35">
        <v>0.0</v>
      </c>
      <c r="AA179" s="35">
        <v>3.031836417792</v>
      </c>
      <c r="AB179" s="35">
        <v>0.0</v>
      </c>
      <c r="AC179" s="35">
        <v>0.0</v>
      </c>
      <c r="AD179" s="35">
        <v>0.0</v>
      </c>
      <c r="AE179" s="35">
        <v>0.0</v>
      </c>
      <c r="AF179" s="35">
        <v>4.57127496</v>
      </c>
    </row>
    <row r="180" ht="15.75" customHeight="1">
      <c r="A180" s="35" t="s">
        <v>12</v>
      </c>
      <c r="B180" s="35" t="s">
        <v>2818</v>
      </c>
      <c r="C180" s="35">
        <v>2.0</v>
      </c>
      <c r="D180" s="35" t="s">
        <v>170</v>
      </c>
      <c r="F180" s="35">
        <v>0.001481463748289298</v>
      </c>
      <c r="G180" s="35">
        <v>0.001501593451013135</v>
      </c>
      <c r="H180" s="35">
        <v>0.002983057199302433</v>
      </c>
      <c r="I180" s="35">
        <v>0.5673935917440001</v>
      </c>
      <c r="J180" s="35">
        <v>0.0</v>
      </c>
      <c r="K180" s="35">
        <v>0.0</v>
      </c>
      <c r="L180" s="35">
        <v>0.0</v>
      </c>
      <c r="M180" s="35">
        <v>0.0</v>
      </c>
      <c r="N180" s="35">
        <v>0.0</v>
      </c>
      <c r="O180" s="35">
        <v>0.0</v>
      </c>
      <c r="P180" s="35">
        <v>0.0</v>
      </c>
      <c r="R180" s="35">
        <v>0.0</v>
      </c>
      <c r="S180" s="35">
        <v>0.0</v>
      </c>
      <c r="T180" s="35">
        <v>0.0</v>
      </c>
      <c r="U180" s="35">
        <v>0.0</v>
      </c>
      <c r="V180" s="35">
        <v>0.5673935917440001</v>
      </c>
      <c r="W180" s="35">
        <v>0.0</v>
      </c>
      <c r="X180" s="35">
        <v>0.0</v>
      </c>
      <c r="Y180" s="35">
        <v>0.0</v>
      </c>
      <c r="Z180" s="35">
        <v>0.0</v>
      </c>
      <c r="AA180" s="35">
        <v>0.503094848256</v>
      </c>
      <c r="AB180" s="35">
        <v>0.0</v>
      </c>
      <c r="AC180" s="35">
        <v>0.0</v>
      </c>
      <c r="AD180" s="35">
        <v>0.0</v>
      </c>
      <c r="AE180" s="35">
        <v>0.0</v>
      </c>
      <c r="AF180" s="35">
        <v>0.5673935917440001</v>
      </c>
    </row>
    <row r="181" ht="15.75" customHeight="1">
      <c r="A181" s="35" t="s">
        <v>12</v>
      </c>
      <c r="B181" s="35" t="s">
        <v>2819</v>
      </c>
      <c r="C181" s="35">
        <v>2.0</v>
      </c>
      <c r="D181" s="35" t="s">
        <v>170</v>
      </c>
      <c r="F181" s="35">
        <v>0.6392721998344619</v>
      </c>
      <c r="G181" s="35">
        <v>3.078313798203412</v>
      </c>
      <c r="H181" s="35">
        <v>3.717585998037874</v>
      </c>
      <c r="I181" s="35">
        <v>919.786374114048</v>
      </c>
      <c r="J181" s="35">
        <v>0.0</v>
      </c>
      <c r="K181" s="35">
        <v>0.0</v>
      </c>
      <c r="L181" s="35">
        <v>0.0</v>
      </c>
      <c r="M181" s="35">
        <v>0.0</v>
      </c>
      <c r="N181" s="35">
        <v>0.20656726272</v>
      </c>
      <c r="O181" s="35">
        <v>0.20656726272</v>
      </c>
      <c r="P181" s="35">
        <v>0.0</v>
      </c>
      <c r="R181" s="35">
        <v>0.0</v>
      </c>
      <c r="S181" s="35">
        <v>0.0</v>
      </c>
      <c r="T181" s="35">
        <v>0.206539810848</v>
      </c>
      <c r="U181" s="35">
        <v>1.100876628821486</v>
      </c>
      <c r="V181" s="35">
        <v>919.786374114048</v>
      </c>
      <c r="W181" s="35">
        <v>0.0</v>
      </c>
      <c r="X181" s="35">
        <v>0.0</v>
      </c>
      <c r="Y181" s="35">
        <v>0.1570342890816001</v>
      </c>
      <c r="Z181" s="35">
        <v>0.8004809848089597</v>
      </c>
      <c r="AA181" s="35">
        <v>172.505299675968</v>
      </c>
      <c r="AB181" s="35">
        <v>0.0</v>
      </c>
      <c r="AC181" s="35">
        <v>0.0</v>
      </c>
      <c r="AD181" s="35">
        <v>0.1752792697152002</v>
      </c>
      <c r="AE181" s="35">
        <v>0.2875247853811194</v>
      </c>
      <c r="AF181" s="35">
        <v>841.782592857024</v>
      </c>
    </row>
    <row r="182" ht="15.75" customHeight="1">
      <c r="A182" s="35" t="s">
        <v>12</v>
      </c>
      <c r="B182" s="35" t="s">
        <v>2820</v>
      </c>
      <c r="C182" s="35">
        <v>2.0</v>
      </c>
      <c r="D182" s="35" t="s">
        <v>170</v>
      </c>
      <c r="F182" s="35">
        <v>0.009348650954136476</v>
      </c>
      <c r="G182" s="35">
        <v>28.93144746645465</v>
      </c>
      <c r="H182" s="35">
        <v>28.94079611740879</v>
      </c>
      <c r="I182" s="35">
        <v>40.560533100864</v>
      </c>
      <c r="J182" s="35">
        <v>19.439962057152</v>
      </c>
      <c r="K182" s="35">
        <v>22.136296766976</v>
      </c>
      <c r="L182" s="35">
        <v>29.595120746688</v>
      </c>
      <c r="M182" s="35">
        <v>29.980913207616</v>
      </c>
      <c r="N182" s="35">
        <v>28.922506820928</v>
      </c>
      <c r="O182" s="35">
        <v>28.922506820928</v>
      </c>
      <c r="P182" s="35">
        <v>35.21748930940799</v>
      </c>
      <c r="R182" s="35">
        <v>29.483481339648</v>
      </c>
      <c r="S182" s="35">
        <v>31.613525735904</v>
      </c>
      <c r="T182" s="35">
        <v>34.915074104736</v>
      </c>
      <c r="U182" s="35">
        <v>36.59776558671744</v>
      </c>
      <c r="V182" s="35">
        <v>40.560533100864</v>
      </c>
      <c r="W182" s="35">
        <v>0.0</v>
      </c>
      <c r="X182" s="35">
        <v>0.0</v>
      </c>
      <c r="Y182" s="35">
        <v>0.0</v>
      </c>
      <c r="Z182" s="35">
        <v>0.0</v>
      </c>
      <c r="AA182" s="35">
        <v>3.401136583488</v>
      </c>
      <c r="AB182" s="35">
        <v>29.466600412032</v>
      </c>
      <c r="AC182" s="35">
        <v>31.594229940672</v>
      </c>
      <c r="AD182" s="35">
        <v>34.915074104736</v>
      </c>
      <c r="AE182" s="35">
        <v>36.59776558671744</v>
      </c>
      <c r="AF182" s="35">
        <v>40.560533100864</v>
      </c>
    </row>
    <row r="183" ht="15.75" customHeight="1">
      <c r="A183" s="35" t="s">
        <v>12</v>
      </c>
      <c r="B183" s="35" t="s">
        <v>2821</v>
      </c>
      <c r="C183" s="35">
        <v>2.0</v>
      </c>
      <c r="D183" s="35" t="s">
        <v>170</v>
      </c>
      <c r="F183" s="35">
        <v>0.1490984129086136</v>
      </c>
      <c r="G183" s="35">
        <v>0.0</v>
      </c>
      <c r="H183" s="35">
        <v>0.1490984129086136</v>
      </c>
      <c r="I183" s="35">
        <v>6.848163366912</v>
      </c>
      <c r="J183" s="35">
        <v>0.8517960622080001</v>
      </c>
      <c r="K183" s="35">
        <v>0.0</v>
      </c>
      <c r="L183" s="35">
        <v>0.0</v>
      </c>
      <c r="M183" s="35">
        <v>0.0</v>
      </c>
      <c r="N183" s="35">
        <v>0.0</v>
      </c>
      <c r="O183" s="35">
        <v>0.0</v>
      </c>
      <c r="P183" s="35">
        <v>0.380825286912</v>
      </c>
      <c r="R183" s="35">
        <v>0.0</v>
      </c>
      <c r="S183" s="35">
        <v>0.0</v>
      </c>
      <c r="T183" s="35">
        <v>0.864649997568003</v>
      </c>
      <c r="U183" s="35">
        <v>2.582859953157112</v>
      </c>
      <c r="V183" s="35">
        <v>6.848163366912</v>
      </c>
      <c r="W183" s="35">
        <v>0.0</v>
      </c>
      <c r="X183" s="35">
        <v>0.0</v>
      </c>
      <c r="Y183" s="35">
        <v>0.864649997568003</v>
      </c>
      <c r="Z183" s="35">
        <v>2.582859953157112</v>
      </c>
      <c r="AA183" s="35">
        <v>6.848163366912</v>
      </c>
      <c r="AB183" s="35">
        <v>0.0</v>
      </c>
      <c r="AC183" s="35">
        <v>0.0</v>
      </c>
      <c r="AD183" s="35">
        <v>0.0</v>
      </c>
      <c r="AE183" s="35">
        <v>0.0</v>
      </c>
      <c r="AF183" s="35">
        <v>0.0</v>
      </c>
    </row>
    <row r="184" ht="15.75" customHeight="1">
      <c r="A184" s="35" t="s">
        <v>12</v>
      </c>
      <c r="B184" s="35" t="s">
        <v>2822</v>
      </c>
      <c r="C184" s="35">
        <v>2.0</v>
      </c>
      <c r="D184" s="35" t="s">
        <v>170</v>
      </c>
      <c r="F184" s="35">
        <v>2.928449406884705</v>
      </c>
      <c r="G184" s="35">
        <v>0.0</v>
      </c>
      <c r="H184" s="35">
        <v>2.928449406884705</v>
      </c>
      <c r="I184" s="35">
        <v>51.332920756992</v>
      </c>
      <c r="J184" s="35">
        <v>5.024764813824</v>
      </c>
      <c r="K184" s="35">
        <v>0.0</v>
      </c>
      <c r="L184" s="35">
        <v>0.0</v>
      </c>
      <c r="M184" s="35">
        <v>5.320805801472</v>
      </c>
      <c r="N184" s="35">
        <v>0.0</v>
      </c>
      <c r="O184" s="35">
        <v>0.0</v>
      </c>
      <c r="P184" s="35">
        <v>6.393340751616</v>
      </c>
      <c r="R184" s="35">
        <v>0.0</v>
      </c>
      <c r="S184" s="35">
        <v>2.625419526912</v>
      </c>
      <c r="T184" s="35">
        <v>18.94501614458882</v>
      </c>
      <c r="U184" s="35">
        <v>36.77043462478844</v>
      </c>
      <c r="V184" s="35">
        <v>51.332920756992</v>
      </c>
      <c r="W184" s="35">
        <v>0.0</v>
      </c>
      <c r="X184" s="35">
        <v>2.625419526912</v>
      </c>
      <c r="Y184" s="35">
        <v>18.94501614458882</v>
      </c>
      <c r="Z184" s="35">
        <v>36.77043462478844</v>
      </c>
      <c r="AA184" s="35">
        <v>51.332920756992</v>
      </c>
      <c r="AB184" s="35">
        <v>0.0</v>
      </c>
      <c r="AC184" s="35">
        <v>0.0</v>
      </c>
      <c r="AD184" s="35">
        <v>0.0</v>
      </c>
      <c r="AE184" s="35">
        <v>0.0</v>
      </c>
      <c r="AF184" s="35">
        <v>0.0</v>
      </c>
    </row>
    <row r="185" ht="15.75" customHeight="1">
      <c r="A185" s="35" t="s">
        <v>12</v>
      </c>
      <c r="B185" s="35" t="s">
        <v>2823</v>
      </c>
      <c r="C185" s="35">
        <v>2.0</v>
      </c>
      <c r="D185" s="35" t="s">
        <v>170</v>
      </c>
      <c r="F185" s="35">
        <v>3.845174352141076</v>
      </c>
      <c r="G185" s="35">
        <v>0.0</v>
      </c>
      <c r="H185" s="35">
        <v>3.845174352141076</v>
      </c>
      <c r="I185" s="35">
        <v>27.151182136512</v>
      </c>
      <c r="J185" s="35">
        <v>1.62181891872</v>
      </c>
      <c r="K185" s="35">
        <v>5.121787624128</v>
      </c>
      <c r="L185" s="35">
        <v>0.367275904128</v>
      </c>
      <c r="M185" s="35">
        <v>5.060713847615999</v>
      </c>
      <c r="N185" s="35">
        <v>22.801720096512</v>
      </c>
      <c r="O185" s="35">
        <v>22.801720096512</v>
      </c>
      <c r="P185" s="35">
        <v>11.496659904576</v>
      </c>
      <c r="R185" s="35">
        <v>1.792989055872</v>
      </c>
      <c r="S185" s="35">
        <v>5.977707746976</v>
      </c>
      <c r="T185" s="35">
        <v>14.54403939287041</v>
      </c>
      <c r="U185" s="35">
        <v>21.72270015296638</v>
      </c>
      <c r="V185" s="35">
        <v>27.151182136512</v>
      </c>
      <c r="W185" s="35">
        <v>1.792989055872</v>
      </c>
      <c r="X185" s="35">
        <v>5.977707746976</v>
      </c>
      <c r="Y185" s="35">
        <v>14.54403939287041</v>
      </c>
      <c r="Z185" s="35">
        <v>21.72270015296638</v>
      </c>
      <c r="AA185" s="35">
        <v>27.151182136512</v>
      </c>
      <c r="AB185" s="35">
        <v>0.0</v>
      </c>
      <c r="AC185" s="35">
        <v>0.0</v>
      </c>
      <c r="AD185" s="35">
        <v>0.0</v>
      </c>
      <c r="AE185" s="35">
        <v>0.0</v>
      </c>
      <c r="AF185" s="35">
        <v>0.0</v>
      </c>
    </row>
    <row r="186" ht="15.75" customHeight="1">
      <c r="A186" s="35" t="s">
        <v>12</v>
      </c>
      <c r="B186" s="35" t="s">
        <v>2824</v>
      </c>
      <c r="C186" s="35">
        <v>2.0</v>
      </c>
      <c r="D186" s="35" t="s">
        <v>170</v>
      </c>
      <c r="F186" s="35">
        <v>0.0</v>
      </c>
      <c r="G186" s="35">
        <v>0.3136980695847872</v>
      </c>
      <c r="H186" s="35">
        <v>0.3136980695847872</v>
      </c>
      <c r="I186" s="35">
        <v>15.772835135232</v>
      </c>
      <c r="J186" s="35">
        <v>0.379327096512</v>
      </c>
      <c r="K186" s="35">
        <v>0.0</v>
      </c>
      <c r="L186" s="35">
        <v>0.180829607616</v>
      </c>
      <c r="M186" s="35">
        <v>0.0</v>
      </c>
      <c r="N186" s="35">
        <v>0.0</v>
      </c>
      <c r="O186" s="35">
        <v>0.0</v>
      </c>
      <c r="P186" s="35">
        <v>0.0</v>
      </c>
      <c r="R186" s="35">
        <v>0.0</v>
      </c>
      <c r="S186" s="35">
        <v>0.0</v>
      </c>
      <c r="T186" s="35">
        <v>1.6480075022208</v>
      </c>
      <c r="U186" s="35">
        <v>8.56573510415615</v>
      </c>
      <c r="V186" s="35">
        <v>15.772835135232</v>
      </c>
      <c r="W186" s="35">
        <v>0.0</v>
      </c>
      <c r="X186" s="35">
        <v>0.0</v>
      </c>
      <c r="Y186" s="35">
        <v>0.0</v>
      </c>
      <c r="Z186" s="35">
        <v>0.0</v>
      </c>
      <c r="AA186" s="35">
        <v>0.0</v>
      </c>
      <c r="AB186" s="35">
        <v>0.0</v>
      </c>
      <c r="AC186" s="35">
        <v>0.0</v>
      </c>
      <c r="AD186" s="35">
        <v>1.6480075022208</v>
      </c>
      <c r="AE186" s="35">
        <v>8.56573510415615</v>
      </c>
      <c r="AF186" s="35">
        <v>15.772835135232</v>
      </c>
    </row>
    <row r="187" ht="15.75" customHeight="1">
      <c r="A187" s="35" t="s">
        <v>12</v>
      </c>
      <c r="B187" s="35" t="s">
        <v>2825</v>
      </c>
      <c r="C187" s="35">
        <v>2.0</v>
      </c>
      <c r="D187" s="35" t="s">
        <v>170</v>
      </c>
      <c r="F187" s="35">
        <v>0.0</v>
      </c>
      <c r="G187" s="35">
        <v>2.166361196535248</v>
      </c>
      <c r="H187" s="35">
        <v>2.166361196535248</v>
      </c>
      <c r="I187" s="35">
        <v>104.344485448896</v>
      </c>
      <c r="J187" s="35">
        <v>5.370125511744</v>
      </c>
      <c r="K187" s="35">
        <v>1.260159703488</v>
      </c>
      <c r="L187" s="35">
        <v>0.0</v>
      </c>
      <c r="M187" s="35">
        <v>0.0</v>
      </c>
      <c r="N187" s="35">
        <v>5.972870296511999</v>
      </c>
      <c r="O187" s="35">
        <v>5.972870296511999</v>
      </c>
      <c r="P187" s="35">
        <v>0.0</v>
      </c>
      <c r="R187" s="35">
        <v>0.0</v>
      </c>
      <c r="S187" s="35">
        <v>1.08696046032</v>
      </c>
      <c r="T187" s="35">
        <v>10.4689911816</v>
      </c>
      <c r="U187" s="35">
        <v>28.70904332499813</v>
      </c>
      <c r="V187" s="35">
        <v>104.344485448896</v>
      </c>
      <c r="W187" s="35">
        <v>0.0</v>
      </c>
      <c r="X187" s="35">
        <v>0.0</v>
      </c>
      <c r="Y187" s="35">
        <v>0.0</v>
      </c>
      <c r="Z187" s="35">
        <v>0.0</v>
      </c>
      <c r="AA187" s="35">
        <v>0.0</v>
      </c>
      <c r="AB187" s="35">
        <v>0.0</v>
      </c>
      <c r="AC187" s="35">
        <v>1.08696046032</v>
      </c>
      <c r="AD187" s="35">
        <v>10.4689911816</v>
      </c>
      <c r="AE187" s="35">
        <v>28.70904332499813</v>
      </c>
      <c r="AF187" s="35">
        <v>104.344485448896</v>
      </c>
    </row>
    <row r="188" ht="15.75" customHeight="1">
      <c r="A188" s="35" t="s">
        <v>12</v>
      </c>
      <c r="B188" s="35" t="s">
        <v>2826</v>
      </c>
      <c r="C188" s="35">
        <v>2.0</v>
      </c>
      <c r="D188" s="35" t="s">
        <v>170</v>
      </c>
      <c r="F188" s="35">
        <v>0.0</v>
      </c>
      <c r="G188" s="35">
        <v>0.02264967379525925</v>
      </c>
      <c r="H188" s="35">
        <v>0.02264967379525925</v>
      </c>
      <c r="I188" s="35">
        <v>2.026035353664</v>
      </c>
      <c r="J188" s="35">
        <v>0.0</v>
      </c>
      <c r="K188" s="35">
        <v>0.0</v>
      </c>
      <c r="L188" s="35">
        <v>0.122965367616</v>
      </c>
      <c r="M188" s="35">
        <v>0.0</v>
      </c>
      <c r="N188" s="35">
        <v>0.0</v>
      </c>
      <c r="O188" s="35">
        <v>0.0</v>
      </c>
      <c r="P188" s="35">
        <v>0.0</v>
      </c>
      <c r="R188" s="35">
        <v>0.0</v>
      </c>
      <c r="S188" s="35">
        <v>0.0</v>
      </c>
      <c r="T188" s="35">
        <v>0.0</v>
      </c>
      <c r="U188" s="35">
        <v>1.078947728974079</v>
      </c>
      <c r="V188" s="35">
        <v>2.026035353664</v>
      </c>
      <c r="W188" s="35">
        <v>0.0</v>
      </c>
      <c r="X188" s="35">
        <v>0.0</v>
      </c>
      <c r="Y188" s="35">
        <v>0.0</v>
      </c>
      <c r="Z188" s="35">
        <v>0.0</v>
      </c>
      <c r="AA188" s="35">
        <v>0.0</v>
      </c>
      <c r="AB188" s="35">
        <v>0.0</v>
      </c>
      <c r="AC188" s="35">
        <v>0.0</v>
      </c>
      <c r="AD188" s="35">
        <v>0.0</v>
      </c>
      <c r="AE188" s="35">
        <v>1.078947728974079</v>
      </c>
      <c r="AF188" s="35">
        <v>2.026035353664</v>
      </c>
    </row>
    <row r="189" ht="15.75" customHeight="1">
      <c r="A189" s="35" t="s">
        <v>12</v>
      </c>
      <c r="B189" s="35" t="s">
        <v>2827</v>
      </c>
      <c r="C189" s="35">
        <v>2.0</v>
      </c>
      <c r="D189" s="35" t="s">
        <v>170</v>
      </c>
      <c r="F189" s="35">
        <v>0.002273806944635088</v>
      </c>
      <c r="G189" s="35">
        <v>0.02186139772555076</v>
      </c>
      <c r="H189" s="35">
        <v>0.02413520467018584</v>
      </c>
      <c r="I189" s="35">
        <v>1.629040375872</v>
      </c>
      <c r="J189" s="35">
        <v>0.0</v>
      </c>
      <c r="K189" s="35">
        <v>0.0</v>
      </c>
      <c r="L189" s="35">
        <v>0.0</v>
      </c>
      <c r="M189" s="35">
        <v>0.0</v>
      </c>
      <c r="N189" s="35">
        <v>0.0</v>
      </c>
      <c r="O189" s="35">
        <v>0.0</v>
      </c>
      <c r="P189" s="35">
        <v>0.0</v>
      </c>
      <c r="R189" s="35">
        <v>0.0</v>
      </c>
      <c r="S189" s="35">
        <v>0.0</v>
      </c>
      <c r="T189" s="35">
        <v>0.0</v>
      </c>
      <c r="U189" s="35">
        <v>1.059962703287039</v>
      </c>
      <c r="V189" s="35">
        <v>1.629040375872</v>
      </c>
      <c r="W189" s="35">
        <v>0.0</v>
      </c>
      <c r="X189" s="35">
        <v>0.0</v>
      </c>
      <c r="Y189" s="35">
        <v>0.0</v>
      </c>
      <c r="Z189" s="35">
        <v>0.0</v>
      </c>
      <c r="AA189" s="35">
        <v>1.363019176512</v>
      </c>
      <c r="AB189" s="35">
        <v>0.0</v>
      </c>
      <c r="AC189" s="35">
        <v>0.0</v>
      </c>
      <c r="AD189" s="35">
        <v>0.0</v>
      </c>
      <c r="AE189" s="35">
        <v>1.0364056311168</v>
      </c>
      <c r="AF189" s="35">
        <v>1.629040375872</v>
      </c>
    </row>
    <row r="190" ht="15.75" customHeight="1">
      <c r="A190" s="35" t="s">
        <v>12</v>
      </c>
      <c r="B190" s="35" t="s">
        <v>2828</v>
      </c>
      <c r="C190" s="35">
        <v>2.0</v>
      </c>
      <c r="D190" s="35" t="s">
        <v>170</v>
      </c>
      <c r="F190" s="35">
        <v>2.061744085923573</v>
      </c>
      <c r="G190" s="35">
        <v>0.0</v>
      </c>
      <c r="H190" s="35">
        <v>2.061744085923573</v>
      </c>
      <c r="I190" s="35">
        <v>31.25476368</v>
      </c>
      <c r="J190" s="35">
        <v>0.0</v>
      </c>
      <c r="K190" s="35">
        <v>0.0</v>
      </c>
      <c r="L190" s="35">
        <v>0.0</v>
      </c>
      <c r="M190" s="35">
        <v>0.0</v>
      </c>
      <c r="N190" s="35">
        <v>12.392382191616</v>
      </c>
      <c r="O190" s="35">
        <v>12.392382191616</v>
      </c>
      <c r="P190" s="35">
        <v>0.0</v>
      </c>
      <c r="R190" s="35">
        <v>0.0</v>
      </c>
      <c r="S190" s="35">
        <v>0.0</v>
      </c>
      <c r="T190" s="35">
        <v>11.9475029673216</v>
      </c>
      <c r="U190" s="35">
        <v>13.99129315831296</v>
      </c>
      <c r="V190" s="35">
        <v>31.25476368</v>
      </c>
      <c r="W190" s="35">
        <v>0.0</v>
      </c>
      <c r="X190" s="35">
        <v>0.0</v>
      </c>
      <c r="Y190" s="35">
        <v>11.9475029673216</v>
      </c>
      <c r="Z190" s="35">
        <v>13.99129315831296</v>
      </c>
      <c r="AA190" s="35">
        <v>31.25476368</v>
      </c>
      <c r="AB190" s="35">
        <v>0.0</v>
      </c>
      <c r="AC190" s="35">
        <v>0.0</v>
      </c>
      <c r="AD190" s="35">
        <v>0.0</v>
      </c>
      <c r="AE190" s="35">
        <v>0.0</v>
      </c>
      <c r="AF190" s="35">
        <v>0.0</v>
      </c>
    </row>
    <row r="191" ht="15.75" customHeight="1">
      <c r="A191" s="35" t="s">
        <v>12</v>
      </c>
      <c r="B191" s="35" t="s">
        <v>2829</v>
      </c>
      <c r="C191" s="35">
        <v>2.0</v>
      </c>
      <c r="D191" s="35" t="s">
        <v>170</v>
      </c>
      <c r="F191" s="35">
        <v>2.283180382074125</v>
      </c>
      <c r="G191" s="35">
        <v>0.0</v>
      </c>
      <c r="H191" s="35">
        <v>2.283180382074125</v>
      </c>
      <c r="I191" s="35">
        <v>30.80397164544</v>
      </c>
      <c r="J191" s="35">
        <v>0.0</v>
      </c>
      <c r="K191" s="35">
        <v>0.0</v>
      </c>
      <c r="L191" s="35">
        <v>3.5525952</v>
      </c>
      <c r="M191" s="35">
        <v>0.0</v>
      </c>
      <c r="N191" s="35">
        <v>0.0</v>
      </c>
      <c r="O191" s="35">
        <v>0.0</v>
      </c>
      <c r="P191" s="35">
        <v>0.0</v>
      </c>
      <c r="R191" s="35">
        <v>0.0</v>
      </c>
      <c r="S191" s="35">
        <v>0.7259889772799999</v>
      </c>
      <c r="T191" s="35">
        <v>13.8226996502784</v>
      </c>
      <c r="U191" s="35">
        <v>17.22453976244736</v>
      </c>
      <c r="V191" s="35">
        <v>30.80397164544</v>
      </c>
      <c r="W191" s="35">
        <v>0.0</v>
      </c>
      <c r="X191" s="35">
        <v>0.7259889772799999</v>
      </c>
      <c r="Y191" s="35">
        <v>13.8226996502784</v>
      </c>
      <c r="Z191" s="35">
        <v>17.22453976244736</v>
      </c>
      <c r="AA191" s="35">
        <v>30.80397164544</v>
      </c>
      <c r="AB191" s="35">
        <v>0.0</v>
      </c>
      <c r="AC191" s="35">
        <v>0.0</v>
      </c>
      <c r="AD191" s="35">
        <v>0.0</v>
      </c>
      <c r="AE191" s="35">
        <v>0.0</v>
      </c>
      <c r="AF191" s="35">
        <v>0.0</v>
      </c>
    </row>
    <row r="192" ht="15.75" customHeight="1">
      <c r="A192" s="35" t="s">
        <v>12</v>
      </c>
      <c r="B192" s="35" t="s">
        <v>2830</v>
      </c>
      <c r="C192" s="35">
        <v>2.0</v>
      </c>
      <c r="D192" s="35" t="s">
        <v>170</v>
      </c>
      <c r="F192" s="35">
        <v>0.1339486738831067</v>
      </c>
      <c r="G192" s="35">
        <v>0.0</v>
      </c>
      <c r="H192" s="35">
        <v>0.1339486738831067</v>
      </c>
      <c r="I192" s="35">
        <v>16.925945815296</v>
      </c>
      <c r="J192" s="35">
        <v>0.0</v>
      </c>
      <c r="K192" s="35">
        <v>0.0</v>
      </c>
      <c r="L192" s="35">
        <v>0.0</v>
      </c>
      <c r="M192" s="35">
        <v>0.0</v>
      </c>
      <c r="N192" s="35">
        <v>0.0</v>
      </c>
      <c r="O192" s="35">
        <v>0.0</v>
      </c>
      <c r="P192" s="35">
        <v>0.0</v>
      </c>
      <c r="R192" s="35">
        <v>0.0</v>
      </c>
      <c r="S192" s="35">
        <v>0.0</v>
      </c>
      <c r="T192" s="35">
        <v>0.684281509632</v>
      </c>
      <c r="U192" s="35">
        <v>2.687387122022395</v>
      </c>
      <c r="V192" s="35">
        <v>16.925945815296</v>
      </c>
      <c r="W192" s="35">
        <v>0.0</v>
      </c>
      <c r="X192" s="35">
        <v>0.0</v>
      </c>
      <c r="Y192" s="35">
        <v>0.684281509632</v>
      </c>
      <c r="Z192" s="35">
        <v>2.687387122022395</v>
      </c>
      <c r="AA192" s="35">
        <v>16.925945815296</v>
      </c>
      <c r="AB192" s="35">
        <v>0.0</v>
      </c>
      <c r="AC192" s="35">
        <v>0.0</v>
      </c>
      <c r="AD192" s="35">
        <v>0.0</v>
      </c>
      <c r="AE192" s="35">
        <v>0.0</v>
      </c>
      <c r="AF192" s="35">
        <v>0.0</v>
      </c>
    </row>
    <row r="193" ht="15.75" customHeight="1">
      <c r="A193" s="35" t="s">
        <v>12</v>
      </c>
      <c r="B193" s="35" t="s">
        <v>2831</v>
      </c>
      <c r="C193" s="35">
        <v>2.0</v>
      </c>
      <c r="D193" s="35" t="s">
        <v>170</v>
      </c>
      <c r="F193" s="35">
        <v>7.722550654749194</v>
      </c>
      <c r="G193" s="35">
        <v>0.0</v>
      </c>
      <c r="H193" s="35">
        <v>7.722550654749194</v>
      </c>
      <c r="I193" s="35">
        <v>33.955498225152</v>
      </c>
      <c r="J193" s="35">
        <v>12.249064041984</v>
      </c>
      <c r="K193" s="35">
        <v>10.089228264192</v>
      </c>
      <c r="L193" s="35">
        <v>10.845504730368</v>
      </c>
      <c r="M193" s="35">
        <v>12.993235847424</v>
      </c>
      <c r="N193" s="35">
        <v>0.0</v>
      </c>
      <c r="O193" s="35">
        <v>0.0</v>
      </c>
      <c r="P193" s="35">
        <v>10.053573126912</v>
      </c>
      <c r="R193" s="35">
        <v>10.268188632576</v>
      </c>
      <c r="S193" s="35">
        <v>11.796211502208</v>
      </c>
      <c r="T193" s="35">
        <v>13.9620117643776</v>
      </c>
      <c r="U193" s="35">
        <v>17.9858309428224</v>
      </c>
      <c r="V193" s="35">
        <v>33.955498225152</v>
      </c>
      <c r="W193" s="35">
        <v>10.268188632576</v>
      </c>
      <c r="X193" s="35">
        <v>11.796211502208</v>
      </c>
      <c r="Y193" s="35">
        <v>13.9620117643776</v>
      </c>
      <c r="Z193" s="35">
        <v>17.9858309428224</v>
      </c>
      <c r="AA193" s="35">
        <v>33.955498225152</v>
      </c>
      <c r="AB193" s="35">
        <v>0.0</v>
      </c>
      <c r="AC193" s="35">
        <v>0.0</v>
      </c>
      <c r="AD193" s="35">
        <v>0.0</v>
      </c>
      <c r="AE193" s="35">
        <v>0.0</v>
      </c>
      <c r="AF193" s="35">
        <v>0.0</v>
      </c>
    </row>
    <row r="194" ht="15.75" customHeight="1">
      <c r="A194" s="35" t="s">
        <v>12</v>
      </c>
      <c r="B194" s="35" t="s">
        <v>2832</v>
      </c>
      <c r="C194" s="35">
        <v>2.0</v>
      </c>
      <c r="D194" s="35" t="s">
        <v>170</v>
      </c>
      <c r="F194" s="35">
        <v>4.446184470574851</v>
      </c>
      <c r="G194" s="35">
        <v>0.0</v>
      </c>
      <c r="H194" s="35">
        <v>4.446184470574851</v>
      </c>
      <c r="I194" s="35">
        <v>533.9378898362879</v>
      </c>
      <c r="J194" s="35">
        <v>4.944036932352</v>
      </c>
      <c r="K194" s="35">
        <v>0.0</v>
      </c>
      <c r="L194" s="35">
        <v>0.0</v>
      </c>
      <c r="M194" s="35">
        <v>0.0</v>
      </c>
      <c r="N194" s="35">
        <v>0.0</v>
      </c>
      <c r="O194" s="35">
        <v>0.0</v>
      </c>
      <c r="P194" s="35">
        <v>0.346513676544</v>
      </c>
      <c r="R194" s="35">
        <v>0.0</v>
      </c>
      <c r="S194" s="35">
        <v>0.0</v>
      </c>
      <c r="T194" s="35">
        <v>1.305291944678401</v>
      </c>
      <c r="U194" s="35">
        <v>80.88353190683063</v>
      </c>
      <c r="V194" s="35">
        <v>533.9378898362879</v>
      </c>
      <c r="W194" s="35">
        <v>0.0</v>
      </c>
      <c r="X194" s="35">
        <v>0.0</v>
      </c>
      <c r="Y194" s="35">
        <v>1.305291944678401</v>
      </c>
      <c r="Z194" s="35">
        <v>80.88353190683063</v>
      </c>
      <c r="AA194" s="35">
        <v>533.9378898362879</v>
      </c>
      <c r="AB194" s="35">
        <v>0.0</v>
      </c>
      <c r="AC194" s="35">
        <v>0.0</v>
      </c>
      <c r="AD194" s="35">
        <v>0.0</v>
      </c>
      <c r="AE194" s="35">
        <v>0.0</v>
      </c>
      <c r="AF194" s="35">
        <v>0.0</v>
      </c>
    </row>
    <row r="195" ht="15.75" customHeight="1">
      <c r="A195" s="35" t="s">
        <v>12</v>
      </c>
      <c r="B195" s="35" t="s">
        <v>2833</v>
      </c>
      <c r="C195" s="35">
        <v>2.0</v>
      </c>
      <c r="D195" s="35" t="s">
        <v>170</v>
      </c>
      <c r="F195" s="35">
        <v>0.00648213303627587</v>
      </c>
      <c r="G195" s="35">
        <v>0.0</v>
      </c>
      <c r="H195" s="35">
        <v>0.00648213303627587</v>
      </c>
      <c r="I195" s="35">
        <v>2.451859103232</v>
      </c>
      <c r="J195" s="35">
        <v>0.0</v>
      </c>
      <c r="K195" s="35">
        <v>0.0</v>
      </c>
      <c r="L195" s="35">
        <v>0.0</v>
      </c>
      <c r="M195" s="35">
        <v>0.0</v>
      </c>
      <c r="N195" s="35">
        <v>0.0</v>
      </c>
      <c r="O195" s="35">
        <v>0.0</v>
      </c>
      <c r="P195" s="35">
        <v>0.0</v>
      </c>
      <c r="R195" s="35">
        <v>0.0</v>
      </c>
      <c r="S195" s="35">
        <v>0.0</v>
      </c>
      <c r="T195" s="35">
        <v>0.0</v>
      </c>
      <c r="U195" s="35">
        <v>0.0</v>
      </c>
      <c r="V195" s="35">
        <v>2.451859103232</v>
      </c>
      <c r="W195" s="35">
        <v>0.0</v>
      </c>
      <c r="X195" s="35">
        <v>0.0</v>
      </c>
      <c r="Y195" s="35">
        <v>0.0</v>
      </c>
      <c r="Z195" s="35">
        <v>0.0</v>
      </c>
      <c r="AA195" s="35">
        <v>2.451859103232</v>
      </c>
      <c r="AB195" s="35">
        <v>0.0</v>
      </c>
      <c r="AC195" s="35">
        <v>0.0</v>
      </c>
      <c r="AD195" s="35">
        <v>0.0</v>
      </c>
      <c r="AE195" s="35">
        <v>0.0</v>
      </c>
      <c r="AF195" s="35">
        <v>0.0</v>
      </c>
    </row>
    <row r="196" ht="15.75" customHeight="1">
      <c r="A196" s="35" t="s">
        <v>12</v>
      </c>
      <c r="B196" s="35" t="s">
        <v>2834</v>
      </c>
      <c r="C196" s="35">
        <v>2.0</v>
      </c>
      <c r="D196" s="35" t="s">
        <v>170</v>
      </c>
      <c r="F196" s="35">
        <v>1.482599011800853</v>
      </c>
      <c r="G196" s="35">
        <v>0.0</v>
      </c>
      <c r="H196" s="35">
        <v>1.482599011800853</v>
      </c>
      <c r="I196" s="35">
        <v>41.975152466688</v>
      </c>
      <c r="J196" s="35">
        <v>0.0</v>
      </c>
      <c r="K196" s="35">
        <v>0.0</v>
      </c>
      <c r="L196" s="35">
        <v>0.0</v>
      </c>
      <c r="M196" s="35">
        <v>0.0</v>
      </c>
      <c r="N196" s="35">
        <v>0.0</v>
      </c>
      <c r="O196" s="35">
        <v>0.0</v>
      </c>
      <c r="P196" s="35">
        <v>0.0</v>
      </c>
      <c r="R196" s="35">
        <v>0.0</v>
      </c>
      <c r="S196" s="35">
        <v>0.0</v>
      </c>
      <c r="T196" s="35">
        <v>8.24774506375681</v>
      </c>
      <c r="U196" s="35">
        <v>25.66573668255743</v>
      </c>
      <c r="V196" s="35">
        <v>41.975152466688</v>
      </c>
      <c r="W196" s="35">
        <v>0.0</v>
      </c>
      <c r="X196" s="35">
        <v>0.0</v>
      </c>
      <c r="Y196" s="35">
        <v>8.24774506375681</v>
      </c>
      <c r="Z196" s="35">
        <v>25.66573668255743</v>
      </c>
      <c r="AA196" s="35">
        <v>41.975152466688</v>
      </c>
      <c r="AB196" s="35">
        <v>0.0</v>
      </c>
      <c r="AC196" s="35">
        <v>0.0</v>
      </c>
      <c r="AD196" s="35">
        <v>0.0</v>
      </c>
      <c r="AE196" s="35">
        <v>0.0</v>
      </c>
      <c r="AF196" s="35">
        <v>0.0</v>
      </c>
    </row>
    <row r="197" ht="15.75" customHeight="1">
      <c r="A197" s="35" t="s">
        <v>12</v>
      </c>
      <c r="B197" s="35" t="s">
        <v>2835</v>
      </c>
      <c r="C197" s="35">
        <v>2.0</v>
      </c>
      <c r="D197" s="35" t="s">
        <v>170</v>
      </c>
      <c r="F197" s="35">
        <v>4.755383377996692</v>
      </c>
      <c r="G197" s="35">
        <v>0.0</v>
      </c>
      <c r="H197" s="35">
        <v>4.755383377996692</v>
      </c>
      <c r="I197" s="35">
        <v>35.957895902208</v>
      </c>
      <c r="J197" s="35">
        <v>8.199208862208</v>
      </c>
      <c r="K197" s="35">
        <v>8.02563552</v>
      </c>
      <c r="L197" s="35">
        <v>0.0</v>
      </c>
      <c r="M197" s="35">
        <v>6.496934427648</v>
      </c>
      <c r="N197" s="35">
        <v>9.544234323456</v>
      </c>
      <c r="O197" s="35">
        <v>9.544234323456</v>
      </c>
      <c r="P197" s="35">
        <v>5.56975875456</v>
      </c>
      <c r="R197" s="35">
        <v>0.952069676544</v>
      </c>
      <c r="S197" s="35">
        <v>7.280146024703999</v>
      </c>
      <c r="T197" s="35">
        <v>22.09809294766082</v>
      </c>
      <c r="U197" s="35">
        <v>28.51816962645503</v>
      </c>
      <c r="V197" s="35">
        <v>35.957895902208</v>
      </c>
      <c r="W197" s="35">
        <v>0.952069676544</v>
      </c>
      <c r="X197" s="35">
        <v>7.280146024703999</v>
      </c>
      <c r="Y197" s="35">
        <v>22.09809294766082</v>
      </c>
      <c r="Z197" s="35">
        <v>28.51816962645503</v>
      </c>
      <c r="AA197" s="35">
        <v>35.957895902208</v>
      </c>
      <c r="AB197" s="35">
        <v>0.0</v>
      </c>
      <c r="AC197" s="35">
        <v>0.0</v>
      </c>
      <c r="AD197" s="35">
        <v>0.0</v>
      </c>
      <c r="AE197" s="35">
        <v>0.0</v>
      </c>
      <c r="AF197" s="35">
        <v>0.0</v>
      </c>
    </row>
    <row r="198" ht="15.75" customHeight="1">
      <c r="A198" s="35" t="s">
        <v>12</v>
      </c>
      <c r="B198" s="35" t="s">
        <v>2836</v>
      </c>
      <c r="C198" s="35">
        <v>2.0</v>
      </c>
      <c r="D198" s="35" t="s">
        <v>170</v>
      </c>
      <c r="F198" s="35">
        <v>2.059163844273722</v>
      </c>
      <c r="G198" s="35">
        <v>0.0</v>
      </c>
      <c r="H198" s="35">
        <v>2.059163844273722</v>
      </c>
      <c r="I198" s="35">
        <v>436.18983480576</v>
      </c>
      <c r="J198" s="35">
        <v>2.83128918912</v>
      </c>
      <c r="K198" s="35">
        <v>0.0</v>
      </c>
      <c r="L198" s="35">
        <v>0.0</v>
      </c>
      <c r="M198" s="35">
        <v>0.0</v>
      </c>
      <c r="N198" s="35">
        <v>0.0</v>
      </c>
      <c r="O198" s="35">
        <v>0.0</v>
      </c>
      <c r="P198" s="35">
        <v>2.105319589632</v>
      </c>
      <c r="R198" s="35">
        <v>0.0</v>
      </c>
      <c r="S198" s="35">
        <v>0.0</v>
      </c>
      <c r="T198" s="35">
        <v>1.2427921062144</v>
      </c>
      <c r="U198" s="35">
        <v>8.984577595069393</v>
      </c>
      <c r="V198" s="35">
        <v>436.18983480576</v>
      </c>
      <c r="W198" s="35">
        <v>0.0</v>
      </c>
      <c r="X198" s="35">
        <v>0.0</v>
      </c>
      <c r="Y198" s="35">
        <v>1.2427921062144</v>
      </c>
      <c r="Z198" s="35">
        <v>8.984577595069393</v>
      </c>
      <c r="AA198" s="35">
        <v>436.18983480576</v>
      </c>
      <c r="AB198" s="35">
        <v>0.0</v>
      </c>
      <c r="AC198" s="35">
        <v>0.0</v>
      </c>
      <c r="AD198" s="35">
        <v>0.0</v>
      </c>
      <c r="AE198" s="35">
        <v>0.0</v>
      </c>
      <c r="AF198" s="35">
        <v>0.0</v>
      </c>
    </row>
    <row r="199" ht="15.75" customHeight="1">
      <c r="A199" s="35" t="s">
        <v>12</v>
      </c>
      <c r="B199" s="35" t="s">
        <v>2837</v>
      </c>
      <c r="C199" s="35">
        <v>2.0</v>
      </c>
      <c r="D199" s="35" t="s">
        <v>170</v>
      </c>
      <c r="F199" s="35">
        <v>5.204260342266188</v>
      </c>
      <c r="G199" s="35">
        <v>0.0</v>
      </c>
      <c r="H199" s="35">
        <v>5.204260342266188</v>
      </c>
      <c r="I199" s="35">
        <v>47.654563686912</v>
      </c>
      <c r="J199" s="35">
        <v>0.0</v>
      </c>
      <c r="K199" s="35">
        <v>0.0</v>
      </c>
      <c r="L199" s="35">
        <v>5.11896672</v>
      </c>
      <c r="M199" s="35">
        <v>0.0</v>
      </c>
      <c r="N199" s="35">
        <v>0.0</v>
      </c>
      <c r="O199" s="35">
        <v>0.0</v>
      </c>
      <c r="P199" s="35">
        <v>0.0</v>
      </c>
      <c r="R199" s="35">
        <v>1.791773996544</v>
      </c>
      <c r="S199" s="35">
        <v>7.506207346176</v>
      </c>
      <c r="T199" s="35">
        <v>23.05443865697281</v>
      </c>
      <c r="U199" s="35">
        <v>30.93780061951482</v>
      </c>
      <c r="V199" s="35">
        <v>47.654563686912</v>
      </c>
      <c r="W199" s="35">
        <v>1.791773996544</v>
      </c>
      <c r="X199" s="35">
        <v>7.506207346176</v>
      </c>
      <c r="Y199" s="35">
        <v>23.05443865697281</v>
      </c>
      <c r="Z199" s="35">
        <v>30.93780061951482</v>
      </c>
      <c r="AA199" s="35">
        <v>47.654563686912</v>
      </c>
      <c r="AB199" s="35">
        <v>0.0</v>
      </c>
      <c r="AC199" s="35">
        <v>0.0</v>
      </c>
      <c r="AD199" s="35">
        <v>0.0</v>
      </c>
      <c r="AE199" s="35">
        <v>0.0</v>
      </c>
      <c r="AF199" s="35">
        <v>0.0</v>
      </c>
    </row>
    <row r="200" ht="15.75" customHeight="1">
      <c r="A200" s="35" t="s">
        <v>12</v>
      </c>
      <c r="B200" s="35" t="s">
        <v>2838</v>
      </c>
      <c r="C200" s="35">
        <v>2.0</v>
      </c>
      <c r="D200" s="35" t="s">
        <v>170</v>
      </c>
      <c r="F200" s="35">
        <v>0.0084329811519724</v>
      </c>
      <c r="G200" s="35">
        <v>0.0</v>
      </c>
      <c r="H200" s="35">
        <v>0.0084329811519724</v>
      </c>
      <c r="I200" s="35">
        <v>2.49942655872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0.0</v>
      </c>
      <c r="P200" s="35">
        <v>0.0</v>
      </c>
      <c r="R200" s="35">
        <v>0.0</v>
      </c>
      <c r="S200" s="35">
        <v>0.0</v>
      </c>
      <c r="T200" s="35">
        <v>0.0</v>
      </c>
      <c r="U200" s="35">
        <v>0.2662310536703998</v>
      </c>
      <c r="V200" s="35">
        <v>2.49942655872</v>
      </c>
      <c r="W200" s="35">
        <v>0.0</v>
      </c>
      <c r="X200" s="35">
        <v>0.0</v>
      </c>
      <c r="Y200" s="35">
        <v>0.0</v>
      </c>
      <c r="Z200" s="35">
        <v>0.2662310536703998</v>
      </c>
      <c r="AA200" s="35">
        <v>2.49942655872</v>
      </c>
      <c r="AB200" s="35">
        <v>0.0</v>
      </c>
      <c r="AC200" s="35">
        <v>0.0</v>
      </c>
      <c r="AD200" s="35">
        <v>0.0</v>
      </c>
      <c r="AE200" s="35">
        <v>0.0</v>
      </c>
      <c r="AF200" s="35">
        <v>0.0</v>
      </c>
    </row>
    <row r="201" ht="15.75" customHeight="1">
      <c r="A201" s="35" t="s">
        <v>12</v>
      </c>
      <c r="B201" s="35" t="s">
        <v>2839</v>
      </c>
      <c r="C201" s="35">
        <v>2.0</v>
      </c>
      <c r="D201" s="35" t="s">
        <v>170</v>
      </c>
      <c r="F201" s="35">
        <v>2.47567915840376</v>
      </c>
      <c r="G201" s="35">
        <v>0.0</v>
      </c>
      <c r="H201" s="35">
        <v>2.47567915840376</v>
      </c>
      <c r="I201" s="35">
        <v>28.356625414656</v>
      </c>
      <c r="J201" s="35">
        <v>0.435586568256</v>
      </c>
      <c r="K201" s="35">
        <v>0.601140016512</v>
      </c>
      <c r="L201" s="35">
        <v>0.177620071104</v>
      </c>
      <c r="M201" s="35">
        <v>2.165094695232</v>
      </c>
      <c r="N201" s="35">
        <v>0.766693464768</v>
      </c>
      <c r="O201" s="35">
        <v>0.766693464768</v>
      </c>
      <c r="P201" s="35">
        <v>0.450563807232</v>
      </c>
      <c r="R201" s="35">
        <v>0.0</v>
      </c>
      <c r="S201" s="35">
        <v>0.487417496832</v>
      </c>
      <c r="T201" s="35">
        <v>22.3476663489408</v>
      </c>
      <c r="U201" s="35">
        <v>24.05172593746944</v>
      </c>
      <c r="V201" s="35">
        <v>28.356625414656</v>
      </c>
      <c r="W201" s="35">
        <v>0.0</v>
      </c>
      <c r="X201" s="35">
        <v>0.487417496832</v>
      </c>
      <c r="Y201" s="35">
        <v>22.3476663489408</v>
      </c>
      <c r="Z201" s="35">
        <v>24.05172593746944</v>
      </c>
      <c r="AA201" s="35">
        <v>28.356625414656</v>
      </c>
      <c r="AB201" s="35">
        <v>0.0</v>
      </c>
      <c r="AC201" s="35">
        <v>0.0</v>
      </c>
      <c r="AD201" s="35">
        <v>0.0</v>
      </c>
      <c r="AE201" s="35">
        <v>0.0</v>
      </c>
      <c r="AF201" s="35">
        <v>0.0</v>
      </c>
    </row>
    <row r="202" ht="15.75" customHeight="1">
      <c r="A202" s="35" t="s">
        <v>12</v>
      </c>
      <c r="B202" s="35" t="s">
        <v>2840</v>
      </c>
      <c r="C202" s="35">
        <v>2.0</v>
      </c>
      <c r="D202" s="35" t="s">
        <v>170</v>
      </c>
      <c r="F202" s="35">
        <v>0.0904777089390086</v>
      </c>
      <c r="G202" s="35">
        <v>0.0</v>
      </c>
      <c r="H202" s="35">
        <v>0.0904777089390086</v>
      </c>
      <c r="I202" s="35">
        <v>4.037674084416</v>
      </c>
      <c r="J202" s="35">
        <v>1.652309515584</v>
      </c>
      <c r="K202" s="35">
        <v>0.0</v>
      </c>
      <c r="L202" s="35">
        <v>0.0</v>
      </c>
      <c r="M202" s="35">
        <v>0.0</v>
      </c>
      <c r="N202" s="35">
        <v>0.0</v>
      </c>
      <c r="O202" s="35">
        <v>0.0</v>
      </c>
      <c r="P202" s="35">
        <v>0.0</v>
      </c>
      <c r="R202" s="35">
        <v>0.0</v>
      </c>
      <c r="S202" s="35">
        <v>0.0</v>
      </c>
      <c r="T202" s="35">
        <v>0.5899606453440006</v>
      </c>
      <c r="U202" s="35">
        <v>1.6381705814208</v>
      </c>
      <c r="V202" s="35">
        <v>4.037674084416</v>
      </c>
      <c r="W202" s="35">
        <v>0.0</v>
      </c>
      <c r="X202" s="35">
        <v>0.0</v>
      </c>
      <c r="Y202" s="35">
        <v>0.5899606453440006</v>
      </c>
      <c r="Z202" s="35">
        <v>1.6381705814208</v>
      </c>
      <c r="AA202" s="35">
        <v>4.037674084416</v>
      </c>
      <c r="AB202" s="35">
        <v>0.0</v>
      </c>
      <c r="AC202" s="35">
        <v>0.0</v>
      </c>
      <c r="AD202" s="35">
        <v>0.0</v>
      </c>
      <c r="AE202" s="35">
        <v>0.0</v>
      </c>
      <c r="AF202" s="35">
        <v>0.0</v>
      </c>
    </row>
    <row r="203" ht="15.75" customHeight="1">
      <c r="A203" s="35" t="s">
        <v>12</v>
      </c>
      <c r="B203" s="35" t="s">
        <v>2841</v>
      </c>
      <c r="C203" s="35">
        <v>2.0</v>
      </c>
      <c r="D203" s="35" t="s">
        <v>170</v>
      </c>
      <c r="F203" s="35">
        <v>0.0</v>
      </c>
      <c r="G203" s="35">
        <v>0.3814890758572217</v>
      </c>
      <c r="H203" s="35">
        <v>0.3814890758572217</v>
      </c>
      <c r="I203" s="35">
        <v>23.364978323904</v>
      </c>
      <c r="J203" s="35">
        <v>0.0</v>
      </c>
      <c r="K203" s="35">
        <v>0.0</v>
      </c>
      <c r="L203" s="35">
        <v>0.0</v>
      </c>
      <c r="M203" s="35">
        <v>0.0</v>
      </c>
      <c r="N203" s="35">
        <v>0.0</v>
      </c>
      <c r="O203" s="35">
        <v>0.0</v>
      </c>
      <c r="P203" s="35">
        <v>0.0</v>
      </c>
      <c r="R203" s="35">
        <v>0.0</v>
      </c>
      <c r="S203" s="35">
        <v>0.0</v>
      </c>
      <c r="T203" s="35">
        <v>1.435421838211205</v>
      </c>
      <c r="U203" s="35">
        <v>8.62174059046266</v>
      </c>
      <c r="V203" s="35">
        <v>23.364978323904</v>
      </c>
      <c r="W203" s="35">
        <v>0.0</v>
      </c>
      <c r="X203" s="35">
        <v>0.0</v>
      </c>
      <c r="Y203" s="35">
        <v>0.0</v>
      </c>
      <c r="Z203" s="35">
        <v>0.0</v>
      </c>
      <c r="AA203" s="35">
        <v>0.0</v>
      </c>
      <c r="AB203" s="35">
        <v>0.0</v>
      </c>
      <c r="AC203" s="35">
        <v>0.0</v>
      </c>
      <c r="AD203" s="35">
        <v>1.435421838211205</v>
      </c>
      <c r="AE203" s="35">
        <v>8.62174059046266</v>
      </c>
      <c r="AF203" s="35">
        <v>23.364978323904</v>
      </c>
    </row>
    <row r="204" ht="15.75" customHeight="1">
      <c r="A204" s="35" t="s">
        <v>12</v>
      </c>
      <c r="B204" s="35" t="s">
        <v>2842</v>
      </c>
      <c r="C204" s="35">
        <v>2.0</v>
      </c>
      <c r="D204" s="35" t="s">
        <v>170</v>
      </c>
      <c r="F204" s="35">
        <v>0.0</v>
      </c>
      <c r="G204" s="35">
        <v>0.2184283572833733</v>
      </c>
      <c r="H204" s="35">
        <v>0.2184283572833733</v>
      </c>
      <c r="I204" s="35">
        <v>5.564641940928</v>
      </c>
      <c r="J204" s="35">
        <v>4.117171834944</v>
      </c>
      <c r="K204" s="35">
        <v>0.0</v>
      </c>
      <c r="L204" s="35">
        <v>0.0</v>
      </c>
      <c r="M204" s="35">
        <v>0.0</v>
      </c>
      <c r="N204" s="35">
        <v>0.0</v>
      </c>
      <c r="O204" s="35">
        <v>0.0</v>
      </c>
      <c r="P204" s="35">
        <v>0.0</v>
      </c>
      <c r="R204" s="35">
        <v>0.0</v>
      </c>
      <c r="S204" s="35">
        <v>0.0</v>
      </c>
      <c r="T204" s="35">
        <v>1.3678365673728</v>
      </c>
      <c r="U204" s="35">
        <v>3.144322124778233</v>
      </c>
      <c r="V204" s="35">
        <v>5.564641940928</v>
      </c>
      <c r="W204" s="35">
        <v>0.0</v>
      </c>
      <c r="X204" s="35">
        <v>0.0</v>
      </c>
      <c r="Y204" s="35">
        <v>0.0</v>
      </c>
      <c r="Z204" s="35">
        <v>0.0</v>
      </c>
      <c r="AA204" s="35">
        <v>0.0</v>
      </c>
      <c r="AB204" s="35">
        <v>0.0</v>
      </c>
      <c r="AC204" s="35">
        <v>0.0</v>
      </c>
      <c r="AD204" s="35">
        <v>1.3678365673728</v>
      </c>
      <c r="AE204" s="35">
        <v>3.144322124778233</v>
      </c>
      <c r="AF204" s="35">
        <v>5.564641940928</v>
      </c>
    </row>
    <row r="205" ht="15.75" customHeight="1">
      <c r="A205" s="35" t="s">
        <v>12</v>
      </c>
      <c r="B205" s="35" t="s">
        <v>2843</v>
      </c>
      <c r="C205" s="35">
        <v>2.0</v>
      </c>
      <c r="D205" s="35" t="s">
        <v>170</v>
      </c>
      <c r="F205" s="35">
        <v>0.0</v>
      </c>
      <c r="G205" s="35">
        <v>1.269494235342234</v>
      </c>
      <c r="H205" s="35">
        <v>1.269494235342234</v>
      </c>
      <c r="I205" s="35">
        <v>45.177528525696</v>
      </c>
      <c r="J205" s="35">
        <v>1.13398479936</v>
      </c>
      <c r="K205" s="35">
        <v>0.0</v>
      </c>
      <c r="L205" s="35">
        <v>0.0</v>
      </c>
      <c r="M205" s="35">
        <v>4.960261526976</v>
      </c>
      <c r="N205" s="35">
        <v>0.0</v>
      </c>
      <c r="O205" s="35">
        <v>0.0</v>
      </c>
      <c r="P205" s="35">
        <v>0.0</v>
      </c>
      <c r="R205" s="35">
        <v>0.0</v>
      </c>
      <c r="S205" s="35">
        <v>0.0</v>
      </c>
      <c r="T205" s="35">
        <v>7.251779556806409</v>
      </c>
      <c r="U205" s="35">
        <v>21.21846345037438</v>
      </c>
      <c r="V205" s="35">
        <v>45.177528525696</v>
      </c>
      <c r="W205" s="35">
        <v>0.0</v>
      </c>
      <c r="X205" s="35">
        <v>0.0</v>
      </c>
      <c r="Y205" s="35">
        <v>0.0</v>
      </c>
      <c r="Z205" s="35">
        <v>0.0</v>
      </c>
      <c r="AA205" s="35">
        <v>0.0</v>
      </c>
      <c r="AB205" s="35">
        <v>0.0</v>
      </c>
      <c r="AC205" s="35">
        <v>0.0</v>
      </c>
      <c r="AD205" s="35">
        <v>7.251779556806409</v>
      </c>
      <c r="AE205" s="35">
        <v>21.21846345037438</v>
      </c>
      <c r="AF205" s="35">
        <v>45.177528525696</v>
      </c>
    </row>
    <row r="206" ht="15.75" customHeight="1">
      <c r="A206" s="35" t="s">
        <v>12</v>
      </c>
      <c r="B206" s="35" t="s">
        <v>2844</v>
      </c>
      <c r="C206" s="35">
        <v>2.0</v>
      </c>
      <c r="D206" s="35" t="s">
        <v>170</v>
      </c>
      <c r="F206" s="35">
        <v>0.0</v>
      </c>
      <c r="G206" s="35">
        <v>0.002988411391331279</v>
      </c>
      <c r="H206" s="35">
        <v>0.002988411391331279</v>
      </c>
      <c r="I206" s="35">
        <v>1.094590824768</v>
      </c>
      <c r="J206" s="35">
        <v>0.0</v>
      </c>
      <c r="K206" s="35">
        <v>0.0</v>
      </c>
      <c r="L206" s="35">
        <v>0.0</v>
      </c>
      <c r="M206" s="35">
        <v>0.0</v>
      </c>
      <c r="N206" s="35">
        <v>0.0</v>
      </c>
      <c r="O206" s="35">
        <v>0.0</v>
      </c>
      <c r="P206" s="35">
        <v>0.0</v>
      </c>
      <c r="R206" s="35">
        <v>0.0</v>
      </c>
      <c r="S206" s="35">
        <v>0.0</v>
      </c>
      <c r="T206" s="35">
        <v>0.0</v>
      </c>
      <c r="U206" s="35">
        <v>0.0</v>
      </c>
      <c r="V206" s="35">
        <v>1.094590824768</v>
      </c>
      <c r="W206" s="35">
        <v>0.0</v>
      </c>
      <c r="X206" s="35">
        <v>0.0</v>
      </c>
      <c r="Y206" s="35">
        <v>0.0</v>
      </c>
      <c r="Z206" s="35">
        <v>0.0</v>
      </c>
      <c r="AA206" s="35">
        <v>0.0</v>
      </c>
      <c r="AB206" s="35">
        <v>0.0</v>
      </c>
      <c r="AC206" s="35">
        <v>0.0</v>
      </c>
      <c r="AD206" s="35">
        <v>0.0</v>
      </c>
      <c r="AE206" s="35">
        <v>0.0</v>
      </c>
      <c r="AF206" s="35">
        <v>1.094590824768</v>
      </c>
    </row>
    <row r="207" ht="15.75" customHeight="1">
      <c r="A207" s="35" t="s">
        <v>12</v>
      </c>
      <c r="B207" s="35" t="s">
        <v>2845</v>
      </c>
      <c r="C207" s="35">
        <v>2.0</v>
      </c>
      <c r="D207" s="35" t="s">
        <v>170</v>
      </c>
      <c r="F207" s="35">
        <v>0.0</v>
      </c>
      <c r="G207" s="35">
        <v>5.330678995477721</v>
      </c>
      <c r="H207" s="35">
        <v>5.330678995477721</v>
      </c>
      <c r="I207" s="35">
        <v>48.153401521344</v>
      </c>
      <c r="J207" s="35">
        <v>4.65004747872</v>
      </c>
      <c r="K207" s="35">
        <v>7.92578068128</v>
      </c>
      <c r="L207" s="35">
        <v>0.0</v>
      </c>
      <c r="M207" s="35">
        <v>0.0</v>
      </c>
      <c r="N207" s="35">
        <v>6.630285215231999</v>
      </c>
      <c r="O207" s="35">
        <v>6.630285215231999</v>
      </c>
      <c r="P207" s="35">
        <v>6.19083851904</v>
      </c>
      <c r="R207" s="35">
        <v>4.661280856512001</v>
      </c>
      <c r="S207" s="35">
        <v>6.474730707648</v>
      </c>
      <c r="T207" s="35">
        <v>25.0342212306816</v>
      </c>
      <c r="U207" s="35">
        <v>33.00094880845055</v>
      </c>
      <c r="V207" s="35">
        <v>48.153401521344</v>
      </c>
      <c r="W207" s="35">
        <v>0.0</v>
      </c>
      <c r="X207" s="35">
        <v>0.0</v>
      </c>
      <c r="Y207" s="35">
        <v>0.0</v>
      </c>
      <c r="Z207" s="35">
        <v>0.0</v>
      </c>
      <c r="AA207" s="35">
        <v>0.0</v>
      </c>
      <c r="AB207" s="35">
        <v>4.661280856512001</v>
      </c>
      <c r="AC207" s="35">
        <v>6.474730707648</v>
      </c>
      <c r="AD207" s="35">
        <v>25.0342212306816</v>
      </c>
      <c r="AE207" s="35">
        <v>33.00094880845055</v>
      </c>
      <c r="AF207" s="35">
        <v>48.153401521344</v>
      </c>
    </row>
    <row r="208" ht="15.75" customHeight="1">
      <c r="A208" s="35" t="s">
        <v>12</v>
      </c>
      <c r="B208" s="35" t="s">
        <v>2846</v>
      </c>
      <c r="C208" s="35">
        <v>2.0</v>
      </c>
      <c r="D208" s="35" t="s">
        <v>170</v>
      </c>
      <c r="F208" s="35">
        <v>0.0</v>
      </c>
      <c r="G208" s="35">
        <v>4.334676074825278</v>
      </c>
      <c r="H208" s="35">
        <v>4.334676074825278</v>
      </c>
      <c r="I208" s="35">
        <v>45.039256137792</v>
      </c>
      <c r="J208" s="35">
        <v>0.0</v>
      </c>
      <c r="K208" s="35">
        <v>0.0</v>
      </c>
      <c r="L208" s="35">
        <v>5.586306312384</v>
      </c>
      <c r="M208" s="35">
        <v>0.0</v>
      </c>
      <c r="N208" s="35">
        <v>0.0</v>
      </c>
      <c r="O208" s="35">
        <v>0.0</v>
      </c>
      <c r="P208" s="35">
        <v>0.0</v>
      </c>
      <c r="R208" s="35">
        <v>0.0</v>
      </c>
      <c r="S208" s="35">
        <v>6.050038046976</v>
      </c>
      <c r="T208" s="35">
        <v>21.6166805209152</v>
      </c>
      <c r="U208" s="35">
        <v>30.95657434832253</v>
      </c>
      <c r="V208" s="35">
        <v>45.039256137792</v>
      </c>
      <c r="W208" s="35">
        <v>0.0</v>
      </c>
      <c r="X208" s="35">
        <v>0.0</v>
      </c>
      <c r="Y208" s="35">
        <v>0.0</v>
      </c>
      <c r="Z208" s="35">
        <v>0.0</v>
      </c>
      <c r="AA208" s="35">
        <v>0.0</v>
      </c>
      <c r="AB208" s="35">
        <v>0.0</v>
      </c>
      <c r="AC208" s="35">
        <v>6.050038046976</v>
      </c>
      <c r="AD208" s="35">
        <v>21.6166805209152</v>
      </c>
      <c r="AE208" s="35">
        <v>30.95657434832253</v>
      </c>
      <c r="AF208" s="35">
        <v>45.039256137792</v>
      </c>
    </row>
    <row r="209" ht="15.75" customHeight="1">
      <c r="A209" s="35" t="s">
        <v>12</v>
      </c>
      <c r="B209" s="35" t="s">
        <v>2847</v>
      </c>
      <c r="C209" s="35">
        <v>2.0</v>
      </c>
      <c r="D209" s="35" t="s">
        <v>170</v>
      </c>
      <c r="F209" s="35">
        <v>0.0</v>
      </c>
      <c r="G209" s="35">
        <v>6.477271024937054</v>
      </c>
      <c r="H209" s="35">
        <v>6.477271024937054</v>
      </c>
      <c r="I209" s="35">
        <v>16.277473029888</v>
      </c>
      <c r="J209" s="35">
        <v>16.277473029888</v>
      </c>
      <c r="K209" s="35">
        <v>8.147794197311999</v>
      </c>
      <c r="L209" s="35">
        <v>7.376085831744001</v>
      </c>
      <c r="M209" s="35">
        <v>6.672873295872</v>
      </c>
      <c r="N209" s="35">
        <v>6.372272426688</v>
      </c>
      <c r="O209" s="35">
        <v>6.372272426688</v>
      </c>
      <c r="P209" s="35">
        <v>10.272506112288</v>
      </c>
      <c r="R209" s="35">
        <v>6.942875554944</v>
      </c>
      <c r="S209" s="35">
        <v>7.967196046655999</v>
      </c>
      <c r="T209" s="35">
        <v>10.3421342509632</v>
      </c>
      <c r="U209" s="35">
        <v>14.31920703967488</v>
      </c>
      <c r="V209" s="35">
        <v>16.277473029888</v>
      </c>
      <c r="W209" s="35">
        <v>0.0</v>
      </c>
      <c r="X209" s="35">
        <v>0.0</v>
      </c>
      <c r="Y209" s="35">
        <v>0.0</v>
      </c>
      <c r="Z209" s="35">
        <v>0.0</v>
      </c>
      <c r="AA209" s="35">
        <v>0.0</v>
      </c>
      <c r="AB209" s="35">
        <v>6.942875554944</v>
      </c>
      <c r="AC209" s="35">
        <v>7.967196046655999</v>
      </c>
      <c r="AD209" s="35">
        <v>10.3421342509632</v>
      </c>
      <c r="AE209" s="35">
        <v>14.31920703967488</v>
      </c>
      <c r="AF209" s="35">
        <v>16.277473029888</v>
      </c>
    </row>
    <row r="210" ht="15.75" customHeight="1">
      <c r="A210" s="35" t="s">
        <v>12</v>
      </c>
      <c r="B210" s="35" t="s">
        <v>2848</v>
      </c>
      <c r="C210" s="35">
        <v>2.0</v>
      </c>
      <c r="D210" s="35" t="s">
        <v>170</v>
      </c>
      <c r="F210" s="35">
        <v>0.0</v>
      </c>
      <c r="G210" s="35">
        <v>1.291985281021843</v>
      </c>
      <c r="H210" s="35">
        <v>1.291985281021843</v>
      </c>
      <c r="I210" s="35">
        <v>10.462996446336</v>
      </c>
      <c r="J210" s="35">
        <v>0.324687823488</v>
      </c>
      <c r="K210" s="35">
        <v>0.294937888896</v>
      </c>
      <c r="L210" s="35">
        <v>0.0</v>
      </c>
      <c r="M210" s="35">
        <v>0.0</v>
      </c>
      <c r="N210" s="35">
        <v>0.0</v>
      </c>
      <c r="O210" s="35">
        <v>0.0</v>
      </c>
      <c r="P210" s="35">
        <v>0.0</v>
      </c>
      <c r="R210" s="35">
        <v>0.0</v>
      </c>
      <c r="S210" s="35">
        <v>0.796034492064</v>
      </c>
      <c r="T210" s="35">
        <v>7.262458980940802</v>
      </c>
      <c r="U210" s="35">
        <v>8.506789805848316</v>
      </c>
      <c r="V210" s="35">
        <v>10.462996446336</v>
      </c>
      <c r="W210" s="35">
        <v>0.0</v>
      </c>
      <c r="X210" s="35">
        <v>0.0</v>
      </c>
      <c r="Y210" s="35">
        <v>0.0</v>
      </c>
      <c r="Z210" s="35">
        <v>0.0</v>
      </c>
      <c r="AA210" s="35">
        <v>0.0</v>
      </c>
      <c r="AB210" s="35">
        <v>0.0</v>
      </c>
      <c r="AC210" s="35">
        <v>0.796034492064</v>
      </c>
      <c r="AD210" s="35">
        <v>7.262458980940802</v>
      </c>
      <c r="AE210" s="35">
        <v>8.506789805848316</v>
      </c>
      <c r="AF210" s="35">
        <v>10.462996446336</v>
      </c>
    </row>
    <row r="211" ht="15.75" customHeight="1">
      <c r="A211" s="35" t="s">
        <v>12</v>
      </c>
      <c r="B211" s="35" t="s">
        <v>2849</v>
      </c>
      <c r="C211" s="35">
        <v>2.0</v>
      </c>
      <c r="D211" s="35" t="s">
        <v>170</v>
      </c>
      <c r="F211" s="35">
        <v>0.0</v>
      </c>
      <c r="G211" s="35">
        <v>3.897686007113994</v>
      </c>
      <c r="H211" s="35">
        <v>3.897686007113994</v>
      </c>
      <c r="I211" s="35">
        <v>276.618440843136</v>
      </c>
      <c r="J211" s="35">
        <v>10.33841088</v>
      </c>
      <c r="K211" s="35">
        <v>0.544093591104</v>
      </c>
      <c r="L211" s="35">
        <v>0.0</v>
      </c>
      <c r="M211" s="35">
        <v>0.0</v>
      </c>
      <c r="N211" s="35">
        <v>0.0</v>
      </c>
      <c r="O211" s="35">
        <v>0.0</v>
      </c>
      <c r="P211" s="35">
        <v>0.0</v>
      </c>
      <c r="R211" s="35">
        <v>0.0</v>
      </c>
      <c r="S211" s="35">
        <v>0.438394912704</v>
      </c>
      <c r="T211" s="35">
        <v>7.327788479424003</v>
      </c>
      <c r="U211" s="35">
        <v>152.2530863621913</v>
      </c>
      <c r="V211" s="35">
        <v>276.618440843136</v>
      </c>
      <c r="W211" s="35">
        <v>0.0</v>
      </c>
      <c r="X211" s="35">
        <v>0.0</v>
      </c>
      <c r="Y211" s="35">
        <v>0.0</v>
      </c>
      <c r="Z211" s="35">
        <v>0.0</v>
      </c>
      <c r="AA211" s="35">
        <v>0.0</v>
      </c>
      <c r="AB211" s="35">
        <v>0.0</v>
      </c>
      <c r="AC211" s="35">
        <v>0.438394912704</v>
      </c>
      <c r="AD211" s="35">
        <v>7.327788479424003</v>
      </c>
      <c r="AE211" s="35">
        <v>152.2530863621913</v>
      </c>
      <c r="AF211" s="35">
        <v>276.618440843136</v>
      </c>
    </row>
    <row r="212" ht="15.75" customHeight="1">
      <c r="A212" s="35" t="s">
        <v>12</v>
      </c>
      <c r="B212" s="35" t="s">
        <v>2850</v>
      </c>
      <c r="C212" s="35">
        <v>2.0</v>
      </c>
      <c r="D212" s="35" t="s">
        <v>170</v>
      </c>
      <c r="F212" s="35">
        <v>0.0</v>
      </c>
      <c r="G212" s="35">
        <v>0.002411909061148364</v>
      </c>
      <c r="H212" s="35">
        <v>0.002411909061148364</v>
      </c>
      <c r="I212" s="35">
        <v>0.754642272384</v>
      </c>
      <c r="J212" s="35">
        <v>0.0</v>
      </c>
      <c r="K212" s="35">
        <v>0.0</v>
      </c>
      <c r="L212" s="35">
        <v>0.0</v>
      </c>
      <c r="M212" s="35">
        <v>0.0</v>
      </c>
      <c r="N212" s="35">
        <v>0.0</v>
      </c>
      <c r="O212" s="35">
        <v>0.0</v>
      </c>
      <c r="P212" s="35">
        <v>0.0</v>
      </c>
      <c r="R212" s="35">
        <v>0.0</v>
      </c>
      <c r="S212" s="35">
        <v>0.0</v>
      </c>
      <c r="T212" s="35">
        <v>0.0</v>
      </c>
      <c r="U212" s="35">
        <v>0.0</v>
      </c>
      <c r="V212" s="35">
        <v>0.754642272384</v>
      </c>
      <c r="W212" s="35">
        <v>0.0</v>
      </c>
      <c r="X212" s="35">
        <v>0.0</v>
      </c>
      <c r="Y212" s="35">
        <v>0.0</v>
      </c>
      <c r="Z212" s="35">
        <v>0.0</v>
      </c>
      <c r="AA212" s="35">
        <v>0.0</v>
      </c>
      <c r="AB212" s="35">
        <v>0.0</v>
      </c>
      <c r="AC212" s="35">
        <v>0.0</v>
      </c>
      <c r="AD212" s="35">
        <v>0.0</v>
      </c>
      <c r="AE212" s="35">
        <v>0.0</v>
      </c>
      <c r="AF212" s="35">
        <v>0.754642272384</v>
      </c>
    </row>
    <row r="213" ht="15.75" customHeight="1">
      <c r="A213" s="35" t="s">
        <v>12</v>
      </c>
      <c r="B213" s="35" t="s">
        <v>2851</v>
      </c>
      <c r="C213" s="35">
        <v>2.0</v>
      </c>
      <c r="D213" s="35" t="s">
        <v>170</v>
      </c>
      <c r="F213" s="35">
        <v>0.0</v>
      </c>
      <c r="G213" s="35">
        <v>9.424922449239706E-4</v>
      </c>
      <c r="H213" s="35">
        <v>9.424922449239706E-4</v>
      </c>
      <c r="I213" s="35">
        <v>0.5649710088959999</v>
      </c>
      <c r="J213" s="35">
        <v>0.0</v>
      </c>
      <c r="K213" s="35">
        <v>0.0</v>
      </c>
      <c r="L213" s="35">
        <v>0.0</v>
      </c>
      <c r="M213" s="35">
        <v>0.0</v>
      </c>
      <c r="N213" s="35">
        <v>0.0</v>
      </c>
      <c r="O213" s="35">
        <v>0.0</v>
      </c>
      <c r="P213" s="35">
        <v>0.0</v>
      </c>
      <c r="R213" s="35">
        <v>0.0</v>
      </c>
      <c r="S213" s="35">
        <v>0.0</v>
      </c>
      <c r="T213" s="35">
        <v>0.0</v>
      </c>
      <c r="U213" s="35">
        <v>0.0</v>
      </c>
      <c r="V213" s="35">
        <v>0.5649710088959999</v>
      </c>
      <c r="W213" s="35">
        <v>0.0</v>
      </c>
      <c r="X213" s="35">
        <v>0.0</v>
      </c>
      <c r="Y213" s="35">
        <v>0.0</v>
      </c>
      <c r="Z213" s="35">
        <v>0.0</v>
      </c>
      <c r="AA213" s="35">
        <v>0.0</v>
      </c>
      <c r="AB213" s="35">
        <v>0.0</v>
      </c>
      <c r="AC213" s="35">
        <v>0.0</v>
      </c>
      <c r="AD213" s="35">
        <v>0.0</v>
      </c>
      <c r="AE213" s="35">
        <v>0.0</v>
      </c>
      <c r="AF213" s="35">
        <v>0.5649710088959999</v>
      </c>
    </row>
    <row r="214" ht="15.75" customHeight="1">
      <c r="A214" s="35" t="s">
        <v>12</v>
      </c>
      <c r="B214" s="35" t="s">
        <v>2852</v>
      </c>
      <c r="C214" s="35">
        <v>2.0</v>
      </c>
      <c r="D214" s="35" t="s">
        <v>170</v>
      </c>
      <c r="F214" s="35">
        <v>0.0</v>
      </c>
      <c r="G214" s="35">
        <v>0.4541330436028631</v>
      </c>
      <c r="H214" s="35">
        <v>0.4541330436028631</v>
      </c>
      <c r="I214" s="35">
        <v>122.295268855872</v>
      </c>
      <c r="J214" s="35">
        <v>4.044895541568</v>
      </c>
      <c r="K214" s="35">
        <v>0.263598616512</v>
      </c>
      <c r="L214" s="35">
        <v>0.0</v>
      </c>
      <c r="M214" s="35">
        <v>0.0</v>
      </c>
      <c r="N214" s="35">
        <v>0.0</v>
      </c>
      <c r="O214" s="35">
        <v>0.0</v>
      </c>
      <c r="P214" s="35">
        <v>0.0</v>
      </c>
      <c r="R214" s="35">
        <v>0.0</v>
      </c>
      <c r="S214" s="35">
        <v>0.0</v>
      </c>
      <c r="T214" s="35">
        <v>0.8681919708672001</v>
      </c>
      <c r="U214" s="35">
        <v>3.427935596144631</v>
      </c>
      <c r="V214" s="35">
        <v>122.295268855872</v>
      </c>
      <c r="W214" s="35">
        <v>0.0</v>
      </c>
      <c r="X214" s="35">
        <v>0.0</v>
      </c>
      <c r="Y214" s="35">
        <v>0.0</v>
      </c>
      <c r="Z214" s="35">
        <v>0.0</v>
      </c>
      <c r="AA214" s="35">
        <v>0.0</v>
      </c>
      <c r="AB214" s="35">
        <v>0.0</v>
      </c>
      <c r="AC214" s="35">
        <v>0.0</v>
      </c>
      <c r="AD214" s="35">
        <v>0.8681919708672001</v>
      </c>
      <c r="AE214" s="35">
        <v>3.427935596144631</v>
      </c>
      <c r="AF214" s="35">
        <v>122.295268855872</v>
      </c>
    </row>
    <row r="215" ht="15.75" customHeight="1">
      <c r="A215" s="35" t="s">
        <v>12</v>
      </c>
      <c r="B215" s="35" t="s">
        <v>2853</v>
      </c>
      <c r="C215" s="35">
        <v>2.0</v>
      </c>
      <c r="D215" s="35" t="s">
        <v>170</v>
      </c>
      <c r="F215" s="35">
        <v>0.0</v>
      </c>
      <c r="G215" s="35">
        <v>0.4989275706232521</v>
      </c>
      <c r="H215" s="35">
        <v>0.4989275706232521</v>
      </c>
      <c r="I215" s="35">
        <v>4.36072627872</v>
      </c>
      <c r="J215" s="35">
        <v>1.191046655232</v>
      </c>
      <c r="K215" s="35">
        <v>1.372663216512</v>
      </c>
      <c r="L215" s="35">
        <v>1.014228968256</v>
      </c>
      <c r="M215" s="35">
        <v>0.8800147923839999</v>
      </c>
      <c r="N215" s="35">
        <v>0.0</v>
      </c>
      <c r="O215" s="35">
        <v>0.0</v>
      </c>
      <c r="P215" s="35">
        <v>0.9942594359039999</v>
      </c>
      <c r="R215" s="35">
        <v>0.0</v>
      </c>
      <c r="S215" s="35">
        <v>0.9093635349120001</v>
      </c>
      <c r="T215" s="35">
        <v>1.842334531430401</v>
      </c>
      <c r="U215" s="35">
        <v>3.5605147600512</v>
      </c>
      <c r="V215" s="35">
        <v>4.36072627872</v>
      </c>
      <c r="W215" s="35">
        <v>0.0</v>
      </c>
      <c r="X215" s="35">
        <v>0.0</v>
      </c>
      <c r="Y215" s="35">
        <v>0.0</v>
      </c>
      <c r="Z215" s="35">
        <v>0.0</v>
      </c>
      <c r="AA215" s="35">
        <v>0.0</v>
      </c>
      <c r="AB215" s="35">
        <v>0.0</v>
      </c>
      <c r="AC215" s="35">
        <v>0.9093635349120001</v>
      </c>
      <c r="AD215" s="35">
        <v>1.842334531430401</v>
      </c>
      <c r="AE215" s="35">
        <v>3.5605147600512</v>
      </c>
      <c r="AF215" s="35">
        <v>4.36072627872</v>
      </c>
    </row>
    <row r="216" ht="15.75" customHeight="1">
      <c r="A216" s="35" t="s">
        <v>12</v>
      </c>
      <c r="B216" s="35" t="s">
        <v>2854</v>
      </c>
      <c r="C216" s="35">
        <v>2.0</v>
      </c>
      <c r="D216" s="35" t="s">
        <v>170</v>
      </c>
      <c r="F216" s="35">
        <v>0.0</v>
      </c>
      <c r="G216" s="35">
        <v>0.665784151537934</v>
      </c>
      <c r="H216" s="35">
        <v>0.665784151537934</v>
      </c>
      <c r="I216" s="35">
        <v>10.484707109184</v>
      </c>
      <c r="J216" s="35">
        <v>0.0</v>
      </c>
      <c r="K216" s="35">
        <v>0.0</v>
      </c>
      <c r="L216" s="35">
        <v>0.0</v>
      </c>
      <c r="M216" s="35">
        <v>0.0</v>
      </c>
      <c r="N216" s="35">
        <v>1.350181030464</v>
      </c>
      <c r="O216" s="35">
        <v>1.350181030464</v>
      </c>
      <c r="P216" s="35">
        <v>0.0</v>
      </c>
      <c r="R216" s="35">
        <v>0.7682982330239999</v>
      </c>
      <c r="S216" s="35">
        <v>0.998960524128</v>
      </c>
      <c r="T216" s="35">
        <v>1.640117905977601</v>
      </c>
      <c r="U216" s="35">
        <v>3.060738695992319</v>
      </c>
      <c r="V216" s="35">
        <v>10.484707109184</v>
      </c>
      <c r="W216" s="35">
        <v>0.0</v>
      </c>
      <c r="X216" s="35">
        <v>0.0</v>
      </c>
      <c r="Y216" s="35">
        <v>0.0</v>
      </c>
      <c r="Z216" s="35">
        <v>0.0</v>
      </c>
      <c r="AA216" s="35">
        <v>0.0</v>
      </c>
      <c r="AB216" s="35">
        <v>0.7682982330239999</v>
      </c>
      <c r="AC216" s="35">
        <v>0.998960524128</v>
      </c>
      <c r="AD216" s="35">
        <v>1.640117905977601</v>
      </c>
      <c r="AE216" s="35">
        <v>3.060738695992319</v>
      </c>
      <c r="AF216" s="35">
        <v>10.484707109184</v>
      </c>
    </row>
    <row r="217" ht="15.75" customHeight="1">
      <c r="A217" s="35" t="s">
        <v>12</v>
      </c>
      <c r="B217" s="35" t="s">
        <v>2855</v>
      </c>
      <c r="C217" s="35">
        <v>2.0</v>
      </c>
      <c r="D217" s="35" t="s">
        <v>170</v>
      </c>
      <c r="F217" s="35">
        <v>2.867388283559623</v>
      </c>
      <c r="G217" s="35">
        <v>4.584148347285549</v>
      </c>
      <c r="H217" s="35">
        <v>7.451536630845172</v>
      </c>
      <c r="I217" s="35">
        <v>85.557895528896</v>
      </c>
      <c r="J217" s="35">
        <v>0.0</v>
      </c>
      <c r="K217" s="35">
        <v>0.0</v>
      </c>
      <c r="L217" s="35">
        <v>0.0</v>
      </c>
      <c r="M217" s="35">
        <v>4.330158529536001</v>
      </c>
      <c r="N217" s="35">
        <v>16.75893364992</v>
      </c>
      <c r="O217" s="35">
        <v>16.75893364992</v>
      </c>
      <c r="P217" s="35">
        <v>0.0</v>
      </c>
      <c r="R217" s="35">
        <v>0.267129321984</v>
      </c>
      <c r="S217" s="35">
        <v>14.568787955232</v>
      </c>
      <c r="T217" s="35">
        <v>25.5333485119104</v>
      </c>
      <c r="U217" s="35">
        <v>34.87230117431424</v>
      </c>
      <c r="V217" s="35">
        <v>85.557895528896</v>
      </c>
      <c r="W217" s="35">
        <v>0.0</v>
      </c>
      <c r="X217" s="35">
        <v>4.59296642448</v>
      </c>
      <c r="Y217" s="35">
        <v>12.9086628378624</v>
      </c>
      <c r="Z217" s="35">
        <v>21.05932998661632</v>
      </c>
      <c r="AA217" s="35">
        <v>26.46490902048</v>
      </c>
      <c r="AB217" s="35">
        <v>0.0</v>
      </c>
      <c r="AC217" s="35">
        <v>7.65613332288</v>
      </c>
      <c r="AD217" s="35">
        <v>17.493810215616</v>
      </c>
      <c r="AE217" s="35">
        <v>28.23153434631934</v>
      </c>
      <c r="AF217" s="35">
        <v>85.557895528896</v>
      </c>
    </row>
    <row r="218" ht="15.75" customHeight="1">
      <c r="A218" s="35" t="s">
        <v>12</v>
      </c>
      <c r="B218" s="35" t="s">
        <v>2856</v>
      </c>
      <c r="C218" s="35">
        <v>2.0</v>
      </c>
      <c r="D218" s="35" t="s">
        <v>170</v>
      </c>
      <c r="F218" s="35">
        <v>2.744685191182557</v>
      </c>
      <c r="G218" s="35">
        <v>4.605739500489471</v>
      </c>
      <c r="H218" s="35">
        <v>7.350424691672028</v>
      </c>
      <c r="I218" s="35">
        <v>96.595387168896</v>
      </c>
      <c r="J218" s="35">
        <v>30.069502013376</v>
      </c>
      <c r="K218" s="35">
        <v>19.704631117248</v>
      </c>
      <c r="L218" s="35">
        <v>0.0</v>
      </c>
      <c r="M218" s="35">
        <v>0.0</v>
      </c>
      <c r="N218" s="35">
        <v>6.582687616512</v>
      </c>
      <c r="O218" s="35">
        <v>6.582687616512</v>
      </c>
      <c r="P218" s="35">
        <v>0.0</v>
      </c>
      <c r="R218" s="35">
        <v>0.0</v>
      </c>
      <c r="S218" s="35">
        <v>13.849365537504</v>
      </c>
      <c r="T218" s="35">
        <v>26.08702578478081</v>
      </c>
      <c r="U218" s="35">
        <v>33.63914346944244</v>
      </c>
      <c r="V218" s="35">
        <v>96.595387168896</v>
      </c>
      <c r="W218" s="35">
        <v>0.0</v>
      </c>
      <c r="X218" s="35">
        <v>4.064473391328</v>
      </c>
      <c r="Y218" s="35">
        <v>11.749265212608</v>
      </c>
      <c r="Z218" s="35">
        <v>19.06110624289535</v>
      </c>
      <c r="AA218" s="35">
        <v>87.94547024255999</v>
      </c>
      <c r="AB218" s="35">
        <v>0.0</v>
      </c>
      <c r="AC218" s="35">
        <v>8.12672389872</v>
      </c>
      <c r="AD218" s="35">
        <v>18.0709682049792</v>
      </c>
      <c r="AE218" s="35">
        <v>23.61099979026432</v>
      </c>
      <c r="AF218" s="35">
        <v>84.822525906048</v>
      </c>
    </row>
    <row r="219" ht="15.75" customHeight="1">
      <c r="A219" s="35" t="s">
        <v>12</v>
      </c>
      <c r="B219" s="35" t="s">
        <v>2857</v>
      </c>
      <c r="C219" s="35">
        <v>2.0</v>
      </c>
      <c r="D219" s="35" t="s">
        <v>170</v>
      </c>
      <c r="F219" s="35">
        <v>2.228381145563707</v>
      </c>
      <c r="G219" s="35">
        <v>4.480215193100422</v>
      </c>
      <c r="H219" s="35">
        <v>6.70859633866413</v>
      </c>
      <c r="I219" s="35">
        <v>66.70906091136</v>
      </c>
      <c r="J219" s="35">
        <v>20.47132386432</v>
      </c>
      <c r="K219" s="35">
        <v>7.227831369024</v>
      </c>
      <c r="L219" s="35">
        <v>2.844189415872</v>
      </c>
      <c r="M219" s="35">
        <v>4.935523263552</v>
      </c>
      <c r="N219" s="35">
        <v>0.0</v>
      </c>
      <c r="O219" s="35">
        <v>0.0</v>
      </c>
      <c r="P219" s="35">
        <v>18.948064163616</v>
      </c>
      <c r="R219" s="35">
        <v>0.0</v>
      </c>
      <c r="S219" s="35">
        <v>13.325465938176</v>
      </c>
      <c r="T219" s="35">
        <v>26.4225953150208</v>
      </c>
      <c r="U219" s="35">
        <v>30.52111957058301</v>
      </c>
      <c r="V219" s="35">
        <v>66.70906091136</v>
      </c>
      <c r="W219" s="35">
        <v>0.0</v>
      </c>
      <c r="X219" s="35">
        <v>3.226170372768</v>
      </c>
      <c r="Y219" s="35">
        <v>11.670263210592</v>
      </c>
      <c r="Z219" s="35">
        <v>17.8730859394483</v>
      </c>
      <c r="AA219" s="35">
        <v>24.295384346688</v>
      </c>
      <c r="AB219" s="35">
        <v>0.0</v>
      </c>
      <c r="AC219" s="35">
        <v>7.787577730464</v>
      </c>
      <c r="AD219" s="35">
        <v>20.04728351754241</v>
      </c>
      <c r="AE219" s="35">
        <v>27.43776041723136</v>
      </c>
      <c r="AF219" s="35">
        <v>52.21922077209599</v>
      </c>
    </row>
    <row r="220" ht="15.75" customHeight="1">
      <c r="A220" s="35" t="s">
        <v>12</v>
      </c>
      <c r="B220" s="35" t="s">
        <v>2858</v>
      </c>
      <c r="C220" s="35">
        <v>2.0</v>
      </c>
      <c r="D220" s="35" t="s">
        <v>170</v>
      </c>
      <c r="F220" s="35">
        <v>3.194099337934525</v>
      </c>
      <c r="G220" s="35">
        <v>5.935355864736553</v>
      </c>
      <c r="H220" s="35">
        <v>9.129455202671078</v>
      </c>
      <c r="I220" s="35">
        <v>95.370323517504</v>
      </c>
      <c r="J220" s="35">
        <v>0.0</v>
      </c>
      <c r="K220" s="35">
        <v>0.0</v>
      </c>
      <c r="L220" s="35">
        <v>22.027535679744</v>
      </c>
      <c r="M220" s="35">
        <v>18.751672933056</v>
      </c>
      <c r="N220" s="35">
        <v>0.60194240064</v>
      </c>
      <c r="O220" s="35">
        <v>0.60194240064</v>
      </c>
      <c r="P220" s="35">
        <v>17.497540081728</v>
      </c>
      <c r="R220" s="35">
        <v>5.321905311744</v>
      </c>
      <c r="S220" s="35">
        <v>16.710180740064</v>
      </c>
      <c r="T220" s="35">
        <v>25.9378348364352</v>
      </c>
      <c r="U220" s="35">
        <v>34.59081483188344</v>
      </c>
      <c r="V220" s="35">
        <v>95.370323517504</v>
      </c>
      <c r="W220" s="35">
        <v>0.353381309568</v>
      </c>
      <c r="X220" s="35">
        <v>5.309427628511999</v>
      </c>
      <c r="Y220" s="35">
        <v>11.8783553620032</v>
      </c>
      <c r="Z220" s="35">
        <v>18.52191903695615</v>
      </c>
      <c r="AA220" s="35">
        <v>65.25758785593601</v>
      </c>
      <c r="AB220" s="35">
        <v>3.009742864128</v>
      </c>
      <c r="AC220" s="35">
        <v>10.812180131424</v>
      </c>
      <c r="AD220" s="35">
        <v>19.3555296442368</v>
      </c>
      <c r="AE220" s="35">
        <v>26.27496755880192</v>
      </c>
      <c r="AF220" s="35">
        <v>32.095318828608</v>
      </c>
    </row>
    <row r="221" ht="15.75" customHeight="1">
      <c r="A221" s="35" t="s">
        <v>12</v>
      </c>
      <c r="B221" s="35" t="s">
        <v>2859</v>
      </c>
      <c r="C221" s="35">
        <v>2.0</v>
      </c>
      <c r="D221" s="35" t="s">
        <v>170</v>
      </c>
      <c r="F221" s="35">
        <v>1.811276320763506</v>
      </c>
      <c r="G221" s="35">
        <v>6.97981982827018</v>
      </c>
      <c r="H221" s="35">
        <v>8.791096149033686</v>
      </c>
      <c r="I221" s="35">
        <v>109.532151465408</v>
      </c>
      <c r="J221" s="35">
        <v>13.270490424576</v>
      </c>
      <c r="K221" s="35">
        <v>14.376887348544</v>
      </c>
      <c r="L221" s="35">
        <v>0.0</v>
      </c>
      <c r="M221" s="35">
        <v>9.70429596192</v>
      </c>
      <c r="N221" s="35">
        <v>0.0</v>
      </c>
      <c r="O221" s="35">
        <v>0.0</v>
      </c>
      <c r="P221" s="35">
        <v>0.09310975228799999</v>
      </c>
      <c r="R221" s="35">
        <v>5.68486463328</v>
      </c>
      <c r="S221" s="35">
        <v>11.175459545376</v>
      </c>
      <c r="T221" s="35">
        <v>29.11546118476802</v>
      </c>
      <c r="U221" s="35">
        <v>49.01733739703807</v>
      </c>
      <c r="V221" s="35">
        <v>109.532151465408</v>
      </c>
      <c r="W221" s="35">
        <v>0.419180396544</v>
      </c>
      <c r="X221" s="35">
        <v>2.360413508544</v>
      </c>
      <c r="Y221" s="35">
        <v>6.904764282528005</v>
      </c>
      <c r="Z221" s="35">
        <v>20.36183399986176</v>
      </c>
      <c r="AA221" s="35">
        <v>35.507116786176</v>
      </c>
      <c r="AB221" s="35">
        <v>3.860038582848</v>
      </c>
      <c r="AC221" s="35">
        <v>8.438164668864001</v>
      </c>
      <c r="AD221" s="35">
        <v>26.5551681201408</v>
      </c>
      <c r="AE221" s="35">
        <v>44.1920860138598</v>
      </c>
      <c r="AF221" s="35">
        <v>106.072388807616</v>
      </c>
    </row>
    <row r="222" ht="15.75" customHeight="1">
      <c r="A222" s="35" t="s">
        <v>12</v>
      </c>
      <c r="B222" s="35" t="s">
        <v>2860</v>
      </c>
      <c r="C222" s="35">
        <v>2.0</v>
      </c>
      <c r="D222" s="35" t="s">
        <v>170</v>
      </c>
      <c r="F222" s="35">
        <v>0.1975464432593698</v>
      </c>
      <c r="G222" s="35">
        <v>0.5624273176979299</v>
      </c>
      <c r="H222" s="35">
        <v>0.7599737609572997</v>
      </c>
      <c r="I222" s="35">
        <v>20.900162295936</v>
      </c>
      <c r="J222" s="35">
        <v>0.0</v>
      </c>
      <c r="K222" s="35">
        <v>0.0</v>
      </c>
      <c r="L222" s="35">
        <v>0.0</v>
      </c>
      <c r="M222" s="35">
        <v>0.0</v>
      </c>
      <c r="N222" s="35">
        <v>0.0</v>
      </c>
      <c r="O222" s="35">
        <v>0.0</v>
      </c>
      <c r="P222" s="35">
        <v>0.0</v>
      </c>
      <c r="R222" s="35">
        <v>0.0</v>
      </c>
      <c r="S222" s="35">
        <v>0.0</v>
      </c>
      <c r="T222" s="35">
        <v>5.588717663289601</v>
      </c>
      <c r="U222" s="35">
        <v>12.64845618183168</v>
      </c>
      <c r="V222" s="35">
        <v>20.900162295936</v>
      </c>
      <c r="W222" s="35">
        <v>0.0</v>
      </c>
      <c r="X222" s="35">
        <v>0.0</v>
      </c>
      <c r="Y222" s="35">
        <v>1.857546134035201</v>
      </c>
      <c r="Z222" s="35">
        <v>3.86944735492224</v>
      </c>
      <c r="AA222" s="35">
        <v>8.016149373120001</v>
      </c>
      <c r="AB222" s="35">
        <v>0.0</v>
      </c>
      <c r="AC222" s="35">
        <v>0.0</v>
      </c>
      <c r="AD222" s="35">
        <v>3.964666387046401</v>
      </c>
      <c r="AE222" s="35">
        <v>11.06523819797759</v>
      </c>
      <c r="AF222" s="35">
        <v>20.900162295936</v>
      </c>
    </row>
    <row r="223" ht="15.75" customHeight="1">
      <c r="A223" s="35" t="s">
        <v>12</v>
      </c>
      <c r="B223" s="35" t="s">
        <v>2861</v>
      </c>
      <c r="C223" s="35">
        <v>2.0</v>
      </c>
      <c r="D223" s="35" t="s">
        <v>170</v>
      </c>
      <c r="F223" s="35">
        <v>1.892230692845721</v>
      </c>
      <c r="G223" s="35">
        <v>5.724830492138011</v>
      </c>
      <c r="H223" s="35">
        <v>7.617061184983732</v>
      </c>
      <c r="I223" s="35">
        <v>49.189146656832</v>
      </c>
      <c r="J223" s="35">
        <v>7.552529599104</v>
      </c>
      <c r="K223" s="35">
        <v>6.352350262272</v>
      </c>
      <c r="L223" s="35">
        <v>7.531979809536</v>
      </c>
      <c r="M223" s="35">
        <v>13.978637120448</v>
      </c>
      <c r="N223" s="35">
        <v>28.158097064832</v>
      </c>
      <c r="O223" s="35">
        <v>28.158097064832</v>
      </c>
      <c r="P223" s="35">
        <v>11.942589189888</v>
      </c>
      <c r="R223" s="35">
        <v>5.455332533952</v>
      </c>
      <c r="S223" s="35">
        <v>10.101195486144</v>
      </c>
      <c r="T223" s="35">
        <v>26.9290945542528</v>
      </c>
      <c r="U223" s="35">
        <v>41.48259264930815</v>
      </c>
      <c r="V223" s="35">
        <v>49.189146656832</v>
      </c>
      <c r="W223" s="35">
        <v>0.425239186176</v>
      </c>
      <c r="X223" s="35">
        <v>2.178933309504</v>
      </c>
      <c r="Y223" s="35">
        <v>8.527525033708818</v>
      </c>
      <c r="Z223" s="35">
        <v>16.94663080443646</v>
      </c>
      <c r="AA223" s="35">
        <v>39.066356415744</v>
      </c>
      <c r="AB223" s="35">
        <v>3.58673420448</v>
      </c>
      <c r="AC223" s="35">
        <v>7.44438878064</v>
      </c>
      <c r="AD223" s="35">
        <v>20.36335651297921</v>
      </c>
      <c r="AE223" s="35">
        <v>38.48644327038334</v>
      </c>
      <c r="AF223" s="35">
        <v>48.082112777664</v>
      </c>
    </row>
    <row r="224" ht="15.75" customHeight="1">
      <c r="A224" s="35" t="s">
        <v>12</v>
      </c>
      <c r="B224" s="35" t="s">
        <v>2862</v>
      </c>
      <c r="C224" s="35">
        <v>2.0</v>
      </c>
      <c r="D224" s="35" t="s">
        <v>170</v>
      </c>
      <c r="F224" s="35">
        <v>1.404358306049915</v>
      </c>
      <c r="G224" s="35">
        <v>6.881018692287375</v>
      </c>
      <c r="H224" s="35">
        <v>8.28537699833729</v>
      </c>
      <c r="I224" s="35">
        <v>104.355074694528</v>
      </c>
      <c r="J224" s="35">
        <v>6.090095890368</v>
      </c>
      <c r="K224" s="35">
        <v>0.0</v>
      </c>
      <c r="L224" s="35">
        <v>5.470240515264001</v>
      </c>
      <c r="M224" s="35">
        <v>0.0</v>
      </c>
      <c r="N224" s="35">
        <v>42.704441769024</v>
      </c>
      <c r="O224" s="35">
        <v>42.704441769024</v>
      </c>
      <c r="P224" s="35">
        <v>35.280893983104</v>
      </c>
      <c r="R224" s="35">
        <v>5.096750799168</v>
      </c>
      <c r="S224" s="35">
        <v>11.29924703376</v>
      </c>
      <c r="T224" s="35">
        <v>27.38984975233921</v>
      </c>
      <c r="U224" s="35">
        <v>56.99615615721215</v>
      </c>
      <c r="V224" s="35">
        <v>104.355074694528</v>
      </c>
      <c r="W224" s="35">
        <v>0.147067752384</v>
      </c>
      <c r="X224" s="35">
        <v>1.99967868576</v>
      </c>
      <c r="Y224" s="35">
        <v>6.756615679968001</v>
      </c>
      <c r="Z224" s="35">
        <v>10.09873400417279</v>
      </c>
      <c r="AA224" s="35">
        <v>13.394924557056</v>
      </c>
      <c r="AB224" s="35">
        <v>3.600451886976</v>
      </c>
      <c r="AC224" s="35">
        <v>8.866113157440001</v>
      </c>
      <c r="AD224" s="35">
        <v>26.1481896321408</v>
      </c>
      <c r="AE224" s="35">
        <v>56.99615615721215</v>
      </c>
      <c r="AF224" s="35">
        <v>94.38134345337599</v>
      </c>
    </row>
    <row r="225" ht="15.75" customHeight="1">
      <c r="A225" s="35" t="s">
        <v>12</v>
      </c>
      <c r="B225" s="35" t="s">
        <v>2863</v>
      </c>
      <c r="C225" s="35">
        <v>2.0</v>
      </c>
      <c r="D225" s="35" t="s">
        <v>170</v>
      </c>
      <c r="F225" s="35">
        <v>0.0</v>
      </c>
      <c r="G225" s="35">
        <v>0.006206966237818412</v>
      </c>
      <c r="H225" s="35">
        <v>0.006206966237818412</v>
      </c>
      <c r="I225" s="35">
        <v>3.720726612288</v>
      </c>
      <c r="J225" s="35">
        <v>0.0</v>
      </c>
      <c r="K225" s="35">
        <v>0.0</v>
      </c>
      <c r="L225" s="35">
        <v>0.0</v>
      </c>
      <c r="M225" s="35">
        <v>0.0</v>
      </c>
      <c r="N225" s="35">
        <v>0.0</v>
      </c>
      <c r="O225" s="35">
        <v>0.0</v>
      </c>
      <c r="P225" s="35">
        <v>0.0</v>
      </c>
      <c r="R225" s="35">
        <v>0.0</v>
      </c>
      <c r="S225" s="35">
        <v>0.0</v>
      </c>
      <c r="T225" s="35">
        <v>0.0</v>
      </c>
      <c r="U225" s="35">
        <v>0.0</v>
      </c>
      <c r="V225" s="35">
        <v>3.720726612288</v>
      </c>
      <c r="W225" s="35">
        <v>0.0</v>
      </c>
      <c r="X225" s="35">
        <v>0.0</v>
      </c>
      <c r="Y225" s="35">
        <v>0.0</v>
      </c>
      <c r="Z225" s="35">
        <v>0.0</v>
      </c>
      <c r="AA225" s="35">
        <v>0.0</v>
      </c>
      <c r="AB225" s="35">
        <v>0.0</v>
      </c>
      <c r="AC225" s="35">
        <v>0.0</v>
      </c>
      <c r="AD225" s="35">
        <v>0.0</v>
      </c>
      <c r="AE225" s="35">
        <v>0.0</v>
      </c>
      <c r="AF225" s="35">
        <v>3.720726612288</v>
      </c>
    </row>
    <row r="226" ht="15.75" customHeight="1">
      <c r="A226" s="35" t="s">
        <v>12</v>
      </c>
      <c r="B226" s="35" t="s">
        <v>2864</v>
      </c>
      <c r="C226" s="35">
        <v>2.0</v>
      </c>
      <c r="D226" s="35" t="s">
        <v>170</v>
      </c>
      <c r="F226" s="35">
        <v>0.0</v>
      </c>
      <c r="G226" s="35">
        <v>0.001895744356521296</v>
      </c>
      <c r="H226" s="35">
        <v>0.001895744356521296</v>
      </c>
      <c r="I226" s="35">
        <v>1.136391951744</v>
      </c>
      <c r="J226" s="35">
        <v>0.0</v>
      </c>
      <c r="K226" s="35">
        <v>0.0</v>
      </c>
      <c r="L226" s="35">
        <v>0.0</v>
      </c>
      <c r="M226" s="35">
        <v>0.0</v>
      </c>
      <c r="N226" s="35">
        <v>0.0</v>
      </c>
      <c r="O226" s="35">
        <v>0.0</v>
      </c>
      <c r="P226" s="35">
        <v>0.0</v>
      </c>
      <c r="R226" s="35">
        <v>0.0</v>
      </c>
      <c r="S226" s="35">
        <v>0.0</v>
      </c>
      <c r="T226" s="35">
        <v>0.0</v>
      </c>
      <c r="U226" s="35">
        <v>0.0</v>
      </c>
      <c r="V226" s="35">
        <v>1.136391951744</v>
      </c>
      <c r="W226" s="35">
        <v>0.0</v>
      </c>
      <c r="X226" s="35">
        <v>0.0</v>
      </c>
      <c r="Y226" s="35">
        <v>0.0</v>
      </c>
      <c r="Z226" s="35">
        <v>0.0</v>
      </c>
      <c r="AA226" s="35">
        <v>0.0</v>
      </c>
      <c r="AB226" s="35">
        <v>0.0</v>
      </c>
      <c r="AC226" s="35">
        <v>0.0</v>
      </c>
      <c r="AD226" s="35">
        <v>0.0</v>
      </c>
      <c r="AE226" s="35">
        <v>0.0</v>
      </c>
      <c r="AF226" s="35">
        <v>1.136391951744</v>
      </c>
    </row>
    <row r="227" ht="15.75" customHeight="1">
      <c r="A227" s="35" t="s">
        <v>12</v>
      </c>
      <c r="B227" s="35" t="s">
        <v>2865</v>
      </c>
      <c r="C227" s="35">
        <v>2.0</v>
      </c>
      <c r="D227" s="35" t="s">
        <v>170</v>
      </c>
      <c r="F227" s="35">
        <v>0.0</v>
      </c>
      <c r="G227" s="35">
        <v>0.005869558752930812</v>
      </c>
      <c r="H227" s="35">
        <v>0.005869558752930812</v>
      </c>
      <c r="I227" s="35">
        <v>3.518469831744</v>
      </c>
      <c r="J227" s="35">
        <v>0.0</v>
      </c>
      <c r="K227" s="35">
        <v>0.0</v>
      </c>
      <c r="L227" s="35">
        <v>0.0</v>
      </c>
      <c r="M227" s="35">
        <v>0.0</v>
      </c>
      <c r="N227" s="35">
        <v>0.0</v>
      </c>
      <c r="O227" s="35">
        <v>0.0</v>
      </c>
      <c r="P227" s="35">
        <v>0.0</v>
      </c>
      <c r="R227" s="35">
        <v>0.0</v>
      </c>
      <c r="S227" s="35">
        <v>0.0</v>
      </c>
      <c r="T227" s="35">
        <v>0.0</v>
      </c>
      <c r="U227" s="35">
        <v>0.0</v>
      </c>
      <c r="V227" s="35">
        <v>3.518469831744</v>
      </c>
      <c r="W227" s="35">
        <v>0.0</v>
      </c>
      <c r="X227" s="35">
        <v>0.0</v>
      </c>
      <c r="Y227" s="35">
        <v>0.0</v>
      </c>
      <c r="Z227" s="35">
        <v>0.0</v>
      </c>
      <c r="AA227" s="35">
        <v>0.0</v>
      </c>
      <c r="AB227" s="35">
        <v>0.0</v>
      </c>
      <c r="AC227" s="35">
        <v>0.0</v>
      </c>
      <c r="AD227" s="35">
        <v>0.0</v>
      </c>
      <c r="AE227" s="35">
        <v>0.0</v>
      </c>
      <c r="AF227" s="35">
        <v>3.518469831744</v>
      </c>
    </row>
    <row r="228" ht="15.75" customHeight="1">
      <c r="A228" s="35" t="s">
        <v>12</v>
      </c>
      <c r="B228" s="35" t="s">
        <v>2866</v>
      </c>
      <c r="C228" s="35">
        <v>2.0</v>
      </c>
      <c r="D228" s="35" t="s">
        <v>170</v>
      </c>
      <c r="F228" s="35">
        <v>0.002167434881151438</v>
      </c>
      <c r="G228" s="35">
        <v>0.003753932144917174</v>
      </c>
      <c r="H228" s="35">
        <v>0.005921367026068612</v>
      </c>
      <c r="I228" s="35">
        <v>3.549525973056</v>
      </c>
      <c r="J228" s="35">
        <v>0.0</v>
      </c>
      <c r="K228" s="35">
        <v>0.0</v>
      </c>
      <c r="L228" s="35">
        <v>0.0</v>
      </c>
      <c r="M228" s="35">
        <v>0.0</v>
      </c>
      <c r="N228" s="35">
        <v>0.0</v>
      </c>
      <c r="O228" s="35">
        <v>0.0</v>
      </c>
      <c r="P228" s="35">
        <v>0.0</v>
      </c>
      <c r="R228" s="35">
        <v>0.0</v>
      </c>
      <c r="S228" s="35">
        <v>0.0</v>
      </c>
      <c r="T228" s="35">
        <v>0.0</v>
      </c>
      <c r="U228" s="35">
        <v>0.0</v>
      </c>
      <c r="V228" s="35">
        <v>3.549525973056</v>
      </c>
      <c r="W228" s="35">
        <v>0.0</v>
      </c>
      <c r="X228" s="35">
        <v>0.0</v>
      </c>
      <c r="Y228" s="35">
        <v>0.0</v>
      </c>
      <c r="Z228" s="35">
        <v>0.0</v>
      </c>
      <c r="AA228" s="35">
        <v>1.299255116544</v>
      </c>
      <c r="AB228" s="35">
        <v>0.0</v>
      </c>
      <c r="AC228" s="35">
        <v>0.0</v>
      </c>
      <c r="AD228" s="35">
        <v>0.0</v>
      </c>
      <c r="AE228" s="35">
        <v>0.0</v>
      </c>
      <c r="AF228" s="35">
        <v>2.250270856512</v>
      </c>
    </row>
    <row r="229" ht="15.75" customHeight="1">
      <c r="A229" s="35" t="s">
        <v>12</v>
      </c>
      <c r="B229" s="35" t="s">
        <v>2867</v>
      </c>
      <c r="C229" s="35">
        <v>2.0</v>
      </c>
      <c r="D229" s="35" t="s">
        <v>170</v>
      </c>
      <c r="F229" s="35">
        <v>0.003792496814493462</v>
      </c>
      <c r="G229" s="35">
        <v>0.007768031688082194</v>
      </c>
      <c r="H229" s="35">
        <v>0.01156052850257566</v>
      </c>
      <c r="I229" s="35">
        <v>6.929885616192</v>
      </c>
      <c r="J229" s="35">
        <v>0.0</v>
      </c>
      <c r="K229" s="35">
        <v>0.0</v>
      </c>
      <c r="L229" s="35">
        <v>0.0</v>
      </c>
      <c r="M229" s="35">
        <v>0.0</v>
      </c>
      <c r="N229" s="35">
        <v>0.0</v>
      </c>
      <c r="O229" s="35">
        <v>0.0</v>
      </c>
      <c r="P229" s="35">
        <v>0.0</v>
      </c>
      <c r="R229" s="35">
        <v>0.0</v>
      </c>
      <c r="S229" s="35">
        <v>0.0</v>
      </c>
      <c r="T229" s="35">
        <v>0.0</v>
      </c>
      <c r="U229" s="35">
        <v>0.0</v>
      </c>
      <c r="V229" s="35">
        <v>6.929885616192</v>
      </c>
      <c r="W229" s="35">
        <v>0.0</v>
      </c>
      <c r="X229" s="35">
        <v>0.0</v>
      </c>
      <c r="Y229" s="35">
        <v>0.0</v>
      </c>
      <c r="Z229" s="35">
        <v>0.0</v>
      </c>
      <c r="AA229" s="35">
        <v>2.27338820352</v>
      </c>
      <c r="AB229" s="35">
        <v>0.0</v>
      </c>
      <c r="AC229" s="35">
        <v>0.0</v>
      </c>
      <c r="AD229" s="35">
        <v>0.0</v>
      </c>
      <c r="AE229" s="35">
        <v>0.0</v>
      </c>
      <c r="AF229" s="35">
        <v>4.656497412672</v>
      </c>
    </row>
    <row r="230" ht="15.75" customHeight="1">
      <c r="A230" s="35" t="s">
        <v>12</v>
      </c>
      <c r="B230" s="35" t="s">
        <v>2868</v>
      </c>
      <c r="C230" s="35">
        <v>2.0</v>
      </c>
      <c r="D230" s="35" t="s">
        <v>170</v>
      </c>
      <c r="F230" s="35">
        <v>1.477210240216063</v>
      </c>
      <c r="G230" s="35">
        <v>0.0</v>
      </c>
      <c r="H230" s="35">
        <v>1.477210240216063</v>
      </c>
      <c r="I230" s="35">
        <v>8.892197459712</v>
      </c>
      <c r="J230" s="35">
        <v>2.717593224192</v>
      </c>
      <c r="K230" s="35">
        <v>0.0</v>
      </c>
      <c r="L230" s="35">
        <v>2.161166386176</v>
      </c>
      <c r="M230" s="35">
        <v>0.77375523456</v>
      </c>
      <c r="N230" s="35">
        <v>0.308830330368</v>
      </c>
      <c r="O230" s="35">
        <v>0.308830330368</v>
      </c>
      <c r="P230" s="35">
        <v>0.0</v>
      </c>
      <c r="R230" s="35">
        <v>1.21311437184</v>
      </c>
      <c r="S230" s="35">
        <v>2.204230299264</v>
      </c>
      <c r="T230" s="35">
        <v>4.4064672696576</v>
      </c>
      <c r="U230" s="35">
        <v>6.645668540958718</v>
      </c>
      <c r="V230" s="35">
        <v>8.892197459712</v>
      </c>
      <c r="W230" s="35">
        <v>1.21311437184</v>
      </c>
      <c r="X230" s="35">
        <v>2.204230299264</v>
      </c>
      <c r="Y230" s="35">
        <v>4.4064672696576</v>
      </c>
      <c r="Z230" s="35">
        <v>6.645668540958718</v>
      </c>
      <c r="AA230" s="35">
        <v>8.892197459712</v>
      </c>
      <c r="AB230" s="35">
        <v>0.0</v>
      </c>
      <c r="AC230" s="35">
        <v>0.0</v>
      </c>
      <c r="AD230" s="35">
        <v>0.0</v>
      </c>
      <c r="AE230" s="35">
        <v>0.0</v>
      </c>
      <c r="AF230" s="35">
        <v>0.0</v>
      </c>
    </row>
    <row r="231" ht="15.75" customHeight="1">
      <c r="A231" s="35" t="s">
        <v>12</v>
      </c>
      <c r="B231" s="35" t="s">
        <v>2869</v>
      </c>
      <c r="C231" s="35">
        <v>2.0</v>
      </c>
      <c r="D231" s="35" t="s">
        <v>170</v>
      </c>
      <c r="F231" s="35">
        <v>1.16833282855906</v>
      </c>
      <c r="G231" s="35">
        <v>0.0</v>
      </c>
      <c r="H231" s="35">
        <v>1.16833282855906</v>
      </c>
      <c r="I231" s="35">
        <v>7.533840077568001</v>
      </c>
      <c r="J231" s="35">
        <v>0.6519851896319999</v>
      </c>
      <c r="K231" s="35">
        <v>0.0</v>
      </c>
      <c r="L231" s="35">
        <v>4.118439644928</v>
      </c>
      <c r="M231" s="35">
        <v>0.0</v>
      </c>
      <c r="N231" s="35">
        <v>0.48308835456</v>
      </c>
      <c r="O231" s="35">
        <v>0.48308835456</v>
      </c>
      <c r="P231" s="35">
        <v>0.0</v>
      </c>
      <c r="R231" s="35">
        <v>0.9810071792639999</v>
      </c>
      <c r="S231" s="35">
        <v>1.722130212096</v>
      </c>
      <c r="T231" s="35">
        <v>3.396704738918402</v>
      </c>
      <c r="U231" s="35">
        <v>5.027386499896312</v>
      </c>
      <c r="V231" s="35">
        <v>7.533840077568001</v>
      </c>
      <c r="W231" s="35">
        <v>0.9810071792639999</v>
      </c>
      <c r="X231" s="35">
        <v>1.722130212096</v>
      </c>
      <c r="Y231" s="35">
        <v>3.396704738918402</v>
      </c>
      <c r="Z231" s="35">
        <v>5.027386499896312</v>
      </c>
      <c r="AA231" s="35">
        <v>7.533840077568001</v>
      </c>
      <c r="AB231" s="35">
        <v>0.0</v>
      </c>
      <c r="AC231" s="35">
        <v>0.0</v>
      </c>
      <c r="AD231" s="35">
        <v>0.0</v>
      </c>
      <c r="AE231" s="35">
        <v>0.0</v>
      </c>
      <c r="AF231" s="35">
        <v>0.0</v>
      </c>
    </row>
    <row r="232" ht="15.75" customHeight="1">
      <c r="A232" s="35" t="s">
        <v>12</v>
      </c>
      <c r="B232" s="35" t="s">
        <v>2870</v>
      </c>
      <c r="C232" s="35">
        <v>2.0</v>
      </c>
      <c r="D232" s="35" t="s">
        <v>170</v>
      </c>
      <c r="F232" s="35">
        <v>0.04644030531881942</v>
      </c>
      <c r="G232" s="35">
        <v>0.0</v>
      </c>
      <c r="H232" s="35">
        <v>0.04644030531881942</v>
      </c>
      <c r="I232" s="35">
        <v>1.05282055872</v>
      </c>
      <c r="J232" s="35">
        <v>0.0</v>
      </c>
      <c r="K232" s="35">
        <v>0.0</v>
      </c>
      <c r="L232" s="35">
        <v>0.0</v>
      </c>
      <c r="M232" s="35">
        <v>0.0</v>
      </c>
      <c r="N232" s="35">
        <v>0.0</v>
      </c>
      <c r="O232" s="35">
        <v>0.0</v>
      </c>
      <c r="P232" s="35">
        <v>0.0</v>
      </c>
      <c r="R232" s="35">
        <v>0.0</v>
      </c>
      <c r="S232" s="35">
        <v>0.0</v>
      </c>
      <c r="T232" s="35">
        <v>0.2846673720576001</v>
      </c>
      <c r="U232" s="35">
        <v>0.6102230048409598</v>
      </c>
      <c r="V232" s="35">
        <v>1.05282055872</v>
      </c>
      <c r="W232" s="35">
        <v>0.0</v>
      </c>
      <c r="X232" s="35">
        <v>0.0</v>
      </c>
      <c r="Y232" s="35">
        <v>0.2846673720576001</v>
      </c>
      <c r="Z232" s="35">
        <v>0.6102230048409598</v>
      </c>
      <c r="AA232" s="35">
        <v>1.05282055872</v>
      </c>
      <c r="AB232" s="35">
        <v>0.0</v>
      </c>
      <c r="AC232" s="35">
        <v>0.0</v>
      </c>
      <c r="AD232" s="35">
        <v>0.0</v>
      </c>
      <c r="AE232" s="35">
        <v>0.0</v>
      </c>
      <c r="AF232" s="35">
        <v>0.0</v>
      </c>
    </row>
    <row r="233" ht="15.75" customHeight="1">
      <c r="A233" s="35" t="s">
        <v>12</v>
      </c>
      <c r="B233" s="35" t="s">
        <v>2871</v>
      </c>
      <c r="C233" s="35">
        <v>2.0</v>
      </c>
      <c r="D233" s="35" t="s">
        <v>170</v>
      </c>
      <c r="F233" s="35">
        <v>0.0</v>
      </c>
      <c r="G233" s="35">
        <v>0.0160247758739423</v>
      </c>
      <c r="H233" s="35">
        <v>0.0160247758739423</v>
      </c>
      <c r="I233" s="35">
        <v>1.134486827712</v>
      </c>
      <c r="J233" s="35">
        <v>0.0</v>
      </c>
      <c r="K233" s="35">
        <v>0.0</v>
      </c>
      <c r="L233" s="35">
        <v>0.0</v>
      </c>
      <c r="M233" s="35">
        <v>0.0</v>
      </c>
      <c r="N233" s="35">
        <v>0.0</v>
      </c>
      <c r="O233" s="35">
        <v>0.0</v>
      </c>
      <c r="P233" s="35">
        <v>1.134486827712</v>
      </c>
      <c r="R233" s="35">
        <v>0.0</v>
      </c>
      <c r="S233" s="35">
        <v>0.0</v>
      </c>
      <c r="T233" s="35">
        <v>0.0</v>
      </c>
      <c r="U233" s="35">
        <v>0.4623695332300798</v>
      </c>
      <c r="V233" s="35">
        <v>1.134486827712</v>
      </c>
      <c r="W233" s="35">
        <v>0.0</v>
      </c>
      <c r="X233" s="35">
        <v>0.0</v>
      </c>
      <c r="Y233" s="35">
        <v>0.0</v>
      </c>
      <c r="Z233" s="35">
        <v>0.0</v>
      </c>
      <c r="AA233" s="35">
        <v>0.0</v>
      </c>
      <c r="AB233" s="35">
        <v>0.0</v>
      </c>
      <c r="AC233" s="35">
        <v>0.0</v>
      </c>
      <c r="AD233" s="35">
        <v>0.0</v>
      </c>
      <c r="AE233" s="35">
        <v>0.4623695332300798</v>
      </c>
      <c r="AF233" s="35">
        <v>1.134486827712</v>
      </c>
    </row>
    <row r="234" ht="15.75" customHeight="1">
      <c r="A234" s="35" t="s">
        <v>12</v>
      </c>
      <c r="B234" s="35" t="s">
        <v>2872</v>
      </c>
      <c r="C234" s="35">
        <v>2.0</v>
      </c>
      <c r="D234" s="35" t="s">
        <v>170</v>
      </c>
      <c r="F234" s="35">
        <v>0.0</v>
      </c>
      <c r="G234" s="35">
        <v>0.01430387845291042</v>
      </c>
      <c r="H234" s="35">
        <v>0.01430387845291042</v>
      </c>
      <c r="I234" s="35">
        <v>0.93547188</v>
      </c>
      <c r="J234" s="35">
        <v>0.0</v>
      </c>
      <c r="K234" s="35">
        <v>0.0</v>
      </c>
      <c r="L234" s="35">
        <v>0.0</v>
      </c>
      <c r="M234" s="35">
        <v>0.0</v>
      </c>
      <c r="N234" s="35">
        <v>0.0</v>
      </c>
      <c r="O234" s="35">
        <v>0.0</v>
      </c>
      <c r="P234" s="35">
        <v>0.0</v>
      </c>
      <c r="R234" s="35">
        <v>0.0</v>
      </c>
      <c r="S234" s="35">
        <v>0.0</v>
      </c>
      <c r="T234" s="35">
        <v>0.0</v>
      </c>
      <c r="U234" s="35">
        <v>0.4272605984908788</v>
      </c>
      <c r="V234" s="35">
        <v>0.93547188</v>
      </c>
      <c r="W234" s="35">
        <v>0.0</v>
      </c>
      <c r="X234" s="35">
        <v>0.0</v>
      </c>
      <c r="Y234" s="35">
        <v>0.0</v>
      </c>
      <c r="Z234" s="35">
        <v>0.0</v>
      </c>
      <c r="AA234" s="35">
        <v>0.0</v>
      </c>
      <c r="AB234" s="35">
        <v>0.0</v>
      </c>
      <c r="AC234" s="35">
        <v>0.0</v>
      </c>
      <c r="AD234" s="35">
        <v>0.0</v>
      </c>
      <c r="AE234" s="35">
        <v>0.4272605984908788</v>
      </c>
      <c r="AF234" s="35">
        <v>0.93547188</v>
      </c>
    </row>
    <row r="235" ht="15.75" customHeight="1">
      <c r="A235" s="35" t="s">
        <v>12</v>
      </c>
      <c r="B235" s="35" t="s">
        <v>2873</v>
      </c>
      <c r="C235" s="35">
        <v>2.0</v>
      </c>
      <c r="D235" s="35" t="s">
        <v>170</v>
      </c>
      <c r="F235" s="35">
        <v>0.0</v>
      </c>
      <c r="G235" s="35">
        <v>0.01870128612395363</v>
      </c>
      <c r="H235" s="35">
        <v>0.01870128612395363</v>
      </c>
      <c r="I235" s="35">
        <v>1.268183544768</v>
      </c>
      <c r="J235" s="35">
        <v>0.0</v>
      </c>
      <c r="K235" s="35">
        <v>0.0</v>
      </c>
      <c r="L235" s="35">
        <v>0.0</v>
      </c>
      <c r="M235" s="35">
        <v>0.0</v>
      </c>
      <c r="N235" s="35">
        <v>0.0</v>
      </c>
      <c r="O235" s="35">
        <v>0.0</v>
      </c>
      <c r="P235" s="35">
        <v>0.0</v>
      </c>
      <c r="R235" s="35">
        <v>0.0</v>
      </c>
      <c r="S235" s="35">
        <v>0.0</v>
      </c>
      <c r="T235" s="35">
        <v>0.1817137732032002</v>
      </c>
      <c r="U235" s="35">
        <v>0.4626738758073595</v>
      </c>
      <c r="V235" s="35">
        <v>1.268183544768</v>
      </c>
      <c r="W235" s="35">
        <v>0.0</v>
      </c>
      <c r="X235" s="35">
        <v>0.0</v>
      </c>
      <c r="Y235" s="35">
        <v>0.0</v>
      </c>
      <c r="Z235" s="35">
        <v>0.0</v>
      </c>
      <c r="AA235" s="35">
        <v>0.0</v>
      </c>
      <c r="AB235" s="35">
        <v>0.0</v>
      </c>
      <c r="AC235" s="35">
        <v>0.0</v>
      </c>
      <c r="AD235" s="35">
        <v>0.1817137732032002</v>
      </c>
      <c r="AE235" s="35">
        <v>0.4626738758073595</v>
      </c>
      <c r="AF235" s="35">
        <v>1.268183544768</v>
      </c>
    </row>
    <row r="236" ht="15.75" customHeight="1">
      <c r="A236" s="35" t="s">
        <v>12</v>
      </c>
      <c r="B236" s="35" t="s">
        <v>2874</v>
      </c>
      <c r="C236" s="35">
        <v>2.0</v>
      </c>
      <c r="D236" s="35" t="s">
        <v>170</v>
      </c>
      <c r="F236" s="35">
        <v>0.03792730162442126</v>
      </c>
      <c r="G236" s="35">
        <v>0.1779873900106777</v>
      </c>
      <c r="H236" s="35">
        <v>0.2159146916350989</v>
      </c>
      <c r="I236" s="35">
        <v>2.336264832384</v>
      </c>
      <c r="J236" s="35">
        <v>0.247520073024</v>
      </c>
      <c r="K236" s="35">
        <v>0.194485568256</v>
      </c>
      <c r="L236" s="35">
        <v>0.171185567616</v>
      </c>
      <c r="M236" s="35">
        <v>0.203327224128</v>
      </c>
      <c r="N236" s="35">
        <v>0.195287952384</v>
      </c>
      <c r="O236" s="35">
        <v>0.195287952384</v>
      </c>
      <c r="P236" s="35">
        <v>0.225281903616</v>
      </c>
      <c r="R236" s="35">
        <v>0.191276031744</v>
      </c>
      <c r="S236" s="35">
        <v>0.228239708256</v>
      </c>
      <c r="T236" s="35">
        <v>0.3410734332096001</v>
      </c>
      <c r="U236" s="35">
        <v>0.6007557979583997</v>
      </c>
      <c r="V236" s="35">
        <v>2.336264832384</v>
      </c>
      <c r="W236" s="35">
        <v>0.0</v>
      </c>
      <c r="X236" s="35">
        <v>0.0</v>
      </c>
      <c r="Y236" s="35">
        <v>0.2252647147968</v>
      </c>
      <c r="Z236" s="35">
        <v>0.2734518936038398</v>
      </c>
      <c r="AA236" s="35">
        <v>0.984494464128</v>
      </c>
      <c r="AB236" s="35">
        <v>0.181631991744</v>
      </c>
      <c r="AC236" s="35">
        <v>0.21498493968</v>
      </c>
      <c r="AD236" s="35">
        <v>0.3320034064704001</v>
      </c>
      <c r="AE236" s="35">
        <v>0.5562423040204791</v>
      </c>
      <c r="AF236" s="35">
        <v>2.336264832384</v>
      </c>
    </row>
    <row r="237" ht="15.75" customHeight="1">
      <c r="A237" s="35" t="s">
        <v>12</v>
      </c>
      <c r="B237" s="35" t="s">
        <v>2875</v>
      </c>
      <c r="C237" s="35">
        <v>2.0</v>
      </c>
      <c r="D237" s="35" t="s">
        <v>170</v>
      </c>
      <c r="F237" s="35">
        <v>0.005643060985325906</v>
      </c>
      <c r="G237" s="35">
        <v>0.07361151735783358</v>
      </c>
      <c r="H237" s="35">
        <v>0.07925457834315949</v>
      </c>
      <c r="I237" s="35">
        <v>36.84825664128</v>
      </c>
      <c r="J237" s="35">
        <v>0.0</v>
      </c>
      <c r="K237" s="35">
        <v>0.0</v>
      </c>
      <c r="L237" s="35">
        <v>0.0</v>
      </c>
      <c r="M237" s="35">
        <v>0.0</v>
      </c>
      <c r="N237" s="35">
        <v>0.0</v>
      </c>
      <c r="O237" s="35">
        <v>0.0</v>
      </c>
      <c r="P237" s="35">
        <v>0.412626934944</v>
      </c>
      <c r="R237" s="35">
        <v>0.0</v>
      </c>
      <c r="S237" s="35">
        <v>0.0</v>
      </c>
      <c r="T237" s="35">
        <v>0.1242491822208001</v>
      </c>
      <c r="U237" s="35">
        <v>0.480886707248639</v>
      </c>
      <c r="V237" s="35">
        <v>36.84825664128</v>
      </c>
      <c r="W237" s="35">
        <v>0.0</v>
      </c>
      <c r="X237" s="35">
        <v>0.0</v>
      </c>
      <c r="Y237" s="35">
        <v>0.0</v>
      </c>
      <c r="Z237" s="35">
        <v>0.1455941430719984</v>
      </c>
      <c r="AA237" s="35">
        <v>1.593704613312</v>
      </c>
      <c r="AB237" s="35">
        <v>0.0</v>
      </c>
      <c r="AC237" s="35">
        <v>0.0</v>
      </c>
      <c r="AD237" s="35">
        <v>0.09130668462720029</v>
      </c>
      <c r="AE237" s="35">
        <v>0.3899182583923199</v>
      </c>
      <c r="AF237" s="35">
        <v>36.84825664128</v>
      </c>
    </row>
    <row r="238" ht="15.75" customHeight="1">
      <c r="A238" s="35" t="s">
        <v>12</v>
      </c>
      <c r="B238" s="35" t="s">
        <v>2876</v>
      </c>
      <c r="C238" s="35">
        <v>2.0</v>
      </c>
      <c r="D238" s="35" t="s">
        <v>170</v>
      </c>
      <c r="F238" s="35">
        <v>0.4112436295777757</v>
      </c>
      <c r="G238" s="35">
        <v>4.45554789614173</v>
      </c>
      <c r="H238" s="35">
        <v>4.866791525719505</v>
      </c>
      <c r="I238" s="35">
        <v>7.835728493376</v>
      </c>
      <c r="J238" s="35">
        <v>3.664719769536</v>
      </c>
      <c r="K238" s="35">
        <v>4.194054301248</v>
      </c>
      <c r="L238" s="35">
        <v>4.35121501248</v>
      </c>
      <c r="M238" s="35">
        <v>4.767380726976</v>
      </c>
      <c r="N238" s="35">
        <v>4.679812843775999</v>
      </c>
      <c r="O238" s="35">
        <v>4.679812843775999</v>
      </c>
      <c r="P238" s="35">
        <v>5.004687806495999</v>
      </c>
      <c r="R238" s="35">
        <v>4.751286753024</v>
      </c>
      <c r="S238" s="35">
        <v>5.156729909856001</v>
      </c>
      <c r="T238" s="35">
        <v>6.418679547168</v>
      </c>
      <c r="U238" s="35">
        <v>7.284525161679358</v>
      </c>
      <c r="V238" s="35">
        <v>7.835728493376</v>
      </c>
      <c r="W238" s="35">
        <v>0.180829607616</v>
      </c>
      <c r="X238" s="35">
        <v>0.6373090241280001</v>
      </c>
      <c r="Y238" s="35">
        <v>1.5246606074112</v>
      </c>
      <c r="Z238" s="35">
        <v>2.405961152179198</v>
      </c>
      <c r="AA238" s="35">
        <v>3.279775984128</v>
      </c>
      <c r="AB238" s="35">
        <v>4.408159525056</v>
      </c>
      <c r="AC238" s="35">
        <v>4.921685366976</v>
      </c>
      <c r="AD238" s="35">
        <v>6.0374020400064</v>
      </c>
      <c r="AE238" s="35">
        <v>7.220805369200639</v>
      </c>
      <c r="AF238" s="35">
        <v>7.835728493376</v>
      </c>
    </row>
    <row r="239" ht="15.75" customHeight="1">
      <c r="A239" s="35" t="s">
        <v>12</v>
      </c>
      <c r="B239" s="35" t="s">
        <v>2877</v>
      </c>
      <c r="C239" s="35">
        <v>2.0</v>
      </c>
      <c r="D239" s="35" t="s">
        <v>170</v>
      </c>
      <c r="F239" s="35">
        <v>9.545649182967063E-4</v>
      </c>
      <c r="G239" s="35">
        <v>0.001143583341699686</v>
      </c>
      <c r="H239" s="35">
        <v>0.002098148259996393</v>
      </c>
      <c r="I239" s="35">
        <v>0.919377906048</v>
      </c>
      <c r="J239" s="35">
        <v>0.0</v>
      </c>
      <c r="K239" s="35">
        <v>0.0</v>
      </c>
      <c r="L239" s="35">
        <v>0.0</v>
      </c>
      <c r="M239" s="35">
        <v>0.0</v>
      </c>
      <c r="N239" s="35">
        <v>0.0</v>
      </c>
      <c r="O239" s="35">
        <v>0.0</v>
      </c>
      <c r="P239" s="35">
        <v>0.0</v>
      </c>
      <c r="R239" s="35">
        <v>0.0</v>
      </c>
      <c r="S239" s="35">
        <v>0.0</v>
      </c>
      <c r="T239" s="35">
        <v>0.0</v>
      </c>
      <c r="U239" s="35">
        <v>0.0</v>
      </c>
      <c r="V239" s="35">
        <v>0.919377906048</v>
      </c>
      <c r="W239" s="35">
        <v>0.0</v>
      </c>
      <c r="X239" s="35">
        <v>0.0</v>
      </c>
      <c r="Y239" s="35">
        <v>0.0</v>
      </c>
      <c r="Z239" s="35">
        <v>0.0</v>
      </c>
      <c r="AA239" s="35">
        <v>0.572207896512</v>
      </c>
      <c r="AB239" s="35">
        <v>0.0</v>
      </c>
      <c r="AC239" s="35">
        <v>0.0</v>
      </c>
      <c r="AD239" s="35">
        <v>0.0</v>
      </c>
      <c r="AE239" s="35">
        <v>0.0</v>
      </c>
      <c r="AF239" s="35">
        <v>0.347170009536</v>
      </c>
    </row>
    <row r="240" ht="15.75" customHeight="1">
      <c r="A240" s="35" t="s">
        <v>12</v>
      </c>
      <c r="B240" s="35" t="s">
        <v>2878</v>
      </c>
      <c r="C240" s="35">
        <v>2.0</v>
      </c>
      <c r="D240" s="35" t="s">
        <v>170</v>
      </c>
      <c r="F240" s="35">
        <v>0.6359307071956317</v>
      </c>
      <c r="G240" s="35">
        <v>2.270127579671242</v>
      </c>
      <c r="H240" s="35">
        <v>2.906058286866873</v>
      </c>
      <c r="I240" s="35">
        <v>6.496086469824</v>
      </c>
      <c r="J240" s="35">
        <v>2.534746890816</v>
      </c>
      <c r="K240" s="35">
        <v>1.492403617152</v>
      </c>
      <c r="L240" s="35">
        <v>4.18148887968</v>
      </c>
      <c r="M240" s="35">
        <v>2.21380149312</v>
      </c>
      <c r="N240" s="35">
        <v>1.686904615872</v>
      </c>
      <c r="O240" s="35">
        <v>1.686904615872</v>
      </c>
      <c r="P240" s="35">
        <v>2.86667249904</v>
      </c>
      <c r="R240" s="35">
        <v>2.873824519104</v>
      </c>
      <c r="S240" s="35">
        <v>3.286556596512</v>
      </c>
      <c r="T240" s="35">
        <v>4.350740400115201</v>
      </c>
      <c r="U240" s="35">
        <v>5.40050043754368</v>
      </c>
      <c r="V240" s="35">
        <v>6.496086469824</v>
      </c>
      <c r="W240" s="35">
        <v>0.452135561472</v>
      </c>
      <c r="X240" s="35">
        <v>0.989860856544</v>
      </c>
      <c r="Y240" s="35">
        <v>1.834675495027201</v>
      </c>
      <c r="Z240" s="35">
        <v>2.843367790314234</v>
      </c>
      <c r="AA240" s="35">
        <v>4.677548154048001</v>
      </c>
      <c r="AB240" s="35">
        <v>2.305712513664</v>
      </c>
      <c r="AC240" s="35">
        <v>2.795984646336</v>
      </c>
      <c r="AD240" s="35">
        <v>3.6345902455296</v>
      </c>
      <c r="AE240" s="35">
        <v>4.798707654988798</v>
      </c>
      <c r="AF240" s="35">
        <v>6.496086469824</v>
      </c>
    </row>
    <row r="241" ht="15.75" customHeight="1">
      <c r="A241" s="35" t="s">
        <v>12</v>
      </c>
      <c r="B241" s="35" t="s">
        <v>2879</v>
      </c>
      <c r="C241" s="35">
        <v>2.0</v>
      </c>
      <c r="D241" s="35" t="s">
        <v>170</v>
      </c>
      <c r="F241" s="35">
        <v>0.6445534035822238</v>
      </c>
      <c r="G241" s="35">
        <v>2.211712143475267</v>
      </c>
      <c r="H241" s="35">
        <v>2.85626554705749</v>
      </c>
      <c r="I241" s="35">
        <v>7.170854560127999</v>
      </c>
      <c r="J241" s="35">
        <v>2.013817655808</v>
      </c>
      <c r="K241" s="35">
        <v>1.779333095232</v>
      </c>
      <c r="L241" s="35">
        <v>5.288930410176</v>
      </c>
      <c r="M241" s="35">
        <v>3.246787087488</v>
      </c>
      <c r="N241" s="35">
        <v>0.871173136512</v>
      </c>
      <c r="O241" s="35">
        <v>0.871173136512</v>
      </c>
      <c r="P241" s="35">
        <v>2.585092188672</v>
      </c>
      <c r="R241" s="35">
        <v>2.845007230464</v>
      </c>
      <c r="S241" s="35">
        <v>3.29683795056</v>
      </c>
      <c r="T241" s="35">
        <v>4.2699110723136</v>
      </c>
      <c r="U241" s="35">
        <v>5.52495434972544</v>
      </c>
      <c r="V241" s="35">
        <v>7.170854560127999</v>
      </c>
      <c r="W241" s="35">
        <v>0.421476664896</v>
      </c>
      <c r="X241" s="35">
        <v>0.99901219824</v>
      </c>
      <c r="Y241" s="35">
        <v>2.1173756623488</v>
      </c>
      <c r="Z241" s="35">
        <v>2.884415307782398</v>
      </c>
      <c r="AA241" s="35">
        <v>5.197020466175999</v>
      </c>
      <c r="AB241" s="35">
        <v>2.137782773952</v>
      </c>
      <c r="AC241" s="35">
        <v>2.777475804768</v>
      </c>
      <c r="AD241" s="35">
        <v>3.6999413466624</v>
      </c>
      <c r="AE241" s="35">
        <v>4.911649393190396</v>
      </c>
      <c r="AF241" s="35">
        <v>5.85871572384</v>
      </c>
    </row>
    <row r="242" ht="15.75" customHeight="1">
      <c r="A242" s="35" t="s">
        <v>12</v>
      </c>
      <c r="B242" s="35" t="s">
        <v>2880</v>
      </c>
      <c r="C242" s="35">
        <v>2.0</v>
      </c>
      <c r="D242" s="35" t="s">
        <v>170</v>
      </c>
      <c r="F242" s="35">
        <v>0.2278596336452018</v>
      </c>
      <c r="G242" s="35">
        <v>0.7459241638233524</v>
      </c>
      <c r="H242" s="35">
        <v>0.9737837974685541</v>
      </c>
      <c r="I242" s="35">
        <v>55.280455094592</v>
      </c>
      <c r="J242" s="35">
        <v>1.551822745536</v>
      </c>
      <c r="K242" s="35">
        <v>0.398630606976</v>
      </c>
      <c r="L242" s="35">
        <v>0.674295846336</v>
      </c>
      <c r="M242" s="35">
        <v>0.765073266048</v>
      </c>
      <c r="N242" s="35">
        <v>1.42731792</v>
      </c>
      <c r="O242" s="35">
        <v>1.42731792</v>
      </c>
      <c r="P242" s="35">
        <v>0.986226264576</v>
      </c>
      <c r="R242" s="35">
        <v>0.781170469632</v>
      </c>
      <c r="S242" s="35">
        <v>1.076815647936</v>
      </c>
      <c r="T242" s="35">
        <v>1.881155641075201</v>
      </c>
      <c r="U242" s="35">
        <v>3.208560545917436</v>
      </c>
      <c r="V242" s="35">
        <v>55.280455094592</v>
      </c>
      <c r="W242" s="35">
        <v>0.0</v>
      </c>
      <c r="X242" s="35">
        <v>0.310486234464</v>
      </c>
      <c r="Y242" s="35">
        <v>1.016676526924801</v>
      </c>
      <c r="Z242" s="35">
        <v>1.787641359436797</v>
      </c>
      <c r="AA242" s="35">
        <v>2.786888208384</v>
      </c>
      <c r="AB242" s="35">
        <v>0.554524584768</v>
      </c>
      <c r="AC242" s="35">
        <v>0.8727701895359999</v>
      </c>
      <c r="AD242" s="35">
        <v>1.615762461600001</v>
      </c>
      <c r="AE242" s="35">
        <v>3.0190181160384</v>
      </c>
      <c r="AF242" s="35">
        <v>55.280455094592</v>
      </c>
    </row>
    <row r="243" ht="15.75" customHeight="1">
      <c r="A243" s="35" t="s">
        <v>12</v>
      </c>
      <c r="B243" s="35" t="s">
        <v>2881</v>
      </c>
      <c r="C243" s="35">
        <v>2.0</v>
      </c>
      <c r="D243" s="35" t="s">
        <v>170</v>
      </c>
      <c r="F243" s="35">
        <v>0.2271733419432619</v>
      </c>
      <c r="G243" s="35">
        <v>0.7933286122215218</v>
      </c>
      <c r="H243" s="35">
        <v>1.020501954164784</v>
      </c>
      <c r="I243" s="35">
        <v>23.17624831872</v>
      </c>
      <c r="J243" s="35">
        <v>1.862301264768</v>
      </c>
      <c r="K243" s="35">
        <v>0.412286567616</v>
      </c>
      <c r="L243" s="35">
        <v>1.79506893888</v>
      </c>
      <c r="M243" s="35">
        <v>1.316434605696</v>
      </c>
      <c r="N243" s="35">
        <v>0.9772730069760001</v>
      </c>
      <c r="O243" s="35">
        <v>0.9772730069760001</v>
      </c>
      <c r="P243" s="35">
        <v>0.817242767712</v>
      </c>
      <c r="R243" s="35">
        <v>0.8462683676159999</v>
      </c>
      <c r="S243" s="35">
        <v>1.173332661984</v>
      </c>
      <c r="T243" s="35">
        <v>2.180262554265602</v>
      </c>
      <c r="U243" s="35">
        <v>4.4885321111232</v>
      </c>
      <c r="V243" s="35">
        <v>23.17624831872</v>
      </c>
      <c r="W243" s="35">
        <v>0.0</v>
      </c>
      <c r="X243" s="35">
        <v>0.276579225216</v>
      </c>
      <c r="Y243" s="35">
        <v>0.9523389201984006</v>
      </c>
      <c r="Z243" s="35">
        <v>2.893243750871039</v>
      </c>
      <c r="AA243" s="35">
        <v>5.010011854848</v>
      </c>
      <c r="AB243" s="35">
        <v>0.672644786688</v>
      </c>
      <c r="AC243" s="35">
        <v>0.972435556512</v>
      </c>
      <c r="AD243" s="35">
        <v>1.68735981456</v>
      </c>
      <c r="AE243" s="35">
        <v>2.71697388125183</v>
      </c>
      <c r="AF243" s="35">
        <v>23.17624831872</v>
      </c>
    </row>
    <row r="244" ht="15.75" customHeight="1">
      <c r="A244" s="35" t="s">
        <v>12</v>
      </c>
      <c r="B244" s="35" t="s">
        <v>2882</v>
      </c>
      <c r="C244" s="35">
        <v>2.0</v>
      </c>
      <c r="D244" s="35" t="s">
        <v>170</v>
      </c>
      <c r="F244" s="35">
        <v>0.2921554510181454</v>
      </c>
      <c r="G244" s="35">
        <v>1.132032807110217</v>
      </c>
      <c r="H244" s="35">
        <v>1.424188258128363</v>
      </c>
      <c r="I244" s="35">
        <v>16.269510910464</v>
      </c>
      <c r="J244" s="35">
        <v>1.837166474304</v>
      </c>
      <c r="K244" s="35">
        <v>0.9499456552319999</v>
      </c>
      <c r="L244" s="35">
        <v>1.498024971072</v>
      </c>
      <c r="M244" s="35">
        <v>0.88887187872</v>
      </c>
      <c r="N244" s="35">
        <v>0.8366088971519999</v>
      </c>
      <c r="O244" s="35">
        <v>0.8366088971519999</v>
      </c>
      <c r="P244" s="35">
        <v>1.320706332288</v>
      </c>
      <c r="R244" s="35">
        <v>1.307473094592</v>
      </c>
      <c r="S244" s="35">
        <v>1.598912394912</v>
      </c>
      <c r="T244" s="35">
        <v>2.3375113985664</v>
      </c>
      <c r="U244" s="35">
        <v>3.910666365849595</v>
      </c>
      <c r="V244" s="35">
        <v>16.269510910464</v>
      </c>
      <c r="W244" s="35">
        <v>0.131791593024</v>
      </c>
      <c r="X244" s="35">
        <v>0.380519368992</v>
      </c>
      <c r="Y244" s="35">
        <v>0.9777465427968001</v>
      </c>
      <c r="Z244" s="35">
        <v>2.346999153085435</v>
      </c>
      <c r="AA244" s="35">
        <v>5.494873995072</v>
      </c>
      <c r="AB244" s="35">
        <v>1.019058703488</v>
      </c>
      <c r="AC244" s="35">
        <v>1.358197156512</v>
      </c>
      <c r="AD244" s="35">
        <v>1.9757428423488</v>
      </c>
      <c r="AE244" s="35">
        <v>3.483151968522239</v>
      </c>
      <c r="AF244" s="35">
        <v>15.976964743488</v>
      </c>
    </row>
    <row r="245" ht="15.75" customHeight="1">
      <c r="A245" s="35" t="s">
        <v>12</v>
      </c>
      <c r="B245" s="35" t="s">
        <v>2883</v>
      </c>
      <c r="C245" s="35">
        <v>2.0</v>
      </c>
      <c r="D245" s="35" t="s">
        <v>170</v>
      </c>
      <c r="F245" s="35">
        <v>0.5410247578865139</v>
      </c>
      <c r="G245" s="35">
        <v>0.9463109679406986</v>
      </c>
      <c r="H245" s="35">
        <v>1.487335725827213</v>
      </c>
      <c r="I245" s="35">
        <v>37.535015637504</v>
      </c>
      <c r="J245" s="35">
        <v>1.131740922816</v>
      </c>
      <c r="K245" s="35">
        <v>4.253839454592</v>
      </c>
      <c r="L245" s="35">
        <v>1.617776137152</v>
      </c>
      <c r="M245" s="35">
        <v>0.8719600901760001</v>
      </c>
      <c r="N245" s="35">
        <v>0.7216982317439999</v>
      </c>
      <c r="O245" s="35">
        <v>0.7216982317439999</v>
      </c>
      <c r="P245" s="35">
        <v>0.59310846</v>
      </c>
      <c r="R245" s="35">
        <v>1.005402742848</v>
      </c>
      <c r="S245" s="35">
        <v>1.411696190016</v>
      </c>
      <c r="T245" s="35">
        <v>3.7497433127616</v>
      </c>
      <c r="U245" s="35">
        <v>7.183625666192637</v>
      </c>
      <c r="V245" s="35">
        <v>37.535015637504</v>
      </c>
      <c r="W245" s="35">
        <v>0.123767751744</v>
      </c>
      <c r="X245" s="35">
        <v>0.462062373696</v>
      </c>
      <c r="Y245" s="35">
        <v>1.895540780851202</v>
      </c>
      <c r="Z245" s="35">
        <v>5.828278911114238</v>
      </c>
      <c r="AA245" s="35">
        <v>37.535015637504</v>
      </c>
      <c r="AB245" s="35">
        <v>0.723303</v>
      </c>
      <c r="AC245" s="35">
        <v>1.03272237936</v>
      </c>
      <c r="AD245" s="35">
        <v>2.911566536928</v>
      </c>
      <c r="AE245" s="35">
        <v>4.872643340463353</v>
      </c>
      <c r="AF245" s="35">
        <v>14.033667537792</v>
      </c>
    </row>
    <row r="246" ht="15.75" customHeight="1">
      <c r="A246" s="35" t="s">
        <v>12</v>
      </c>
      <c r="B246" s="35" t="s">
        <v>2884</v>
      </c>
      <c r="C246" s="35">
        <v>2.0</v>
      </c>
      <c r="D246" s="35" t="s">
        <v>170</v>
      </c>
      <c r="F246" s="35">
        <v>0.2365774914563996</v>
      </c>
      <c r="G246" s="35">
        <v>0.9174579053507743</v>
      </c>
      <c r="H246" s="35">
        <v>1.154035396807174</v>
      </c>
      <c r="I246" s="35">
        <v>34.59155128128</v>
      </c>
      <c r="J246" s="35">
        <v>1.081651124736</v>
      </c>
      <c r="K246" s="35">
        <v>1.143613408896</v>
      </c>
      <c r="L246" s="35">
        <v>0.8165338634880001</v>
      </c>
      <c r="M246" s="35">
        <v>0.875591273088</v>
      </c>
      <c r="N246" s="35">
        <v>0.20653676064</v>
      </c>
      <c r="O246" s="35">
        <v>0.20653676064</v>
      </c>
      <c r="P246" s="35">
        <v>1.688488750368</v>
      </c>
      <c r="R246" s="35">
        <v>0.883995493248</v>
      </c>
      <c r="S246" s="35">
        <v>1.190182369824</v>
      </c>
      <c r="T246" s="35">
        <v>2.7151259288832</v>
      </c>
      <c r="U246" s="35">
        <v>5.303581556797435</v>
      </c>
      <c r="V246" s="35">
        <v>34.59155128128</v>
      </c>
      <c r="W246" s="35">
        <v>0.0</v>
      </c>
      <c r="X246" s="35">
        <v>0.294150935232</v>
      </c>
      <c r="Y246" s="35">
        <v>0.8385660900288004</v>
      </c>
      <c r="Z246" s="35">
        <v>2.796259100463357</v>
      </c>
      <c r="AA246" s="35">
        <v>5.297876849664</v>
      </c>
      <c r="AB246" s="35">
        <v>0.693568495872</v>
      </c>
      <c r="AC246" s="35">
        <v>0.973268801568</v>
      </c>
      <c r="AD246" s="35">
        <v>2.0835153751104</v>
      </c>
      <c r="AE246" s="35">
        <v>4.36649110007039</v>
      </c>
      <c r="AF246" s="35">
        <v>33.986399344128</v>
      </c>
    </row>
    <row r="247" ht="15.75" customHeight="1">
      <c r="A247" s="35" t="s">
        <v>12</v>
      </c>
      <c r="B247" s="35" t="s">
        <v>2885</v>
      </c>
      <c r="C247" s="35">
        <v>2.0</v>
      </c>
      <c r="D247" s="35" t="s">
        <v>170</v>
      </c>
      <c r="F247" s="35">
        <v>0.1916288581103296</v>
      </c>
      <c r="G247" s="35">
        <v>0.9119184812653163</v>
      </c>
      <c r="H247" s="35">
        <v>1.103547339375646</v>
      </c>
      <c r="I247" s="35">
        <v>34.430858429184</v>
      </c>
      <c r="J247" s="35">
        <v>0.33592120128</v>
      </c>
      <c r="K247" s="35">
        <v>1.320415665408</v>
      </c>
      <c r="L247" s="35">
        <v>1.15489307808</v>
      </c>
      <c r="M247" s="35">
        <v>0.660624455232</v>
      </c>
      <c r="N247" s="35">
        <v>0.768313663488</v>
      </c>
      <c r="O247" s="35">
        <v>0.768313663488</v>
      </c>
      <c r="P247" s="35">
        <v>0.900002087712</v>
      </c>
      <c r="R247" s="35">
        <v>0.922633733952</v>
      </c>
      <c r="S247" s="35">
        <v>1.21183956432</v>
      </c>
      <c r="T247" s="35">
        <v>2.063397136147201</v>
      </c>
      <c r="U247" s="35">
        <v>3.444674254882558</v>
      </c>
      <c r="V247" s="35">
        <v>34.430858429184</v>
      </c>
      <c r="W247" s="35">
        <v>0.0</v>
      </c>
      <c r="X247" s="35">
        <v>0.255491881344</v>
      </c>
      <c r="Y247" s="35">
        <v>0.7475808255552006</v>
      </c>
      <c r="Z247" s="35">
        <v>1.312634082412799</v>
      </c>
      <c r="AA247" s="35">
        <v>10.88776948896</v>
      </c>
      <c r="AB247" s="35">
        <v>0.751432735872</v>
      </c>
      <c r="AC247" s="35">
        <v>1.050783737472</v>
      </c>
      <c r="AD247" s="35">
        <v>1.8455405871168</v>
      </c>
      <c r="AE247" s="35">
        <v>3.322960297896959</v>
      </c>
      <c r="AF247" s="35">
        <v>34.430858429184</v>
      </c>
    </row>
    <row r="248" ht="15.75" customHeight="1">
      <c r="A248" s="35" t="s">
        <v>12</v>
      </c>
      <c r="B248" s="35" t="s">
        <v>2886</v>
      </c>
      <c r="C248" s="35">
        <v>2.0</v>
      </c>
      <c r="D248" s="35" t="s">
        <v>170</v>
      </c>
      <c r="F248" s="35">
        <v>0.1879615673164436</v>
      </c>
      <c r="G248" s="35">
        <v>0.257498848347621</v>
      </c>
      <c r="H248" s="35">
        <v>0.4454604156640646</v>
      </c>
      <c r="I248" s="35">
        <v>16.055516929536</v>
      </c>
      <c r="J248" s="35">
        <v>0.0</v>
      </c>
      <c r="K248" s="35">
        <v>4.165438326336</v>
      </c>
      <c r="L248" s="35">
        <v>0.0</v>
      </c>
      <c r="M248" s="35">
        <v>0.0</v>
      </c>
      <c r="N248" s="35">
        <v>0.0</v>
      </c>
      <c r="O248" s="35">
        <v>0.0</v>
      </c>
      <c r="P248" s="35">
        <v>7.962130727711999</v>
      </c>
      <c r="R248" s="35">
        <v>0.0</v>
      </c>
      <c r="S248" s="35">
        <v>0.0</v>
      </c>
      <c r="T248" s="35">
        <v>4.036237867065603</v>
      </c>
      <c r="U248" s="35">
        <v>7.789616916520317</v>
      </c>
      <c r="V248" s="35">
        <v>16.055516929536</v>
      </c>
      <c r="W248" s="35">
        <v>0.0</v>
      </c>
      <c r="X248" s="35">
        <v>0.0</v>
      </c>
      <c r="Y248" s="35">
        <v>0.0</v>
      </c>
      <c r="Z248" s="35">
        <v>6.348165305126394</v>
      </c>
      <c r="AA248" s="35">
        <v>8.539004904192</v>
      </c>
      <c r="AB248" s="35">
        <v>0.0</v>
      </c>
      <c r="AC248" s="35">
        <v>0.0</v>
      </c>
      <c r="AD248" s="35">
        <v>1.56731080464</v>
      </c>
      <c r="AE248" s="35">
        <v>5.82849793757952</v>
      </c>
      <c r="AF248" s="35">
        <v>12.265644972672</v>
      </c>
    </row>
    <row r="249" ht="15.75" customHeight="1">
      <c r="A249" s="35" t="s">
        <v>12</v>
      </c>
      <c r="B249" s="35" t="s">
        <v>2887</v>
      </c>
      <c r="C249" s="35">
        <v>2.0</v>
      </c>
      <c r="D249" s="35" t="s">
        <v>170</v>
      </c>
      <c r="F249" s="35">
        <v>0.009625089253473771</v>
      </c>
      <c r="G249" s="35">
        <v>0.02506824985513584</v>
      </c>
      <c r="H249" s="35">
        <v>0.03469333910860961</v>
      </c>
      <c r="I249" s="35">
        <v>2.84097987936</v>
      </c>
      <c r="J249" s="35">
        <v>0.0</v>
      </c>
      <c r="K249" s="35">
        <v>0.0</v>
      </c>
      <c r="L249" s="35">
        <v>0.0</v>
      </c>
      <c r="M249" s="35">
        <v>0.0</v>
      </c>
      <c r="N249" s="35">
        <v>0.220208151744</v>
      </c>
      <c r="O249" s="35">
        <v>0.220208151744</v>
      </c>
      <c r="P249" s="35">
        <v>0.0</v>
      </c>
      <c r="R249" s="35">
        <v>0.0</v>
      </c>
      <c r="S249" s="35">
        <v>0.0</v>
      </c>
      <c r="T249" s="35">
        <v>0.2284079003136</v>
      </c>
      <c r="U249" s="35">
        <v>0.3923886756787199</v>
      </c>
      <c r="V249" s="35">
        <v>2.84097987936</v>
      </c>
      <c r="W249" s="35">
        <v>0.0</v>
      </c>
      <c r="X249" s="35">
        <v>0.0</v>
      </c>
      <c r="Y249" s="35">
        <v>0.0</v>
      </c>
      <c r="Z249" s="35">
        <v>0.2339928024537599</v>
      </c>
      <c r="AA249" s="35">
        <v>2.84097987936</v>
      </c>
      <c r="AB249" s="35">
        <v>0.0</v>
      </c>
      <c r="AC249" s="35">
        <v>0.0</v>
      </c>
      <c r="AD249" s="35">
        <v>0.2132119793664</v>
      </c>
      <c r="AE249" s="35">
        <v>0.3122366734771196</v>
      </c>
      <c r="AF249" s="35">
        <v>1.305154936512</v>
      </c>
    </row>
    <row r="250" ht="15.75" customHeight="1">
      <c r="A250" s="35" t="s">
        <v>12</v>
      </c>
      <c r="B250" s="35" t="s">
        <v>2888</v>
      </c>
      <c r="C250" s="35">
        <v>2.0</v>
      </c>
      <c r="D250" s="35" t="s">
        <v>170</v>
      </c>
      <c r="F250" s="35">
        <v>61.95007585089806</v>
      </c>
      <c r="G250" s="35">
        <v>0.0</v>
      </c>
      <c r="H250" s="35">
        <v>61.95007585089806</v>
      </c>
      <c r="I250" s="35">
        <v>73.6143657984</v>
      </c>
      <c r="J250" s="35">
        <v>53.02002345696</v>
      </c>
      <c r="K250" s="35">
        <v>54.07843737945601</v>
      </c>
      <c r="L250" s="35">
        <v>61.65865353715201</v>
      </c>
      <c r="M250" s="35">
        <v>61.02190144512</v>
      </c>
      <c r="N250" s="35">
        <v>66.087976123008</v>
      </c>
      <c r="O250" s="35">
        <v>66.087976123008</v>
      </c>
      <c r="P250" s="35">
        <v>63.25065039283201</v>
      </c>
      <c r="R250" s="35">
        <v>62.019033100416</v>
      </c>
      <c r="S250" s="35">
        <v>64.599361761312</v>
      </c>
      <c r="T250" s="35">
        <v>67.66935904431361</v>
      </c>
      <c r="U250" s="35">
        <v>70.41192145779456</v>
      </c>
      <c r="V250" s="35">
        <v>73.6143657984</v>
      </c>
      <c r="W250" s="35">
        <v>62.019033100416</v>
      </c>
      <c r="X250" s="35">
        <v>64.599361761312</v>
      </c>
      <c r="Y250" s="35">
        <v>67.66935904431361</v>
      </c>
      <c r="Z250" s="35">
        <v>70.41192145779456</v>
      </c>
      <c r="AA250" s="35">
        <v>73.6143657984</v>
      </c>
      <c r="AB250" s="35">
        <v>0.0</v>
      </c>
      <c r="AC250" s="35">
        <v>0.0</v>
      </c>
      <c r="AD250" s="35">
        <v>0.0</v>
      </c>
      <c r="AE250" s="35">
        <v>0.0</v>
      </c>
      <c r="AF250" s="35">
        <v>0.0</v>
      </c>
    </row>
    <row r="251" ht="15.75" customHeight="1">
      <c r="A251" s="35" t="s">
        <v>12</v>
      </c>
      <c r="B251" s="35" t="s">
        <v>2889</v>
      </c>
      <c r="C251" s="35">
        <v>2.0</v>
      </c>
      <c r="D251" s="35" t="s">
        <v>170</v>
      </c>
      <c r="F251" s="35">
        <v>0.07182753637219887</v>
      </c>
      <c r="G251" s="35">
        <v>0.1124422410102894</v>
      </c>
      <c r="H251" s="35">
        <v>0.1842697773824883</v>
      </c>
      <c r="I251" s="35">
        <v>4.708652380992</v>
      </c>
      <c r="J251" s="35">
        <v>0.0</v>
      </c>
      <c r="K251" s="35">
        <v>0.463716304128</v>
      </c>
      <c r="L251" s="35">
        <v>0.0</v>
      </c>
      <c r="M251" s="35">
        <v>0.0</v>
      </c>
      <c r="N251" s="35">
        <v>0.334409015808</v>
      </c>
      <c r="O251" s="35">
        <v>0.334409015808</v>
      </c>
      <c r="P251" s="35">
        <v>0.996576696864</v>
      </c>
      <c r="R251" s="35">
        <v>0.0</v>
      </c>
      <c r="S251" s="35">
        <v>0.0</v>
      </c>
      <c r="T251" s="35">
        <v>1.2692361177216</v>
      </c>
      <c r="U251" s="35">
        <v>3.078284016326386</v>
      </c>
      <c r="V251" s="35">
        <v>4.708652380992</v>
      </c>
      <c r="W251" s="35">
        <v>0.0</v>
      </c>
      <c r="X251" s="35">
        <v>0.0</v>
      </c>
      <c r="Y251" s="35">
        <v>0.4760874812736013</v>
      </c>
      <c r="Z251" s="35">
        <v>1.55411433451008</v>
      </c>
      <c r="AA251" s="35">
        <v>3.073687783488</v>
      </c>
      <c r="AB251" s="35">
        <v>0.0</v>
      </c>
      <c r="AC251" s="35">
        <v>0.0</v>
      </c>
      <c r="AD251" s="35">
        <v>0.6048145841472002</v>
      </c>
      <c r="AE251" s="35">
        <v>2.278276531453437</v>
      </c>
      <c r="AF251" s="35">
        <v>4.708652380992</v>
      </c>
    </row>
    <row r="252" ht="15.75" customHeight="1">
      <c r="A252" s="35" t="s">
        <v>12</v>
      </c>
      <c r="B252" s="35" t="s">
        <v>2890</v>
      </c>
      <c r="C252" s="35">
        <v>2.0</v>
      </c>
      <c r="D252" s="35" t="s">
        <v>170</v>
      </c>
      <c r="F252" s="35">
        <v>0.0</v>
      </c>
      <c r="G252" s="35">
        <v>0.00399391835782552</v>
      </c>
      <c r="H252" s="35">
        <v>0.00399391835782552</v>
      </c>
      <c r="I252" s="35">
        <v>2.058994824768</v>
      </c>
      <c r="J252" s="35">
        <v>0.0</v>
      </c>
      <c r="K252" s="35">
        <v>0.0</v>
      </c>
      <c r="L252" s="35">
        <v>0.0</v>
      </c>
      <c r="M252" s="35">
        <v>0.0</v>
      </c>
      <c r="N252" s="35">
        <v>0.0</v>
      </c>
      <c r="O252" s="35">
        <v>0.0</v>
      </c>
      <c r="P252" s="35">
        <v>0.0</v>
      </c>
      <c r="R252" s="35">
        <v>0.0</v>
      </c>
      <c r="S252" s="35">
        <v>0.0</v>
      </c>
      <c r="T252" s="35">
        <v>0.0</v>
      </c>
      <c r="U252" s="35">
        <v>0.0</v>
      </c>
      <c r="V252" s="35">
        <v>2.058994824768</v>
      </c>
      <c r="W252" s="35">
        <v>0.0</v>
      </c>
      <c r="X252" s="35">
        <v>0.0</v>
      </c>
      <c r="Y252" s="35">
        <v>0.0</v>
      </c>
      <c r="Z252" s="35">
        <v>0.0</v>
      </c>
      <c r="AA252" s="35">
        <v>0.0</v>
      </c>
      <c r="AB252" s="35">
        <v>0.0</v>
      </c>
      <c r="AC252" s="35">
        <v>0.0</v>
      </c>
      <c r="AD252" s="35">
        <v>0.0</v>
      </c>
      <c r="AE252" s="35">
        <v>0.0</v>
      </c>
      <c r="AF252" s="35">
        <v>2.058994824768</v>
      </c>
    </row>
    <row r="253" ht="15.75" customHeight="1">
      <c r="A253" s="35" t="s">
        <v>12</v>
      </c>
      <c r="B253" s="35" t="s">
        <v>2891</v>
      </c>
      <c r="C253" s="35">
        <v>2.0</v>
      </c>
      <c r="D253" s="35" t="s">
        <v>170</v>
      </c>
      <c r="F253" s="35">
        <v>0.0</v>
      </c>
      <c r="G253" s="35">
        <v>0.001527051604457986</v>
      </c>
      <c r="H253" s="35">
        <v>0.001527051604457986</v>
      </c>
      <c r="I253" s="35">
        <v>0.599535248256</v>
      </c>
      <c r="J253" s="35">
        <v>0.0</v>
      </c>
      <c r="K253" s="35">
        <v>0.0</v>
      </c>
      <c r="L253" s="35">
        <v>0.0</v>
      </c>
      <c r="M253" s="35">
        <v>0.0</v>
      </c>
      <c r="N253" s="35">
        <v>0.0</v>
      </c>
      <c r="O253" s="35">
        <v>0.0</v>
      </c>
      <c r="P253" s="35">
        <v>0.0</v>
      </c>
      <c r="R253" s="35">
        <v>0.0</v>
      </c>
      <c r="S253" s="35">
        <v>0.0</v>
      </c>
      <c r="T253" s="35">
        <v>0.0</v>
      </c>
      <c r="U253" s="35">
        <v>0.0</v>
      </c>
      <c r="V253" s="35">
        <v>0.599535248256</v>
      </c>
      <c r="W253" s="35">
        <v>0.0</v>
      </c>
      <c r="X253" s="35">
        <v>0.0</v>
      </c>
      <c r="Y253" s="35">
        <v>0.0</v>
      </c>
      <c r="Z253" s="35">
        <v>0.0</v>
      </c>
      <c r="AA253" s="35">
        <v>0.0</v>
      </c>
      <c r="AB253" s="35">
        <v>0.0</v>
      </c>
      <c r="AC253" s="35">
        <v>0.0</v>
      </c>
      <c r="AD253" s="35">
        <v>0.0</v>
      </c>
      <c r="AE253" s="35">
        <v>0.0</v>
      </c>
      <c r="AF253" s="35">
        <v>0.599535248256</v>
      </c>
    </row>
    <row r="254" ht="15.75" customHeight="1">
      <c r="A254" s="35" t="s">
        <v>12</v>
      </c>
      <c r="B254" s="35" t="s">
        <v>2892</v>
      </c>
      <c r="C254" s="35">
        <v>2.0</v>
      </c>
      <c r="D254" s="35" t="s">
        <v>170</v>
      </c>
      <c r="F254" s="35">
        <v>0.001489466301849408</v>
      </c>
      <c r="G254" s="35">
        <v>0.0</v>
      </c>
      <c r="H254" s="35">
        <v>0.001489466301849408</v>
      </c>
      <c r="I254" s="35">
        <v>0.5840208138240001</v>
      </c>
      <c r="J254" s="35">
        <v>0.0</v>
      </c>
      <c r="K254" s="35">
        <v>0.0</v>
      </c>
      <c r="L254" s="35">
        <v>0.0</v>
      </c>
      <c r="M254" s="35">
        <v>0.0</v>
      </c>
      <c r="N254" s="35">
        <v>0.0</v>
      </c>
      <c r="O254" s="35">
        <v>0.0</v>
      </c>
      <c r="P254" s="35">
        <v>0.0</v>
      </c>
      <c r="R254" s="35">
        <v>0.0</v>
      </c>
      <c r="S254" s="35">
        <v>0.0</v>
      </c>
      <c r="T254" s="35">
        <v>0.0</v>
      </c>
      <c r="U254" s="35">
        <v>0.0</v>
      </c>
      <c r="V254" s="35">
        <v>0.5840208138240001</v>
      </c>
      <c r="W254" s="35">
        <v>0.0</v>
      </c>
      <c r="X254" s="35">
        <v>0.0</v>
      </c>
      <c r="Y254" s="35">
        <v>0.0</v>
      </c>
      <c r="Z254" s="35">
        <v>0.0</v>
      </c>
      <c r="AA254" s="35">
        <v>0.5840208138240001</v>
      </c>
      <c r="AB254" s="35">
        <v>0.0</v>
      </c>
      <c r="AC254" s="35">
        <v>0.0</v>
      </c>
      <c r="AD254" s="35">
        <v>0.0</v>
      </c>
      <c r="AE254" s="35">
        <v>0.0</v>
      </c>
      <c r="AF254" s="35">
        <v>0.0</v>
      </c>
    </row>
    <row r="255" ht="15.75" customHeight="1">
      <c r="A255" s="35" t="s">
        <v>12</v>
      </c>
      <c r="B255" s="35" t="s">
        <v>2893</v>
      </c>
      <c r="C255" s="35">
        <v>2.0</v>
      </c>
      <c r="D255" s="35" t="s">
        <v>170</v>
      </c>
      <c r="F255" s="35">
        <v>0.0</v>
      </c>
      <c r="G255" s="35">
        <v>0.001389000970560372</v>
      </c>
      <c r="H255" s="35">
        <v>0.001389000970560372</v>
      </c>
      <c r="I255" s="35">
        <v>0.470150807616</v>
      </c>
      <c r="J255" s="35">
        <v>0.0</v>
      </c>
      <c r="K255" s="35">
        <v>0.0</v>
      </c>
      <c r="L255" s="35">
        <v>0.0</v>
      </c>
      <c r="M255" s="35">
        <v>0.0</v>
      </c>
      <c r="N255" s="35">
        <v>0.0</v>
      </c>
      <c r="O255" s="35">
        <v>0.0</v>
      </c>
      <c r="P255" s="35">
        <v>0.0</v>
      </c>
      <c r="R255" s="35">
        <v>0.0</v>
      </c>
      <c r="S255" s="35">
        <v>0.0</v>
      </c>
      <c r="T255" s="35">
        <v>0.0</v>
      </c>
      <c r="U255" s="35">
        <v>0.0</v>
      </c>
      <c r="V255" s="35">
        <v>0.470150807616</v>
      </c>
      <c r="W255" s="35">
        <v>0.0</v>
      </c>
      <c r="X255" s="35">
        <v>0.0</v>
      </c>
      <c r="Y255" s="35">
        <v>0.0</v>
      </c>
      <c r="Z255" s="35">
        <v>0.0</v>
      </c>
      <c r="AA255" s="35">
        <v>0.0</v>
      </c>
      <c r="AB255" s="35">
        <v>0.0</v>
      </c>
      <c r="AC255" s="35">
        <v>0.0</v>
      </c>
      <c r="AD255" s="35">
        <v>0.0</v>
      </c>
      <c r="AE255" s="35">
        <v>0.0</v>
      </c>
      <c r="AF255" s="35">
        <v>0.470150807616</v>
      </c>
    </row>
    <row r="256" ht="15.75" customHeight="1">
      <c r="A256" s="35" t="s">
        <v>12</v>
      </c>
      <c r="B256" s="35" t="s">
        <v>2894</v>
      </c>
      <c r="C256" s="35">
        <v>2.0</v>
      </c>
      <c r="D256" s="35" t="s">
        <v>170</v>
      </c>
      <c r="F256" s="35">
        <v>5.711481381540685E-4</v>
      </c>
      <c r="G256" s="35">
        <v>0.001266935688825804</v>
      </c>
      <c r="H256" s="35">
        <v>0.001838083826979873</v>
      </c>
      <c r="I256" s="35">
        <v>0.759456577152</v>
      </c>
      <c r="J256" s="35">
        <v>0.0</v>
      </c>
      <c r="K256" s="35">
        <v>0.0</v>
      </c>
      <c r="L256" s="35">
        <v>0.0</v>
      </c>
      <c r="M256" s="35">
        <v>0.0</v>
      </c>
      <c r="N256" s="35">
        <v>0.0</v>
      </c>
      <c r="O256" s="35">
        <v>0.0</v>
      </c>
      <c r="P256" s="35">
        <v>0.0</v>
      </c>
      <c r="R256" s="35">
        <v>0.0</v>
      </c>
      <c r="S256" s="35">
        <v>0.0</v>
      </c>
      <c r="T256" s="35">
        <v>0.0</v>
      </c>
      <c r="U256" s="35">
        <v>0.0</v>
      </c>
      <c r="V256" s="35">
        <v>0.759456577152</v>
      </c>
      <c r="W256" s="35">
        <v>0.0</v>
      </c>
      <c r="X256" s="35">
        <v>0.0</v>
      </c>
      <c r="Y256" s="35">
        <v>0.0</v>
      </c>
      <c r="Z256" s="35">
        <v>0.0</v>
      </c>
      <c r="AA256" s="35">
        <v>0.342371135232</v>
      </c>
      <c r="AB256" s="35">
        <v>0.0</v>
      </c>
      <c r="AC256" s="35">
        <v>0.0</v>
      </c>
      <c r="AD256" s="35">
        <v>0.0</v>
      </c>
      <c r="AE256" s="35">
        <v>0.0</v>
      </c>
      <c r="AF256" s="35">
        <v>0.759456577152</v>
      </c>
    </row>
    <row r="257" ht="15.75" customHeight="1">
      <c r="A257" s="35" t="s">
        <v>12</v>
      </c>
      <c r="B257" s="35" t="s">
        <v>2895</v>
      </c>
      <c r="C257" s="35">
        <v>2.0</v>
      </c>
      <c r="D257" s="35" t="s">
        <v>170</v>
      </c>
      <c r="F257" s="35">
        <v>5.342674290179799E-4</v>
      </c>
      <c r="G257" s="35">
        <v>0.001151666112358618</v>
      </c>
      <c r="H257" s="35">
        <v>0.001685933541376598</v>
      </c>
      <c r="I257" s="35">
        <v>0.550512664128</v>
      </c>
      <c r="J257" s="35">
        <v>0.0</v>
      </c>
      <c r="K257" s="35">
        <v>0.0</v>
      </c>
      <c r="L257" s="35">
        <v>0.0</v>
      </c>
      <c r="M257" s="35">
        <v>0.0</v>
      </c>
      <c r="N257" s="35">
        <v>0.0</v>
      </c>
      <c r="O257" s="35">
        <v>0.0</v>
      </c>
      <c r="P257" s="35">
        <v>0.0</v>
      </c>
      <c r="R257" s="35">
        <v>0.0</v>
      </c>
      <c r="S257" s="35">
        <v>0.0</v>
      </c>
      <c r="T257" s="35">
        <v>0.0</v>
      </c>
      <c r="U257" s="35">
        <v>0.0</v>
      </c>
      <c r="V257" s="35">
        <v>0.550512664128</v>
      </c>
      <c r="W257" s="35">
        <v>0.0</v>
      </c>
      <c r="X257" s="35">
        <v>0.0</v>
      </c>
      <c r="Y257" s="35">
        <v>0.0</v>
      </c>
      <c r="Z257" s="35">
        <v>0.0</v>
      </c>
      <c r="AA257" s="35">
        <v>0.320263227648</v>
      </c>
      <c r="AB257" s="35">
        <v>0.0</v>
      </c>
      <c r="AC257" s="35">
        <v>0.0</v>
      </c>
      <c r="AD257" s="35">
        <v>0.0</v>
      </c>
      <c r="AE257" s="35">
        <v>0.0</v>
      </c>
      <c r="AF257" s="35">
        <v>0.550512664128</v>
      </c>
    </row>
    <row r="258" ht="15.75" customHeight="1">
      <c r="A258" s="35" t="s">
        <v>12</v>
      </c>
      <c r="B258" s="35" t="s">
        <v>404</v>
      </c>
      <c r="C258" s="35">
        <v>2.0</v>
      </c>
      <c r="D258" s="35" t="s">
        <v>170</v>
      </c>
      <c r="F258" s="35">
        <v>1.689402032948058E-4</v>
      </c>
      <c r="G258" s="35">
        <v>0.001065844592050088</v>
      </c>
      <c r="H258" s="35">
        <v>0.001234784795344894</v>
      </c>
      <c r="I258" s="35">
        <v>0.448440144768</v>
      </c>
      <c r="J258" s="35">
        <v>0.0</v>
      </c>
      <c r="K258" s="35">
        <v>0.0</v>
      </c>
      <c r="L258" s="35">
        <v>0.0</v>
      </c>
      <c r="M258" s="35">
        <v>0.0</v>
      </c>
      <c r="N258" s="35">
        <v>0.0</v>
      </c>
      <c r="O258" s="35">
        <v>0.0</v>
      </c>
      <c r="P258" s="35">
        <v>0.0</v>
      </c>
      <c r="R258" s="35">
        <v>0.0</v>
      </c>
      <c r="S258" s="35">
        <v>0.0</v>
      </c>
      <c r="T258" s="35">
        <v>0.0</v>
      </c>
      <c r="U258" s="35">
        <v>0.0</v>
      </c>
      <c r="V258" s="35">
        <v>0.448440144768</v>
      </c>
      <c r="W258" s="35">
        <v>0.0</v>
      </c>
      <c r="X258" s="35">
        <v>0.0</v>
      </c>
      <c r="Y258" s="35">
        <v>0.0</v>
      </c>
      <c r="Z258" s="35">
        <v>0.0</v>
      </c>
      <c r="AA258" s="35">
        <v>0.101270135232</v>
      </c>
      <c r="AB258" s="35">
        <v>0.0</v>
      </c>
      <c r="AC258" s="35">
        <v>0.0</v>
      </c>
      <c r="AD258" s="35">
        <v>0.0</v>
      </c>
      <c r="AE258" s="35">
        <v>0.0</v>
      </c>
      <c r="AF258" s="35">
        <v>0.448440144768</v>
      </c>
    </row>
    <row r="259" ht="15.75" customHeight="1">
      <c r="A259" s="35" t="s">
        <v>12</v>
      </c>
      <c r="B259" s="35" t="s">
        <v>2896</v>
      </c>
      <c r="C259" s="35">
        <v>2.0</v>
      </c>
      <c r="D259" s="35" t="s">
        <v>170</v>
      </c>
      <c r="F259" s="35">
        <v>0.0</v>
      </c>
      <c r="G259" s="35">
        <v>0.001661112335641797</v>
      </c>
      <c r="H259" s="35">
        <v>0.001661112335641797</v>
      </c>
      <c r="I259" s="35">
        <v>0.704817304128</v>
      </c>
      <c r="J259" s="35">
        <v>0.0</v>
      </c>
      <c r="K259" s="35">
        <v>0.0</v>
      </c>
      <c r="L259" s="35">
        <v>0.0</v>
      </c>
      <c r="M259" s="35">
        <v>0.0</v>
      </c>
      <c r="N259" s="35">
        <v>0.0</v>
      </c>
      <c r="O259" s="35">
        <v>0.0</v>
      </c>
      <c r="P259" s="35">
        <v>0.0</v>
      </c>
      <c r="R259" s="35">
        <v>0.0</v>
      </c>
      <c r="S259" s="35">
        <v>0.0</v>
      </c>
      <c r="T259" s="35">
        <v>0.0</v>
      </c>
      <c r="U259" s="35">
        <v>0.0</v>
      </c>
      <c r="V259" s="35">
        <v>0.704817304128</v>
      </c>
      <c r="W259" s="35">
        <v>0.0</v>
      </c>
      <c r="X259" s="35">
        <v>0.0</v>
      </c>
      <c r="Y259" s="35">
        <v>0.0</v>
      </c>
      <c r="Z259" s="35">
        <v>0.0</v>
      </c>
      <c r="AA259" s="35">
        <v>0.0</v>
      </c>
      <c r="AB259" s="35">
        <v>0.0</v>
      </c>
      <c r="AC259" s="35">
        <v>0.0</v>
      </c>
      <c r="AD259" s="35">
        <v>0.0</v>
      </c>
      <c r="AE259" s="35">
        <v>0.0</v>
      </c>
      <c r="AF259" s="35">
        <v>0.704817304128</v>
      </c>
    </row>
    <row r="260" ht="15.75" customHeight="1">
      <c r="A260" s="35" t="s">
        <v>12</v>
      </c>
      <c r="B260" s="35" t="s">
        <v>2897</v>
      </c>
      <c r="C260" s="35">
        <v>2.0</v>
      </c>
      <c r="D260" s="35" t="s">
        <v>170</v>
      </c>
      <c r="F260" s="35">
        <v>0.0</v>
      </c>
      <c r="G260" s="35">
        <v>0.001934613731346096</v>
      </c>
      <c r="H260" s="35">
        <v>0.001934613731346096</v>
      </c>
      <c r="I260" s="35">
        <v>0.71365896</v>
      </c>
      <c r="J260" s="35">
        <v>0.0</v>
      </c>
      <c r="K260" s="35">
        <v>0.0</v>
      </c>
      <c r="L260" s="35">
        <v>0.0</v>
      </c>
      <c r="M260" s="35">
        <v>0.0</v>
      </c>
      <c r="N260" s="35">
        <v>0.0</v>
      </c>
      <c r="O260" s="35">
        <v>0.0</v>
      </c>
      <c r="P260" s="35">
        <v>0.0</v>
      </c>
      <c r="R260" s="35">
        <v>0.0</v>
      </c>
      <c r="S260" s="35">
        <v>0.0</v>
      </c>
      <c r="T260" s="35">
        <v>0.0</v>
      </c>
      <c r="U260" s="35">
        <v>0.0</v>
      </c>
      <c r="V260" s="35">
        <v>0.71365896</v>
      </c>
      <c r="W260" s="35">
        <v>0.0</v>
      </c>
      <c r="X260" s="35">
        <v>0.0</v>
      </c>
      <c r="Y260" s="35">
        <v>0.0</v>
      </c>
      <c r="Z260" s="35">
        <v>0.0</v>
      </c>
      <c r="AA260" s="35">
        <v>0.0</v>
      </c>
      <c r="AB260" s="35">
        <v>0.0</v>
      </c>
      <c r="AC260" s="35">
        <v>0.0</v>
      </c>
      <c r="AD260" s="35">
        <v>0.0</v>
      </c>
      <c r="AE260" s="35">
        <v>0.0</v>
      </c>
      <c r="AF260" s="35">
        <v>0.71365896</v>
      </c>
    </row>
    <row r="261" ht="15.75" customHeight="1">
      <c r="A261" s="35" t="s">
        <v>12</v>
      </c>
      <c r="B261" s="35" t="s">
        <v>2898</v>
      </c>
      <c r="C261" s="35">
        <v>2.0</v>
      </c>
      <c r="D261" s="35" t="s">
        <v>170</v>
      </c>
      <c r="F261" s="35">
        <v>0.0</v>
      </c>
      <c r="G261" s="35">
        <v>8.205041871128958E-4</v>
      </c>
      <c r="H261" s="35">
        <v>8.205041871128958E-4</v>
      </c>
      <c r="I261" s="35">
        <v>0.49184604</v>
      </c>
      <c r="J261" s="35">
        <v>0.0</v>
      </c>
      <c r="K261" s="35">
        <v>0.0</v>
      </c>
      <c r="L261" s="35">
        <v>0.0</v>
      </c>
      <c r="M261" s="35">
        <v>0.0</v>
      </c>
      <c r="N261" s="35">
        <v>0.0</v>
      </c>
      <c r="O261" s="35">
        <v>0.0</v>
      </c>
      <c r="P261" s="35">
        <v>0.0</v>
      </c>
      <c r="R261" s="35">
        <v>0.0</v>
      </c>
      <c r="S261" s="35">
        <v>0.0</v>
      </c>
      <c r="T261" s="35">
        <v>0.0</v>
      </c>
      <c r="U261" s="35">
        <v>0.0</v>
      </c>
      <c r="V261" s="35">
        <v>0.49184604</v>
      </c>
      <c r="W261" s="35">
        <v>0.0</v>
      </c>
      <c r="X261" s="35">
        <v>0.0</v>
      </c>
      <c r="Y261" s="35">
        <v>0.0</v>
      </c>
      <c r="Z261" s="35">
        <v>0.0</v>
      </c>
      <c r="AA261" s="35">
        <v>0.0</v>
      </c>
      <c r="AB261" s="35">
        <v>0.0</v>
      </c>
      <c r="AC261" s="35">
        <v>0.0</v>
      </c>
      <c r="AD261" s="35">
        <v>0.0</v>
      </c>
      <c r="AE261" s="35">
        <v>0.0</v>
      </c>
      <c r="AF261" s="35">
        <v>0.49184604</v>
      </c>
    </row>
    <row r="262" ht="15.75" customHeight="1">
      <c r="A262" s="35" t="s">
        <v>12</v>
      </c>
      <c r="B262" s="35" t="s">
        <v>2899</v>
      </c>
      <c r="C262" s="35">
        <v>2.0</v>
      </c>
      <c r="D262" s="35" t="s">
        <v>170</v>
      </c>
      <c r="F262" s="35">
        <v>0.0</v>
      </c>
      <c r="G262" s="35">
        <v>7.119016093739372E-4</v>
      </c>
      <c r="H262" s="35">
        <v>7.119016093739372E-4</v>
      </c>
      <c r="I262" s="35">
        <v>0.426744912384</v>
      </c>
      <c r="J262" s="35">
        <v>0.0</v>
      </c>
      <c r="K262" s="35">
        <v>0.0</v>
      </c>
      <c r="L262" s="35">
        <v>0.0</v>
      </c>
      <c r="M262" s="35">
        <v>0.0</v>
      </c>
      <c r="N262" s="35">
        <v>0.0</v>
      </c>
      <c r="O262" s="35">
        <v>0.0</v>
      </c>
      <c r="P262" s="35">
        <v>0.0</v>
      </c>
      <c r="R262" s="35">
        <v>0.0</v>
      </c>
      <c r="S262" s="35">
        <v>0.0</v>
      </c>
      <c r="T262" s="35">
        <v>0.0</v>
      </c>
      <c r="U262" s="35">
        <v>0.0</v>
      </c>
      <c r="V262" s="35">
        <v>0.426744912384</v>
      </c>
      <c r="W262" s="35">
        <v>0.0</v>
      </c>
      <c r="X262" s="35">
        <v>0.0</v>
      </c>
      <c r="Y262" s="35">
        <v>0.0</v>
      </c>
      <c r="Z262" s="35">
        <v>0.0</v>
      </c>
      <c r="AA262" s="35">
        <v>0.0</v>
      </c>
      <c r="AB262" s="35">
        <v>0.0</v>
      </c>
      <c r="AC262" s="35">
        <v>0.0</v>
      </c>
      <c r="AD262" s="35">
        <v>0.0</v>
      </c>
      <c r="AE262" s="35">
        <v>0.0</v>
      </c>
      <c r="AF262" s="35">
        <v>0.426744912384</v>
      </c>
    </row>
    <row r="263" ht="15.75" customHeight="1">
      <c r="A263" s="35" t="s">
        <v>12</v>
      </c>
      <c r="B263" s="35" t="s">
        <v>2900</v>
      </c>
      <c r="C263" s="35">
        <v>2.0</v>
      </c>
      <c r="D263" s="35" t="s">
        <v>170</v>
      </c>
      <c r="F263" s="35">
        <v>0.0</v>
      </c>
      <c r="G263" s="35">
        <v>7.829991016031392E-4</v>
      </c>
      <c r="H263" s="35">
        <v>7.829991016031392E-4</v>
      </c>
      <c r="I263" s="35">
        <v>0.469363853952</v>
      </c>
      <c r="J263" s="35">
        <v>0.0</v>
      </c>
      <c r="K263" s="35">
        <v>0.0</v>
      </c>
      <c r="L263" s="35">
        <v>0.0</v>
      </c>
      <c r="M263" s="35">
        <v>0.0</v>
      </c>
      <c r="N263" s="35">
        <v>0.0</v>
      </c>
      <c r="O263" s="35">
        <v>0.0</v>
      </c>
      <c r="P263" s="35">
        <v>0.0</v>
      </c>
      <c r="R263" s="35">
        <v>0.0</v>
      </c>
      <c r="S263" s="35">
        <v>0.0</v>
      </c>
      <c r="T263" s="35">
        <v>0.0</v>
      </c>
      <c r="U263" s="35">
        <v>0.0</v>
      </c>
      <c r="V263" s="35">
        <v>0.469363853952</v>
      </c>
      <c r="W263" s="35">
        <v>0.0</v>
      </c>
      <c r="X263" s="35">
        <v>0.0</v>
      </c>
      <c r="Y263" s="35">
        <v>0.0</v>
      </c>
      <c r="Z263" s="35">
        <v>0.0</v>
      </c>
      <c r="AA263" s="35">
        <v>0.0</v>
      </c>
      <c r="AB263" s="35">
        <v>0.0</v>
      </c>
      <c r="AC263" s="35">
        <v>0.0</v>
      </c>
      <c r="AD263" s="35">
        <v>0.0</v>
      </c>
      <c r="AE263" s="35">
        <v>0.0</v>
      </c>
      <c r="AF263" s="35">
        <v>0.469363853952</v>
      </c>
    </row>
    <row r="264" ht="15.75" customHeight="1">
      <c r="A264" s="35" t="s">
        <v>12</v>
      </c>
      <c r="B264" s="35" t="s">
        <v>2901</v>
      </c>
      <c r="C264" s="35">
        <v>2.0</v>
      </c>
      <c r="D264" s="35" t="s">
        <v>170</v>
      </c>
      <c r="F264" s="35">
        <v>5.612060069806468E-4</v>
      </c>
      <c r="G264" s="35">
        <v>0.0</v>
      </c>
      <c r="H264" s="35">
        <v>5.612060069806468E-4</v>
      </c>
      <c r="I264" s="35">
        <v>0.336411387648</v>
      </c>
      <c r="J264" s="35">
        <v>0.0</v>
      </c>
      <c r="K264" s="35">
        <v>0.0</v>
      </c>
      <c r="L264" s="35">
        <v>0.0</v>
      </c>
      <c r="M264" s="35">
        <v>0.0</v>
      </c>
      <c r="N264" s="35">
        <v>0.0</v>
      </c>
      <c r="O264" s="35">
        <v>0.0</v>
      </c>
      <c r="P264" s="35">
        <v>0.0</v>
      </c>
      <c r="R264" s="35">
        <v>0.0</v>
      </c>
      <c r="S264" s="35">
        <v>0.0</v>
      </c>
      <c r="T264" s="35">
        <v>0.0</v>
      </c>
      <c r="U264" s="35">
        <v>0.0</v>
      </c>
      <c r="V264" s="35">
        <v>0.336411387648</v>
      </c>
      <c r="W264" s="35">
        <v>0.0</v>
      </c>
      <c r="X264" s="35">
        <v>0.0</v>
      </c>
      <c r="Y264" s="35">
        <v>0.0</v>
      </c>
      <c r="Z264" s="35">
        <v>0.0</v>
      </c>
      <c r="AA264" s="35">
        <v>0.336411387648</v>
      </c>
      <c r="AB264" s="35">
        <v>0.0</v>
      </c>
      <c r="AC264" s="35">
        <v>0.0</v>
      </c>
      <c r="AD264" s="35">
        <v>0.0</v>
      </c>
      <c r="AE264" s="35">
        <v>0.0</v>
      </c>
      <c r="AF264" s="35">
        <v>0.0</v>
      </c>
    </row>
    <row r="265" ht="15.75" customHeight="1">
      <c r="A265" s="35" t="s">
        <v>12</v>
      </c>
      <c r="B265" s="35" t="s">
        <v>2902</v>
      </c>
      <c r="C265" s="35">
        <v>310.0</v>
      </c>
      <c r="D265" s="35" t="s">
        <v>170</v>
      </c>
      <c r="F265" s="35">
        <v>0.9273850221581097</v>
      </c>
      <c r="G265" s="35">
        <v>0.0</v>
      </c>
      <c r="H265" s="35">
        <v>0.9273850221581097</v>
      </c>
      <c r="I265" s="35">
        <v>39.722269555584</v>
      </c>
      <c r="J265" s="35">
        <v>0.0</v>
      </c>
      <c r="K265" s="35">
        <v>0.0</v>
      </c>
      <c r="L265" s="35">
        <v>0.0</v>
      </c>
      <c r="M265" s="35">
        <v>0.0</v>
      </c>
      <c r="N265" s="35">
        <v>0.0</v>
      </c>
      <c r="O265" s="35">
        <v>0.0</v>
      </c>
      <c r="P265" s="35">
        <v>9.455934031488</v>
      </c>
      <c r="R265" s="35">
        <v>0.0</v>
      </c>
      <c r="S265" s="35">
        <v>0.0</v>
      </c>
      <c r="T265" s="35">
        <v>5.437399894617614</v>
      </c>
      <c r="U265" s="35">
        <v>17.77838222740605</v>
      </c>
      <c r="V265" s="35">
        <v>39.722269555584</v>
      </c>
      <c r="W265" s="35">
        <v>0.0</v>
      </c>
      <c r="X265" s="35">
        <v>0.0</v>
      </c>
      <c r="Y265" s="35">
        <v>5.437399894617614</v>
      </c>
      <c r="Z265" s="35">
        <v>17.77838222740605</v>
      </c>
      <c r="AA265" s="35">
        <v>39.722269555584</v>
      </c>
      <c r="AB265" s="35">
        <v>0.0</v>
      </c>
      <c r="AC265" s="35">
        <v>0.0</v>
      </c>
      <c r="AD265" s="35">
        <v>0.0</v>
      </c>
      <c r="AE265" s="35">
        <v>0.0</v>
      </c>
      <c r="AF265" s="35">
        <v>0.0</v>
      </c>
    </row>
    <row r="266" ht="15.75" customHeight="1">
      <c r="A266" s="35" t="s">
        <v>12</v>
      </c>
      <c r="B266" s="35" t="s">
        <v>2903</v>
      </c>
      <c r="C266" s="35">
        <v>309.0</v>
      </c>
      <c r="D266" s="35" t="s">
        <v>170</v>
      </c>
      <c r="F266" s="35">
        <v>0.05249331698494613</v>
      </c>
      <c r="G266" s="35">
        <v>0.0</v>
      </c>
      <c r="H266" s="35">
        <v>0.05249331698494613</v>
      </c>
      <c r="I266" s="35">
        <v>15.245622471744</v>
      </c>
      <c r="J266" s="35">
        <v>0.0</v>
      </c>
      <c r="K266" s="35">
        <v>0.0</v>
      </c>
      <c r="L266" s="35">
        <v>0.0</v>
      </c>
      <c r="M266" s="35">
        <v>0.0</v>
      </c>
      <c r="N266" s="35">
        <v>0.0</v>
      </c>
      <c r="O266" s="35">
        <v>0.0</v>
      </c>
      <c r="P266" s="35">
        <v>0.0</v>
      </c>
      <c r="R266" s="35">
        <v>0.0</v>
      </c>
      <c r="S266" s="35">
        <v>0.0</v>
      </c>
      <c r="T266" s="35">
        <v>0.0</v>
      </c>
      <c r="U266" s="35">
        <v>0.0</v>
      </c>
      <c r="V266" s="35">
        <v>15.245622471744</v>
      </c>
      <c r="W266" s="35">
        <v>0.0</v>
      </c>
      <c r="X266" s="35">
        <v>0.0</v>
      </c>
      <c r="Y266" s="35">
        <v>0.0</v>
      </c>
      <c r="Z266" s="35">
        <v>0.0</v>
      </c>
      <c r="AA266" s="35">
        <v>15.245622471744</v>
      </c>
      <c r="AB266" s="35">
        <v>0.0</v>
      </c>
      <c r="AC266" s="35">
        <v>0.0</v>
      </c>
      <c r="AD266" s="35">
        <v>0.0</v>
      </c>
      <c r="AE266" s="35">
        <v>0.0</v>
      </c>
      <c r="AF266" s="35">
        <v>0.0</v>
      </c>
    </row>
    <row r="267" ht="15.75" customHeight="1">
      <c r="A267" s="35" t="s">
        <v>12</v>
      </c>
      <c r="B267" s="35" t="s">
        <v>2904</v>
      </c>
      <c r="C267" s="35">
        <v>309.0</v>
      </c>
      <c r="D267" s="35" t="s">
        <v>170</v>
      </c>
      <c r="F267" s="35">
        <v>0.3084842933969835</v>
      </c>
      <c r="G267" s="35">
        <v>0.0</v>
      </c>
      <c r="H267" s="35">
        <v>0.3084842933969835</v>
      </c>
      <c r="I267" s="35">
        <v>18.73947676608</v>
      </c>
      <c r="J267" s="35">
        <v>0.0</v>
      </c>
      <c r="K267" s="35">
        <v>0.0</v>
      </c>
      <c r="L267" s="35">
        <v>0.0</v>
      </c>
      <c r="M267" s="35">
        <v>0.0</v>
      </c>
      <c r="N267" s="35">
        <v>0.0</v>
      </c>
      <c r="O267" s="35">
        <v>0.0</v>
      </c>
      <c r="P267" s="35">
        <v>0.0</v>
      </c>
      <c r="R267" s="35">
        <v>0.0</v>
      </c>
      <c r="S267" s="35">
        <v>0.0</v>
      </c>
      <c r="T267" s="35">
        <v>1.9281022536384</v>
      </c>
      <c r="U267" s="35">
        <v>7.523047207226868</v>
      </c>
      <c r="V267" s="35">
        <v>18.73947676608</v>
      </c>
      <c r="W267" s="35">
        <v>0.0</v>
      </c>
      <c r="X267" s="35">
        <v>0.0</v>
      </c>
      <c r="Y267" s="35">
        <v>1.9281022536384</v>
      </c>
      <c r="Z267" s="35">
        <v>7.523047207226868</v>
      </c>
      <c r="AA267" s="35">
        <v>18.73947676608</v>
      </c>
      <c r="AB267" s="35">
        <v>0.0</v>
      </c>
      <c r="AC267" s="35">
        <v>0.0</v>
      </c>
      <c r="AD267" s="35">
        <v>0.0</v>
      </c>
      <c r="AE267" s="35">
        <v>0.0</v>
      </c>
      <c r="AF267" s="35">
        <v>0.0</v>
      </c>
    </row>
    <row r="268" ht="15.75" customHeight="1">
      <c r="A268" s="35" t="s">
        <v>12</v>
      </c>
      <c r="B268" s="35" t="s">
        <v>2905</v>
      </c>
      <c r="C268" s="35">
        <v>309.0</v>
      </c>
      <c r="D268" s="35" t="s">
        <v>170</v>
      </c>
      <c r="F268" s="35">
        <v>0.009162499992698855</v>
      </c>
      <c r="G268" s="35">
        <v>0.0</v>
      </c>
      <c r="H268" s="35">
        <v>0.009162499992698855</v>
      </c>
      <c r="I268" s="35">
        <v>5.492402608896</v>
      </c>
      <c r="J268" s="35">
        <v>0.0</v>
      </c>
      <c r="K268" s="35">
        <v>0.0</v>
      </c>
      <c r="L268" s="35">
        <v>0.0</v>
      </c>
      <c r="M268" s="35">
        <v>0.0</v>
      </c>
      <c r="N268" s="35">
        <v>0.0</v>
      </c>
      <c r="O268" s="35">
        <v>0.0</v>
      </c>
      <c r="P268" s="35">
        <v>0.0</v>
      </c>
      <c r="R268" s="35">
        <v>0.0</v>
      </c>
      <c r="S268" s="35">
        <v>0.0</v>
      </c>
      <c r="T268" s="35">
        <v>0.0</v>
      </c>
      <c r="U268" s="35">
        <v>0.0</v>
      </c>
      <c r="V268" s="35">
        <v>5.492402608896</v>
      </c>
      <c r="W268" s="35">
        <v>0.0</v>
      </c>
      <c r="X268" s="35">
        <v>0.0</v>
      </c>
      <c r="Y268" s="35">
        <v>0.0</v>
      </c>
      <c r="Z268" s="35">
        <v>0.0</v>
      </c>
      <c r="AA268" s="35">
        <v>5.492402608896</v>
      </c>
      <c r="AB268" s="35">
        <v>0.0</v>
      </c>
      <c r="AC268" s="35">
        <v>0.0</v>
      </c>
      <c r="AD268" s="35">
        <v>0.0</v>
      </c>
      <c r="AE268" s="35">
        <v>0.0</v>
      </c>
      <c r="AF268" s="35">
        <v>0.0</v>
      </c>
    </row>
    <row r="269" ht="15.75" customHeight="1">
      <c r="A269" s="35" t="s">
        <v>12</v>
      </c>
      <c r="B269" s="35" t="s">
        <v>2906</v>
      </c>
      <c r="C269" s="35">
        <v>309.0</v>
      </c>
      <c r="D269" s="35" t="s">
        <v>170</v>
      </c>
      <c r="F269" s="35">
        <v>21.63560948626651</v>
      </c>
      <c r="G269" s="35">
        <v>0.0</v>
      </c>
      <c r="H269" s="35">
        <v>21.63560948626651</v>
      </c>
      <c r="I269" s="35">
        <v>426.029461337088</v>
      </c>
      <c r="J269" s="35">
        <v>13.925506803264</v>
      </c>
      <c r="K269" s="35">
        <v>16.19396335872</v>
      </c>
      <c r="L269" s="35">
        <v>23.657480352576</v>
      </c>
      <c r="M269" s="35">
        <v>21.84418839456</v>
      </c>
      <c r="N269" s="35">
        <v>8.002979292672</v>
      </c>
      <c r="O269" s="35">
        <v>8.002979292672</v>
      </c>
      <c r="P269" s="35">
        <v>11.688573250368</v>
      </c>
      <c r="R269" s="35">
        <v>21.044900048256</v>
      </c>
      <c r="S269" s="35">
        <v>25.28061104016</v>
      </c>
      <c r="T269" s="35">
        <v>29.6968935203136</v>
      </c>
      <c r="U269" s="35">
        <v>32.77800459142271</v>
      </c>
      <c r="V269" s="35">
        <v>426.029461337088</v>
      </c>
      <c r="W269" s="35">
        <v>21.044900048256</v>
      </c>
      <c r="X269" s="35">
        <v>25.28061104016</v>
      </c>
      <c r="Y269" s="35">
        <v>29.6968935203136</v>
      </c>
      <c r="Z269" s="35">
        <v>32.77800459142271</v>
      </c>
      <c r="AA269" s="35">
        <v>426.029461337088</v>
      </c>
      <c r="AB269" s="35">
        <v>0.0</v>
      </c>
      <c r="AC269" s="35">
        <v>0.0</v>
      </c>
      <c r="AD269" s="35">
        <v>0.0</v>
      </c>
      <c r="AE269" s="35">
        <v>0.0</v>
      </c>
      <c r="AF269" s="35">
        <v>0.0</v>
      </c>
    </row>
    <row r="270" ht="15.75" customHeight="1">
      <c r="A270" s="35" t="s">
        <v>12</v>
      </c>
      <c r="B270" s="35" t="s">
        <v>2907</v>
      </c>
      <c r="C270" s="35">
        <v>309.0</v>
      </c>
      <c r="D270" s="35" t="s">
        <v>170</v>
      </c>
      <c r="F270" s="35">
        <v>90.2023013105621</v>
      </c>
      <c r="G270" s="35">
        <v>0.0</v>
      </c>
      <c r="H270" s="35">
        <v>90.2023013105621</v>
      </c>
      <c r="I270" s="35">
        <v>210.316535690688</v>
      </c>
      <c r="J270" s="35">
        <v>53.3125491696</v>
      </c>
      <c r="K270" s="35">
        <v>59.69215896134399</v>
      </c>
      <c r="L270" s="35">
        <v>113.0836446432</v>
      </c>
      <c r="M270" s="35">
        <v>99.27417241728</v>
      </c>
      <c r="N270" s="35">
        <v>22.07281583808</v>
      </c>
      <c r="O270" s="35">
        <v>22.07281583808</v>
      </c>
      <c r="P270" s="35">
        <v>27.727881195168</v>
      </c>
      <c r="R270" s="35">
        <v>90.304665462144</v>
      </c>
      <c r="S270" s="35">
        <v>107.399686459968</v>
      </c>
      <c r="T270" s="35">
        <v>120.952721419488</v>
      </c>
      <c r="U270" s="35">
        <v>133.8866838021081</v>
      </c>
      <c r="V270" s="35">
        <v>210.316535690688</v>
      </c>
      <c r="W270" s="35">
        <v>90.304665462144</v>
      </c>
      <c r="X270" s="35">
        <v>107.399686459968</v>
      </c>
      <c r="Y270" s="35">
        <v>120.952721419488</v>
      </c>
      <c r="Z270" s="35">
        <v>133.8866838021081</v>
      </c>
      <c r="AA270" s="35">
        <v>210.316535690688</v>
      </c>
      <c r="AB270" s="35">
        <v>0.0</v>
      </c>
      <c r="AC270" s="35">
        <v>0.0</v>
      </c>
      <c r="AD270" s="35">
        <v>0.0</v>
      </c>
      <c r="AE270" s="35">
        <v>0.0</v>
      </c>
      <c r="AF270" s="35">
        <v>0.0</v>
      </c>
    </row>
    <row r="271" ht="15.75" customHeight="1">
      <c r="A271" s="35" t="s">
        <v>12</v>
      </c>
      <c r="B271" s="35" t="s">
        <v>2908</v>
      </c>
      <c r="C271" s="35">
        <v>309.0</v>
      </c>
      <c r="D271" s="35" t="s">
        <v>170</v>
      </c>
      <c r="F271" s="35">
        <v>53.17561004200504</v>
      </c>
      <c r="G271" s="35">
        <v>0.0</v>
      </c>
      <c r="H271" s="35">
        <v>53.17561004200504</v>
      </c>
      <c r="I271" s="35">
        <v>115.360353267264</v>
      </c>
      <c r="J271" s="35">
        <v>27.952379554176</v>
      </c>
      <c r="K271" s="35">
        <v>40.087093451328</v>
      </c>
      <c r="L271" s="35">
        <v>55.50267889555199</v>
      </c>
      <c r="M271" s="35">
        <v>53.938729599552</v>
      </c>
      <c r="N271" s="35">
        <v>27.497580622848</v>
      </c>
      <c r="O271" s="35">
        <v>27.497580622848</v>
      </c>
      <c r="P271" s="35">
        <v>53.27405016192</v>
      </c>
      <c r="R271" s="35">
        <v>53.938729599552</v>
      </c>
      <c r="S271" s="35">
        <v>60.796701358848</v>
      </c>
      <c r="T271" s="35">
        <v>76.14651638805121</v>
      </c>
      <c r="U271" s="35">
        <v>96.92794361755003</v>
      </c>
      <c r="V271" s="35">
        <v>115.360353267264</v>
      </c>
      <c r="W271" s="35">
        <v>53.938729599552</v>
      </c>
      <c r="X271" s="35">
        <v>60.796701358848</v>
      </c>
      <c r="Y271" s="35">
        <v>76.14651638805121</v>
      </c>
      <c r="Z271" s="35">
        <v>96.92794361755003</v>
      </c>
      <c r="AA271" s="35">
        <v>115.360353267264</v>
      </c>
      <c r="AB271" s="35">
        <v>0.0</v>
      </c>
      <c r="AC271" s="35">
        <v>0.0</v>
      </c>
      <c r="AD271" s="35">
        <v>0.0</v>
      </c>
      <c r="AE271" s="35">
        <v>0.0</v>
      </c>
      <c r="AF271" s="35">
        <v>0.0</v>
      </c>
    </row>
    <row r="272" ht="15.75" customHeight="1">
      <c r="A272" s="35" t="s">
        <v>12</v>
      </c>
      <c r="B272" s="35" t="s">
        <v>2909</v>
      </c>
      <c r="C272" s="35">
        <v>831.0</v>
      </c>
      <c r="D272" s="35" t="s">
        <v>170</v>
      </c>
      <c r="F272" s="35">
        <v>0.0</v>
      </c>
      <c r="G272" s="35">
        <v>0.02677368872286261</v>
      </c>
      <c r="H272" s="35">
        <v>0.02677368872286261</v>
      </c>
      <c r="I272" s="35">
        <v>16.049318189184</v>
      </c>
      <c r="J272" s="35">
        <v>0.0</v>
      </c>
      <c r="K272" s="35">
        <v>0.0</v>
      </c>
      <c r="L272" s="35">
        <v>0.0</v>
      </c>
      <c r="M272" s="35">
        <v>0.0</v>
      </c>
      <c r="N272" s="35">
        <v>0.0</v>
      </c>
      <c r="O272" s="35">
        <v>0.0</v>
      </c>
      <c r="P272" s="35">
        <v>0.0</v>
      </c>
      <c r="R272" s="35">
        <v>0.0</v>
      </c>
      <c r="S272" s="35">
        <v>0.0</v>
      </c>
      <c r="T272" s="35">
        <v>0.0</v>
      </c>
      <c r="U272" s="35">
        <v>0.0</v>
      </c>
      <c r="V272" s="35">
        <v>16.049318189184</v>
      </c>
      <c r="W272" s="35">
        <v>0.0</v>
      </c>
      <c r="X272" s="35">
        <v>0.0</v>
      </c>
      <c r="Y272" s="35">
        <v>0.0</v>
      </c>
      <c r="Z272" s="35">
        <v>0.0</v>
      </c>
      <c r="AA272" s="35">
        <v>0.0</v>
      </c>
      <c r="AB272" s="35">
        <v>0.0</v>
      </c>
      <c r="AC272" s="35">
        <v>0.0</v>
      </c>
      <c r="AD272" s="35">
        <v>0.0</v>
      </c>
      <c r="AE272" s="35">
        <v>0.0</v>
      </c>
      <c r="AF272" s="35">
        <v>16.049318189184</v>
      </c>
    </row>
    <row r="273" ht="15.75" customHeight="1">
      <c r="A273" s="35" t="s">
        <v>12</v>
      </c>
      <c r="B273" s="35" t="s">
        <v>2910</v>
      </c>
      <c r="C273" s="35">
        <v>831.0</v>
      </c>
      <c r="D273" s="35" t="s">
        <v>170</v>
      </c>
      <c r="F273" s="35">
        <v>0.0</v>
      </c>
      <c r="G273" s="35">
        <v>0.005699280001628794</v>
      </c>
      <c r="H273" s="35">
        <v>0.005699280001628794</v>
      </c>
      <c r="I273" s="35">
        <v>3.416397312384</v>
      </c>
      <c r="J273" s="35">
        <v>0.0</v>
      </c>
      <c r="K273" s="35">
        <v>0.0</v>
      </c>
      <c r="L273" s="35">
        <v>0.0</v>
      </c>
      <c r="M273" s="35">
        <v>0.0</v>
      </c>
      <c r="N273" s="35">
        <v>0.0</v>
      </c>
      <c r="O273" s="35">
        <v>0.0</v>
      </c>
      <c r="P273" s="35">
        <v>0.0</v>
      </c>
      <c r="R273" s="35">
        <v>0.0</v>
      </c>
      <c r="S273" s="35">
        <v>0.0</v>
      </c>
      <c r="T273" s="35">
        <v>0.0</v>
      </c>
      <c r="U273" s="35">
        <v>0.0</v>
      </c>
      <c r="V273" s="35">
        <v>3.416397312384</v>
      </c>
      <c r="W273" s="35">
        <v>0.0</v>
      </c>
      <c r="X273" s="35">
        <v>0.0</v>
      </c>
      <c r="Y273" s="35">
        <v>0.0</v>
      </c>
      <c r="Z273" s="35">
        <v>0.0</v>
      </c>
      <c r="AA273" s="35">
        <v>0.0</v>
      </c>
      <c r="AB273" s="35">
        <v>0.0</v>
      </c>
      <c r="AC273" s="35">
        <v>0.0</v>
      </c>
      <c r="AD273" s="35">
        <v>0.0</v>
      </c>
      <c r="AE273" s="35">
        <v>0.0</v>
      </c>
      <c r="AF273" s="35">
        <v>3.416397312384</v>
      </c>
    </row>
    <row r="274" ht="15.75" customHeight="1">
      <c r="A274" s="35" t="s">
        <v>12</v>
      </c>
      <c r="B274" s="35" t="s">
        <v>2911</v>
      </c>
      <c r="C274" s="35">
        <v>831.0</v>
      </c>
      <c r="D274" s="35" t="s">
        <v>170</v>
      </c>
      <c r="F274" s="35">
        <v>0.005759252459794481</v>
      </c>
      <c r="G274" s="35">
        <v>0.0</v>
      </c>
      <c r="H274" s="35">
        <v>0.005759252459794481</v>
      </c>
      <c r="I274" s="35">
        <v>3.45234742272</v>
      </c>
      <c r="J274" s="35">
        <v>0.0</v>
      </c>
      <c r="K274" s="35">
        <v>0.0</v>
      </c>
      <c r="L274" s="35">
        <v>0.0</v>
      </c>
      <c r="M274" s="35">
        <v>0.0</v>
      </c>
      <c r="N274" s="35">
        <v>0.0</v>
      </c>
      <c r="O274" s="35">
        <v>0.0</v>
      </c>
      <c r="P274" s="35">
        <v>0.0</v>
      </c>
      <c r="R274" s="35">
        <v>0.0</v>
      </c>
      <c r="S274" s="35">
        <v>0.0</v>
      </c>
      <c r="T274" s="35">
        <v>0.0</v>
      </c>
      <c r="U274" s="35">
        <v>0.0</v>
      </c>
      <c r="V274" s="35">
        <v>3.45234742272</v>
      </c>
      <c r="W274" s="35">
        <v>0.0</v>
      </c>
      <c r="X274" s="35">
        <v>0.0</v>
      </c>
      <c r="Y274" s="35">
        <v>0.0</v>
      </c>
      <c r="Z274" s="35">
        <v>0.0</v>
      </c>
      <c r="AA274" s="35">
        <v>3.45234742272</v>
      </c>
      <c r="AB274" s="35">
        <v>0.0</v>
      </c>
      <c r="AC274" s="35">
        <v>0.0</v>
      </c>
      <c r="AD274" s="35">
        <v>0.0</v>
      </c>
      <c r="AE274" s="35">
        <v>0.0</v>
      </c>
      <c r="AF274" s="35">
        <v>0.0</v>
      </c>
    </row>
    <row r="275" ht="15.75" customHeight="1">
      <c r="A275" s="35" t="s">
        <v>12</v>
      </c>
      <c r="B275" s="35" t="s">
        <v>2912</v>
      </c>
      <c r="C275" s="35">
        <v>831.0</v>
      </c>
      <c r="D275" s="35" t="s">
        <v>170</v>
      </c>
      <c r="F275" s="35">
        <v>0.02121975492067878</v>
      </c>
      <c r="G275" s="35">
        <v>0.004150811629055422</v>
      </c>
      <c r="H275" s="35">
        <v>0.02537056654973421</v>
      </c>
      <c r="I275" s="35">
        <v>15.208225486272</v>
      </c>
      <c r="J275" s="35">
        <v>0.0</v>
      </c>
      <c r="K275" s="35">
        <v>0.0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15.208225486272</v>
      </c>
      <c r="W275" s="35">
        <v>0.0</v>
      </c>
      <c r="X275" s="35">
        <v>0.0</v>
      </c>
      <c r="Y275" s="35">
        <v>0.0</v>
      </c>
      <c r="Z275" s="35">
        <v>0.0</v>
      </c>
      <c r="AA275" s="35">
        <v>12.720047735808</v>
      </c>
      <c r="AB275" s="35">
        <v>0.0</v>
      </c>
      <c r="AC275" s="35">
        <v>0.0</v>
      </c>
      <c r="AD275" s="35">
        <v>0.0</v>
      </c>
      <c r="AE275" s="35">
        <v>0.0</v>
      </c>
      <c r="AF275" s="35">
        <v>2.488177750464</v>
      </c>
    </row>
    <row r="276" ht="15.75" customHeight="1">
      <c r="A276" s="35" t="s">
        <v>12</v>
      </c>
      <c r="B276" s="35" t="s">
        <v>2913</v>
      </c>
      <c r="C276" s="35">
        <v>831.0</v>
      </c>
      <c r="D276" s="35" t="s">
        <v>170</v>
      </c>
      <c r="F276" s="35">
        <v>0.001801544339831311</v>
      </c>
      <c r="G276" s="35">
        <v>0.005817226674110403</v>
      </c>
      <c r="H276" s="35">
        <v>0.007618771013941714</v>
      </c>
      <c r="I276" s="35">
        <v>4.567024046592</v>
      </c>
      <c r="J276" s="35">
        <v>0.0</v>
      </c>
      <c r="K276" s="35">
        <v>0.0</v>
      </c>
      <c r="L276" s="35">
        <v>0.0</v>
      </c>
      <c r="M276" s="35">
        <v>0.0</v>
      </c>
      <c r="N276" s="35">
        <v>0.0</v>
      </c>
      <c r="O276" s="35">
        <v>0.0</v>
      </c>
      <c r="P276" s="35">
        <v>0.0</v>
      </c>
      <c r="R276" s="35">
        <v>0.0</v>
      </c>
      <c r="S276" s="35">
        <v>0.0</v>
      </c>
      <c r="T276" s="35">
        <v>0.0</v>
      </c>
      <c r="U276" s="35">
        <v>0.0</v>
      </c>
      <c r="V276" s="35">
        <v>4.567024046592</v>
      </c>
      <c r="W276" s="35">
        <v>0.0</v>
      </c>
      <c r="X276" s="35">
        <v>0.0</v>
      </c>
      <c r="Y276" s="35">
        <v>0.0</v>
      </c>
      <c r="Z276" s="35">
        <v>0.0</v>
      </c>
      <c r="AA276" s="35">
        <v>1.07992434816</v>
      </c>
      <c r="AB276" s="35">
        <v>0.0</v>
      </c>
      <c r="AC276" s="35">
        <v>0.0</v>
      </c>
      <c r="AD276" s="35">
        <v>0.0</v>
      </c>
      <c r="AE276" s="35">
        <v>0.0</v>
      </c>
      <c r="AF276" s="35">
        <v>3.487099698432</v>
      </c>
    </row>
    <row r="277" ht="15.75" customHeight="1">
      <c r="A277" s="35" t="s">
        <v>12</v>
      </c>
      <c r="B277" s="35" t="s">
        <v>2914</v>
      </c>
      <c r="C277" s="35">
        <v>831.0</v>
      </c>
      <c r="D277" s="35" t="s">
        <v>170</v>
      </c>
      <c r="F277" s="35">
        <v>0.0077639136774643</v>
      </c>
      <c r="G277" s="35">
        <v>0.0</v>
      </c>
      <c r="H277" s="35">
        <v>0.0077639136774643</v>
      </c>
      <c r="I277" s="35">
        <v>4.65402889728</v>
      </c>
      <c r="J277" s="35">
        <v>0.0</v>
      </c>
      <c r="K277" s="35">
        <v>0.0</v>
      </c>
      <c r="L277" s="35">
        <v>0.0</v>
      </c>
      <c r="M277" s="35">
        <v>0.0</v>
      </c>
      <c r="N277" s="35">
        <v>0.0</v>
      </c>
      <c r="O277" s="35">
        <v>0.0</v>
      </c>
      <c r="P277" s="35">
        <v>0.0</v>
      </c>
      <c r="R277" s="35">
        <v>0.0</v>
      </c>
      <c r="S277" s="35">
        <v>0.0</v>
      </c>
      <c r="T277" s="35">
        <v>0.0</v>
      </c>
      <c r="U277" s="35">
        <v>0.0</v>
      </c>
      <c r="V277" s="35">
        <v>4.65402889728</v>
      </c>
      <c r="W277" s="35">
        <v>0.0</v>
      </c>
      <c r="X277" s="35">
        <v>0.0</v>
      </c>
      <c r="Y277" s="35">
        <v>0.0</v>
      </c>
      <c r="Z277" s="35">
        <v>0.0</v>
      </c>
      <c r="AA277" s="35">
        <v>4.65402889728</v>
      </c>
      <c r="AB277" s="35">
        <v>0.0</v>
      </c>
      <c r="AC277" s="35">
        <v>0.0</v>
      </c>
      <c r="AD277" s="35">
        <v>0.0</v>
      </c>
      <c r="AE277" s="35">
        <v>0.0</v>
      </c>
      <c r="AF277" s="35">
        <v>0.0</v>
      </c>
    </row>
    <row r="278" ht="15.75" customHeight="1">
      <c r="A278" s="35" t="s">
        <v>12</v>
      </c>
      <c r="B278" s="35" t="s">
        <v>2915</v>
      </c>
      <c r="C278" s="35">
        <v>831.0</v>
      </c>
      <c r="D278" s="35" t="s">
        <v>170</v>
      </c>
      <c r="F278" s="35">
        <v>0.009264629529470918</v>
      </c>
      <c r="G278" s="35">
        <v>0.01398072207440014</v>
      </c>
      <c r="H278" s="35">
        <v>0.02324535160387106</v>
      </c>
      <c r="I278" s="35">
        <v>13.934278842624</v>
      </c>
      <c r="J278" s="35">
        <v>0.0</v>
      </c>
      <c r="K278" s="35">
        <v>0.0</v>
      </c>
      <c r="L278" s="35">
        <v>0.0</v>
      </c>
      <c r="M278" s="35">
        <v>0.0</v>
      </c>
      <c r="N278" s="35">
        <v>0.0</v>
      </c>
      <c r="O278" s="35">
        <v>0.0</v>
      </c>
      <c r="P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13.934278842624</v>
      </c>
      <c r="W278" s="35">
        <v>0.0</v>
      </c>
      <c r="X278" s="35">
        <v>0.0</v>
      </c>
      <c r="Y278" s="35">
        <v>0.0</v>
      </c>
      <c r="Z278" s="35">
        <v>0.0</v>
      </c>
      <c r="AA278" s="35">
        <v>5.553623513088001</v>
      </c>
      <c r="AB278" s="35">
        <v>0.0</v>
      </c>
      <c r="AC278" s="35">
        <v>0.0</v>
      </c>
      <c r="AD278" s="35">
        <v>0.0</v>
      </c>
      <c r="AE278" s="35">
        <v>0.0</v>
      </c>
      <c r="AF278" s="35">
        <v>8.380655329536</v>
      </c>
    </row>
    <row r="279" ht="15.75" customHeight="1">
      <c r="A279" s="35" t="s">
        <v>12</v>
      </c>
      <c r="B279" s="35" t="s">
        <v>2916</v>
      </c>
      <c r="C279" s="35">
        <v>831.0</v>
      </c>
      <c r="D279" s="35" t="s">
        <v>170</v>
      </c>
      <c r="F279" s="35">
        <v>0.01897710752985558</v>
      </c>
      <c r="G279" s="35">
        <v>0.0</v>
      </c>
      <c r="H279" s="35">
        <v>0.01897710752985558</v>
      </c>
      <c r="I279" s="35">
        <v>11.375706956544</v>
      </c>
      <c r="J279" s="35">
        <v>0.0</v>
      </c>
      <c r="K279" s="35">
        <v>0.0</v>
      </c>
      <c r="L279" s="35">
        <v>0.0</v>
      </c>
      <c r="M279" s="35">
        <v>0.0</v>
      </c>
      <c r="N279" s="35">
        <v>0.0</v>
      </c>
      <c r="O279" s="35">
        <v>0.0</v>
      </c>
      <c r="P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11.375706956544</v>
      </c>
      <c r="W279" s="35">
        <v>0.0</v>
      </c>
      <c r="X279" s="35">
        <v>0.0</v>
      </c>
      <c r="Y279" s="35">
        <v>0.0</v>
      </c>
      <c r="Z279" s="35">
        <v>0.0</v>
      </c>
      <c r="AA279" s="35">
        <v>11.375706956544</v>
      </c>
      <c r="AB279" s="35">
        <v>0.0</v>
      </c>
      <c r="AC279" s="35">
        <v>0.0</v>
      </c>
      <c r="AD279" s="35">
        <v>0.0</v>
      </c>
      <c r="AE279" s="35">
        <v>0.0</v>
      </c>
      <c r="AF279" s="35">
        <v>0.0</v>
      </c>
    </row>
    <row r="280" ht="15.75" customHeight="1">
      <c r="A280" s="35" t="s">
        <v>12</v>
      </c>
      <c r="B280" s="35" t="s">
        <v>2917</v>
      </c>
      <c r="C280" s="35">
        <v>831.0</v>
      </c>
      <c r="D280" s="35" t="s">
        <v>170</v>
      </c>
      <c r="F280" s="35">
        <v>0.005728930396439703</v>
      </c>
      <c r="G280" s="35">
        <v>0.0</v>
      </c>
      <c r="H280" s="35">
        <v>0.005728930396439703</v>
      </c>
      <c r="I280" s="35">
        <v>3.434171053824</v>
      </c>
      <c r="J280" s="35">
        <v>0.0</v>
      </c>
      <c r="K280" s="35">
        <v>0.0</v>
      </c>
      <c r="L280" s="35">
        <v>0.0</v>
      </c>
      <c r="M280" s="35">
        <v>0.0</v>
      </c>
      <c r="N280" s="35">
        <v>0.0</v>
      </c>
      <c r="O280" s="35">
        <v>0.0</v>
      </c>
      <c r="P280" s="35">
        <v>0.0</v>
      </c>
      <c r="R280" s="35">
        <v>0.0</v>
      </c>
      <c r="S280" s="35">
        <v>0.0</v>
      </c>
      <c r="T280" s="35">
        <v>0.0</v>
      </c>
      <c r="U280" s="35">
        <v>0.0</v>
      </c>
      <c r="V280" s="35">
        <v>3.434171053824</v>
      </c>
      <c r="W280" s="35">
        <v>0.0</v>
      </c>
      <c r="X280" s="35">
        <v>0.0</v>
      </c>
      <c r="Y280" s="35">
        <v>0.0</v>
      </c>
      <c r="Z280" s="35">
        <v>0.0</v>
      </c>
      <c r="AA280" s="35">
        <v>3.434171053824</v>
      </c>
      <c r="AB280" s="35">
        <v>0.0</v>
      </c>
      <c r="AC280" s="35">
        <v>0.0</v>
      </c>
      <c r="AD280" s="35">
        <v>0.0</v>
      </c>
      <c r="AE280" s="35">
        <v>0.0</v>
      </c>
      <c r="AF280" s="35">
        <v>0.0</v>
      </c>
    </row>
    <row r="281" ht="15.75" customHeight="1">
      <c r="A281" s="35" t="s">
        <v>12</v>
      </c>
      <c r="B281" s="35" t="s">
        <v>2918</v>
      </c>
      <c r="C281" s="35">
        <v>831.0</v>
      </c>
      <c r="D281" s="35" t="s">
        <v>170</v>
      </c>
      <c r="F281" s="35">
        <v>0.003510927614006878</v>
      </c>
      <c r="G281" s="35">
        <v>0.02066944646643664</v>
      </c>
      <c r="H281" s="35">
        <v>0.02418037408044351</v>
      </c>
      <c r="I281" s="35">
        <v>14.494772146176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R281" s="35">
        <v>0.0</v>
      </c>
      <c r="S281" s="35">
        <v>0.0</v>
      </c>
      <c r="T281" s="35">
        <v>0.0</v>
      </c>
      <c r="U281" s="35">
        <v>0.0</v>
      </c>
      <c r="V281" s="35">
        <v>14.494772146176</v>
      </c>
      <c r="W281" s="35">
        <v>0.0</v>
      </c>
      <c r="X281" s="35">
        <v>0.0</v>
      </c>
      <c r="Y281" s="35">
        <v>0.0</v>
      </c>
      <c r="Z281" s="35">
        <v>0.0</v>
      </c>
      <c r="AA281" s="35">
        <v>2.104603329024</v>
      </c>
      <c r="AB281" s="35">
        <v>0.0</v>
      </c>
      <c r="AC281" s="35">
        <v>0.0</v>
      </c>
      <c r="AD281" s="35">
        <v>0.0</v>
      </c>
      <c r="AE281" s="35">
        <v>0.0</v>
      </c>
      <c r="AF281" s="35">
        <v>12.390168817152</v>
      </c>
    </row>
    <row r="282" ht="15.75" customHeight="1">
      <c r="A282" s="35" t="s">
        <v>12</v>
      </c>
      <c r="B282" s="35" t="s">
        <v>2919</v>
      </c>
      <c r="C282" s="35">
        <v>831.0</v>
      </c>
      <c r="D282" s="35" t="s">
        <v>170</v>
      </c>
      <c r="F282" s="35">
        <v>0.005243452922557574</v>
      </c>
      <c r="G282" s="35">
        <v>0.0</v>
      </c>
      <c r="H282" s="35">
        <v>0.005243452922557574</v>
      </c>
      <c r="I282" s="35">
        <v>3.143154655872</v>
      </c>
      <c r="J282" s="35">
        <v>0.0</v>
      </c>
      <c r="K282" s="35">
        <v>0.0</v>
      </c>
      <c r="L282" s="35">
        <v>0.0</v>
      </c>
      <c r="M282" s="35">
        <v>0.0</v>
      </c>
      <c r="N282" s="35">
        <v>0.0</v>
      </c>
      <c r="O282" s="35">
        <v>0.0</v>
      </c>
      <c r="P282" s="35">
        <v>0.0</v>
      </c>
      <c r="R282" s="35">
        <v>0.0</v>
      </c>
      <c r="S282" s="35">
        <v>0.0</v>
      </c>
      <c r="T282" s="35">
        <v>0.0</v>
      </c>
      <c r="U282" s="35">
        <v>0.0</v>
      </c>
      <c r="V282" s="35">
        <v>3.143154655872</v>
      </c>
      <c r="W282" s="35">
        <v>0.0</v>
      </c>
      <c r="X282" s="35">
        <v>0.0</v>
      </c>
      <c r="Y282" s="35">
        <v>0.0</v>
      </c>
      <c r="Z282" s="35">
        <v>0.0</v>
      </c>
      <c r="AA282" s="35">
        <v>3.143154655872</v>
      </c>
      <c r="AB282" s="35">
        <v>0.0</v>
      </c>
      <c r="AC282" s="35">
        <v>0.0</v>
      </c>
      <c r="AD282" s="35">
        <v>0.0</v>
      </c>
      <c r="AE282" s="35">
        <v>0.0</v>
      </c>
      <c r="AF282" s="35">
        <v>0.0</v>
      </c>
    </row>
    <row r="283" ht="15.75" customHeight="1">
      <c r="A283" s="35" t="s">
        <v>12</v>
      </c>
      <c r="B283" s="35" t="s">
        <v>2920</v>
      </c>
      <c r="C283" s="35">
        <v>831.0</v>
      </c>
      <c r="D283" s="35" t="s">
        <v>170</v>
      </c>
      <c r="F283" s="35">
        <v>0.004137334557818232</v>
      </c>
      <c r="G283" s="35">
        <v>0.00276986768784615</v>
      </c>
      <c r="H283" s="35">
        <v>0.006907202245664383</v>
      </c>
      <c r="I283" s="35">
        <v>4.140478653696</v>
      </c>
      <c r="J283" s="35">
        <v>0.0</v>
      </c>
      <c r="K283" s="35">
        <v>0.0</v>
      </c>
      <c r="L283" s="35">
        <v>0.0</v>
      </c>
      <c r="M283" s="35">
        <v>0.0</v>
      </c>
      <c r="N283" s="35">
        <v>0.0</v>
      </c>
      <c r="O283" s="35">
        <v>0.0</v>
      </c>
      <c r="P283" s="35">
        <v>0.0</v>
      </c>
      <c r="R283" s="35">
        <v>0.0</v>
      </c>
      <c r="S283" s="35">
        <v>0.0</v>
      </c>
      <c r="T283" s="35">
        <v>0.0</v>
      </c>
      <c r="U283" s="35">
        <v>0.0</v>
      </c>
      <c r="V283" s="35">
        <v>4.140478653696</v>
      </c>
      <c r="W283" s="35">
        <v>0.0</v>
      </c>
      <c r="X283" s="35">
        <v>0.0</v>
      </c>
      <c r="Y283" s="35">
        <v>0.0</v>
      </c>
      <c r="Z283" s="35">
        <v>0.0</v>
      </c>
      <c r="AA283" s="35">
        <v>2.48009900544</v>
      </c>
      <c r="AB283" s="35">
        <v>0.0</v>
      </c>
      <c r="AC283" s="35">
        <v>0.0</v>
      </c>
      <c r="AD283" s="35">
        <v>0.0</v>
      </c>
      <c r="AE283" s="35">
        <v>0.0</v>
      </c>
      <c r="AF283" s="35">
        <v>1.660379648256</v>
      </c>
    </row>
    <row r="284" ht="15.75" customHeight="1">
      <c r="A284" s="35" t="s">
        <v>12</v>
      </c>
      <c r="B284" s="35" t="s">
        <v>2921</v>
      </c>
      <c r="C284" s="35">
        <v>831.0</v>
      </c>
      <c r="D284" s="35" t="s">
        <v>170</v>
      </c>
      <c r="F284" s="35">
        <v>0.0128277946379578</v>
      </c>
      <c r="G284" s="35">
        <v>0.02066277946770841</v>
      </c>
      <c r="H284" s="35">
        <v>0.03349057410566621</v>
      </c>
      <c r="I284" s="35">
        <v>20.075712604416</v>
      </c>
      <c r="J284" s="35">
        <v>0.0</v>
      </c>
      <c r="K284" s="35">
        <v>0.0</v>
      </c>
      <c r="L284" s="35">
        <v>0.0</v>
      </c>
      <c r="M284" s="35">
        <v>0.0</v>
      </c>
      <c r="N284" s="35">
        <v>0.0</v>
      </c>
      <c r="O284" s="35">
        <v>0.0</v>
      </c>
      <c r="P284" s="35">
        <v>0.0</v>
      </c>
      <c r="R284" s="35">
        <v>0.0</v>
      </c>
      <c r="S284" s="35">
        <v>0.0</v>
      </c>
      <c r="T284" s="35">
        <v>0.0</v>
      </c>
      <c r="U284" s="35">
        <v>0.0</v>
      </c>
      <c r="V284" s="35">
        <v>20.075712604416</v>
      </c>
      <c r="W284" s="35">
        <v>0.0</v>
      </c>
      <c r="X284" s="35">
        <v>0.0</v>
      </c>
      <c r="Y284" s="35">
        <v>0.0</v>
      </c>
      <c r="Z284" s="35">
        <v>0.0</v>
      </c>
      <c r="AA284" s="35">
        <v>7.68954027744</v>
      </c>
      <c r="AB284" s="35">
        <v>0.0</v>
      </c>
      <c r="AC284" s="35">
        <v>0.0</v>
      </c>
      <c r="AD284" s="35">
        <v>0.0</v>
      </c>
      <c r="AE284" s="35">
        <v>0.0</v>
      </c>
      <c r="AF284" s="35">
        <v>12.386172326976</v>
      </c>
    </row>
    <row r="285" ht="15.75" customHeight="1">
      <c r="A285" s="35" t="s">
        <v>12</v>
      </c>
      <c r="B285" s="35" t="s">
        <v>2922</v>
      </c>
      <c r="C285" s="35">
        <v>831.0</v>
      </c>
      <c r="D285" s="35" t="s">
        <v>170</v>
      </c>
      <c r="F285" s="35">
        <v>0.0</v>
      </c>
      <c r="G285" s="35">
        <v>0.005683217425542254</v>
      </c>
      <c r="H285" s="35">
        <v>0.005683217425542254</v>
      </c>
      <c r="I285" s="35">
        <v>3.406768702848</v>
      </c>
      <c r="J285" s="35">
        <v>0.0</v>
      </c>
      <c r="K285" s="35">
        <v>0.0</v>
      </c>
      <c r="L285" s="35">
        <v>0.0</v>
      </c>
      <c r="M285" s="35">
        <v>0.0</v>
      </c>
      <c r="N285" s="35">
        <v>0.0</v>
      </c>
      <c r="O285" s="35">
        <v>0.0</v>
      </c>
      <c r="P285" s="35">
        <v>0.0</v>
      </c>
      <c r="R285" s="35">
        <v>0.0</v>
      </c>
      <c r="S285" s="35">
        <v>0.0</v>
      </c>
      <c r="T285" s="35">
        <v>0.0</v>
      </c>
      <c r="U285" s="35">
        <v>0.0</v>
      </c>
      <c r="V285" s="35">
        <v>3.406768702848</v>
      </c>
      <c r="W285" s="35">
        <v>0.0</v>
      </c>
      <c r="X285" s="35">
        <v>0.0</v>
      </c>
      <c r="Y285" s="35">
        <v>0.0</v>
      </c>
      <c r="Z285" s="35">
        <v>0.0</v>
      </c>
      <c r="AA285" s="35">
        <v>0.0</v>
      </c>
      <c r="AB285" s="35">
        <v>0.0</v>
      </c>
      <c r="AC285" s="35">
        <v>0.0</v>
      </c>
      <c r="AD285" s="35">
        <v>0.0</v>
      </c>
      <c r="AE285" s="35">
        <v>0.0</v>
      </c>
      <c r="AF285" s="35">
        <v>3.406768702848</v>
      </c>
    </row>
    <row r="286" ht="15.75" customHeight="1">
      <c r="A286" s="35" t="s">
        <v>12</v>
      </c>
      <c r="B286" s="35" t="s">
        <v>2923</v>
      </c>
      <c r="C286" s="35">
        <v>831.0</v>
      </c>
      <c r="D286" s="35" t="s">
        <v>170</v>
      </c>
      <c r="F286" s="35">
        <v>0.0</v>
      </c>
      <c r="G286" s="35">
        <v>0.02186402333894952</v>
      </c>
      <c r="H286" s="35">
        <v>0.02186402333894952</v>
      </c>
      <c r="I286" s="35">
        <v>13.10625036</v>
      </c>
      <c r="J286" s="35">
        <v>0.0</v>
      </c>
      <c r="K286" s="35">
        <v>0.0</v>
      </c>
      <c r="L286" s="35">
        <v>0.0</v>
      </c>
      <c r="M286" s="35">
        <v>0.0</v>
      </c>
      <c r="N286" s="35">
        <v>0.0</v>
      </c>
      <c r="O286" s="35">
        <v>0.0</v>
      </c>
      <c r="P286" s="35">
        <v>0.0</v>
      </c>
      <c r="R286" s="35">
        <v>0.0</v>
      </c>
      <c r="S286" s="35">
        <v>0.0</v>
      </c>
      <c r="T286" s="35">
        <v>0.0</v>
      </c>
      <c r="U286" s="35">
        <v>0.0</v>
      </c>
      <c r="V286" s="35">
        <v>13.10625036</v>
      </c>
      <c r="W286" s="35">
        <v>0.0</v>
      </c>
      <c r="X286" s="35">
        <v>0.0</v>
      </c>
      <c r="Y286" s="35">
        <v>0.0</v>
      </c>
      <c r="Z286" s="35">
        <v>0.0</v>
      </c>
      <c r="AA286" s="35">
        <v>0.0</v>
      </c>
      <c r="AB286" s="35">
        <v>0.0</v>
      </c>
      <c r="AC286" s="35">
        <v>0.0</v>
      </c>
      <c r="AD286" s="35">
        <v>0.0</v>
      </c>
      <c r="AE286" s="35">
        <v>0.0</v>
      </c>
      <c r="AF286" s="35">
        <v>13.10625036</v>
      </c>
    </row>
    <row r="287" ht="15.75" customHeight="1">
      <c r="A287" s="35" t="s">
        <v>12</v>
      </c>
      <c r="B287" s="35" t="s">
        <v>2924</v>
      </c>
      <c r="C287" s="35">
        <v>831.0</v>
      </c>
      <c r="D287" s="35" t="s">
        <v>170</v>
      </c>
      <c r="F287" s="35">
        <v>0.0</v>
      </c>
      <c r="G287" s="35">
        <v>0.02413785602489244</v>
      </c>
      <c r="H287" s="35">
        <v>0.02413785602489244</v>
      </c>
      <c r="I287" s="35">
        <v>14.469284966976</v>
      </c>
      <c r="J287" s="35">
        <v>0.0</v>
      </c>
      <c r="K287" s="35">
        <v>0.0</v>
      </c>
      <c r="L287" s="35">
        <v>0.0</v>
      </c>
      <c r="M287" s="35">
        <v>0.0</v>
      </c>
      <c r="N287" s="35">
        <v>0.0</v>
      </c>
      <c r="O287" s="35">
        <v>0.0</v>
      </c>
      <c r="P287" s="35">
        <v>0.0</v>
      </c>
      <c r="R287" s="35">
        <v>0.0</v>
      </c>
      <c r="S287" s="35">
        <v>0.0</v>
      </c>
      <c r="T287" s="35">
        <v>0.0</v>
      </c>
      <c r="U287" s="35">
        <v>0.0</v>
      </c>
      <c r="V287" s="35">
        <v>14.469284966976</v>
      </c>
      <c r="W287" s="35">
        <v>0.0</v>
      </c>
      <c r="X287" s="35">
        <v>0.0</v>
      </c>
      <c r="Y287" s="35">
        <v>0.0</v>
      </c>
      <c r="Z287" s="35">
        <v>0.0</v>
      </c>
      <c r="AA287" s="35">
        <v>0.0</v>
      </c>
      <c r="AB287" s="35">
        <v>0.0</v>
      </c>
      <c r="AC287" s="35">
        <v>0.0</v>
      </c>
      <c r="AD287" s="35">
        <v>0.0</v>
      </c>
      <c r="AE287" s="35">
        <v>0.0</v>
      </c>
      <c r="AF287" s="35">
        <v>14.469284966976</v>
      </c>
    </row>
    <row r="288" ht="15.75" customHeight="1">
      <c r="A288" s="35" t="s">
        <v>12</v>
      </c>
      <c r="B288" s="35" t="s">
        <v>2925</v>
      </c>
      <c r="C288" s="35">
        <v>831.0</v>
      </c>
      <c r="D288" s="35" t="s">
        <v>170</v>
      </c>
      <c r="F288" s="35">
        <v>0.0</v>
      </c>
      <c r="G288" s="35">
        <v>0.00635488537077635</v>
      </c>
      <c r="H288" s="35">
        <v>0.00635488537077635</v>
      </c>
      <c r="I288" s="35">
        <v>3.8093958</v>
      </c>
      <c r="J288" s="35">
        <v>0.0</v>
      </c>
      <c r="K288" s="35">
        <v>0.0</v>
      </c>
      <c r="L288" s="35">
        <v>0.0</v>
      </c>
      <c r="M288" s="35">
        <v>0.0</v>
      </c>
      <c r="N288" s="35">
        <v>0.0</v>
      </c>
      <c r="O288" s="35">
        <v>0.0</v>
      </c>
      <c r="P288" s="35">
        <v>0.0</v>
      </c>
      <c r="R288" s="35">
        <v>0.0</v>
      </c>
      <c r="S288" s="35">
        <v>0.0</v>
      </c>
      <c r="T288" s="35">
        <v>0.0</v>
      </c>
      <c r="U288" s="35">
        <v>0.0</v>
      </c>
      <c r="V288" s="35">
        <v>3.8093958</v>
      </c>
      <c r="W288" s="35">
        <v>0.0</v>
      </c>
      <c r="X288" s="35">
        <v>0.0</v>
      </c>
      <c r="Y288" s="35">
        <v>0.0</v>
      </c>
      <c r="Z288" s="35">
        <v>0.0</v>
      </c>
      <c r="AA288" s="35">
        <v>0.0</v>
      </c>
      <c r="AB288" s="35">
        <v>0.0</v>
      </c>
      <c r="AC288" s="35">
        <v>0.0</v>
      </c>
      <c r="AD288" s="35">
        <v>0.0</v>
      </c>
      <c r="AE288" s="35">
        <v>0.0</v>
      </c>
      <c r="AF288" s="35">
        <v>3.8093958</v>
      </c>
    </row>
    <row r="289" ht="15.75" customHeight="1">
      <c r="A289" s="35" t="s">
        <v>12</v>
      </c>
      <c r="B289" s="35" t="s">
        <v>2926</v>
      </c>
      <c r="C289" s="35">
        <v>831.0</v>
      </c>
      <c r="D289" s="35" t="s">
        <v>170</v>
      </c>
      <c r="F289" s="35">
        <v>0.0</v>
      </c>
      <c r="G289" s="35">
        <v>0.005605452934584826</v>
      </c>
      <c r="H289" s="35">
        <v>0.005605452934584826</v>
      </c>
      <c r="I289" s="35">
        <v>3.360153271104</v>
      </c>
      <c r="J289" s="35">
        <v>0.0</v>
      </c>
      <c r="K289" s="35">
        <v>0.0</v>
      </c>
      <c r="L289" s="35">
        <v>0.0</v>
      </c>
      <c r="M289" s="35">
        <v>0.0</v>
      </c>
      <c r="N289" s="35">
        <v>0.0</v>
      </c>
      <c r="O289" s="35">
        <v>0.0</v>
      </c>
      <c r="P289" s="35">
        <v>0.0</v>
      </c>
      <c r="R289" s="35">
        <v>0.0</v>
      </c>
      <c r="S289" s="35">
        <v>0.0</v>
      </c>
      <c r="T289" s="35">
        <v>0.0</v>
      </c>
      <c r="U289" s="35">
        <v>0.0</v>
      </c>
      <c r="V289" s="35">
        <v>3.360153271104</v>
      </c>
      <c r="W289" s="35">
        <v>0.0</v>
      </c>
      <c r="X289" s="35">
        <v>0.0</v>
      </c>
      <c r="Y289" s="35">
        <v>0.0</v>
      </c>
      <c r="Z289" s="35">
        <v>0.0</v>
      </c>
      <c r="AA289" s="35">
        <v>0.0</v>
      </c>
      <c r="AB289" s="35">
        <v>0.0</v>
      </c>
      <c r="AC289" s="35">
        <v>0.0</v>
      </c>
      <c r="AD289" s="35">
        <v>0.0</v>
      </c>
      <c r="AE289" s="35">
        <v>0.0</v>
      </c>
      <c r="AF289" s="35">
        <v>3.360153271104</v>
      </c>
    </row>
    <row r="290" ht="15.75" customHeight="1">
      <c r="A290" s="35" t="s">
        <v>12</v>
      </c>
      <c r="B290" s="35" t="s">
        <v>2927</v>
      </c>
      <c r="C290" s="35">
        <v>831.0</v>
      </c>
      <c r="D290" s="35" t="s">
        <v>170</v>
      </c>
      <c r="F290" s="35">
        <v>0.0</v>
      </c>
      <c r="G290" s="35">
        <v>0.02101672245038456</v>
      </c>
      <c r="H290" s="35">
        <v>0.02101672245038456</v>
      </c>
      <c r="I290" s="35">
        <v>12.598341206976</v>
      </c>
      <c r="J290" s="35">
        <v>0.0</v>
      </c>
      <c r="K290" s="35">
        <v>0.0</v>
      </c>
      <c r="L290" s="35">
        <v>0.0</v>
      </c>
      <c r="M290" s="35">
        <v>0.0</v>
      </c>
      <c r="N290" s="35">
        <v>0.0</v>
      </c>
      <c r="O290" s="35">
        <v>0.0</v>
      </c>
      <c r="P290" s="35">
        <v>0.0</v>
      </c>
      <c r="R290" s="35">
        <v>0.0</v>
      </c>
      <c r="S290" s="35">
        <v>0.0</v>
      </c>
      <c r="T290" s="35">
        <v>0.0</v>
      </c>
      <c r="U290" s="35">
        <v>0.0</v>
      </c>
      <c r="V290" s="35">
        <v>12.598341206976</v>
      </c>
      <c r="W290" s="35">
        <v>0.0</v>
      </c>
      <c r="X290" s="35">
        <v>0.0</v>
      </c>
      <c r="Y290" s="35">
        <v>0.0</v>
      </c>
      <c r="Z290" s="35">
        <v>0.0</v>
      </c>
      <c r="AA290" s="35">
        <v>0.0</v>
      </c>
      <c r="AB290" s="35">
        <v>0.0</v>
      </c>
      <c r="AC290" s="35">
        <v>0.0</v>
      </c>
      <c r="AD290" s="35">
        <v>0.0</v>
      </c>
      <c r="AE290" s="35">
        <v>0.0</v>
      </c>
      <c r="AF290" s="35">
        <v>12.598341206976</v>
      </c>
    </row>
    <row r="291" ht="15.75" customHeight="1">
      <c r="A291" s="35" t="s">
        <v>12</v>
      </c>
      <c r="B291" s="35" t="s">
        <v>2928</v>
      </c>
      <c r="C291" s="35">
        <v>831.0</v>
      </c>
      <c r="D291" s="35" t="s">
        <v>170</v>
      </c>
      <c r="F291" s="35">
        <v>0.0</v>
      </c>
      <c r="G291" s="35">
        <v>0.006404463129658843</v>
      </c>
      <c r="H291" s="35">
        <v>0.006404463129658843</v>
      </c>
      <c r="I291" s="35">
        <v>3.839114873664</v>
      </c>
      <c r="J291" s="35">
        <v>0.0</v>
      </c>
      <c r="K291" s="35">
        <v>0.0</v>
      </c>
      <c r="L291" s="35">
        <v>0.0</v>
      </c>
      <c r="M291" s="35">
        <v>0.0</v>
      </c>
      <c r="N291" s="35">
        <v>0.0</v>
      </c>
      <c r="O291" s="35">
        <v>0.0</v>
      </c>
      <c r="P291" s="35">
        <v>0.0</v>
      </c>
      <c r="R291" s="35">
        <v>0.0</v>
      </c>
      <c r="S291" s="35">
        <v>0.0</v>
      </c>
      <c r="T291" s="35">
        <v>0.0</v>
      </c>
      <c r="U291" s="35">
        <v>0.0</v>
      </c>
      <c r="V291" s="35">
        <v>3.839114873664</v>
      </c>
      <c r="W291" s="35">
        <v>0.0</v>
      </c>
      <c r="X291" s="35">
        <v>0.0</v>
      </c>
      <c r="Y291" s="35">
        <v>0.0</v>
      </c>
      <c r="Z291" s="35">
        <v>0.0</v>
      </c>
      <c r="AA291" s="35">
        <v>0.0</v>
      </c>
      <c r="AB291" s="35">
        <v>0.0</v>
      </c>
      <c r="AC291" s="35">
        <v>0.0</v>
      </c>
      <c r="AD291" s="35">
        <v>0.0</v>
      </c>
      <c r="AE291" s="35">
        <v>0.0</v>
      </c>
      <c r="AF291" s="35">
        <v>3.839114873664</v>
      </c>
    </row>
    <row r="292" ht="15.75" customHeight="1">
      <c r="A292" s="35" t="s">
        <v>12</v>
      </c>
      <c r="B292" s="35" t="s">
        <v>2929</v>
      </c>
      <c r="C292" s="35">
        <v>831.0</v>
      </c>
      <c r="D292" s="35" t="s">
        <v>170</v>
      </c>
      <c r="F292" s="35">
        <v>0.0</v>
      </c>
      <c r="G292" s="35">
        <v>0.00725716969286831</v>
      </c>
      <c r="H292" s="35">
        <v>0.00725716969286831</v>
      </c>
      <c r="I292" s="35">
        <v>4.350264424128</v>
      </c>
      <c r="J292" s="35">
        <v>0.0</v>
      </c>
      <c r="K292" s="35">
        <v>0.0</v>
      </c>
      <c r="L292" s="35">
        <v>0.0</v>
      </c>
      <c r="M292" s="35">
        <v>0.0</v>
      </c>
      <c r="N292" s="35">
        <v>0.0</v>
      </c>
      <c r="O292" s="35">
        <v>0.0</v>
      </c>
      <c r="P292" s="35">
        <v>0.0</v>
      </c>
      <c r="R292" s="35">
        <v>0.0</v>
      </c>
      <c r="S292" s="35">
        <v>0.0</v>
      </c>
      <c r="T292" s="35">
        <v>0.0</v>
      </c>
      <c r="U292" s="35">
        <v>0.0</v>
      </c>
      <c r="V292" s="35">
        <v>4.350264424128</v>
      </c>
      <c r="W292" s="35">
        <v>0.0</v>
      </c>
      <c r="X292" s="35">
        <v>0.0</v>
      </c>
      <c r="Y292" s="35">
        <v>0.0</v>
      </c>
      <c r="Z292" s="35">
        <v>0.0</v>
      </c>
      <c r="AA292" s="35">
        <v>0.0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4.350264424128</v>
      </c>
    </row>
    <row r="293" ht="15.75" customHeight="1">
      <c r="A293" s="35" t="s">
        <v>12</v>
      </c>
      <c r="B293" s="35" t="s">
        <v>2930</v>
      </c>
      <c r="C293" s="35">
        <v>831.0</v>
      </c>
      <c r="D293" s="35" t="s">
        <v>170</v>
      </c>
      <c r="F293" s="35">
        <v>0.0</v>
      </c>
      <c r="G293" s="35">
        <v>0.01871743161099678</v>
      </c>
      <c r="H293" s="35">
        <v>0.01871743161099678</v>
      </c>
      <c r="I293" s="35">
        <v>11.220045871104</v>
      </c>
      <c r="J293" s="35">
        <v>0.0</v>
      </c>
      <c r="K293" s="35">
        <v>0.0</v>
      </c>
      <c r="L293" s="35">
        <v>0.0</v>
      </c>
      <c r="M293" s="35">
        <v>0.0</v>
      </c>
      <c r="N293" s="35">
        <v>0.0</v>
      </c>
      <c r="O293" s="35">
        <v>0.0</v>
      </c>
      <c r="P293" s="35">
        <v>0.0</v>
      </c>
      <c r="R293" s="35">
        <v>0.0</v>
      </c>
      <c r="S293" s="35">
        <v>0.0</v>
      </c>
      <c r="T293" s="35">
        <v>0.0</v>
      </c>
      <c r="U293" s="35">
        <v>0.0</v>
      </c>
      <c r="V293" s="35">
        <v>11.220045871104</v>
      </c>
      <c r="W293" s="35">
        <v>0.0</v>
      </c>
      <c r="X293" s="35">
        <v>0.0</v>
      </c>
      <c r="Y293" s="35">
        <v>0.0</v>
      </c>
      <c r="Z293" s="35">
        <v>0.0</v>
      </c>
      <c r="AA293" s="35">
        <v>0.0</v>
      </c>
      <c r="AB293" s="35">
        <v>0.0</v>
      </c>
      <c r="AC293" s="35">
        <v>0.0</v>
      </c>
      <c r="AD293" s="35">
        <v>0.0</v>
      </c>
      <c r="AE293" s="35">
        <v>0.0</v>
      </c>
      <c r="AF293" s="35">
        <v>11.220045871104</v>
      </c>
    </row>
    <row r="294" ht="15.75" customHeight="1">
      <c r="A294" s="35" t="s">
        <v>12</v>
      </c>
      <c r="B294" s="35" t="s">
        <v>2931</v>
      </c>
      <c r="C294" s="35">
        <v>831.0</v>
      </c>
      <c r="D294" s="35" t="s">
        <v>170</v>
      </c>
      <c r="F294" s="35">
        <v>0.0</v>
      </c>
      <c r="G294" s="35">
        <v>0.0078148808683346</v>
      </c>
      <c r="H294" s="35">
        <v>0.0078148808683346</v>
      </c>
      <c r="I294" s="35">
        <v>4.684580857152</v>
      </c>
      <c r="J294" s="35">
        <v>0.0</v>
      </c>
      <c r="K294" s="35">
        <v>0.0</v>
      </c>
      <c r="L294" s="35">
        <v>0.0</v>
      </c>
      <c r="M294" s="35">
        <v>0.0</v>
      </c>
      <c r="N294" s="35">
        <v>0.0</v>
      </c>
      <c r="O294" s="35">
        <v>0.0</v>
      </c>
      <c r="P294" s="35">
        <v>0.0</v>
      </c>
      <c r="R294" s="35">
        <v>0.0</v>
      </c>
      <c r="S294" s="35">
        <v>0.0</v>
      </c>
      <c r="T294" s="35">
        <v>0.0</v>
      </c>
      <c r="U294" s="35">
        <v>0.0</v>
      </c>
      <c r="V294" s="35">
        <v>4.684580857152</v>
      </c>
      <c r="W294" s="35">
        <v>0.0</v>
      </c>
      <c r="X294" s="35">
        <v>0.0</v>
      </c>
      <c r="Y294" s="35">
        <v>0.0</v>
      </c>
      <c r="Z294" s="35">
        <v>0.0</v>
      </c>
      <c r="AA294" s="35">
        <v>0.0</v>
      </c>
      <c r="AB294" s="35">
        <v>0.0</v>
      </c>
      <c r="AC294" s="35">
        <v>0.0</v>
      </c>
      <c r="AD294" s="35">
        <v>0.0</v>
      </c>
      <c r="AE294" s="35">
        <v>0.0</v>
      </c>
      <c r="AF294" s="35">
        <v>4.684580857152</v>
      </c>
    </row>
    <row r="295" ht="15.75" customHeight="1">
      <c r="A295" s="35" t="s">
        <v>12</v>
      </c>
      <c r="B295" s="35" t="s">
        <v>2932</v>
      </c>
      <c r="C295" s="35">
        <v>831.0</v>
      </c>
      <c r="D295" s="35" t="s">
        <v>170</v>
      </c>
      <c r="F295" s="35">
        <v>0.0</v>
      </c>
      <c r="G295" s="35">
        <v>0.006348166889432461</v>
      </c>
      <c r="H295" s="35">
        <v>0.006348166889432461</v>
      </c>
      <c r="I295" s="35">
        <v>3.805368448896</v>
      </c>
      <c r="J295" s="35">
        <v>0.0</v>
      </c>
      <c r="K295" s="35">
        <v>0.0</v>
      </c>
      <c r="L295" s="35">
        <v>0.0</v>
      </c>
      <c r="M295" s="35">
        <v>0.0</v>
      </c>
      <c r="N295" s="35">
        <v>0.0</v>
      </c>
      <c r="O295" s="35">
        <v>0.0</v>
      </c>
      <c r="P295" s="35">
        <v>0.0</v>
      </c>
      <c r="R295" s="35">
        <v>0.0</v>
      </c>
      <c r="S295" s="35">
        <v>0.0</v>
      </c>
      <c r="T295" s="35">
        <v>0.0</v>
      </c>
      <c r="U295" s="35">
        <v>0.0</v>
      </c>
      <c r="V295" s="35">
        <v>3.805368448896</v>
      </c>
      <c r="W295" s="35">
        <v>0.0</v>
      </c>
      <c r="X295" s="35">
        <v>0.0</v>
      </c>
      <c r="Y295" s="35">
        <v>0.0</v>
      </c>
      <c r="Z295" s="35">
        <v>0.0</v>
      </c>
      <c r="AA295" s="35">
        <v>0.0</v>
      </c>
      <c r="AB295" s="35">
        <v>0.0</v>
      </c>
      <c r="AC295" s="35">
        <v>0.0</v>
      </c>
      <c r="AD295" s="35">
        <v>0.0</v>
      </c>
      <c r="AE295" s="35">
        <v>0.0</v>
      </c>
      <c r="AF295" s="35">
        <v>3.805368448896</v>
      </c>
    </row>
    <row r="296" ht="15.75" customHeight="1">
      <c r="A296" s="35" t="s">
        <v>12</v>
      </c>
      <c r="B296" s="35" t="s">
        <v>2933</v>
      </c>
      <c r="C296" s="35">
        <v>831.0</v>
      </c>
      <c r="D296" s="35" t="s">
        <v>170</v>
      </c>
      <c r="F296" s="35">
        <v>0.0</v>
      </c>
      <c r="G296" s="35">
        <v>0.01965055401987028</v>
      </c>
      <c r="H296" s="35">
        <v>0.01965055401987028</v>
      </c>
      <c r="I296" s="35">
        <v>10.90216288224</v>
      </c>
      <c r="J296" s="35">
        <v>0.0</v>
      </c>
      <c r="K296" s="35">
        <v>0.0</v>
      </c>
      <c r="L296" s="35">
        <v>0.0</v>
      </c>
      <c r="M296" s="35">
        <v>0.0</v>
      </c>
      <c r="N296" s="35">
        <v>0.0</v>
      </c>
      <c r="O296" s="35">
        <v>0.0</v>
      </c>
      <c r="P296" s="35">
        <v>0.0</v>
      </c>
      <c r="R296" s="35">
        <v>0.0</v>
      </c>
      <c r="S296" s="35">
        <v>0.0</v>
      </c>
      <c r="T296" s="35">
        <v>0.0</v>
      </c>
      <c r="U296" s="35">
        <v>0.0</v>
      </c>
      <c r="V296" s="35">
        <v>10.90216288224</v>
      </c>
      <c r="W296" s="35">
        <v>0.0</v>
      </c>
      <c r="X296" s="35">
        <v>0.0</v>
      </c>
      <c r="Y296" s="35">
        <v>0.0</v>
      </c>
      <c r="Z296" s="35">
        <v>0.0</v>
      </c>
      <c r="AA296" s="35">
        <v>0.0</v>
      </c>
      <c r="AB296" s="35">
        <v>0.0</v>
      </c>
      <c r="AC296" s="35">
        <v>0.0</v>
      </c>
      <c r="AD296" s="35">
        <v>0.0</v>
      </c>
      <c r="AE296" s="35">
        <v>0.0</v>
      </c>
      <c r="AF296" s="35">
        <v>10.90216288224</v>
      </c>
    </row>
    <row r="297" ht="15.75" customHeight="1">
      <c r="A297" s="35" t="s">
        <v>12</v>
      </c>
      <c r="B297" s="35" t="s">
        <v>2934</v>
      </c>
      <c r="C297" s="35">
        <v>831.0</v>
      </c>
      <c r="D297" s="35" t="s">
        <v>170</v>
      </c>
      <c r="F297" s="35">
        <v>0.0</v>
      </c>
      <c r="G297" s="35">
        <v>0.006017030705494569</v>
      </c>
      <c r="H297" s="35">
        <v>0.006017030705494569</v>
      </c>
      <c r="I297" s="35">
        <v>3.60687096</v>
      </c>
      <c r="J297" s="35">
        <v>0.0</v>
      </c>
      <c r="K297" s="35">
        <v>0.0</v>
      </c>
      <c r="L297" s="35">
        <v>0.0</v>
      </c>
      <c r="M297" s="35">
        <v>0.0</v>
      </c>
      <c r="N297" s="35">
        <v>0.0</v>
      </c>
      <c r="O297" s="35">
        <v>0.0</v>
      </c>
      <c r="P297" s="35">
        <v>0.0</v>
      </c>
      <c r="R297" s="35">
        <v>0.0</v>
      </c>
      <c r="S297" s="35">
        <v>0.0</v>
      </c>
      <c r="T297" s="35">
        <v>0.0</v>
      </c>
      <c r="U297" s="35">
        <v>0.0</v>
      </c>
      <c r="V297" s="35">
        <v>3.60687096</v>
      </c>
      <c r="W297" s="35">
        <v>0.0</v>
      </c>
      <c r="X297" s="35">
        <v>0.0</v>
      </c>
      <c r="Y297" s="35">
        <v>0.0</v>
      </c>
      <c r="Z297" s="35">
        <v>0.0</v>
      </c>
      <c r="AA297" s="35">
        <v>0.0</v>
      </c>
      <c r="AB297" s="35">
        <v>0.0</v>
      </c>
      <c r="AC297" s="35">
        <v>0.0</v>
      </c>
      <c r="AD297" s="35">
        <v>0.0</v>
      </c>
      <c r="AE297" s="35">
        <v>0.0</v>
      </c>
      <c r="AF297" s="35">
        <v>3.60687096</v>
      </c>
    </row>
    <row r="298" ht="15.75" customHeight="1">
      <c r="A298" s="35" t="s">
        <v>12</v>
      </c>
      <c r="B298" s="35" t="s">
        <v>2935</v>
      </c>
      <c r="C298" s="35">
        <v>831.0</v>
      </c>
      <c r="D298" s="35" t="s">
        <v>170</v>
      </c>
      <c r="F298" s="35">
        <v>0.001095494986860997</v>
      </c>
      <c r="G298" s="35">
        <v>0.003497857614614458</v>
      </c>
      <c r="H298" s="35">
        <v>0.004593352601475455</v>
      </c>
      <c r="I298" s="35">
        <v>2.753456134464</v>
      </c>
      <c r="J298" s="35">
        <v>0.0</v>
      </c>
      <c r="K298" s="35">
        <v>0.0</v>
      </c>
      <c r="L298" s="35">
        <v>0.0</v>
      </c>
      <c r="M298" s="35">
        <v>0.0</v>
      </c>
      <c r="N298" s="35">
        <v>0.0</v>
      </c>
      <c r="O298" s="35">
        <v>0.0</v>
      </c>
      <c r="P298" s="35">
        <v>0.0</v>
      </c>
      <c r="R298" s="35">
        <v>0.0</v>
      </c>
      <c r="S298" s="35">
        <v>0.0</v>
      </c>
      <c r="T298" s="35">
        <v>0.0</v>
      </c>
      <c r="U298" s="35">
        <v>0.0</v>
      </c>
      <c r="V298" s="35">
        <v>2.753456134464</v>
      </c>
      <c r="W298" s="35">
        <v>0.0</v>
      </c>
      <c r="X298" s="35">
        <v>0.0</v>
      </c>
      <c r="Y298" s="35">
        <v>0.0</v>
      </c>
      <c r="Z298" s="35">
        <v>0.0</v>
      </c>
      <c r="AA298" s="35">
        <v>0.656687533824</v>
      </c>
      <c r="AB298" s="35">
        <v>0.0</v>
      </c>
      <c r="AC298" s="35">
        <v>0.0</v>
      </c>
      <c r="AD298" s="35">
        <v>0.0</v>
      </c>
      <c r="AE298" s="35">
        <v>0.0</v>
      </c>
      <c r="AF298" s="35">
        <v>2.09676860064</v>
      </c>
    </row>
    <row r="299" ht="15.75" customHeight="1">
      <c r="A299" s="35" t="s">
        <v>12</v>
      </c>
      <c r="B299" s="35" t="s">
        <v>2936</v>
      </c>
      <c r="C299" s="35">
        <v>831.0</v>
      </c>
      <c r="D299" s="35" t="s">
        <v>170</v>
      </c>
      <c r="F299" s="35">
        <v>0.02363108689762368</v>
      </c>
      <c r="G299" s="35">
        <v>0.010153066823855</v>
      </c>
      <c r="H299" s="35">
        <v>0.03378415372147868</v>
      </c>
      <c r="I299" s="35">
        <v>20.251697046336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R299" s="35">
        <v>0.0</v>
      </c>
      <c r="S299" s="35">
        <v>0.0</v>
      </c>
      <c r="T299" s="35">
        <v>0.0</v>
      </c>
      <c r="U299" s="35">
        <v>0.0</v>
      </c>
      <c r="V299" s="35">
        <v>20.251697046336</v>
      </c>
      <c r="W299" s="35">
        <v>0.0</v>
      </c>
      <c r="X299" s="35">
        <v>0.0</v>
      </c>
      <c r="Y299" s="35">
        <v>0.0</v>
      </c>
      <c r="Z299" s="35">
        <v>0.0</v>
      </c>
      <c r="AA299" s="35">
        <v>14.165505422208</v>
      </c>
      <c r="AB299" s="35">
        <v>0.0</v>
      </c>
      <c r="AC299" s="35">
        <v>0.0</v>
      </c>
      <c r="AD299" s="35">
        <v>0.0</v>
      </c>
      <c r="AE299" s="35">
        <v>0.0</v>
      </c>
      <c r="AF299" s="35">
        <v>6.086191624128</v>
      </c>
    </row>
    <row r="300" ht="15.75" customHeight="1">
      <c r="A300" s="35" t="s">
        <v>12</v>
      </c>
      <c r="B300" s="35" t="s">
        <v>2937</v>
      </c>
      <c r="C300" s="35">
        <v>831.0</v>
      </c>
      <c r="D300" s="35" t="s">
        <v>170</v>
      </c>
      <c r="F300" s="35">
        <v>0.0</v>
      </c>
      <c r="G300" s="35">
        <v>0.005677863233513407</v>
      </c>
      <c r="H300" s="35">
        <v>0.005677863233513407</v>
      </c>
      <c r="I300" s="35">
        <v>3.403559166336</v>
      </c>
      <c r="J300" s="35">
        <v>0.0</v>
      </c>
      <c r="K300" s="35">
        <v>0.0</v>
      </c>
      <c r="L300" s="35">
        <v>0.0</v>
      </c>
      <c r="M300" s="35">
        <v>0.0</v>
      </c>
      <c r="N300" s="35">
        <v>0.0</v>
      </c>
      <c r="O300" s="35">
        <v>0.0</v>
      </c>
      <c r="P300" s="35">
        <v>0.0</v>
      </c>
      <c r="R300" s="35">
        <v>0.0</v>
      </c>
      <c r="S300" s="35">
        <v>0.0</v>
      </c>
      <c r="T300" s="35">
        <v>0.0</v>
      </c>
      <c r="U300" s="35">
        <v>0.0</v>
      </c>
      <c r="V300" s="35">
        <v>3.403559166336</v>
      </c>
      <c r="W300" s="35">
        <v>0.0</v>
      </c>
      <c r="X300" s="35">
        <v>0.0</v>
      </c>
      <c r="Y300" s="35">
        <v>0.0</v>
      </c>
      <c r="Z300" s="35">
        <v>0.0</v>
      </c>
      <c r="AA300" s="35">
        <v>0.0</v>
      </c>
      <c r="AB300" s="35">
        <v>0.0</v>
      </c>
      <c r="AC300" s="35">
        <v>0.0</v>
      </c>
      <c r="AD300" s="35">
        <v>0.0</v>
      </c>
      <c r="AE300" s="35">
        <v>0.0</v>
      </c>
      <c r="AF300" s="35">
        <v>3.403559166336</v>
      </c>
    </row>
    <row r="301" ht="15.75" customHeight="1">
      <c r="A301" s="35" t="s">
        <v>12</v>
      </c>
      <c r="B301" s="35" t="s">
        <v>2938</v>
      </c>
      <c r="C301" s="35">
        <v>831.0</v>
      </c>
      <c r="D301" s="35" t="s">
        <v>170</v>
      </c>
      <c r="F301" s="35">
        <v>0.00430762767636183</v>
      </c>
      <c r="G301" s="35">
        <v>0.002726982668999716</v>
      </c>
      <c r="H301" s="35">
        <v>0.007034610345361547</v>
      </c>
      <c r="I301" s="35">
        <v>4.216852632384001</v>
      </c>
      <c r="J301" s="35">
        <v>0.0</v>
      </c>
      <c r="K301" s="35">
        <v>0.0</v>
      </c>
      <c r="L301" s="35">
        <v>0.0</v>
      </c>
      <c r="M301" s="35">
        <v>0.0</v>
      </c>
      <c r="N301" s="35">
        <v>0.0</v>
      </c>
      <c r="O301" s="35">
        <v>0.0</v>
      </c>
      <c r="P301" s="35">
        <v>0.0</v>
      </c>
      <c r="R301" s="35">
        <v>0.0</v>
      </c>
      <c r="S301" s="35">
        <v>0.0</v>
      </c>
      <c r="T301" s="35">
        <v>0.0</v>
      </c>
      <c r="U301" s="35">
        <v>0.0</v>
      </c>
      <c r="V301" s="35">
        <v>4.216852632384001</v>
      </c>
      <c r="W301" s="35">
        <v>0.0</v>
      </c>
      <c r="X301" s="35">
        <v>0.0</v>
      </c>
      <c r="Y301" s="35">
        <v>0.0</v>
      </c>
      <c r="Z301" s="35">
        <v>0.0</v>
      </c>
      <c r="AA301" s="35">
        <v>2.582180137152</v>
      </c>
      <c r="AB301" s="35">
        <v>0.0</v>
      </c>
      <c r="AC301" s="35">
        <v>0.0</v>
      </c>
      <c r="AD301" s="35">
        <v>0.0</v>
      </c>
      <c r="AE301" s="35">
        <v>0.0</v>
      </c>
      <c r="AF301" s="35">
        <v>1.634672495232</v>
      </c>
    </row>
    <row r="302" ht="15.75" customHeight="1">
      <c r="A302" s="35" t="s">
        <v>12</v>
      </c>
      <c r="B302" s="35" t="s">
        <v>2939</v>
      </c>
      <c r="C302" s="35">
        <v>831.0</v>
      </c>
      <c r="D302" s="35" t="s">
        <v>170</v>
      </c>
      <c r="F302" s="35">
        <v>0.0</v>
      </c>
      <c r="G302" s="35">
        <v>0.02048583371767816</v>
      </c>
      <c r="H302" s="35">
        <v>0.02048583371767816</v>
      </c>
      <c r="I302" s="35">
        <v>12.28010331744</v>
      </c>
      <c r="J302" s="35">
        <v>0.0</v>
      </c>
      <c r="K302" s="35">
        <v>0.0</v>
      </c>
      <c r="L302" s="35">
        <v>0.0</v>
      </c>
      <c r="M302" s="35">
        <v>0.0</v>
      </c>
      <c r="N302" s="35">
        <v>0.0</v>
      </c>
      <c r="O302" s="35">
        <v>0.0</v>
      </c>
      <c r="P302" s="35">
        <v>0.0</v>
      </c>
      <c r="R302" s="35">
        <v>0.0</v>
      </c>
      <c r="S302" s="35">
        <v>0.0</v>
      </c>
      <c r="T302" s="35">
        <v>0.0</v>
      </c>
      <c r="U302" s="35">
        <v>0.0</v>
      </c>
      <c r="V302" s="35">
        <v>12.28010331744</v>
      </c>
      <c r="W302" s="35">
        <v>0.0</v>
      </c>
      <c r="X302" s="35">
        <v>0.0</v>
      </c>
      <c r="Y302" s="35">
        <v>0.0</v>
      </c>
      <c r="Z302" s="35">
        <v>0.0</v>
      </c>
      <c r="AA302" s="35">
        <v>0.0</v>
      </c>
      <c r="AB302" s="35">
        <v>0.0</v>
      </c>
      <c r="AC302" s="35">
        <v>0.0</v>
      </c>
      <c r="AD302" s="35">
        <v>0.0</v>
      </c>
      <c r="AE302" s="35">
        <v>0.0</v>
      </c>
      <c r="AF302" s="35">
        <v>12.28010331744</v>
      </c>
    </row>
    <row r="303" ht="15.75" customHeight="1">
      <c r="A303" s="35" t="s">
        <v>12</v>
      </c>
      <c r="B303" s="35" t="s">
        <v>2940</v>
      </c>
      <c r="C303" s="35">
        <v>831.0</v>
      </c>
      <c r="D303" s="35" t="s">
        <v>170</v>
      </c>
      <c r="F303" s="35">
        <v>0.0</v>
      </c>
      <c r="G303" s="35">
        <v>0.005586661779868201</v>
      </c>
      <c r="H303" s="35">
        <v>0.005586661779868201</v>
      </c>
      <c r="I303" s="35">
        <v>3.348889032384</v>
      </c>
      <c r="J303" s="35">
        <v>0.0</v>
      </c>
      <c r="K303" s="35">
        <v>0.0</v>
      </c>
      <c r="L303" s="35">
        <v>0.0</v>
      </c>
      <c r="M303" s="35">
        <v>0.0</v>
      </c>
      <c r="N303" s="35">
        <v>0.0</v>
      </c>
      <c r="O303" s="35">
        <v>0.0</v>
      </c>
      <c r="P303" s="35">
        <v>0.0</v>
      </c>
      <c r="R303" s="35">
        <v>0.0</v>
      </c>
      <c r="S303" s="35">
        <v>0.0</v>
      </c>
      <c r="T303" s="35">
        <v>0.0</v>
      </c>
      <c r="U303" s="35">
        <v>0.0</v>
      </c>
      <c r="V303" s="35">
        <v>3.348889032384</v>
      </c>
      <c r="W303" s="35">
        <v>0.0</v>
      </c>
      <c r="X303" s="35">
        <v>0.0</v>
      </c>
      <c r="Y303" s="35">
        <v>0.0</v>
      </c>
      <c r="Z303" s="35">
        <v>0.0</v>
      </c>
      <c r="AA303" s="35">
        <v>0.0</v>
      </c>
      <c r="AB303" s="35">
        <v>0.0</v>
      </c>
      <c r="AC303" s="35">
        <v>0.0</v>
      </c>
      <c r="AD303" s="35">
        <v>0.0</v>
      </c>
      <c r="AE303" s="35">
        <v>0.0</v>
      </c>
      <c r="AF303" s="35">
        <v>3.348889032384</v>
      </c>
    </row>
    <row r="304" ht="15.75" customHeight="1">
      <c r="A304" s="35" t="s">
        <v>12</v>
      </c>
      <c r="B304" s="35" t="s">
        <v>2941</v>
      </c>
      <c r="C304" s="35">
        <v>831.0</v>
      </c>
      <c r="D304" s="35" t="s">
        <v>170</v>
      </c>
      <c r="F304" s="35">
        <v>0.0</v>
      </c>
      <c r="G304" s="35">
        <v>0.004957878853480539</v>
      </c>
      <c r="H304" s="35">
        <v>0.004957878853480539</v>
      </c>
      <c r="I304" s="35">
        <v>2.971969088256</v>
      </c>
      <c r="J304" s="35">
        <v>0.0</v>
      </c>
      <c r="K304" s="35">
        <v>0.0</v>
      </c>
      <c r="L304" s="35">
        <v>0.0</v>
      </c>
      <c r="M304" s="35">
        <v>0.0</v>
      </c>
      <c r="N304" s="35">
        <v>0.0</v>
      </c>
      <c r="O304" s="35">
        <v>0.0</v>
      </c>
      <c r="P304" s="35">
        <v>0.0</v>
      </c>
      <c r="R304" s="35">
        <v>0.0</v>
      </c>
      <c r="S304" s="35">
        <v>0.0</v>
      </c>
      <c r="T304" s="35">
        <v>0.0</v>
      </c>
      <c r="U304" s="35">
        <v>0.0</v>
      </c>
      <c r="V304" s="35">
        <v>2.971969088256</v>
      </c>
      <c r="W304" s="35">
        <v>0.0</v>
      </c>
      <c r="X304" s="35">
        <v>0.0</v>
      </c>
      <c r="Y304" s="35">
        <v>0.0</v>
      </c>
      <c r="Z304" s="35">
        <v>0.0</v>
      </c>
      <c r="AA304" s="35">
        <v>0.0</v>
      </c>
      <c r="AB304" s="35">
        <v>0.0</v>
      </c>
      <c r="AC304" s="35">
        <v>0.0</v>
      </c>
      <c r="AD304" s="35">
        <v>0.0</v>
      </c>
      <c r="AE304" s="35">
        <v>0.0</v>
      </c>
      <c r="AF304" s="35">
        <v>2.971969088256</v>
      </c>
    </row>
    <row r="305" ht="15.75" customHeight="1">
      <c r="A305" s="35" t="s">
        <v>12</v>
      </c>
      <c r="B305" s="35" t="s">
        <v>2942</v>
      </c>
      <c r="C305" s="35">
        <v>831.0</v>
      </c>
      <c r="D305" s="35" t="s">
        <v>170</v>
      </c>
      <c r="F305" s="35">
        <v>0.009060399789045017</v>
      </c>
      <c r="G305" s="35">
        <v>0.01072151212468682</v>
      </c>
      <c r="H305" s="35">
        <v>0.01978191191373183</v>
      </c>
      <c r="I305" s="35">
        <v>8.480829901823999</v>
      </c>
      <c r="J305" s="35">
        <v>0.0</v>
      </c>
      <c r="K305" s="35">
        <v>0.0</v>
      </c>
      <c r="L305" s="35">
        <v>0.0</v>
      </c>
      <c r="M305" s="35">
        <v>0.0</v>
      </c>
      <c r="N305" s="35">
        <v>0.0</v>
      </c>
      <c r="O305" s="35">
        <v>0.0</v>
      </c>
      <c r="P305" s="35">
        <v>0.0</v>
      </c>
      <c r="R305" s="35">
        <v>0.0</v>
      </c>
      <c r="S305" s="35">
        <v>0.0</v>
      </c>
      <c r="T305" s="35">
        <v>0.0</v>
      </c>
      <c r="U305" s="35">
        <v>0.0</v>
      </c>
      <c r="V305" s="35">
        <v>8.480829901823999</v>
      </c>
      <c r="W305" s="35">
        <v>0.0</v>
      </c>
      <c r="X305" s="35">
        <v>0.0</v>
      </c>
      <c r="Y305" s="35">
        <v>0.0</v>
      </c>
      <c r="Z305" s="35">
        <v>0.0</v>
      </c>
      <c r="AA305" s="35">
        <v>3.377311947072</v>
      </c>
      <c r="AB305" s="35">
        <v>0.0</v>
      </c>
      <c r="AC305" s="35">
        <v>0.0</v>
      </c>
      <c r="AD305" s="35">
        <v>0.0</v>
      </c>
      <c r="AE305" s="35">
        <v>0.0</v>
      </c>
      <c r="AF305" s="35">
        <v>6.42694256064</v>
      </c>
    </row>
    <row r="306" ht="15.75" customHeight="1">
      <c r="A306" s="35" t="s">
        <v>12</v>
      </c>
      <c r="B306" s="35" t="s">
        <v>2943</v>
      </c>
      <c r="C306" s="35">
        <v>831.0</v>
      </c>
      <c r="D306" s="35" t="s">
        <v>170</v>
      </c>
      <c r="F306" s="35">
        <v>0.0</v>
      </c>
      <c r="G306" s="35">
        <v>0.005992911100056929</v>
      </c>
      <c r="H306" s="35">
        <v>0.005992911100056929</v>
      </c>
      <c r="I306" s="35">
        <v>3.592412615232</v>
      </c>
      <c r="J306" s="35">
        <v>0.0</v>
      </c>
      <c r="K306" s="35">
        <v>0.0</v>
      </c>
      <c r="L306" s="35">
        <v>0.0</v>
      </c>
      <c r="M306" s="35">
        <v>0.0</v>
      </c>
      <c r="N306" s="35">
        <v>0.0</v>
      </c>
      <c r="O306" s="35">
        <v>0.0</v>
      </c>
      <c r="P306" s="35">
        <v>0.0</v>
      </c>
      <c r="R306" s="35">
        <v>0.0</v>
      </c>
      <c r="S306" s="35">
        <v>0.0</v>
      </c>
      <c r="T306" s="35">
        <v>0.0</v>
      </c>
      <c r="U306" s="35">
        <v>0.0</v>
      </c>
      <c r="V306" s="35">
        <v>3.592412615232</v>
      </c>
      <c r="W306" s="35">
        <v>0.0</v>
      </c>
      <c r="X306" s="35">
        <v>0.0</v>
      </c>
      <c r="Y306" s="35">
        <v>0.0</v>
      </c>
      <c r="Z306" s="35">
        <v>0.0</v>
      </c>
      <c r="AA306" s="35">
        <v>0.0</v>
      </c>
      <c r="AB306" s="35">
        <v>0.0</v>
      </c>
      <c r="AC306" s="35">
        <v>0.0</v>
      </c>
      <c r="AD306" s="35">
        <v>0.0</v>
      </c>
      <c r="AE306" s="35">
        <v>0.0</v>
      </c>
      <c r="AF306" s="35">
        <v>3.592412615232</v>
      </c>
    </row>
    <row r="307" ht="15.75" customHeight="1">
      <c r="A307" s="35" t="s">
        <v>12</v>
      </c>
      <c r="B307" s="35" t="s">
        <v>2944</v>
      </c>
      <c r="C307" s="35">
        <v>831.0</v>
      </c>
      <c r="D307" s="35" t="s">
        <v>170</v>
      </c>
      <c r="F307" s="35">
        <v>0.0</v>
      </c>
      <c r="G307" s="35">
        <v>0.005217994769112722</v>
      </c>
      <c r="H307" s="35">
        <v>0.005217994769112722</v>
      </c>
      <c r="I307" s="35">
        <v>3.127893926976</v>
      </c>
      <c r="J307" s="35">
        <v>0.0</v>
      </c>
      <c r="K307" s="35">
        <v>0.0</v>
      </c>
      <c r="L307" s="35">
        <v>0.0</v>
      </c>
      <c r="M307" s="35">
        <v>0.0</v>
      </c>
      <c r="N307" s="35">
        <v>0.0</v>
      </c>
      <c r="O307" s="35">
        <v>0.0</v>
      </c>
      <c r="P307" s="35">
        <v>0.0</v>
      </c>
      <c r="R307" s="35">
        <v>0.0</v>
      </c>
      <c r="S307" s="35">
        <v>0.0</v>
      </c>
      <c r="T307" s="35">
        <v>0.0</v>
      </c>
      <c r="U307" s="35">
        <v>0.0</v>
      </c>
      <c r="V307" s="35">
        <v>3.127893926976</v>
      </c>
      <c r="W307" s="35">
        <v>0.0</v>
      </c>
      <c r="X307" s="35">
        <v>0.0</v>
      </c>
      <c r="Y307" s="35">
        <v>0.0</v>
      </c>
      <c r="Z307" s="35">
        <v>0.0</v>
      </c>
      <c r="AA307" s="35">
        <v>0.0</v>
      </c>
      <c r="AB307" s="35">
        <v>0.0</v>
      </c>
      <c r="AC307" s="35">
        <v>0.0</v>
      </c>
      <c r="AD307" s="35">
        <v>0.0</v>
      </c>
      <c r="AE307" s="35">
        <v>0.0</v>
      </c>
      <c r="AF307" s="35">
        <v>3.127893926976</v>
      </c>
    </row>
    <row r="308" ht="15.75" customHeight="1">
      <c r="A308" s="35" t="s">
        <v>12</v>
      </c>
      <c r="B308" s="35" t="s">
        <v>2945</v>
      </c>
      <c r="C308" s="35">
        <v>831.0</v>
      </c>
      <c r="D308" s="35" t="s">
        <v>170</v>
      </c>
      <c r="F308" s="35">
        <v>0.01272990044427654</v>
      </c>
      <c r="G308" s="35">
        <v>0.009403634387663475</v>
      </c>
      <c r="H308" s="35">
        <v>0.02213353483194001</v>
      </c>
      <c r="I308" s="35">
        <v>13.26780731808</v>
      </c>
      <c r="J308" s="35">
        <v>0.0</v>
      </c>
      <c r="K308" s="35">
        <v>0.0</v>
      </c>
      <c r="L308" s="35">
        <v>0.0</v>
      </c>
      <c r="M308" s="35">
        <v>0.0</v>
      </c>
      <c r="N308" s="35">
        <v>0.0</v>
      </c>
      <c r="O308" s="35">
        <v>0.0</v>
      </c>
      <c r="P308" s="35">
        <v>0.0</v>
      </c>
      <c r="R308" s="35">
        <v>0.0</v>
      </c>
      <c r="S308" s="35">
        <v>0.0</v>
      </c>
      <c r="T308" s="35">
        <v>0.0</v>
      </c>
      <c r="U308" s="35">
        <v>0.0</v>
      </c>
      <c r="V308" s="35">
        <v>13.26780731808</v>
      </c>
      <c r="W308" s="35">
        <v>0.0</v>
      </c>
      <c r="X308" s="35">
        <v>0.0</v>
      </c>
      <c r="Y308" s="35">
        <v>0.0</v>
      </c>
      <c r="Z308" s="35">
        <v>0.0</v>
      </c>
      <c r="AA308" s="35">
        <v>7.630858222848</v>
      </c>
      <c r="AB308" s="35">
        <v>0.0</v>
      </c>
      <c r="AC308" s="35">
        <v>0.0</v>
      </c>
      <c r="AD308" s="35">
        <v>0.0</v>
      </c>
      <c r="AE308" s="35">
        <v>0.0</v>
      </c>
      <c r="AF308" s="35">
        <v>5.636949095232</v>
      </c>
    </row>
    <row r="309" ht="15.75" customHeight="1">
      <c r="A309" s="35" t="s">
        <v>12</v>
      </c>
      <c r="B309" s="35" t="s">
        <v>2946</v>
      </c>
      <c r="C309" s="35">
        <v>831.0</v>
      </c>
      <c r="D309" s="35" t="s">
        <v>170</v>
      </c>
      <c r="F309" s="35">
        <v>0.003408020450284293</v>
      </c>
      <c r="G309" s="35">
        <v>0.00625297553307345</v>
      </c>
      <c r="H309" s="35">
        <v>0.009660995983357743</v>
      </c>
      <c r="I309" s="35">
        <v>5.791222874304</v>
      </c>
      <c r="J309" s="35">
        <v>0.0</v>
      </c>
      <c r="K309" s="35">
        <v>0.0</v>
      </c>
      <c r="L309" s="35">
        <v>0.0</v>
      </c>
      <c r="M309" s="35">
        <v>0.0</v>
      </c>
      <c r="N309" s="35">
        <v>0.0</v>
      </c>
      <c r="O309" s="35">
        <v>0.0</v>
      </c>
      <c r="P309" s="35">
        <v>0.0</v>
      </c>
      <c r="R309" s="35">
        <v>0.0</v>
      </c>
      <c r="S309" s="35">
        <v>0.0</v>
      </c>
      <c r="T309" s="35">
        <v>0.0</v>
      </c>
      <c r="U309" s="35">
        <v>0.0</v>
      </c>
      <c r="V309" s="35">
        <v>5.791222874304</v>
      </c>
      <c r="W309" s="35">
        <v>0.0</v>
      </c>
      <c r="X309" s="35">
        <v>0.0</v>
      </c>
      <c r="Y309" s="35">
        <v>0.0</v>
      </c>
      <c r="Z309" s="35">
        <v>0.0</v>
      </c>
      <c r="AA309" s="35">
        <v>2.04291628128</v>
      </c>
      <c r="AB309" s="35">
        <v>0.0</v>
      </c>
      <c r="AC309" s="35">
        <v>0.0</v>
      </c>
      <c r="AD309" s="35">
        <v>0.0</v>
      </c>
      <c r="AE309" s="35">
        <v>0.0</v>
      </c>
      <c r="AF309" s="35">
        <v>3.748306593024</v>
      </c>
    </row>
    <row r="310" ht="15.75" customHeight="1">
      <c r="A310" s="35" t="s">
        <v>12</v>
      </c>
      <c r="B310" s="35" t="s">
        <v>2947</v>
      </c>
      <c r="C310" s="35">
        <v>831.0</v>
      </c>
      <c r="D310" s="35" t="s">
        <v>170</v>
      </c>
      <c r="F310" s="35">
        <v>0.0</v>
      </c>
      <c r="G310" s="35">
        <v>0.005339982826923797</v>
      </c>
      <c r="H310" s="35">
        <v>0.005339982826923797</v>
      </c>
      <c r="I310" s="35">
        <v>3.201018895872</v>
      </c>
      <c r="J310" s="35">
        <v>0.0</v>
      </c>
      <c r="K310" s="35">
        <v>0.0</v>
      </c>
      <c r="L310" s="35">
        <v>0.0</v>
      </c>
      <c r="M310" s="35">
        <v>0.0</v>
      </c>
      <c r="N310" s="35">
        <v>0.0</v>
      </c>
      <c r="O310" s="35">
        <v>0.0</v>
      </c>
      <c r="P310" s="35">
        <v>0.0</v>
      </c>
      <c r="R310" s="35">
        <v>0.0</v>
      </c>
      <c r="S310" s="35">
        <v>0.0</v>
      </c>
      <c r="T310" s="35">
        <v>0.0</v>
      </c>
      <c r="U310" s="35">
        <v>0.0</v>
      </c>
      <c r="V310" s="35">
        <v>3.201018895872</v>
      </c>
      <c r="W310" s="35">
        <v>0.0</v>
      </c>
      <c r="X310" s="35">
        <v>0.0</v>
      </c>
      <c r="Y310" s="35">
        <v>0.0</v>
      </c>
      <c r="Z310" s="35">
        <v>0.0</v>
      </c>
      <c r="AA310" s="35">
        <v>0.0</v>
      </c>
      <c r="AB310" s="35">
        <v>0.0</v>
      </c>
      <c r="AC310" s="35">
        <v>0.0</v>
      </c>
      <c r="AD310" s="35">
        <v>0.0</v>
      </c>
      <c r="AE310" s="35">
        <v>0.0</v>
      </c>
      <c r="AF310" s="35">
        <v>3.201018895872</v>
      </c>
    </row>
    <row r="311" ht="15.75" customHeight="1">
      <c r="A311" s="35" t="s">
        <v>12</v>
      </c>
      <c r="B311" s="35" t="s">
        <v>2948</v>
      </c>
      <c r="C311" s="35">
        <v>831.0</v>
      </c>
      <c r="D311" s="35" t="s">
        <v>170</v>
      </c>
      <c r="F311" s="35">
        <v>0.0</v>
      </c>
      <c r="G311" s="35">
        <v>0.01901775544946098</v>
      </c>
      <c r="H311" s="35">
        <v>0.01901775544946098</v>
      </c>
      <c r="I311" s="35">
        <v>11.400073094592</v>
      </c>
      <c r="J311" s="35">
        <v>0.0</v>
      </c>
      <c r="K311" s="35">
        <v>0.0</v>
      </c>
      <c r="L311" s="35">
        <v>0.0</v>
      </c>
      <c r="M311" s="35">
        <v>0.0</v>
      </c>
      <c r="N311" s="35">
        <v>0.0</v>
      </c>
      <c r="O311" s="35">
        <v>0.0</v>
      </c>
      <c r="P311" s="35">
        <v>0.0</v>
      </c>
      <c r="R311" s="35">
        <v>0.0</v>
      </c>
      <c r="S311" s="35">
        <v>0.0</v>
      </c>
      <c r="T311" s="35">
        <v>0.0</v>
      </c>
      <c r="U311" s="35">
        <v>0.0</v>
      </c>
      <c r="V311" s="35">
        <v>11.400073094592</v>
      </c>
      <c r="W311" s="35">
        <v>0.0</v>
      </c>
      <c r="X311" s="35">
        <v>0.0</v>
      </c>
      <c r="Y311" s="35">
        <v>0.0</v>
      </c>
      <c r="Z311" s="35">
        <v>0.0</v>
      </c>
      <c r="AA311" s="35">
        <v>0.0</v>
      </c>
      <c r="AB311" s="35">
        <v>0.0</v>
      </c>
      <c r="AC311" s="35">
        <v>0.0</v>
      </c>
      <c r="AD311" s="35">
        <v>0.0</v>
      </c>
      <c r="AE311" s="35">
        <v>0.0</v>
      </c>
      <c r="AF311" s="35">
        <v>11.400073094592</v>
      </c>
    </row>
    <row r="312" ht="15.75" customHeight="1">
      <c r="A312" s="35" t="s">
        <v>12</v>
      </c>
      <c r="B312" s="35" t="s">
        <v>2949</v>
      </c>
      <c r="C312" s="35">
        <v>831.0</v>
      </c>
      <c r="D312" s="35" t="s">
        <v>170</v>
      </c>
      <c r="F312" s="35">
        <v>0.0</v>
      </c>
      <c r="G312" s="35">
        <v>0.01100976328977827</v>
      </c>
      <c r="H312" s="35">
        <v>0.01100976328977827</v>
      </c>
      <c r="I312" s="35">
        <v>6.599732896511999</v>
      </c>
      <c r="J312" s="35">
        <v>0.0</v>
      </c>
      <c r="K312" s="35">
        <v>0.0</v>
      </c>
      <c r="L312" s="35">
        <v>0.0</v>
      </c>
      <c r="M312" s="35">
        <v>0.0</v>
      </c>
      <c r="N312" s="35">
        <v>0.0</v>
      </c>
      <c r="O312" s="35">
        <v>0.0</v>
      </c>
      <c r="P312" s="35">
        <v>0.0</v>
      </c>
      <c r="R312" s="35">
        <v>0.0</v>
      </c>
      <c r="S312" s="35">
        <v>0.0</v>
      </c>
      <c r="T312" s="35">
        <v>0.0</v>
      </c>
      <c r="U312" s="35">
        <v>0.0</v>
      </c>
      <c r="V312" s="35">
        <v>6.599732896511999</v>
      </c>
      <c r="W312" s="35">
        <v>0.0</v>
      </c>
      <c r="X312" s="35">
        <v>0.0</v>
      </c>
      <c r="Y312" s="35">
        <v>0.0</v>
      </c>
      <c r="Z312" s="35">
        <v>0.0</v>
      </c>
      <c r="AA312" s="35">
        <v>0.0</v>
      </c>
      <c r="AB312" s="35">
        <v>0.0</v>
      </c>
      <c r="AC312" s="35">
        <v>0.0</v>
      </c>
      <c r="AD312" s="35">
        <v>0.0</v>
      </c>
      <c r="AE312" s="35">
        <v>0.0</v>
      </c>
      <c r="AF312" s="35">
        <v>6.599732896511999</v>
      </c>
    </row>
    <row r="313" ht="15.75" customHeight="1">
      <c r="A313" s="35" t="s">
        <v>12</v>
      </c>
      <c r="B313" s="35" t="s">
        <v>2950</v>
      </c>
      <c r="C313" s="35">
        <v>831.0</v>
      </c>
      <c r="D313" s="35" t="s">
        <v>170</v>
      </c>
      <c r="F313" s="35">
        <v>0.004817522875944386</v>
      </c>
      <c r="G313" s="35">
        <v>0.0</v>
      </c>
      <c r="H313" s="35">
        <v>0.004817522875944386</v>
      </c>
      <c r="I313" s="35">
        <v>2.887833586176</v>
      </c>
      <c r="J313" s="35">
        <v>0.0</v>
      </c>
      <c r="K313" s="35">
        <v>0.0</v>
      </c>
      <c r="L313" s="35">
        <v>0.0</v>
      </c>
      <c r="M313" s="35">
        <v>0.0</v>
      </c>
      <c r="N313" s="35">
        <v>0.0</v>
      </c>
      <c r="O313" s="35">
        <v>0.0</v>
      </c>
      <c r="P313" s="35">
        <v>0.0</v>
      </c>
      <c r="R313" s="35">
        <v>0.0</v>
      </c>
      <c r="S313" s="35">
        <v>0.0</v>
      </c>
      <c r="T313" s="35">
        <v>0.0</v>
      </c>
      <c r="U313" s="35">
        <v>0.0</v>
      </c>
      <c r="V313" s="35">
        <v>2.887833586176</v>
      </c>
      <c r="W313" s="35">
        <v>0.0</v>
      </c>
      <c r="X313" s="35">
        <v>0.0</v>
      </c>
      <c r="Y313" s="35">
        <v>0.0</v>
      </c>
      <c r="Z313" s="35">
        <v>0.0</v>
      </c>
      <c r="AA313" s="35">
        <v>2.887833586176</v>
      </c>
      <c r="AB313" s="35">
        <v>0.0</v>
      </c>
      <c r="AC313" s="35">
        <v>0.0</v>
      </c>
      <c r="AD313" s="35">
        <v>0.0</v>
      </c>
      <c r="AE313" s="35">
        <v>0.0</v>
      </c>
      <c r="AF313" s="35">
        <v>0.0</v>
      </c>
    </row>
    <row r="314" ht="15.75" customHeight="1">
      <c r="A314" s="35" t="s">
        <v>12</v>
      </c>
      <c r="B314" s="35" t="s">
        <v>2951</v>
      </c>
      <c r="C314" s="35">
        <v>831.0</v>
      </c>
      <c r="D314" s="35" t="s">
        <v>170</v>
      </c>
      <c r="F314" s="35">
        <v>0.0</v>
      </c>
      <c r="G314" s="35">
        <v>0.02207986420511239</v>
      </c>
      <c r="H314" s="35">
        <v>0.02207986420511239</v>
      </c>
      <c r="I314" s="35">
        <v>13.23563480064</v>
      </c>
      <c r="J314" s="35">
        <v>0.0</v>
      </c>
      <c r="K314" s="35">
        <v>0.0</v>
      </c>
      <c r="L314" s="35">
        <v>0.0</v>
      </c>
      <c r="M314" s="35">
        <v>0.0</v>
      </c>
      <c r="N314" s="35">
        <v>0.0</v>
      </c>
      <c r="O314" s="35">
        <v>0.0</v>
      </c>
      <c r="P314" s="35">
        <v>0.0</v>
      </c>
      <c r="R314" s="35">
        <v>0.0</v>
      </c>
      <c r="S314" s="35">
        <v>0.0</v>
      </c>
      <c r="T314" s="35">
        <v>0.0</v>
      </c>
      <c r="U314" s="35">
        <v>0.0</v>
      </c>
      <c r="V314" s="35">
        <v>13.23563480064</v>
      </c>
      <c r="W314" s="35">
        <v>0.0</v>
      </c>
      <c r="X314" s="35">
        <v>0.0</v>
      </c>
      <c r="Y314" s="35">
        <v>0.0</v>
      </c>
      <c r="Z314" s="35">
        <v>0.0</v>
      </c>
      <c r="AA314" s="35">
        <v>0.0</v>
      </c>
      <c r="AB314" s="35">
        <v>0.0</v>
      </c>
      <c r="AC314" s="35">
        <v>0.0</v>
      </c>
      <c r="AD314" s="35">
        <v>0.0</v>
      </c>
      <c r="AE314" s="35">
        <v>0.0</v>
      </c>
      <c r="AF314" s="35">
        <v>13.23563480064</v>
      </c>
    </row>
    <row r="315" ht="15.75" customHeight="1">
      <c r="A315" s="35" t="s">
        <v>12</v>
      </c>
      <c r="B315" s="35" t="s">
        <v>2952</v>
      </c>
      <c r="C315" s="35">
        <v>831.0</v>
      </c>
      <c r="D315" s="35" t="s">
        <v>170</v>
      </c>
      <c r="F315" s="35">
        <v>0.0</v>
      </c>
      <c r="G315" s="35">
        <v>0.0046602578523386</v>
      </c>
      <c r="H315" s="35">
        <v>0.0046602578523386</v>
      </c>
      <c r="I315" s="35">
        <v>2.793562063488</v>
      </c>
      <c r="J315" s="35">
        <v>0.0</v>
      </c>
      <c r="K315" s="35">
        <v>0.0</v>
      </c>
      <c r="L315" s="35">
        <v>0.0</v>
      </c>
      <c r="M315" s="35">
        <v>0.0</v>
      </c>
      <c r="N315" s="35">
        <v>0.0</v>
      </c>
      <c r="O315" s="35">
        <v>0.0</v>
      </c>
      <c r="P315" s="35">
        <v>0.0</v>
      </c>
      <c r="R315" s="35">
        <v>0.0</v>
      </c>
      <c r="S315" s="35">
        <v>0.0</v>
      </c>
      <c r="T315" s="35">
        <v>0.0</v>
      </c>
      <c r="U315" s="35">
        <v>0.0</v>
      </c>
      <c r="V315" s="35">
        <v>2.793562063488</v>
      </c>
      <c r="W315" s="35">
        <v>0.0</v>
      </c>
      <c r="X315" s="35">
        <v>0.0</v>
      </c>
      <c r="Y315" s="35">
        <v>0.0</v>
      </c>
      <c r="Z315" s="35">
        <v>0.0</v>
      </c>
      <c r="AA315" s="35">
        <v>0.0</v>
      </c>
      <c r="AB315" s="35">
        <v>0.0</v>
      </c>
      <c r="AC315" s="35">
        <v>0.0</v>
      </c>
      <c r="AD315" s="35">
        <v>0.0</v>
      </c>
      <c r="AE315" s="35">
        <v>0.0</v>
      </c>
      <c r="AF315" s="35">
        <v>2.793562063488</v>
      </c>
    </row>
    <row r="316" ht="15.75" customHeight="1">
      <c r="A316" s="35" t="s">
        <v>12</v>
      </c>
      <c r="B316" s="35" t="s">
        <v>2953</v>
      </c>
      <c r="C316" s="35">
        <v>831.0</v>
      </c>
      <c r="D316" s="35" t="s">
        <v>170</v>
      </c>
      <c r="F316" s="35">
        <v>0.0</v>
      </c>
      <c r="G316" s="35">
        <v>0.005600073001248148</v>
      </c>
      <c r="H316" s="35">
        <v>0.005600073001248148</v>
      </c>
      <c r="I316" s="35">
        <v>3.356928304128</v>
      </c>
      <c r="J316" s="35">
        <v>0.0</v>
      </c>
      <c r="K316" s="35">
        <v>0.0</v>
      </c>
      <c r="L316" s="35">
        <v>0.0</v>
      </c>
      <c r="M316" s="35">
        <v>0.0</v>
      </c>
      <c r="N316" s="35">
        <v>0.0</v>
      </c>
      <c r="O316" s="35">
        <v>0.0</v>
      </c>
      <c r="P316" s="35">
        <v>0.0</v>
      </c>
      <c r="R316" s="35">
        <v>0.0</v>
      </c>
      <c r="S316" s="35">
        <v>0.0</v>
      </c>
      <c r="T316" s="35">
        <v>0.0</v>
      </c>
      <c r="U316" s="35">
        <v>0.0</v>
      </c>
      <c r="V316" s="35">
        <v>3.356928304128</v>
      </c>
      <c r="W316" s="35">
        <v>0.0</v>
      </c>
      <c r="X316" s="35">
        <v>0.0</v>
      </c>
      <c r="Y316" s="35">
        <v>0.0</v>
      </c>
      <c r="Z316" s="35">
        <v>0.0</v>
      </c>
      <c r="AA316" s="35">
        <v>0.0</v>
      </c>
      <c r="AB316" s="35">
        <v>0.0</v>
      </c>
      <c r="AC316" s="35">
        <v>0.0</v>
      </c>
      <c r="AD316" s="35">
        <v>0.0</v>
      </c>
      <c r="AE316" s="35">
        <v>0.0</v>
      </c>
      <c r="AF316" s="35">
        <v>3.356928304128</v>
      </c>
    </row>
    <row r="317" ht="15.75" customHeight="1">
      <c r="A317" s="35" t="s">
        <v>12</v>
      </c>
      <c r="B317" s="35" t="s">
        <v>2954</v>
      </c>
      <c r="C317" s="35">
        <v>831.0</v>
      </c>
      <c r="D317" s="35" t="s">
        <v>170</v>
      </c>
      <c r="F317" s="35">
        <v>0.0</v>
      </c>
      <c r="G317" s="35">
        <v>0.01995082637571881</v>
      </c>
      <c r="H317" s="35">
        <v>0.01995082637571881</v>
      </c>
      <c r="I317" s="35">
        <v>11.959396553664</v>
      </c>
      <c r="J317" s="35">
        <v>0.0</v>
      </c>
      <c r="K317" s="35">
        <v>0.0</v>
      </c>
      <c r="L317" s="35">
        <v>0.0</v>
      </c>
      <c r="M317" s="35">
        <v>0.0</v>
      </c>
      <c r="N317" s="35">
        <v>0.0</v>
      </c>
      <c r="O317" s="35">
        <v>0.0</v>
      </c>
      <c r="P317" s="35">
        <v>0.0</v>
      </c>
      <c r="R317" s="35">
        <v>0.0</v>
      </c>
      <c r="S317" s="35">
        <v>0.0</v>
      </c>
      <c r="T317" s="35">
        <v>0.0</v>
      </c>
      <c r="U317" s="35">
        <v>0.0</v>
      </c>
      <c r="V317" s="35">
        <v>11.959396553664</v>
      </c>
      <c r="W317" s="35">
        <v>0.0</v>
      </c>
      <c r="X317" s="35">
        <v>0.0</v>
      </c>
      <c r="Y317" s="35">
        <v>0.0</v>
      </c>
      <c r="Z317" s="35">
        <v>0.0</v>
      </c>
      <c r="AA317" s="35">
        <v>0.0</v>
      </c>
      <c r="AB317" s="35">
        <v>0.0</v>
      </c>
      <c r="AC317" s="35">
        <v>0.0</v>
      </c>
      <c r="AD317" s="35">
        <v>0.0</v>
      </c>
      <c r="AE317" s="35">
        <v>0.0</v>
      </c>
      <c r="AF317" s="35">
        <v>11.959396553664</v>
      </c>
    </row>
    <row r="318" ht="15.75" customHeight="1">
      <c r="A318" s="35" t="s">
        <v>12</v>
      </c>
      <c r="B318" s="35" t="s">
        <v>2955</v>
      </c>
      <c r="C318" s="35">
        <v>831.0</v>
      </c>
      <c r="D318" s="35" t="s">
        <v>170</v>
      </c>
      <c r="F318" s="35">
        <v>0.0</v>
      </c>
      <c r="G318" s="35">
        <v>0.006403150322959461</v>
      </c>
      <c r="H318" s="35">
        <v>0.006403150322959461</v>
      </c>
      <c r="I318" s="35">
        <v>3.83832792</v>
      </c>
      <c r="J318" s="35">
        <v>0.0</v>
      </c>
      <c r="K318" s="35">
        <v>0.0</v>
      </c>
      <c r="L318" s="35">
        <v>0.0</v>
      </c>
      <c r="M318" s="35">
        <v>0.0</v>
      </c>
      <c r="N318" s="35">
        <v>0.0</v>
      </c>
      <c r="O318" s="35">
        <v>0.0</v>
      </c>
      <c r="P318" s="35">
        <v>0.0</v>
      </c>
      <c r="R318" s="35">
        <v>0.0</v>
      </c>
      <c r="S318" s="35">
        <v>0.0</v>
      </c>
      <c r="T318" s="35">
        <v>0.0</v>
      </c>
      <c r="U318" s="35">
        <v>0.0</v>
      </c>
      <c r="V318" s="35">
        <v>3.83832792</v>
      </c>
      <c r="W318" s="35">
        <v>0.0</v>
      </c>
      <c r="X318" s="35">
        <v>0.0</v>
      </c>
      <c r="Y318" s="35">
        <v>0.0</v>
      </c>
      <c r="Z318" s="35">
        <v>0.0</v>
      </c>
      <c r="AA318" s="35">
        <v>0.0</v>
      </c>
      <c r="AB318" s="35">
        <v>0.0</v>
      </c>
      <c r="AC318" s="35">
        <v>0.0</v>
      </c>
      <c r="AD318" s="35">
        <v>0.0</v>
      </c>
      <c r="AE318" s="35">
        <v>0.0</v>
      </c>
      <c r="AF318" s="35">
        <v>3.83832792</v>
      </c>
    </row>
    <row r="319" ht="15.75" customHeight="1">
      <c r="A319" s="35" t="s">
        <v>12</v>
      </c>
      <c r="B319" s="35" t="s">
        <v>2956</v>
      </c>
      <c r="C319" s="35">
        <v>831.0</v>
      </c>
      <c r="D319" s="35" t="s">
        <v>170</v>
      </c>
      <c r="F319" s="35">
        <v>0.0</v>
      </c>
      <c r="G319" s="35">
        <v>0.003916179608175922</v>
      </c>
      <c r="H319" s="35">
        <v>0.003916179608175922</v>
      </c>
      <c r="I319" s="35">
        <v>2.347529071104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2.347529071104</v>
      </c>
      <c r="W319" s="35">
        <v>0.0</v>
      </c>
      <c r="X319" s="35">
        <v>0.0</v>
      </c>
      <c r="Y319" s="35">
        <v>0.0</v>
      </c>
      <c r="Z319" s="35">
        <v>0.0</v>
      </c>
      <c r="AA319" s="35">
        <v>0.0</v>
      </c>
      <c r="AB319" s="35">
        <v>0.0</v>
      </c>
      <c r="AC319" s="35">
        <v>0.0</v>
      </c>
      <c r="AD319" s="35">
        <v>0.0</v>
      </c>
      <c r="AE319" s="35">
        <v>0.0</v>
      </c>
      <c r="AF319" s="35">
        <v>2.347529071104</v>
      </c>
    </row>
    <row r="320" ht="15.75" customHeight="1">
      <c r="A320" s="35" t="s">
        <v>12</v>
      </c>
      <c r="B320" s="35" t="s">
        <v>2957</v>
      </c>
      <c r="C320" s="35">
        <v>831.0</v>
      </c>
      <c r="D320" s="35" t="s">
        <v>170</v>
      </c>
      <c r="F320" s="35">
        <v>0.007194841605718556</v>
      </c>
      <c r="G320" s="35">
        <v>0.01902846383351868</v>
      </c>
      <c r="H320" s="35">
        <v>0.02622330543923723</v>
      </c>
      <c r="I320" s="35">
        <v>15.719394414528</v>
      </c>
      <c r="J320" s="35">
        <v>0.0</v>
      </c>
      <c r="K320" s="35">
        <v>0.0</v>
      </c>
      <c r="L320" s="35">
        <v>0.0</v>
      </c>
      <c r="M320" s="35">
        <v>0.0</v>
      </c>
      <c r="N320" s="35">
        <v>0.0</v>
      </c>
      <c r="O320" s="35">
        <v>0.0</v>
      </c>
      <c r="P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15.719394414528</v>
      </c>
      <c r="W320" s="35">
        <v>0.0</v>
      </c>
      <c r="X320" s="35">
        <v>0.0</v>
      </c>
      <c r="Y320" s="35">
        <v>0.0</v>
      </c>
      <c r="Z320" s="35">
        <v>0.0</v>
      </c>
      <c r="AA320" s="35">
        <v>4.312902246912</v>
      </c>
      <c r="AB320" s="35">
        <v>0.0</v>
      </c>
      <c r="AC320" s="35">
        <v>0.0</v>
      </c>
      <c r="AD320" s="35">
        <v>0.0</v>
      </c>
      <c r="AE320" s="35">
        <v>0.0</v>
      </c>
      <c r="AF320" s="35">
        <v>11.406492167616</v>
      </c>
    </row>
    <row r="321" ht="15.75" customHeight="1">
      <c r="A321" s="35" t="s">
        <v>12</v>
      </c>
      <c r="B321" s="35" t="s">
        <v>494</v>
      </c>
      <c r="C321" s="35">
        <v>831.0</v>
      </c>
      <c r="D321" s="35" t="s">
        <v>170</v>
      </c>
      <c r="F321" s="35">
        <v>0.009501473506918686</v>
      </c>
      <c r="G321" s="35">
        <v>0.009748181792981314</v>
      </c>
      <c r="H321" s="35">
        <v>0.0192496552999</v>
      </c>
      <c r="I321" s="35">
        <v>11.53908399168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11.53908399168</v>
      </c>
      <c r="W321" s="35">
        <v>0.0</v>
      </c>
      <c r="X321" s="35">
        <v>0.0</v>
      </c>
      <c r="Y321" s="35">
        <v>0.0</v>
      </c>
      <c r="Z321" s="35">
        <v>0.0</v>
      </c>
      <c r="AA321" s="35">
        <v>5.695598135808001</v>
      </c>
      <c r="AB321" s="35">
        <v>0.0</v>
      </c>
      <c r="AC321" s="35">
        <v>0.0</v>
      </c>
      <c r="AD321" s="35">
        <v>0.0</v>
      </c>
      <c r="AE321" s="35">
        <v>0.0</v>
      </c>
      <c r="AF321" s="35">
        <v>5.843485855871999</v>
      </c>
    </row>
    <row r="322" ht="15.75" customHeight="1">
      <c r="A322" s="35" t="s">
        <v>12</v>
      </c>
      <c r="B322" s="35" t="s">
        <v>2958</v>
      </c>
      <c r="C322" s="35">
        <v>831.0</v>
      </c>
      <c r="D322" s="35" t="s">
        <v>170</v>
      </c>
      <c r="F322" s="35">
        <v>0.01693698257225051</v>
      </c>
      <c r="G322" s="35">
        <v>0.01320176435812646</v>
      </c>
      <c r="H322" s="35">
        <v>0.03013874693037697</v>
      </c>
      <c r="I322" s="35">
        <v>18.066481026048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18.066481026048</v>
      </c>
      <c r="W322" s="35">
        <v>0.0</v>
      </c>
      <c r="X322" s="35">
        <v>0.0</v>
      </c>
      <c r="Y322" s="35">
        <v>0.0</v>
      </c>
      <c r="Z322" s="35">
        <v>0.0</v>
      </c>
      <c r="AA322" s="35">
        <v>10.152766967616</v>
      </c>
      <c r="AB322" s="35">
        <v>0.0</v>
      </c>
      <c r="AC322" s="35">
        <v>0.0</v>
      </c>
      <c r="AD322" s="35">
        <v>0.0</v>
      </c>
      <c r="AE322" s="35">
        <v>0.0</v>
      </c>
      <c r="AF322" s="35">
        <v>7.913714058431999</v>
      </c>
    </row>
    <row r="323" ht="15.75" customHeight="1">
      <c r="A323" s="35" t="s">
        <v>12</v>
      </c>
      <c r="B323" s="35" t="s">
        <v>2959</v>
      </c>
      <c r="C323" s="35">
        <v>831.0</v>
      </c>
      <c r="D323" s="35" t="s">
        <v>170</v>
      </c>
      <c r="F323" s="35">
        <v>0.006978314105135164</v>
      </c>
      <c r="G323" s="35">
        <v>0.0</v>
      </c>
      <c r="H323" s="35">
        <v>0.006978314105135164</v>
      </c>
      <c r="I323" s="35">
        <v>4.183106207615999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0.0</v>
      </c>
      <c r="P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4.183106207615999</v>
      </c>
      <c r="W323" s="35">
        <v>0.0</v>
      </c>
      <c r="X323" s="35">
        <v>0.0</v>
      </c>
      <c r="Y323" s="35">
        <v>0.0</v>
      </c>
      <c r="Z323" s="35">
        <v>0.0</v>
      </c>
      <c r="AA323" s="35">
        <v>4.183106207615999</v>
      </c>
      <c r="AB323" s="35">
        <v>0.0</v>
      </c>
      <c r="AC323" s="35">
        <v>0.0</v>
      </c>
      <c r="AD323" s="35">
        <v>0.0</v>
      </c>
      <c r="AE323" s="35">
        <v>0.0</v>
      </c>
      <c r="AF323" s="35">
        <v>0.0</v>
      </c>
    </row>
    <row r="324" ht="15.75" customHeight="1">
      <c r="A324" s="35" t="s">
        <v>12</v>
      </c>
      <c r="B324" s="35" t="s">
        <v>2960</v>
      </c>
      <c r="C324" s="35">
        <v>831.0</v>
      </c>
      <c r="D324" s="35" t="s">
        <v>170</v>
      </c>
      <c r="F324" s="35">
        <v>0.0</v>
      </c>
      <c r="G324" s="35">
        <v>0.02399576400566536</v>
      </c>
      <c r="H324" s="35">
        <v>0.02399576400566536</v>
      </c>
      <c r="I324" s="35">
        <v>14.384108805696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R324" s="35">
        <v>0.0</v>
      </c>
      <c r="S324" s="35">
        <v>0.0</v>
      </c>
      <c r="T324" s="35">
        <v>0.0</v>
      </c>
      <c r="U324" s="35">
        <v>0.0</v>
      </c>
      <c r="V324" s="35">
        <v>14.384108805696</v>
      </c>
      <c r="W324" s="35">
        <v>0.0</v>
      </c>
      <c r="X324" s="35">
        <v>0.0</v>
      </c>
      <c r="Y324" s="35">
        <v>0.0</v>
      </c>
      <c r="Z324" s="35">
        <v>0.0</v>
      </c>
      <c r="AA324" s="35">
        <v>0.0</v>
      </c>
      <c r="AB324" s="35">
        <v>0.0</v>
      </c>
      <c r="AC324" s="35">
        <v>0.0</v>
      </c>
      <c r="AD324" s="35">
        <v>0.0</v>
      </c>
      <c r="AE324" s="35">
        <v>0.0</v>
      </c>
      <c r="AF324" s="35">
        <v>14.384108805696</v>
      </c>
    </row>
    <row r="325" ht="15.75" customHeight="1">
      <c r="A325" s="35" t="s">
        <v>12</v>
      </c>
      <c r="B325" s="35" t="s">
        <v>2961</v>
      </c>
      <c r="C325" s="35">
        <v>831.0</v>
      </c>
      <c r="D325" s="35" t="s">
        <v>170</v>
      </c>
      <c r="F325" s="35">
        <v>0.008451746565381193</v>
      </c>
      <c r="G325" s="35">
        <v>0.0</v>
      </c>
      <c r="H325" s="35">
        <v>0.008451746565381193</v>
      </c>
      <c r="I325" s="35">
        <v>5.066345966976</v>
      </c>
      <c r="J325" s="35">
        <v>0.0</v>
      </c>
      <c r="K325" s="35">
        <v>0.0</v>
      </c>
      <c r="L325" s="35">
        <v>0.0</v>
      </c>
      <c r="M325" s="35">
        <v>0.0</v>
      </c>
      <c r="N325" s="35">
        <v>0.0</v>
      </c>
      <c r="O325" s="35">
        <v>0.0</v>
      </c>
      <c r="P325" s="35">
        <v>0.0</v>
      </c>
      <c r="R325" s="35">
        <v>0.0</v>
      </c>
      <c r="S325" s="35">
        <v>0.0</v>
      </c>
      <c r="T325" s="35">
        <v>0.0</v>
      </c>
      <c r="U325" s="35">
        <v>0.0</v>
      </c>
      <c r="V325" s="35">
        <v>5.066345966976</v>
      </c>
      <c r="W325" s="35">
        <v>0.0</v>
      </c>
      <c r="X325" s="35">
        <v>0.0</v>
      </c>
      <c r="Y325" s="35">
        <v>0.0</v>
      </c>
      <c r="Z325" s="35">
        <v>0.0</v>
      </c>
      <c r="AA325" s="35">
        <v>5.066345966976</v>
      </c>
      <c r="AB325" s="35">
        <v>0.0</v>
      </c>
      <c r="AC325" s="35">
        <v>0.0</v>
      </c>
      <c r="AD325" s="35">
        <v>0.0</v>
      </c>
      <c r="AE325" s="35">
        <v>0.0</v>
      </c>
      <c r="AF325" s="35">
        <v>0.0</v>
      </c>
    </row>
    <row r="326" ht="15.75" customHeight="1">
      <c r="A326" s="35" t="s">
        <v>12</v>
      </c>
      <c r="B326" s="35" t="s">
        <v>2962</v>
      </c>
      <c r="C326" s="35">
        <v>831.0</v>
      </c>
      <c r="D326" s="35" t="s">
        <v>170</v>
      </c>
      <c r="F326" s="35">
        <v>0.0</v>
      </c>
      <c r="G326" s="35">
        <v>0.01670237629267884</v>
      </c>
      <c r="H326" s="35">
        <v>0.01670237629267884</v>
      </c>
      <c r="I326" s="35">
        <v>10.01213371872</v>
      </c>
      <c r="J326" s="35">
        <v>0.0</v>
      </c>
      <c r="K326" s="35">
        <v>0.0</v>
      </c>
      <c r="L326" s="35">
        <v>0.0</v>
      </c>
      <c r="M326" s="35">
        <v>0.0</v>
      </c>
      <c r="N326" s="35">
        <v>0.0</v>
      </c>
      <c r="O326" s="35">
        <v>0.0</v>
      </c>
      <c r="P326" s="35">
        <v>0.0</v>
      </c>
      <c r="R326" s="35">
        <v>0.0</v>
      </c>
      <c r="S326" s="35">
        <v>0.0</v>
      </c>
      <c r="T326" s="35">
        <v>0.0</v>
      </c>
      <c r="U326" s="35">
        <v>0.0</v>
      </c>
      <c r="V326" s="35">
        <v>10.01213371872</v>
      </c>
      <c r="W326" s="35">
        <v>0.0</v>
      </c>
      <c r="X326" s="35">
        <v>0.0</v>
      </c>
      <c r="Y326" s="35">
        <v>0.0</v>
      </c>
      <c r="Z326" s="35">
        <v>0.0</v>
      </c>
      <c r="AA326" s="35">
        <v>0.0</v>
      </c>
      <c r="AB326" s="35">
        <v>0.0</v>
      </c>
      <c r="AC326" s="35">
        <v>0.0</v>
      </c>
      <c r="AD326" s="35">
        <v>0.0</v>
      </c>
      <c r="AE326" s="35">
        <v>0.0</v>
      </c>
      <c r="AF326" s="35">
        <v>10.01213371872</v>
      </c>
    </row>
    <row r="327" ht="15.75" customHeight="1">
      <c r="A327" s="35" t="s">
        <v>12</v>
      </c>
      <c r="B327" s="35" t="s">
        <v>2963</v>
      </c>
      <c r="C327" s="35">
        <v>831.0</v>
      </c>
      <c r="D327" s="35" t="s">
        <v>170</v>
      </c>
      <c r="F327" s="35">
        <v>0.0</v>
      </c>
      <c r="G327" s="35">
        <v>0.006899211066170524</v>
      </c>
      <c r="H327" s="35">
        <v>0.006899211066170524</v>
      </c>
      <c r="I327" s="35">
        <v>4.135688391744</v>
      </c>
      <c r="J327" s="35">
        <v>0.0</v>
      </c>
      <c r="K327" s="35">
        <v>0.0</v>
      </c>
      <c r="L327" s="35">
        <v>0.0</v>
      </c>
      <c r="M327" s="35">
        <v>0.0</v>
      </c>
      <c r="N327" s="35">
        <v>0.0</v>
      </c>
      <c r="O327" s="35">
        <v>0.0</v>
      </c>
      <c r="P327" s="35">
        <v>0.0</v>
      </c>
      <c r="R327" s="35">
        <v>0.0</v>
      </c>
      <c r="S327" s="35">
        <v>0.0</v>
      </c>
      <c r="T327" s="35">
        <v>0.0</v>
      </c>
      <c r="U327" s="35">
        <v>0.0</v>
      </c>
      <c r="V327" s="35">
        <v>4.135688391744</v>
      </c>
      <c r="W327" s="35">
        <v>0.0</v>
      </c>
      <c r="X327" s="35">
        <v>0.0</v>
      </c>
      <c r="Y327" s="35">
        <v>0.0</v>
      </c>
      <c r="Z327" s="35">
        <v>0.0</v>
      </c>
      <c r="AA327" s="35">
        <v>0.0</v>
      </c>
      <c r="AB327" s="35">
        <v>0.0</v>
      </c>
      <c r="AC327" s="35">
        <v>0.0</v>
      </c>
      <c r="AD327" s="35">
        <v>0.0</v>
      </c>
      <c r="AE327" s="35">
        <v>0.0</v>
      </c>
      <c r="AF327" s="35">
        <v>4.135688391744</v>
      </c>
    </row>
    <row r="328" ht="15.75" customHeight="1">
      <c r="A328" s="35" t="s">
        <v>12</v>
      </c>
      <c r="B328" s="35" t="s">
        <v>2964</v>
      </c>
      <c r="C328" s="35">
        <v>831.0</v>
      </c>
      <c r="D328" s="35" t="s">
        <v>170</v>
      </c>
      <c r="F328" s="35">
        <v>0.00914084137601687</v>
      </c>
      <c r="G328" s="35">
        <v>0.01697317485106089</v>
      </c>
      <c r="H328" s="35">
        <v>0.02611401622707776</v>
      </c>
      <c r="I328" s="35">
        <v>15.653881688256</v>
      </c>
      <c r="J328" s="35">
        <v>0.0</v>
      </c>
      <c r="K328" s="35">
        <v>0.0</v>
      </c>
      <c r="L328" s="35">
        <v>0.0</v>
      </c>
      <c r="M328" s="35">
        <v>0.0</v>
      </c>
      <c r="N328" s="35">
        <v>0.0</v>
      </c>
      <c r="O328" s="35">
        <v>0.0</v>
      </c>
      <c r="P328" s="35">
        <v>0.0</v>
      </c>
      <c r="R328" s="35">
        <v>0.0</v>
      </c>
      <c r="S328" s="35">
        <v>0.0</v>
      </c>
      <c r="T328" s="35">
        <v>0.0</v>
      </c>
      <c r="U328" s="35">
        <v>0.0</v>
      </c>
      <c r="V328" s="35">
        <v>15.653881688256</v>
      </c>
      <c r="W328" s="35">
        <v>0.0</v>
      </c>
      <c r="X328" s="35">
        <v>0.0</v>
      </c>
      <c r="Y328" s="35">
        <v>0.0</v>
      </c>
      <c r="Z328" s="35">
        <v>0.0</v>
      </c>
      <c r="AA328" s="35">
        <v>5.479419488256</v>
      </c>
      <c r="AB328" s="35">
        <v>0.0</v>
      </c>
      <c r="AC328" s="35">
        <v>0.0</v>
      </c>
      <c r="AD328" s="35">
        <v>0.0</v>
      </c>
      <c r="AE328" s="35">
        <v>0.0</v>
      </c>
      <c r="AF328" s="35">
        <v>10.1744622</v>
      </c>
    </row>
    <row r="329" ht="15.75" customHeight="1">
      <c r="A329" s="35" t="s">
        <v>12</v>
      </c>
      <c r="B329" s="35" t="s">
        <v>2965</v>
      </c>
      <c r="C329" s="35">
        <v>831.0</v>
      </c>
      <c r="D329" s="35" t="s">
        <v>170</v>
      </c>
      <c r="F329" s="35">
        <v>0.01531231873122727</v>
      </c>
      <c r="G329" s="35">
        <v>0.008624676671389803</v>
      </c>
      <c r="H329" s="35">
        <v>0.02393699540261707</v>
      </c>
      <c r="I329" s="35">
        <v>14.348880338688</v>
      </c>
      <c r="J329" s="35">
        <v>0.0</v>
      </c>
      <c r="K329" s="35">
        <v>0.0</v>
      </c>
      <c r="L329" s="35">
        <v>0.0</v>
      </c>
      <c r="M329" s="35">
        <v>0.0</v>
      </c>
      <c r="N329" s="35">
        <v>0.0</v>
      </c>
      <c r="O329" s="35">
        <v>0.0</v>
      </c>
      <c r="P329" s="35">
        <v>0.0</v>
      </c>
      <c r="R329" s="35">
        <v>0.0</v>
      </c>
      <c r="S329" s="35">
        <v>0.0</v>
      </c>
      <c r="T329" s="35">
        <v>0.0</v>
      </c>
      <c r="U329" s="35">
        <v>0.0</v>
      </c>
      <c r="V329" s="35">
        <v>14.348880338688</v>
      </c>
      <c r="W329" s="35">
        <v>0.0</v>
      </c>
      <c r="X329" s="35">
        <v>0.0</v>
      </c>
      <c r="Y329" s="35">
        <v>0.0</v>
      </c>
      <c r="Z329" s="35">
        <v>0.0</v>
      </c>
      <c r="AA329" s="35">
        <v>9.17887251456</v>
      </c>
      <c r="AB329" s="35">
        <v>0.0</v>
      </c>
      <c r="AC329" s="35">
        <v>0.0</v>
      </c>
      <c r="AD329" s="35">
        <v>0.0</v>
      </c>
      <c r="AE329" s="35">
        <v>0.0</v>
      </c>
      <c r="AF329" s="35">
        <v>5.170007824128</v>
      </c>
    </row>
    <row r="330" ht="15.75" customHeight="1">
      <c r="A330" s="35" t="s">
        <v>12</v>
      </c>
      <c r="B330" s="35" t="s">
        <v>2966</v>
      </c>
      <c r="C330" s="35">
        <v>831.0</v>
      </c>
      <c r="D330" s="35" t="s">
        <v>170</v>
      </c>
      <c r="F330" s="35">
        <v>0.0</v>
      </c>
      <c r="G330" s="35">
        <v>0.0224566139865268</v>
      </c>
      <c r="H330" s="35">
        <v>0.0224566139865268</v>
      </c>
      <c r="I330" s="35">
        <v>13.461475071744</v>
      </c>
      <c r="J330" s="35">
        <v>0.0</v>
      </c>
      <c r="K330" s="35">
        <v>0.0</v>
      </c>
      <c r="L330" s="35">
        <v>0.0</v>
      </c>
      <c r="M330" s="35">
        <v>0.0</v>
      </c>
      <c r="N330" s="35">
        <v>0.0</v>
      </c>
      <c r="O330" s="35">
        <v>0.0</v>
      </c>
      <c r="P330" s="35">
        <v>0.0</v>
      </c>
      <c r="R330" s="35">
        <v>0.0</v>
      </c>
      <c r="S330" s="35">
        <v>0.0</v>
      </c>
      <c r="T330" s="35">
        <v>0.0</v>
      </c>
      <c r="U330" s="35">
        <v>0.0</v>
      </c>
      <c r="V330" s="35">
        <v>13.461475071744</v>
      </c>
      <c r="W330" s="35">
        <v>0.0</v>
      </c>
      <c r="X330" s="35">
        <v>0.0</v>
      </c>
      <c r="Y330" s="35">
        <v>0.0</v>
      </c>
      <c r="Z330" s="35">
        <v>0.0</v>
      </c>
      <c r="AA330" s="35">
        <v>0.0</v>
      </c>
      <c r="AB330" s="35">
        <v>0.0</v>
      </c>
      <c r="AC330" s="35">
        <v>0.0</v>
      </c>
      <c r="AD330" s="35">
        <v>0.0</v>
      </c>
      <c r="AE330" s="35">
        <v>0.0</v>
      </c>
      <c r="AF330" s="35">
        <v>13.461475071744</v>
      </c>
    </row>
    <row r="331" ht="15.75" customHeight="1">
      <c r="A331" s="35" t="s">
        <v>12</v>
      </c>
      <c r="B331" s="35" t="s">
        <v>2967</v>
      </c>
      <c r="C331" s="35">
        <v>831.0</v>
      </c>
      <c r="D331" s="35" t="s">
        <v>170</v>
      </c>
      <c r="F331" s="35">
        <v>0.0</v>
      </c>
      <c r="G331" s="35">
        <v>0.004211123513303438</v>
      </c>
      <c r="H331" s="35">
        <v>0.004211123513303438</v>
      </c>
      <c r="I331" s="35">
        <v>2.524331327616</v>
      </c>
      <c r="J331" s="35">
        <v>0.0</v>
      </c>
      <c r="K331" s="35">
        <v>0.0</v>
      </c>
      <c r="L331" s="35">
        <v>0.0</v>
      </c>
      <c r="M331" s="35">
        <v>0.0</v>
      </c>
      <c r="N331" s="35">
        <v>0.0</v>
      </c>
      <c r="O331" s="35">
        <v>0.0</v>
      </c>
      <c r="P331" s="35">
        <v>0.0</v>
      </c>
      <c r="R331" s="35">
        <v>0.0</v>
      </c>
      <c r="S331" s="35">
        <v>0.0</v>
      </c>
      <c r="T331" s="35">
        <v>0.0</v>
      </c>
      <c r="U331" s="35">
        <v>0.0</v>
      </c>
      <c r="V331" s="35">
        <v>2.524331327616</v>
      </c>
      <c r="W331" s="35">
        <v>0.0</v>
      </c>
      <c r="X331" s="35">
        <v>0.0</v>
      </c>
      <c r="Y331" s="35">
        <v>0.0</v>
      </c>
      <c r="Z331" s="35">
        <v>0.0</v>
      </c>
      <c r="AA331" s="35">
        <v>0.0</v>
      </c>
      <c r="AB331" s="35">
        <v>0.0</v>
      </c>
      <c r="AC331" s="35">
        <v>0.0</v>
      </c>
      <c r="AD331" s="35">
        <v>0.0</v>
      </c>
      <c r="AE331" s="35">
        <v>0.0</v>
      </c>
      <c r="AF331" s="35">
        <v>2.524331327616</v>
      </c>
    </row>
    <row r="332" ht="15.75" customHeight="1">
      <c r="A332" s="35" t="s">
        <v>12</v>
      </c>
      <c r="B332" s="35" t="s">
        <v>2968</v>
      </c>
      <c r="C332" s="35">
        <v>831.0</v>
      </c>
      <c r="D332" s="35" t="s">
        <v>170</v>
      </c>
      <c r="F332" s="35">
        <v>0.0</v>
      </c>
      <c r="G332" s="35">
        <v>0.02603625173612033</v>
      </c>
      <c r="H332" s="35">
        <v>0.02603625173612033</v>
      </c>
      <c r="I332" s="35">
        <v>15.607266256512</v>
      </c>
      <c r="J332" s="35">
        <v>0.0</v>
      </c>
      <c r="K332" s="35">
        <v>0.0</v>
      </c>
      <c r="L332" s="35">
        <v>0.0</v>
      </c>
      <c r="M332" s="35">
        <v>0.0</v>
      </c>
      <c r="N332" s="35">
        <v>0.0</v>
      </c>
      <c r="O332" s="35">
        <v>0.0</v>
      </c>
      <c r="P332" s="35">
        <v>0.0</v>
      </c>
      <c r="R332" s="35">
        <v>0.0</v>
      </c>
      <c r="S332" s="35">
        <v>0.0</v>
      </c>
      <c r="T332" s="35">
        <v>0.0</v>
      </c>
      <c r="U332" s="35">
        <v>0.0</v>
      </c>
      <c r="V332" s="35">
        <v>15.607266256512</v>
      </c>
      <c r="W332" s="35">
        <v>0.0</v>
      </c>
      <c r="X332" s="35">
        <v>0.0</v>
      </c>
      <c r="Y332" s="35">
        <v>0.0</v>
      </c>
      <c r="Z332" s="35">
        <v>0.0</v>
      </c>
      <c r="AA332" s="35">
        <v>0.0</v>
      </c>
      <c r="AB332" s="35">
        <v>0.0</v>
      </c>
      <c r="AC332" s="35">
        <v>0.0</v>
      </c>
      <c r="AD332" s="35">
        <v>0.0</v>
      </c>
      <c r="AE332" s="35">
        <v>0.0</v>
      </c>
      <c r="AF332" s="35">
        <v>15.607266256512</v>
      </c>
    </row>
    <row r="333" ht="15.75" customHeight="1">
      <c r="A333" s="35" t="s">
        <v>12</v>
      </c>
      <c r="B333" s="35" t="s">
        <v>2969</v>
      </c>
      <c r="C333" s="35">
        <v>831.0</v>
      </c>
      <c r="D333" s="35" t="s">
        <v>170</v>
      </c>
      <c r="F333" s="35">
        <v>0.0</v>
      </c>
      <c r="G333" s="35">
        <v>0.004693773035134552</v>
      </c>
      <c r="H333" s="35">
        <v>0.004693773035134552</v>
      </c>
      <c r="I333" s="35">
        <v>2.813652527616</v>
      </c>
      <c r="J333" s="35">
        <v>0.0</v>
      </c>
      <c r="K333" s="35">
        <v>0.0</v>
      </c>
      <c r="L333" s="35">
        <v>0.0</v>
      </c>
      <c r="M333" s="35">
        <v>0.0</v>
      </c>
      <c r="N333" s="35">
        <v>0.0</v>
      </c>
      <c r="O333" s="35">
        <v>0.0</v>
      </c>
      <c r="P333" s="35">
        <v>0.0</v>
      </c>
      <c r="R333" s="35">
        <v>0.0</v>
      </c>
      <c r="S333" s="35">
        <v>0.0</v>
      </c>
      <c r="T333" s="35">
        <v>0.0</v>
      </c>
      <c r="U333" s="35">
        <v>0.0</v>
      </c>
      <c r="V333" s="35">
        <v>2.813652527616</v>
      </c>
      <c r="W333" s="35">
        <v>0.0</v>
      </c>
      <c r="X333" s="35">
        <v>0.0</v>
      </c>
      <c r="Y333" s="35">
        <v>0.0</v>
      </c>
      <c r="Z333" s="35">
        <v>0.0</v>
      </c>
      <c r="AA333" s="35">
        <v>0.0</v>
      </c>
      <c r="AB333" s="35">
        <v>0.0</v>
      </c>
      <c r="AC333" s="35">
        <v>0.0</v>
      </c>
      <c r="AD333" s="35">
        <v>0.0</v>
      </c>
      <c r="AE333" s="35">
        <v>0.0</v>
      </c>
      <c r="AF333" s="35">
        <v>2.813652527616</v>
      </c>
    </row>
    <row r="334" ht="15.75" customHeight="1">
      <c r="A334" s="35" t="s">
        <v>12</v>
      </c>
      <c r="B334" s="35" t="s">
        <v>2970</v>
      </c>
      <c r="C334" s="35">
        <v>831.0</v>
      </c>
      <c r="D334" s="35" t="s">
        <v>170</v>
      </c>
      <c r="F334" s="35">
        <v>0.02777367387950957</v>
      </c>
      <c r="G334" s="35">
        <v>0.0</v>
      </c>
      <c r="H334" s="35">
        <v>0.02777367387950957</v>
      </c>
      <c r="I334" s="35">
        <v>16.64875296</v>
      </c>
      <c r="J334" s="35">
        <v>0.0</v>
      </c>
      <c r="K334" s="35">
        <v>0.0</v>
      </c>
      <c r="L334" s="35">
        <v>0.0</v>
      </c>
      <c r="M334" s="35">
        <v>0.0</v>
      </c>
      <c r="N334" s="35">
        <v>0.0</v>
      </c>
      <c r="O334" s="35">
        <v>0.0</v>
      </c>
      <c r="P334" s="35">
        <v>0.0</v>
      </c>
      <c r="R334" s="35">
        <v>0.0</v>
      </c>
      <c r="S334" s="35">
        <v>0.0</v>
      </c>
      <c r="T334" s="35">
        <v>0.0</v>
      </c>
      <c r="U334" s="35">
        <v>0.0</v>
      </c>
      <c r="V334" s="35">
        <v>16.64875296</v>
      </c>
      <c r="W334" s="35">
        <v>0.0</v>
      </c>
      <c r="X334" s="35">
        <v>0.0</v>
      </c>
      <c r="Y334" s="35">
        <v>0.0</v>
      </c>
      <c r="Z334" s="35">
        <v>0.0</v>
      </c>
      <c r="AA334" s="35">
        <v>16.64875296</v>
      </c>
      <c r="AB334" s="35">
        <v>0.0</v>
      </c>
      <c r="AC334" s="35">
        <v>0.0</v>
      </c>
      <c r="AD334" s="35">
        <v>0.0</v>
      </c>
      <c r="AE334" s="35">
        <v>0.0</v>
      </c>
      <c r="AF334" s="35">
        <v>0.0</v>
      </c>
    </row>
    <row r="335" ht="15.75" customHeight="1">
      <c r="A335" s="35" t="s">
        <v>12</v>
      </c>
      <c r="B335" s="35" t="s">
        <v>2971</v>
      </c>
      <c r="C335" s="35">
        <v>831.0</v>
      </c>
      <c r="D335" s="35" t="s">
        <v>170</v>
      </c>
      <c r="F335" s="35">
        <v>0.00828697465804981</v>
      </c>
      <c r="G335" s="35">
        <v>0.0</v>
      </c>
      <c r="H335" s="35">
        <v>0.00828697465804981</v>
      </c>
      <c r="I335" s="35">
        <v>4.967574490367999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R335" s="35">
        <v>0.0</v>
      </c>
      <c r="S335" s="35">
        <v>0.0</v>
      </c>
      <c r="T335" s="35">
        <v>0.0</v>
      </c>
      <c r="U335" s="35">
        <v>0.0</v>
      </c>
      <c r="V335" s="35">
        <v>4.967574490367999</v>
      </c>
      <c r="W335" s="35">
        <v>0.0</v>
      </c>
      <c r="X335" s="35">
        <v>0.0</v>
      </c>
      <c r="Y335" s="35">
        <v>0.0</v>
      </c>
      <c r="Z335" s="35">
        <v>0.0</v>
      </c>
      <c r="AA335" s="35">
        <v>4.967574490367999</v>
      </c>
      <c r="AB335" s="35">
        <v>0.0</v>
      </c>
      <c r="AC335" s="35">
        <v>0.0</v>
      </c>
      <c r="AD335" s="35">
        <v>0.0</v>
      </c>
      <c r="AE335" s="35">
        <v>0.0</v>
      </c>
      <c r="AF335" s="35">
        <v>0.0</v>
      </c>
    </row>
    <row r="336" ht="15.75" customHeight="1">
      <c r="A336" s="35" t="s">
        <v>12</v>
      </c>
      <c r="B336" s="35" t="s">
        <v>2972</v>
      </c>
      <c r="C336" s="35">
        <v>831.0</v>
      </c>
      <c r="D336" s="35" t="s">
        <v>170</v>
      </c>
      <c r="F336" s="35">
        <v>0.01365897967191536</v>
      </c>
      <c r="G336" s="35">
        <v>0.01482403306025129</v>
      </c>
      <c r="H336" s="35">
        <v>0.02848301273216666</v>
      </c>
      <c r="I336" s="35">
        <v>17.073961644096</v>
      </c>
      <c r="J336" s="35">
        <v>0.0</v>
      </c>
      <c r="K336" s="35">
        <v>0.0</v>
      </c>
      <c r="L336" s="35">
        <v>0.0</v>
      </c>
      <c r="M336" s="35">
        <v>0.0</v>
      </c>
      <c r="N336" s="35">
        <v>0.0</v>
      </c>
      <c r="O336" s="35">
        <v>0.0</v>
      </c>
      <c r="P336" s="35">
        <v>0.0</v>
      </c>
      <c r="R336" s="35">
        <v>0.0</v>
      </c>
      <c r="S336" s="35">
        <v>0.0</v>
      </c>
      <c r="T336" s="35">
        <v>0.0</v>
      </c>
      <c r="U336" s="35">
        <v>0.0</v>
      </c>
      <c r="V336" s="35">
        <v>17.073961644096</v>
      </c>
      <c r="W336" s="35">
        <v>0.0</v>
      </c>
      <c r="X336" s="35">
        <v>0.0</v>
      </c>
      <c r="Y336" s="35">
        <v>0.0</v>
      </c>
      <c r="Z336" s="35">
        <v>0.0</v>
      </c>
      <c r="AA336" s="35">
        <v>8.187788883456</v>
      </c>
      <c r="AB336" s="35">
        <v>0.0</v>
      </c>
      <c r="AC336" s="35">
        <v>0.0</v>
      </c>
      <c r="AD336" s="35">
        <v>0.0</v>
      </c>
      <c r="AE336" s="35">
        <v>0.0</v>
      </c>
      <c r="AF336" s="35">
        <v>8.88617276064</v>
      </c>
    </row>
    <row r="337" ht="15.75" customHeight="1">
      <c r="A337" s="35" t="s">
        <v>12</v>
      </c>
      <c r="B337" s="35" t="s">
        <v>2973</v>
      </c>
      <c r="C337" s="35">
        <v>831.0</v>
      </c>
      <c r="D337" s="35" t="s">
        <v>170</v>
      </c>
      <c r="F337" s="35">
        <v>0.006643085053252146</v>
      </c>
      <c r="G337" s="35">
        <v>0.003080925651675868</v>
      </c>
      <c r="H337" s="35">
        <v>0.009724010704928013</v>
      </c>
      <c r="I337" s="35">
        <v>5.828996650176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R337" s="35">
        <v>0.0</v>
      </c>
      <c r="S337" s="35">
        <v>0.0</v>
      </c>
      <c r="T337" s="35">
        <v>0.0</v>
      </c>
      <c r="U337" s="35">
        <v>0.0</v>
      </c>
      <c r="V337" s="35">
        <v>5.828996650176</v>
      </c>
      <c r="W337" s="35">
        <v>0.0</v>
      </c>
      <c r="X337" s="35">
        <v>0.0</v>
      </c>
      <c r="Y337" s="35">
        <v>0.0</v>
      </c>
      <c r="Z337" s="35">
        <v>0.0</v>
      </c>
      <c r="AA337" s="35">
        <v>3.982155274944</v>
      </c>
      <c r="AB337" s="35">
        <v>0.0</v>
      </c>
      <c r="AC337" s="35">
        <v>0.0</v>
      </c>
      <c r="AD337" s="35">
        <v>0.0</v>
      </c>
      <c r="AE337" s="35">
        <v>0.0</v>
      </c>
      <c r="AF337" s="35">
        <v>1.846841375232</v>
      </c>
    </row>
    <row r="338" ht="15.75" customHeight="1">
      <c r="A338" s="35" t="s">
        <v>12</v>
      </c>
      <c r="B338" s="35" t="s">
        <v>2974</v>
      </c>
      <c r="C338" s="35">
        <v>831.0</v>
      </c>
      <c r="D338" s="35" t="s">
        <v>170</v>
      </c>
      <c r="F338" s="35">
        <v>0.009209210289615988</v>
      </c>
      <c r="G338" s="35">
        <v>0.01315625372588127</v>
      </c>
      <c r="H338" s="35">
        <v>0.02236546401549726</v>
      </c>
      <c r="I338" s="35">
        <v>9.480137611392001</v>
      </c>
      <c r="J338" s="35">
        <v>0.0</v>
      </c>
      <c r="K338" s="35">
        <v>0.0</v>
      </c>
      <c r="L338" s="35">
        <v>0.0</v>
      </c>
      <c r="M338" s="35">
        <v>0.0</v>
      </c>
      <c r="N338" s="35">
        <v>0.0</v>
      </c>
      <c r="O338" s="35">
        <v>0.0</v>
      </c>
      <c r="P338" s="35">
        <v>0.0</v>
      </c>
      <c r="R338" s="35">
        <v>0.0</v>
      </c>
      <c r="S338" s="35">
        <v>0.0</v>
      </c>
      <c r="T338" s="35">
        <v>0.0</v>
      </c>
      <c r="U338" s="35">
        <v>0.0</v>
      </c>
      <c r="V338" s="35">
        <v>9.480137611392001</v>
      </c>
      <c r="W338" s="35">
        <v>0.0</v>
      </c>
      <c r="X338" s="35">
        <v>0.0</v>
      </c>
      <c r="Y338" s="35">
        <v>0.0</v>
      </c>
      <c r="Z338" s="35">
        <v>0.0</v>
      </c>
      <c r="AA338" s="35">
        <v>5.52040280064</v>
      </c>
      <c r="AB338" s="35">
        <v>0.0</v>
      </c>
      <c r="AC338" s="35">
        <v>0.0</v>
      </c>
      <c r="AD338" s="35">
        <v>0.0</v>
      </c>
      <c r="AE338" s="35">
        <v>0.0</v>
      </c>
      <c r="AF338" s="35">
        <v>3.959734810752</v>
      </c>
    </row>
    <row r="339" ht="15.75" customHeight="1">
      <c r="A339" s="35" t="s">
        <v>12</v>
      </c>
      <c r="B339" s="35" t="s">
        <v>2975</v>
      </c>
      <c r="C339" s="35">
        <v>831.0</v>
      </c>
      <c r="D339" s="35" t="s">
        <v>170</v>
      </c>
      <c r="F339" s="35">
        <v>0.001293758131585699</v>
      </c>
      <c r="G339" s="35">
        <v>0.00604115031093221</v>
      </c>
      <c r="H339" s="35">
        <v>0.007334908442517909</v>
      </c>
      <c r="I339" s="35">
        <v>4.396864425408</v>
      </c>
      <c r="J339" s="35">
        <v>0.0</v>
      </c>
      <c r="K339" s="35">
        <v>0.0</v>
      </c>
      <c r="L339" s="35">
        <v>0.0</v>
      </c>
      <c r="M339" s="35">
        <v>0.0</v>
      </c>
      <c r="N339" s="35">
        <v>0.0</v>
      </c>
      <c r="O339" s="35">
        <v>0.0</v>
      </c>
      <c r="P339" s="35">
        <v>0.0</v>
      </c>
      <c r="R339" s="35">
        <v>0.0</v>
      </c>
      <c r="S339" s="35">
        <v>0.0</v>
      </c>
      <c r="T339" s="35">
        <v>0.0</v>
      </c>
      <c r="U339" s="35">
        <v>0.0</v>
      </c>
      <c r="V339" s="35">
        <v>4.396864425408</v>
      </c>
      <c r="W339" s="35">
        <v>0.0</v>
      </c>
      <c r="X339" s="35">
        <v>0.0</v>
      </c>
      <c r="Y339" s="35">
        <v>0.0</v>
      </c>
      <c r="Z339" s="35">
        <v>0.0</v>
      </c>
      <c r="AA339" s="35">
        <v>0.77553512064</v>
      </c>
      <c r="AB339" s="35">
        <v>0.0</v>
      </c>
      <c r="AC339" s="35">
        <v>0.0</v>
      </c>
      <c r="AD339" s="35">
        <v>0.0</v>
      </c>
      <c r="AE339" s="35">
        <v>0.0</v>
      </c>
      <c r="AF339" s="35">
        <v>3.621329304768</v>
      </c>
    </row>
    <row r="340" ht="15.75" customHeight="1">
      <c r="A340" s="35" t="s">
        <v>12</v>
      </c>
      <c r="B340" s="35" t="s">
        <v>2976</v>
      </c>
      <c r="C340" s="35">
        <v>831.0</v>
      </c>
      <c r="D340" s="35" t="s">
        <v>170</v>
      </c>
      <c r="F340" s="35">
        <v>0.0</v>
      </c>
      <c r="G340" s="35">
        <v>0.02569976136015359</v>
      </c>
      <c r="H340" s="35">
        <v>0.02569976136015359</v>
      </c>
      <c r="I340" s="35">
        <v>15.405559231104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R340" s="35">
        <v>0.0</v>
      </c>
      <c r="S340" s="35">
        <v>0.0</v>
      </c>
      <c r="T340" s="35">
        <v>0.0</v>
      </c>
      <c r="U340" s="35">
        <v>0.0</v>
      </c>
      <c r="V340" s="35">
        <v>15.405559231104</v>
      </c>
      <c r="W340" s="35">
        <v>0.0</v>
      </c>
      <c r="X340" s="35">
        <v>0.0</v>
      </c>
      <c r="Y340" s="35">
        <v>0.0</v>
      </c>
      <c r="Z340" s="35">
        <v>0.0</v>
      </c>
      <c r="AA340" s="35">
        <v>0.0</v>
      </c>
      <c r="AB340" s="35">
        <v>0.0</v>
      </c>
      <c r="AC340" s="35">
        <v>0.0</v>
      </c>
      <c r="AD340" s="35">
        <v>0.0</v>
      </c>
      <c r="AE340" s="35">
        <v>0.0</v>
      </c>
      <c r="AF340" s="35">
        <v>15.405559231104</v>
      </c>
    </row>
    <row r="341" ht="15.75" customHeight="1">
      <c r="A341" s="35" t="s">
        <v>12</v>
      </c>
      <c r="B341" s="35" t="s">
        <v>2977</v>
      </c>
      <c r="C341" s="35">
        <v>831.0</v>
      </c>
      <c r="D341" s="35" t="s">
        <v>170</v>
      </c>
      <c r="F341" s="35">
        <v>0.002664677928617529</v>
      </c>
      <c r="G341" s="35">
        <v>0.004620024188198758</v>
      </c>
      <c r="H341" s="35">
        <v>0.007284702116816286</v>
      </c>
      <c r="I341" s="35">
        <v>4.366768561343999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4.366768561343999</v>
      </c>
      <c r="W341" s="35">
        <v>0.0</v>
      </c>
      <c r="X341" s="35">
        <v>0.0</v>
      </c>
      <c r="Y341" s="35">
        <v>0.0</v>
      </c>
      <c r="Z341" s="35">
        <v>0.0</v>
      </c>
      <c r="AA341" s="35">
        <v>1.597324313088</v>
      </c>
      <c r="AB341" s="35">
        <v>0.0</v>
      </c>
      <c r="AC341" s="35">
        <v>0.0</v>
      </c>
      <c r="AD341" s="35">
        <v>0.0</v>
      </c>
      <c r="AE341" s="35">
        <v>0.0</v>
      </c>
      <c r="AF341" s="35">
        <v>2.769444248256</v>
      </c>
    </row>
    <row r="342" ht="15.75" customHeight="1">
      <c r="A342" s="35" t="s">
        <v>12</v>
      </c>
      <c r="B342" s="35" t="s">
        <v>2978</v>
      </c>
      <c r="C342" s="35">
        <v>831.0</v>
      </c>
      <c r="D342" s="35" t="s">
        <v>170</v>
      </c>
      <c r="F342" s="35">
        <v>0.0</v>
      </c>
      <c r="G342" s="35">
        <v>0.02074455960268747</v>
      </c>
      <c r="H342" s="35">
        <v>0.02074455960268747</v>
      </c>
      <c r="I342" s="35">
        <v>12.435194911104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R342" s="35">
        <v>0.0</v>
      </c>
      <c r="S342" s="35">
        <v>0.0</v>
      </c>
      <c r="T342" s="35">
        <v>0.0</v>
      </c>
      <c r="U342" s="35">
        <v>0.0</v>
      </c>
      <c r="V342" s="35">
        <v>12.435194911104</v>
      </c>
      <c r="W342" s="35">
        <v>0.0</v>
      </c>
      <c r="X342" s="35">
        <v>0.0</v>
      </c>
      <c r="Y342" s="35">
        <v>0.0</v>
      </c>
      <c r="Z342" s="35">
        <v>0.0</v>
      </c>
      <c r="AA342" s="35">
        <v>0.0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12.435194911104</v>
      </c>
    </row>
    <row r="343" ht="15.75" customHeight="1">
      <c r="A343" s="35" t="s">
        <v>12</v>
      </c>
      <c r="B343" s="35" t="s">
        <v>2979</v>
      </c>
      <c r="C343" s="35">
        <v>831.0</v>
      </c>
      <c r="D343" s="35" t="s">
        <v>170</v>
      </c>
      <c r="F343" s="35">
        <v>0.0</v>
      </c>
      <c r="G343" s="35">
        <v>0.004632096861571494</v>
      </c>
      <c r="H343" s="35">
        <v>0.004632096861571494</v>
      </c>
      <c r="I343" s="35">
        <v>2.776681135872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2.776681135872</v>
      </c>
      <c r="W343" s="35">
        <v>0.0</v>
      </c>
      <c r="X343" s="35">
        <v>0.0</v>
      </c>
      <c r="Y343" s="35">
        <v>0.0</v>
      </c>
      <c r="Z343" s="35">
        <v>0.0</v>
      </c>
      <c r="AA343" s="35">
        <v>0.0</v>
      </c>
      <c r="AB343" s="35">
        <v>0.0</v>
      </c>
      <c r="AC343" s="35">
        <v>0.0</v>
      </c>
      <c r="AD343" s="35">
        <v>0.0</v>
      </c>
      <c r="AE343" s="35">
        <v>0.0</v>
      </c>
      <c r="AF343" s="35">
        <v>2.776681135872</v>
      </c>
    </row>
    <row r="344" ht="15.75" customHeight="1">
      <c r="A344" s="35" t="s">
        <v>12</v>
      </c>
      <c r="B344" s="35" t="s">
        <v>2980</v>
      </c>
      <c r="C344" s="35">
        <v>831.0</v>
      </c>
      <c r="D344" s="35" t="s">
        <v>170</v>
      </c>
      <c r="F344" s="35">
        <v>0.0</v>
      </c>
      <c r="G344" s="35">
        <v>0.02552945686754374</v>
      </c>
      <c r="H344" s="35">
        <v>0.02552945686754374</v>
      </c>
      <c r="I344" s="35">
        <v>15.30347128128</v>
      </c>
      <c r="J344" s="35">
        <v>0.0</v>
      </c>
      <c r="K344" s="35">
        <v>0.0</v>
      </c>
      <c r="L344" s="35">
        <v>0.0</v>
      </c>
      <c r="M344" s="35">
        <v>0.0</v>
      </c>
      <c r="N344" s="35">
        <v>0.0</v>
      </c>
      <c r="O344" s="35">
        <v>0.0</v>
      </c>
      <c r="P344" s="35">
        <v>0.0</v>
      </c>
      <c r="R344" s="35">
        <v>0.0</v>
      </c>
      <c r="S344" s="35">
        <v>0.0</v>
      </c>
      <c r="T344" s="35">
        <v>0.0</v>
      </c>
      <c r="U344" s="35">
        <v>0.0</v>
      </c>
      <c r="V344" s="35">
        <v>15.30347128128</v>
      </c>
      <c r="W344" s="35">
        <v>0.0</v>
      </c>
      <c r="X344" s="35">
        <v>0.0</v>
      </c>
      <c r="Y344" s="35">
        <v>0.0</v>
      </c>
      <c r="Z344" s="35">
        <v>0.0</v>
      </c>
      <c r="AA344" s="35">
        <v>0.0</v>
      </c>
      <c r="AB344" s="35">
        <v>0.0</v>
      </c>
      <c r="AC344" s="35">
        <v>0.0</v>
      </c>
      <c r="AD344" s="35">
        <v>0.0</v>
      </c>
      <c r="AE344" s="35">
        <v>0.0</v>
      </c>
      <c r="AF344" s="35">
        <v>15.30347128128</v>
      </c>
    </row>
    <row r="345" ht="15.75" customHeight="1">
      <c r="A345" s="35" t="s">
        <v>12</v>
      </c>
      <c r="B345" s="35" t="s">
        <v>2981</v>
      </c>
      <c r="C345" s="35">
        <v>831.0</v>
      </c>
      <c r="D345" s="35" t="s">
        <v>170</v>
      </c>
      <c r="F345" s="35">
        <v>0.0</v>
      </c>
      <c r="G345" s="35">
        <v>0.006900549614177735</v>
      </c>
      <c r="H345" s="35">
        <v>0.006900549614177735</v>
      </c>
      <c r="I345" s="35">
        <v>4.136490775872</v>
      </c>
      <c r="J345" s="35">
        <v>0.0</v>
      </c>
      <c r="K345" s="35">
        <v>0.0</v>
      </c>
      <c r="L345" s="35">
        <v>0.0</v>
      </c>
      <c r="M345" s="35">
        <v>0.0</v>
      </c>
      <c r="N345" s="35">
        <v>0.0</v>
      </c>
      <c r="O345" s="35">
        <v>0.0</v>
      </c>
      <c r="P345" s="35">
        <v>0.0</v>
      </c>
      <c r="R345" s="35">
        <v>0.0</v>
      </c>
      <c r="S345" s="35">
        <v>0.0</v>
      </c>
      <c r="T345" s="35">
        <v>0.0</v>
      </c>
      <c r="U345" s="35">
        <v>0.0</v>
      </c>
      <c r="V345" s="35">
        <v>4.136490775872</v>
      </c>
      <c r="W345" s="35">
        <v>0.0</v>
      </c>
      <c r="X345" s="35">
        <v>0.0</v>
      </c>
      <c r="Y345" s="35">
        <v>0.0</v>
      </c>
      <c r="Z345" s="35">
        <v>0.0</v>
      </c>
      <c r="AA345" s="35">
        <v>0.0</v>
      </c>
      <c r="AB345" s="35">
        <v>0.0</v>
      </c>
      <c r="AC345" s="35">
        <v>0.0</v>
      </c>
      <c r="AD345" s="35">
        <v>0.0</v>
      </c>
      <c r="AE345" s="35">
        <v>0.0</v>
      </c>
      <c r="AF345" s="35">
        <v>4.136490775872</v>
      </c>
    </row>
    <row r="346" ht="15.75" customHeight="1">
      <c r="A346" s="35" t="s">
        <v>12</v>
      </c>
      <c r="B346" s="35" t="s">
        <v>2982</v>
      </c>
      <c r="C346" s="35">
        <v>831.0</v>
      </c>
      <c r="D346" s="35" t="s">
        <v>170</v>
      </c>
      <c r="F346" s="35">
        <v>0.01061962802829175</v>
      </c>
      <c r="G346" s="35">
        <v>0.01370855922670305</v>
      </c>
      <c r="H346" s="35">
        <v>0.0243281872549948</v>
      </c>
      <c r="I346" s="35">
        <v>14.583377817792</v>
      </c>
      <c r="J346" s="35">
        <v>0.0</v>
      </c>
      <c r="K346" s="35">
        <v>0.0</v>
      </c>
      <c r="L346" s="35">
        <v>0.0</v>
      </c>
      <c r="M346" s="35">
        <v>0.0</v>
      </c>
      <c r="N346" s="35">
        <v>0.0</v>
      </c>
      <c r="O346" s="35">
        <v>0.0</v>
      </c>
      <c r="P346" s="35">
        <v>0.0</v>
      </c>
      <c r="R346" s="35">
        <v>0.0</v>
      </c>
      <c r="S346" s="35">
        <v>0.0</v>
      </c>
      <c r="T346" s="35">
        <v>0.0</v>
      </c>
      <c r="U346" s="35">
        <v>0.0</v>
      </c>
      <c r="V346" s="35">
        <v>14.583377817792</v>
      </c>
      <c r="W346" s="35">
        <v>0.0</v>
      </c>
      <c r="X346" s="35">
        <v>0.0</v>
      </c>
      <c r="Y346" s="35">
        <v>0.0</v>
      </c>
      <c r="Z346" s="35">
        <v>0.0</v>
      </c>
      <c r="AA346" s="35">
        <v>6.365868784128001</v>
      </c>
      <c r="AB346" s="35">
        <v>0.0</v>
      </c>
      <c r="AC346" s="35">
        <v>0.0</v>
      </c>
      <c r="AD346" s="35">
        <v>0.0</v>
      </c>
      <c r="AE346" s="35">
        <v>0.0</v>
      </c>
      <c r="AF346" s="35">
        <v>8.217509033664001</v>
      </c>
    </row>
    <row r="347" ht="15.75" customHeight="1">
      <c r="A347" s="35" t="s">
        <v>12</v>
      </c>
      <c r="B347" s="35" t="s">
        <v>2983</v>
      </c>
      <c r="C347" s="35">
        <v>831.0</v>
      </c>
      <c r="D347" s="35" t="s">
        <v>170</v>
      </c>
      <c r="F347" s="35">
        <v>0.008419544189284622</v>
      </c>
      <c r="G347" s="35">
        <v>0.0</v>
      </c>
      <c r="H347" s="35">
        <v>0.008419544189284622</v>
      </c>
      <c r="I347" s="35">
        <v>5.047042456512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5.047042456512</v>
      </c>
      <c r="W347" s="35">
        <v>0.0</v>
      </c>
      <c r="X347" s="35">
        <v>0.0</v>
      </c>
      <c r="Y347" s="35">
        <v>0.0</v>
      </c>
      <c r="Z347" s="35">
        <v>0.0</v>
      </c>
      <c r="AA347" s="35">
        <v>5.047042456512</v>
      </c>
      <c r="AB347" s="35">
        <v>0.0</v>
      </c>
      <c r="AC347" s="35">
        <v>0.0</v>
      </c>
      <c r="AD347" s="35">
        <v>0.0</v>
      </c>
      <c r="AE347" s="35">
        <v>0.0</v>
      </c>
      <c r="AF347" s="35">
        <v>0.0</v>
      </c>
    </row>
    <row r="348" ht="15.75" customHeight="1">
      <c r="A348" s="35" t="s">
        <v>12</v>
      </c>
      <c r="B348" s="35" t="s">
        <v>2984</v>
      </c>
      <c r="C348" s="35">
        <v>831.0</v>
      </c>
      <c r="D348" s="35" t="s">
        <v>170</v>
      </c>
      <c r="F348" s="35">
        <v>0.0</v>
      </c>
      <c r="G348" s="35">
        <v>0.0273313998983289</v>
      </c>
      <c r="H348" s="35">
        <v>0.0273313998983289</v>
      </c>
      <c r="I348" s="35">
        <v>16.383634622208</v>
      </c>
      <c r="J348" s="35">
        <v>0.0</v>
      </c>
      <c r="K348" s="35">
        <v>0.0</v>
      </c>
      <c r="L348" s="35">
        <v>0.0</v>
      </c>
      <c r="M348" s="35">
        <v>0.0</v>
      </c>
      <c r="N348" s="35">
        <v>0.0</v>
      </c>
      <c r="O348" s="35">
        <v>0.0</v>
      </c>
      <c r="P348" s="35">
        <v>0.0</v>
      </c>
      <c r="R348" s="35">
        <v>0.0</v>
      </c>
      <c r="S348" s="35">
        <v>0.0</v>
      </c>
      <c r="T348" s="35">
        <v>0.0</v>
      </c>
      <c r="U348" s="35">
        <v>0.0</v>
      </c>
      <c r="V348" s="35">
        <v>16.383634622208</v>
      </c>
      <c r="W348" s="35">
        <v>0.0</v>
      </c>
      <c r="X348" s="35">
        <v>0.0</v>
      </c>
      <c r="Y348" s="35">
        <v>0.0</v>
      </c>
      <c r="Z348" s="35">
        <v>0.0</v>
      </c>
      <c r="AA348" s="35">
        <v>0.0</v>
      </c>
      <c r="AB348" s="35">
        <v>0.0</v>
      </c>
      <c r="AC348" s="35">
        <v>0.0</v>
      </c>
      <c r="AD348" s="35">
        <v>0.0</v>
      </c>
      <c r="AE348" s="35">
        <v>0.0</v>
      </c>
      <c r="AF348" s="35">
        <v>16.383634622208</v>
      </c>
    </row>
    <row r="349" ht="15.75" customHeight="1">
      <c r="A349" s="35" t="s">
        <v>12</v>
      </c>
      <c r="B349" s="35" t="s">
        <v>2985</v>
      </c>
      <c r="C349" s="35">
        <v>831.0</v>
      </c>
      <c r="D349" s="35" t="s">
        <v>170</v>
      </c>
      <c r="F349" s="35">
        <v>0.0</v>
      </c>
      <c r="G349" s="35">
        <v>0.005833366474120436</v>
      </c>
      <c r="H349" s="35">
        <v>0.005833366474120436</v>
      </c>
      <c r="I349" s="35">
        <v>3.49677459936</v>
      </c>
      <c r="J349" s="35">
        <v>0.0</v>
      </c>
      <c r="K349" s="35">
        <v>0.0</v>
      </c>
      <c r="L349" s="35">
        <v>0.0</v>
      </c>
      <c r="M349" s="35">
        <v>0.0</v>
      </c>
      <c r="N349" s="35">
        <v>0.0</v>
      </c>
      <c r="O349" s="35">
        <v>0.0</v>
      </c>
      <c r="P349" s="35">
        <v>0.0</v>
      </c>
      <c r="R349" s="35">
        <v>0.0</v>
      </c>
      <c r="S349" s="35">
        <v>0.0</v>
      </c>
      <c r="T349" s="35">
        <v>0.0</v>
      </c>
      <c r="U349" s="35">
        <v>0.0</v>
      </c>
      <c r="V349" s="35">
        <v>3.49677459936</v>
      </c>
      <c r="W349" s="35">
        <v>0.0</v>
      </c>
      <c r="X349" s="35">
        <v>0.0</v>
      </c>
      <c r="Y349" s="35">
        <v>0.0</v>
      </c>
      <c r="Z349" s="35">
        <v>0.0</v>
      </c>
      <c r="AA349" s="35">
        <v>0.0</v>
      </c>
      <c r="AB349" s="35">
        <v>0.0</v>
      </c>
      <c r="AC349" s="35">
        <v>0.0</v>
      </c>
      <c r="AD349" s="35">
        <v>0.0</v>
      </c>
      <c r="AE349" s="35">
        <v>0.0</v>
      </c>
      <c r="AF349" s="35">
        <v>3.49677459936</v>
      </c>
    </row>
    <row r="350" ht="15.75" customHeight="1">
      <c r="A350" s="35" t="s">
        <v>12</v>
      </c>
      <c r="B350" s="35" t="s">
        <v>2986</v>
      </c>
      <c r="C350" s="35">
        <v>831.0</v>
      </c>
      <c r="D350" s="35" t="s">
        <v>170</v>
      </c>
      <c r="F350" s="35">
        <v>0.02574095343903383</v>
      </c>
      <c r="G350" s="35">
        <v>0.0</v>
      </c>
      <c r="H350" s="35">
        <v>0.02574095343903383</v>
      </c>
      <c r="I350" s="35">
        <v>15.430251561984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R350" s="35">
        <v>0.0</v>
      </c>
      <c r="S350" s="35">
        <v>0.0</v>
      </c>
      <c r="T350" s="35">
        <v>0.0</v>
      </c>
      <c r="U350" s="35">
        <v>0.0</v>
      </c>
      <c r="V350" s="35">
        <v>15.430251561984</v>
      </c>
      <c r="W350" s="35">
        <v>0.0</v>
      </c>
      <c r="X350" s="35">
        <v>0.0</v>
      </c>
      <c r="Y350" s="35">
        <v>0.0</v>
      </c>
      <c r="Z350" s="35">
        <v>0.0</v>
      </c>
      <c r="AA350" s="35">
        <v>15.430251561984</v>
      </c>
      <c r="AB350" s="35">
        <v>0.0</v>
      </c>
      <c r="AC350" s="35">
        <v>0.0</v>
      </c>
      <c r="AD350" s="35">
        <v>0.0</v>
      </c>
      <c r="AE350" s="35">
        <v>0.0</v>
      </c>
      <c r="AF350" s="35">
        <v>0.0</v>
      </c>
    </row>
    <row r="351" ht="15.75" customHeight="1">
      <c r="A351" s="35" t="s">
        <v>12</v>
      </c>
      <c r="B351" s="35" t="s">
        <v>2987</v>
      </c>
      <c r="C351" s="35">
        <v>831.0</v>
      </c>
      <c r="D351" s="35" t="s">
        <v>170</v>
      </c>
      <c r="F351" s="35">
        <v>0.0</v>
      </c>
      <c r="G351" s="35">
        <v>0.02253574276679927</v>
      </c>
      <c r="H351" s="35">
        <v>0.02253574276679927</v>
      </c>
      <c r="I351" s="35">
        <v>13.50890831808</v>
      </c>
      <c r="J351" s="35">
        <v>0.0</v>
      </c>
      <c r="K351" s="35">
        <v>0.0</v>
      </c>
      <c r="L351" s="35">
        <v>0.0</v>
      </c>
      <c r="M351" s="35">
        <v>0.0</v>
      </c>
      <c r="N351" s="35">
        <v>0.0</v>
      </c>
      <c r="O351" s="35">
        <v>0.0</v>
      </c>
      <c r="P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13.50890831808</v>
      </c>
      <c r="W351" s="35">
        <v>0.0</v>
      </c>
      <c r="X351" s="35">
        <v>0.0</v>
      </c>
      <c r="Y351" s="35">
        <v>0.0</v>
      </c>
      <c r="Z351" s="35">
        <v>0.0</v>
      </c>
      <c r="AA351" s="35">
        <v>0.0</v>
      </c>
      <c r="AB351" s="35">
        <v>0.0</v>
      </c>
      <c r="AC351" s="35">
        <v>0.0</v>
      </c>
      <c r="AD351" s="35">
        <v>0.0</v>
      </c>
      <c r="AE351" s="35">
        <v>0.0</v>
      </c>
      <c r="AF351" s="35">
        <v>13.50890831808</v>
      </c>
    </row>
    <row r="352" ht="15.75" customHeight="1">
      <c r="A352" s="35" t="s">
        <v>12</v>
      </c>
      <c r="B352" s="35" t="s">
        <v>2988</v>
      </c>
      <c r="C352" s="35">
        <v>831.0</v>
      </c>
      <c r="D352" s="35" t="s">
        <v>170</v>
      </c>
      <c r="F352" s="35">
        <v>0.0</v>
      </c>
      <c r="G352" s="35">
        <v>0.01855387134103866</v>
      </c>
      <c r="H352" s="35">
        <v>0.01855387134103866</v>
      </c>
      <c r="I352" s="35">
        <v>6.062366987711999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R352" s="35">
        <v>0.0</v>
      </c>
      <c r="S352" s="35">
        <v>0.0</v>
      </c>
      <c r="T352" s="35">
        <v>0.0</v>
      </c>
      <c r="U352" s="35">
        <v>0.0</v>
      </c>
      <c r="V352" s="35">
        <v>6.062366987711999</v>
      </c>
      <c r="W352" s="35">
        <v>0.0</v>
      </c>
      <c r="X352" s="35">
        <v>0.0</v>
      </c>
      <c r="Y352" s="35">
        <v>0.0</v>
      </c>
      <c r="Z352" s="35">
        <v>0.0</v>
      </c>
      <c r="AA352" s="35">
        <v>0.0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6.062366987711999</v>
      </c>
    </row>
    <row r="353" ht="15.75" customHeight="1">
      <c r="A353" s="35" t="s">
        <v>12</v>
      </c>
      <c r="B353" s="35" t="s">
        <v>2989</v>
      </c>
      <c r="C353" s="35">
        <v>831.0</v>
      </c>
      <c r="D353" s="35" t="s">
        <v>170</v>
      </c>
      <c r="F353" s="35">
        <v>0.0</v>
      </c>
      <c r="G353" s="35">
        <v>0.005868194463615769</v>
      </c>
      <c r="H353" s="35">
        <v>0.005868194463615769</v>
      </c>
      <c r="I353" s="35">
        <v>3.517652017152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3.517652017152</v>
      </c>
      <c r="W353" s="35">
        <v>0.0</v>
      </c>
      <c r="X353" s="35">
        <v>0.0</v>
      </c>
      <c r="Y353" s="35">
        <v>0.0</v>
      </c>
      <c r="Z353" s="35">
        <v>0.0</v>
      </c>
      <c r="AA353" s="35">
        <v>0.0</v>
      </c>
      <c r="AB353" s="35">
        <v>0.0</v>
      </c>
      <c r="AC353" s="35">
        <v>0.0</v>
      </c>
      <c r="AD353" s="35">
        <v>0.0</v>
      </c>
      <c r="AE353" s="35">
        <v>0.0</v>
      </c>
      <c r="AF353" s="35">
        <v>3.517652017152</v>
      </c>
    </row>
    <row r="354" ht="15.75" customHeight="1">
      <c r="A354" s="35" t="s">
        <v>12</v>
      </c>
      <c r="B354" s="35" t="s">
        <v>2990</v>
      </c>
      <c r="C354" s="35">
        <v>831.0</v>
      </c>
      <c r="D354" s="35" t="s">
        <v>170</v>
      </c>
      <c r="F354" s="35">
        <v>0.02028134416963369</v>
      </c>
      <c r="G354" s="35">
        <v>0.0</v>
      </c>
      <c r="H354" s="35">
        <v>0.02028134416963369</v>
      </c>
      <c r="I354" s="35">
        <v>10.291312797696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R354" s="35">
        <v>0.0</v>
      </c>
      <c r="S354" s="35">
        <v>0.0</v>
      </c>
      <c r="T354" s="35">
        <v>0.0</v>
      </c>
      <c r="U354" s="35">
        <v>0.0</v>
      </c>
      <c r="V354" s="35">
        <v>10.291312797696</v>
      </c>
      <c r="W354" s="35">
        <v>0.0</v>
      </c>
      <c r="X354" s="35">
        <v>0.0</v>
      </c>
      <c r="Y354" s="35">
        <v>0.0</v>
      </c>
      <c r="Z354" s="35">
        <v>0.0</v>
      </c>
      <c r="AA354" s="35">
        <v>10.291312797696</v>
      </c>
      <c r="AB354" s="35">
        <v>0.0</v>
      </c>
      <c r="AC354" s="35">
        <v>0.0</v>
      </c>
      <c r="AD354" s="35">
        <v>0.0</v>
      </c>
      <c r="AE354" s="35">
        <v>0.0</v>
      </c>
      <c r="AF354" s="35">
        <v>0.0</v>
      </c>
    </row>
    <row r="355" ht="15.75" customHeight="1">
      <c r="A355" s="35" t="s">
        <v>12</v>
      </c>
      <c r="B355" s="35" t="s">
        <v>2991</v>
      </c>
      <c r="C355" s="35">
        <v>831.0</v>
      </c>
      <c r="D355" s="35" t="s">
        <v>170</v>
      </c>
      <c r="F355" s="35">
        <v>0.01782665784395074</v>
      </c>
      <c r="G355" s="35">
        <v>0.0</v>
      </c>
      <c r="H355" s="35">
        <v>0.01782665784395074</v>
      </c>
      <c r="I355" s="35">
        <v>10.68607717632</v>
      </c>
      <c r="J355" s="35">
        <v>0.0</v>
      </c>
      <c r="K355" s="35">
        <v>0.0</v>
      </c>
      <c r="L355" s="35">
        <v>0.0</v>
      </c>
      <c r="M355" s="35">
        <v>0.0</v>
      </c>
      <c r="N355" s="35">
        <v>0.0</v>
      </c>
      <c r="O355" s="35">
        <v>0.0</v>
      </c>
      <c r="P355" s="35">
        <v>0.0</v>
      </c>
      <c r="R355" s="35">
        <v>0.0</v>
      </c>
      <c r="S355" s="35">
        <v>0.0</v>
      </c>
      <c r="T355" s="35">
        <v>0.0</v>
      </c>
      <c r="U355" s="35">
        <v>0.0</v>
      </c>
      <c r="V355" s="35">
        <v>10.68607717632</v>
      </c>
      <c r="W355" s="35">
        <v>0.0</v>
      </c>
      <c r="X355" s="35">
        <v>0.0</v>
      </c>
      <c r="Y355" s="35">
        <v>0.0</v>
      </c>
      <c r="Z355" s="35">
        <v>0.0</v>
      </c>
      <c r="AA355" s="35">
        <v>10.68607717632</v>
      </c>
      <c r="AB355" s="35">
        <v>0.0</v>
      </c>
      <c r="AC355" s="35">
        <v>0.0</v>
      </c>
      <c r="AD355" s="35">
        <v>0.0</v>
      </c>
      <c r="AE355" s="35">
        <v>0.0</v>
      </c>
      <c r="AF355" s="35">
        <v>0.0</v>
      </c>
    </row>
    <row r="356" ht="15.75" customHeight="1">
      <c r="A356" s="35" t="s">
        <v>12</v>
      </c>
      <c r="B356" s="35" t="s">
        <v>524</v>
      </c>
      <c r="C356" s="35">
        <v>831.0</v>
      </c>
      <c r="D356" s="35" t="s">
        <v>170</v>
      </c>
      <c r="F356" s="35">
        <v>0.0</v>
      </c>
      <c r="G356" s="35">
        <v>0.02542896280177154</v>
      </c>
      <c r="H356" s="35">
        <v>0.02542896280177154</v>
      </c>
      <c r="I356" s="35">
        <v>15.243230749824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15.243230749824</v>
      </c>
      <c r="W356" s="35">
        <v>0.0</v>
      </c>
      <c r="X356" s="35">
        <v>0.0</v>
      </c>
      <c r="Y356" s="35">
        <v>0.0</v>
      </c>
      <c r="Z356" s="35">
        <v>0.0</v>
      </c>
      <c r="AA356" s="35">
        <v>0.0</v>
      </c>
      <c r="AB356" s="35">
        <v>0.0</v>
      </c>
      <c r="AC356" s="35">
        <v>0.0</v>
      </c>
      <c r="AD356" s="35">
        <v>0.0</v>
      </c>
      <c r="AE356" s="35">
        <v>0.0</v>
      </c>
      <c r="AF356" s="35">
        <v>15.243230749824</v>
      </c>
    </row>
    <row r="357" ht="15.75" customHeight="1">
      <c r="A357" s="35" t="s">
        <v>12</v>
      </c>
      <c r="B357" s="35" t="s">
        <v>525</v>
      </c>
      <c r="C357" s="35">
        <v>831.0</v>
      </c>
      <c r="D357" s="35" t="s">
        <v>170</v>
      </c>
      <c r="F357" s="35">
        <v>0.0</v>
      </c>
      <c r="G357" s="35">
        <v>0.01462827041419659</v>
      </c>
      <c r="H357" s="35">
        <v>0.01462827041419659</v>
      </c>
      <c r="I357" s="35">
        <v>8.76882408192</v>
      </c>
      <c r="J357" s="35">
        <v>0.0</v>
      </c>
      <c r="K357" s="35">
        <v>0.0</v>
      </c>
      <c r="L357" s="35">
        <v>0.0</v>
      </c>
      <c r="M357" s="35">
        <v>0.0</v>
      </c>
      <c r="N357" s="35">
        <v>0.0</v>
      </c>
      <c r="O357" s="35">
        <v>0.0</v>
      </c>
      <c r="P357" s="35">
        <v>0.0</v>
      </c>
      <c r="R357" s="35">
        <v>0.0</v>
      </c>
      <c r="S357" s="35">
        <v>0.0</v>
      </c>
      <c r="T357" s="35">
        <v>0.0</v>
      </c>
      <c r="U357" s="35">
        <v>0.0</v>
      </c>
      <c r="V357" s="35">
        <v>8.76882408192</v>
      </c>
      <c r="W357" s="35">
        <v>0.0</v>
      </c>
      <c r="X357" s="35">
        <v>0.0</v>
      </c>
      <c r="Y357" s="35">
        <v>0.0</v>
      </c>
      <c r="Z357" s="35">
        <v>0.0</v>
      </c>
      <c r="AA357" s="35">
        <v>0.0</v>
      </c>
      <c r="AB357" s="35">
        <v>0.0</v>
      </c>
      <c r="AC357" s="35">
        <v>0.0</v>
      </c>
      <c r="AD357" s="35">
        <v>0.0</v>
      </c>
      <c r="AE357" s="35">
        <v>0.0</v>
      </c>
      <c r="AF357" s="35">
        <v>8.76882408192</v>
      </c>
    </row>
    <row r="358" ht="15.75" customHeight="1">
      <c r="A358" s="35" t="s">
        <v>12</v>
      </c>
      <c r="B358" s="35" t="s">
        <v>2992</v>
      </c>
      <c r="C358" s="35">
        <v>831.0</v>
      </c>
      <c r="D358" s="35" t="s">
        <v>170</v>
      </c>
      <c r="F358" s="35">
        <v>0.0</v>
      </c>
      <c r="G358" s="35">
        <v>0.02411234638883192</v>
      </c>
      <c r="H358" s="35">
        <v>0.02411234638883192</v>
      </c>
      <c r="I358" s="35">
        <v>14.453993377152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14.453993377152</v>
      </c>
      <c r="W358" s="35">
        <v>0.0</v>
      </c>
      <c r="X358" s="35">
        <v>0.0</v>
      </c>
      <c r="Y358" s="35">
        <v>0.0</v>
      </c>
      <c r="Z358" s="35">
        <v>0.0</v>
      </c>
      <c r="AA358" s="35">
        <v>0.0</v>
      </c>
      <c r="AB358" s="35">
        <v>0.0</v>
      </c>
      <c r="AC358" s="35">
        <v>0.0</v>
      </c>
      <c r="AD358" s="35">
        <v>0.0</v>
      </c>
      <c r="AE358" s="35">
        <v>0.0</v>
      </c>
      <c r="AF358" s="35">
        <v>14.453993377152</v>
      </c>
    </row>
    <row r="359" ht="15.75" customHeight="1">
      <c r="A359" s="35" t="s">
        <v>12</v>
      </c>
      <c r="B359" s="35" t="s">
        <v>2993</v>
      </c>
      <c r="C359" s="35">
        <v>831.0</v>
      </c>
      <c r="D359" s="35" t="s">
        <v>170</v>
      </c>
      <c r="F359" s="35">
        <v>0.02170492529477214</v>
      </c>
      <c r="G359" s="35">
        <v>0.0</v>
      </c>
      <c r="H359" s="35">
        <v>0.02170492529477214</v>
      </c>
      <c r="I359" s="35">
        <v>13.010880044736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13.010880044736</v>
      </c>
      <c r="W359" s="35">
        <v>0.0</v>
      </c>
      <c r="X359" s="35">
        <v>0.0</v>
      </c>
      <c r="Y359" s="35">
        <v>0.0</v>
      </c>
      <c r="Z359" s="35">
        <v>0.0</v>
      </c>
      <c r="AA359" s="35">
        <v>13.010880044736</v>
      </c>
      <c r="AB359" s="35">
        <v>0.0</v>
      </c>
      <c r="AC359" s="35">
        <v>0.0</v>
      </c>
      <c r="AD359" s="35">
        <v>0.0</v>
      </c>
      <c r="AE359" s="35">
        <v>0.0</v>
      </c>
      <c r="AF359" s="35">
        <v>0.0</v>
      </c>
    </row>
    <row r="360" ht="15.75" customHeight="1">
      <c r="A360" s="35" t="s">
        <v>12</v>
      </c>
      <c r="B360" s="35" t="s">
        <v>2994</v>
      </c>
      <c r="C360" s="35">
        <v>831.0</v>
      </c>
      <c r="D360" s="35" t="s">
        <v>170</v>
      </c>
      <c r="F360" s="35">
        <v>0.0</v>
      </c>
      <c r="G360" s="35">
        <v>0.02725093257004921</v>
      </c>
      <c r="H360" s="35">
        <v>0.02725093257004921</v>
      </c>
      <c r="I360" s="35">
        <v>16.335398991744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16.335398991744</v>
      </c>
      <c r="W360" s="35">
        <v>0.0</v>
      </c>
      <c r="X360" s="35">
        <v>0.0</v>
      </c>
      <c r="Y360" s="35">
        <v>0.0</v>
      </c>
      <c r="Z360" s="35">
        <v>0.0</v>
      </c>
      <c r="AA360" s="35">
        <v>0.0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16.335398991744</v>
      </c>
    </row>
    <row r="361" ht="15.75" customHeight="1">
      <c r="A361" s="35" t="s">
        <v>12</v>
      </c>
      <c r="B361" s="35" t="s">
        <v>2995</v>
      </c>
      <c r="C361" s="35">
        <v>831.0</v>
      </c>
      <c r="D361" s="35" t="s">
        <v>170</v>
      </c>
      <c r="F361" s="35">
        <v>0.0</v>
      </c>
      <c r="G361" s="35">
        <v>0.006580121814297537</v>
      </c>
      <c r="H361" s="35">
        <v>0.006580121814297537</v>
      </c>
      <c r="I361" s="35">
        <v>3.94441236</v>
      </c>
      <c r="J361" s="35">
        <v>0.0</v>
      </c>
      <c r="K361" s="35">
        <v>0.0</v>
      </c>
      <c r="L361" s="35">
        <v>0.0</v>
      </c>
      <c r="M361" s="35">
        <v>0.0</v>
      </c>
      <c r="N361" s="35">
        <v>0.0</v>
      </c>
      <c r="O361" s="35">
        <v>0.0</v>
      </c>
      <c r="P361" s="35">
        <v>0.0</v>
      </c>
      <c r="R361" s="35">
        <v>0.0</v>
      </c>
      <c r="S361" s="35">
        <v>0.0</v>
      </c>
      <c r="T361" s="35">
        <v>0.0</v>
      </c>
      <c r="U361" s="35">
        <v>0.0</v>
      </c>
      <c r="V361" s="35">
        <v>3.94441236</v>
      </c>
      <c r="W361" s="35">
        <v>0.0</v>
      </c>
      <c r="X361" s="35">
        <v>0.0</v>
      </c>
      <c r="Y361" s="35">
        <v>0.0</v>
      </c>
      <c r="Z361" s="35">
        <v>0.0</v>
      </c>
      <c r="AA361" s="35">
        <v>0.0</v>
      </c>
      <c r="AB361" s="35">
        <v>0.0</v>
      </c>
      <c r="AC361" s="35">
        <v>0.0</v>
      </c>
      <c r="AD361" s="35">
        <v>0.0</v>
      </c>
      <c r="AE361" s="35">
        <v>0.0</v>
      </c>
      <c r="AF361" s="35">
        <v>3.94441236</v>
      </c>
    </row>
    <row r="362" ht="15.75" customHeight="1">
      <c r="A362" s="35" t="s">
        <v>12</v>
      </c>
      <c r="B362" s="35" t="s">
        <v>2996</v>
      </c>
      <c r="C362" s="35">
        <v>831.0</v>
      </c>
      <c r="D362" s="35" t="s">
        <v>170</v>
      </c>
      <c r="F362" s="35">
        <v>0.0</v>
      </c>
      <c r="G362" s="35">
        <v>0.01943064602707011</v>
      </c>
      <c r="H362" s="35">
        <v>0.01943064602707011</v>
      </c>
      <c r="I362" s="35">
        <v>11.647577737152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R362" s="35">
        <v>0.0</v>
      </c>
      <c r="S362" s="35">
        <v>0.0</v>
      </c>
      <c r="T362" s="35">
        <v>0.0</v>
      </c>
      <c r="U362" s="35">
        <v>0.0</v>
      </c>
      <c r="V362" s="35">
        <v>11.647577737152</v>
      </c>
      <c r="W362" s="35">
        <v>0.0</v>
      </c>
      <c r="X362" s="35">
        <v>0.0</v>
      </c>
      <c r="Y362" s="35">
        <v>0.0</v>
      </c>
      <c r="Z362" s="35">
        <v>0.0</v>
      </c>
      <c r="AA362" s="35">
        <v>0.0</v>
      </c>
      <c r="AB362" s="35">
        <v>0.0</v>
      </c>
      <c r="AC362" s="35">
        <v>0.0</v>
      </c>
      <c r="AD362" s="35">
        <v>0.0</v>
      </c>
      <c r="AE362" s="35">
        <v>0.0</v>
      </c>
      <c r="AF362" s="35">
        <v>11.647577737152</v>
      </c>
    </row>
    <row r="363" ht="15.75" customHeight="1">
      <c r="A363" s="35" t="s">
        <v>12</v>
      </c>
      <c r="B363" s="35" t="s">
        <v>2997</v>
      </c>
      <c r="C363" s="35">
        <v>831.0</v>
      </c>
      <c r="D363" s="35" t="s">
        <v>170</v>
      </c>
      <c r="F363" s="35">
        <v>0.0</v>
      </c>
      <c r="G363" s="35">
        <v>0.02090809413133777</v>
      </c>
      <c r="H363" s="35">
        <v>0.02090809413133777</v>
      </c>
      <c r="I363" s="35">
        <v>12.533224648896</v>
      </c>
      <c r="J363" s="35">
        <v>0.0</v>
      </c>
      <c r="K363" s="35">
        <v>0.0</v>
      </c>
      <c r="L363" s="35">
        <v>0.0</v>
      </c>
      <c r="M363" s="35">
        <v>0.0</v>
      </c>
      <c r="N363" s="35">
        <v>0.0</v>
      </c>
      <c r="O363" s="35">
        <v>0.0</v>
      </c>
      <c r="P363" s="35">
        <v>0.0</v>
      </c>
      <c r="R363" s="35">
        <v>0.0</v>
      </c>
      <c r="S363" s="35">
        <v>0.0</v>
      </c>
      <c r="T363" s="35">
        <v>0.0</v>
      </c>
      <c r="U363" s="35">
        <v>0.0</v>
      </c>
      <c r="V363" s="35">
        <v>12.533224648896</v>
      </c>
      <c r="W363" s="35">
        <v>0.0</v>
      </c>
      <c r="X363" s="35">
        <v>0.0</v>
      </c>
      <c r="Y363" s="35">
        <v>0.0</v>
      </c>
      <c r="Z363" s="35">
        <v>0.0</v>
      </c>
      <c r="AA363" s="35">
        <v>0.0</v>
      </c>
      <c r="AB363" s="35">
        <v>0.0</v>
      </c>
      <c r="AC363" s="35">
        <v>0.0</v>
      </c>
      <c r="AD363" s="35">
        <v>0.0</v>
      </c>
      <c r="AE363" s="35">
        <v>0.0</v>
      </c>
      <c r="AF363" s="35">
        <v>12.533224648896</v>
      </c>
    </row>
    <row r="364" ht="15.75" customHeight="1">
      <c r="A364" s="35" t="s">
        <v>12</v>
      </c>
      <c r="B364" s="35" t="s">
        <v>2998</v>
      </c>
      <c r="C364" s="35">
        <v>831.0</v>
      </c>
      <c r="D364" s="35" t="s">
        <v>170</v>
      </c>
      <c r="F364" s="35">
        <v>0.0</v>
      </c>
      <c r="G364" s="35">
        <v>0.02287488449747261</v>
      </c>
      <c r="H364" s="35">
        <v>0.02287488449747261</v>
      </c>
      <c r="I364" s="35">
        <v>13.71220468128</v>
      </c>
      <c r="J364" s="35">
        <v>0.0</v>
      </c>
      <c r="K364" s="35">
        <v>0.0</v>
      </c>
      <c r="L364" s="35">
        <v>0.0</v>
      </c>
      <c r="M364" s="35">
        <v>0.0</v>
      </c>
      <c r="N364" s="35">
        <v>0.0</v>
      </c>
      <c r="O364" s="35">
        <v>0.0</v>
      </c>
      <c r="P364" s="35">
        <v>0.0</v>
      </c>
      <c r="R364" s="35">
        <v>0.0</v>
      </c>
      <c r="S364" s="35">
        <v>0.0</v>
      </c>
      <c r="T364" s="35">
        <v>0.0</v>
      </c>
      <c r="U364" s="35">
        <v>0.0</v>
      </c>
      <c r="V364" s="35">
        <v>13.71220468128</v>
      </c>
      <c r="W364" s="35">
        <v>0.0</v>
      </c>
      <c r="X364" s="35">
        <v>0.0</v>
      </c>
      <c r="Y364" s="35">
        <v>0.0</v>
      </c>
      <c r="Z364" s="35">
        <v>0.0</v>
      </c>
      <c r="AA364" s="35">
        <v>0.0</v>
      </c>
      <c r="AB364" s="35">
        <v>0.0</v>
      </c>
      <c r="AC364" s="35">
        <v>0.0</v>
      </c>
      <c r="AD364" s="35">
        <v>0.0</v>
      </c>
      <c r="AE364" s="35">
        <v>0.0</v>
      </c>
      <c r="AF364" s="35">
        <v>13.71220468128</v>
      </c>
    </row>
    <row r="365" ht="15.75" customHeight="1">
      <c r="A365" s="35" t="s">
        <v>12</v>
      </c>
      <c r="B365" s="35" t="s">
        <v>2999</v>
      </c>
      <c r="C365" s="35">
        <v>831.0</v>
      </c>
      <c r="D365" s="35" t="s">
        <v>170</v>
      </c>
      <c r="F365" s="35">
        <v>0.0</v>
      </c>
      <c r="G365" s="35">
        <v>0.01562711038196261</v>
      </c>
      <c r="H365" s="35">
        <v>0.01562711038196261</v>
      </c>
      <c r="I365" s="35">
        <v>9.367572376512</v>
      </c>
      <c r="J365" s="35">
        <v>0.0</v>
      </c>
      <c r="K365" s="35">
        <v>0.0</v>
      </c>
      <c r="L365" s="35">
        <v>0.0</v>
      </c>
      <c r="M365" s="35">
        <v>0.0</v>
      </c>
      <c r="N365" s="35">
        <v>0.0</v>
      </c>
      <c r="O365" s="35">
        <v>0.0</v>
      </c>
      <c r="P365" s="35">
        <v>0.0</v>
      </c>
      <c r="R365" s="35">
        <v>0.0</v>
      </c>
      <c r="S365" s="35">
        <v>0.0</v>
      </c>
      <c r="T365" s="35">
        <v>0.0</v>
      </c>
      <c r="U365" s="35">
        <v>0.0</v>
      </c>
      <c r="V365" s="35">
        <v>9.367572376512</v>
      </c>
      <c r="W365" s="35">
        <v>0.0</v>
      </c>
      <c r="X365" s="35">
        <v>0.0</v>
      </c>
      <c r="Y365" s="35">
        <v>0.0</v>
      </c>
      <c r="Z365" s="35">
        <v>0.0</v>
      </c>
      <c r="AA365" s="35">
        <v>0.0</v>
      </c>
      <c r="AB365" s="35">
        <v>0.0</v>
      </c>
      <c r="AC365" s="35">
        <v>0.0</v>
      </c>
      <c r="AD365" s="35">
        <v>0.0</v>
      </c>
      <c r="AE365" s="35">
        <v>0.0</v>
      </c>
      <c r="AF365" s="35">
        <v>9.367572376512</v>
      </c>
    </row>
    <row r="366" ht="15.75" customHeight="1">
      <c r="A366" s="35" t="s">
        <v>12</v>
      </c>
      <c r="B366" s="35" t="s">
        <v>3000</v>
      </c>
      <c r="C366" s="35">
        <v>831.0</v>
      </c>
      <c r="D366" s="35" t="s">
        <v>170</v>
      </c>
      <c r="F366" s="35">
        <v>0.01019865468002369</v>
      </c>
      <c r="G366" s="35">
        <v>0.00892767760586842</v>
      </c>
      <c r="H366" s="35">
        <v>0.01912633228589211</v>
      </c>
      <c r="I366" s="35">
        <v>11.465158791744</v>
      </c>
      <c r="J366" s="35">
        <v>0.0</v>
      </c>
      <c r="K366" s="35">
        <v>0.0</v>
      </c>
      <c r="L366" s="35">
        <v>0.0</v>
      </c>
      <c r="M366" s="35">
        <v>0.0</v>
      </c>
      <c r="N366" s="35">
        <v>0.0</v>
      </c>
      <c r="O366" s="35">
        <v>0.0</v>
      </c>
      <c r="P366" s="35">
        <v>0.0</v>
      </c>
      <c r="R366" s="35">
        <v>0.0</v>
      </c>
      <c r="S366" s="35">
        <v>0.0</v>
      </c>
      <c r="T366" s="35">
        <v>0.0</v>
      </c>
      <c r="U366" s="35">
        <v>0.0</v>
      </c>
      <c r="V366" s="35">
        <v>11.465158791744</v>
      </c>
      <c r="W366" s="35">
        <v>0.0</v>
      </c>
      <c r="X366" s="35">
        <v>0.0</v>
      </c>
      <c r="Y366" s="35">
        <v>0.0</v>
      </c>
      <c r="Z366" s="35">
        <v>0.0</v>
      </c>
      <c r="AA366" s="35">
        <v>6.113518975871999</v>
      </c>
      <c r="AB366" s="35">
        <v>0.0</v>
      </c>
      <c r="AC366" s="35">
        <v>0.0</v>
      </c>
      <c r="AD366" s="35">
        <v>0.0</v>
      </c>
      <c r="AE366" s="35">
        <v>0.0</v>
      </c>
      <c r="AF366" s="35">
        <v>5.351639815872</v>
      </c>
    </row>
    <row r="367" ht="15.75" customHeight="1">
      <c r="A367" s="35" t="s">
        <v>12</v>
      </c>
      <c r="B367" s="35" t="s">
        <v>3001</v>
      </c>
      <c r="C367" s="35">
        <v>831.0</v>
      </c>
      <c r="D367" s="35" t="s">
        <v>170</v>
      </c>
      <c r="F367" s="35">
        <v>0.01390256906928498</v>
      </c>
      <c r="G367" s="35">
        <v>0.006424592832382678</v>
      </c>
      <c r="H367" s="35">
        <v>0.02032716190166766</v>
      </c>
      <c r="I367" s="35">
        <v>12.184988501952</v>
      </c>
      <c r="J367" s="35">
        <v>0.0</v>
      </c>
      <c r="K367" s="35">
        <v>0.0</v>
      </c>
      <c r="L367" s="35">
        <v>0.0</v>
      </c>
      <c r="M367" s="35">
        <v>0.0</v>
      </c>
      <c r="N367" s="35">
        <v>0.0</v>
      </c>
      <c r="O367" s="35">
        <v>0.0</v>
      </c>
      <c r="P367" s="35">
        <v>0.0</v>
      </c>
      <c r="R367" s="35">
        <v>0.0</v>
      </c>
      <c r="S367" s="35">
        <v>0.0</v>
      </c>
      <c r="T367" s="35">
        <v>0.0</v>
      </c>
      <c r="U367" s="35">
        <v>0.0</v>
      </c>
      <c r="V367" s="35">
        <v>12.184988501952</v>
      </c>
      <c r="W367" s="35">
        <v>0.0</v>
      </c>
      <c r="X367" s="35">
        <v>0.0</v>
      </c>
      <c r="Y367" s="35">
        <v>0.0</v>
      </c>
      <c r="Z367" s="35">
        <v>0.0</v>
      </c>
      <c r="AA367" s="35">
        <v>8.33380700544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3.851181496512</v>
      </c>
    </row>
    <row r="368" ht="15.75" customHeight="1">
      <c r="A368" s="35" t="s">
        <v>12</v>
      </c>
      <c r="B368" s="35" t="s">
        <v>3002</v>
      </c>
      <c r="C368" s="35">
        <v>831.0</v>
      </c>
      <c r="D368" s="35" t="s">
        <v>170</v>
      </c>
      <c r="F368" s="35">
        <v>0.0</v>
      </c>
      <c r="G368" s="35">
        <v>0.01996961753043543</v>
      </c>
      <c r="H368" s="35">
        <v>0.01996961753043543</v>
      </c>
      <c r="I368" s="35">
        <v>11.970660792384</v>
      </c>
      <c r="J368" s="35">
        <v>0.0</v>
      </c>
      <c r="K368" s="35">
        <v>0.0</v>
      </c>
      <c r="L368" s="35">
        <v>0.0</v>
      </c>
      <c r="M368" s="35">
        <v>0.0</v>
      </c>
      <c r="N368" s="35">
        <v>0.0</v>
      </c>
      <c r="O368" s="35">
        <v>0.0</v>
      </c>
      <c r="P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11.970660792384</v>
      </c>
      <c r="W368" s="35">
        <v>0.0</v>
      </c>
      <c r="X368" s="35">
        <v>0.0</v>
      </c>
      <c r="Y368" s="35">
        <v>0.0</v>
      </c>
      <c r="Z368" s="35">
        <v>0.0</v>
      </c>
      <c r="AA368" s="35">
        <v>0.0</v>
      </c>
      <c r="AB368" s="35">
        <v>0.0</v>
      </c>
      <c r="AC368" s="35">
        <v>0.0</v>
      </c>
      <c r="AD368" s="35">
        <v>0.0</v>
      </c>
      <c r="AE368" s="35">
        <v>0.0</v>
      </c>
      <c r="AF368" s="35">
        <v>11.970660792384</v>
      </c>
    </row>
    <row r="369" ht="15.75" customHeight="1">
      <c r="A369" s="35" t="s">
        <v>12</v>
      </c>
      <c r="B369" s="35" t="s">
        <v>3003</v>
      </c>
      <c r="C369" s="35">
        <v>831.0</v>
      </c>
      <c r="D369" s="35" t="s">
        <v>170</v>
      </c>
      <c r="F369" s="35">
        <v>0.0</v>
      </c>
      <c r="G369" s="35">
        <v>0.00428353381223202</v>
      </c>
      <c r="H369" s="35">
        <v>0.00428353381223202</v>
      </c>
      <c r="I369" s="35">
        <v>2.567737222848</v>
      </c>
      <c r="J369" s="35">
        <v>0.0</v>
      </c>
      <c r="K369" s="35">
        <v>0.0</v>
      </c>
      <c r="L369" s="35">
        <v>0.0</v>
      </c>
      <c r="M369" s="35">
        <v>0.0</v>
      </c>
      <c r="N369" s="35">
        <v>0.0</v>
      </c>
      <c r="O369" s="35">
        <v>0.0</v>
      </c>
      <c r="P369" s="35">
        <v>0.0</v>
      </c>
      <c r="R369" s="35">
        <v>0.0</v>
      </c>
      <c r="S369" s="35">
        <v>0.0</v>
      </c>
      <c r="T369" s="35">
        <v>0.0</v>
      </c>
      <c r="U369" s="35">
        <v>0.0</v>
      </c>
      <c r="V369" s="35">
        <v>2.567737222848</v>
      </c>
      <c r="W369" s="35">
        <v>0.0</v>
      </c>
      <c r="X369" s="35">
        <v>0.0</v>
      </c>
      <c r="Y369" s="35">
        <v>0.0</v>
      </c>
      <c r="Z369" s="35">
        <v>0.0</v>
      </c>
      <c r="AA369" s="35">
        <v>0.0</v>
      </c>
      <c r="AB369" s="35">
        <v>0.0</v>
      </c>
      <c r="AC369" s="35">
        <v>0.0</v>
      </c>
      <c r="AD369" s="35">
        <v>0.0</v>
      </c>
      <c r="AE369" s="35">
        <v>0.0</v>
      </c>
      <c r="AF369" s="35">
        <v>2.567737222848</v>
      </c>
    </row>
    <row r="370" ht="15.75" customHeight="1">
      <c r="A370" s="35" t="s">
        <v>12</v>
      </c>
      <c r="B370" s="35" t="s">
        <v>3004</v>
      </c>
      <c r="C370" s="35">
        <v>831.0</v>
      </c>
      <c r="D370" s="35" t="s">
        <v>170</v>
      </c>
      <c r="F370" s="35">
        <v>0.0</v>
      </c>
      <c r="G370" s="35">
        <v>0.02411507496746201</v>
      </c>
      <c r="H370" s="35">
        <v>0.02411507496746201</v>
      </c>
      <c r="I370" s="35">
        <v>8.455415927616</v>
      </c>
      <c r="J370" s="35">
        <v>0.0</v>
      </c>
      <c r="K370" s="35">
        <v>0.0</v>
      </c>
      <c r="L370" s="35">
        <v>0.0</v>
      </c>
      <c r="M370" s="35">
        <v>0.0</v>
      </c>
      <c r="N370" s="35">
        <v>0.0</v>
      </c>
      <c r="O370" s="35">
        <v>0.0</v>
      </c>
      <c r="P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8.455415927616</v>
      </c>
      <c r="W370" s="35">
        <v>0.0</v>
      </c>
      <c r="X370" s="35">
        <v>0.0</v>
      </c>
      <c r="Y370" s="35">
        <v>0.0</v>
      </c>
      <c r="Z370" s="35">
        <v>0.0</v>
      </c>
      <c r="AA370" s="35">
        <v>0.0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8.455415927616</v>
      </c>
    </row>
    <row r="371" ht="15.75" customHeight="1">
      <c r="A371" s="35" t="s">
        <v>12</v>
      </c>
      <c r="B371" s="35" t="s">
        <v>3005</v>
      </c>
      <c r="C371" s="35">
        <v>831.0</v>
      </c>
      <c r="D371" s="35" t="s">
        <v>170</v>
      </c>
      <c r="F371" s="35">
        <v>0.0</v>
      </c>
      <c r="G371" s="35">
        <v>0.01896946475597004</v>
      </c>
      <c r="H371" s="35">
        <v>0.01896946475597004</v>
      </c>
      <c r="I371" s="35">
        <v>6.246930767616</v>
      </c>
      <c r="J371" s="35">
        <v>0.0</v>
      </c>
      <c r="K371" s="35">
        <v>0.0</v>
      </c>
      <c r="L371" s="35">
        <v>0.0</v>
      </c>
      <c r="M371" s="35">
        <v>0.0</v>
      </c>
      <c r="N371" s="35">
        <v>0.0</v>
      </c>
      <c r="O371" s="35">
        <v>0.0</v>
      </c>
      <c r="P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6.246930767616</v>
      </c>
      <c r="W371" s="35">
        <v>0.0</v>
      </c>
      <c r="X371" s="35">
        <v>0.0</v>
      </c>
      <c r="Y371" s="35">
        <v>0.0</v>
      </c>
      <c r="Z371" s="35">
        <v>0.0</v>
      </c>
      <c r="AA371" s="35">
        <v>0.0</v>
      </c>
      <c r="AB371" s="35">
        <v>0.0</v>
      </c>
      <c r="AC371" s="35">
        <v>0.0</v>
      </c>
      <c r="AD371" s="35">
        <v>0.0</v>
      </c>
      <c r="AE371" s="35">
        <v>0.0</v>
      </c>
      <c r="AF371" s="35">
        <v>6.246930767616</v>
      </c>
    </row>
    <row r="372" ht="15.75" customHeight="1">
      <c r="A372" s="35" t="s">
        <v>12</v>
      </c>
      <c r="B372" s="35" t="s">
        <v>3006</v>
      </c>
      <c r="C372" s="35">
        <v>831.0</v>
      </c>
      <c r="D372" s="35" t="s">
        <v>170</v>
      </c>
      <c r="F372" s="35">
        <v>0.0</v>
      </c>
      <c r="G372" s="35">
        <v>0.02133712450895692</v>
      </c>
      <c r="H372" s="35">
        <v>0.02133712450895692</v>
      </c>
      <c r="I372" s="35">
        <v>12.790404192384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12.790404192384</v>
      </c>
      <c r="W372" s="35">
        <v>0.0</v>
      </c>
      <c r="X372" s="35">
        <v>0.0</v>
      </c>
      <c r="Y372" s="35">
        <v>0.0</v>
      </c>
      <c r="Z372" s="35">
        <v>0.0</v>
      </c>
      <c r="AA372" s="35">
        <v>0.0</v>
      </c>
      <c r="AB372" s="35">
        <v>0.0</v>
      </c>
      <c r="AC372" s="35">
        <v>0.0</v>
      </c>
      <c r="AD372" s="35">
        <v>0.0</v>
      </c>
      <c r="AE372" s="35">
        <v>0.0</v>
      </c>
      <c r="AF372" s="35">
        <v>12.790404192384</v>
      </c>
    </row>
    <row r="373" ht="15.75" customHeight="1">
      <c r="A373" s="35" t="s">
        <v>12</v>
      </c>
      <c r="B373" s="35" t="s">
        <v>3007</v>
      </c>
      <c r="C373" s="35">
        <v>831.0</v>
      </c>
      <c r="D373" s="35" t="s">
        <v>170</v>
      </c>
      <c r="F373" s="35">
        <v>0.0</v>
      </c>
      <c r="G373" s="35">
        <v>0.006869711527396205</v>
      </c>
      <c r="H373" s="35">
        <v>0.006869711527396205</v>
      </c>
      <c r="I373" s="35">
        <v>4.11800508</v>
      </c>
      <c r="J373" s="35">
        <v>0.0</v>
      </c>
      <c r="K373" s="35">
        <v>0.0</v>
      </c>
      <c r="L373" s="35">
        <v>0.0</v>
      </c>
      <c r="M373" s="35">
        <v>0.0</v>
      </c>
      <c r="N373" s="35">
        <v>0.0</v>
      </c>
      <c r="O373" s="35">
        <v>0.0</v>
      </c>
      <c r="P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4.11800508</v>
      </c>
      <c r="W373" s="35">
        <v>0.0</v>
      </c>
      <c r="X373" s="35">
        <v>0.0</v>
      </c>
      <c r="Y373" s="35">
        <v>0.0</v>
      </c>
      <c r="Z373" s="35">
        <v>0.0</v>
      </c>
      <c r="AA373" s="35">
        <v>0.0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4.11800508</v>
      </c>
    </row>
    <row r="374" ht="15.75" customHeight="1">
      <c r="A374" s="35" t="s">
        <v>12</v>
      </c>
      <c r="B374" s="35" t="s">
        <v>3008</v>
      </c>
      <c r="C374" s="35">
        <v>831.0</v>
      </c>
      <c r="D374" s="35" t="s">
        <v>170</v>
      </c>
      <c r="F374" s="35">
        <v>0.02634592924748822</v>
      </c>
      <c r="G374" s="35">
        <v>0.0</v>
      </c>
      <c r="H374" s="35">
        <v>0.02634592924748822</v>
      </c>
      <c r="I374" s="35">
        <v>15.79290048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15.79290048</v>
      </c>
      <c r="W374" s="35">
        <v>0.0</v>
      </c>
      <c r="X374" s="35">
        <v>0.0</v>
      </c>
      <c r="Y374" s="35">
        <v>0.0</v>
      </c>
      <c r="Z374" s="35">
        <v>0.0</v>
      </c>
      <c r="AA374" s="35">
        <v>15.79290048</v>
      </c>
      <c r="AB374" s="35">
        <v>0.0</v>
      </c>
      <c r="AC374" s="35">
        <v>0.0</v>
      </c>
      <c r="AD374" s="35">
        <v>0.0</v>
      </c>
      <c r="AE374" s="35">
        <v>0.0</v>
      </c>
      <c r="AF374" s="35">
        <v>0.0</v>
      </c>
    </row>
    <row r="375" ht="15.75" customHeight="1">
      <c r="A375" s="35" t="s">
        <v>12</v>
      </c>
      <c r="B375" s="35" t="s">
        <v>3009</v>
      </c>
      <c r="C375" s="35">
        <v>831.0</v>
      </c>
      <c r="D375" s="35" t="s">
        <v>170</v>
      </c>
      <c r="F375" s="35">
        <v>0.007304837207255716</v>
      </c>
      <c r="G375" s="35">
        <v>0.0</v>
      </c>
      <c r="H375" s="35">
        <v>0.007304837207255716</v>
      </c>
      <c r="I375" s="35">
        <v>4.378838413824</v>
      </c>
      <c r="J375" s="35">
        <v>0.0</v>
      </c>
      <c r="K375" s="35">
        <v>0.0</v>
      </c>
      <c r="L375" s="35">
        <v>0.0</v>
      </c>
      <c r="M375" s="35">
        <v>0.0</v>
      </c>
      <c r="N375" s="35">
        <v>0.0</v>
      </c>
      <c r="O375" s="35">
        <v>0.0</v>
      </c>
      <c r="P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4.378838413824</v>
      </c>
      <c r="W375" s="35">
        <v>0.0</v>
      </c>
      <c r="X375" s="35">
        <v>0.0</v>
      </c>
      <c r="Y375" s="35">
        <v>0.0</v>
      </c>
      <c r="Z375" s="35">
        <v>0.0</v>
      </c>
      <c r="AA375" s="35">
        <v>4.378838413824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0.0</v>
      </c>
    </row>
    <row r="376" ht="15.75" customHeight="1">
      <c r="A376" s="35" t="s">
        <v>12</v>
      </c>
      <c r="B376" s="35" t="s">
        <v>3010</v>
      </c>
      <c r="C376" s="35">
        <v>831.0</v>
      </c>
      <c r="D376" s="35" t="s">
        <v>170</v>
      </c>
      <c r="F376" s="35">
        <v>0.0</v>
      </c>
      <c r="G376" s="35">
        <v>0.02096302608224911</v>
      </c>
      <c r="H376" s="35">
        <v>0.02096302608224911</v>
      </c>
      <c r="I376" s="35">
        <v>12.566153259072</v>
      </c>
      <c r="J376" s="35">
        <v>0.0</v>
      </c>
      <c r="K376" s="35">
        <v>0.0</v>
      </c>
      <c r="L376" s="35">
        <v>0.0</v>
      </c>
      <c r="M376" s="35">
        <v>0.0</v>
      </c>
      <c r="N376" s="35">
        <v>0.0</v>
      </c>
      <c r="O376" s="35">
        <v>0.0</v>
      </c>
      <c r="P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12.566153259072</v>
      </c>
      <c r="W376" s="35">
        <v>0.0</v>
      </c>
      <c r="X376" s="35">
        <v>0.0</v>
      </c>
      <c r="Y376" s="35">
        <v>0.0</v>
      </c>
      <c r="Z376" s="35">
        <v>0.0</v>
      </c>
      <c r="AA376" s="35">
        <v>0.0</v>
      </c>
      <c r="AB376" s="35">
        <v>0.0</v>
      </c>
      <c r="AC376" s="35">
        <v>0.0</v>
      </c>
      <c r="AD376" s="35">
        <v>0.0</v>
      </c>
      <c r="AE376" s="35">
        <v>0.0</v>
      </c>
      <c r="AF376" s="35">
        <v>12.566153259072</v>
      </c>
    </row>
    <row r="377" ht="15.75" customHeight="1">
      <c r="A377" s="35" t="s">
        <v>12</v>
      </c>
      <c r="B377" s="35" t="s">
        <v>3011</v>
      </c>
      <c r="C377" s="35">
        <v>831.0</v>
      </c>
      <c r="D377" s="35" t="s">
        <v>170</v>
      </c>
      <c r="F377" s="35">
        <v>0.0</v>
      </c>
      <c r="G377" s="35">
        <v>0.004256737110779957</v>
      </c>
      <c r="H377" s="35">
        <v>0.004256737110779957</v>
      </c>
      <c r="I377" s="35">
        <v>2.551674109824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2.551674109824</v>
      </c>
      <c r="W377" s="35">
        <v>0.0</v>
      </c>
      <c r="X377" s="35">
        <v>0.0</v>
      </c>
      <c r="Y377" s="35">
        <v>0.0</v>
      </c>
      <c r="Z377" s="35">
        <v>0.0</v>
      </c>
      <c r="AA377" s="35">
        <v>0.0</v>
      </c>
      <c r="AB377" s="35">
        <v>0.0</v>
      </c>
      <c r="AC377" s="35">
        <v>0.0</v>
      </c>
      <c r="AD377" s="35">
        <v>0.0</v>
      </c>
      <c r="AE377" s="35">
        <v>0.0</v>
      </c>
      <c r="AF377" s="35">
        <v>2.551674109824</v>
      </c>
    </row>
    <row r="378" ht="15.75" customHeight="1">
      <c r="A378" s="35" t="s">
        <v>12</v>
      </c>
      <c r="B378" s="35" t="s">
        <v>3012</v>
      </c>
      <c r="C378" s="35">
        <v>831.0</v>
      </c>
      <c r="D378" s="35" t="s">
        <v>170</v>
      </c>
      <c r="F378" s="35">
        <v>0.0</v>
      </c>
      <c r="G378" s="35">
        <v>0.01849353371548281</v>
      </c>
      <c r="H378" s="35">
        <v>0.01849353371548281</v>
      </c>
      <c r="I378" s="35">
        <v>11.085831695232</v>
      </c>
      <c r="J378" s="35">
        <v>0.0</v>
      </c>
      <c r="K378" s="35">
        <v>0.0</v>
      </c>
      <c r="L378" s="35">
        <v>0.0</v>
      </c>
      <c r="M378" s="35">
        <v>0.0</v>
      </c>
      <c r="N378" s="35">
        <v>0.0</v>
      </c>
      <c r="O378" s="35">
        <v>0.0</v>
      </c>
      <c r="P378" s="35">
        <v>0.0</v>
      </c>
      <c r="R378" s="35">
        <v>0.0</v>
      </c>
      <c r="S378" s="35">
        <v>0.0</v>
      </c>
      <c r="T378" s="35">
        <v>0.0</v>
      </c>
      <c r="U378" s="35">
        <v>0.0</v>
      </c>
      <c r="V378" s="35">
        <v>11.085831695232</v>
      </c>
      <c r="W378" s="35">
        <v>0.0</v>
      </c>
      <c r="X378" s="35">
        <v>0.0</v>
      </c>
      <c r="Y378" s="35">
        <v>0.0</v>
      </c>
      <c r="Z378" s="35">
        <v>0.0</v>
      </c>
      <c r="AA378" s="35">
        <v>0.0</v>
      </c>
      <c r="AB378" s="35">
        <v>0.0</v>
      </c>
      <c r="AC378" s="35">
        <v>0.0</v>
      </c>
      <c r="AD378" s="35">
        <v>0.0</v>
      </c>
      <c r="AE378" s="35">
        <v>0.0</v>
      </c>
      <c r="AF378" s="35">
        <v>11.085831695232</v>
      </c>
    </row>
    <row r="379" ht="15.75" customHeight="1">
      <c r="A379" s="35" t="s">
        <v>12</v>
      </c>
      <c r="B379" s="35" t="s">
        <v>3013</v>
      </c>
      <c r="C379" s="35">
        <v>831.0</v>
      </c>
      <c r="D379" s="35" t="s">
        <v>170</v>
      </c>
      <c r="F379" s="35">
        <v>0.003779653697790995</v>
      </c>
      <c r="G379" s="35">
        <v>0.004123963444987696</v>
      </c>
      <c r="H379" s="35">
        <v>0.007903617142778692</v>
      </c>
      <c r="I379" s="35">
        <v>4.73777325504</v>
      </c>
      <c r="J379" s="35">
        <v>0.0</v>
      </c>
      <c r="K379" s="35">
        <v>0.0</v>
      </c>
      <c r="L379" s="35">
        <v>0.0</v>
      </c>
      <c r="M379" s="35">
        <v>0.0</v>
      </c>
      <c r="N379" s="35">
        <v>0.0</v>
      </c>
      <c r="O379" s="35">
        <v>0.0</v>
      </c>
      <c r="P379" s="35">
        <v>0.0</v>
      </c>
      <c r="R379" s="35">
        <v>0.0</v>
      </c>
      <c r="S379" s="35">
        <v>0.0</v>
      </c>
      <c r="T379" s="35">
        <v>0.0</v>
      </c>
      <c r="U379" s="35">
        <v>0.0</v>
      </c>
      <c r="V379" s="35">
        <v>4.73777325504</v>
      </c>
      <c r="W379" s="35">
        <v>0.0</v>
      </c>
      <c r="X379" s="35">
        <v>0.0</v>
      </c>
      <c r="Y379" s="35">
        <v>0.0</v>
      </c>
      <c r="Z379" s="35">
        <v>0.0</v>
      </c>
      <c r="AA379" s="35">
        <v>2.265689478528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2.472083776512</v>
      </c>
    </row>
    <row r="380" ht="15.75" customHeight="1">
      <c r="A380" s="35" t="s">
        <v>12</v>
      </c>
      <c r="B380" s="35" t="s">
        <v>3014</v>
      </c>
      <c r="C380" s="35">
        <v>831.0</v>
      </c>
      <c r="D380" s="35" t="s">
        <v>170</v>
      </c>
      <c r="F380" s="35">
        <v>0.04997372664542513</v>
      </c>
      <c r="G380" s="35">
        <v>0.2564335389353197</v>
      </c>
      <c r="H380" s="35">
        <v>0.3064072655807449</v>
      </c>
      <c r="I380" s="35">
        <v>9.901022535935999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R380" s="35">
        <v>0.0</v>
      </c>
      <c r="S380" s="35">
        <v>0.0</v>
      </c>
      <c r="T380" s="35">
        <v>3.441054189081601</v>
      </c>
      <c r="U380" s="35">
        <v>6.106995284302076</v>
      </c>
      <c r="V380" s="35">
        <v>9.901022535935999</v>
      </c>
      <c r="W380" s="35">
        <v>0.0</v>
      </c>
      <c r="X380" s="35">
        <v>0.0</v>
      </c>
      <c r="Y380" s="35">
        <v>0.0</v>
      </c>
      <c r="Z380" s="35">
        <v>2.130896157868793</v>
      </c>
      <c r="AA380" s="35">
        <v>4.689025189632</v>
      </c>
      <c r="AB380" s="35">
        <v>0.0</v>
      </c>
      <c r="AC380" s="35">
        <v>0.0</v>
      </c>
      <c r="AD380" s="35">
        <v>2.709813220128002</v>
      </c>
      <c r="AE380" s="35">
        <v>5.309945467706865</v>
      </c>
      <c r="AF380" s="35">
        <v>8.888595343488001</v>
      </c>
    </row>
    <row r="381" ht="15.75" customHeight="1">
      <c r="A381" s="35" t="s">
        <v>12</v>
      </c>
      <c r="B381" s="35" t="s">
        <v>3015</v>
      </c>
      <c r="C381" s="35">
        <v>831.0</v>
      </c>
      <c r="D381" s="35" t="s">
        <v>170</v>
      </c>
      <c r="F381" s="35">
        <v>0.04868037857885953</v>
      </c>
      <c r="G381" s="35">
        <v>0.103611363891837</v>
      </c>
      <c r="H381" s="35">
        <v>0.1522917424706965</v>
      </c>
      <c r="I381" s="35">
        <v>16.094182442688</v>
      </c>
      <c r="J381" s="35">
        <v>0.0</v>
      </c>
      <c r="K381" s="35">
        <v>0.0</v>
      </c>
      <c r="L381" s="35">
        <v>0.0</v>
      </c>
      <c r="M381" s="35">
        <v>0.0</v>
      </c>
      <c r="N381" s="35">
        <v>0.0</v>
      </c>
      <c r="O381" s="35">
        <v>0.0</v>
      </c>
      <c r="P381" s="35">
        <v>0.0</v>
      </c>
      <c r="R381" s="35">
        <v>0.0</v>
      </c>
      <c r="S381" s="35">
        <v>0.0</v>
      </c>
      <c r="T381" s="35">
        <v>0.0</v>
      </c>
      <c r="U381" s="35">
        <v>5.10715707538175</v>
      </c>
      <c r="V381" s="35">
        <v>16.094182442688</v>
      </c>
      <c r="W381" s="35">
        <v>0.0</v>
      </c>
      <c r="X381" s="35">
        <v>0.0</v>
      </c>
      <c r="Y381" s="35">
        <v>0.0</v>
      </c>
      <c r="Z381" s="35">
        <v>0.0</v>
      </c>
      <c r="AA381" s="35">
        <v>14.177425635072</v>
      </c>
      <c r="AB381" s="35">
        <v>0.0</v>
      </c>
      <c r="AC381" s="35">
        <v>0.0</v>
      </c>
      <c r="AD381" s="35">
        <v>0.0</v>
      </c>
      <c r="AE381" s="35">
        <v>4.334237726999029</v>
      </c>
      <c r="AF381" s="35">
        <v>14.707963384128</v>
      </c>
    </row>
    <row r="382" ht="15.75" customHeight="1">
      <c r="A382" s="35" t="s">
        <v>12</v>
      </c>
      <c r="B382" s="35" t="s">
        <v>3016</v>
      </c>
      <c r="C382" s="35">
        <v>831.0</v>
      </c>
      <c r="D382" s="35" t="s">
        <v>170</v>
      </c>
      <c r="F382" s="35">
        <v>0.04595113366794601</v>
      </c>
      <c r="G382" s="35">
        <v>0.0187107131296529</v>
      </c>
      <c r="H382" s="35">
        <v>0.06466184679759891</v>
      </c>
      <c r="I382" s="35">
        <v>21.256542139392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R382" s="35">
        <v>0.0</v>
      </c>
      <c r="S382" s="35">
        <v>0.0</v>
      </c>
      <c r="T382" s="35">
        <v>0.0</v>
      </c>
      <c r="U382" s="35">
        <v>0.0</v>
      </c>
      <c r="V382" s="35">
        <v>21.256542139392</v>
      </c>
      <c r="W382" s="35">
        <v>0.0</v>
      </c>
      <c r="X382" s="35">
        <v>0.0</v>
      </c>
      <c r="Y382" s="35">
        <v>0.0</v>
      </c>
      <c r="Z382" s="35">
        <v>0.0</v>
      </c>
      <c r="AA382" s="35">
        <v>17.504592521472</v>
      </c>
      <c r="AB382" s="35">
        <v>0.0</v>
      </c>
      <c r="AC382" s="35">
        <v>0.0</v>
      </c>
      <c r="AD382" s="35">
        <v>0.0</v>
      </c>
      <c r="AE382" s="35">
        <v>0.0</v>
      </c>
      <c r="AF382" s="35">
        <v>11.21601852</v>
      </c>
    </row>
    <row r="383" ht="15.75" customHeight="1">
      <c r="A383" s="35" t="s">
        <v>12</v>
      </c>
      <c r="B383" s="35" t="s">
        <v>3017</v>
      </c>
      <c r="C383" s="35">
        <v>831.0</v>
      </c>
      <c r="D383" s="35" t="s">
        <v>170</v>
      </c>
      <c r="F383" s="35">
        <v>0.001709377287824908</v>
      </c>
      <c r="G383" s="35">
        <v>0.001792521712119015</v>
      </c>
      <c r="H383" s="35">
        <v>0.003501898999943923</v>
      </c>
      <c r="I383" s="35">
        <v>1.074515791104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1.074515791104</v>
      </c>
      <c r="W383" s="35">
        <v>0.0</v>
      </c>
      <c r="X383" s="35">
        <v>0.0</v>
      </c>
      <c r="Y383" s="35">
        <v>0.0</v>
      </c>
      <c r="Z383" s="35">
        <v>0.0</v>
      </c>
      <c r="AA383" s="35">
        <v>1.024675392384</v>
      </c>
      <c r="AB383" s="35">
        <v>0.0</v>
      </c>
      <c r="AC383" s="35">
        <v>0.0</v>
      </c>
      <c r="AD383" s="35">
        <v>0.0</v>
      </c>
      <c r="AE383" s="35">
        <v>0.0</v>
      </c>
      <c r="AF383" s="35">
        <v>1.074515791104</v>
      </c>
    </row>
    <row r="384" ht="15.75" customHeight="1">
      <c r="A384" s="35" t="s">
        <v>12</v>
      </c>
      <c r="B384" s="35" t="s">
        <v>3018</v>
      </c>
      <c r="C384" s="35">
        <v>831.0</v>
      </c>
      <c r="D384" s="35" t="s">
        <v>170</v>
      </c>
      <c r="F384" s="35">
        <v>0.0</v>
      </c>
      <c r="G384" s="35">
        <v>0.08597864525153041</v>
      </c>
      <c r="H384" s="35">
        <v>0.08597864525153041</v>
      </c>
      <c r="I384" s="35">
        <v>6.81270416064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R384" s="35">
        <v>0.0</v>
      </c>
      <c r="S384" s="35">
        <v>0.0</v>
      </c>
      <c r="T384" s="35">
        <v>0.0</v>
      </c>
      <c r="U384" s="35">
        <v>5.388490232778236</v>
      </c>
      <c r="V384" s="35">
        <v>6.81270416064</v>
      </c>
      <c r="W384" s="35">
        <v>0.0</v>
      </c>
      <c r="X384" s="35">
        <v>0.0</v>
      </c>
      <c r="Y384" s="35">
        <v>0.0</v>
      </c>
      <c r="Z384" s="35">
        <v>0.0</v>
      </c>
      <c r="AA384" s="35">
        <v>0.0</v>
      </c>
      <c r="AB384" s="35">
        <v>0.0</v>
      </c>
      <c r="AC384" s="35">
        <v>0.0</v>
      </c>
      <c r="AD384" s="35">
        <v>0.0</v>
      </c>
      <c r="AE384" s="35">
        <v>5.388490232778236</v>
      </c>
      <c r="AF384" s="35">
        <v>6.81270416064</v>
      </c>
    </row>
    <row r="385" ht="15.75" customHeight="1">
      <c r="A385" s="35" t="s">
        <v>12</v>
      </c>
      <c r="B385" s="35" t="s">
        <v>550</v>
      </c>
      <c r="C385" s="35">
        <v>831.0</v>
      </c>
      <c r="D385" s="35" t="s">
        <v>170</v>
      </c>
      <c r="F385" s="35">
        <v>0.06589368990023028</v>
      </c>
      <c r="G385" s="35">
        <v>0.2389665739638525</v>
      </c>
      <c r="H385" s="35">
        <v>0.3048602638640828</v>
      </c>
      <c r="I385" s="35">
        <v>9.157023695231999</v>
      </c>
      <c r="J385" s="35">
        <v>0.0</v>
      </c>
      <c r="K385" s="35">
        <v>0.0</v>
      </c>
      <c r="L385" s="35">
        <v>0.0</v>
      </c>
      <c r="M385" s="35">
        <v>0.0</v>
      </c>
      <c r="N385" s="35">
        <v>0.0</v>
      </c>
      <c r="O385" s="35">
        <v>0.0</v>
      </c>
      <c r="P385" s="35">
        <v>0.0</v>
      </c>
      <c r="R385" s="35">
        <v>0.0</v>
      </c>
      <c r="S385" s="35">
        <v>0.0</v>
      </c>
      <c r="T385" s="35">
        <v>3.610610694432001</v>
      </c>
      <c r="U385" s="35">
        <v>4.888408336922878</v>
      </c>
      <c r="V385" s="35">
        <v>9.157023695231999</v>
      </c>
      <c r="W385" s="35">
        <v>0.0</v>
      </c>
      <c r="X385" s="35">
        <v>0.0</v>
      </c>
      <c r="Y385" s="35">
        <v>0.0</v>
      </c>
      <c r="Z385" s="35">
        <v>3.028354616125434</v>
      </c>
      <c r="AA385" s="35">
        <v>4.642826021568</v>
      </c>
      <c r="AB385" s="35">
        <v>0.0</v>
      </c>
      <c r="AC385" s="35">
        <v>0.0</v>
      </c>
      <c r="AD385" s="35">
        <v>2.807776606924802</v>
      </c>
      <c r="AE385" s="35">
        <v>4.552599778030078</v>
      </c>
      <c r="AF385" s="35">
        <v>9.157023695231999</v>
      </c>
    </row>
    <row r="386" ht="15.75" customHeight="1">
      <c r="A386" s="35" t="s">
        <v>12</v>
      </c>
      <c r="B386" s="35" t="s">
        <v>3019</v>
      </c>
      <c r="C386" s="35">
        <v>1117.0</v>
      </c>
      <c r="D386" s="35" t="s">
        <v>170</v>
      </c>
      <c r="F386" s="35">
        <v>0.02567138725530304</v>
      </c>
      <c r="G386" s="35">
        <v>0.1791756937863356</v>
      </c>
      <c r="H386" s="35">
        <v>0.2048470810416387</v>
      </c>
      <c r="I386" s="35">
        <v>26.648905102848</v>
      </c>
      <c r="J386" s="35">
        <v>0.0</v>
      </c>
      <c r="K386" s="35">
        <v>0.0</v>
      </c>
      <c r="L386" s="35">
        <v>0.0</v>
      </c>
      <c r="M386" s="35">
        <v>0.0</v>
      </c>
      <c r="N386" s="35">
        <v>0.0</v>
      </c>
      <c r="O386" s="35">
        <v>0.0</v>
      </c>
      <c r="P386" s="35">
        <v>0.0</v>
      </c>
      <c r="R386" s="35">
        <v>0.0</v>
      </c>
      <c r="S386" s="35">
        <v>0.0</v>
      </c>
      <c r="T386" s="35">
        <v>0.0</v>
      </c>
      <c r="U386" s="35">
        <v>6.790134020947195</v>
      </c>
      <c r="V386" s="35">
        <v>26.648905102848</v>
      </c>
      <c r="W386" s="35">
        <v>0.0</v>
      </c>
      <c r="X386" s="35">
        <v>0.0</v>
      </c>
      <c r="Y386" s="35">
        <v>0.0</v>
      </c>
      <c r="Z386" s="35">
        <v>0.8431584760166393</v>
      </c>
      <c r="AA386" s="35">
        <v>7.662999520512</v>
      </c>
      <c r="AB386" s="35">
        <v>0.0</v>
      </c>
      <c r="AC386" s="35">
        <v>0.0</v>
      </c>
      <c r="AD386" s="35">
        <v>0.0</v>
      </c>
      <c r="AE386" s="35">
        <v>6.790134020947195</v>
      </c>
      <c r="AF386" s="35">
        <v>26.648905102848</v>
      </c>
    </row>
    <row r="387" ht="15.75" customHeight="1">
      <c r="A387" s="35" t="s">
        <v>12</v>
      </c>
      <c r="B387" s="35" t="s">
        <v>3020</v>
      </c>
      <c r="C387" s="35">
        <v>1117.0</v>
      </c>
      <c r="D387" s="35" t="s">
        <v>170</v>
      </c>
      <c r="F387" s="35">
        <v>0.0</v>
      </c>
      <c r="G387" s="35">
        <v>0.001202556677940491</v>
      </c>
      <c r="H387" s="35">
        <v>0.001202556677940491</v>
      </c>
      <c r="I387" s="35">
        <v>0.306186697152</v>
      </c>
      <c r="J387" s="35">
        <v>0.0</v>
      </c>
      <c r="K387" s="35">
        <v>0.0</v>
      </c>
      <c r="L387" s="35">
        <v>0.0</v>
      </c>
      <c r="M387" s="35">
        <v>0.0</v>
      </c>
      <c r="N387" s="35">
        <v>0.0</v>
      </c>
      <c r="O387" s="35">
        <v>0.0</v>
      </c>
      <c r="P387" s="35">
        <v>0.0</v>
      </c>
      <c r="R387" s="35">
        <v>0.0</v>
      </c>
      <c r="S387" s="35">
        <v>0.0</v>
      </c>
      <c r="T387" s="35">
        <v>0.0</v>
      </c>
      <c r="U387" s="35">
        <v>0.0</v>
      </c>
      <c r="V387" s="35">
        <v>0.306186697152</v>
      </c>
      <c r="W387" s="35">
        <v>0.0</v>
      </c>
      <c r="X387" s="35">
        <v>0.0</v>
      </c>
      <c r="Y387" s="35">
        <v>0.0</v>
      </c>
      <c r="Z387" s="35">
        <v>0.0</v>
      </c>
      <c r="AA387" s="35">
        <v>0.0</v>
      </c>
      <c r="AB387" s="35">
        <v>0.0</v>
      </c>
      <c r="AC387" s="35">
        <v>0.0</v>
      </c>
      <c r="AD387" s="35">
        <v>0.0</v>
      </c>
      <c r="AE387" s="35">
        <v>0.0</v>
      </c>
      <c r="AF387" s="35">
        <v>0.306186697152</v>
      </c>
    </row>
    <row r="388" ht="15.75" customHeight="1">
      <c r="A388" s="35" t="s">
        <v>12</v>
      </c>
      <c r="B388" s="35" t="s">
        <v>3021</v>
      </c>
      <c r="C388" s="35">
        <v>860.0</v>
      </c>
      <c r="D388" s="35" t="s">
        <v>170</v>
      </c>
      <c r="F388" s="35">
        <v>0.0</v>
      </c>
      <c r="G388" s="35">
        <v>0.01415903211374543</v>
      </c>
      <c r="H388" s="35">
        <v>0.01415903211374543</v>
      </c>
      <c r="I388" s="35">
        <v>6.786981577152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R388" s="35">
        <v>0.0</v>
      </c>
      <c r="S388" s="35">
        <v>0.0</v>
      </c>
      <c r="T388" s="35">
        <v>0.0</v>
      </c>
      <c r="U388" s="35">
        <v>0.0</v>
      </c>
      <c r="V388" s="35">
        <v>6.786981577152</v>
      </c>
      <c r="W388" s="35">
        <v>0.0</v>
      </c>
      <c r="X388" s="35">
        <v>0.0</v>
      </c>
      <c r="Y388" s="35">
        <v>0.0</v>
      </c>
      <c r="Z388" s="35">
        <v>0.0</v>
      </c>
      <c r="AA388" s="35">
        <v>0.0</v>
      </c>
      <c r="AB388" s="35">
        <v>0.0</v>
      </c>
      <c r="AC388" s="35">
        <v>0.0</v>
      </c>
      <c r="AD388" s="35">
        <v>0.0</v>
      </c>
      <c r="AE388" s="35">
        <v>0.0</v>
      </c>
      <c r="AF388" s="35">
        <v>6.786981577152</v>
      </c>
    </row>
    <row r="389" ht="15.75" customHeight="1">
      <c r="A389" s="35" t="s">
        <v>12</v>
      </c>
      <c r="B389" s="35" t="s">
        <v>3022</v>
      </c>
      <c r="C389" s="35">
        <v>860.0</v>
      </c>
      <c r="D389" s="35" t="s">
        <v>170</v>
      </c>
      <c r="F389" s="35">
        <v>0.3142513622348326</v>
      </c>
      <c r="G389" s="35">
        <v>0.8997796189085737</v>
      </c>
      <c r="H389" s="35">
        <v>1.214030981143406</v>
      </c>
      <c r="I389" s="35">
        <v>61.71542149651201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R389" s="35">
        <v>0.0</v>
      </c>
      <c r="S389" s="35">
        <v>0.0</v>
      </c>
      <c r="T389" s="35">
        <v>9.447827224550403</v>
      </c>
      <c r="U389" s="35">
        <v>14.7833041676544</v>
      </c>
      <c r="V389" s="35">
        <v>61.71542149651201</v>
      </c>
      <c r="W389" s="35">
        <v>0.0</v>
      </c>
      <c r="X389" s="35">
        <v>0.0</v>
      </c>
      <c r="Y389" s="35">
        <v>0.0</v>
      </c>
      <c r="Z389" s="35">
        <v>9.579999124684793</v>
      </c>
      <c r="AA389" s="35">
        <v>17.923471485696</v>
      </c>
      <c r="AB389" s="35">
        <v>0.0</v>
      </c>
      <c r="AC389" s="35">
        <v>0.0</v>
      </c>
      <c r="AD389" s="35">
        <v>8.304475128768</v>
      </c>
      <c r="AE389" s="35">
        <v>13.19459717302271</v>
      </c>
      <c r="AF389" s="35">
        <v>43.791950010816</v>
      </c>
    </row>
    <row r="390" ht="15.75" customHeight="1">
      <c r="A390" s="35" t="s">
        <v>12</v>
      </c>
      <c r="B390" s="35" t="s">
        <v>3023</v>
      </c>
      <c r="C390" s="35">
        <v>860.0</v>
      </c>
      <c r="D390" s="35" t="s">
        <v>170</v>
      </c>
      <c r="F390" s="35">
        <v>1.006034199961235</v>
      </c>
      <c r="G390" s="35">
        <v>3.977902630919234</v>
      </c>
      <c r="H390" s="35">
        <v>4.983936830880469</v>
      </c>
      <c r="I390" s="35">
        <v>216.542181389184</v>
      </c>
      <c r="J390" s="35">
        <v>0.0</v>
      </c>
      <c r="K390" s="35">
        <v>0.0</v>
      </c>
      <c r="L390" s="35">
        <v>19.545244113024</v>
      </c>
      <c r="M390" s="35">
        <v>0.0</v>
      </c>
      <c r="N390" s="35">
        <v>0.0</v>
      </c>
      <c r="O390" s="35">
        <v>0.0</v>
      </c>
      <c r="P390" s="35">
        <v>0.0</v>
      </c>
      <c r="R390" s="35">
        <v>0.0</v>
      </c>
      <c r="S390" s="35">
        <v>0.0</v>
      </c>
      <c r="T390" s="35">
        <v>36.45233239415062</v>
      </c>
      <c r="U390" s="35">
        <v>125.6957145349516</v>
      </c>
      <c r="V390" s="35">
        <v>216.542181389184</v>
      </c>
      <c r="W390" s="35">
        <v>0.0</v>
      </c>
      <c r="X390" s="35">
        <v>0.0</v>
      </c>
      <c r="Y390" s="35">
        <v>5.919809847033639</v>
      </c>
      <c r="Z390" s="35">
        <v>27.02890176666623</v>
      </c>
      <c r="AA390" s="35">
        <v>39.325845146112</v>
      </c>
      <c r="AB390" s="35">
        <v>0.0</v>
      </c>
      <c r="AC390" s="35">
        <v>0.0</v>
      </c>
      <c r="AD390" s="35">
        <v>26.09235604120344</v>
      </c>
      <c r="AE390" s="35">
        <v>101.5185678626649</v>
      </c>
      <c r="AF390" s="35">
        <v>195.176112380928</v>
      </c>
    </row>
    <row r="391" ht="15.75" customHeight="1">
      <c r="A391" s="35" t="s">
        <v>12</v>
      </c>
      <c r="B391" s="35" t="s">
        <v>3024</v>
      </c>
      <c r="C391" s="35">
        <v>860.0</v>
      </c>
      <c r="D391" s="35" t="s">
        <v>170</v>
      </c>
      <c r="F391" s="35">
        <v>0.3911059620143883</v>
      </c>
      <c r="G391" s="35">
        <v>0.9184230152257558</v>
      </c>
      <c r="H391" s="35">
        <v>1.309528977240144</v>
      </c>
      <c r="I391" s="35">
        <v>136.203053591808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R391" s="35">
        <v>0.0</v>
      </c>
      <c r="S391" s="35">
        <v>0.0</v>
      </c>
      <c r="T391" s="35">
        <v>0.0</v>
      </c>
      <c r="U391" s="35">
        <v>24.78652855894521</v>
      </c>
      <c r="V391" s="35">
        <v>136.203053591808</v>
      </c>
      <c r="W391" s="35">
        <v>0.0</v>
      </c>
      <c r="X391" s="35">
        <v>0.0</v>
      </c>
      <c r="Y391" s="35">
        <v>0.0</v>
      </c>
      <c r="Z391" s="35">
        <v>6.894162269084149</v>
      </c>
      <c r="AA391" s="35">
        <v>50.747829499584</v>
      </c>
      <c r="AB391" s="35">
        <v>0.0</v>
      </c>
      <c r="AC391" s="35">
        <v>0.0</v>
      </c>
      <c r="AD391" s="35">
        <v>0.0</v>
      </c>
      <c r="AE391" s="35">
        <v>20.82092130832828</v>
      </c>
      <c r="AF391" s="35">
        <v>124.26260672448</v>
      </c>
    </row>
    <row r="392" ht="15.75" customHeight="1">
      <c r="A392" s="35" t="s">
        <v>12</v>
      </c>
      <c r="B392" s="35" t="s">
        <v>3025</v>
      </c>
      <c r="C392" s="35">
        <v>860.0</v>
      </c>
      <c r="D392" s="35" t="s">
        <v>170</v>
      </c>
      <c r="F392" s="35">
        <v>3.989610187187154</v>
      </c>
      <c r="G392" s="35">
        <v>7.661670616735623</v>
      </c>
      <c r="H392" s="35">
        <v>11.65128080392278</v>
      </c>
      <c r="I392" s="35">
        <v>149.944654383552</v>
      </c>
      <c r="J392" s="35">
        <v>0.0</v>
      </c>
      <c r="K392" s="35">
        <v>0.0</v>
      </c>
      <c r="L392" s="35">
        <v>0.0</v>
      </c>
      <c r="M392" s="35">
        <v>0.0</v>
      </c>
      <c r="N392" s="35">
        <v>0.0</v>
      </c>
      <c r="O392" s="35">
        <v>0.0</v>
      </c>
      <c r="P392" s="35">
        <v>0.0</v>
      </c>
      <c r="R392" s="35">
        <v>0.0</v>
      </c>
      <c r="S392" s="35">
        <v>0.0</v>
      </c>
      <c r="T392" s="35">
        <v>97.93626911994241</v>
      </c>
      <c r="U392" s="35">
        <v>123.4691326703117</v>
      </c>
      <c r="V392" s="35">
        <v>149.944654383552</v>
      </c>
      <c r="W392" s="35">
        <v>0.0</v>
      </c>
      <c r="X392" s="35">
        <v>0.0</v>
      </c>
      <c r="Y392" s="35">
        <v>33.6072250450944</v>
      </c>
      <c r="Z392" s="35">
        <v>52.01098583506558</v>
      </c>
      <c r="AA392" s="35">
        <v>89.69305569638401</v>
      </c>
      <c r="AB392" s="35">
        <v>0.0</v>
      </c>
      <c r="AC392" s="35">
        <v>0.0</v>
      </c>
      <c r="AD392" s="35">
        <v>61.66114483939202</v>
      </c>
      <c r="AE392" s="35">
        <v>89.59868162929145</v>
      </c>
      <c r="AF392" s="35">
        <v>149.944654383552</v>
      </c>
    </row>
    <row r="393" ht="15.75" customHeight="1">
      <c r="A393" s="35" t="s">
        <v>12</v>
      </c>
      <c r="B393" s="35" t="s">
        <v>3026</v>
      </c>
      <c r="C393" s="35">
        <v>860.0</v>
      </c>
      <c r="D393" s="35" t="s">
        <v>170</v>
      </c>
      <c r="F393" s="35">
        <v>4.412815343061579</v>
      </c>
      <c r="G393" s="35">
        <v>6.972743581658719</v>
      </c>
      <c r="H393" s="35">
        <v>11.3855589247203</v>
      </c>
      <c r="I393" s="35">
        <v>179.616895871616</v>
      </c>
      <c r="J393" s="35">
        <v>0.0</v>
      </c>
      <c r="K393" s="35">
        <v>57.30076072224</v>
      </c>
      <c r="L393" s="35">
        <v>0.0</v>
      </c>
      <c r="M393" s="35">
        <v>0.0</v>
      </c>
      <c r="N393" s="35">
        <v>0.0</v>
      </c>
      <c r="O393" s="35">
        <v>0.0</v>
      </c>
      <c r="P393" s="35">
        <v>49.734886463136</v>
      </c>
      <c r="R393" s="35">
        <v>0.0</v>
      </c>
      <c r="S393" s="35">
        <v>0.0</v>
      </c>
      <c r="T393" s="35">
        <v>87.77141500337281</v>
      </c>
      <c r="U393" s="35">
        <v>136.2405176603251</v>
      </c>
      <c r="V393" s="35">
        <v>179.616895871616</v>
      </c>
      <c r="W393" s="35">
        <v>0.0</v>
      </c>
      <c r="X393" s="35">
        <v>0.0</v>
      </c>
      <c r="Y393" s="35">
        <v>39.54267718410242</v>
      </c>
      <c r="Z393" s="35">
        <v>71.44291277593337</v>
      </c>
      <c r="AA393" s="35">
        <v>108.865484009856</v>
      </c>
      <c r="AB393" s="35">
        <v>0.0</v>
      </c>
      <c r="AC393" s="35">
        <v>0.0</v>
      </c>
      <c r="AD393" s="35">
        <v>56.890361695104</v>
      </c>
      <c r="AE393" s="35">
        <v>93.57230015433217</v>
      </c>
      <c r="AF393" s="35">
        <v>144.380984561856</v>
      </c>
    </row>
    <row r="394" ht="15.75" customHeight="1">
      <c r="A394" s="35" t="s">
        <v>12</v>
      </c>
      <c r="B394" s="35" t="s">
        <v>3027</v>
      </c>
      <c r="C394" s="35">
        <v>860.0</v>
      </c>
      <c r="D394" s="35" t="s">
        <v>170</v>
      </c>
      <c r="F394" s="35">
        <v>3.019236435051994</v>
      </c>
      <c r="G394" s="35">
        <v>7.327359063484893</v>
      </c>
      <c r="H394" s="35">
        <v>10.34659549853689</v>
      </c>
      <c r="I394" s="35">
        <v>182.39055873696</v>
      </c>
      <c r="J394" s="35">
        <v>0.0</v>
      </c>
      <c r="K394" s="35">
        <v>2.00032820064</v>
      </c>
      <c r="L394" s="35">
        <v>0.0</v>
      </c>
      <c r="M394" s="35">
        <v>94.4241945696</v>
      </c>
      <c r="N394" s="35">
        <v>0.0</v>
      </c>
      <c r="O394" s="35">
        <v>0.0</v>
      </c>
      <c r="P394" s="35">
        <v>0.0</v>
      </c>
      <c r="R394" s="35">
        <v>0.0</v>
      </c>
      <c r="S394" s="35">
        <v>0.0</v>
      </c>
      <c r="T394" s="35">
        <v>91.38554782680961</v>
      </c>
      <c r="U394" s="35">
        <v>137.3633222129279</v>
      </c>
      <c r="V394" s="35">
        <v>182.39055873696</v>
      </c>
      <c r="W394" s="35">
        <v>0.0</v>
      </c>
      <c r="X394" s="35">
        <v>0.0</v>
      </c>
      <c r="Y394" s="35">
        <v>19.99806575598725</v>
      </c>
      <c r="Z394" s="35">
        <v>60.4557358742937</v>
      </c>
      <c r="AA394" s="35">
        <v>102.292273569024</v>
      </c>
      <c r="AB394" s="35">
        <v>0.0</v>
      </c>
      <c r="AC394" s="35">
        <v>0.0</v>
      </c>
      <c r="AD394" s="35">
        <v>62.55248559235201</v>
      </c>
      <c r="AE394" s="35">
        <v>115.246798315246</v>
      </c>
      <c r="AF394" s="35">
        <v>175.58471575008</v>
      </c>
    </row>
    <row r="395" ht="15.75" customHeight="1">
      <c r="A395" s="35" t="s">
        <v>12</v>
      </c>
      <c r="B395" s="35" t="s">
        <v>3028</v>
      </c>
      <c r="C395" s="35">
        <v>860.0</v>
      </c>
      <c r="D395" s="35" t="s">
        <v>170</v>
      </c>
      <c r="F395" s="35">
        <v>3.490808686714227E-4</v>
      </c>
      <c r="G395" s="35">
        <v>3.177249625579443E-4</v>
      </c>
      <c r="H395" s="35">
        <v>6.668058312293669E-4</v>
      </c>
      <c r="I395" s="35">
        <v>0.209254316544</v>
      </c>
      <c r="J395" s="35">
        <v>0.0</v>
      </c>
      <c r="K395" s="35">
        <v>0.0</v>
      </c>
      <c r="L395" s="35">
        <v>0.0</v>
      </c>
      <c r="M395" s="35">
        <v>0.0</v>
      </c>
      <c r="N395" s="35">
        <v>0.0</v>
      </c>
      <c r="O395" s="35">
        <v>0.0</v>
      </c>
      <c r="P395" s="35">
        <v>0.0</v>
      </c>
      <c r="R395" s="35">
        <v>0.0</v>
      </c>
      <c r="S395" s="35">
        <v>0.0</v>
      </c>
      <c r="T395" s="35">
        <v>0.0</v>
      </c>
      <c r="U395" s="35">
        <v>0.0</v>
      </c>
      <c r="V395" s="35">
        <v>0.209254316544</v>
      </c>
      <c r="W395" s="35">
        <v>0.0</v>
      </c>
      <c r="X395" s="35">
        <v>0.0</v>
      </c>
      <c r="Y395" s="35">
        <v>0.0</v>
      </c>
      <c r="Z395" s="35">
        <v>0.0</v>
      </c>
      <c r="AA395" s="35">
        <v>0.209254316544</v>
      </c>
      <c r="AB395" s="35">
        <v>0.0</v>
      </c>
      <c r="AC395" s="35">
        <v>0.0</v>
      </c>
      <c r="AD395" s="35">
        <v>0.0</v>
      </c>
      <c r="AE395" s="35">
        <v>0.0</v>
      </c>
      <c r="AF395" s="35">
        <v>0.190458217152</v>
      </c>
    </row>
    <row r="396" ht="15.75" customHeight="1">
      <c r="A396" s="35" t="s">
        <v>12</v>
      </c>
      <c r="B396" s="35" t="s">
        <v>3029</v>
      </c>
      <c r="C396" s="35">
        <v>329.0</v>
      </c>
      <c r="D396" s="35" t="s">
        <v>227</v>
      </c>
      <c r="F396" s="35">
        <v>0.01104932109492879</v>
      </c>
      <c r="G396" s="35">
        <v>0.0</v>
      </c>
      <c r="H396" s="35">
        <v>0.01104932109492879</v>
      </c>
      <c r="I396" s="35">
        <v>5.715105113088001</v>
      </c>
      <c r="J396" s="35">
        <v>0.0</v>
      </c>
      <c r="K396" s="35">
        <v>0.0</v>
      </c>
      <c r="L396" s="35">
        <v>0.0</v>
      </c>
      <c r="M396" s="35">
        <v>0.0</v>
      </c>
      <c r="N396" s="35">
        <v>0.0</v>
      </c>
      <c r="O396" s="35">
        <v>0.0</v>
      </c>
      <c r="P396" s="35">
        <v>0.0</v>
      </c>
      <c r="R396" s="35">
        <v>0.0</v>
      </c>
      <c r="S396" s="35">
        <v>0.0</v>
      </c>
      <c r="T396" s="35">
        <v>0.0</v>
      </c>
      <c r="U396" s="35">
        <v>0.08592888084479895</v>
      </c>
      <c r="V396" s="35">
        <v>5.715105113088001</v>
      </c>
      <c r="W396" s="35">
        <v>0.0</v>
      </c>
      <c r="X396" s="35">
        <v>0.0</v>
      </c>
      <c r="Y396" s="35">
        <v>0.0</v>
      </c>
      <c r="Z396" s="35">
        <v>0.08592888084479895</v>
      </c>
      <c r="AA396" s="35">
        <v>5.715105113088001</v>
      </c>
      <c r="AB396" s="35">
        <v>0.0</v>
      </c>
      <c r="AC396" s="35">
        <v>0.0</v>
      </c>
      <c r="AD396" s="35">
        <v>0.0</v>
      </c>
      <c r="AE396" s="35">
        <v>0.0</v>
      </c>
      <c r="AF396" s="35">
        <v>0.0</v>
      </c>
    </row>
    <row r="397" ht="15.75" customHeight="1">
      <c r="A397" s="35" t="s">
        <v>12</v>
      </c>
      <c r="B397" s="35" t="s">
        <v>3030</v>
      </c>
      <c r="C397" s="35">
        <v>329.0</v>
      </c>
      <c r="D397" s="35" t="s">
        <v>227</v>
      </c>
      <c r="F397" s="35">
        <v>3.727083960849449E-4</v>
      </c>
      <c r="G397" s="35">
        <v>0.01582423731733235</v>
      </c>
      <c r="H397" s="35">
        <v>0.01619694571341729</v>
      </c>
      <c r="I397" s="35">
        <v>4.730393904767999</v>
      </c>
      <c r="J397" s="35">
        <v>0.0</v>
      </c>
      <c r="K397" s="35">
        <v>0.0</v>
      </c>
      <c r="L397" s="35">
        <v>0.0</v>
      </c>
      <c r="M397" s="35">
        <v>0.0</v>
      </c>
      <c r="N397" s="35">
        <v>0.0</v>
      </c>
      <c r="O397" s="35">
        <v>0.0</v>
      </c>
      <c r="P397" s="35">
        <v>0.0</v>
      </c>
      <c r="R397" s="35">
        <v>0.0</v>
      </c>
      <c r="S397" s="35">
        <v>0.0</v>
      </c>
      <c r="T397" s="35">
        <v>0.0</v>
      </c>
      <c r="U397" s="35">
        <v>0.07925549224319955</v>
      </c>
      <c r="V397" s="35">
        <v>4.730393904767999</v>
      </c>
      <c r="W397" s="35">
        <v>0.0</v>
      </c>
      <c r="X397" s="35">
        <v>0.0</v>
      </c>
      <c r="Y397" s="35">
        <v>0.0</v>
      </c>
      <c r="Z397" s="35">
        <v>0.0</v>
      </c>
      <c r="AA397" s="35">
        <v>0.1446606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4.730393904767999</v>
      </c>
    </row>
    <row r="398" ht="15.75" customHeight="1">
      <c r="A398" s="35" t="s">
        <v>12</v>
      </c>
      <c r="B398" s="35" t="s">
        <v>3031</v>
      </c>
      <c r="C398" s="35">
        <v>329.0</v>
      </c>
      <c r="D398" s="35" t="s">
        <v>227</v>
      </c>
      <c r="F398" s="35">
        <v>0.001815963662662128</v>
      </c>
      <c r="G398" s="35">
        <v>0.009878278362759153</v>
      </c>
      <c r="H398" s="35">
        <v>0.01169424202542128</v>
      </c>
      <c r="I398" s="35">
        <v>5.755902542208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R398" s="35">
        <v>0.0</v>
      </c>
      <c r="S398" s="35">
        <v>0.0</v>
      </c>
      <c r="T398" s="35">
        <v>0.0</v>
      </c>
      <c r="U398" s="35">
        <v>0.06830531729279854</v>
      </c>
      <c r="V398" s="35">
        <v>5.755902542208</v>
      </c>
      <c r="W398" s="35">
        <v>0.0</v>
      </c>
      <c r="X398" s="35">
        <v>0.0</v>
      </c>
      <c r="Y398" s="35">
        <v>0.0</v>
      </c>
      <c r="Z398" s="35">
        <v>0.0</v>
      </c>
      <c r="AA398" s="35">
        <v>0.47656988064</v>
      </c>
      <c r="AB398" s="35">
        <v>0.0</v>
      </c>
      <c r="AC398" s="35">
        <v>0.0</v>
      </c>
      <c r="AD398" s="35">
        <v>0.0</v>
      </c>
      <c r="AE398" s="35">
        <v>0.0</v>
      </c>
      <c r="AF398" s="35">
        <v>5.755902542208</v>
      </c>
    </row>
    <row r="399" ht="15.75" customHeight="1">
      <c r="A399" s="35" t="s">
        <v>12</v>
      </c>
      <c r="B399" s="35" t="s">
        <v>3032</v>
      </c>
      <c r="C399" s="35">
        <v>329.0</v>
      </c>
      <c r="D399" s="35" t="s">
        <v>227</v>
      </c>
      <c r="F399" s="35">
        <v>0.009046138505871583</v>
      </c>
      <c r="G399" s="35">
        <v>0.01904053650689141</v>
      </c>
      <c r="H399" s="35">
        <v>0.02808667501276299</v>
      </c>
      <c r="I399" s="35">
        <v>5.827407312384</v>
      </c>
      <c r="J399" s="35">
        <v>0.0</v>
      </c>
      <c r="K399" s="35">
        <v>0.0</v>
      </c>
      <c r="L399" s="35">
        <v>0.0</v>
      </c>
      <c r="M399" s="35">
        <v>0.0</v>
      </c>
      <c r="N399" s="35">
        <v>0.0</v>
      </c>
      <c r="O399" s="35">
        <v>0.0</v>
      </c>
      <c r="P399" s="35">
        <v>0.0</v>
      </c>
      <c r="R399" s="35">
        <v>0.0</v>
      </c>
      <c r="S399" s="35">
        <v>0.0</v>
      </c>
      <c r="T399" s="35">
        <v>0.0</v>
      </c>
      <c r="U399" s="35">
        <v>0.1394110772006399</v>
      </c>
      <c r="V399" s="35">
        <v>5.827407312384</v>
      </c>
      <c r="W399" s="35">
        <v>0.0</v>
      </c>
      <c r="X399" s="35">
        <v>0.0</v>
      </c>
      <c r="Y399" s="35">
        <v>0.0</v>
      </c>
      <c r="Z399" s="35">
        <v>0.0</v>
      </c>
      <c r="AA399" s="35">
        <v>4.916855631744</v>
      </c>
      <c r="AB399" s="35">
        <v>0.0</v>
      </c>
      <c r="AC399" s="35">
        <v>0.0</v>
      </c>
      <c r="AD399" s="35">
        <v>0.0</v>
      </c>
      <c r="AE399" s="35">
        <v>0.0</v>
      </c>
      <c r="AF399" s="35">
        <v>5.827407312384</v>
      </c>
    </row>
    <row r="400" ht="15.75" customHeight="1">
      <c r="A400" s="35" t="s">
        <v>12</v>
      </c>
      <c r="B400" s="35" t="s">
        <v>3033</v>
      </c>
      <c r="C400" s="35">
        <v>311.0</v>
      </c>
      <c r="D400" s="35" t="s">
        <v>170</v>
      </c>
      <c r="F400" s="35">
        <v>3.971412775490608</v>
      </c>
      <c r="G400" s="35">
        <v>0.0</v>
      </c>
      <c r="H400" s="35">
        <v>3.971412775490608</v>
      </c>
      <c r="I400" s="35">
        <v>35.392339253376</v>
      </c>
      <c r="J400" s="35">
        <v>0.0</v>
      </c>
      <c r="K400" s="35">
        <v>3.068163318528</v>
      </c>
      <c r="L400" s="35">
        <v>0.0</v>
      </c>
      <c r="M400" s="35">
        <v>0.0</v>
      </c>
      <c r="N400" s="35">
        <v>1.943166226176</v>
      </c>
      <c r="O400" s="35">
        <v>1.943166226176</v>
      </c>
      <c r="P400" s="35">
        <v>0.0</v>
      </c>
      <c r="R400" s="35">
        <v>2.199521495808</v>
      </c>
      <c r="S400" s="35">
        <v>5.24175732864</v>
      </c>
      <c r="T400" s="35">
        <v>14.9225293867104</v>
      </c>
      <c r="U400" s="35">
        <v>22.18252285581684</v>
      </c>
      <c r="V400" s="35">
        <v>35.392339253376</v>
      </c>
      <c r="W400" s="35">
        <v>2.199521495808</v>
      </c>
      <c r="X400" s="35">
        <v>5.24175732864</v>
      </c>
      <c r="Y400" s="35">
        <v>14.9225293867104</v>
      </c>
      <c r="Z400" s="35">
        <v>22.18252285581684</v>
      </c>
      <c r="AA400" s="35">
        <v>35.392339253376</v>
      </c>
      <c r="AB400" s="35">
        <v>0.0</v>
      </c>
      <c r="AC400" s="35">
        <v>0.0</v>
      </c>
      <c r="AD400" s="35">
        <v>0.0</v>
      </c>
      <c r="AE400" s="35">
        <v>0.0</v>
      </c>
      <c r="AF400" s="35">
        <v>0.0</v>
      </c>
    </row>
    <row r="401" ht="15.75" customHeight="1">
      <c r="A401" s="35" t="s">
        <v>12</v>
      </c>
      <c r="B401" s="35" t="s">
        <v>3034</v>
      </c>
      <c r="C401" s="35">
        <v>16796.0</v>
      </c>
      <c r="D401" s="35" t="s">
        <v>170</v>
      </c>
      <c r="F401" s="35">
        <v>0.2537403683721086</v>
      </c>
      <c r="G401" s="35">
        <v>0.03168458968955158</v>
      </c>
      <c r="H401" s="35">
        <v>0.2854249580616601</v>
      </c>
      <c r="I401" s="35">
        <v>171.09618396192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R401" s="35">
        <v>0.0</v>
      </c>
      <c r="S401" s="35">
        <v>0.0</v>
      </c>
      <c r="T401" s="35">
        <v>0.0</v>
      </c>
      <c r="U401" s="35">
        <v>0.0</v>
      </c>
      <c r="V401" s="35">
        <v>171.09618396192</v>
      </c>
      <c r="W401" s="35">
        <v>0.0</v>
      </c>
      <c r="X401" s="35">
        <v>0.0</v>
      </c>
      <c r="Y401" s="35">
        <v>0.0</v>
      </c>
      <c r="Z401" s="35">
        <v>0.0</v>
      </c>
      <c r="AA401" s="35">
        <v>152.10305728128</v>
      </c>
      <c r="AB401" s="35">
        <v>0.0</v>
      </c>
      <c r="AC401" s="35">
        <v>0.0</v>
      </c>
      <c r="AD401" s="35">
        <v>0.0</v>
      </c>
      <c r="AE401" s="35">
        <v>0.0</v>
      </c>
      <c r="AF401" s="35">
        <v>18.99312668064</v>
      </c>
    </row>
    <row r="402" ht="15.75" customHeight="1">
      <c r="A402" s="35" t="s">
        <v>12</v>
      </c>
      <c r="B402" s="35" t="s">
        <v>3035</v>
      </c>
      <c r="C402" s="35">
        <v>16845.0</v>
      </c>
      <c r="D402" s="35" t="s">
        <v>170</v>
      </c>
      <c r="F402" s="35">
        <v>0.1882737429319413</v>
      </c>
      <c r="G402" s="35">
        <v>0.09680206721392012</v>
      </c>
      <c r="H402" s="35">
        <v>0.2850758101458614</v>
      </c>
      <c r="I402" s="35">
        <v>79.475856493824</v>
      </c>
      <c r="J402" s="35">
        <v>0.0</v>
      </c>
      <c r="K402" s="35">
        <v>0.0</v>
      </c>
      <c r="L402" s="35">
        <v>0.0</v>
      </c>
      <c r="M402" s="35">
        <v>0.0</v>
      </c>
      <c r="N402" s="35">
        <v>79.475856493824</v>
      </c>
      <c r="O402" s="35">
        <v>79.475856493824</v>
      </c>
      <c r="P402" s="35">
        <v>0.0</v>
      </c>
      <c r="R402" s="35">
        <v>0.0</v>
      </c>
      <c r="S402" s="35">
        <v>0.0</v>
      </c>
      <c r="T402" s="35">
        <v>0.0</v>
      </c>
      <c r="U402" s="35">
        <v>0.0</v>
      </c>
      <c r="V402" s="35">
        <v>79.475856493824</v>
      </c>
      <c r="W402" s="35">
        <v>0.0</v>
      </c>
      <c r="X402" s="35">
        <v>0.0</v>
      </c>
      <c r="Y402" s="35">
        <v>0.0</v>
      </c>
      <c r="Z402" s="35">
        <v>0.0</v>
      </c>
      <c r="AA402" s="35">
        <v>79.475856493824</v>
      </c>
      <c r="AB402" s="35">
        <v>0.0</v>
      </c>
      <c r="AC402" s="35">
        <v>0.0</v>
      </c>
      <c r="AD402" s="35">
        <v>0.0</v>
      </c>
      <c r="AE402" s="35">
        <v>0.0</v>
      </c>
      <c r="AF402" s="35">
        <v>50.375619794304</v>
      </c>
    </row>
    <row r="403" ht="15.75" customHeight="1">
      <c r="A403" s="35" t="s">
        <v>12</v>
      </c>
      <c r="B403" s="35" t="s">
        <v>3036</v>
      </c>
      <c r="C403" s="35">
        <v>17433.0</v>
      </c>
      <c r="D403" s="35" t="s">
        <v>170</v>
      </c>
      <c r="F403" s="35">
        <v>0.2135230780985876</v>
      </c>
      <c r="G403" s="35">
        <v>0.07111301423782423</v>
      </c>
      <c r="H403" s="35">
        <v>0.2846360923364119</v>
      </c>
      <c r="I403" s="35">
        <v>151.270732311552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0.0</v>
      </c>
      <c r="P403" s="35">
        <v>0.0</v>
      </c>
      <c r="R403" s="35">
        <v>0.0</v>
      </c>
      <c r="S403" s="35">
        <v>0.0</v>
      </c>
      <c r="T403" s="35">
        <v>0.0</v>
      </c>
      <c r="U403" s="35">
        <v>0.0</v>
      </c>
      <c r="V403" s="35">
        <v>151.270732311552</v>
      </c>
      <c r="W403" s="35">
        <v>0.0</v>
      </c>
      <c r="X403" s="35">
        <v>0.0</v>
      </c>
      <c r="Y403" s="35">
        <v>0.0</v>
      </c>
      <c r="Z403" s="35">
        <v>0.0</v>
      </c>
      <c r="AA403" s="35">
        <v>119.328869447424</v>
      </c>
      <c r="AB403" s="35">
        <v>0.0</v>
      </c>
      <c r="AC403" s="35">
        <v>0.0</v>
      </c>
      <c r="AD403" s="35">
        <v>0.0</v>
      </c>
      <c r="AE403" s="35">
        <v>0.0</v>
      </c>
      <c r="AF403" s="35">
        <v>31.941862864128</v>
      </c>
    </row>
    <row r="404" ht="15.75" customHeight="1">
      <c r="A404" s="35" t="s">
        <v>12</v>
      </c>
      <c r="B404" s="35" t="s">
        <v>3037</v>
      </c>
      <c r="C404" s="35">
        <v>17703.0</v>
      </c>
      <c r="D404" s="35" t="s">
        <v>170</v>
      </c>
      <c r="F404" s="35">
        <v>0.02316609950477502</v>
      </c>
      <c r="G404" s="35">
        <v>0.2205292592646726</v>
      </c>
      <c r="H404" s="35">
        <v>0.2436953587694476</v>
      </c>
      <c r="I404" s="35">
        <v>130.141551786624</v>
      </c>
      <c r="J404" s="35">
        <v>0.0</v>
      </c>
      <c r="K404" s="35">
        <v>0.0</v>
      </c>
      <c r="L404" s="35">
        <v>0.0</v>
      </c>
      <c r="M404" s="35">
        <v>0.0</v>
      </c>
      <c r="N404" s="35">
        <v>0.0</v>
      </c>
      <c r="O404" s="35">
        <v>0.0</v>
      </c>
      <c r="P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130.141551786624</v>
      </c>
      <c r="W404" s="35">
        <v>0.0</v>
      </c>
      <c r="X404" s="35">
        <v>0.0</v>
      </c>
      <c r="Y404" s="35">
        <v>0.0</v>
      </c>
      <c r="Z404" s="35">
        <v>0.0</v>
      </c>
      <c r="AA404" s="35">
        <v>13.8867716736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130.141551786624</v>
      </c>
    </row>
    <row r="405" ht="15.75" customHeight="1">
      <c r="A405" s="35" t="s">
        <v>12</v>
      </c>
      <c r="B405" s="35" t="s">
        <v>3038</v>
      </c>
      <c r="C405" s="35">
        <v>16793.0</v>
      </c>
      <c r="D405" s="35" t="s">
        <v>170</v>
      </c>
      <c r="F405" s="35">
        <v>0.4004355913393078</v>
      </c>
      <c r="G405" s="35">
        <v>0.1316520912687567</v>
      </c>
      <c r="H405" s="35">
        <v>0.5320876826080645</v>
      </c>
      <c r="I405" s="35">
        <v>318.956592463488</v>
      </c>
      <c r="J405" s="35">
        <v>0.0</v>
      </c>
      <c r="K405" s="35">
        <v>0.0</v>
      </c>
      <c r="L405" s="35">
        <v>0.0</v>
      </c>
      <c r="M405" s="35">
        <v>0.0</v>
      </c>
      <c r="N405" s="35">
        <v>0.0</v>
      </c>
      <c r="O405" s="35">
        <v>0.0</v>
      </c>
      <c r="P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318.956592463488</v>
      </c>
      <c r="W405" s="35">
        <v>0.0</v>
      </c>
      <c r="X405" s="35">
        <v>0.0</v>
      </c>
      <c r="Y405" s="35">
        <v>0.0</v>
      </c>
      <c r="Z405" s="35">
        <v>0.0</v>
      </c>
      <c r="AA405" s="35">
        <v>240.038579898432</v>
      </c>
      <c r="AB405" s="35">
        <v>0.0</v>
      </c>
      <c r="AC405" s="35">
        <v>0.0</v>
      </c>
      <c r="AD405" s="35">
        <v>0.0</v>
      </c>
      <c r="AE405" s="35">
        <v>0.0</v>
      </c>
      <c r="AF405" s="35">
        <v>78.918012565056</v>
      </c>
    </row>
    <row r="406" ht="15.75" customHeight="1">
      <c r="A406" s="35" t="s">
        <v>12</v>
      </c>
      <c r="B406" s="35" t="s">
        <v>3039</v>
      </c>
      <c r="C406" s="35">
        <v>16850.0</v>
      </c>
      <c r="D406" s="35" t="s">
        <v>170</v>
      </c>
      <c r="F406" s="35">
        <v>0.3994900382732923</v>
      </c>
      <c r="G406" s="35">
        <v>0.2674696924533404</v>
      </c>
      <c r="H406" s="35">
        <v>0.6669597307266326</v>
      </c>
      <c r="I406" s="35">
        <v>143.73724641696</v>
      </c>
      <c r="J406" s="35">
        <v>0.0</v>
      </c>
      <c r="K406" s="35">
        <v>0.0</v>
      </c>
      <c r="L406" s="35">
        <v>0.0</v>
      </c>
      <c r="M406" s="35">
        <v>0.0</v>
      </c>
      <c r="N406" s="35">
        <v>119.626363410624</v>
      </c>
      <c r="O406" s="35">
        <v>119.626363410624</v>
      </c>
      <c r="P406" s="35">
        <v>0.0</v>
      </c>
      <c r="R406" s="35">
        <v>0.0</v>
      </c>
      <c r="S406" s="35">
        <v>0.0</v>
      </c>
      <c r="T406" s="35">
        <v>0.0</v>
      </c>
      <c r="U406" s="35">
        <v>0.0</v>
      </c>
      <c r="V406" s="35">
        <v>143.73724641696</v>
      </c>
      <c r="W406" s="35">
        <v>0.0</v>
      </c>
      <c r="X406" s="35">
        <v>0.0</v>
      </c>
      <c r="Y406" s="35">
        <v>0.0</v>
      </c>
      <c r="Z406" s="35">
        <v>0.0</v>
      </c>
      <c r="AA406" s="35">
        <v>118.953392431104</v>
      </c>
      <c r="AB406" s="35">
        <v>0.0</v>
      </c>
      <c r="AC406" s="35">
        <v>0.0</v>
      </c>
      <c r="AD406" s="35">
        <v>0.0</v>
      </c>
      <c r="AE406" s="35">
        <v>0.0</v>
      </c>
      <c r="AF406" s="35">
        <v>113.687199347904</v>
      </c>
    </row>
    <row r="407" ht="15.75" customHeight="1">
      <c r="A407" s="35" t="s">
        <v>12</v>
      </c>
      <c r="B407" s="35" t="s">
        <v>3040</v>
      </c>
      <c r="C407" s="35">
        <v>16850.0</v>
      </c>
      <c r="D407" s="35" t="s">
        <v>170</v>
      </c>
      <c r="F407" s="35">
        <v>0.009394818289048895</v>
      </c>
      <c r="G407" s="35">
        <v>0.0</v>
      </c>
      <c r="H407" s="35">
        <v>0.009394818289048895</v>
      </c>
      <c r="I407" s="35">
        <v>4.442074608384</v>
      </c>
      <c r="J407" s="35">
        <v>0.0</v>
      </c>
      <c r="K407" s="35">
        <v>0.0</v>
      </c>
      <c r="L407" s="35">
        <v>0.0</v>
      </c>
      <c r="M407" s="35">
        <v>0.0</v>
      </c>
      <c r="N407" s="35">
        <v>0.0</v>
      </c>
      <c r="O407" s="35">
        <v>0.0</v>
      </c>
      <c r="P407" s="35">
        <v>0.0</v>
      </c>
      <c r="R407" s="35">
        <v>0.0</v>
      </c>
      <c r="S407" s="35">
        <v>0.0</v>
      </c>
      <c r="T407" s="35">
        <v>0.0</v>
      </c>
      <c r="U407" s="35">
        <v>0.0</v>
      </c>
      <c r="V407" s="35">
        <v>4.442074608384</v>
      </c>
      <c r="W407" s="35">
        <v>0.0</v>
      </c>
      <c r="X407" s="35">
        <v>0.0</v>
      </c>
      <c r="Y407" s="35">
        <v>0.0</v>
      </c>
      <c r="Z407" s="35">
        <v>0.0</v>
      </c>
      <c r="AA407" s="35">
        <v>4.442074608384</v>
      </c>
      <c r="AB407" s="35">
        <v>0.0</v>
      </c>
      <c r="AC407" s="35">
        <v>0.0</v>
      </c>
      <c r="AD407" s="35">
        <v>0.0</v>
      </c>
      <c r="AE407" s="35">
        <v>0.0</v>
      </c>
      <c r="AF407" s="35">
        <v>0.0</v>
      </c>
    </row>
    <row r="408" ht="15.75" customHeight="1">
      <c r="A408" s="35" t="s">
        <v>12</v>
      </c>
      <c r="B408" s="35" t="s">
        <v>3041</v>
      </c>
      <c r="C408" s="35">
        <v>16794.0</v>
      </c>
      <c r="D408" s="35" t="s">
        <v>170</v>
      </c>
      <c r="F408" s="35">
        <v>0.1269514321344599</v>
      </c>
      <c r="G408" s="35">
        <v>0.143081463617488</v>
      </c>
      <c r="H408" s="35">
        <v>0.2700328957519479</v>
      </c>
      <c r="I408" s="35">
        <v>151.097343417216</v>
      </c>
      <c r="J408" s="35">
        <v>0.0</v>
      </c>
      <c r="K408" s="35">
        <v>0.0</v>
      </c>
      <c r="L408" s="35">
        <v>0.0</v>
      </c>
      <c r="M408" s="35">
        <v>0.0</v>
      </c>
      <c r="N408" s="35">
        <v>0.0</v>
      </c>
      <c r="O408" s="35">
        <v>0.0</v>
      </c>
      <c r="P408" s="35">
        <v>0.0</v>
      </c>
      <c r="R408" s="35">
        <v>0.0</v>
      </c>
      <c r="S408" s="35">
        <v>0.0</v>
      </c>
      <c r="T408" s="35">
        <v>0.0</v>
      </c>
      <c r="U408" s="35">
        <v>0.0</v>
      </c>
      <c r="V408" s="35">
        <v>151.097343417216</v>
      </c>
      <c r="W408" s="35">
        <v>0.0</v>
      </c>
      <c r="X408" s="35">
        <v>0.0</v>
      </c>
      <c r="Y408" s="35">
        <v>0.0</v>
      </c>
      <c r="Z408" s="35">
        <v>0.0</v>
      </c>
      <c r="AA408" s="35">
        <v>65.32806596198401</v>
      </c>
      <c r="AB408" s="35">
        <v>0.0</v>
      </c>
      <c r="AC408" s="35">
        <v>0.0</v>
      </c>
      <c r="AD408" s="35">
        <v>0.0</v>
      </c>
      <c r="AE408" s="35">
        <v>0.0</v>
      </c>
      <c r="AF408" s="35">
        <v>85.769277455232</v>
      </c>
    </row>
    <row r="409" ht="15.75" customHeight="1">
      <c r="A409" s="35" t="s">
        <v>12</v>
      </c>
      <c r="B409" s="35" t="s">
        <v>3042</v>
      </c>
      <c r="C409" s="35">
        <v>16843.0</v>
      </c>
      <c r="D409" s="35" t="s">
        <v>170</v>
      </c>
      <c r="F409" s="35">
        <v>0.08571521469353868</v>
      </c>
      <c r="G409" s="35">
        <v>0.2415593671951293</v>
      </c>
      <c r="H409" s="35">
        <v>0.327274581888668</v>
      </c>
      <c r="I409" s="35">
        <v>164.716020108864</v>
      </c>
      <c r="J409" s="35">
        <v>0.0</v>
      </c>
      <c r="K409" s="35">
        <v>0.0</v>
      </c>
      <c r="L409" s="35">
        <v>0.0</v>
      </c>
      <c r="M409" s="35">
        <v>0.0</v>
      </c>
      <c r="N409" s="35">
        <v>5.949253433088001</v>
      </c>
      <c r="O409" s="35">
        <v>5.949253433088001</v>
      </c>
      <c r="P409" s="35">
        <v>0.0</v>
      </c>
      <c r="R409" s="35">
        <v>0.0</v>
      </c>
      <c r="S409" s="35">
        <v>0.0</v>
      </c>
      <c r="T409" s="35">
        <v>0.0</v>
      </c>
      <c r="U409" s="35">
        <v>0.0</v>
      </c>
      <c r="V409" s="35">
        <v>164.716020108864</v>
      </c>
      <c r="W409" s="35">
        <v>0.0</v>
      </c>
      <c r="X409" s="35">
        <v>0.0</v>
      </c>
      <c r="Y409" s="35">
        <v>0.0</v>
      </c>
      <c r="Z409" s="35">
        <v>0.0</v>
      </c>
      <c r="AA409" s="35">
        <v>24.985931701248</v>
      </c>
      <c r="AB409" s="35">
        <v>0.0</v>
      </c>
      <c r="AC409" s="35">
        <v>0.0</v>
      </c>
      <c r="AD409" s="35">
        <v>0.0</v>
      </c>
      <c r="AE409" s="35">
        <v>0.0</v>
      </c>
      <c r="AF409" s="35">
        <v>139.730088407616</v>
      </c>
    </row>
    <row r="410" ht="15.75" customHeight="1">
      <c r="A410" s="35" t="s">
        <v>12</v>
      </c>
      <c r="B410" s="35" t="s">
        <v>3043</v>
      </c>
      <c r="C410" s="35">
        <v>17701.0</v>
      </c>
      <c r="D410" s="35" t="s">
        <v>170</v>
      </c>
      <c r="F410" s="35">
        <v>0.04322760093283071</v>
      </c>
      <c r="G410" s="35">
        <v>0.205372777213784</v>
      </c>
      <c r="H410" s="35">
        <v>0.2486003781466147</v>
      </c>
      <c r="I410" s="35">
        <v>143.331136699968</v>
      </c>
      <c r="J410" s="35">
        <v>0.0</v>
      </c>
      <c r="K410" s="35">
        <v>0.0</v>
      </c>
      <c r="L410" s="35">
        <v>0.0</v>
      </c>
      <c r="M410" s="35">
        <v>0.0</v>
      </c>
      <c r="N410" s="35">
        <v>0.0</v>
      </c>
      <c r="O410" s="35">
        <v>0.0</v>
      </c>
      <c r="P410" s="35">
        <v>0.0</v>
      </c>
      <c r="R410" s="35">
        <v>0.0</v>
      </c>
      <c r="S410" s="35">
        <v>0.0</v>
      </c>
      <c r="T410" s="35">
        <v>0.0</v>
      </c>
      <c r="U410" s="35">
        <v>0.0</v>
      </c>
      <c r="V410" s="35">
        <v>143.331136699968</v>
      </c>
      <c r="W410" s="35">
        <v>0.0</v>
      </c>
      <c r="X410" s="35">
        <v>0.0</v>
      </c>
      <c r="Y410" s="35">
        <v>0.0</v>
      </c>
      <c r="Z410" s="35">
        <v>0.0</v>
      </c>
      <c r="AA410" s="35">
        <v>25.912511686656</v>
      </c>
      <c r="AB410" s="35">
        <v>0.0</v>
      </c>
      <c r="AC410" s="35">
        <v>0.0</v>
      </c>
      <c r="AD410" s="35">
        <v>0.0</v>
      </c>
      <c r="AE410" s="35">
        <v>0.0</v>
      </c>
      <c r="AF410" s="35">
        <v>117.418625013312</v>
      </c>
    </row>
    <row r="411" ht="15.75" customHeight="1">
      <c r="A411" s="35" t="s">
        <v>12</v>
      </c>
      <c r="B411" s="35" t="s">
        <v>3044</v>
      </c>
      <c r="C411" s="35">
        <v>16795.0</v>
      </c>
      <c r="D411" s="35" t="s">
        <v>170</v>
      </c>
      <c r="F411" s="35">
        <v>0.04932341560479984</v>
      </c>
      <c r="G411" s="35">
        <v>0.1915233872919376</v>
      </c>
      <c r="H411" s="35">
        <v>0.2408468028967374</v>
      </c>
      <c r="I411" s="35">
        <v>144.374091091776</v>
      </c>
      <c r="J411" s="35">
        <v>0.0</v>
      </c>
      <c r="K411" s="35">
        <v>0.0</v>
      </c>
      <c r="L411" s="35">
        <v>0.0</v>
      </c>
      <c r="M411" s="35">
        <v>0.0</v>
      </c>
      <c r="N411" s="35">
        <v>0.0</v>
      </c>
      <c r="O411" s="35">
        <v>0.0</v>
      </c>
      <c r="P411" s="35">
        <v>0.0</v>
      </c>
      <c r="R411" s="35">
        <v>0.0</v>
      </c>
      <c r="S411" s="35">
        <v>0.0</v>
      </c>
      <c r="T411" s="35">
        <v>0.0</v>
      </c>
      <c r="U411" s="35">
        <v>0.0</v>
      </c>
      <c r="V411" s="35">
        <v>144.374091091776</v>
      </c>
      <c r="W411" s="35">
        <v>0.0</v>
      </c>
      <c r="X411" s="35">
        <v>0.0</v>
      </c>
      <c r="Y411" s="35">
        <v>0.0</v>
      </c>
      <c r="Z411" s="35">
        <v>0.0</v>
      </c>
      <c r="AA411" s="35">
        <v>29.566609196544</v>
      </c>
      <c r="AB411" s="35">
        <v>0.0</v>
      </c>
      <c r="AC411" s="35">
        <v>0.0</v>
      </c>
      <c r="AD411" s="35">
        <v>0.0</v>
      </c>
      <c r="AE411" s="35">
        <v>0.0</v>
      </c>
      <c r="AF411" s="35">
        <v>114.807481895232</v>
      </c>
    </row>
    <row r="412" ht="15.75" customHeight="1">
      <c r="A412" s="35" t="s">
        <v>12</v>
      </c>
      <c r="B412" s="35" t="s">
        <v>3045</v>
      </c>
      <c r="C412" s="35">
        <v>16844.0</v>
      </c>
      <c r="D412" s="35" t="s">
        <v>170</v>
      </c>
      <c r="F412" s="35">
        <v>0.2215271761371671</v>
      </c>
      <c r="G412" s="35">
        <v>0.09948078493073674</v>
      </c>
      <c r="H412" s="35">
        <v>0.3210079610679038</v>
      </c>
      <c r="I412" s="35">
        <v>126.631365602112</v>
      </c>
      <c r="J412" s="35">
        <v>0.0</v>
      </c>
      <c r="K412" s="35">
        <v>0.0</v>
      </c>
      <c r="L412" s="35">
        <v>0.0</v>
      </c>
      <c r="M412" s="35">
        <v>0.0</v>
      </c>
      <c r="N412" s="35">
        <v>43.70635148544</v>
      </c>
      <c r="O412" s="35">
        <v>43.70635148544</v>
      </c>
      <c r="P412" s="35">
        <v>0.0</v>
      </c>
      <c r="R412" s="35">
        <v>0.0</v>
      </c>
      <c r="S412" s="35">
        <v>0.0</v>
      </c>
      <c r="T412" s="35">
        <v>0.0</v>
      </c>
      <c r="U412" s="35">
        <v>0.0</v>
      </c>
      <c r="V412" s="35">
        <v>126.631365602112</v>
      </c>
      <c r="W412" s="35">
        <v>0.0</v>
      </c>
      <c r="X412" s="35">
        <v>0.0</v>
      </c>
      <c r="Y412" s="35">
        <v>0.0</v>
      </c>
      <c r="Z412" s="35">
        <v>0.0</v>
      </c>
      <c r="AA412" s="35">
        <v>75.664218970368</v>
      </c>
      <c r="AB412" s="35">
        <v>0.0</v>
      </c>
      <c r="AC412" s="35">
        <v>0.0</v>
      </c>
      <c r="AD412" s="35">
        <v>0.0</v>
      </c>
      <c r="AE412" s="35">
        <v>0.0</v>
      </c>
      <c r="AF412" s="35">
        <v>50.967146631744</v>
      </c>
    </row>
    <row r="413" ht="15.75" customHeight="1">
      <c r="A413" s="35" t="s">
        <v>12</v>
      </c>
      <c r="B413" s="35" t="s">
        <v>3046</v>
      </c>
      <c r="C413" s="35">
        <v>16785.0</v>
      </c>
      <c r="D413" s="35" t="s">
        <v>170</v>
      </c>
      <c r="F413" s="35">
        <v>0.06040226916343155</v>
      </c>
      <c r="G413" s="35">
        <v>0.1802360297385099</v>
      </c>
      <c r="H413" s="35">
        <v>0.2406382989019415</v>
      </c>
      <c r="I413" s="35">
        <v>127.595463504768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R413" s="35">
        <v>0.0</v>
      </c>
      <c r="S413" s="35">
        <v>0.0</v>
      </c>
      <c r="T413" s="35">
        <v>0.0</v>
      </c>
      <c r="U413" s="35">
        <v>0.0</v>
      </c>
      <c r="V413" s="35">
        <v>127.595463504768</v>
      </c>
      <c r="W413" s="35">
        <v>0.0</v>
      </c>
      <c r="X413" s="35">
        <v>0.0</v>
      </c>
      <c r="Y413" s="35">
        <v>0.0</v>
      </c>
      <c r="Z413" s="35">
        <v>0.0</v>
      </c>
      <c r="AA413" s="35">
        <v>23.394851702208</v>
      </c>
      <c r="AB413" s="35">
        <v>0.0</v>
      </c>
      <c r="AC413" s="35">
        <v>0.0</v>
      </c>
      <c r="AD413" s="35">
        <v>0.0</v>
      </c>
      <c r="AE413" s="35">
        <v>0.0</v>
      </c>
      <c r="AF413" s="35">
        <v>104.20061180256</v>
      </c>
    </row>
    <row r="414" ht="15.75" customHeight="1">
      <c r="A414" s="35" t="s">
        <v>12</v>
      </c>
      <c r="B414" s="35" t="s">
        <v>3047</v>
      </c>
      <c r="C414" s="35">
        <v>16787.0</v>
      </c>
      <c r="D414" s="35" t="s">
        <v>170</v>
      </c>
      <c r="F414" s="35">
        <v>0.127961866466181</v>
      </c>
      <c r="G414" s="35">
        <v>0.1178657160684806</v>
      </c>
      <c r="H414" s="35">
        <v>0.2458275825346616</v>
      </c>
      <c r="I414" s="35">
        <v>131.51253846528</v>
      </c>
      <c r="J414" s="35">
        <v>0.0</v>
      </c>
      <c r="K414" s="35">
        <v>0.0</v>
      </c>
      <c r="L414" s="35">
        <v>0.0</v>
      </c>
      <c r="M414" s="35">
        <v>0.0</v>
      </c>
      <c r="N414" s="35">
        <v>0.0</v>
      </c>
      <c r="O414" s="35">
        <v>0.0</v>
      </c>
      <c r="P414" s="35">
        <v>0.0</v>
      </c>
      <c r="R414" s="35">
        <v>0.0</v>
      </c>
      <c r="S414" s="35">
        <v>0.0</v>
      </c>
      <c r="T414" s="35">
        <v>0.0</v>
      </c>
      <c r="U414" s="35">
        <v>0.0</v>
      </c>
      <c r="V414" s="35">
        <v>131.51253846528</v>
      </c>
      <c r="W414" s="35">
        <v>0.0</v>
      </c>
      <c r="X414" s="35">
        <v>0.0</v>
      </c>
      <c r="Y414" s="35">
        <v>0.0</v>
      </c>
      <c r="Z414" s="35">
        <v>0.0</v>
      </c>
      <c r="AA414" s="35">
        <v>62.770623729408</v>
      </c>
      <c r="AB414" s="35">
        <v>0.0</v>
      </c>
      <c r="AC414" s="35">
        <v>0.0</v>
      </c>
      <c r="AD414" s="35">
        <v>0.0</v>
      </c>
      <c r="AE414" s="35">
        <v>0.0</v>
      </c>
      <c r="AF414" s="35">
        <v>68.741914735872</v>
      </c>
    </row>
    <row r="415" ht="15.75" customHeight="1">
      <c r="A415" s="35" t="s">
        <v>12</v>
      </c>
      <c r="B415" s="35" t="s">
        <v>3048</v>
      </c>
      <c r="C415" s="35">
        <v>16828.0</v>
      </c>
      <c r="D415" s="35" t="s">
        <v>170</v>
      </c>
      <c r="F415" s="35">
        <v>0.01479039994634737</v>
      </c>
      <c r="G415" s="35">
        <v>0.2224223007838716</v>
      </c>
      <c r="H415" s="35">
        <v>0.237212700730219</v>
      </c>
      <c r="I415" s="35">
        <v>130.446016731072</v>
      </c>
      <c r="J415" s="35">
        <v>0.0</v>
      </c>
      <c r="K415" s="35">
        <v>0.0</v>
      </c>
      <c r="L415" s="35">
        <v>0.0</v>
      </c>
      <c r="M415" s="35">
        <v>0.0</v>
      </c>
      <c r="N415" s="35">
        <v>0.0</v>
      </c>
      <c r="O415" s="35">
        <v>0.0</v>
      </c>
      <c r="P415" s="35">
        <v>0.0</v>
      </c>
      <c r="R415" s="35">
        <v>0.0</v>
      </c>
      <c r="S415" s="35">
        <v>0.0</v>
      </c>
      <c r="T415" s="35">
        <v>0.0</v>
      </c>
      <c r="U415" s="35">
        <v>0.0</v>
      </c>
      <c r="V415" s="35">
        <v>130.446016731072</v>
      </c>
      <c r="W415" s="35">
        <v>0.0</v>
      </c>
      <c r="X415" s="35">
        <v>0.0</v>
      </c>
      <c r="Y415" s="35">
        <v>0.0</v>
      </c>
      <c r="Z415" s="35">
        <v>0.0</v>
      </c>
      <c r="AA415" s="35">
        <v>8.866011603456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121.580005127616</v>
      </c>
    </row>
    <row r="416" ht="15.75" customHeight="1">
      <c r="A416" s="35" t="s">
        <v>12</v>
      </c>
      <c r="B416" s="35" t="s">
        <v>3049</v>
      </c>
      <c r="C416" s="35">
        <v>16839.0</v>
      </c>
      <c r="D416" s="35" t="s">
        <v>170</v>
      </c>
      <c r="F416" s="35">
        <v>0.0</v>
      </c>
      <c r="G416" s="35">
        <v>0.2428906818948404</v>
      </c>
      <c r="H416" s="35">
        <v>0.2428906818948404</v>
      </c>
      <c r="I416" s="35">
        <v>130.348860070464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130.348860070464</v>
      </c>
      <c r="W416" s="35">
        <v>0.0</v>
      </c>
      <c r="X416" s="35">
        <v>0.0</v>
      </c>
      <c r="Y416" s="35">
        <v>0.0</v>
      </c>
      <c r="Z416" s="35">
        <v>0.0</v>
      </c>
      <c r="AA416" s="35">
        <v>0.0</v>
      </c>
      <c r="AB416" s="35">
        <v>0.0</v>
      </c>
      <c r="AC416" s="35">
        <v>0.0</v>
      </c>
      <c r="AD416" s="35">
        <v>0.0</v>
      </c>
      <c r="AE416" s="35">
        <v>0.0</v>
      </c>
      <c r="AF416" s="35">
        <v>130.348860070464</v>
      </c>
    </row>
    <row r="417" ht="15.75" customHeight="1">
      <c r="A417" s="35" t="s">
        <v>12</v>
      </c>
      <c r="B417" s="35" t="s">
        <v>3050</v>
      </c>
      <c r="C417" s="35">
        <v>16841.0</v>
      </c>
      <c r="D417" s="35" t="s">
        <v>170</v>
      </c>
      <c r="F417" s="35">
        <v>0.1867124045040875</v>
      </c>
      <c r="G417" s="35">
        <v>0.1332099037360727</v>
      </c>
      <c r="H417" s="35">
        <v>0.3199223082401603</v>
      </c>
      <c r="I417" s="35">
        <v>174.877011513792</v>
      </c>
      <c r="J417" s="35">
        <v>0.0</v>
      </c>
      <c r="K417" s="35">
        <v>0.0</v>
      </c>
      <c r="L417" s="35">
        <v>0.0</v>
      </c>
      <c r="M417" s="35">
        <v>0.0</v>
      </c>
      <c r="N417" s="35">
        <v>0.0</v>
      </c>
      <c r="O417" s="35">
        <v>0.0</v>
      </c>
      <c r="P417" s="35">
        <v>0.0</v>
      </c>
      <c r="R417" s="35">
        <v>0.0</v>
      </c>
      <c r="S417" s="35">
        <v>0.0</v>
      </c>
      <c r="T417" s="35">
        <v>0.0</v>
      </c>
      <c r="U417" s="35">
        <v>0.0</v>
      </c>
      <c r="V417" s="35">
        <v>174.877011513792</v>
      </c>
      <c r="W417" s="35">
        <v>0.0</v>
      </c>
      <c r="X417" s="35">
        <v>0.0</v>
      </c>
      <c r="Y417" s="35">
        <v>0.0</v>
      </c>
      <c r="Z417" s="35">
        <v>0.0</v>
      </c>
      <c r="AA417" s="35">
        <v>95.025178128384</v>
      </c>
      <c r="AB417" s="35">
        <v>0.0</v>
      </c>
      <c r="AC417" s="35">
        <v>0.0</v>
      </c>
      <c r="AD417" s="35">
        <v>0.0</v>
      </c>
      <c r="AE417" s="35">
        <v>0.0</v>
      </c>
      <c r="AF417" s="35">
        <v>79.851833385408</v>
      </c>
    </row>
    <row r="418" ht="15.75" customHeight="1">
      <c r="A418" s="35" t="s">
        <v>12</v>
      </c>
      <c r="B418" s="35" t="s">
        <v>3051</v>
      </c>
      <c r="C418" s="35">
        <v>16963.0</v>
      </c>
      <c r="D418" s="35" t="s">
        <v>170</v>
      </c>
      <c r="F418" s="35">
        <v>0.2331064963930944</v>
      </c>
      <c r="G418" s="35">
        <v>0.04474966770309548</v>
      </c>
      <c r="H418" s="35">
        <v>0.2778561640961899</v>
      </c>
      <c r="I418" s="35">
        <v>126.073201939776</v>
      </c>
      <c r="J418" s="35">
        <v>0.0</v>
      </c>
      <c r="K418" s="35">
        <v>0.0</v>
      </c>
      <c r="L418" s="35">
        <v>0.0</v>
      </c>
      <c r="M418" s="35">
        <v>0.0</v>
      </c>
      <c r="N418" s="35">
        <v>0.0</v>
      </c>
      <c r="O418" s="35">
        <v>0.0</v>
      </c>
      <c r="P418" s="35">
        <v>0.0</v>
      </c>
      <c r="R418" s="35">
        <v>0.0</v>
      </c>
      <c r="S418" s="35">
        <v>0.0</v>
      </c>
      <c r="T418" s="35">
        <v>0.0</v>
      </c>
      <c r="U418" s="35">
        <v>0.0</v>
      </c>
      <c r="V418" s="35">
        <v>126.073201939776</v>
      </c>
      <c r="W418" s="35">
        <v>0.0</v>
      </c>
      <c r="X418" s="35">
        <v>0.0</v>
      </c>
      <c r="Y418" s="35">
        <v>0.0</v>
      </c>
      <c r="Z418" s="35">
        <v>0.0</v>
      </c>
      <c r="AA418" s="35">
        <v>99.61557286867199</v>
      </c>
      <c r="AB418" s="35">
        <v>0.0</v>
      </c>
      <c r="AC418" s="35">
        <v>0.0</v>
      </c>
      <c r="AD418" s="35">
        <v>0.0</v>
      </c>
      <c r="AE418" s="35">
        <v>0.0</v>
      </c>
      <c r="AF418" s="35">
        <v>26.457629071104</v>
      </c>
    </row>
    <row r="419" ht="15.75" customHeight="1">
      <c r="A419" s="35" t="s">
        <v>12</v>
      </c>
      <c r="B419" s="35" t="s">
        <v>3052</v>
      </c>
      <c r="C419" s="35">
        <v>16965.0</v>
      </c>
      <c r="D419" s="35" t="s">
        <v>170</v>
      </c>
      <c r="F419" s="35">
        <v>0.02368470604183564</v>
      </c>
      <c r="G419" s="35">
        <v>0.2426010406991261</v>
      </c>
      <c r="H419" s="35">
        <v>0.2662857467409617</v>
      </c>
      <c r="I419" s="35">
        <v>92.363301080064</v>
      </c>
      <c r="J419" s="35">
        <v>0.0</v>
      </c>
      <c r="K419" s="35">
        <v>0.0</v>
      </c>
      <c r="L419" s="35">
        <v>0.0</v>
      </c>
      <c r="M419" s="35">
        <v>0.0</v>
      </c>
      <c r="N419" s="35">
        <v>0.0</v>
      </c>
      <c r="O419" s="35">
        <v>0.0</v>
      </c>
      <c r="P419" s="35">
        <v>0.0</v>
      </c>
      <c r="R419" s="35">
        <v>0.0</v>
      </c>
      <c r="S419" s="35">
        <v>0.0</v>
      </c>
      <c r="T419" s="35">
        <v>0.0</v>
      </c>
      <c r="U419" s="35">
        <v>0.0</v>
      </c>
      <c r="V419" s="35">
        <v>92.363301080064</v>
      </c>
      <c r="W419" s="35">
        <v>0.0</v>
      </c>
      <c r="X419" s="35">
        <v>0.0</v>
      </c>
      <c r="Y419" s="35">
        <v>0.0</v>
      </c>
      <c r="Z419" s="35">
        <v>0.0</v>
      </c>
      <c r="AA419" s="35">
        <v>14.19764707872</v>
      </c>
      <c r="AB419" s="35">
        <v>0.0</v>
      </c>
      <c r="AC419" s="35">
        <v>0.0</v>
      </c>
      <c r="AD419" s="35">
        <v>0.0</v>
      </c>
      <c r="AE419" s="35">
        <v>0.0</v>
      </c>
      <c r="AF419" s="35">
        <v>92.363301080064</v>
      </c>
    </row>
    <row r="420" ht="15.75" customHeight="1">
      <c r="A420" s="35" t="s">
        <v>12</v>
      </c>
      <c r="B420" s="35" t="s">
        <v>3053</v>
      </c>
      <c r="C420" s="35">
        <v>17005.0</v>
      </c>
      <c r="D420" s="35" t="s">
        <v>170</v>
      </c>
      <c r="F420" s="35">
        <v>0.252030611549652</v>
      </c>
      <c r="G420" s="35">
        <v>0.01779504332748882</v>
      </c>
      <c r="H420" s="35">
        <v>0.2698256548771408</v>
      </c>
      <c r="I420" s="35">
        <v>149.155179812352</v>
      </c>
      <c r="J420" s="35">
        <v>0.0</v>
      </c>
      <c r="K420" s="35">
        <v>0.0</v>
      </c>
      <c r="L420" s="35">
        <v>0.0</v>
      </c>
      <c r="M420" s="35">
        <v>0.0</v>
      </c>
      <c r="N420" s="35">
        <v>0.0</v>
      </c>
      <c r="O420" s="35">
        <v>0.0</v>
      </c>
      <c r="P420" s="35">
        <v>0.0</v>
      </c>
      <c r="R420" s="35">
        <v>0.0</v>
      </c>
      <c r="S420" s="35">
        <v>0.0</v>
      </c>
      <c r="T420" s="35">
        <v>0.0</v>
      </c>
      <c r="U420" s="35">
        <v>0.0</v>
      </c>
      <c r="V420" s="35">
        <v>149.155179812352</v>
      </c>
      <c r="W420" s="35">
        <v>0.0</v>
      </c>
      <c r="X420" s="35">
        <v>0.0</v>
      </c>
      <c r="Y420" s="35">
        <v>0.0</v>
      </c>
      <c r="Z420" s="35">
        <v>0.0</v>
      </c>
      <c r="AA420" s="35">
        <v>149.155179812352</v>
      </c>
      <c r="AB420" s="35">
        <v>0.0</v>
      </c>
      <c r="AC420" s="35">
        <v>0.0</v>
      </c>
      <c r="AD420" s="35">
        <v>0.0</v>
      </c>
      <c r="AE420" s="35">
        <v>0.0</v>
      </c>
      <c r="AF420" s="35">
        <v>10.667126054592</v>
      </c>
    </row>
    <row r="421" ht="15.75" customHeight="1">
      <c r="A421" s="35" t="s">
        <v>12</v>
      </c>
      <c r="B421" s="35" t="s">
        <v>3054</v>
      </c>
      <c r="C421" s="35">
        <v>17018.0</v>
      </c>
      <c r="D421" s="35" t="s">
        <v>170</v>
      </c>
      <c r="F421" s="35">
        <v>0.05015538544932871</v>
      </c>
      <c r="G421" s="35">
        <v>0.188996208654322</v>
      </c>
      <c r="H421" s="35">
        <v>0.2391515941036508</v>
      </c>
      <c r="I421" s="35">
        <v>130.06280510496</v>
      </c>
      <c r="J421" s="35">
        <v>0.0</v>
      </c>
      <c r="K421" s="35">
        <v>0.0</v>
      </c>
      <c r="L421" s="35">
        <v>0.0</v>
      </c>
      <c r="M421" s="35">
        <v>0.0</v>
      </c>
      <c r="N421" s="35">
        <v>0.0</v>
      </c>
      <c r="O421" s="35">
        <v>0.0</v>
      </c>
      <c r="P421" s="35">
        <v>0.0</v>
      </c>
      <c r="R421" s="35">
        <v>0.0</v>
      </c>
      <c r="S421" s="35">
        <v>0.0</v>
      </c>
      <c r="T421" s="35">
        <v>0.0</v>
      </c>
      <c r="U421" s="35">
        <v>0.0</v>
      </c>
      <c r="V421" s="35">
        <v>130.06280510496</v>
      </c>
      <c r="W421" s="35">
        <v>0.0</v>
      </c>
      <c r="X421" s="35">
        <v>0.0</v>
      </c>
      <c r="Y421" s="35">
        <v>0.0</v>
      </c>
      <c r="Z421" s="35">
        <v>0.0</v>
      </c>
      <c r="AA421" s="35">
        <v>18.04404010752</v>
      </c>
      <c r="AB421" s="35">
        <v>0.0</v>
      </c>
      <c r="AC421" s="35">
        <v>0.0</v>
      </c>
      <c r="AD421" s="35">
        <v>0.0</v>
      </c>
      <c r="AE421" s="35">
        <v>0.0</v>
      </c>
      <c r="AF421" s="35">
        <v>112.01876499744</v>
      </c>
    </row>
    <row r="422" ht="15.75" customHeight="1">
      <c r="A422" s="35" t="s">
        <v>12</v>
      </c>
      <c r="B422" s="35" t="s">
        <v>3055</v>
      </c>
      <c r="C422" s="35">
        <v>17024.0</v>
      </c>
      <c r="D422" s="35" t="s">
        <v>170</v>
      </c>
      <c r="F422" s="35">
        <v>0.0654177409006911</v>
      </c>
      <c r="G422" s="35">
        <v>0.1517490767903399</v>
      </c>
      <c r="H422" s="35">
        <v>0.217166817691031</v>
      </c>
      <c r="I422" s="35">
        <v>115.04699355744</v>
      </c>
      <c r="J422" s="35">
        <v>0.0</v>
      </c>
      <c r="K422" s="35">
        <v>0.0</v>
      </c>
      <c r="L422" s="35">
        <v>0.0</v>
      </c>
      <c r="M422" s="35">
        <v>0.0</v>
      </c>
      <c r="N422" s="35">
        <v>0.0</v>
      </c>
      <c r="O422" s="35">
        <v>0.0</v>
      </c>
      <c r="P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115.04699355744</v>
      </c>
      <c r="W422" s="35">
        <v>0.0</v>
      </c>
      <c r="X422" s="35">
        <v>0.0</v>
      </c>
      <c r="Y422" s="35">
        <v>0.0</v>
      </c>
      <c r="Z422" s="35">
        <v>0.0</v>
      </c>
      <c r="AA422" s="35">
        <v>26.562895696512</v>
      </c>
      <c r="AB422" s="35">
        <v>0.0</v>
      </c>
      <c r="AC422" s="35">
        <v>0.0</v>
      </c>
      <c r="AD422" s="35">
        <v>0.0</v>
      </c>
      <c r="AE422" s="35">
        <v>0.0</v>
      </c>
      <c r="AF422" s="35">
        <v>88.484097860928</v>
      </c>
    </row>
    <row r="423" ht="15.75" customHeight="1">
      <c r="A423" s="35" t="s">
        <v>12</v>
      </c>
      <c r="B423" s="35" t="s">
        <v>3056</v>
      </c>
      <c r="C423" s="35">
        <v>17074.0</v>
      </c>
      <c r="D423" s="35" t="s">
        <v>170</v>
      </c>
      <c r="F423" s="35">
        <v>0.03329152375582993</v>
      </c>
      <c r="G423" s="35">
        <v>0.2126581078974194</v>
      </c>
      <c r="H423" s="35">
        <v>0.2459496316532494</v>
      </c>
      <c r="I423" s="35">
        <v>133.555086568512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133.555086568512</v>
      </c>
      <c r="W423" s="35">
        <v>0.0</v>
      </c>
      <c r="X423" s="35">
        <v>0.0</v>
      </c>
      <c r="Y423" s="35">
        <v>0.0</v>
      </c>
      <c r="Z423" s="35">
        <v>0.0</v>
      </c>
      <c r="AA423" s="35">
        <v>10.23321817728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123.831911613312</v>
      </c>
    </row>
    <row r="424" ht="15.75" customHeight="1">
      <c r="A424" s="35" t="s">
        <v>12</v>
      </c>
      <c r="B424" s="35" t="s">
        <v>3057</v>
      </c>
      <c r="C424" s="35">
        <v>17093.0</v>
      </c>
      <c r="D424" s="35" t="s">
        <v>170</v>
      </c>
      <c r="F424" s="35">
        <v>0.140987556088298</v>
      </c>
      <c r="G424" s="35">
        <v>0.07320719833641465</v>
      </c>
      <c r="H424" s="35">
        <v>0.2141947544247126</v>
      </c>
      <c r="I424" s="35">
        <v>116.836090189056</v>
      </c>
      <c r="J424" s="35">
        <v>0.0</v>
      </c>
      <c r="K424" s="35">
        <v>0.0</v>
      </c>
      <c r="L424" s="35">
        <v>0.0</v>
      </c>
      <c r="M424" s="35">
        <v>0.0</v>
      </c>
      <c r="N424" s="35">
        <v>0.0</v>
      </c>
      <c r="O424" s="35">
        <v>0.0</v>
      </c>
      <c r="P424" s="35">
        <v>0.0</v>
      </c>
      <c r="R424" s="35">
        <v>0.0</v>
      </c>
      <c r="S424" s="35">
        <v>0.0</v>
      </c>
      <c r="T424" s="35">
        <v>0.0</v>
      </c>
      <c r="U424" s="35">
        <v>0.0</v>
      </c>
      <c r="V424" s="35">
        <v>116.836090189056</v>
      </c>
      <c r="W424" s="35">
        <v>0.0</v>
      </c>
      <c r="X424" s="35">
        <v>0.0</v>
      </c>
      <c r="Y424" s="35">
        <v>0.0</v>
      </c>
      <c r="Z424" s="35">
        <v>0.0</v>
      </c>
      <c r="AA424" s="35">
        <v>72.952498652544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43.883591536512</v>
      </c>
    </row>
    <row r="425" ht="15.75" customHeight="1">
      <c r="A425" s="35" t="s">
        <v>12</v>
      </c>
      <c r="B425" s="35" t="s">
        <v>3058</v>
      </c>
      <c r="C425" s="35">
        <v>17102.0</v>
      </c>
      <c r="D425" s="35" t="s">
        <v>170</v>
      </c>
      <c r="F425" s="35">
        <v>0.1568760802267155</v>
      </c>
      <c r="G425" s="35">
        <v>0.09369570915010723</v>
      </c>
      <c r="H425" s="35">
        <v>0.2505717893768228</v>
      </c>
      <c r="I425" s="35">
        <v>135.449419323456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135.449419323456</v>
      </c>
      <c r="W425" s="35">
        <v>0.0</v>
      </c>
      <c r="X425" s="35">
        <v>0.0</v>
      </c>
      <c r="Y425" s="35">
        <v>0.0</v>
      </c>
      <c r="Z425" s="35">
        <v>0.0</v>
      </c>
      <c r="AA425" s="35">
        <v>79.284119701248</v>
      </c>
      <c r="AB425" s="35">
        <v>0.0</v>
      </c>
      <c r="AC425" s="35">
        <v>0.0</v>
      </c>
      <c r="AD425" s="35">
        <v>0.0</v>
      </c>
      <c r="AE425" s="35">
        <v>0.0</v>
      </c>
      <c r="AF425" s="35">
        <v>56.165299622208</v>
      </c>
    </row>
    <row r="426" ht="15.75" customHeight="1">
      <c r="A426" s="35" t="s">
        <v>12</v>
      </c>
      <c r="B426" s="35" t="s">
        <v>3059</v>
      </c>
      <c r="C426" s="35">
        <v>17338.0</v>
      </c>
      <c r="D426" s="35" t="s">
        <v>170</v>
      </c>
      <c r="F426" s="35">
        <v>0.04194087915780886</v>
      </c>
      <c r="G426" s="35">
        <v>0.2115573580919505</v>
      </c>
      <c r="H426" s="35">
        <v>0.2534982372497594</v>
      </c>
      <c r="I426" s="35">
        <v>137.892073257792</v>
      </c>
      <c r="J426" s="35">
        <v>0.0</v>
      </c>
      <c r="K426" s="35">
        <v>0.0</v>
      </c>
      <c r="L426" s="35">
        <v>0.0</v>
      </c>
      <c r="M426" s="35">
        <v>0.0</v>
      </c>
      <c r="N426" s="35">
        <v>0.0</v>
      </c>
      <c r="O426" s="35">
        <v>0.0</v>
      </c>
      <c r="P426" s="35">
        <v>0.0</v>
      </c>
      <c r="R426" s="35">
        <v>0.0</v>
      </c>
      <c r="S426" s="35">
        <v>0.0</v>
      </c>
      <c r="T426" s="35">
        <v>0.0</v>
      </c>
      <c r="U426" s="35">
        <v>0.0</v>
      </c>
      <c r="V426" s="35">
        <v>137.892073257792</v>
      </c>
      <c r="W426" s="35">
        <v>0.0</v>
      </c>
      <c r="X426" s="35">
        <v>0.0</v>
      </c>
      <c r="Y426" s="35">
        <v>0.0</v>
      </c>
      <c r="Z426" s="35">
        <v>0.0</v>
      </c>
      <c r="AA426" s="35">
        <v>22.69481784192</v>
      </c>
      <c r="AB426" s="35">
        <v>0.0</v>
      </c>
      <c r="AC426" s="35">
        <v>0.0</v>
      </c>
      <c r="AD426" s="35">
        <v>0.0</v>
      </c>
      <c r="AE426" s="35">
        <v>0.0</v>
      </c>
      <c r="AF426" s="35">
        <v>115.197255415872</v>
      </c>
    </row>
    <row r="427" ht="15.75" customHeight="1">
      <c r="A427" s="35" t="s">
        <v>12</v>
      </c>
      <c r="B427" s="35" t="s">
        <v>3060</v>
      </c>
      <c r="C427" s="35">
        <v>17417.0</v>
      </c>
      <c r="D427" s="35" t="s">
        <v>170</v>
      </c>
      <c r="F427" s="35">
        <v>0.0</v>
      </c>
      <c r="G427" s="35">
        <v>0.2434216221101624</v>
      </c>
      <c r="H427" s="35">
        <v>0.2434216221101624</v>
      </c>
      <c r="I427" s="35">
        <v>70.254424247616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R427" s="35">
        <v>0.0</v>
      </c>
      <c r="S427" s="35">
        <v>0.0</v>
      </c>
      <c r="T427" s="35">
        <v>0.0</v>
      </c>
      <c r="U427" s="35">
        <v>0.0</v>
      </c>
      <c r="V427" s="35">
        <v>70.254424247616</v>
      </c>
      <c r="W427" s="35">
        <v>0.0</v>
      </c>
      <c r="X427" s="35">
        <v>0.0</v>
      </c>
      <c r="Y427" s="35">
        <v>0.0</v>
      </c>
      <c r="Z427" s="35">
        <v>0.0</v>
      </c>
      <c r="AA427" s="35">
        <v>0.0</v>
      </c>
      <c r="AB427" s="35">
        <v>0.0</v>
      </c>
      <c r="AC427" s="35">
        <v>0.0</v>
      </c>
      <c r="AD427" s="35">
        <v>0.0</v>
      </c>
      <c r="AE427" s="35">
        <v>0.0</v>
      </c>
      <c r="AF427" s="35">
        <v>70.254424247616</v>
      </c>
    </row>
    <row r="428" ht="15.75" customHeight="1">
      <c r="A428" s="35" t="s">
        <v>12</v>
      </c>
      <c r="B428" s="35" t="s">
        <v>3061</v>
      </c>
      <c r="C428" s="35">
        <v>17424.0</v>
      </c>
      <c r="D428" s="35" t="s">
        <v>170</v>
      </c>
      <c r="F428" s="35">
        <v>0.1968930103368762</v>
      </c>
      <c r="G428" s="35">
        <v>0.1003817307048215</v>
      </c>
      <c r="H428" s="35">
        <v>0.2972747410416977</v>
      </c>
      <c r="I428" s="35">
        <v>131.737750752384</v>
      </c>
      <c r="J428" s="35">
        <v>0.0</v>
      </c>
      <c r="K428" s="35">
        <v>0.0</v>
      </c>
      <c r="L428" s="35">
        <v>0.0</v>
      </c>
      <c r="M428" s="35">
        <v>0.0</v>
      </c>
      <c r="N428" s="35">
        <v>0.0</v>
      </c>
      <c r="O428" s="35">
        <v>0.0</v>
      </c>
      <c r="P428" s="35">
        <v>0.0</v>
      </c>
      <c r="R428" s="35">
        <v>0.0</v>
      </c>
      <c r="S428" s="35">
        <v>0.0</v>
      </c>
      <c r="T428" s="35">
        <v>0.0</v>
      </c>
      <c r="U428" s="35">
        <v>0.0</v>
      </c>
      <c r="V428" s="35">
        <v>131.737750752384</v>
      </c>
      <c r="W428" s="35">
        <v>0.0</v>
      </c>
      <c r="X428" s="35">
        <v>0.0</v>
      </c>
      <c r="Y428" s="35">
        <v>0.0</v>
      </c>
      <c r="Z428" s="35">
        <v>0.0</v>
      </c>
      <c r="AA428" s="35">
        <v>96.545830977792</v>
      </c>
      <c r="AB428" s="35">
        <v>0.0</v>
      </c>
      <c r="AC428" s="35">
        <v>0.0</v>
      </c>
      <c r="AD428" s="35">
        <v>0.0</v>
      </c>
      <c r="AE428" s="35">
        <v>0.0</v>
      </c>
      <c r="AF428" s="35">
        <v>35.191919774592</v>
      </c>
    </row>
    <row r="429" ht="15.75" customHeight="1">
      <c r="A429" s="35" t="s">
        <v>12</v>
      </c>
      <c r="B429" s="35" t="s">
        <v>3062</v>
      </c>
      <c r="C429" s="35">
        <v>17534.0</v>
      </c>
      <c r="D429" s="35" t="s">
        <v>170</v>
      </c>
      <c r="F429" s="35">
        <v>0.03773454412639706</v>
      </c>
      <c r="G429" s="35">
        <v>0.2381393255540879</v>
      </c>
      <c r="H429" s="35">
        <v>0.2758738696804849</v>
      </c>
      <c r="I429" s="35">
        <v>149.37738423552</v>
      </c>
      <c r="J429" s="35">
        <v>0.0</v>
      </c>
      <c r="K429" s="35">
        <v>0.0</v>
      </c>
      <c r="L429" s="35">
        <v>0.0</v>
      </c>
      <c r="M429" s="35">
        <v>0.0</v>
      </c>
      <c r="N429" s="35">
        <v>0.0</v>
      </c>
      <c r="O429" s="35">
        <v>0.0</v>
      </c>
      <c r="P429" s="35">
        <v>0.0</v>
      </c>
      <c r="R429" s="35">
        <v>0.0</v>
      </c>
      <c r="S429" s="35">
        <v>0.0</v>
      </c>
      <c r="T429" s="35">
        <v>0.0</v>
      </c>
      <c r="U429" s="35">
        <v>0.0</v>
      </c>
      <c r="V429" s="35">
        <v>149.37738423552</v>
      </c>
      <c r="W429" s="35">
        <v>0.0</v>
      </c>
      <c r="X429" s="35">
        <v>0.0</v>
      </c>
      <c r="Y429" s="35">
        <v>0.0</v>
      </c>
      <c r="Z429" s="35">
        <v>0.0</v>
      </c>
      <c r="AA429" s="35">
        <v>12.16156685184</v>
      </c>
      <c r="AB429" s="35">
        <v>0.0</v>
      </c>
      <c r="AC429" s="35">
        <v>0.0</v>
      </c>
      <c r="AD429" s="35">
        <v>0.0</v>
      </c>
      <c r="AE429" s="35">
        <v>0.0</v>
      </c>
      <c r="AF429" s="35">
        <v>138.919217524416</v>
      </c>
    </row>
    <row r="430" ht="15.75" customHeight="1">
      <c r="A430" s="35" t="s">
        <v>12</v>
      </c>
      <c r="B430" s="35" t="s">
        <v>3063</v>
      </c>
      <c r="C430" s="35">
        <v>17540.0</v>
      </c>
      <c r="D430" s="35" t="s">
        <v>170</v>
      </c>
      <c r="F430" s="35">
        <v>0.2491426828500266</v>
      </c>
      <c r="G430" s="35">
        <v>0.02602423054536325</v>
      </c>
      <c r="H430" s="35">
        <v>0.2751669133953899</v>
      </c>
      <c r="I430" s="35">
        <v>146.79213558912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146.79213558912</v>
      </c>
      <c r="W430" s="35">
        <v>0.0</v>
      </c>
      <c r="X430" s="35">
        <v>0.0</v>
      </c>
      <c r="Y430" s="35">
        <v>0.0</v>
      </c>
      <c r="Z430" s="35">
        <v>0.0</v>
      </c>
      <c r="AA430" s="35">
        <v>146.79213558912</v>
      </c>
      <c r="AB430" s="35">
        <v>0.0</v>
      </c>
      <c r="AC430" s="35">
        <v>0.0</v>
      </c>
      <c r="AD430" s="35">
        <v>0.0</v>
      </c>
      <c r="AE430" s="35">
        <v>0.0</v>
      </c>
      <c r="AF430" s="35">
        <v>12.386974711104</v>
      </c>
    </row>
    <row r="431" ht="15.75" customHeight="1">
      <c r="A431" s="35" t="s">
        <v>12</v>
      </c>
      <c r="B431" s="35" t="s">
        <v>3064</v>
      </c>
      <c r="C431" s="35">
        <v>17594.0</v>
      </c>
      <c r="D431" s="35" t="s">
        <v>170</v>
      </c>
      <c r="F431" s="35">
        <v>0.1985485505773252</v>
      </c>
      <c r="G431" s="35">
        <v>0.04188327011088311</v>
      </c>
      <c r="H431" s="35">
        <v>0.2404318206882083</v>
      </c>
      <c r="I431" s="35">
        <v>129.397278786048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129.397278786048</v>
      </c>
      <c r="W431" s="35">
        <v>0.0</v>
      </c>
      <c r="X431" s="35">
        <v>0.0</v>
      </c>
      <c r="Y431" s="35">
        <v>0.0</v>
      </c>
      <c r="Z431" s="35">
        <v>0.0</v>
      </c>
      <c r="AA431" s="35">
        <v>118.879643066688</v>
      </c>
      <c r="AB431" s="35">
        <v>0.0</v>
      </c>
      <c r="AC431" s="35">
        <v>0.0</v>
      </c>
      <c r="AD431" s="35">
        <v>0.0</v>
      </c>
      <c r="AE431" s="35">
        <v>0.0</v>
      </c>
      <c r="AF431" s="35">
        <v>14.589025367616</v>
      </c>
    </row>
    <row r="432" ht="15.75" customHeight="1">
      <c r="A432" s="35" t="s">
        <v>12</v>
      </c>
      <c r="B432" s="35" t="s">
        <v>3065</v>
      </c>
      <c r="C432" s="35">
        <v>17666.0</v>
      </c>
      <c r="D432" s="35" t="s">
        <v>170</v>
      </c>
      <c r="F432" s="35">
        <v>0.03786070706515728</v>
      </c>
      <c r="G432" s="35">
        <v>0.232437316973829</v>
      </c>
      <c r="H432" s="35">
        <v>0.2702980240389863</v>
      </c>
      <c r="I432" s="35">
        <v>141.885249113664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141.885249113664</v>
      </c>
      <c r="W432" s="35">
        <v>0.0</v>
      </c>
      <c r="X432" s="35">
        <v>0.0</v>
      </c>
      <c r="Y432" s="35">
        <v>0.0</v>
      </c>
      <c r="Z432" s="35">
        <v>0.0</v>
      </c>
      <c r="AA432" s="35">
        <v>22.695361137792</v>
      </c>
      <c r="AB432" s="35">
        <v>0.0</v>
      </c>
      <c r="AC432" s="35">
        <v>0.0</v>
      </c>
      <c r="AD432" s="35">
        <v>0.0</v>
      </c>
      <c r="AE432" s="35">
        <v>0.0</v>
      </c>
      <c r="AF432" s="35">
        <v>119.189887975872</v>
      </c>
    </row>
    <row r="433" ht="15.75" customHeight="1">
      <c r="A433" s="35" t="s">
        <v>12</v>
      </c>
      <c r="B433" s="35" t="s">
        <v>3066</v>
      </c>
      <c r="C433" s="35">
        <v>17668.0</v>
      </c>
      <c r="D433" s="35" t="s">
        <v>170</v>
      </c>
      <c r="F433" s="35">
        <v>0.1097227730072712</v>
      </c>
      <c r="G433" s="35">
        <v>0.1396546777537949</v>
      </c>
      <c r="H433" s="35">
        <v>0.2493774507610661</v>
      </c>
      <c r="I433" s="35">
        <v>134.837350591104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R433" s="35">
        <v>0.0</v>
      </c>
      <c r="S433" s="35">
        <v>0.0</v>
      </c>
      <c r="T433" s="35">
        <v>0.0</v>
      </c>
      <c r="U433" s="35">
        <v>0.0</v>
      </c>
      <c r="V433" s="35">
        <v>134.837350591104</v>
      </c>
      <c r="W433" s="35">
        <v>0.0</v>
      </c>
      <c r="X433" s="35">
        <v>0.0</v>
      </c>
      <c r="Y433" s="35">
        <v>0.0</v>
      </c>
      <c r="Z433" s="35">
        <v>0.0</v>
      </c>
      <c r="AA433" s="35">
        <v>56.511651817152</v>
      </c>
      <c r="AB433" s="35">
        <v>0.0</v>
      </c>
      <c r="AC433" s="35">
        <v>0.0</v>
      </c>
      <c r="AD433" s="35">
        <v>0.0</v>
      </c>
      <c r="AE433" s="35">
        <v>0.0</v>
      </c>
      <c r="AF433" s="35">
        <v>78.325698773952</v>
      </c>
    </row>
    <row r="434" ht="15.75" customHeight="1">
      <c r="A434" s="35" t="s">
        <v>12</v>
      </c>
      <c r="B434" s="35" t="s">
        <v>3067</v>
      </c>
      <c r="C434" s="35">
        <v>17685.0</v>
      </c>
      <c r="D434" s="35" t="s">
        <v>170</v>
      </c>
      <c r="F434" s="35">
        <v>0.00884369808565747</v>
      </c>
      <c r="G434" s="35">
        <v>0.2207907652109277</v>
      </c>
      <c r="H434" s="35">
        <v>0.2296344632965851</v>
      </c>
      <c r="I434" s="35">
        <v>126.826695539712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126.826695539712</v>
      </c>
      <c r="W434" s="35">
        <v>0.0</v>
      </c>
      <c r="X434" s="35">
        <v>0.0</v>
      </c>
      <c r="Y434" s="35">
        <v>0.0</v>
      </c>
      <c r="Z434" s="35">
        <v>0.0</v>
      </c>
      <c r="AA434" s="35">
        <v>5.301298824192</v>
      </c>
      <c r="AB434" s="35">
        <v>0.0</v>
      </c>
      <c r="AC434" s="35">
        <v>0.0</v>
      </c>
      <c r="AD434" s="35">
        <v>0.0</v>
      </c>
      <c r="AE434" s="35">
        <v>0.0</v>
      </c>
      <c r="AF434" s="35">
        <v>121.52539671552</v>
      </c>
    </row>
    <row r="435" ht="15.75" customHeight="1">
      <c r="A435" s="35" t="s">
        <v>12</v>
      </c>
      <c r="B435" s="35" t="s">
        <v>3068</v>
      </c>
      <c r="C435" s="35">
        <v>17697.0</v>
      </c>
      <c r="D435" s="35" t="s">
        <v>170</v>
      </c>
      <c r="F435" s="35">
        <v>0.01839550183573641</v>
      </c>
      <c r="G435" s="35">
        <v>0.2123376543562314</v>
      </c>
      <c r="H435" s="35">
        <v>0.2307331561919678</v>
      </c>
      <c r="I435" s="35">
        <v>121.649051071296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R435" s="35">
        <v>0.0</v>
      </c>
      <c r="S435" s="35">
        <v>0.0</v>
      </c>
      <c r="T435" s="35">
        <v>0.0</v>
      </c>
      <c r="U435" s="35">
        <v>0.0</v>
      </c>
      <c r="V435" s="35">
        <v>121.649051071296</v>
      </c>
      <c r="W435" s="35">
        <v>0.0</v>
      </c>
      <c r="X435" s="35">
        <v>0.0</v>
      </c>
      <c r="Y435" s="35">
        <v>0.0</v>
      </c>
      <c r="Z435" s="35">
        <v>0.0</v>
      </c>
      <c r="AA435" s="35">
        <v>11.0270671056</v>
      </c>
      <c r="AB435" s="35">
        <v>0.0</v>
      </c>
      <c r="AC435" s="35">
        <v>0.0</v>
      </c>
      <c r="AD435" s="35">
        <v>0.0</v>
      </c>
      <c r="AE435" s="35">
        <v>0.0</v>
      </c>
      <c r="AF435" s="35">
        <v>110.621983965696</v>
      </c>
    </row>
    <row r="436" ht="15.75" customHeight="1">
      <c r="A436" s="35" t="s">
        <v>12</v>
      </c>
      <c r="B436" s="35" t="s">
        <v>3069</v>
      </c>
      <c r="C436" s="35">
        <v>830.0</v>
      </c>
      <c r="D436" s="35" t="s">
        <v>170</v>
      </c>
      <c r="F436" s="35">
        <v>2.661412294714924</v>
      </c>
      <c r="G436" s="35">
        <v>0.0</v>
      </c>
      <c r="H436" s="35">
        <v>2.661412294714924</v>
      </c>
      <c r="I436" s="35">
        <v>262.153303441344</v>
      </c>
      <c r="J436" s="35">
        <v>0.0</v>
      </c>
      <c r="K436" s="35">
        <v>18.898747144704</v>
      </c>
      <c r="L436" s="35">
        <v>0.0</v>
      </c>
      <c r="M436" s="35">
        <v>19.913355415296</v>
      </c>
      <c r="N436" s="35">
        <v>0.0</v>
      </c>
      <c r="O436" s="35">
        <v>0.0</v>
      </c>
      <c r="P436" s="35">
        <v>0.0</v>
      </c>
      <c r="R436" s="35">
        <v>0.0</v>
      </c>
      <c r="S436" s="35">
        <v>0.0</v>
      </c>
      <c r="T436" s="35">
        <v>20.30415552829441</v>
      </c>
      <c r="U436" s="35">
        <v>23.51842307797246</v>
      </c>
      <c r="V436" s="35">
        <v>262.153303441344</v>
      </c>
      <c r="W436" s="35">
        <v>0.0</v>
      </c>
      <c r="X436" s="35">
        <v>0.0</v>
      </c>
      <c r="Y436" s="35">
        <v>20.30415552829441</v>
      </c>
      <c r="Z436" s="35">
        <v>23.51842307797246</v>
      </c>
      <c r="AA436" s="35">
        <v>262.153303441344</v>
      </c>
      <c r="AB436" s="35">
        <v>0.0</v>
      </c>
      <c r="AC436" s="35">
        <v>0.0</v>
      </c>
      <c r="AD436" s="35">
        <v>0.0</v>
      </c>
      <c r="AE436" s="35">
        <v>0.0</v>
      </c>
      <c r="AF436" s="35">
        <v>0.0</v>
      </c>
    </row>
    <row r="437" ht="15.75" customHeight="1">
      <c r="A437" s="35" t="s">
        <v>12</v>
      </c>
      <c r="B437" s="35" t="s">
        <v>3070</v>
      </c>
      <c r="C437" s="35">
        <v>830.0</v>
      </c>
      <c r="D437" s="35" t="s">
        <v>170</v>
      </c>
      <c r="F437" s="35">
        <v>1.77494514844106</v>
      </c>
      <c r="G437" s="35">
        <v>0.0</v>
      </c>
      <c r="H437" s="35">
        <v>1.77494514844106</v>
      </c>
      <c r="I437" s="35">
        <v>23.966895246336</v>
      </c>
      <c r="J437" s="35">
        <v>1.102118379264</v>
      </c>
      <c r="K437" s="35">
        <v>2.034681078528</v>
      </c>
      <c r="L437" s="35">
        <v>0.0</v>
      </c>
      <c r="M437" s="35">
        <v>2.21701318272</v>
      </c>
      <c r="N437" s="35">
        <v>0.0</v>
      </c>
      <c r="O437" s="35">
        <v>0.0</v>
      </c>
      <c r="P437" s="35">
        <v>2.278234086912</v>
      </c>
      <c r="R437" s="35">
        <v>0.605556</v>
      </c>
      <c r="S437" s="35">
        <v>2.35310269824</v>
      </c>
      <c r="T437" s="35">
        <v>6.776505727488001</v>
      </c>
      <c r="U437" s="35">
        <v>16.23320162198784</v>
      </c>
      <c r="V437" s="35">
        <v>23.966895246336</v>
      </c>
      <c r="W437" s="35">
        <v>0.605556</v>
      </c>
      <c r="X437" s="35">
        <v>2.35310269824</v>
      </c>
      <c r="Y437" s="35">
        <v>6.776505727488001</v>
      </c>
      <c r="Z437" s="35">
        <v>16.23320162198784</v>
      </c>
      <c r="AA437" s="35">
        <v>23.966895246336</v>
      </c>
      <c r="AB437" s="35">
        <v>0.0</v>
      </c>
      <c r="AC437" s="35">
        <v>0.0</v>
      </c>
      <c r="AD437" s="35">
        <v>0.0</v>
      </c>
      <c r="AE437" s="35">
        <v>0.0</v>
      </c>
      <c r="AF437" s="35">
        <v>0.0</v>
      </c>
    </row>
    <row r="438" ht="15.75" customHeight="1">
      <c r="A438" s="35" t="s">
        <v>12</v>
      </c>
      <c r="B438" s="35" t="s">
        <v>3071</v>
      </c>
      <c r="C438" s="35">
        <v>830.0</v>
      </c>
      <c r="D438" s="35" t="s">
        <v>170</v>
      </c>
      <c r="F438" s="35">
        <v>0.02112878873061445</v>
      </c>
      <c r="G438" s="35">
        <v>0.0</v>
      </c>
      <c r="H438" s="35">
        <v>0.02112878873061445</v>
      </c>
      <c r="I438" s="35">
        <v>12.66551862912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12.66551862912</v>
      </c>
      <c r="W438" s="35">
        <v>0.0</v>
      </c>
      <c r="X438" s="35">
        <v>0.0</v>
      </c>
      <c r="Y438" s="35">
        <v>0.0</v>
      </c>
      <c r="Z438" s="35">
        <v>0.0</v>
      </c>
      <c r="AA438" s="35">
        <v>12.66551862912</v>
      </c>
      <c r="AB438" s="35">
        <v>0.0</v>
      </c>
      <c r="AC438" s="35">
        <v>0.0</v>
      </c>
      <c r="AD438" s="35">
        <v>0.0</v>
      </c>
      <c r="AE438" s="35">
        <v>0.0</v>
      </c>
      <c r="AF438" s="35">
        <v>0.0</v>
      </c>
    </row>
    <row r="439" ht="15.75" customHeight="1">
      <c r="A439" s="35" t="s">
        <v>12</v>
      </c>
      <c r="B439" s="35" t="s">
        <v>3072</v>
      </c>
      <c r="C439" s="35">
        <v>830.0</v>
      </c>
      <c r="D439" s="35" t="s">
        <v>170</v>
      </c>
      <c r="F439" s="35">
        <v>2.142142138357533</v>
      </c>
      <c r="G439" s="35">
        <v>0.0</v>
      </c>
      <c r="H439" s="35">
        <v>2.142142138357533</v>
      </c>
      <c r="I439" s="35">
        <v>34.219855087488</v>
      </c>
      <c r="J439" s="35">
        <v>2.41214754816</v>
      </c>
      <c r="K439" s="35">
        <v>1.992954233088</v>
      </c>
      <c r="L439" s="35">
        <v>0.0</v>
      </c>
      <c r="M439" s="35">
        <v>3.78202825728</v>
      </c>
      <c r="N439" s="35">
        <v>0.0</v>
      </c>
      <c r="O439" s="35">
        <v>0.0</v>
      </c>
      <c r="P439" s="35">
        <v>3.270687081984</v>
      </c>
      <c r="R439" s="35">
        <v>0.835660820736</v>
      </c>
      <c r="S439" s="35">
        <v>2.658295027584</v>
      </c>
      <c r="T439" s="35">
        <v>8.774044602624006</v>
      </c>
      <c r="U439" s="35">
        <v>20.93666285039613</v>
      </c>
      <c r="V439" s="35">
        <v>34.219855087488</v>
      </c>
      <c r="W439" s="35">
        <v>0.835660820736</v>
      </c>
      <c r="X439" s="35">
        <v>2.658295027584</v>
      </c>
      <c r="Y439" s="35">
        <v>8.774044602624006</v>
      </c>
      <c r="Z439" s="35">
        <v>20.93666285039613</v>
      </c>
      <c r="AA439" s="35">
        <v>34.219855087488</v>
      </c>
      <c r="AB439" s="35">
        <v>0.0</v>
      </c>
      <c r="AC439" s="35">
        <v>0.0</v>
      </c>
      <c r="AD439" s="35">
        <v>0.0</v>
      </c>
      <c r="AE439" s="35">
        <v>0.0</v>
      </c>
      <c r="AF439" s="35">
        <v>0.0</v>
      </c>
    </row>
    <row r="440" ht="15.75" customHeight="1">
      <c r="A440" s="35" t="s">
        <v>12</v>
      </c>
      <c r="B440" s="35" t="s">
        <v>3073</v>
      </c>
      <c r="C440" s="35">
        <v>1108.0</v>
      </c>
      <c r="D440" s="35" t="s">
        <v>170</v>
      </c>
      <c r="F440" s="35">
        <v>0.01798410425398148</v>
      </c>
      <c r="G440" s="35">
        <v>0.0</v>
      </c>
      <c r="H440" s="35">
        <v>0.01798410425398148</v>
      </c>
      <c r="I440" s="35">
        <v>2.572536097152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R440" s="35">
        <v>0.0</v>
      </c>
      <c r="S440" s="35">
        <v>0.0</v>
      </c>
      <c r="T440" s="35">
        <v>0.0</v>
      </c>
      <c r="U440" s="35">
        <v>0.8674676864179189</v>
      </c>
      <c r="V440" s="35">
        <v>2.572536097152</v>
      </c>
      <c r="W440" s="35">
        <v>0.0</v>
      </c>
      <c r="X440" s="35">
        <v>0.0</v>
      </c>
      <c r="Y440" s="35">
        <v>0.0</v>
      </c>
      <c r="Z440" s="35">
        <v>0.8674676864179189</v>
      </c>
      <c r="AA440" s="35">
        <v>2.572536097152</v>
      </c>
      <c r="AB440" s="35">
        <v>0.0</v>
      </c>
      <c r="AC440" s="35">
        <v>0.0</v>
      </c>
      <c r="AD440" s="35">
        <v>0.0</v>
      </c>
      <c r="AE440" s="35">
        <v>0.0</v>
      </c>
      <c r="AF440" s="35">
        <v>0.0</v>
      </c>
    </row>
    <row r="441" ht="15.75" customHeight="1">
      <c r="A441" s="35" t="s">
        <v>12</v>
      </c>
      <c r="B441" s="35" t="s">
        <v>3074</v>
      </c>
      <c r="C441" s="35">
        <v>1108.0</v>
      </c>
      <c r="D441" s="35" t="s">
        <v>170</v>
      </c>
      <c r="F441" s="35">
        <v>0.005116110672717653</v>
      </c>
      <c r="G441" s="35">
        <v>0.0</v>
      </c>
      <c r="H441" s="35">
        <v>0.005116110672717653</v>
      </c>
      <c r="I441" s="35">
        <v>3.066820150464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3.066820150464</v>
      </c>
      <c r="W441" s="35">
        <v>0.0</v>
      </c>
      <c r="X441" s="35">
        <v>0.0</v>
      </c>
      <c r="Y441" s="35">
        <v>0.0</v>
      </c>
      <c r="Z441" s="35">
        <v>0.0</v>
      </c>
      <c r="AA441" s="35">
        <v>3.066820150464</v>
      </c>
      <c r="AB441" s="35">
        <v>0.0</v>
      </c>
      <c r="AC441" s="35">
        <v>0.0</v>
      </c>
      <c r="AD441" s="35">
        <v>0.0</v>
      </c>
      <c r="AE441" s="35">
        <v>0.0</v>
      </c>
      <c r="AF441" s="35">
        <v>0.0</v>
      </c>
    </row>
    <row r="442" ht="15.75" customHeight="1">
      <c r="A442" s="35" t="s">
        <v>12</v>
      </c>
      <c r="B442" s="35" t="s">
        <v>3075</v>
      </c>
      <c r="C442" s="35">
        <v>1821.0</v>
      </c>
      <c r="D442" s="35" t="s">
        <v>170</v>
      </c>
      <c r="F442" s="35">
        <v>0.02469680697358008</v>
      </c>
      <c r="G442" s="35">
        <v>0.0</v>
      </c>
      <c r="H442" s="35">
        <v>0.02469680697358008</v>
      </c>
      <c r="I442" s="35">
        <v>2.003715366912</v>
      </c>
      <c r="J442" s="35">
        <v>0.0</v>
      </c>
      <c r="K442" s="35">
        <v>0.0</v>
      </c>
      <c r="L442" s="35">
        <v>0.0</v>
      </c>
      <c r="M442" s="35">
        <v>0.0</v>
      </c>
      <c r="N442" s="35">
        <v>0.0</v>
      </c>
      <c r="O442" s="35">
        <v>0.0</v>
      </c>
      <c r="P442" s="35">
        <v>0.0</v>
      </c>
      <c r="R442" s="35">
        <v>0.0</v>
      </c>
      <c r="S442" s="35">
        <v>0.0</v>
      </c>
      <c r="T442" s="35">
        <v>0.02886386711040656</v>
      </c>
      <c r="U442" s="35">
        <v>0.4709981625753594</v>
      </c>
      <c r="V442" s="35">
        <v>2.003715366912</v>
      </c>
      <c r="W442" s="35">
        <v>0.0</v>
      </c>
      <c r="X442" s="35">
        <v>0.0</v>
      </c>
      <c r="Y442" s="35">
        <v>0.02886386711040656</v>
      </c>
      <c r="Z442" s="35">
        <v>0.4709981625753594</v>
      </c>
      <c r="AA442" s="35">
        <v>2.003715366912</v>
      </c>
      <c r="AB442" s="35">
        <v>0.0</v>
      </c>
      <c r="AC442" s="35">
        <v>0.0</v>
      </c>
      <c r="AD442" s="35">
        <v>0.0</v>
      </c>
      <c r="AE442" s="35">
        <v>0.0</v>
      </c>
      <c r="AF442" s="35">
        <v>0.0</v>
      </c>
    </row>
    <row r="443" ht="15.75" customHeight="1">
      <c r="A443" s="35" t="s">
        <v>12</v>
      </c>
      <c r="B443" s="35" t="s">
        <v>3076</v>
      </c>
      <c r="C443" s="35">
        <v>1821.0</v>
      </c>
      <c r="D443" s="35" t="s">
        <v>170</v>
      </c>
      <c r="F443" s="35">
        <v>9.952132018422956</v>
      </c>
      <c r="G443" s="35">
        <v>0.0</v>
      </c>
      <c r="H443" s="35">
        <v>9.952132018422956</v>
      </c>
      <c r="I443" s="35">
        <v>16.586257068864</v>
      </c>
      <c r="J443" s="35">
        <v>8.256412104192</v>
      </c>
      <c r="K443" s="35">
        <v>7.537173057792</v>
      </c>
      <c r="L443" s="35">
        <v>13.841466754752</v>
      </c>
      <c r="M443" s="35">
        <v>12.744123565824</v>
      </c>
      <c r="N443" s="35">
        <v>9.563391782783999</v>
      </c>
      <c r="O443" s="35">
        <v>9.563391782783999</v>
      </c>
      <c r="P443" s="35">
        <v>5.909459522400001</v>
      </c>
      <c r="R443" s="35">
        <v>9.712336669056</v>
      </c>
      <c r="S443" s="35">
        <v>10.782507708</v>
      </c>
      <c r="T443" s="35">
        <v>12.8987916829632</v>
      </c>
      <c r="U443" s="35">
        <v>14.78606103894528</v>
      </c>
      <c r="V443" s="35">
        <v>16.586257068864</v>
      </c>
      <c r="W443" s="35">
        <v>9.712336669056</v>
      </c>
      <c r="X443" s="35">
        <v>10.782507708</v>
      </c>
      <c r="Y443" s="35">
        <v>12.8987916829632</v>
      </c>
      <c r="Z443" s="35">
        <v>14.78606103894528</v>
      </c>
      <c r="AA443" s="35">
        <v>16.586257068864</v>
      </c>
      <c r="AB443" s="35">
        <v>0.0</v>
      </c>
      <c r="AC443" s="35">
        <v>0.0</v>
      </c>
      <c r="AD443" s="35">
        <v>0.0</v>
      </c>
      <c r="AE443" s="35">
        <v>0.0</v>
      </c>
      <c r="AF443" s="35">
        <v>0.0</v>
      </c>
    </row>
    <row r="444" ht="15.75" customHeight="1">
      <c r="A444" s="35" t="s">
        <v>12</v>
      </c>
      <c r="B444" s="35" t="s">
        <v>3077</v>
      </c>
      <c r="C444" s="35">
        <v>1821.0</v>
      </c>
      <c r="D444" s="35" t="s">
        <v>170</v>
      </c>
      <c r="F444" s="35">
        <v>0.002305983579423829</v>
      </c>
      <c r="G444" s="35">
        <v>0.0</v>
      </c>
      <c r="H444" s="35">
        <v>0.002305983579423829</v>
      </c>
      <c r="I444" s="35">
        <v>1.382307256512</v>
      </c>
      <c r="J444" s="35">
        <v>0.0</v>
      </c>
      <c r="K444" s="35">
        <v>0.0</v>
      </c>
      <c r="L444" s="35">
        <v>0.0</v>
      </c>
      <c r="M444" s="35">
        <v>0.0</v>
      </c>
      <c r="N444" s="35">
        <v>0.0</v>
      </c>
      <c r="O444" s="35">
        <v>0.0</v>
      </c>
      <c r="P444" s="35">
        <v>0.0</v>
      </c>
      <c r="R444" s="35">
        <v>0.0</v>
      </c>
      <c r="S444" s="35">
        <v>0.0</v>
      </c>
      <c r="T444" s="35">
        <v>0.0</v>
      </c>
      <c r="U444" s="35">
        <v>0.0</v>
      </c>
      <c r="V444" s="35">
        <v>1.382307256512</v>
      </c>
      <c r="W444" s="35">
        <v>0.0</v>
      </c>
      <c r="X444" s="35">
        <v>0.0</v>
      </c>
      <c r="Y444" s="35">
        <v>0.0</v>
      </c>
      <c r="Z444" s="35">
        <v>0.0</v>
      </c>
      <c r="AA444" s="35">
        <v>1.382307256512</v>
      </c>
      <c r="AB444" s="35">
        <v>0.0</v>
      </c>
      <c r="AC444" s="35">
        <v>0.0</v>
      </c>
      <c r="AD444" s="35">
        <v>0.0</v>
      </c>
      <c r="AE444" s="35">
        <v>0.0</v>
      </c>
      <c r="AF444" s="35">
        <v>0.0</v>
      </c>
    </row>
    <row r="445" ht="15.75" customHeight="1">
      <c r="A445" s="35" t="s">
        <v>12</v>
      </c>
      <c r="B445" s="35" t="s">
        <v>3078</v>
      </c>
      <c r="C445" s="35">
        <v>1821.0</v>
      </c>
      <c r="D445" s="35" t="s">
        <v>170</v>
      </c>
      <c r="F445" s="35">
        <v>0.001780187435222509</v>
      </c>
      <c r="G445" s="35">
        <v>0.0</v>
      </c>
      <c r="H445" s="35">
        <v>0.001780187435222509</v>
      </c>
      <c r="I445" s="35">
        <v>1.067122086912</v>
      </c>
      <c r="J445" s="35">
        <v>0.0</v>
      </c>
      <c r="K445" s="35">
        <v>0.0</v>
      </c>
      <c r="L445" s="35">
        <v>0.0</v>
      </c>
      <c r="M445" s="35">
        <v>0.0</v>
      </c>
      <c r="N445" s="35">
        <v>0.0</v>
      </c>
      <c r="O445" s="35">
        <v>0.0</v>
      </c>
      <c r="P445" s="35">
        <v>0.0</v>
      </c>
      <c r="R445" s="35">
        <v>0.0</v>
      </c>
      <c r="S445" s="35">
        <v>0.0</v>
      </c>
      <c r="T445" s="35">
        <v>0.0</v>
      </c>
      <c r="U445" s="35">
        <v>0.0</v>
      </c>
      <c r="V445" s="35">
        <v>1.067122086912</v>
      </c>
      <c r="W445" s="35">
        <v>0.0</v>
      </c>
      <c r="X445" s="35">
        <v>0.0</v>
      </c>
      <c r="Y445" s="35">
        <v>0.0</v>
      </c>
      <c r="Z445" s="35">
        <v>0.0</v>
      </c>
      <c r="AA445" s="35">
        <v>1.067122086912</v>
      </c>
      <c r="AB445" s="35">
        <v>0.0</v>
      </c>
      <c r="AC445" s="35">
        <v>0.0</v>
      </c>
      <c r="AD445" s="35">
        <v>0.0</v>
      </c>
      <c r="AE445" s="35">
        <v>0.0</v>
      </c>
      <c r="AF445" s="35">
        <v>0.0</v>
      </c>
    </row>
    <row r="446" ht="15.75" customHeight="1">
      <c r="A446" s="35" t="s">
        <v>12</v>
      </c>
      <c r="B446" s="35" t="s">
        <v>3079</v>
      </c>
      <c r="C446" s="35">
        <v>1821.0</v>
      </c>
      <c r="D446" s="35" t="s">
        <v>170</v>
      </c>
      <c r="F446" s="35">
        <v>0.01345590948761199</v>
      </c>
      <c r="G446" s="35">
        <v>0.0</v>
      </c>
      <c r="H446" s="35">
        <v>0.01345590948761199</v>
      </c>
      <c r="I446" s="35">
        <v>2.919736967616</v>
      </c>
      <c r="J446" s="35">
        <v>0.0</v>
      </c>
      <c r="K446" s="35">
        <v>0.0</v>
      </c>
      <c r="L446" s="35">
        <v>0.0</v>
      </c>
      <c r="M446" s="35">
        <v>0.0</v>
      </c>
      <c r="N446" s="35">
        <v>0.0</v>
      </c>
      <c r="O446" s="35">
        <v>0.0</v>
      </c>
      <c r="P446" s="35">
        <v>0.0</v>
      </c>
      <c r="R446" s="35">
        <v>0.0</v>
      </c>
      <c r="S446" s="35">
        <v>0.0</v>
      </c>
      <c r="T446" s="35">
        <v>0.0</v>
      </c>
      <c r="U446" s="35">
        <v>0.0</v>
      </c>
      <c r="V446" s="35">
        <v>2.919736967616</v>
      </c>
      <c r="W446" s="35">
        <v>0.0</v>
      </c>
      <c r="X446" s="35">
        <v>0.0</v>
      </c>
      <c r="Y446" s="35">
        <v>0.0</v>
      </c>
      <c r="Z446" s="35">
        <v>0.0</v>
      </c>
      <c r="AA446" s="35">
        <v>2.919736967616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0.0</v>
      </c>
    </row>
    <row r="447" ht="15.75" customHeight="1">
      <c r="A447" s="35" t="s">
        <v>12</v>
      </c>
      <c r="B447" s="35" t="s">
        <v>3080</v>
      </c>
      <c r="C447" s="35">
        <v>1821.0</v>
      </c>
      <c r="D447" s="35" t="s">
        <v>170</v>
      </c>
      <c r="F447" s="35">
        <v>0.1170462753565621</v>
      </c>
      <c r="G447" s="35">
        <v>0.0</v>
      </c>
      <c r="H447" s="35">
        <v>0.1170462753565621</v>
      </c>
      <c r="I447" s="35">
        <v>2.218356709632</v>
      </c>
      <c r="J447" s="35">
        <v>0.0</v>
      </c>
      <c r="K447" s="35">
        <v>0.0</v>
      </c>
      <c r="L447" s="35">
        <v>0.0</v>
      </c>
      <c r="M447" s="35">
        <v>0.0</v>
      </c>
      <c r="N447" s="35">
        <v>0.0</v>
      </c>
      <c r="O447" s="35">
        <v>0.0</v>
      </c>
      <c r="P447" s="35">
        <v>0.0</v>
      </c>
      <c r="R447" s="35">
        <v>0.0</v>
      </c>
      <c r="S447" s="35">
        <v>0.0</v>
      </c>
      <c r="T447" s="35">
        <v>0.6698754490176001</v>
      </c>
      <c r="U447" s="35">
        <v>0.9380993219942393</v>
      </c>
      <c r="V447" s="35">
        <v>2.218356709632</v>
      </c>
      <c r="W447" s="35">
        <v>0.0</v>
      </c>
      <c r="X447" s="35">
        <v>0.0</v>
      </c>
      <c r="Y447" s="35">
        <v>0.6698754490176001</v>
      </c>
      <c r="Z447" s="35">
        <v>0.9380993219942393</v>
      </c>
      <c r="AA447" s="35">
        <v>2.218356709632</v>
      </c>
      <c r="AB447" s="35">
        <v>0.0</v>
      </c>
      <c r="AC447" s="35">
        <v>0.0</v>
      </c>
      <c r="AD447" s="35">
        <v>0.0</v>
      </c>
      <c r="AE447" s="35">
        <v>0.0</v>
      </c>
      <c r="AF447" s="35">
        <v>0.0</v>
      </c>
    </row>
    <row r="448" ht="15.75" customHeight="1">
      <c r="A448" s="35" t="s">
        <v>12</v>
      </c>
      <c r="B448" s="35" t="s">
        <v>3081</v>
      </c>
      <c r="C448" s="35">
        <v>1821.0</v>
      </c>
      <c r="D448" s="35" t="s">
        <v>170</v>
      </c>
      <c r="F448" s="35">
        <v>0.7352689936339317</v>
      </c>
      <c r="G448" s="35">
        <v>0.0</v>
      </c>
      <c r="H448" s="35">
        <v>0.7352689936339317</v>
      </c>
      <c r="I448" s="35">
        <v>4.203196671744</v>
      </c>
      <c r="J448" s="35">
        <v>0.9312062538239999</v>
      </c>
      <c r="K448" s="35">
        <v>0.92019572064</v>
      </c>
      <c r="L448" s="35">
        <v>0.197808500736</v>
      </c>
      <c r="M448" s="35">
        <v>0.878059429632</v>
      </c>
      <c r="N448" s="35">
        <v>0.876702984192</v>
      </c>
      <c r="O448" s="35">
        <v>0.876702984192</v>
      </c>
      <c r="P448" s="35">
        <v>0.33103728</v>
      </c>
      <c r="R448" s="35">
        <v>0.828600486336</v>
      </c>
      <c r="S448" s="35">
        <v>1.034034148224</v>
      </c>
      <c r="T448" s="35">
        <v>1.427783955897601</v>
      </c>
      <c r="U448" s="35">
        <v>1.929886273647357</v>
      </c>
      <c r="V448" s="35">
        <v>4.203196671744</v>
      </c>
      <c r="W448" s="35">
        <v>0.828600486336</v>
      </c>
      <c r="X448" s="35">
        <v>1.034034148224</v>
      </c>
      <c r="Y448" s="35">
        <v>1.427783955897601</v>
      </c>
      <c r="Z448" s="35">
        <v>1.929886273647357</v>
      </c>
      <c r="AA448" s="35">
        <v>4.203196671744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0.0</v>
      </c>
    </row>
    <row r="449" ht="15.75" customHeight="1">
      <c r="A449" s="35" t="s">
        <v>12</v>
      </c>
      <c r="B449" s="35" t="s">
        <v>3082</v>
      </c>
      <c r="C449" s="35">
        <v>1821.0</v>
      </c>
      <c r="D449" s="35" t="s">
        <v>170</v>
      </c>
      <c r="F449" s="35">
        <v>0.1705926979793574</v>
      </c>
      <c r="G449" s="35">
        <v>0.0</v>
      </c>
      <c r="H449" s="35">
        <v>0.1705926979793574</v>
      </c>
      <c r="I449" s="35">
        <v>1.460736716544</v>
      </c>
      <c r="J449" s="35">
        <v>0.151392229632</v>
      </c>
      <c r="K449" s="35">
        <v>0.248337887616</v>
      </c>
      <c r="L449" s="35">
        <v>0.224730713088</v>
      </c>
      <c r="M449" s="35">
        <v>0.387366368256</v>
      </c>
      <c r="N449" s="35">
        <v>0.405732208896</v>
      </c>
      <c r="O449" s="35">
        <v>0.405732208896</v>
      </c>
      <c r="P449" s="35">
        <v>0.15404268096</v>
      </c>
      <c r="R449" s="35">
        <v>0.165525099264</v>
      </c>
      <c r="S449" s="35">
        <v>0.23844283344</v>
      </c>
      <c r="T449" s="35">
        <v>0.374307889536</v>
      </c>
      <c r="U449" s="35">
        <v>0.6885275714150398</v>
      </c>
      <c r="V449" s="35">
        <v>1.460736716544</v>
      </c>
      <c r="W449" s="35">
        <v>0.165525099264</v>
      </c>
      <c r="X449" s="35">
        <v>0.23844283344</v>
      </c>
      <c r="Y449" s="35">
        <v>0.374307889536</v>
      </c>
      <c r="Z449" s="35">
        <v>0.6885275714150398</v>
      </c>
      <c r="AA449" s="35">
        <v>1.460736716544</v>
      </c>
      <c r="AB449" s="35">
        <v>0.0</v>
      </c>
      <c r="AC449" s="35">
        <v>0.0</v>
      </c>
      <c r="AD449" s="35">
        <v>0.0</v>
      </c>
      <c r="AE449" s="35">
        <v>0.0</v>
      </c>
      <c r="AF449" s="35">
        <v>0.0</v>
      </c>
    </row>
    <row r="450" ht="15.75" customHeight="1">
      <c r="A450" s="35" t="s">
        <v>12</v>
      </c>
      <c r="B450" s="35" t="s">
        <v>3083</v>
      </c>
      <c r="C450" s="35">
        <v>1821.0</v>
      </c>
      <c r="D450" s="35" t="s">
        <v>170</v>
      </c>
      <c r="F450" s="35">
        <v>49.80901813683971</v>
      </c>
      <c r="G450" s="35">
        <v>0.0</v>
      </c>
      <c r="H450" s="35">
        <v>49.80901813683971</v>
      </c>
      <c r="I450" s="35">
        <v>139.82043843936</v>
      </c>
      <c r="J450" s="35">
        <v>0.0</v>
      </c>
      <c r="K450" s="35">
        <v>0.0</v>
      </c>
      <c r="L450" s="35">
        <v>43.878653070336</v>
      </c>
      <c r="M450" s="35">
        <v>42.91789963104</v>
      </c>
      <c r="N450" s="35">
        <v>82.49935902566399</v>
      </c>
      <c r="O450" s="35">
        <v>82.49935902566399</v>
      </c>
      <c r="P450" s="35">
        <v>65.86505310672</v>
      </c>
      <c r="R450" s="35">
        <v>44.325515719296</v>
      </c>
      <c r="S450" s="35">
        <v>91.8970568712</v>
      </c>
      <c r="T450" s="35">
        <v>105.6082462638336</v>
      </c>
      <c r="U450" s="35">
        <v>116.6934851852313</v>
      </c>
      <c r="V450" s="35">
        <v>139.82043843936</v>
      </c>
      <c r="W450" s="35">
        <v>44.325515719296</v>
      </c>
      <c r="X450" s="35">
        <v>91.8970568712</v>
      </c>
      <c r="Y450" s="35">
        <v>105.6082462638336</v>
      </c>
      <c r="Z450" s="35">
        <v>116.6934851852313</v>
      </c>
      <c r="AA450" s="35">
        <v>139.82043843936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0.0</v>
      </c>
    </row>
    <row r="451" ht="15.75" customHeight="1">
      <c r="A451" s="35" t="s">
        <v>12</v>
      </c>
      <c r="B451" s="35" t="s">
        <v>3084</v>
      </c>
      <c r="C451" s="35">
        <v>1821.0</v>
      </c>
      <c r="D451" s="35" t="s">
        <v>170</v>
      </c>
      <c r="F451" s="35">
        <v>6.54370385006734E-4</v>
      </c>
      <c r="G451" s="35">
        <v>0.0</v>
      </c>
      <c r="H451" s="35">
        <v>6.54370385006734E-4</v>
      </c>
      <c r="I451" s="35">
        <v>0.392258184192</v>
      </c>
      <c r="J451" s="35">
        <v>0.0</v>
      </c>
      <c r="K451" s="35">
        <v>0.0</v>
      </c>
      <c r="L451" s="35">
        <v>0.0</v>
      </c>
      <c r="M451" s="35">
        <v>0.0</v>
      </c>
      <c r="N451" s="35">
        <v>0.0</v>
      </c>
      <c r="O451" s="35">
        <v>0.0</v>
      </c>
      <c r="P451" s="35">
        <v>0.0</v>
      </c>
      <c r="R451" s="35">
        <v>0.0</v>
      </c>
      <c r="S451" s="35">
        <v>0.0</v>
      </c>
      <c r="T451" s="35">
        <v>0.0</v>
      </c>
      <c r="U451" s="35">
        <v>0.0</v>
      </c>
      <c r="V451" s="35">
        <v>0.392258184192</v>
      </c>
      <c r="W451" s="35">
        <v>0.0</v>
      </c>
      <c r="X451" s="35">
        <v>0.0</v>
      </c>
      <c r="Y451" s="35">
        <v>0.0</v>
      </c>
      <c r="Z451" s="35">
        <v>0.0</v>
      </c>
      <c r="AA451" s="35">
        <v>0.392258184192</v>
      </c>
      <c r="AB451" s="35">
        <v>0.0</v>
      </c>
      <c r="AC451" s="35">
        <v>0.0</v>
      </c>
      <c r="AD451" s="35">
        <v>0.0</v>
      </c>
      <c r="AE451" s="35">
        <v>0.0</v>
      </c>
      <c r="AF451" s="35">
        <v>0.0</v>
      </c>
    </row>
    <row r="452" ht="15.75" customHeight="1">
      <c r="A452" s="35" t="s">
        <v>12</v>
      </c>
      <c r="B452" s="35" t="s">
        <v>3085</v>
      </c>
      <c r="C452" s="35">
        <v>1821.0</v>
      </c>
      <c r="D452" s="35" t="s">
        <v>170</v>
      </c>
      <c r="F452" s="35">
        <v>12.50162123749049</v>
      </c>
      <c r="G452" s="35">
        <v>0.0</v>
      </c>
      <c r="H452" s="35">
        <v>12.50162123749049</v>
      </c>
      <c r="I452" s="35">
        <v>18.182339767872</v>
      </c>
      <c r="J452" s="35">
        <v>6.08461412832</v>
      </c>
      <c r="K452" s="35">
        <v>12.495975867648</v>
      </c>
      <c r="L452" s="35">
        <v>13.572199775232</v>
      </c>
      <c r="M452" s="35">
        <v>10.090580762304</v>
      </c>
      <c r="N452" s="35">
        <v>12.060332960256</v>
      </c>
      <c r="O452" s="35">
        <v>12.060332960256</v>
      </c>
      <c r="P452" s="35">
        <v>14.509753691328</v>
      </c>
      <c r="R452" s="35">
        <v>12.867127330176</v>
      </c>
      <c r="S452" s="35">
        <v>13.808493288576</v>
      </c>
      <c r="T452" s="35">
        <v>15.1552734088896</v>
      </c>
      <c r="U452" s="35">
        <v>16.42518720388224</v>
      </c>
      <c r="V452" s="35">
        <v>18.182339767872</v>
      </c>
      <c r="W452" s="35">
        <v>12.867127330176</v>
      </c>
      <c r="X452" s="35">
        <v>13.808493288576</v>
      </c>
      <c r="Y452" s="35">
        <v>15.1552734088896</v>
      </c>
      <c r="Z452" s="35">
        <v>16.42518720388224</v>
      </c>
      <c r="AA452" s="35">
        <v>18.182339767872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0.0</v>
      </c>
    </row>
    <row r="453" ht="15.75" customHeight="1">
      <c r="A453" s="35" t="s">
        <v>12</v>
      </c>
      <c r="B453" s="35" t="s">
        <v>3086</v>
      </c>
      <c r="C453" s="35">
        <v>1821.0</v>
      </c>
      <c r="D453" s="35" t="s">
        <v>170</v>
      </c>
      <c r="F453" s="35">
        <v>10.64939906034044</v>
      </c>
      <c r="G453" s="35">
        <v>0.0</v>
      </c>
      <c r="H453" s="35">
        <v>10.64939906034044</v>
      </c>
      <c r="I453" s="35">
        <v>17.84073477312</v>
      </c>
      <c r="J453" s="35">
        <v>9.251186128128</v>
      </c>
      <c r="K453" s="35">
        <v>6.423583025664001</v>
      </c>
      <c r="L453" s="35">
        <v>12.28955537376</v>
      </c>
      <c r="M453" s="35">
        <v>11.704716027648</v>
      </c>
      <c r="N453" s="35">
        <v>13.217099583744</v>
      </c>
      <c r="O453" s="35">
        <v>13.217099583744</v>
      </c>
      <c r="P453" s="35">
        <v>8.729887459103999</v>
      </c>
      <c r="R453" s="35">
        <v>10.512386849664</v>
      </c>
      <c r="S453" s="35">
        <v>11.551993727904</v>
      </c>
      <c r="T453" s="35">
        <v>13.2055484819328</v>
      </c>
      <c r="U453" s="35">
        <v>14.86266468753023</v>
      </c>
      <c r="V453" s="35">
        <v>17.84073477312</v>
      </c>
      <c r="W453" s="35">
        <v>10.512386849664</v>
      </c>
      <c r="X453" s="35">
        <v>11.551993727904</v>
      </c>
      <c r="Y453" s="35">
        <v>13.2055484819328</v>
      </c>
      <c r="Z453" s="35">
        <v>14.86266468753023</v>
      </c>
      <c r="AA453" s="35">
        <v>17.84073477312</v>
      </c>
      <c r="AB453" s="35">
        <v>0.0</v>
      </c>
      <c r="AC453" s="35">
        <v>0.0</v>
      </c>
      <c r="AD453" s="35">
        <v>0.0</v>
      </c>
      <c r="AE453" s="35">
        <v>0.0</v>
      </c>
      <c r="AF453" s="35">
        <v>0.0</v>
      </c>
    </row>
    <row r="454" ht="15.75" customHeight="1">
      <c r="A454" s="35" t="s">
        <v>12</v>
      </c>
      <c r="B454" s="35" t="s">
        <v>3087</v>
      </c>
      <c r="C454" s="35">
        <v>1821.0</v>
      </c>
      <c r="D454" s="35" t="s">
        <v>170</v>
      </c>
      <c r="F454" s="35">
        <v>0.2799749969936162</v>
      </c>
      <c r="G454" s="35">
        <v>0.0</v>
      </c>
      <c r="H454" s="35">
        <v>0.2799749969936162</v>
      </c>
      <c r="I454" s="35">
        <v>8.143776893952001</v>
      </c>
      <c r="J454" s="35">
        <v>0.299412723456</v>
      </c>
      <c r="K454" s="35">
        <v>7.394974155072</v>
      </c>
      <c r="L454" s="35">
        <v>0.0</v>
      </c>
      <c r="M454" s="35">
        <v>0.0</v>
      </c>
      <c r="N454" s="35">
        <v>0.0</v>
      </c>
      <c r="O454" s="35">
        <v>0.0</v>
      </c>
      <c r="P454" s="35">
        <v>4.761540116928</v>
      </c>
      <c r="R454" s="35">
        <v>0.0</v>
      </c>
      <c r="S454" s="35">
        <v>0.0</v>
      </c>
      <c r="T454" s="35">
        <v>2.390433763334401</v>
      </c>
      <c r="U454" s="35">
        <v>5.970126903551987</v>
      </c>
      <c r="V454" s="35">
        <v>8.143776893952001</v>
      </c>
      <c r="W454" s="35">
        <v>0.0</v>
      </c>
      <c r="X454" s="35">
        <v>0.0</v>
      </c>
      <c r="Y454" s="35">
        <v>2.390433763334401</v>
      </c>
      <c r="Z454" s="35">
        <v>5.970126903551987</v>
      </c>
      <c r="AA454" s="35">
        <v>8.143776893952001</v>
      </c>
      <c r="AB454" s="35">
        <v>0.0</v>
      </c>
      <c r="AC454" s="35">
        <v>0.0</v>
      </c>
      <c r="AD454" s="35">
        <v>0.0</v>
      </c>
      <c r="AE454" s="35">
        <v>0.0</v>
      </c>
      <c r="AF454" s="35">
        <v>0.0</v>
      </c>
    </row>
    <row r="455" ht="15.75" customHeight="1">
      <c r="A455" s="35" t="s">
        <v>12</v>
      </c>
      <c r="B455" s="35" t="s">
        <v>3088</v>
      </c>
      <c r="C455" s="35">
        <v>1821.0</v>
      </c>
      <c r="D455" s="35" t="s">
        <v>170</v>
      </c>
      <c r="F455" s="35">
        <v>0.6905672373890129</v>
      </c>
      <c r="G455" s="35">
        <v>10.51996511552653</v>
      </c>
      <c r="H455" s="35">
        <v>11.21053235291554</v>
      </c>
      <c r="I455" s="35">
        <v>152.479544992992</v>
      </c>
      <c r="J455" s="35">
        <v>0.0</v>
      </c>
      <c r="K455" s="35">
        <v>31.003952970816</v>
      </c>
      <c r="L455" s="35">
        <v>0.0</v>
      </c>
      <c r="M455" s="35">
        <v>0.0</v>
      </c>
      <c r="N455" s="35">
        <v>1.266578776512</v>
      </c>
      <c r="O455" s="35">
        <v>1.266578776512</v>
      </c>
      <c r="P455" s="35">
        <v>152.479544992992</v>
      </c>
      <c r="R455" s="35">
        <v>2.809640606976</v>
      </c>
      <c r="S455" s="35">
        <v>21.262731908544</v>
      </c>
      <c r="T455" s="35">
        <v>39.6680733880704</v>
      </c>
      <c r="U455" s="35">
        <v>45.36272402879614</v>
      </c>
      <c r="V455" s="35">
        <v>152.479544992992</v>
      </c>
      <c r="W455" s="35">
        <v>0.0</v>
      </c>
      <c r="X455" s="35">
        <v>0.53605431936</v>
      </c>
      <c r="Y455" s="35">
        <v>3.8063436542208</v>
      </c>
      <c r="Z455" s="35">
        <v>8.19672892109568</v>
      </c>
      <c r="AA455" s="35">
        <v>13.067658769536</v>
      </c>
      <c r="AB455" s="35">
        <v>1.662802231104</v>
      </c>
      <c r="AC455" s="35">
        <v>18.89267436</v>
      </c>
      <c r="AD455" s="35">
        <v>38.6559493862976</v>
      </c>
      <c r="AE455" s="35">
        <v>43.78648762655999</v>
      </c>
      <c r="AF455" s="35">
        <v>151.982989072992</v>
      </c>
    </row>
    <row r="456" ht="15.75" customHeight="1">
      <c r="A456" s="35" t="s">
        <v>12</v>
      </c>
      <c r="B456" s="35" t="s">
        <v>3089</v>
      </c>
      <c r="C456" s="35">
        <v>1821.0</v>
      </c>
      <c r="D456" s="35" t="s">
        <v>170</v>
      </c>
      <c r="F456" s="35">
        <v>0.3439651291524459</v>
      </c>
      <c r="G456" s="35">
        <v>3.840130992689958</v>
      </c>
      <c r="H456" s="35">
        <v>4.184096121842403</v>
      </c>
      <c r="I456" s="35">
        <v>168.806466021312</v>
      </c>
      <c r="J456" s="35">
        <v>0.0</v>
      </c>
      <c r="K456" s="35">
        <v>0.0</v>
      </c>
      <c r="L456" s="35">
        <v>9.79194099744</v>
      </c>
      <c r="M456" s="35">
        <v>8.899859582208</v>
      </c>
      <c r="N456" s="35">
        <v>0.0</v>
      </c>
      <c r="O456" s="35">
        <v>0.0</v>
      </c>
      <c r="P456" s="35">
        <v>0.0</v>
      </c>
      <c r="R456" s="35">
        <v>0.0</v>
      </c>
      <c r="S456" s="35">
        <v>6.398789679072</v>
      </c>
      <c r="T456" s="35">
        <v>18.941619791808</v>
      </c>
      <c r="U456" s="35">
        <v>35.73850291675772</v>
      </c>
      <c r="V456" s="35">
        <v>168.806466021312</v>
      </c>
      <c r="W456" s="35">
        <v>0.0</v>
      </c>
      <c r="X456" s="35">
        <v>0.0</v>
      </c>
      <c r="Y456" s="35">
        <v>2.537515116057602</v>
      </c>
      <c r="Z456" s="35">
        <v>5.236200581713917</v>
      </c>
      <c r="AA456" s="35">
        <v>15.091748090496</v>
      </c>
      <c r="AB456" s="35">
        <v>0.0</v>
      </c>
      <c r="AC456" s="35">
        <v>5.206562593344</v>
      </c>
      <c r="AD456" s="35">
        <v>18.1496018495232</v>
      </c>
      <c r="AE456" s="35">
        <v>31.33776112435581</v>
      </c>
      <c r="AF456" s="35">
        <v>153.714717930816</v>
      </c>
    </row>
    <row r="457" ht="15.75" customHeight="1">
      <c r="A457" s="35" t="s">
        <v>12</v>
      </c>
      <c r="B457" s="35" t="s">
        <v>3090</v>
      </c>
      <c r="C457" s="35">
        <v>1821.0</v>
      </c>
      <c r="D457" s="35" t="s">
        <v>170</v>
      </c>
      <c r="F457" s="35">
        <v>0.6368428154184717</v>
      </c>
      <c r="G457" s="35">
        <v>8.279556187335723</v>
      </c>
      <c r="H457" s="35">
        <v>8.916399002754195</v>
      </c>
      <c r="I457" s="35">
        <v>55.18483537996801</v>
      </c>
      <c r="J457" s="35">
        <v>0.0</v>
      </c>
      <c r="K457" s="35">
        <v>0.0</v>
      </c>
      <c r="L457" s="35">
        <v>0.0</v>
      </c>
      <c r="M457" s="35">
        <v>0.0</v>
      </c>
      <c r="N457" s="35">
        <v>28.064187260928</v>
      </c>
      <c r="O457" s="35">
        <v>28.064187260928</v>
      </c>
      <c r="P457" s="35">
        <v>0.0</v>
      </c>
      <c r="R457" s="35">
        <v>0.0</v>
      </c>
      <c r="S457" s="35">
        <v>16.216445544768</v>
      </c>
      <c r="T457" s="35">
        <v>38.6853386786496</v>
      </c>
      <c r="U457" s="35">
        <v>44.07610052692224</v>
      </c>
      <c r="V457" s="35">
        <v>55.18483537996801</v>
      </c>
      <c r="W457" s="35">
        <v>0.0</v>
      </c>
      <c r="X457" s="35">
        <v>0.0</v>
      </c>
      <c r="Y457" s="35">
        <v>3.994016672620801</v>
      </c>
      <c r="Z457" s="35">
        <v>7.225231630095348</v>
      </c>
      <c r="AA457" s="35">
        <v>25.285541791104</v>
      </c>
      <c r="AB457" s="35">
        <v>0.0</v>
      </c>
      <c r="AC457" s="35">
        <v>14.853002030496</v>
      </c>
      <c r="AD457" s="35">
        <v>36.193588345152</v>
      </c>
      <c r="AE457" s="35">
        <v>41.56833497225472</v>
      </c>
      <c r="AF457" s="35">
        <v>48.85741644134401</v>
      </c>
    </row>
    <row r="458" ht="15.75" customHeight="1">
      <c r="A458" s="35" t="s">
        <v>12</v>
      </c>
      <c r="B458" s="35" t="s">
        <v>3091</v>
      </c>
      <c r="C458" s="35">
        <v>1821.0</v>
      </c>
      <c r="D458" s="35" t="s">
        <v>170</v>
      </c>
      <c r="F458" s="35">
        <v>0.1449033810051974</v>
      </c>
      <c r="G458" s="35">
        <v>0.6451686325127682</v>
      </c>
      <c r="H458" s="35">
        <v>0.7900720135179659</v>
      </c>
      <c r="I458" s="35">
        <v>151.666628855616</v>
      </c>
      <c r="J458" s="35">
        <v>0.0</v>
      </c>
      <c r="K458" s="35">
        <v>0.0</v>
      </c>
      <c r="L458" s="35">
        <v>0.0</v>
      </c>
      <c r="M458" s="35">
        <v>0.0</v>
      </c>
      <c r="N458" s="35">
        <v>0.0</v>
      </c>
      <c r="O458" s="35">
        <v>0.0</v>
      </c>
      <c r="P458" s="35">
        <v>20.513431268064</v>
      </c>
      <c r="R458" s="35">
        <v>0.0</v>
      </c>
      <c r="S458" s="35">
        <v>0.0</v>
      </c>
      <c r="T458" s="35">
        <v>0.0</v>
      </c>
      <c r="U458" s="35">
        <v>20.90080529772445</v>
      </c>
      <c r="V458" s="35">
        <v>151.666628855616</v>
      </c>
      <c r="W458" s="35">
        <v>0.0</v>
      </c>
      <c r="X458" s="35">
        <v>0.0</v>
      </c>
      <c r="Y458" s="35">
        <v>0.0</v>
      </c>
      <c r="Z458" s="35">
        <v>0.6447412614182384</v>
      </c>
      <c r="AA458" s="35">
        <v>37.648363340448</v>
      </c>
      <c r="AB458" s="35">
        <v>0.0</v>
      </c>
      <c r="AC458" s="35">
        <v>0.0</v>
      </c>
      <c r="AD458" s="35">
        <v>0.0</v>
      </c>
      <c r="AE458" s="35">
        <v>20.55662540350268</v>
      </c>
      <c r="AF458" s="35">
        <v>114.018265515168</v>
      </c>
    </row>
    <row r="459" ht="15.75" customHeight="1">
      <c r="A459" s="35" t="s">
        <v>12</v>
      </c>
      <c r="B459" s="35" t="s">
        <v>3092</v>
      </c>
      <c r="C459" s="35">
        <v>1821.0</v>
      </c>
      <c r="D459" s="35" t="s">
        <v>170</v>
      </c>
      <c r="F459" s="35">
        <v>0.5943292900382564</v>
      </c>
      <c r="G459" s="35">
        <v>4.482688680158983</v>
      </c>
      <c r="H459" s="35">
        <v>5.077017970197239</v>
      </c>
      <c r="I459" s="35">
        <v>108.303237913248</v>
      </c>
      <c r="J459" s="35">
        <v>5.137048353024</v>
      </c>
      <c r="K459" s="35">
        <v>0.0</v>
      </c>
      <c r="L459" s="35">
        <v>11.553544489536</v>
      </c>
      <c r="M459" s="35">
        <v>7.827720082559999</v>
      </c>
      <c r="N459" s="35">
        <v>0.0</v>
      </c>
      <c r="O459" s="35">
        <v>0.0</v>
      </c>
      <c r="P459" s="35">
        <v>0.0</v>
      </c>
      <c r="R459" s="35">
        <v>0.0</v>
      </c>
      <c r="S459" s="35">
        <v>7.839089822591999</v>
      </c>
      <c r="T459" s="35">
        <v>20.6496440837568</v>
      </c>
      <c r="U459" s="35">
        <v>51.40585973496953</v>
      </c>
      <c r="V459" s="35">
        <v>108.303237913248</v>
      </c>
      <c r="W459" s="35">
        <v>0.0</v>
      </c>
      <c r="X459" s="35">
        <v>0.0</v>
      </c>
      <c r="Y459" s="35">
        <v>3.121531946668801</v>
      </c>
      <c r="Z459" s="35">
        <v>7.956594600191973</v>
      </c>
      <c r="AA459" s="35">
        <v>52.03219708915199</v>
      </c>
      <c r="AB459" s="35">
        <v>0.0</v>
      </c>
      <c r="AC459" s="35">
        <v>6.759268463808</v>
      </c>
      <c r="AD459" s="35">
        <v>18.76056644246402</v>
      </c>
      <c r="AE459" s="35">
        <v>44.07885098201077</v>
      </c>
      <c r="AF459" s="35">
        <v>86.06265686726401</v>
      </c>
    </row>
    <row r="460" ht="15.75" customHeight="1">
      <c r="A460" s="35" t="s">
        <v>12</v>
      </c>
      <c r="B460" s="35" t="s">
        <v>3093</v>
      </c>
      <c r="C460" s="35">
        <v>1821.0</v>
      </c>
      <c r="D460" s="35" t="s">
        <v>170</v>
      </c>
      <c r="F460" s="35">
        <v>135.8200496840159</v>
      </c>
      <c r="G460" s="35">
        <v>0.0</v>
      </c>
      <c r="H460" s="35">
        <v>135.8200496840159</v>
      </c>
      <c r="I460" s="35">
        <v>284.467011788736</v>
      </c>
      <c r="J460" s="35">
        <v>1.395176263488</v>
      </c>
      <c r="K460" s="35">
        <v>178.241380890048</v>
      </c>
      <c r="L460" s="35">
        <v>114.896241871488</v>
      </c>
      <c r="M460" s="35">
        <v>93.936648964032</v>
      </c>
      <c r="N460" s="35">
        <v>177.43337684352</v>
      </c>
      <c r="O460" s="35">
        <v>177.43337684352</v>
      </c>
      <c r="P460" s="35">
        <v>260.818124769216</v>
      </c>
      <c r="R460" s="35">
        <v>123.416146732032</v>
      </c>
      <c r="S460" s="35">
        <v>210.3043327056</v>
      </c>
      <c r="T460" s="35">
        <v>234.4805433444096</v>
      </c>
      <c r="U460" s="35">
        <v>243.9012211842931</v>
      </c>
      <c r="V460" s="35">
        <v>284.467011788736</v>
      </c>
      <c r="W460" s="35">
        <v>123.416146732032</v>
      </c>
      <c r="X460" s="35">
        <v>210.3043327056</v>
      </c>
      <c r="Y460" s="35">
        <v>234.4805433444096</v>
      </c>
      <c r="Z460" s="35">
        <v>243.9012211842931</v>
      </c>
      <c r="AA460" s="35">
        <v>284.467011788736</v>
      </c>
      <c r="AB460" s="35">
        <v>0.0</v>
      </c>
      <c r="AC460" s="35">
        <v>0.0</v>
      </c>
      <c r="AD460" s="35">
        <v>0.0</v>
      </c>
      <c r="AE460" s="35">
        <v>0.0</v>
      </c>
      <c r="AF460" s="35">
        <v>0.0</v>
      </c>
    </row>
    <row r="461" ht="15.75" customHeight="1">
      <c r="A461" s="35" t="s">
        <v>12</v>
      </c>
      <c r="B461" s="35" t="s">
        <v>3094</v>
      </c>
      <c r="C461" s="35">
        <v>1821.0</v>
      </c>
      <c r="D461" s="35" t="s">
        <v>170</v>
      </c>
      <c r="F461" s="35">
        <v>1.582635199570242</v>
      </c>
      <c r="G461" s="35">
        <v>4.853726562943212</v>
      </c>
      <c r="H461" s="35">
        <v>6.436361762513454</v>
      </c>
      <c r="I461" s="35">
        <v>16.349622291072</v>
      </c>
      <c r="J461" s="35">
        <v>0.0</v>
      </c>
      <c r="K461" s="35">
        <v>7.58183563872</v>
      </c>
      <c r="L461" s="35">
        <v>5.698809825408</v>
      </c>
      <c r="M461" s="35">
        <v>3.939495783552</v>
      </c>
      <c r="N461" s="35">
        <v>4.47082263936</v>
      </c>
      <c r="O461" s="35">
        <v>4.47082263936</v>
      </c>
      <c r="P461" s="35">
        <v>15.28641882432</v>
      </c>
      <c r="R461" s="35">
        <v>6.24771772128</v>
      </c>
      <c r="S461" s="35">
        <v>8.230992029568</v>
      </c>
      <c r="T461" s="35">
        <v>10.4304065169024</v>
      </c>
      <c r="U461" s="35">
        <v>13.27741315153344</v>
      </c>
      <c r="V461" s="35">
        <v>16.349622291072</v>
      </c>
      <c r="W461" s="35">
        <v>0.693027353088</v>
      </c>
      <c r="X461" s="35">
        <v>2.266676489952</v>
      </c>
      <c r="Y461" s="35">
        <v>6.569368004102401</v>
      </c>
      <c r="Z461" s="35">
        <v>10.06413548765183</v>
      </c>
      <c r="AA461" s="35">
        <v>15.16648105728</v>
      </c>
      <c r="AB461" s="35">
        <v>5.005272190464</v>
      </c>
      <c r="AC461" s="35">
        <v>6.682532766336</v>
      </c>
      <c r="AD461" s="35">
        <v>9.455564597472005</v>
      </c>
      <c r="AE461" s="35">
        <v>12.00623603574528</v>
      </c>
      <c r="AF461" s="35">
        <v>16.349622291072</v>
      </c>
    </row>
    <row r="462" ht="15.75" customHeight="1">
      <c r="A462" s="35" t="s">
        <v>12</v>
      </c>
      <c r="B462" s="35" t="s">
        <v>3095</v>
      </c>
      <c r="C462" s="35">
        <v>1821.0</v>
      </c>
      <c r="D462" s="35" t="s">
        <v>170</v>
      </c>
      <c r="F462" s="35">
        <v>0.5355581341107299</v>
      </c>
      <c r="G462" s="35">
        <v>0.0</v>
      </c>
      <c r="H462" s="35">
        <v>0.5355581341107299</v>
      </c>
      <c r="I462" s="35">
        <v>5.289519638592</v>
      </c>
      <c r="J462" s="35">
        <v>0.78654457728</v>
      </c>
      <c r="K462" s="35">
        <v>0.296725669632</v>
      </c>
      <c r="L462" s="35">
        <v>0.357946573824</v>
      </c>
      <c r="M462" s="35">
        <v>0.67787643168</v>
      </c>
      <c r="N462" s="35">
        <v>0.6916838261760001</v>
      </c>
      <c r="O462" s="35">
        <v>0.6916838261760001</v>
      </c>
      <c r="P462" s="35">
        <v>0.213969579264</v>
      </c>
      <c r="R462" s="35">
        <v>0.449461426176</v>
      </c>
      <c r="S462" s="35">
        <v>0.688597195104</v>
      </c>
      <c r="T462" s="35">
        <v>1.0808720298432</v>
      </c>
      <c r="U462" s="35">
        <v>1.716476935057917</v>
      </c>
      <c r="V462" s="35">
        <v>5.289519638592</v>
      </c>
      <c r="W462" s="35">
        <v>0.449461426176</v>
      </c>
      <c r="X462" s="35">
        <v>0.688597195104</v>
      </c>
      <c r="Y462" s="35">
        <v>1.0808720298432</v>
      </c>
      <c r="Z462" s="35">
        <v>1.716476935057917</v>
      </c>
      <c r="AA462" s="35">
        <v>5.289519638592</v>
      </c>
      <c r="AB462" s="35">
        <v>0.0</v>
      </c>
      <c r="AC462" s="35">
        <v>0.0</v>
      </c>
      <c r="AD462" s="35">
        <v>0.0</v>
      </c>
      <c r="AE462" s="35">
        <v>0.0</v>
      </c>
      <c r="AF462" s="35">
        <v>0.0</v>
      </c>
    </row>
    <row r="463" ht="15.75" customHeight="1">
      <c r="A463" s="35" t="s">
        <v>12</v>
      </c>
      <c r="B463" s="35" t="s">
        <v>3096</v>
      </c>
      <c r="C463" s="35">
        <v>1821.0</v>
      </c>
      <c r="D463" s="35" t="s">
        <v>170</v>
      </c>
      <c r="F463" s="35">
        <v>40.155926934072</v>
      </c>
      <c r="G463" s="35">
        <v>0.0</v>
      </c>
      <c r="H463" s="35">
        <v>40.155926934072</v>
      </c>
      <c r="I463" s="35">
        <v>92.97470163743999</v>
      </c>
      <c r="J463" s="35">
        <v>0.0</v>
      </c>
      <c r="K463" s="35">
        <v>58.015193358528</v>
      </c>
      <c r="L463" s="35">
        <v>30.054582907776</v>
      </c>
      <c r="M463" s="35">
        <v>30.151288855296</v>
      </c>
      <c r="N463" s="35">
        <v>65.64353892768</v>
      </c>
      <c r="O463" s="35">
        <v>65.64353892768</v>
      </c>
      <c r="P463" s="35">
        <v>78.335165004768</v>
      </c>
      <c r="R463" s="35">
        <v>35.79820854220799</v>
      </c>
      <c r="S463" s="35">
        <v>70.85180174284801</v>
      </c>
      <c r="T463" s="35">
        <v>81.79546891299839</v>
      </c>
      <c r="U463" s="35">
        <v>87.98317330384513</v>
      </c>
      <c r="V463" s="35">
        <v>92.97470163743999</v>
      </c>
      <c r="W463" s="35">
        <v>35.79820854220799</v>
      </c>
      <c r="X463" s="35">
        <v>70.85180174284801</v>
      </c>
      <c r="Y463" s="35">
        <v>81.79546891299839</v>
      </c>
      <c r="Z463" s="35">
        <v>87.98317330384513</v>
      </c>
      <c r="AA463" s="35">
        <v>92.97470163743999</v>
      </c>
      <c r="AB463" s="35">
        <v>0.0</v>
      </c>
      <c r="AC463" s="35">
        <v>0.0</v>
      </c>
      <c r="AD463" s="35">
        <v>0.0</v>
      </c>
      <c r="AE463" s="35">
        <v>0.0</v>
      </c>
      <c r="AF463" s="35">
        <v>0.0</v>
      </c>
    </row>
    <row r="464" ht="15.75" customHeight="1">
      <c r="A464" s="35" t="s">
        <v>12</v>
      </c>
      <c r="B464" s="35" t="s">
        <v>3097</v>
      </c>
      <c r="C464" s="35">
        <v>1821.0</v>
      </c>
      <c r="D464" s="35" t="s">
        <v>170</v>
      </c>
      <c r="F464" s="35">
        <v>0.008271738198354127</v>
      </c>
      <c r="G464" s="35">
        <v>0.0</v>
      </c>
      <c r="H464" s="35">
        <v>0.008271738198354127</v>
      </c>
      <c r="I464" s="35">
        <v>1.402547001408</v>
      </c>
      <c r="J464" s="35">
        <v>0.0</v>
      </c>
      <c r="K464" s="35">
        <v>0.0</v>
      </c>
      <c r="L464" s="35">
        <v>0.0</v>
      </c>
      <c r="M464" s="35">
        <v>0.0</v>
      </c>
      <c r="N464" s="35">
        <v>0.0</v>
      </c>
      <c r="O464" s="35">
        <v>0.0</v>
      </c>
      <c r="P464" s="35">
        <v>0.231461266176</v>
      </c>
      <c r="R464" s="35">
        <v>0.0</v>
      </c>
      <c r="S464" s="35">
        <v>0.0</v>
      </c>
      <c r="T464" s="35">
        <v>0.0</v>
      </c>
      <c r="U464" s="35">
        <v>0.3159424537113599</v>
      </c>
      <c r="V464" s="35">
        <v>1.402547001408</v>
      </c>
      <c r="W464" s="35">
        <v>0.0</v>
      </c>
      <c r="X464" s="35">
        <v>0.0</v>
      </c>
      <c r="Y464" s="35">
        <v>0.0</v>
      </c>
      <c r="Z464" s="35">
        <v>0.3159424537113599</v>
      </c>
      <c r="AA464" s="35">
        <v>1.402547001408</v>
      </c>
      <c r="AB464" s="35">
        <v>0.0</v>
      </c>
      <c r="AC464" s="35">
        <v>0.0</v>
      </c>
      <c r="AD464" s="35">
        <v>0.0</v>
      </c>
      <c r="AE464" s="35">
        <v>0.0</v>
      </c>
      <c r="AF464" s="35">
        <v>0.0</v>
      </c>
    </row>
    <row r="465" ht="15.75" customHeight="1">
      <c r="A465" s="35" t="s">
        <v>12</v>
      </c>
      <c r="B465" s="35" t="s">
        <v>3098</v>
      </c>
      <c r="C465" s="35">
        <v>1821.0</v>
      </c>
      <c r="D465" s="35" t="s">
        <v>170</v>
      </c>
      <c r="F465" s="35">
        <v>0.005734555171518308</v>
      </c>
      <c r="G465" s="35">
        <v>0.0</v>
      </c>
      <c r="H465" s="35">
        <v>0.005734555171518308</v>
      </c>
      <c r="I465" s="35">
        <v>3.437542789632</v>
      </c>
      <c r="J465" s="35">
        <v>0.0</v>
      </c>
      <c r="K465" s="35">
        <v>0.0</v>
      </c>
      <c r="L465" s="35">
        <v>0.0</v>
      </c>
      <c r="M465" s="35">
        <v>0.0</v>
      </c>
      <c r="N465" s="35">
        <v>0.0</v>
      </c>
      <c r="O465" s="35">
        <v>0.0</v>
      </c>
      <c r="P465" s="35">
        <v>0.0</v>
      </c>
      <c r="R465" s="35">
        <v>0.0</v>
      </c>
      <c r="S465" s="35">
        <v>0.0</v>
      </c>
      <c r="T465" s="35">
        <v>0.0</v>
      </c>
      <c r="U465" s="35">
        <v>0.0</v>
      </c>
      <c r="V465" s="35">
        <v>3.437542789632</v>
      </c>
      <c r="W465" s="35">
        <v>0.0</v>
      </c>
      <c r="X465" s="35">
        <v>0.0</v>
      </c>
      <c r="Y465" s="35">
        <v>0.0</v>
      </c>
      <c r="Z465" s="35">
        <v>0.0</v>
      </c>
      <c r="AA465" s="35">
        <v>3.437542789632</v>
      </c>
      <c r="AB465" s="35">
        <v>0.0</v>
      </c>
      <c r="AC465" s="35">
        <v>0.0</v>
      </c>
      <c r="AD465" s="35">
        <v>0.0</v>
      </c>
      <c r="AE465" s="35">
        <v>0.0</v>
      </c>
      <c r="AF465" s="35">
        <v>0.0</v>
      </c>
    </row>
    <row r="466" ht="15.75" customHeight="1">
      <c r="A466" s="35" t="s">
        <v>12</v>
      </c>
      <c r="B466" s="35" t="s">
        <v>3099</v>
      </c>
      <c r="C466" s="35">
        <v>1821.0</v>
      </c>
      <c r="D466" s="35" t="s">
        <v>170</v>
      </c>
      <c r="F466" s="35">
        <v>0.0067476977282773</v>
      </c>
      <c r="G466" s="35">
        <v>0.0</v>
      </c>
      <c r="H466" s="35">
        <v>0.0067476977282773</v>
      </c>
      <c r="I466" s="35">
        <v>4.04486468064</v>
      </c>
      <c r="J466" s="35">
        <v>0.0</v>
      </c>
      <c r="K466" s="35">
        <v>0.0</v>
      </c>
      <c r="L466" s="35">
        <v>0.0</v>
      </c>
      <c r="M466" s="35">
        <v>0.0</v>
      </c>
      <c r="N466" s="35">
        <v>0.0</v>
      </c>
      <c r="O466" s="35">
        <v>0.0</v>
      </c>
      <c r="P466" s="35">
        <v>0.0</v>
      </c>
      <c r="R466" s="35">
        <v>0.0</v>
      </c>
      <c r="S466" s="35">
        <v>0.0</v>
      </c>
      <c r="T466" s="35">
        <v>0.0</v>
      </c>
      <c r="U466" s="35">
        <v>0.0</v>
      </c>
      <c r="V466" s="35">
        <v>4.04486468064</v>
      </c>
      <c r="W466" s="35">
        <v>0.0</v>
      </c>
      <c r="X466" s="35">
        <v>0.0</v>
      </c>
      <c r="Y466" s="35">
        <v>0.0</v>
      </c>
      <c r="Z466" s="35">
        <v>0.0</v>
      </c>
      <c r="AA466" s="35">
        <v>4.04486468064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0.0</v>
      </c>
    </row>
    <row r="467" ht="15.75" customHeight="1">
      <c r="A467" s="35" t="s">
        <v>12</v>
      </c>
      <c r="B467" s="35" t="s">
        <v>3100</v>
      </c>
      <c r="C467" s="35">
        <v>794.0</v>
      </c>
      <c r="D467" s="35" t="s">
        <v>227</v>
      </c>
      <c r="F467" s="35">
        <v>0.004144067406403701</v>
      </c>
      <c r="G467" s="35">
        <v>0.02739438887859134</v>
      </c>
      <c r="H467" s="35">
        <v>0.03153845628499504</v>
      </c>
      <c r="I467" s="35">
        <v>3.454973472384</v>
      </c>
      <c r="J467" s="35">
        <v>0.0</v>
      </c>
      <c r="K467" s="35">
        <v>0.0</v>
      </c>
      <c r="L467" s="35">
        <v>0.0</v>
      </c>
      <c r="M467" s="35">
        <v>0.0</v>
      </c>
      <c r="N467" s="35">
        <v>0.0</v>
      </c>
      <c r="O467" s="35">
        <v>0.0</v>
      </c>
      <c r="P467" s="35">
        <v>0.0</v>
      </c>
      <c r="R467" s="35">
        <v>0.0</v>
      </c>
      <c r="S467" s="35">
        <v>0.0</v>
      </c>
      <c r="T467" s="35">
        <v>0.0</v>
      </c>
      <c r="U467" s="35">
        <v>2.178575983019519</v>
      </c>
      <c r="V467" s="35">
        <v>3.454973472384</v>
      </c>
      <c r="W467" s="35">
        <v>0.0</v>
      </c>
      <c r="X467" s="35">
        <v>0.0</v>
      </c>
      <c r="Y467" s="35">
        <v>0.0</v>
      </c>
      <c r="Z467" s="35">
        <v>0.0</v>
      </c>
      <c r="AA467" s="35">
        <v>2.484134968896</v>
      </c>
      <c r="AB467" s="35">
        <v>0.0</v>
      </c>
      <c r="AC467" s="35">
        <v>0.0</v>
      </c>
      <c r="AD467" s="35">
        <v>0.0</v>
      </c>
      <c r="AE467" s="35">
        <v>0.9949803902438181</v>
      </c>
      <c r="AF467" s="35">
        <v>3.061990415232</v>
      </c>
    </row>
    <row r="468" ht="15.75" customHeight="1">
      <c r="A468" s="35" t="s">
        <v>12</v>
      </c>
      <c r="B468" s="35" t="s">
        <v>3101</v>
      </c>
      <c r="C468" s="35">
        <v>239.0</v>
      </c>
      <c r="D468" s="35" t="s">
        <v>170</v>
      </c>
      <c r="F468" s="35">
        <v>0.0</v>
      </c>
      <c r="G468" s="35">
        <v>0.1569040310965745</v>
      </c>
      <c r="H468" s="35">
        <v>0.1569040310965745</v>
      </c>
      <c r="I468" s="35">
        <v>82.32152544</v>
      </c>
      <c r="J468" s="35">
        <v>0.0</v>
      </c>
      <c r="K468" s="35">
        <v>0.0</v>
      </c>
      <c r="L468" s="35">
        <v>0.0</v>
      </c>
      <c r="M468" s="35">
        <v>0.0</v>
      </c>
      <c r="N468" s="35">
        <v>0.0</v>
      </c>
      <c r="O468" s="35">
        <v>0.0</v>
      </c>
      <c r="P468" s="35">
        <v>0.0</v>
      </c>
      <c r="R468" s="35">
        <v>0.0</v>
      </c>
      <c r="S468" s="35">
        <v>0.0</v>
      </c>
      <c r="T468" s="35">
        <v>0.0</v>
      </c>
      <c r="U468" s="35">
        <v>0.0</v>
      </c>
      <c r="V468" s="35">
        <v>82.32152544</v>
      </c>
      <c r="W468" s="35">
        <v>0.0</v>
      </c>
      <c r="X468" s="35">
        <v>0.0</v>
      </c>
      <c r="Y468" s="35">
        <v>0.0</v>
      </c>
      <c r="Z468" s="35">
        <v>0.0</v>
      </c>
      <c r="AA468" s="35">
        <v>0.0</v>
      </c>
      <c r="AB468" s="35">
        <v>0.0</v>
      </c>
      <c r="AC468" s="35">
        <v>0.0</v>
      </c>
      <c r="AD468" s="35">
        <v>0.0</v>
      </c>
      <c r="AE468" s="35">
        <v>0.0</v>
      </c>
      <c r="AF468" s="35">
        <v>82.32152544</v>
      </c>
    </row>
    <row r="469" ht="15.75" customHeight="1">
      <c r="A469" s="35" t="s">
        <v>12</v>
      </c>
      <c r="B469" s="35" t="s">
        <v>3102</v>
      </c>
      <c r="C469" s="35">
        <v>863.0</v>
      </c>
      <c r="D469" s="35" t="s">
        <v>70</v>
      </c>
      <c r="F469" s="35">
        <v>0.007341626923861798</v>
      </c>
      <c r="G469" s="35">
        <v>0.005773028848564589</v>
      </c>
      <c r="H469" s="35">
        <v>0.01311465577242639</v>
      </c>
      <c r="I469" s="35">
        <v>2.25670536</v>
      </c>
      <c r="J469" s="35">
        <v>0.0</v>
      </c>
      <c r="K469" s="35">
        <v>0.0</v>
      </c>
      <c r="L469" s="35">
        <v>0.0</v>
      </c>
      <c r="M469" s="35">
        <v>0.0</v>
      </c>
      <c r="N469" s="35">
        <v>0.0</v>
      </c>
      <c r="O469" s="35">
        <v>0.0</v>
      </c>
      <c r="P469" s="35">
        <v>0.0</v>
      </c>
      <c r="R469" s="35">
        <v>0.0</v>
      </c>
      <c r="S469" s="35">
        <v>0.0</v>
      </c>
      <c r="T469" s="35">
        <v>0.0</v>
      </c>
      <c r="U469" s="35">
        <v>0.0</v>
      </c>
      <c r="V469" s="35">
        <v>2.25670536</v>
      </c>
      <c r="W469" s="35">
        <v>0.0</v>
      </c>
      <c r="X469" s="35">
        <v>0.0</v>
      </c>
      <c r="Y469" s="35">
        <v>0.0</v>
      </c>
      <c r="Z469" s="35">
        <v>0.0</v>
      </c>
      <c r="AA469" s="35">
        <v>2.25670536</v>
      </c>
      <c r="AB469" s="35">
        <v>0.0</v>
      </c>
      <c r="AC469" s="35">
        <v>0.0</v>
      </c>
      <c r="AD469" s="35">
        <v>0.0</v>
      </c>
      <c r="AE469" s="35">
        <v>0.0</v>
      </c>
      <c r="AF469" s="35">
        <v>1.746373624128</v>
      </c>
    </row>
    <row r="470" ht="15.75" customHeight="1">
      <c r="A470" s="35" t="s">
        <v>12</v>
      </c>
      <c r="B470" s="35" t="s">
        <v>3103</v>
      </c>
      <c r="C470" s="35">
        <v>854.0</v>
      </c>
      <c r="D470" s="35" t="s">
        <v>227</v>
      </c>
      <c r="F470" s="35">
        <v>0.2661481265256764</v>
      </c>
      <c r="G470" s="35">
        <v>0.2813232009844397</v>
      </c>
      <c r="H470" s="35">
        <v>0.5474713275101162</v>
      </c>
      <c r="I470" s="35">
        <v>37.121576450112</v>
      </c>
      <c r="J470" s="35">
        <v>0.0</v>
      </c>
      <c r="K470" s="35">
        <v>0.0</v>
      </c>
      <c r="L470" s="35">
        <v>0.0</v>
      </c>
      <c r="M470" s="35">
        <v>0.0</v>
      </c>
      <c r="N470" s="35">
        <v>0.0</v>
      </c>
      <c r="O470" s="35">
        <v>0.0</v>
      </c>
      <c r="P470" s="35">
        <v>0.0</v>
      </c>
      <c r="R470" s="35">
        <v>0.0</v>
      </c>
      <c r="S470" s="35">
        <v>0.0</v>
      </c>
      <c r="T470" s="35">
        <v>0.0</v>
      </c>
      <c r="U470" s="35">
        <v>18.4954659824793</v>
      </c>
      <c r="V470" s="35">
        <v>37.121576450112</v>
      </c>
      <c r="W470" s="35">
        <v>0.0</v>
      </c>
      <c r="X470" s="35">
        <v>0.0</v>
      </c>
      <c r="Y470" s="35">
        <v>0.0</v>
      </c>
      <c r="Z470" s="35">
        <v>9.501320279646714</v>
      </c>
      <c r="AA470" s="35">
        <v>37.121576450112</v>
      </c>
      <c r="AB470" s="35">
        <v>0.0</v>
      </c>
      <c r="AC470" s="35">
        <v>0.0</v>
      </c>
      <c r="AD470" s="35">
        <v>0.0</v>
      </c>
      <c r="AE470" s="35">
        <v>8.448707996305911</v>
      </c>
      <c r="AF470" s="35">
        <v>31.71932471232</v>
      </c>
    </row>
    <row r="471" ht="15.75" customHeight="1">
      <c r="A471" s="35" t="s">
        <v>12</v>
      </c>
      <c r="B471" s="35" t="s">
        <v>3104</v>
      </c>
      <c r="C471" s="35">
        <v>854.0</v>
      </c>
      <c r="D471" s="35" t="s">
        <v>227</v>
      </c>
      <c r="F471" s="35">
        <v>0.5819420447138546</v>
      </c>
      <c r="G471" s="35">
        <v>0.5643411650781597</v>
      </c>
      <c r="H471" s="35">
        <v>1.146283209792014</v>
      </c>
      <c r="I471" s="35">
        <v>52.283534946048</v>
      </c>
      <c r="J471" s="35">
        <v>0.0</v>
      </c>
      <c r="K471" s="35">
        <v>0.0</v>
      </c>
      <c r="L471" s="35">
        <v>0.0</v>
      </c>
      <c r="M471" s="35">
        <v>0.0</v>
      </c>
      <c r="N471" s="35">
        <v>2.476055506176</v>
      </c>
      <c r="O471" s="35">
        <v>2.476055506176</v>
      </c>
      <c r="P471" s="35">
        <v>11.75756141952</v>
      </c>
      <c r="R471" s="35">
        <v>0.0</v>
      </c>
      <c r="S471" s="35">
        <v>0.0</v>
      </c>
      <c r="T471" s="35">
        <v>6.921933329203213</v>
      </c>
      <c r="U471" s="35">
        <v>32.47887464736767</v>
      </c>
      <c r="V471" s="35">
        <v>52.283534946048</v>
      </c>
      <c r="W471" s="35">
        <v>0.0</v>
      </c>
      <c r="X471" s="35">
        <v>0.0</v>
      </c>
      <c r="Y471" s="35">
        <v>0.0</v>
      </c>
      <c r="Z471" s="35">
        <v>23.04615142126077</v>
      </c>
      <c r="AA471" s="35">
        <v>42.637872953088</v>
      </c>
      <c r="AB471" s="35">
        <v>0.0</v>
      </c>
      <c r="AC471" s="35">
        <v>0.0</v>
      </c>
      <c r="AD471" s="35">
        <v>2.699675405280013</v>
      </c>
      <c r="AE471" s="35">
        <v>13.91928027372281</v>
      </c>
      <c r="AF471" s="35">
        <v>52.283534946048</v>
      </c>
    </row>
    <row r="472" ht="15.75" customHeight="1">
      <c r="A472" s="35" t="s">
        <v>12</v>
      </c>
      <c r="B472" s="35" t="s">
        <v>3105</v>
      </c>
      <c r="C472" s="35">
        <v>854.0</v>
      </c>
      <c r="D472" s="35" t="s">
        <v>227</v>
      </c>
      <c r="F472" s="35">
        <v>0.008623338123382592</v>
      </c>
      <c r="G472" s="35">
        <v>0.02846695195198531</v>
      </c>
      <c r="H472" s="35">
        <v>0.0370902900753679</v>
      </c>
      <c r="I472" s="35">
        <v>5.16920544</v>
      </c>
      <c r="J472" s="35">
        <v>0.0</v>
      </c>
      <c r="K472" s="35">
        <v>0.0</v>
      </c>
      <c r="L472" s="35">
        <v>0.0</v>
      </c>
      <c r="M472" s="35">
        <v>0.0</v>
      </c>
      <c r="N472" s="35">
        <v>0.0</v>
      </c>
      <c r="O472" s="35">
        <v>0.0</v>
      </c>
      <c r="P472" s="35">
        <v>0.0</v>
      </c>
      <c r="R472" s="35">
        <v>0.0</v>
      </c>
      <c r="S472" s="35">
        <v>0.0</v>
      </c>
      <c r="T472" s="35">
        <v>0.0</v>
      </c>
      <c r="U472" s="35">
        <v>0.04608246351739809</v>
      </c>
      <c r="V472" s="35">
        <v>5.16920544</v>
      </c>
      <c r="W472" s="35">
        <v>0.0</v>
      </c>
      <c r="X472" s="35">
        <v>0.0</v>
      </c>
      <c r="Y472" s="35">
        <v>0.0</v>
      </c>
      <c r="Z472" s="35">
        <v>0.0</v>
      </c>
      <c r="AA472" s="35">
        <v>5.16920544</v>
      </c>
      <c r="AB472" s="35">
        <v>0.0</v>
      </c>
      <c r="AC472" s="35">
        <v>0.0</v>
      </c>
      <c r="AD472" s="35">
        <v>0.0</v>
      </c>
      <c r="AE472" s="35">
        <v>0.0</v>
      </c>
      <c r="AF472" s="35">
        <v>4.705489135872</v>
      </c>
    </row>
    <row r="473" ht="15.75" customHeight="1">
      <c r="A473" s="35" t="s">
        <v>12</v>
      </c>
      <c r="B473" s="35" t="s">
        <v>3106</v>
      </c>
      <c r="C473" s="35">
        <v>1820.0</v>
      </c>
      <c r="D473" s="35" t="s">
        <v>227</v>
      </c>
      <c r="F473" s="35">
        <v>0.003531145914720458</v>
      </c>
      <c r="G473" s="35">
        <v>0.0</v>
      </c>
      <c r="H473" s="35">
        <v>0.003531145914720458</v>
      </c>
      <c r="I473" s="35">
        <v>1.107459831744</v>
      </c>
      <c r="J473" s="35">
        <v>0.0</v>
      </c>
      <c r="K473" s="35">
        <v>0.0</v>
      </c>
      <c r="L473" s="35">
        <v>0.0</v>
      </c>
      <c r="M473" s="35">
        <v>0.0</v>
      </c>
      <c r="N473" s="35">
        <v>0.0</v>
      </c>
      <c r="O473" s="35">
        <v>0.0</v>
      </c>
      <c r="P473" s="35">
        <v>0.0</v>
      </c>
      <c r="R473" s="35">
        <v>0.0</v>
      </c>
      <c r="S473" s="35">
        <v>0.0</v>
      </c>
      <c r="T473" s="35">
        <v>0.0</v>
      </c>
      <c r="U473" s="35">
        <v>0.0</v>
      </c>
      <c r="V473" s="35">
        <v>1.107459831744</v>
      </c>
      <c r="W473" s="35">
        <v>0.0</v>
      </c>
      <c r="X473" s="35">
        <v>0.0</v>
      </c>
      <c r="Y473" s="35">
        <v>0.0</v>
      </c>
      <c r="Z473" s="35">
        <v>0.0</v>
      </c>
      <c r="AA473" s="35">
        <v>1.107459831744</v>
      </c>
      <c r="AB473" s="35">
        <v>0.0</v>
      </c>
      <c r="AC473" s="35">
        <v>0.0</v>
      </c>
      <c r="AD473" s="35">
        <v>0.0</v>
      </c>
      <c r="AE473" s="35">
        <v>0.0</v>
      </c>
      <c r="AF473" s="35">
        <v>0.0</v>
      </c>
    </row>
    <row r="474" ht="15.75" customHeight="1">
      <c r="A474" s="35" t="s">
        <v>12</v>
      </c>
      <c r="B474" s="35" t="s">
        <v>3107</v>
      </c>
      <c r="C474" s="35">
        <v>1820.0</v>
      </c>
      <c r="D474" s="35" t="s">
        <v>227</v>
      </c>
      <c r="F474" s="35">
        <v>0.002000178638296832</v>
      </c>
      <c r="G474" s="35">
        <v>0.0</v>
      </c>
      <c r="H474" s="35">
        <v>0.002000178638296832</v>
      </c>
      <c r="I474" s="35">
        <v>1.198994420736</v>
      </c>
      <c r="J474" s="35">
        <v>0.0</v>
      </c>
      <c r="K474" s="35">
        <v>0.0</v>
      </c>
      <c r="L474" s="35">
        <v>0.0</v>
      </c>
      <c r="M474" s="35">
        <v>0.0</v>
      </c>
      <c r="N474" s="35">
        <v>0.0</v>
      </c>
      <c r="O474" s="35">
        <v>0.0</v>
      </c>
      <c r="P474" s="35">
        <v>0.0</v>
      </c>
      <c r="R474" s="35">
        <v>0.0</v>
      </c>
      <c r="S474" s="35">
        <v>0.0</v>
      </c>
      <c r="T474" s="35">
        <v>0.0</v>
      </c>
      <c r="U474" s="35">
        <v>0.0</v>
      </c>
      <c r="V474" s="35">
        <v>1.198994420736</v>
      </c>
      <c r="W474" s="35">
        <v>0.0</v>
      </c>
      <c r="X474" s="35">
        <v>0.0</v>
      </c>
      <c r="Y474" s="35">
        <v>0.0</v>
      </c>
      <c r="Z474" s="35">
        <v>0.0</v>
      </c>
      <c r="AA474" s="35">
        <v>1.198994420736</v>
      </c>
      <c r="AB474" s="35">
        <v>0.0</v>
      </c>
      <c r="AC474" s="35">
        <v>0.0</v>
      </c>
      <c r="AD474" s="35">
        <v>0.0</v>
      </c>
      <c r="AE474" s="35">
        <v>0.0</v>
      </c>
      <c r="AF474" s="35">
        <v>0.0</v>
      </c>
    </row>
    <row r="475" ht="15.75" customHeight="1">
      <c r="A475" s="35" t="s">
        <v>12</v>
      </c>
      <c r="B475" s="35" t="s">
        <v>3108</v>
      </c>
      <c r="C475" s="35">
        <v>1820.0</v>
      </c>
      <c r="D475" s="35" t="s">
        <v>227</v>
      </c>
      <c r="F475" s="35">
        <v>18.12737885852275</v>
      </c>
      <c r="G475" s="35">
        <v>0.0</v>
      </c>
      <c r="H475" s="35">
        <v>18.12737885852275</v>
      </c>
      <c r="I475" s="35">
        <v>26.390585858112</v>
      </c>
      <c r="J475" s="35">
        <v>13.80238318368</v>
      </c>
      <c r="K475" s="35">
        <v>15.997331879424</v>
      </c>
      <c r="L475" s="35">
        <v>19.125465158016</v>
      </c>
      <c r="M475" s="35">
        <v>23.083032526848</v>
      </c>
      <c r="N475" s="35">
        <v>19.170564815808</v>
      </c>
      <c r="O475" s="35">
        <v>19.170564815808</v>
      </c>
      <c r="P475" s="35">
        <v>15.055326274464</v>
      </c>
      <c r="R475" s="35">
        <v>17.650867937472</v>
      </c>
      <c r="S475" s="35">
        <v>19.811288996352</v>
      </c>
      <c r="T475" s="35">
        <v>22.9148338664448</v>
      </c>
      <c r="U475" s="35">
        <v>25.23785889421439</v>
      </c>
      <c r="V475" s="35">
        <v>26.390585858112</v>
      </c>
      <c r="W475" s="35">
        <v>17.650867937472</v>
      </c>
      <c r="X475" s="35">
        <v>19.811288996352</v>
      </c>
      <c r="Y475" s="35">
        <v>22.9148338664448</v>
      </c>
      <c r="Z475" s="35">
        <v>25.23785889421439</v>
      </c>
      <c r="AA475" s="35">
        <v>26.390585858112</v>
      </c>
      <c r="AB475" s="35">
        <v>0.0</v>
      </c>
      <c r="AC475" s="35">
        <v>0.0</v>
      </c>
      <c r="AD475" s="35">
        <v>0.0</v>
      </c>
      <c r="AE475" s="35">
        <v>0.0</v>
      </c>
      <c r="AF475" s="35">
        <v>0.0</v>
      </c>
    </row>
    <row r="476" ht="15.75" customHeight="1">
      <c r="A476" s="35" t="s">
        <v>12</v>
      </c>
      <c r="B476" s="35" t="s">
        <v>3109</v>
      </c>
      <c r="C476" s="35">
        <v>853.0</v>
      </c>
      <c r="D476" s="35" t="s">
        <v>227</v>
      </c>
      <c r="F476" s="35">
        <v>0.1498172898137747</v>
      </c>
      <c r="G476" s="35">
        <v>0.03335777469856612</v>
      </c>
      <c r="H476" s="35">
        <v>0.1831750645123408</v>
      </c>
      <c r="I476" s="35">
        <v>56.760188147712</v>
      </c>
      <c r="J476" s="35">
        <v>0.0</v>
      </c>
      <c r="K476" s="35">
        <v>0.0</v>
      </c>
      <c r="L476" s="35">
        <v>0.0</v>
      </c>
      <c r="M476" s="35">
        <v>0.0</v>
      </c>
      <c r="N476" s="35">
        <v>0.0</v>
      </c>
      <c r="O476" s="35">
        <v>0.0</v>
      </c>
      <c r="P476" s="35">
        <v>0.0</v>
      </c>
      <c r="R476" s="35">
        <v>0.0</v>
      </c>
      <c r="S476" s="35">
        <v>0.0</v>
      </c>
      <c r="T476" s="35">
        <v>0.0</v>
      </c>
      <c r="U476" s="35">
        <v>0.0</v>
      </c>
      <c r="V476" s="35">
        <v>56.760188147712</v>
      </c>
      <c r="W476" s="35">
        <v>0.0</v>
      </c>
      <c r="X476" s="35">
        <v>0.0</v>
      </c>
      <c r="Y476" s="35">
        <v>0.0</v>
      </c>
      <c r="Z476" s="35">
        <v>0.0</v>
      </c>
      <c r="AA476" s="35">
        <v>48.911559786432</v>
      </c>
      <c r="AB476" s="35">
        <v>0.0</v>
      </c>
      <c r="AC476" s="35">
        <v>0.0</v>
      </c>
      <c r="AD476" s="35">
        <v>0.0</v>
      </c>
      <c r="AE476" s="35">
        <v>0.0</v>
      </c>
      <c r="AF476" s="35">
        <v>11.71349667936</v>
      </c>
    </row>
    <row r="477" ht="15.75" customHeight="1">
      <c r="A477" s="35" t="s">
        <v>12</v>
      </c>
      <c r="B477" s="35" t="s">
        <v>3110</v>
      </c>
      <c r="C477" s="35">
        <v>313.0</v>
      </c>
      <c r="D477" s="35" t="s">
        <v>170</v>
      </c>
      <c r="F477" s="35">
        <v>0.01512659639249678</v>
      </c>
      <c r="G477" s="35">
        <v>0.0</v>
      </c>
      <c r="H477" s="35">
        <v>0.01512659639249678</v>
      </c>
      <c r="I477" s="35">
        <v>1.451306191104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R477" s="35">
        <v>0.0</v>
      </c>
      <c r="S477" s="35">
        <v>0.0</v>
      </c>
      <c r="T477" s="35">
        <v>0.0</v>
      </c>
      <c r="U477" s="35">
        <v>0.6046714612108798</v>
      </c>
      <c r="V477" s="35">
        <v>1.451306191104</v>
      </c>
      <c r="W477" s="35">
        <v>0.0</v>
      </c>
      <c r="X477" s="35">
        <v>0.0</v>
      </c>
      <c r="Y477" s="35">
        <v>0.0</v>
      </c>
      <c r="Z477" s="35">
        <v>0.6046714612108798</v>
      </c>
      <c r="AA477" s="35">
        <v>1.451306191104</v>
      </c>
      <c r="AB477" s="35">
        <v>0.0</v>
      </c>
      <c r="AC477" s="35">
        <v>0.0</v>
      </c>
      <c r="AD477" s="35">
        <v>0.0</v>
      </c>
      <c r="AE477" s="35">
        <v>0.0</v>
      </c>
      <c r="AF477" s="35">
        <v>0.0</v>
      </c>
    </row>
    <row r="478" ht="15.75" customHeight="1">
      <c r="A478" s="35" t="s">
        <v>12</v>
      </c>
      <c r="B478" s="35" t="s">
        <v>3111</v>
      </c>
      <c r="C478" s="35">
        <v>331.0</v>
      </c>
      <c r="D478" s="35" t="s">
        <v>170</v>
      </c>
      <c r="F478" s="35">
        <v>0.003527382894696607</v>
      </c>
      <c r="G478" s="35">
        <v>0.0</v>
      </c>
      <c r="H478" s="35">
        <v>0.003527382894696607</v>
      </c>
      <c r="I478" s="35">
        <v>1.132380031104</v>
      </c>
      <c r="J478" s="35">
        <v>0.0</v>
      </c>
      <c r="K478" s="35">
        <v>0.0</v>
      </c>
      <c r="L478" s="35">
        <v>0.0</v>
      </c>
      <c r="M478" s="35">
        <v>0.0</v>
      </c>
      <c r="N478" s="35">
        <v>0.0</v>
      </c>
      <c r="O478" s="35">
        <v>0.0</v>
      </c>
      <c r="P478" s="35">
        <v>0.0</v>
      </c>
      <c r="R478" s="35">
        <v>0.0</v>
      </c>
      <c r="S478" s="35">
        <v>0.0</v>
      </c>
      <c r="T478" s="35">
        <v>0.0</v>
      </c>
      <c r="U478" s="35">
        <v>0.0</v>
      </c>
      <c r="V478" s="35">
        <v>1.132380031104</v>
      </c>
      <c r="W478" s="35">
        <v>0.0</v>
      </c>
      <c r="X478" s="35">
        <v>0.0</v>
      </c>
      <c r="Y478" s="35">
        <v>0.0</v>
      </c>
      <c r="Z478" s="35">
        <v>0.0</v>
      </c>
      <c r="AA478" s="35">
        <v>1.132380031104</v>
      </c>
      <c r="AB478" s="35">
        <v>0.0</v>
      </c>
      <c r="AC478" s="35">
        <v>0.0</v>
      </c>
      <c r="AD478" s="35">
        <v>0.0</v>
      </c>
      <c r="AE478" s="35">
        <v>0.0</v>
      </c>
      <c r="AF478" s="35">
        <v>0.0</v>
      </c>
    </row>
    <row r="479" ht="15.75" customHeight="1">
      <c r="A479" s="35" t="s">
        <v>12</v>
      </c>
      <c r="B479" s="35" t="s">
        <v>3112</v>
      </c>
      <c r="C479" s="35">
        <v>331.0</v>
      </c>
      <c r="D479" s="35" t="s">
        <v>170</v>
      </c>
      <c r="F479" s="35">
        <v>0.004491317649043794</v>
      </c>
      <c r="G479" s="35">
        <v>0.0</v>
      </c>
      <c r="H479" s="35">
        <v>0.004491317649043794</v>
      </c>
      <c r="I479" s="35">
        <v>1.447408384128</v>
      </c>
      <c r="J479" s="35">
        <v>0.0</v>
      </c>
      <c r="K479" s="35">
        <v>0.0</v>
      </c>
      <c r="L479" s="35">
        <v>0.0</v>
      </c>
      <c r="M479" s="35">
        <v>0.0</v>
      </c>
      <c r="N479" s="35">
        <v>0.0</v>
      </c>
      <c r="O479" s="35">
        <v>0.0</v>
      </c>
      <c r="P479" s="35">
        <v>0.0</v>
      </c>
      <c r="R479" s="35">
        <v>0.0</v>
      </c>
      <c r="S479" s="35">
        <v>0.0</v>
      </c>
      <c r="T479" s="35">
        <v>0.0</v>
      </c>
      <c r="U479" s="35">
        <v>0.0</v>
      </c>
      <c r="V479" s="35">
        <v>1.447408384128</v>
      </c>
      <c r="W479" s="35">
        <v>0.0</v>
      </c>
      <c r="X479" s="35">
        <v>0.0</v>
      </c>
      <c r="Y479" s="35">
        <v>0.0</v>
      </c>
      <c r="Z479" s="35">
        <v>0.0</v>
      </c>
      <c r="AA479" s="35">
        <v>1.447408384128</v>
      </c>
      <c r="AB479" s="35">
        <v>0.0</v>
      </c>
      <c r="AC479" s="35">
        <v>0.0</v>
      </c>
      <c r="AD479" s="35">
        <v>0.0</v>
      </c>
      <c r="AE479" s="35">
        <v>0.0</v>
      </c>
      <c r="AF479" s="35">
        <v>0.0</v>
      </c>
    </row>
    <row r="480" ht="15.75" customHeight="1">
      <c r="A480" s="35" t="s">
        <v>12</v>
      </c>
      <c r="B480" s="35" t="s">
        <v>3113</v>
      </c>
      <c r="C480" s="35">
        <v>1181.0</v>
      </c>
      <c r="D480" s="35" t="s">
        <v>170</v>
      </c>
      <c r="F480" s="35">
        <v>0.1502162848742356</v>
      </c>
      <c r="G480" s="35">
        <v>0.1555942361302101</v>
      </c>
      <c r="H480" s="35">
        <v>0.3058105210044457</v>
      </c>
      <c r="I480" s="35">
        <v>5.752677575232001</v>
      </c>
      <c r="J480" s="35">
        <v>0.0</v>
      </c>
      <c r="K480" s="35">
        <v>0.0</v>
      </c>
      <c r="L480" s="35">
        <v>0.0</v>
      </c>
      <c r="M480" s="35">
        <v>0.0</v>
      </c>
      <c r="N480" s="35">
        <v>0.0</v>
      </c>
      <c r="O480" s="35">
        <v>0.0</v>
      </c>
      <c r="P480" s="35">
        <v>0.0</v>
      </c>
      <c r="R480" s="35">
        <v>0.0</v>
      </c>
      <c r="S480" s="35">
        <v>0.0</v>
      </c>
      <c r="T480" s="35">
        <v>2.1627662382144</v>
      </c>
      <c r="U480" s="35">
        <v>3.777434500492798</v>
      </c>
      <c r="V480" s="35">
        <v>5.752677575232001</v>
      </c>
      <c r="W480" s="35">
        <v>0.0</v>
      </c>
      <c r="X480" s="35">
        <v>0.0</v>
      </c>
      <c r="Y480" s="35">
        <v>1.475445429561601</v>
      </c>
      <c r="Z480" s="35">
        <v>2.435166276560637</v>
      </c>
      <c r="AA480" s="35">
        <v>3.23638551936</v>
      </c>
      <c r="AB480" s="35">
        <v>0.0</v>
      </c>
      <c r="AC480" s="35">
        <v>0.0</v>
      </c>
      <c r="AD480" s="35">
        <v>1.4515962120576</v>
      </c>
      <c r="AE480" s="35">
        <v>3.062613188759033</v>
      </c>
      <c r="AF480" s="35">
        <v>4.197564552384001</v>
      </c>
    </row>
    <row r="481" ht="15.75" customHeight="1">
      <c r="A481" s="35" t="s">
        <v>12</v>
      </c>
      <c r="B481" s="35" t="s">
        <v>3114</v>
      </c>
      <c r="C481" s="35">
        <v>1181.0</v>
      </c>
      <c r="D481" s="35" t="s">
        <v>170</v>
      </c>
      <c r="F481" s="35">
        <v>0.05954358672567737</v>
      </c>
      <c r="G481" s="35">
        <v>0.1401545964006878</v>
      </c>
      <c r="H481" s="35">
        <v>0.1996981831263651</v>
      </c>
      <c r="I481" s="35">
        <v>6.444274201343999</v>
      </c>
      <c r="J481" s="35">
        <v>0.0</v>
      </c>
      <c r="K481" s="35">
        <v>0.0</v>
      </c>
      <c r="L481" s="35">
        <v>1.534746963456</v>
      </c>
      <c r="M481" s="35">
        <v>0.0</v>
      </c>
      <c r="N481" s="35">
        <v>0.0</v>
      </c>
      <c r="O481" s="35">
        <v>0.0</v>
      </c>
      <c r="P481" s="35">
        <v>1.496575404576</v>
      </c>
      <c r="R481" s="35">
        <v>0.0</v>
      </c>
      <c r="S481" s="35">
        <v>0.0</v>
      </c>
      <c r="T481" s="35">
        <v>1.599150024057601</v>
      </c>
      <c r="U481" s="35">
        <v>4.597375898465275</v>
      </c>
      <c r="V481" s="35">
        <v>6.444274201343999</v>
      </c>
      <c r="W481" s="35">
        <v>0.0</v>
      </c>
      <c r="X481" s="35">
        <v>0.0</v>
      </c>
      <c r="Y481" s="35">
        <v>0.0</v>
      </c>
      <c r="Z481" s="35">
        <v>2.068018380691191</v>
      </c>
      <c r="AA481" s="35">
        <v>4.971510335232</v>
      </c>
      <c r="AB481" s="35">
        <v>0.0</v>
      </c>
      <c r="AC481" s="35">
        <v>0.0</v>
      </c>
      <c r="AD481" s="35">
        <v>1.3276695265344</v>
      </c>
      <c r="AE481" s="35">
        <v>3.069377595567357</v>
      </c>
      <c r="AF481" s="35">
        <v>5.648182473024001</v>
      </c>
    </row>
    <row r="482" ht="15.75" customHeight="1">
      <c r="A482" s="35" t="s">
        <v>12</v>
      </c>
      <c r="B482" s="35" t="s">
        <v>3115</v>
      </c>
      <c r="C482" s="35">
        <v>1181.0</v>
      </c>
      <c r="D482" s="35" t="s">
        <v>170</v>
      </c>
      <c r="F482" s="35">
        <v>0.1120307350755876</v>
      </c>
      <c r="G482" s="35">
        <v>0.1128956873177038</v>
      </c>
      <c r="H482" s="35">
        <v>0.2249264223932914</v>
      </c>
      <c r="I482" s="35">
        <v>6.277467655872</v>
      </c>
      <c r="J482" s="35">
        <v>0.0</v>
      </c>
      <c r="K482" s="35">
        <v>0.0</v>
      </c>
      <c r="L482" s="35">
        <v>0.0</v>
      </c>
      <c r="M482" s="35">
        <v>3.1933345248</v>
      </c>
      <c r="N482" s="35">
        <v>0.0</v>
      </c>
      <c r="O482" s="35">
        <v>0.0</v>
      </c>
      <c r="P482" s="35">
        <v>0.0</v>
      </c>
      <c r="R482" s="35">
        <v>0.0</v>
      </c>
      <c r="S482" s="35">
        <v>0.0</v>
      </c>
      <c r="T482" s="35">
        <v>1.7740265586624</v>
      </c>
      <c r="U482" s="35">
        <v>4.186157980193279</v>
      </c>
      <c r="V482" s="35">
        <v>6.277467655872</v>
      </c>
      <c r="W482" s="35">
        <v>0.0</v>
      </c>
      <c r="X482" s="35">
        <v>0.0</v>
      </c>
      <c r="Y482" s="35">
        <v>1.107976644633602</v>
      </c>
      <c r="Z482" s="35">
        <v>2.192697613532157</v>
      </c>
      <c r="AA482" s="35">
        <v>4.334437433088</v>
      </c>
      <c r="AB482" s="35">
        <v>0.0</v>
      </c>
      <c r="AC482" s="35">
        <v>0.0</v>
      </c>
      <c r="AD482" s="35">
        <v>1.209844046476801</v>
      </c>
      <c r="AE482" s="35">
        <v>2.297160950515199</v>
      </c>
      <c r="AF482" s="35">
        <v>6.277467655872</v>
      </c>
    </row>
    <row r="483" ht="15.75" customHeight="1">
      <c r="A483" s="35" t="s">
        <v>12</v>
      </c>
      <c r="B483" s="35" t="s">
        <v>3116</v>
      </c>
      <c r="C483" s="35">
        <v>945.0</v>
      </c>
      <c r="D483" s="35" t="s">
        <v>170</v>
      </c>
      <c r="F483" s="35">
        <v>0.0</v>
      </c>
      <c r="G483" s="35">
        <v>0.004654826436386261</v>
      </c>
      <c r="H483" s="35">
        <v>0.004654826436386261</v>
      </c>
      <c r="I483" s="35">
        <v>0.577840015872</v>
      </c>
      <c r="J483" s="35">
        <v>0.0</v>
      </c>
      <c r="K483" s="35">
        <v>0.0</v>
      </c>
      <c r="L483" s="35">
        <v>0.0</v>
      </c>
      <c r="M483" s="35">
        <v>0.0</v>
      </c>
      <c r="N483" s="35">
        <v>0.0</v>
      </c>
      <c r="O483" s="35">
        <v>0.0</v>
      </c>
      <c r="P483" s="35">
        <v>0.0</v>
      </c>
      <c r="R483" s="35">
        <v>0.0</v>
      </c>
      <c r="S483" s="35">
        <v>0.0</v>
      </c>
      <c r="T483" s="35">
        <v>0.0</v>
      </c>
      <c r="U483" s="35">
        <v>0.007602589612793086</v>
      </c>
      <c r="V483" s="35">
        <v>0.577840015872</v>
      </c>
      <c r="W483" s="35">
        <v>0.0</v>
      </c>
      <c r="X483" s="35">
        <v>0.0</v>
      </c>
      <c r="Y483" s="35">
        <v>0.0</v>
      </c>
      <c r="Z483" s="35">
        <v>0.0</v>
      </c>
      <c r="AA483" s="35">
        <v>0.0</v>
      </c>
      <c r="AB483" s="35">
        <v>0.0</v>
      </c>
      <c r="AC483" s="35">
        <v>0.0</v>
      </c>
      <c r="AD483" s="35">
        <v>0.0</v>
      </c>
      <c r="AE483" s="35">
        <v>0.007602589612793086</v>
      </c>
      <c r="AF483" s="35">
        <v>0.577840015872</v>
      </c>
    </row>
    <row r="484" ht="15.75" customHeight="1">
      <c r="A484" s="35" t="s">
        <v>12</v>
      </c>
      <c r="B484" s="35" t="s">
        <v>3117</v>
      </c>
      <c r="C484" s="35">
        <v>1109.0</v>
      </c>
      <c r="D484" s="35" t="s">
        <v>170</v>
      </c>
      <c r="F484" s="35">
        <v>0.04051450061100776</v>
      </c>
      <c r="G484" s="35">
        <v>0.05865404105846889</v>
      </c>
      <c r="H484" s="35">
        <v>0.09916854166947667</v>
      </c>
      <c r="I484" s="35">
        <v>50.024859510528</v>
      </c>
      <c r="J484" s="35">
        <v>0.0</v>
      </c>
      <c r="K484" s="35">
        <v>0.0</v>
      </c>
      <c r="L484" s="35">
        <v>0.0</v>
      </c>
      <c r="M484" s="35">
        <v>0.0</v>
      </c>
      <c r="N484" s="35">
        <v>0.0</v>
      </c>
      <c r="O484" s="35">
        <v>0.0</v>
      </c>
      <c r="P484" s="35">
        <v>0.0</v>
      </c>
      <c r="R484" s="35">
        <v>0.0</v>
      </c>
      <c r="S484" s="35">
        <v>0.0</v>
      </c>
      <c r="T484" s="35">
        <v>0.0</v>
      </c>
      <c r="U484" s="35">
        <v>0.0</v>
      </c>
      <c r="V484" s="35">
        <v>50.024859510528</v>
      </c>
      <c r="W484" s="35">
        <v>0.0</v>
      </c>
      <c r="X484" s="35">
        <v>0.0</v>
      </c>
      <c r="Y484" s="35">
        <v>0.0</v>
      </c>
      <c r="Z484" s="35">
        <v>0.0</v>
      </c>
      <c r="AA484" s="35">
        <v>14.865065961984</v>
      </c>
      <c r="AB484" s="35">
        <v>0.0</v>
      </c>
      <c r="AC484" s="35">
        <v>0.0</v>
      </c>
      <c r="AD484" s="35">
        <v>0.0</v>
      </c>
      <c r="AE484" s="35">
        <v>0.0</v>
      </c>
      <c r="AF484" s="35">
        <v>35.159793548544</v>
      </c>
    </row>
    <row r="485" ht="15.75" customHeight="1">
      <c r="A485" s="35" t="s">
        <v>12</v>
      </c>
      <c r="B485" s="35" t="s">
        <v>3118</v>
      </c>
      <c r="C485" s="35">
        <v>2693.0</v>
      </c>
      <c r="D485" s="35" t="s">
        <v>170</v>
      </c>
      <c r="F485" s="35">
        <v>0.130502024709294</v>
      </c>
      <c r="G485" s="35">
        <v>0.5490398510553477</v>
      </c>
      <c r="H485" s="35">
        <v>0.6795418757646416</v>
      </c>
      <c r="I485" s="35">
        <v>24.242693977152</v>
      </c>
      <c r="J485" s="35">
        <v>0.0</v>
      </c>
      <c r="K485" s="35">
        <v>0.0</v>
      </c>
      <c r="L485" s="35">
        <v>0.0</v>
      </c>
      <c r="M485" s="35">
        <v>0.0</v>
      </c>
      <c r="N485" s="35">
        <v>0.0</v>
      </c>
      <c r="O485" s="35">
        <v>0.0</v>
      </c>
      <c r="P485" s="35">
        <v>0.0</v>
      </c>
      <c r="R485" s="35">
        <v>0.0</v>
      </c>
      <c r="S485" s="35">
        <v>0.0</v>
      </c>
      <c r="T485" s="35">
        <v>8.077368016569602</v>
      </c>
      <c r="U485" s="35">
        <v>15.53494176984957</v>
      </c>
      <c r="V485" s="35">
        <v>24.242693977152</v>
      </c>
      <c r="W485" s="35">
        <v>0.0</v>
      </c>
      <c r="X485" s="35">
        <v>0.0</v>
      </c>
      <c r="Y485" s="35">
        <v>0.0</v>
      </c>
      <c r="Z485" s="35">
        <v>4.820364942785273</v>
      </c>
      <c r="AA485" s="35">
        <v>17.499102864768</v>
      </c>
      <c r="AB485" s="35">
        <v>0.0</v>
      </c>
      <c r="AC485" s="35">
        <v>0.0</v>
      </c>
      <c r="AD485" s="35">
        <v>1.451909450476874</v>
      </c>
      <c r="AE485" s="35">
        <v>14.31765134029439</v>
      </c>
      <c r="AF485" s="35">
        <v>24.242693977152</v>
      </c>
    </row>
    <row r="486" ht="15.75" customHeight="1">
      <c r="A486" s="35" t="s">
        <v>12</v>
      </c>
      <c r="B486" s="35" t="s">
        <v>3119</v>
      </c>
      <c r="C486" s="35">
        <v>832.0</v>
      </c>
      <c r="D486" s="35" t="s">
        <v>170</v>
      </c>
      <c r="F486" s="35">
        <v>0.007937893789378389</v>
      </c>
      <c r="G486" s="35">
        <v>0.0</v>
      </c>
      <c r="H486" s="35">
        <v>0.007937893789378389</v>
      </c>
      <c r="I486" s="35">
        <v>4.758320173824</v>
      </c>
      <c r="J486" s="35">
        <v>0.0</v>
      </c>
      <c r="K486" s="35">
        <v>0.0</v>
      </c>
      <c r="L486" s="35">
        <v>0.0</v>
      </c>
      <c r="M486" s="35">
        <v>0.0</v>
      </c>
      <c r="N486" s="35">
        <v>0.0</v>
      </c>
      <c r="O486" s="35">
        <v>0.0</v>
      </c>
      <c r="P486" s="35">
        <v>0.0</v>
      </c>
      <c r="R486" s="35">
        <v>0.0</v>
      </c>
      <c r="S486" s="35">
        <v>0.0</v>
      </c>
      <c r="T486" s="35">
        <v>0.0</v>
      </c>
      <c r="U486" s="35">
        <v>0.0</v>
      </c>
      <c r="V486" s="35">
        <v>4.758320173824</v>
      </c>
      <c r="W486" s="35">
        <v>0.0</v>
      </c>
      <c r="X486" s="35">
        <v>0.0</v>
      </c>
      <c r="Y486" s="35">
        <v>0.0</v>
      </c>
      <c r="Z486" s="35">
        <v>0.0</v>
      </c>
      <c r="AA486" s="35">
        <v>4.758320173824</v>
      </c>
      <c r="AB486" s="35">
        <v>0.0</v>
      </c>
      <c r="AC486" s="35">
        <v>0.0</v>
      </c>
      <c r="AD486" s="35">
        <v>0.0</v>
      </c>
      <c r="AE486" s="35">
        <v>0.0</v>
      </c>
      <c r="AF486" s="35">
        <v>0.0</v>
      </c>
    </row>
    <row r="487" ht="15.75" customHeight="1">
      <c r="A487" s="35" t="s">
        <v>658</v>
      </c>
      <c r="F487" s="35">
        <v>19.05227337382874</v>
      </c>
      <c r="G487" s="35">
        <v>290.5829664327911</v>
      </c>
      <c r="H487" s="35">
        <v>309.6352398066198</v>
      </c>
      <c r="I487" s="35">
        <v>476.882319545856</v>
      </c>
      <c r="J487" s="35">
        <v>242.29674074592</v>
      </c>
      <c r="K487" s="35">
        <v>272.915129483136</v>
      </c>
      <c r="L487" s="35">
        <v>312.682876922304</v>
      </c>
      <c r="M487" s="35">
        <v>318.757639955328</v>
      </c>
      <c r="N487" s="35">
        <v>249.732046545408</v>
      </c>
      <c r="O487" s="35">
        <v>249.732046545408</v>
      </c>
      <c r="P487" s="35">
        <v>169.567741060704</v>
      </c>
      <c r="R487" s="35">
        <v>306.344571253056</v>
      </c>
      <c r="S487" s="35">
        <v>325.423602556416</v>
      </c>
      <c r="T487" s="35">
        <v>380.1372488379648</v>
      </c>
      <c r="U487" s="35">
        <v>427.1260489428441</v>
      </c>
      <c r="V487" s="35">
        <v>476.882319545856</v>
      </c>
      <c r="W487" s="35">
        <v>12.275268917184</v>
      </c>
      <c r="X487" s="35">
        <v>25.432416662688</v>
      </c>
      <c r="Y487" s="35">
        <v>67.2689610750528</v>
      </c>
      <c r="Z487" s="35">
        <v>97.90512850581104</v>
      </c>
      <c r="AA487" s="35">
        <v>179.590953673152</v>
      </c>
      <c r="AB487" s="35">
        <v>286.682837543424</v>
      </c>
      <c r="AC487" s="35">
        <v>310.466112600672</v>
      </c>
      <c r="AD487" s="35">
        <v>355.8353955024961</v>
      </c>
      <c r="AE487" s="35">
        <v>397.1977908730674</v>
      </c>
      <c r="AF487" s="35">
        <v>433.115703486144</v>
      </c>
    </row>
    <row r="488" ht="15.75" customHeight="1">
      <c r="A488" s="35" t="s">
        <v>658</v>
      </c>
      <c r="B488" s="35" t="s">
        <v>3120</v>
      </c>
      <c r="C488" s="35">
        <v>844.0</v>
      </c>
      <c r="D488" s="35" t="s">
        <v>170</v>
      </c>
      <c r="F488" s="35">
        <v>0.0</v>
      </c>
      <c r="G488" s="35">
        <v>0.002722967024978081</v>
      </c>
      <c r="H488" s="35">
        <v>0.002722967024978081</v>
      </c>
      <c r="I488" s="35">
        <v>1.632265342848</v>
      </c>
      <c r="J488" s="35">
        <v>0.0</v>
      </c>
      <c r="K488" s="35">
        <v>0.0</v>
      </c>
      <c r="L488" s="35">
        <v>0.0</v>
      </c>
      <c r="M488" s="35">
        <v>0.0</v>
      </c>
      <c r="N488" s="35">
        <v>0.0</v>
      </c>
      <c r="O488" s="35">
        <v>0.0</v>
      </c>
      <c r="P488" s="35">
        <v>0.0</v>
      </c>
      <c r="R488" s="35">
        <v>0.0</v>
      </c>
      <c r="S488" s="35">
        <v>0.0</v>
      </c>
      <c r="T488" s="35">
        <v>0.0</v>
      </c>
      <c r="U488" s="35">
        <v>0.0</v>
      </c>
      <c r="V488" s="35">
        <v>1.632265342848</v>
      </c>
      <c r="W488" s="35">
        <v>0.0</v>
      </c>
      <c r="X488" s="35">
        <v>0.0</v>
      </c>
      <c r="Y488" s="35">
        <v>0.0</v>
      </c>
      <c r="Z488" s="35">
        <v>0.0</v>
      </c>
      <c r="AA488" s="35">
        <v>0.0</v>
      </c>
      <c r="AB488" s="35">
        <v>0.0</v>
      </c>
      <c r="AC488" s="35">
        <v>0.0</v>
      </c>
      <c r="AD488" s="35">
        <v>0.0</v>
      </c>
      <c r="AE488" s="35">
        <v>0.0</v>
      </c>
      <c r="AF488" s="35">
        <v>1.632265342848</v>
      </c>
    </row>
    <row r="489" ht="15.75" customHeight="1">
      <c r="A489" s="35" t="s">
        <v>658</v>
      </c>
      <c r="B489" s="35" t="s">
        <v>3121</v>
      </c>
      <c r="C489" s="35">
        <v>844.0</v>
      </c>
      <c r="D489" s="35" t="s">
        <v>170</v>
      </c>
      <c r="F489" s="35">
        <v>0.05972613420333619</v>
      </c>
      <c r="G489" s="35">
        <v>0.09753687858726365</v>
      </c>
      <c r="H489" s="35">
        <v>0.1572630127905998</v>
      </c>
      <c r="I489" s="35">
        <v>11.265365143872</v>
      </c>
      <c r="J489" s="35">
        <v>0.0</v>
      </c>
      <c r="K489" s="35">
        <v>0.0</v>
      </c>
      <c r="L489" s="35">
        <v>0.0</v>
      </c>
      <c r="M489" s="35">
        <v>0.0</v>
      </c>
      <c r="N489" s="35">
        <v>0.0</v>
      </c>
      <c r="O489" s="35">
        <v>0.0</v>
      </c>
      <c r="P489" s="35">
        <v>0.0</v>
      </c>
      <c r="R489" s="35">
        <v>0.0</v>
      </c>
      <c r="S489" s="35">
        <v>0.0</v>
      </c>
      <c r="T489" s="35">
        <v>0.0</v>
      </c>
      <c r="U489" s="35">
        <v>5.259004876903679</v>
      </c>
      <c r="V489" s="35">
        <v>11.265365143872</v>
      </c>
      <c r="W489" s="35">
        <v>0.0</v>
      </c>
      <c r="X489" s="35">
        <v>0.0</v>
      </c>
      <c r="Y489" s="35">
        <v>0.0</v>
      </c>
      <c r="Z489" s="35">
        <v>1.712760468330228</v>
      </c>
      <c r="AA489" s="35">
        <v>6.833671290432</v>
      </c>
      <c r="AB489" s="35">
        <v>0.0</v>
      </c>
      <c r="AC489" s="35">
        <v>0.0</v>
      </c>
      <c r="AD489" s="35">
        <v>0.0</v>
      </c>
      <c r="AE489" s="35">
        <v>2.813282813698542</v>
      </c>
      <c r="AF489" s="35">
        <v>7.05141343872</v>
      </c>
    </row>
    <row r="490" ht="15.75" customHeight="1">
      <c r="A490" s="35" t="s">
        <v>658</v>
      </c>
      <c r="B490" s="35" t="s">
        <v>3122</v>
      </c>
      <c r="C490" s="35">
        <v>844.0</v>
      </c>
      <c r="D490" s="35" t="s">
        <v>170</v>
      </c>
      <c r="F490" s="35">
        <v>0.06827778996803026</v>
      </c>
      <c r="G490" s="35">
        <v>0.1460444940792979</v>
      </c>
      <c r="H490" s="35">
        <v>0.2143222840473282</v>
      </c>
      <c r="I490" s="35">
        <v>12.01139972928</v>
      </c>
      <c r="J490" s="35">
        <v>0.0</v>
      </c>
      <c r="K490" s="35">
        <v>0.0</v>
      </c>
      <c r="L490" s="35">
        <v>0.0</v>
      </c>
      <c r="M490" s="35">
        <v>0.0</v>
      </c>
      <c r="N490" s="35">
        <v>0.0</v>
      </c>
      <c r="O490" s="35">
        <v>0.0</v>
      </c>
      <c r="P490" s="35">
        <v>0.0</v>
      </c>
      <c r="R490" s="35">
        <v>0.0</v>
      </c>
      <c r="S490" s="35">
        <v>0.0</v>
      </c>
      <c r="T490" s="35">
        <v>1.330871347814401</v>
      </c>
      <c r="U490" s="35">
        <v>6.382493594749439</v>
      </c>
      <c r="V490" s="35">
        <v>12.01139972928</v>
      </c>
      <c r="W490" s="35">
        <v>0.0</v>
      </c>
      <c r="X490" s="35">
        <v>0.0</v>
      </c>
      <c r="Y490" s="35">
        <v>0.0</v>
      </c>
      <c r="Z490" s="35">
        <v>1.83699478706688</v>
      </c>
      <c r="AA490" s="35">
        <v>8.04445889184</v>
      </c>
      <c r="AB490" s="35">
        <v>0.0</v>
      </c>
      <c r="AC490" s="35">
        <v>0.0</v>
      </c>
      <c r="AD490" s="35">
        <v>0.0</v>
      </c>
      <c r="AE490" s="35">
        <v>4.06752339119615</v>
      </c>
      <c r="AF490" s="35">
        <v>6.63270779808</v>
      </c>
    </row>
    <row r="491" ht="15.75" customHeight="1">
      <c r="A491" s="35" t="s">
        <v>658</v>
      </c>
      <c r="B491" s="35" t="s">
        <v>3123</v>
      </c>
      <c r="C491" s="35">
        <v>844.0</v>
      </c>
      <c r="D491" s="35" t="s">
        <v>170</v>
      </c>
      <c r="F491" s="35">
        <v>0.008215988511942855</v>
      </c>
      <c r="G491" s="35">
        <v>0.008137985764229222</v>
      </c>
      <c r="H491" s="35">
        <v>0.01635397427617208</v>
      </c>
      <c r="I491" s="35">
        <v>1.73993912064</v>
      </c>
      <c r="J491" s="35">
        <v>0.0</v>
      </c>
      <c r="K491" s="35">
        <v>0.0</v>
      </c>
      <c r="L491" s="35">
        <v>0.0</v>
      </c>
      <c r="M491" s="35">
        <v>0.0</v>
      </c>
      <c r="N491" s="35">
        <v>0.0</v>
      </c>
      <c r="O491" s="35">
        <v>0.0</v>
      </c>
      <c r="P491" s="35">
        <v>0.0</v>
      </c>
      <c r="R491" s="35">
        <v>0.0</v>
      </c>
      <c r="S491" s="35">
        <v>0.0</v>
      </c>
      <c r="T491" s="35">
        <v>0.0</v>
      </c>
      <c r="U491" s="35">
        <v>0.9534122632742398</v>
      </c>
      <c r="V491" s="35">
        <v>1.73993912064</v>
      </c>
      <c r="W491" s="35">
        <v>0.0</v>
      </c>
      <c r="X491" s="35">
        <v>0.0</v>
      </c>
      <c r="Y491" s="35">
        <v>0.0</v>
      </c>
      <c r="Z491" s="35">
        <v>0.0</v>
      </c>
      <c r="AA491" s="35">
        <v>1.149206413824</v>
      </c>
      <c r="AB491" s="35">
        <v>0.0</v>
      </c>
      <c r="AC491" s="35">
        <v>0.0</v>
      </c>
      <c r="AD491" s="35">
        <v>0.0</v>
      </c>
      <c r="AE491" s="35">
        <v>0.0</v>
      </c>
      <c r="AF491" s="35">
        <v>1.73993912064</v>
      </c>
    </row>
    <row r="492" ht="15.75" customHeight="1">
      <c r="A492" s="35" t="s">
        <v>658</v>
      </c>
      <c r="B492" s="35" t="s">
        <v>3124</v>
      </c>
      <c r="C492" s="35">
        <v>844.0</v>
      </c>
      <c r="D492" s="35" t="s">
        <v>170</v>
      </c>
      <c r="F492" s="35">
        <v>0.9539591935957846</v>
      </c>
      <c r="G492" s="35">
        <v>23.26478112236898</v>
      </c>
      <c r="H492" s="35">
        <v>24.21874031596477</v>
      </c>
      <c r="I492" s="35">
        <v>31.323054966336</v>
      </c>
      <c r="J492" s="35">
        <v>23.145726860928</v>
      </c>
      <c r="K492" s="35">
        <v>22.721342809536</v>
      </c>
      <c r="L492" s="35">
        <v>23.940457478784</v>
      </c>
      <c r="M492" s="35">
        <v>22.34705106816</v>
      </c>
      <c r="N492" s="35">
        <v>22.820221222848</v>
      </c>
      <c r="O492" s="35">
        <v>22.820221222848</v>
      </c>
      <c r="P492" s="35">
        <v>10.051770453984</v>
      </c>
      <c r="R492" s="35">
        <v>24.6011745168</v>
      </c>
      <c r="S492" s="35">
        <v>25.4755031832</v>
      </c>
      <c r="T492" s="35">
        <v>27.0747133860672</v>
      </c>
      <c r="U492" s="35">
        <v>28.40943556047744</v>
      </c>
      <c r="V492" s="35">
        <v>31.323054966336</v>
      </c>
      <c r="W492" s="35">
        <v>0.0</v>
      </c>
      <c r="X492" s="35">
        <v>0.0</v>
      </c>
      <c r="Y492" s="35">
        <v>4.004228553696004</v>
      </c>
      <c r="Z492" s="35">
        <v>23.8988156085504</v>
      </c>
      <c r="AA492" s="35">
        <v>25.949408438016</v>
      </c>
      <c r="AB492" s="35">
        <v>24.53204603808</v>
      </c>
      <c r="AC492" s="35">
        <v>25.363802054304</v>
      </c>
      <c r="AD492" s="35">
        <v>27.0307026166464</v>
      </c>
      <c r="AE492" s="35">
        <v>28.40943556047744</v>
      </c>
      <c r="AF492" s="35">
        <v>31.323054966336</v>
      </c>
    </row>
    <row r="493" ht="15.75" customHeight="1">
      <c r="A493" s="35" t="s">
        <v>658</v>
      </c>
      <c r="B493" s="35" t="s">
        <v>3125</v>
      </c>
      <c r="C493" s="35">
        <v>844.0</v>
      </c>
      <c r="D493" s="35" t="s">
        <v>170</v>
      </c>
      <c r="F493" s="35">
        <v>0.001587134810110853</v>
      </c>
      <c r="G493" s="35">
        <v>0.01472889318650795</v>
      </c>
      <c r="H493" s="35">
        <v>0.0163160279966188</v>
      </c>
      <c r="I493" s="35">
        <v>3.639830431104</v>
      </c>
      <c r="J493" s="35">
        <v>0.0</v>
      </c>
      <c r="K493" s="35">
        <v>0.0</v>
      </c>
      <c r="L493" s="35">
        <v>0.0</v>
      </c>
      <c r="M493" s="35">
        <v>0.0</v>
      </c>
      <c r="N493" s="35">
        <v>0.0</v>
      </c>
      <c r="O493" s="35">
        <v>0.0</v>
      </c>
      <c r="P493" s="35">
        <v>0.0</v>
      </c>
      <c r="R493" s="35">
        <v>0.0</v>
      </c>
      <c r="S493" s="35">
        <v>0.0</v>
      </c>
      <c r="T493" s="35">
        <v>0.0</v>
      </c>
      <c r="U493" s="35">
        <v>0.0</v>
      </c>
      <c r="V493" s="35">
        <v>3.639830431104</v>
      </c>
      <c r="W493" s="35">
        <v>0.0</v>
      </c>
      <c r="X493" s="35">
        <v>0.0</v>
      </c>
      <c r="Y493" s="35">
        <v>0.0</v>
      </c>
      <c r="Z493" s="35">
        <v>0.0</v>
      </c>
      <c r="AA493" s="35">
        <v>0.951397913088</v>
      </c>
      <c r="AB493" s="35">
        <v>0.0</v>
      </c>
      <c r="AC493" s="35">
        <v>0.0</v>
      </c>
      <c r="AD493" s="35">
        <v>0.0</v>
      </c>
      <c r="AE493" s="35">
        <v>0.0</v>
      </c>
      <c r="AF493" s="35">
        <v>3.639830431104</v>
      </c>
    </row>
    <row r="494" ht="15.75" customHeight="1">
      <c r="A494" s="35" t="s">
        <v>658</v>
      </c>
      <c r="B494" s="35" t="s">
        <v>3126</v>
      </c>
      <c r="C494" s="35">
        <v>844.0</v>
      </c>
      <c r="D494" s="35" t="s">
        <v>170</v>
      </c>
      <c r="F494" s="35">
        <v>4.898071143875416</v>
      </c>
      <c r="G494" s="35">
        <v>62.92239460098773</v>
      </c>
      <c r="H494" s="35">
        <v>67.82046574486314</v>
      </c>
      <c r="I494" s="35">
        <v>78.615019973952</v>
      </c>
      <c r="J494" s="35">
        <v>54.495322225344</v>
      </c>
      <c r="K494" s="35">
        <v>59.699045613312</v>
      </c>
      <c r="L494" s="35">
        <v>69.416226012672</v>
      </c>
      <c r="M494" s="35">
        <v>66.612124942272</v>
      </c>
      <c r="N494" s="35">
        <v>63.198134782272</v>
      </c>
      <c r="O494" s="35">
        <v>63.198134782272</v>
      </c>
      <c r="P494" s="35">
        <v>32.18134779216</v>
      </c>
      <c r="R494" s="35">
        <v>69.16545011174401</v>
      </c>
      <c r="S494" s="35">
        <v>71.62100014608001</v>
      </c>
      <c r="T494" s="35">
        <v>74.6634833687232</v>
      </c>
      <c r="U494" s="35">
        <v>76.91592776039423</v>
      </c>
      <c r="V494" s="35">
        <v>78.615019973952</v>
      </c>
      <c r="W494" s="35">
        <v>0.0</v>
      </c>
      <c r="X494" s="35">
        <v>3.606469767936</v>
      </c>
      <c r="Y494" s="35">
        <v>24.79850054640001</v>
      </c>
      <c r="Z494" s="35">
        <v>64.54630976629245</v>
      </c>
      <c r="AA494" s="35">
        <v>70.542474766848</v>
      </c>
      <c r="AB494" s="35">
        <v>67.77351424569599</v>
      </c>
      <c r="AC494" s="35">
        <v>70.533630778464</v>
      </c>
      <c r="AD494" s="35">
        <v>74.300484789216</v>
      </c>
      <c r="AE494" s="35">
        <v>76.09057291785601</v>
      </c>
      <c r="AF494" s="35">
        <v>77.58375577344</v>
      </c>
    </row>
    <row r="495" ht="15.75" customHeight="1">
      <c r="A495" s="35" t="s">
        <v>658</v>
      </c>
      <c r="B495" s="35" t="s">
        <v>3127</v>
      </c>
      <c r="C495" s="35">
        <v>939.0</v>
      </c>
      <c r="D495" s="35" t="s">
        <v>170</v>
      </c>
      <c r="F495" s="35">
        <v>0.006611158049285859</v>
      </c>
      <c r="G495" s="35">
        <v>0.07558157657074542</v>
      </c>
      <c r="H495" s="35">
        <v>0.08219273462003128</v>
      </c>
      <c r="I495" s="35">
        <v>4.52305476</v>
      </c>
      <c r="J495" s="35">
        <v>0.0</v>
      </c>
      <c r="K495" s="35">
        <v>0.0</v>
      </c>
      <c r="L495" s="35">
        <v>0.0</v>
      </c>
      <c r="M495" s="35">
        <v>0.0</v>
      </c>
      <c r="N495" s="35">
        <v>0.0</v>
      </c>
      <c r="O495" s="35">
        <v>0.0</v>
      </c>
      <c r="P495" s="35">
        <v>0.0</v>
      </c>
      <c r="R495" s="35">
        <v>0.0</v>
      </c>
      <c r="S495" s="35">
        <v>0.0</v>
      </c>
      <c r="T495" s="35">
        <v>0.0</v>
      </c>
      <c r="U495" s="35">
        <v>2.612863830124798</v>
      </c>
      <c r="V495" s="35">
        <v>4.52305476</v>
      </c>
      <c r="W495" s="35">
        <v>0.0</v>
      </c>
      <c r="X495" s="35">
        <v>0.0</v>
      </c>
      <c r="Y495" s="35">
        <v>0.0</v>
      </c>
      <c r="Z495" s="35">
        <v>0.0</v>
      </c>
      <c r="AA495" s="35">
        <v>2.599169078016</v>
      </c>
      <c r="AB495" s="35">
        <v>0.0</v>
      </c>
      <c r="AC495" s="35">
        <v>0.0</v>
      </c>
      <c r="AD495" s="35">
        <v>0.0</v>
      </c>
      <c r="AE495" s="35">
        <v>2.402415848770556</v>
      </c>
      <c r="AF495" s="35">
        <v>4.52305476</v>
      </c>
    </row>
    <row r="496" ht="15.75" customHeight="1">
      <c r="A496" s="35" t="s">
        <v>658</v>
      </c>
      <c r="B496" s="35" t="s">
        <v>3128</v>
      </c>
      <c r="C496" s="35">
        <v>939.0</v>
      </c>
      <c r="D496" s="35" t="s">
        <v>170</v>
      </c>
      <c r="F496" s="35">
        <v>2.620236029977211</v>
      </c>
      <c r="G496" s="35">
        <v>6.233374376623307</v>
      </c>
      <c r="H496" s="35">
        <v>8.853610406600518</v>
      </c>
      <c r="I496" s="35">
        <v>30.977970222528</v>
      </c>
      <c r="J496" s="35">
        <v>7.538988469824001</v>
      </c>
      <c r="K496" s="35">
        <v>7.27561808064</v>
      </c>
      <c r="L496" s="35">
        <v>8.131573191168</v>
      </c>
      <c r="M496" s="35">
        <v>8.493174273024</v>
      </c>
      <c r="N496" s="35">
        <v>7.286866888896001</v>
      </c>
      <c r="O496" s="35">
        <v>7.286866888896001</v>
      </c>
      <c r="P496" s="35">
        <v>5.064463450368</v>
      </c>
      <c r="R496" s="35">
        <v>8.03580527232</v>
      </c>
      <c r="S496" s="35">
        <v>9.4024769832</v>
      </c>
      <c r="T496" s="35">
        <v>13.568361895872</v>
      </c>
      <c r="U496" s="35">
        <v>23.76556529122943</v>
      </c>
      <c r="V496" s="35">
        <v>30.977970222528</v>
      </c>
      <c r="W496" s="35">
        <v>1.557612758016</v>
      </c>
      <c r="X496" s="35">
        <v>4.036956208992001</v>
      </c>
      <c r="Y496" s="35">
        <v>9.006045863270401</v>
      </c>
      <c r="Z496" s="35">
        <v>13.36896096407423</v>
      </c>
      <c r="AA496" s="35">
        <v>24.296947847424</v>
      </c>
      <c r="AB496" s="35">
        <v>6.547516206336</v>
      </c>
      <c r="AC496" s="35">
        <v>7.879983064128001</v>
      </c>
      <c r="AD496" s="35">
        <v>11.4735930833664</v>
      </c>
      <c r="AE496" s="35">
        <v>15.75256999825152</v>
      </c>
      <c r="AF496" s="35">
        <v>22.98336751872</v>
      </c>
    </row>
    <row r="497" ht="15.75" customHeight="1">
      <c r="A497" s="35" t="s">
        <v>658</v>
      </c>
      <c r="B497" s="35" t="s">
        <v>3129</v>
      </c>
      <c r="C497" s="35">
        <v>939.0</v>
      </c>
      <c r="D497" s="35" t="s">
        <v>170</v>
      </c>
      <c r="F497" s="35">
        <v>3.869919318407751</v>
      </c>
      <c r="G497" s="35">
        <v>185.8771294624632</v>
      </c>
      <c r="H497" s="35">
        <v>189.7470487808709</v>
      </c>
      <c r="I497" s="35">
        <v>302.179451942592</v>
      </c>
      <c r="J497" s="35">
        <v>156.194902700928</v>
      </c>
      <c r="K497" s="35">
        <v>158.805984097152</v>
      </c>
      <c r="L497" s="35">
        <v>181.638210220992</v>
      </c>
      <c r="M497" s="35">
        <v>183.953474191872</v>
      </c>
      <c r="N497" s="35">
        <v>155.298022411392</v>
      </c>
      <c r="O497" s="35">
        <v>155.298022411392</v>
      </c>
      <c r="P497" s="35">
        <v>109.585941165792</v>
      </c>
      <c r="R497" s="35">
        <v>182.23925765472</v>
      </c>
      <c r="S497" s="35">
        <v>191.16450806544</v>
      </c>
      <c r="T497" s="35">
        <v>240.9305103463104</v>
      </c>
      <c r="U497" s="35">
        <v>269.2610857430322</v>
      </c>
      <c r="V497" s="35">
        <v>302.179451942592</v>
      </c>
      <c r="W497" s="35">
        <v>0.0</v>
      </c>
      <c r="X497" s="35">
        <v>0.0</v>
      </c>
      <c r="Y497" s="35">
        <v>22.10121011669761</v>
      </c>
      <c r="Z497" s="35">
        <v>73.72407845005024</v>
      </c>
      <c r="AA497" s="35">
        <v>167.9085766512</v>
      </c>
      <c r="AB497" s="35">
        <v>181.126289147328</v>
      </c>
      <c r="AC497" s="35">
        <v>189.020769132384</v>
      </c>
      <c r="AD497" s="35">
        <v>237.9701835431424</v>
      </c>
      <c r="AE497" s="35">
        <v>257.8072581582219</v>
      </c>
      <c r="AF497" s="35">
        <v>302.179451942592</v>
      </c>
    </row>
    <row r="498" ht="15.75" customHeight="1">
      <c r="A498" s="35" t="s">
        <v>658</v>
      </c>
      <c r="B498" s="35" t="s">
        <v>3130</v>
      </c>
      <c r="C498" s="35">
        <v>939.0</v>
      </c>
      <c r="D498" s="35" t="s">
        <v>170</v>
      </c>
      <c r="F498" s="35">
        <v>0.001623060097681865</v>
      </c>
      <c r="G498" s="35">
        <v>0.002323461927441073</v>
      </c>
      <c r="H498" s="35">
        <v>0.003946522025122939</v>
      </c>
      <c r="I498" s="35">
        <v>1.011034862208</v>
      </c>
      <c r="J498" s="35">
        <v>0.0</v>
      </c>
      <c r="K498" s="35">
        <v>0.0</v>
      </c>
      <c r="L498" s="35">
        <v>0.0</v>
      </c>
      <c r="M498" s="35">
        <v>0.0</v>
      </c>
      <c r="N498" s="35">
        <v>0.0</v>
      </c>
      <c r="O498" s="35">
        <v>0.0</v>
      </c>
      <c r="P498" s="35">
        <v>0.0</v>
      </c>
      <c r="R498" s="35">
        <v>0.0</v>
      </c>
      <c r="S498" s="35">
        <v>0.0</v>
      </c>
      <c r="T498" s="35">
        <v>0.0</v>
      </c>
      <c r="U498" s="35">
        <v>0.0</v>
      </c>
      <c r="V498" s="35">
        <v>1.011034862208</v>
      </c>
      <c r="W498" s="35">
        <v>0.0</v>
      </c>
      <c r="X498" s="35">
        <v>0.0</v>
      </c>
      <c r="Y498" s="35">
        <v>0.0</v>
      </c>
      <c r="Z498" s="35">
        <v>0.0</v>
      </c>
      <c r="AA498" s="35">
        <v>0.972933099264</v>
      </c>
      <c r="AB498" s="35">
        <v>0.0</v>
      </c>
      <c r="AC498" s="35">
        <v>0.0</v>
      </c>
      <c r="AD498" s="35">
        <v>0.0</v>
      </c>
      <c r="AE498" s="35">
        <v>0.0</v>
      </c>
      <c r="AF498" s="35">
        <v>1.011034862208</v>
      </c>
    </row>
    <row r="499" ht="15.75" customHeight="1">
      <c r="A499" s="35" t="s">
        <v>658</v>
      </c>
      <c r="B499" s="35" t="s">
        <v>3131</v>
      </c>
      <c r="C499" s="35">
        <v>939.0</v>
      </c>
      <c r="D499" s="35" t="s">
        <v>170</v>
      </c>
      <c r="F499" s="35">
        <v>0.1120675253908287</v>
      </c>
      <c r="G499" s="35">
        <v>0.2195462528950804</v>
      </c>
      <c r="H499" s="35">
        <v>0.3316137782859092</v>
      </c>
      <c r="I499" s="35">
        <v>2.059562163456</v>
      </c>
      <c r="J499" s="35">
        <v>0.230654575872</v>
      </c>
      <c r="K499" s="35">
        <v>0.36809371872</v>
      </c>
      <c r="L499" s="35">
        <v>0.3857616</v>
      </c>
      <c r="M499" s="35">
        <v>0.368078288256</v>
      </c>
      <c r="N499" s="35">
        <v>0.131807023488</v>
      </c>
      <c r="O499" s="35">
        <v>0.131807023488</v>
      </c>
      <c r="P499" s="35">
        <v>0.360918911808</v>
      </c>
      <c r="R499" s="35">
        <v>0.307806895872</v>
      </c>
      <c r="S499" s="35">
        <v>0.366984160704</v>
      </c>
      <c r="T499" s="35">
        <v>0.5466061371456</v>
      </c>
      <c r="U499" s="35">
        <v>0.9471288563251183</v>
      </c>
      <c r="V499" s="35">
        <v>2.059562163456</v>
      </c>
      <c r="W499" s="35">
        <v>0.0</v>
      </c>
      <c r="X499" s="35">
        <v>0.254548469952</v>
      </c>
      <c r="Y499" s="35">
        <v>0.4145994865152001</v>
      </c>
      <c r="Z499" s="35">
        <v>0.7550432634931186</v>
      </c>
      <c r="AA499" s="35">
        <v>2.059562163456</v>
      </c>
      <c r="AB499" s="35">
        <v>0.253152192384</v>
      </c>
      <c r="AC499" s="35">
        <v>0.335928916512</v>
      </c>
      <c r="AD499" s="35">
        <v>0.482202</v>
      </c>
      <c r="AE499" s="35">
        <v>0.654417396783359</v>
      </c>
      <c r="AF499" s="35">
        <v>1.59689871936</v>
      </c>
    </row>
    <row r="500" ht="15.75" customHeight="1">
      <c r="A500" s="35" t="s">
        <v>658</v>
      </c>
      <c r="B500" s="35" t="s">
        <v>3132</v>
      </c>
      <c r="C500" s="35">
        <v>939.0</v>
      </c>
      <c r="D500" s="35" t="s">
        <v>170</v>
      </c>
      <c r="F500" s="35">
        <v>0.1141127399437635</v>
      </c>
      <c r="G500" s="35">
        <v>0.2205827769402409</v>
      </c>
      <c r="H500" s="35">
        <v>0.3346955168840045</v>
      </c>
      <c r="I500" s="35">
        <v>2.112063061248</v>
      </c>
      <c r="J500" s="35">
        <v>0.319858088256</v>
      </c>
      <c r="K500" s="35">
        <v>0.193683184128</v>
      </c>
      <c r="L500" s="35">
        <v>0.384868786176</v>
      </c>
      <c r="M500" s="35">
        <v>0.35997478272</v>
      </c>
      <c r="N500" s="35">
        <v>0.292530736512</v>
      </c>
      <c r="O500" s="35">
        <v>0.292530736512</v>
      </c>
      <c r="P500" s="35">
        <v>0.329889684096</v>
      </c>
      <c r="R500" s="35">
        <v>0.31262120064</v>
      </c>
      <c r="S500" s="35">
        <v>0.373566688992</v>
      </c>
      <c r="T500" s="35">
        <v>0.5225589790848</v>
      </c>
      <c r="U500" s="35">
        <v>1.213891292113919</v>
      </c>
      <c r="V500" s="35">
        <v>2.112063061248</v>
      </c>
      <c r="W500" s="35">
        <v>0.0</v>
      </c>
      <c r="X500" s="35">
        <v>0.25637715936</v>
      </c>
      <c r="Y500" s="35">
        <v>0.4157288888256001</v>
      </c>
      <c r="Z500" s="35">
        <v>0.5781121374873587</v>
      </c>
      <c r="AA500" s="35">
        <v>2.112063061248</v>
      </c>
      <c r="AB500" s="35">
        <v>0.251547424128</v>
      </c>
      <c r="AC500" s="35">
        <v>0.337942592064</v>
      </c>
      <c r="AD500" s="35">
        <v>0.4902412717440001</v>
      </c>
      <c r="AE500" s="35">
        <v>0.6888838070015992</v>
      </c>
      <c r="AF500" s="35">
        <v>1.786554552384</v>
      </c>
    </row>
    <row r="501" ht="15.75" customHeight="1">
      <c r="A501" s="35" t="s">
        <v>658</v>
      </c>
      <c r="B501" s="35" t="s">
        <v>3133</v>
      </c>
      <c r="C501" s="35">
        <v>939.0</v>
      </c>
      <c r="D501" s="35" t="s">
        <v>170</v>
      </c>
      <c r="F501" s="35">
        <v>0.114618342331289</v>
      </c>
      <c r="G501" s="35">
        <v>0.2835119822940864</v>
      </c>
      <c r="H501" s="35">
        <v>0.3981303246253753</v>
      </c>
      <c r="I501" s="35">
        <v>18.647576869824</v>
      </c>
      <c r="J501" s="35">
        <v>0.0</v>
      </c>
      <c r="K501" s="35">
        <v>0.0</v>
      </c>
      <c r="L501" s="35">
        <v>0.0</v>
      </c>
      <c r="M501" s="35">
        <v>0.0</v>
      </c>
      <c r="N501" s="35">
        <v>0.0</v>
      </c>
      <c r="O501" s="35">
        <v>0.0</v>
      </c>
      <c r="P501" s="35">
        <v>0.580462835904</v>
      </c>
      <c r="R501" s="35">
        <v>0.0</v>
      </c>
      <c r="S501" s="35">
        <v>0.0</v>
      </c>
      <c r="T501" s="35">
        <v>2.069112023798404</v>
      </c>
      <c r="U501" s="35">
        <v>9.665141791092475</v>
      </c>
      <c r="V501" s="35">
        <v>18.647576869824</v>
      </c>
      <c r="W501" s="35">
        <v>0.0</v>
      </c>
      <c r="X501" s="35">
        <v>0.0</v>
      </c>
      <c r="Y501" s="35">
        <v>0.0</v>
      </c>
      <c r="Z501" s="35">
        <v>2.786972674026237</v>
      </c>
      <c r="AA501" s="35">
        <v>9.475474022784</v>
      </c>
      <c r="AB501" s="35">
        <v>0.0</v>
      </c>
      <c r="AC501" s="35">
        <v>0.0</v>
      </c>
      <c r="AD501" s="35">
        <v>1.492960656902406</v>
      </c>
      <c r="AE501" s="35">
        <v>8.395645099484149</v>
      </c>
      <c r="AF501" s="35">
        <v>13.66722487872</v>
      </c>
    </row>
    <row r="502" ht="15.75" customHeight="1">
      <c r="A502" s="35" t="s">
        <v>658</v>
      </c>
      <c r="B502" s="35" t="s">
        <v>3134</v>
      </c>
      <c r="C502" s="35">
        <v>939.0</v>
      </c>
      <c r="D502" s="35" t="s">
        <v>170</v>
      </c>
      <c r="F502" s="35">
        <v>0.1282600118716406</v>
      </c>
      <c r="G502" s="35">
        <v>0.2002845692208026</v>
      </c>
      <c r="H502" s="35">
        <v>0.3285445810924432</v>
      </c>
      <c r="I502" s="35">
        <v>1.23443712</v>
      </c>
      <c r="J502" s="35">
        <v>0.371287824768</v>
      </c>
      <c r="K502" s="35">
        <v>0.257164113024</v>
      </c>
      <c r="L502" s="35">
        <v>0.166868626176</v>
      </c>
      <c r="M502" s="35">
        <v>0.35682948</v>
      </c>
      <c r="N502" s="35">
        <v>0.26038908</v>
      </c>
      <c r="O502" s="35">
        <v>0.26038908</v>
      </c>
      <c r="P502" s="35">
        <v>0.293122476864</v>
      </c>
      <c r="R502" s="35">
        <v>0.312636631104</v>
      </c>
      <c r="S502" s="35">
        <v>0.357631864128</v>
      </c>
      <c r="T502" s="35">
        <v>0.4744436344704002</v>
      </c>
      <c r="U502" s="35">
        <v>0.8263675618329599</v>
      </c>
      <c r="V502" s="35">
        <v>1.23443712</v>
      </c>
      <c r="W502" s="35">
        <v>0.0</v>
      </c>
      <c r="X502" s="35">
        <v>0.287505787968</v>
      </c>
      <c r="Y502" s="35">
        <v>0.4040792832384001</v>
      </c>
      <c r="Z502" s="35">
        <v>0.7159030087910387</v>
      </c>
      <c r="AA502" s="35">
        <v>1.180600231104</v>
      </c>
      <c r="AB502" s="35">
        <v>0.266005768896</v>
      </c>
      <c r="AC502" s="35">
        <v>0.327496167936</v>
      </c>
      <c r="AD502" s="35">
        <v>0.4147739584128</v>
      </c>
      <c r="AE502" s="35">
        <v>0.5542262313638395</v>
      </c>
      <c r="AF502" s="35">
        <v>1.23443712</v>
      </c>
    </row>
    <row r="503" ht="15.75" customHeight="1">
      <c r="A503" s="35" t="s">
        <v>658</v>
      </c>
      <c r="B503" s="35" t="s">
        <v>3135</v>
      </c>
      <c r="C503" s="35">
        <v>939.0</v>
      </c>
      <c r="D503" s="35" t="s">
        <v>170</v>
      </c>
      <c r="F503" s="35">
        <v>0.001516317479092462</v>
      </c>
      <c r="G503" s="35">
        <v>0.008858647200521553</v>
      </c>
      <c r="H503" s="35">
        <v>0.01037496467961401</v>
      </c>
      <c r="I503" s="35">
        <v>2.914907232384</v>
      </c>
      <c r="J503" s="35">
        <v>0.0</v>
      </c>
      <c r="K503" s="35">
        <v>0.0</v>
      </c>
      <c r="L503" s="35">
        <v>0.0</v>
      </c>
      <c r="M503" s="35">
        <v>0.0</v>
      </c>
      <c r="N503" s="35">
        <v>0.0</v>
      </c>
      <c r="O503" s="35">
        <v>0.0</v>
      </c>
      <c r="P503" s="35">
        <v>0.0</v>
      </c>
      <c r="R503" s="35">
        <v>0.0</v>
      </c>
      <c r="S503" s="35">
        <v>0.0</v>
      </c>
      <c r="T503" s="35">
        <v>0.0</v>
      </c>
      <c r="U503" s="35">
        <v>0.0</v>
      </c>
      <c r="V503" s="35">
        <v>2.914907232384</v>
      </c>
      <c r="W503" s="35">
        <v>0.0</v>
      </c>
      <c r="X503" s="35">
        <v>0.0</v>
      </c>
      <c r="Y503" s="35">
        <v>0.0</v>
      </c>
      <c r="Z503" s="35">
        <v>0.0</v>
      </c>
      <c r="AA503" s="35">
        <v>0.9089469123839999</v>
      </c>
      <c r="AB503" s="35">
        <v>0.0</v>
      </c>
      <c r="AC503" s="35">
        <v>0.0</v>
      </c>
      <c r="AD503" s="35">
        <v>0.0</v>
      </c>
      <c r="AE503" s="35">
        <v>0.0</v>
      </c>
      <c r="AF503" s="35">
        <v>2.00596032</v>
      </c>
    </row>
    <row r="504" ht="15.75" customHeight="1">
      <c r="A504" s="35" t="s">
        <v>658</v>
      </c>
      <c r="B504" s="35" t="s">
        <v>3136</v>
      </c>
      <c r="C504" s="35">
        <v>939.0</v>
      </c>
      <c r="D504" s="35" t="s">
        <v>170</v>
      </c>
      <c r="F504" s="35">
        <v>0.06671169418730824</v>
      </c>
      <c r="G504" s="35">
        <v>0.4038465127751212</v>
      </c>
      <c r="H504" s="35">
        <v>0.4705582069624294</v>
      </c>
      <c r="I504" s="35">
        <v>23.483252830464</v>
      </c>
      <c r="J504" s="35">
        <v>0.0</v>
      </c>
      <c r="K504" s="35">
        <v>0.0</v>
      </c>
      <c r="L504" s="35">
        <v>0.0</v>
      </c>
      <c r="M504" s="35">
        <v>0.0</v>
      </c>
      <c r="N504" s="35">
        <v>0.0</v>
      </c>
      <c r="O504" s="35">
        <v>0.0</v>
      </c>
      <c r="P504" s="35">
        <v>0.0</v>
      </c>
      <c r="R504" s="35">
        <v>0.0</v>
      </c>
      <c r="S504" s="35">
        <v>0.0</v>
      </c>
      <c r="T504" s="35">
        <v>2.787363646099202</v>
      </c>
      <c r="U504" s="35">
        <v>12.75071924947968</v>
      </c>
      <c r="V504" s="35">
        <v>23.483252830464</v>
      </c>
      <c r="W504" s="35">
        <v>0.0</v>
      </c>
      <c r="X504" s="35">
        <v>0.0</v>
      </c>
      <c r="Y504" s="35">
        <v>0.0</v>
      </c>
      <c r="Z504" s="35">
        <v>2.447341127965431</v>
      </c>
      <c r="AA504" s="35">
        <v>9.787128486912</v>
      </c>
      <c r="AB504" s="35">
        <v>0.0</v>
      </c>
      <c r="AC504" s="35">
        <v>0.0</v>
      </c>
      <c r="AD504" s="35">
        <v>1.52874390291841</v>
      </c>
      <c r="AE504" s="35">
        <v>11.63289657648384</v>
      </c>
      <c r="AF504" s="35">
        <v>23.483252830464</v>
      </c>
    </row>
    <row r="505" ht="15.75" customHeight="1">
      <c r="A505" s="35" t="s">
        <v>658</v>
      </c>
      <c r="B505" s="35" t="s">
        <v>3137</v>
      </c>
      <c r="C505" s="35">
        <v>939.0</v>
      </c>
      <c r="D505" s="35" t="s">
        <v>170</v>
      </c>
      <c r="F505" s="35">
        <v>0.0</v>
      </c>
      <c r="G505" s="35">
        <v>0.04951407219306048</v>
      </c>
      <c r="H505" s="35">
        <v>0.04951407219306048</v>
      </c>
      <c r="I505" s="35">
        <v>4.213612234944001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R505" s="35">
        <v>0.0</v>
      </c>
      <c r="S505" s="35">
        <v>0.0</v>
      </c>
      <c r="T505" s="35">
        <v>0.0</v>
      </c>
      <c r="U505" s="35">
        <v>2.049033534428157</v>
      </c>
      <c r="V505" s="35">
        <v>4.213612234944001</v>
      </c>
      <c r="W505" s="35">
        <v>0.0</v>
      </c>
      <c r="X505" s="35">
        <v>0.0</v>
      </c>
      <c r="Y505" s="35">
        <v>0.0</v>
      </c>
      <c r="Z505" s="35">
        <v>0.0</v>
      </c>
      <c r="AA505" s="35">
        <v>0.0</v>
      </c>
      <c r="AB505" s="35">
        <v>0.0</v>
      </c>
      <c r="AC505" s="35">
        <v>0.0</v>
      </c>
      <c r="AD505" s="35">
        <v>0.0</v>
      </c>
      <c r="AE505" s="35">
        <v>2.049033534428157</v>
      </c>
      <c r="AF505" s="35">
        <v>4.213612234944001</v>
      </c>
    </row>
    <row r="506" ht="15.75" customHeight="1">
      <c r="A506" s="35" t="s">
        <v>658</v>
      </c>
      <c r="B506" s="35" t="s">
        <v>3138</v>
      </c>
      <c r="C506" s="35">
        <v>939.0</v>
      </c>
      <c r="D506" s="35" t="s">
        <v>170</v>
      </c>
      <c r="F506" s="35">
        <v>0.0</v>
      </c>
      <c r="G506" s="35">
        <v>0.02905901041298907</v>
      </c>
      <c r="H506" s="35">
        <v>0.02905901041298907</v>
      </c>
      <c r="I506" s="35">
        <v>13.785360511104</v>
      </c>
      <c r="J506" s="35">
        <v>0.0</v>
      </c>
      <c r="K506" s="35">
        <v>0.0</v>
      </c>
      <c r="L506" s="35">
        <v>0.0</v>
      </c>
      <c r="M506" s="35">
        <v>0.0</v>
      </c>
      <c r="N506" s="35">
        <v>0.0</v>
      </c>
      <c r="O506" s="35">
        <v>0.0</v>
      </c>
      <c r="P506" s="35">
        <v>0.0</v>
      </c>
      <c r="R506" s="35">
        <v>0.0</v>
      </c>
      <c r="S506" s="35">
        <v>0.0</v>
      </c>
      <c r="T506" s="35">
        <v>0.0</v>
      </c>
      <c r="U506" s="35">
        <v>0.0</v>
      </c>
      <c r="V506" s="35">
        <v>13.785360511104</v>
      </c>
      <c r="W506" s="35">
        <v>0.0</v>
      </c>
      <c r="X506" s="35">
        <v>0.0</v>
      </c>
      <c r="Y506" s="35">
        <v>0.0</v>
      </c>
      <c r="Z506" s="35">
        <v>0.0</v>
      </c>
      <c r="AA506" s="35">
        <v>0.0</v>
      </c>
      <c r="AB506" s="35">
        <v>0.0</v>
      </c>
      <c r="AC506" s="35">
        <v>0.0</v>
      </c>
      <c r="AD506" s="35">
        <v>0.0</v>
      </c>
      <c r="AE506" s="35">
        <v>0.0</v>
      </c>
      <c r="AF506" s="35">
        <v>13.785360511104</v>
      </c>
    </row>
    <row r="507" ht="15.75" customHeight="1">
      <c r="A507" s="35" t="s">
        <v>658</v>
      </c>
      <c r="B507" s="35" t="s">
        <v>3139</v>
      </c>
      <c r="C507" s="35">
        <v>939.0</v>
      </c>
      <c r="D507" s="35" t="s">
        <v>170</v>
      </c>
      <c r="F507" s="35">
        <v>0.0</v>
      </c>
      <c r="G507" s="35">
        <v>0.003769402670923601</v>
      </c>
      <c r="H507" s="35">
        <v>0.003769402670923601</v>
      </c>
      <c r="I507" s="35">
        <v>2.17793284128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R507" s="35">
        <v>0.0</v>
      </c>
      <c r="S507" s="35">
        <v>0.0</v>
      </c>
      <c r="T507" s="35">
        <v>0.0</v>
      </c>
      <c r="U507" s="35">
        <v>0.0</v>
      </c>
      <c r="V507" s="35">
        <v>2.17793284128</v>
      </c>
      <c r="W507" s="35">
        <v>0.0</v>
      </c>
      <c r="X507" s="35">
        <v>0.0</v>
      </c>
      <c r="Y507" s="35">
        <v>0.0</v>
      </c>
      <c r="Z507" s="35">
        <v>0.0</v>
      </c>
      <c r="AA507" s="35">
        <v>0.0</v>
      </c>
      <c r="AB507" s="35">
        <v>0.0</v>
      </c>
      <c r="AC507" s="35">
        <v>0.0</v>
      </c>
      <c r="AD507" s="35">
        <v>0.0</v>
      </c>
      <c r="AE507" s="35">
        <v>0.0</v>
      </c>
      <c r="AF507" s="35">
        <v>2.17793284128</v>
      </c>
    </row>
    <row r="508" ht="15.75" customHeight="1">
      <c r="A508" s="35" t="s">
        <v>658</v>
      </c>
      <c r="B508" s="35" t="s">
        <v>3140</v>
      </c>
      <c r="C508" s="35">
        <v>939.0</v>
      </c>
      <c r="D508" s="35" t="s">
        <v>170</v>
      </c>
      <c r="F508" s="35">
        <v>0.02243795453152466</v>
      </c>
      <c r="G508" s="35">
        <v>0.03365143153830209</v>
      </c>
      <c r="H508" s="35">
        <v>0.05608938606982675</v>
      </c>
      <c r="I508" s="35">
        <v>2.429613398016</v>
      </c>
      <c r="J508" s="35">
        <v>0.0</v>
      </c>
      <c r="K508" s="35">
        <v>0.0</v>
      </c>
      <c r="L508" s="35">
        <v>0.0</v>
      </c>
      <c r="M508" s="35">
        <v>0.0</v>
      </c>
      <c r="N508" s="35">
        <v>0.0</v>
      </c>
      <c r="O508" s="35">
        <v>0.0</v>
      </c>
      <c r="P508" s="35">
        <v>0.0</v>
      </c>
      <c r="R508" s="35">
        <v>0.0</v>
      </c>
      <c r="S508" s="35">
        <v>0.0</v>
      </c>
      <c r="T508" s="35">
        <v>0.5325130278720008</v>
      </c>
      <c r="U508" s="35">
        <v>1.196047273881598</v>
      </c>
      <c r="V508" s="35">
        <v>2.429613398016</v>
      </c>
      <c r="W508" s="35">
        <v>0.0</v>
      </c>
      <c r="X508" s="35">
        <v>0.0</v>
      </c>
      <c r="Y508" s="35">
        <v>0.0</v>
      </c>
      <c r="Z508" s="35">
        <v>1.015440439104</v>
      </c>
      <c r="AA508" s="35">
        <v>2.429613398016</v>
      </c>
      <c r="AB508" s="35">
        <v>0.0</v>
      </c>
      <c r="AC508" s="35">
        <v>0.0</v>
      </c>
      <c r="AD508" s="35">
        <v>0.0</v>
      </c>
      <c r="AE508" s="35">
        <v>0.88418657263104</v>
      </c>
      <c r="AF508" s="35">
        <v>1.322035864128</v>
      </c>
    </row>
    <row r="509" ht="15.75" customHeight="1">
      <c r="A509" s="35" t="s">
        <v>658</v>
      </c>
      <c r="B509" s="35" t="s">
        <v>3141</v>
      </c>
      <c r="C509" s="35">
        <v>939.0</v>
      </c>
      <c r="D509" s="35" t="s">
        <v>170</v>
      </c>
      <c r="F509" s="35">
        <v>0.03313687117565146</v>
      </c>
      <c r="G509" s="35">
        <v>0.06523951706479528</v>
      </c>
      <c r="H509" s="35">
        <v>0.09837638824044674</v>
      </c>
      <c r="I509" s="35">
        <v>3.048319024128</v>
      </c>
      <c r="J509" s="35">
        <v>0.0</v>
      </c>
      <c r="K509" s="35">
        <v>0.0</v>
      </c>
      <c r="L509" s="35">
        <v>0.0</v>
      </c>
      <c r="M509" s="35">
        <v>0.0</v>
      </c>
      <c r="N509" s="35">
        <v>0.0</v>
      </c>
      <c r="O509" s="35">
        <v>0.0</v>
      </c>
      <c r="P509" s="35">
        <v>0.0</v>
      </c>
      <c r="R509" s="35">
        <v>0.0</v>
      </c>
      <c r="S509" s="35">
        <v>0.0</v>
      </c>
      <c r="T509" s="35">
        <v>0.6590844949248</v>
      </c>
      <c r="U509" s="35">
        <v>1.45285776373248</v>
      </c>
      <c r="V509" s="35">
        <v>3.048319024128</v>
      </c>
      <c r="W509" s="35">
        <v>0.0</v>
      </c>
      <c r="X509" s="35">
        <v>0.0</v>
      </c>
      <c r="Y509" s="35">
        <v>0.0</v>
      </c>
      <c r="Z509" s="35">
        <v>0.9008725165977596</v>
      </c>
      <c r="AA509" s="35">
        <v>2.02187881728</v>
      </c>
      <c r="AB509" s="35">
        <v>0.0</v>
      </c>
      <c r="AC509" s="35">
        <v>0.0</v>
      </c>
      <c r="AD509" s="35">
        <v>0.4920065168256</v>
      </c>
      <c r="AE509" s="35">
        <v>1.050831880519679</v>
      </c>
      <c r="AF509" s="35">
        <v>3.048319024128</v>
      </c>
    </row>
    <row r="510" ht="15.75" customHeight="1">
      <c r="A510" s="35" t="s">
        <v>658</v>
      </c>
      <c r="B510" s="35" t="s">
        <v>3142</v>
      </c>
      <c r="C510" s="35">
        <v>939.0</v>
      </c>
      <c r="D510" s="35" t="s">
        <v>170</v>
      </c>
      <c r="F510" s="35">
        <v>5.92038810717925</v>
      </c>
      <c r="G510" s="35">
        <v>10.38241968412822</v>
      </c>
      <c r="H510" s="35">
        <v>16.30280779130747</v>
      </c>
      <c r="I510" s="35">
        <v>44.06852421216</v>
      </c>
      <c r="J510" s="35">
        <v>0.0</v>
      </c>
      <c r="K510" s="35">
        <v>23.594197866624</v>
      </c>
      <c r="L510" s="35">
        <v>28.618911006336</v>
      </c>
      <c r="M510" s="35">
        <v>36.266932929024</v>
      </c>
      <c r="N510" s="35">
        <v>0.0</v>
      </c>
      <c r="O510" s="35">
        <v>0.0</v>
      </c>
      <c r="P510" s="35">
        <v>10.436899225536</v>
      </c>
      <c r="R510" s="35">
        <v>24.085966754304</v>
      </c>
      <c r="S510" s="35">
        <v>27.561602873952</v>
      </c>
      <c r="T510" s="35">
        <v>30.6647193513024</v>
      </c>
      <c r="U510" s="35">
        <v>36.27529225729919</v>
      </c>
      <c r="V510" s="35">
        <v>44.06852421216</v>
      </c>
      <c r="W510" s="35">
        <v>3.089685586176</v>
      </c>
      <c r="X510" s="35">
        <v>10.979619505344</v>
      </c>
      <c r="Y510" s="35">
        <v>18.3472496940096</v>
      </c>
      <c r="Z510" s="35">
        <v>24.92763993691775</v>
      </c>
      <c r="AA510" s="35">
        <v>36.266932929024</v>
      </c>
      <c r="AB510" s="35">
        <v>11.003062686336</v>
      </c>
      <c r="AC510" s="35">
        <v>19.120489730496</v>
      </c>
      <c r="AD510" s="35">
        <v>24.5674635820992</v>
      </c>
      <c r="AE510" s="35">
        <v>27.9977405968512</v>
      </c>
      <c r="AF510" s="35">
        <v>37.853674814592</v>
      </c>
    </row>
    <row r="511" ht="15.75" customHeight="1">
      <c r="A511" s="35" t="s">
        <v>658</v>
      </c>
      <c r="B511" s="35" t="s">
        <v>3143</v>
      </c>
      <c r="C511" s="35">
        <v>939.0</v>
      </c>
      <c r="D511" s="35" t="s">
        <v>170</v>
      </c>
      <c r="F511" s="35">
        <v>0.02064909047965791</v>
      </c>
      <c r="G511" s="35">
        <v>0.02274615221700981</v>
      </c>
      <c r="H511" s="35">
        <v>0.04339524269666772</v>
      </c>
      <c r="I511" s="35">
        <v>1.0608444</v>
      </c>
      <c r="J511" s="35">
        <v>0.0</v>
      </c>
      <c r="K511" s="35">
        <v>0.0</v>
      </c>
      <c r="L511" s="35">
        <v>0.0</v>
      </c>
      <c r="M511" s="35">
        <v>0.0</v>
      </c>
      <c r="N511" s="35">
        <v>0.0</v>
      </c>
      <c r="O511" s="35">
        <v>0.0</v>
      </c>
      <c r="P511" s="35">
        <v>0.0</v>
      </c>
      <c r="R511" s="35">
        <v>0.0</v>
      </c>
      <c r="S511" s="35">
        <v>0.0</v>
      </c>
      <c r="T511" s="35">
        <v>0.4144530047616001</v>
      </c>
      <c r="U511" s="35">
        <v>0.5439641833382397</v>
      </c>
      <c r="V511" s="35">
        <v>1.0608444</v>
      </c>
      <c r="W511" s="35">
        <v>0.0</v>
      </c>
      <c r="X511" s="35">
        <v>0.0</v>
      </c>
      <c r="Y511" s="35">
        <v>0.0</v>
      </c>
      <c r="Z511" s="35">
        <v>0.51948217327104</v>
      </c>
      <c r="AA511" s="35">
        <v>1.0608444</v>
      </c>
      <c r="AB511" s="35">
        <v>0.0</v>
      </c>
      <c r="AC511" s="35">
        <v>0.0</v>
      </c>
      <c r="AD511" s="35">
        <v>0.2962371339648001</v>
      </c>
      <c r="AE511" s="35">
        <v>0.4565760112166399</v>
      </c>
      <c r="AF511" s="35">
        <v>0.7313422717439999</v>
      </c>
    </row>
    <row r="512" ht="15.75" customHeight="1">
      <c r="A512" s="35" t="s">
        <v>658</v>
      </c>
      <c r="B512" s="35" t="s">
        <v>3144</v>
      </c>
      <c r="C512" s="35">
        <v>939.0</v>
      </c>
      <c r="D512" s="35" t="s">
        <v>170</v>
      </c>
      <c r="F512" s="35">
        <v>0.03014776776218407</v>
      </c>
      <c r="G512" s="35">
        <v>0.01518060165632621</v>
      </c>
      <c r="H512" s="35">
        <v>0.04532836941851028</v>
      </c>
      <c r="I512" s="35">
        <v>1.16093428416</v>
      </c>
      <c r="J512" s="35">
        <v>0.0</v>
      </c>
      <c r="K512" s="35">
        <v>0.0</v>
      </c>
      <c r="L512" s="35">
        <v>0.0</v>
      </c>
      <c r="M512" s="35">
        <v>0.0</v>
      </c>
      <c r="N512" s="35">
        <v>0.4440744</v>
      </c>
      <c r="O512" s="35">
        <v>0.4440744</v>
      </c>
      <c r="P512" s="35">
        <v>0.6829250641919999</v>
      </c>
      <c r="R512" s="35">
        <v>0.0</v>
      </c>
      <c r="S512" s="35">
        <v>0.0</v>
      </c>
      <c r="T512" s="35">
        <v>0.4230400220928001</v>
      </c>
      <c r="U512" s="35">
        <v>0.5674426606195199</v>
      </c>
      <c r="V512" s="35">
        <v>1.16093428416</v>
      </c>
      <c r="W512" s="35">
        <v>0.0</v>
      </c>
      <c r="X512" s="35">
        <v>0.0</v>
      </c>
      <c r="Y512" s="35">
        <v>0.3623143281408001</v>
      </c>
      <c r="Z512" s="35">
        <v>0.5365041425049598</v>
      </c>
      <c r="AA512" s="35">
        <v>0.6829250641919999</v>
      </c>
      <c r="AB512" s="35">
        <v>0.0</v>
      </c>
      <c r="AC512" s="35">
        <v>0.0</v>
      </c>
      <c r="AD512" s="35">
        <v>0.0</v>
      </c>
      <c r="AE512" s="35">
        <v>0.4856365126771198</v>
      </c>
      <c r="AF512" s="35">
        <v>0.643743527616</v>
      </c>
    </row>
    <row r="513" ht="15.75" customHeight="1">
      <c r="A513" s="35" t="s">
        <v>706</v>
      </c>
      <c r="F513" s="35">
        <v>0.01999639447693032</v>
      </c>
      <c r="G513" s="35">
        <v>0.07115623030186208</v>
      </c>
      <c r="H513" s="35">
        <v>0.0911526247787924</v>
      </c>
      <c r="I513" s="35">
        <v>4.282771574592</v>
      </c>
      <c r="J513" s="35">
        <v>0.0</v>
      </c>
      <c r="K513" s="35">
        <v>0.0</v>
      </c>
      <c r="L513" s="35">
        <v>0.0</v>
      </c>
      <c r="M513" s="35">
        <v>0.0</v>
      </c>
      <c r="N513" s="35">
        <v>0.0</v>
      </c>
      <c r="O513" s="35">
        <v>0.0</v>
      </c>
      <c r="P513" s="35">
        <v>0.0</v>
      </c>
      <c r="R513" s="35">
        <v>0.0</v>
      </c>
      <c r="S513" s="35">
        <v>0.0</v>
      </c>
      <c r="T513" s="35">
        <v>0.3739511228544001</v>
      </c>
      <c r="U513" s="35">
        <v>2.756783552544</v>
      </c>
      <c r="V513" s="35">
        <v>4.282771574592</v>
      </c>
      <c r="W513" s="35">
        <v>0.0</v>
      </c>
      <c r="X513" s="35">
        <v>0.0</v>
      </c>
      <c r="Y513" s="35">
        <v>0.0</v>
      </c>
      <c r="Z513" s="35">
        <v>0.3930766088255992</v>
      </c>
      <c r="AA513" s="35">
        <v>2.578828137984</v>
      </c>
      <c r="AB513" s="35">
        <v>0.0</v>
      </c>
      <c r="AC513" s="35">
        <v>0.0</v>
      </c>
      <c r="AD513" s="35">
        <v>0.334331863488</v>
      </c>
      <c r="AE513" s="35">
        <v>2.677836052362239</v>
      </c>
      <c r="AF513" s="35">
        <v>4.282771574592</v>
      </c>
    </row>
    <row r="514" ht="15.75" customHeight="1">
      <c r="A514" s="35" t="s">
        <v>706</v>
      </c>
      <c r="B514" s="35" t="s">
        <v>3145</v>
      </c>
      <c r="C514" s="35">
        <v>883.0</v>
      </c>
      <c r="D514" s="35" t="s">
        <v>70</v>
      </c>
      <c r="F514" s="35">
        <v>0.002671999235472716</v>
      </c>
      <c r="G514" s="35">
        <v>0.002023112347669049</v>
      </c>
      <c r="H514" s="35">
        <v>0.004695111583141764</v>
      </c>
      <c r="I514" s="35">
        <v>1.601713024128</v>
      </c>
      <c r="J514" s="35">
        <v>0.0</v>
      </c>
      <c r="K514" s="35">
        <v>0.0</v>
      </c>
      <c r="L514" s="35">
        <v>0.0</v>
      </c>
      <c r="M514" s="35">
        <v>0.0</v>
      </c>
      <c r="N514" s="35">
        <v>0.0</v>
      </c>
      <c r="O514" s="35">
        <v>0.0</v>
      </c>
      <c r="P514" s="35">
        <v>0.0</v>
      </c>
      <c r="R514" s="35">
        <v>0.0</v>
      </c>
      <c r="S514" s="35">
        <v>0.0</v>
      </c>
      <c r="T514" s="35">
        <v>0.0</v>
      </c>
      <c r="U514" s="35">
        <v>0.0</v>
      </c>
      <c r="V514" s="35">
        <v>1.601713024128</v>
      </c>
      <c r="W514" s="35">
        <v>0.0</v>
      </c>
      <c r="X514" s="35">
        <v>0.0</v>
      </c>
      <c r="Y514" s="35">
        <v>0.0</v>
      </c>
      <c r="Z514" s="35">
        <v>0.0</v>
      </c>
      <c r="AA514" s="35">
        <v>1.601713024128</v>
      </c>
      <c r="AB514" s="35">
        <v>0.0</v>
      </c>
      <c r="AC514" s="35">
        <v>0.0</v>
      </c>
      <c r="AD514" s="35">
        <v>0.0</v>
      </c>
      <c r="AE514" s="35">
        <v>0.0</v>
      </c>
      <c r="AF514" s="35">
        <v>1.212741887616</v>
      </c>
    </row>
    <row r="515" ht="15.75" customHeight="1">
      <c r="A515" s="35" t="s">
        <v>706</v>
      </c>
      <c r="B515" s="35" t="s">
        <v>3146</v>
      </c>
      <c r="C515" s="35">
        <v>883.0</v>
      </c>
      <c r="D515" s="35" t="s">
        <v>70</v>
      </c>
      <c r="F515" s="35">
        <v>0.0</v>
      </c>
      <c r="G515" s="35">
        <v>5.108105125982212E-4</v>
      </c>
      <c r="H515" s="35">
        <v>5.108105125982212E-4</v>
      </c>
      <c r="I515" s="35">
        <v>0.306202127616</v>
      </c>
      <c r="J515" s="35">
        <v>0.0</v>
      </c>
      <c r="K515" s="35">
        <v>0.0</v>
      </c>
      <c r="L515" s="35">
        <v>0.0</v>
      </c>
      <c r="M515" s="35">
        <v>0.0</v>
      </c>
      <c r="N515" s="35">
        <v>0.0</v>
      </c>
      <c r="O515" s="35">
        <v>0.0</v>
      </c>
      <c r="P515" s="35">
        <v>0.0</v>
      </c>
      <c r="R515" s="35">
        <v>0.0</v>
      </c>
      <c r="S515" s="35">
        <v>0.0</v>
      </c>
      <c r="T515" s="35">
        <v>0.0</v>
      </c>
      <c r="U515" s="35">
        <v>0.0</v>
      </c>
      <c r="V515" s="35">
        <v>0.306202127616</v>
      </c>
      <c r="W515" s="35">
        <v>0.0</v>
      </c>
      <c r="X515" s="35">
        <v>0.0</v>
      </c>
      <c r="Y515" s="35">
        <v>0.0</v>
      </c>
      <c r="Z515" s="35">
        <v>0.0</v>
      </c>
      <c r="AA515" s="35">
        <v>0.0</v>
      </c>
      <c r="AB515" s="35">
        <v>0.0</v>
      </c>
      <c r="AC515" s="35">
        <v>0.0</v>
      </c>
      <c r="AD515" s="35">
        <v>0.0</v>
      </c>
      <c r="AE515" s="35">
        <v>0.0</v>
      </c>
      <c r="AF515" s="35">
        <v>0.306202127616</v>
      </c>
    </row>
    <row r="516" ht="15.75" customHeight="1">
      <c r="A516" s="35" t="s">
        <v>706</v>
      </c>
      <c r="B516" s="35" t="s">
        <v>3147</v>
      </c>
      <c r="C516" s="35">
        <v>883.0</v>
      </c>
      <c r="D516" s="35" t="s">
        <v>70</v>
      </c>
      <c r="F516" s="35">
        <v>0.01732439524145761</v>
      </c>
      <c r="G516" s="35">
        <v>0.06862230744159481</v>
      </c>
      <c r="H516" s="35">
        <v>0.0859467026830524</v>
      </c>
      <c r="I516" s="35">
        <v>4.282771574592</v>
      </c>
      <c r="J516" s="35">
        <v>0.0</v>
      </c>
      <c r="K516" s="35">
        <v>0.0</v>
      </c>
      <c r="L516" s="35">
        <v>0.0</v>
      </c>
      <c r="M516" s="35">
        <v>0.0</v>
      </c>
      <c r="N516" s="35">
        <v>0.0</v>
      </c>
      <c r="O516" s="35">
        <v>0.0</v>
      </c>
      <c r="P516" s="35">
        <v>0.0</v>
      </c>
      <c r="R516" s="35">
        <v>0.0</v>
      </c>
      <c r="S516" s="35">
        <v>0.0</v>
      </c>
      <c r="T516" s="35">
        <v>0.3610034205120002</v>
      </c>
      <c r="U516" s="35">
        <v>2.756783552544</v>
      </c>
      <c r="V516" s="35">
        <v>4.282771574592</v>
      </c>
      <c r="W516" s="35">
        <v>0.0</v>
      </c>
      <c r="X516" s="35">
        <v>0.0</v>
      </c>
      <c r="Y516" s="35">
        <v>0.0</v>
      </c>
      <c r="Z516" s="35">
        <v>0.39161251616256</v>
      </c>
      <c r="AA516" s="35">
        <v>2.578828137984</v>
      </c>
      <c r="AB516" s="35">
        <v>0.0</v>
      </c>
      <c r="AC516" s="35">
        <v>0.0</v>
      </c>
      <c r="AD516" s="35">
        <v>0.3328875720576001</v>
      </c>
      <c r="AE516" s="35">
        <v>2.677836052362239</v>
      </c>
      <c r="AF516" s="35">
        <v>4.282771574592</v>
      </c>
    </row>
    <row r="517" ht="15.75" customHeight="1">
      <c r="A517" s="35" t="s">
        <v>28</v>
      </c>
      <c r="F517" s="35">
        <v>266.3447345459127</v>
      </c>
      <c r="G517" s="35">
        <v>0.4814088847793667</v>
      </c>
      <c r="H517" s="35">
        <v>266.8261434306921</v>
      </c>
      <c r="I517" s="35">
        <v>548.761413400704</v>
      </c>
      <c r="J517" s="35">
        <v>160.842642069312</v>
      </c>
      <c r="K517" s="35">
        <v>173.95394177952</v>
      </c>
      <c r="L517" s="35">
        <v>299.193508236672</v>
      </c>
      <c r="M517" s="35">
        <v>509.814948460608</v>
      </c>
      <c r="N517" s="35">
        <v>248.217208468992</v>
      </c>
      <c r="O517" s="35">
        <v>248.217208468992</v>
      </c>
      <c r="P517" s="35">
        <v>213.599694355488</v>
      </c>
      <c r="R517" s="35">
        <v>248.9056210368</v>
      </c>
      <c r="S517" s="35">
        <v>284.57477761104</v>
      </c>
      <c r="T517" s="35">
        <v>449.7171255073728</v>
      </c>
      <c r="U517" s="35">
        <v>513.4210117398835</v>
      </c>
      <c r="V517" s="35">
        <v>548.761413400704</v>
      </c>
      <c r="W517" s="35">
        <v>248.6903840064</v>
      </c>
      <c r="X517" s="35">
        <v>284.293914817248</v>
      </c>
      <c r="Y517" s="35">
        <v>449.2383012359425</v>
      </c>
      <c r="Z517" s="35">
        <v>513.4039897778266</v>
      </c>
      <c r="AA517" s="35">
        <v>547.747986816576</v>
      </c>
      <c r="AB517" s="35">
        <v>0.0</v>
      </c>
      <c r="AC517" s="35">
        <v>0.725316675552</v>
      </c>
      <c r="AD517" s="35">
        <v>1.50076692864</v>
      </c>
      <c r="AE517" s="35">
        <v>6.782440700206081</v>
      </c>
      <c r="AF517" s="35">
        <v>11.352639848256</v>
      </c>
    </row>
    <row r="518" ht="15.75" customHeight="1">
      <c r="A518" s="35" t="s">
        <v>28</v>
      </c>
      <c r="B518" s="35" t="s">
        <v>3148</v>
      </c>
      <c r="C518" s="35">
        <v>2753.0</v>
      </c>
      <c r="D518" s="35" t="s">
        <v>710</v>
      </c>
      <c r="F518" s="35">
        <v>0.0</v>
      </c>
      <c r="G518" s="35">
        <v>0.02192165812718311</v>
      </c>
      <c r="H518" s="35">
        <v>0.02192165812718311</v>
      </c>
      <c r="I518" s="35">
        <v>4.52868687936</v>
      </c>
      <c r="J518" s="35">
        <v>0.0</v>
      </c>
      <c r="K518" s="35">
        <v>0.0</v>
      </c>
      <c r="L518" s="35">
        <v>0.0</v>
      </c>
      <c r="M518" s="35">
        <v>0.0</v>
      </c>
      <c r="N518" s="35">
        <v>0.0</v>
      </c>
      <c r="O518" s="35">
        <v>0.0</v>
      </c>
      <c r="P518" s="35">
        <v>0.0</v>
      </c>
      <c r="R518" s="35">
        <v>0.0</v>
      </c>
      <c r="S518" s="35">
        <v>0.0</v>
      </c>
      <c r="T518" s="35">
        <v>0.0</v>
      </c>
      <c r="U518" s="35">
        <v>0.0</v>
      </c>
      <c r="V518" s="35">
        <v>4.52868687936</v>
      </c>
      <c r="W518" s="35">
        <v>0.0</v>
      </c>
      <c r="X518" s="35">
        <v>0.0</v>
      </c>
      <c r="Y518" s="35">
        <v>0.0</v>
      </c>
      <c r="Z518" s="35">
        <v>0.0</v>
      </c>
      <c r="AA518" s="35">
        <v>0.0</v>
      </c>
      <c r="AB518" s="35">
        <v>0.0</v>
      </c>
      <c r="AC518" s="35">
        <v>0.0</v>
      </c>
      <c r="AD518" s="35">
        <v>0.0</v>
      </c>
      <c r="AE518" s="35">
        <v>0.0</v>
      </c>
      <c r="AF518" s="35">
        <v>4.52868687936</v>
      </c>
    </row>
    <row r="519" ht="15.75" customHeight="1">
      <c r="A519" s="35" t="s">
        <v>28</v>
      </c>
      <c r="B519" s="35" t="s">
        <v>3149</v>
      </c>
      <c r="C519" s="35">
        <v>2753.0</v>
      </c>
      <c r="D519" s="35" t="s">
        <v>710</v>
      </c>
      <c r="F519" s="35">
        <v>0.02096431075310039</v>
      </c>
      <c r="G519" s="35">
        <v>0.01782454286626314</v>
      </c>
      <c r="H519" s="35">
        <v>0.03878885361936354</v>
      </c>
      <c r="I519" s="35">
        <v>2.510675366976</v>
      </c>
      <c r="J519" s="35">
        <v>0.0</v>
      </c>
      <c r="K519" s="35">
        <v>0.0</v>
      </c>
      <c r="L519" s="35">
        <v>0.0</v>
      </c>
      <c r="M519" s="35">
        <v>0.0</v>
      </c>
      <c r="N519" s="35">
        <v>0.0</v>
      </c>
      <c r="O519" s="35">
        <v>0.0</v>
      </c>
      <c r="P519" s="35">
        <v>0.0</v>
      </c>
      <c r="R519" s="35">
        <v>0.0</v>
      </c>
      <c r="S519" s="35">
        <v>0.0</v>
      </c>
      <c r="T519" s="35">
        <v>0.0</v>
      </c>
      <c r="U519" s="35">
        <v>1.968311961503998</v>
      </c>
      <c r="V519" s="35">
        <v>2.510675366976</v>
      </c>
      <c r="W519" s="35">
        <v>0.0</v>
      </c>
      <c r="X519" s="35">
        <v>0.0</v>
      </c>
      <c r="Y519" s="35">
        <v>0.0</v>
      </c>
      <c r="Z519" s="35">
        <v>1.042797532170237</v>
      </c>
      <c r="AA519" s="35">
        <v>2.320186288896</v>
      </c>
      <c r="AB519" s="35">
        <v>0.0</v>
      </c>
      <c r="AC519" s="35">
        <v>0.0</v>
      </c>
      <c r="AD519" s="35">
        <v>0.0</v>
      </c>
      <c r="AE519" s="35">
        <v>0.709301705575676</v>
      </c>
      <c r="AF519" s="35">
        <v>2.510675366976</v>
      </c>
    </row>
    <row r="520" ht="15.75" customHeight="1">
      <c r="A520" s="35" t="s">
        <v>28</v>
      </c>
      <c r="B520" s="35" t="s">
        <v>3150</v>
      </c>
      <c r="C520" s="35">
        <v>2753.0</v>
      </c>
      <c r="D520" s="35" t="s">
        <v>710</v>
      </c>
      <c r="F520" s="35">
        <v>0.06348541275802635</v>
      </c>
      <c r="G520" s="35">
        <v>0.1254848600320683</v>
      </c>
      <c r="H520" s="35">
        <v>0.1889702727900947</v>
      </c>
      <c r="I520" s="35">
        <v>6.327292624128001</v>
      </c>
      <c r="J520" s="35">
        <v>0.0</v>
      </c>
      <c r="K520" s="35">
        <v>1.058421817152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R520" s="35">
        <v>0.0</v>
      </c>
      <c r="S520" s="35">
        <v>0.0</v>
      </c>
      <c r="T520" s="35">
        <v>1.0868076987264</v>
      </c>
      <c r="U520" s="35">
        <v>3.181794489861118</v>
      </c>
      <c r="V520" s="35">
        <v>6.327292624128001</v>
      </c>
      <c r="W520" s="35">
        <v>0.0</v>
      </c>
      <c r="X520" s="35">
        <v>0.0</v>
      </c>
      <c r="Y520" s="35">
        <v>0.02166566330880492</v>
      </c>
      <c r="Z520" s="35">
        <v>1.362915038822396</v>
      </c>
      <c r="AA520" s="35">
        <v>6.327292624128001</v>
      </c>
      <c r="AB520" s="35">
        <v>0.0</v>
      </c>
      <c r="AC520" s="35">
        <v>0.0</v>
      </c>
      <c r="AD520" s="35">
        <v>0.7758637895232009</v>
      </c>
      <c r="AE520" s="35">
        <v>2.561537262412795</v>
      </c>
      <c r="AF520" s="35">
        <v>3.86324811936</v>
      </c>
    </row>
    <row r="521" ht="15.75" customHeight="1">
      <c r="A521" s="35" t="s">
        <v>28</v>
      </c>
      <c r="B521" s="35" t="s">
        <v>3151</v>
      </c>
      <c r="C521" s="35">
        <v>2753.0</v>
      </c>
      <c r="D521" s="35" t="s">
        <v>710</v>
      </c>
      <c r="F521" s="35">
        <v>0.09802280443881009</v>
      </c>
      <c r="G521" s="35">
        <v>0.2488120746622168</v>
      </c>
      <c r="H521" s="35">
        <v>0.3468348791010269</v>
      </c>
      <c r="I521" s="35">
        <v>4.570472575872</v>
      </c>
      <c r="J521" s="35">
        <v>0.0</v>
      </c>
      <c r="K521" s="35">
        <v>0.0</v>
      </c>
      <c r="L521" s="35">
        <v>0.0</v>
      </c>
      <c r="M521" s="35">
        <v>0.0</v>
      </c>
      <c r="N521" s="35">
        <v>1.527801101568</v>
      </c>
      <c r="O521" s="35">
        <v>1.527801101568</v>
      </c>
      <c r="P521" s="35">
        <v>0.0</v>
      </c>
      <c r="R521" s="35">
        <v>0.0</v>
      </c>
      <c r="S521" s="35">
        <v>0.740176212384</v>
      </c>
      <c r="T521" s="35">
        <v>1.0165883579712</v>
      </c>
      <c r="U521" s="35">
        <v>1.545182902045439</v>
      </c>
      <c r="V521" s="35">
        <v>4.570472575872</v>
      </c>
      <c r="W521" s="35">
        <v>0.0</v>
      </c>
      <c r="X521" s="35">
        <v>0.0</v>
      </c>
      <c r="Y521" s="35">
        <v>0.7724026646784</v>
      </c>
      <c r="Z521" s="35">
        <v>1.058168793427197</v>
      </c>
      <c r="AA521" s="35">
        <v>1.527801101568</v>
      </c>
      <c r="AB521" s="35">
        <v>0.0</v>
      </c>
      <c r="AC521" s="35">
        <v>0.652986375552</v>
      </c>
      <c r="AD521" s="35">
        <v>0.926630224128</v>
      </c>
      <c r="AE521" s="35">
        <v>1.243170145405438</v>
      </c>
      <c r="AF521" s="35">
        <v>4.570472575872</v>
      </c>
    </row>
    <row r="522" ht="15.75" customHeight="1">
      <c r="A522" s="35" t="s">
        <v>28</v>
      </c>
      <c r="B522" s="35" t="s">
        <v>3152</v>
      </c>
      <c r="C522" s="35">
        <v>2753.0</v>
      </c>
      <c r="D522" s="35" t="s">
        <v>710</v>
      </c>
      <c r="F522" s="35">
        <v>0.01523266674390725</v>
      </c>
      <c r="G522" s="35">
        <v>0.004032787732650319</v>
      </c>
      <c r="H522" s="35">
        <v>0.01926545447655757</v>
      </c>
      <c r="I522" s="35">
        <v>3.697256876544</v>
      </c>
      <c r="J522" s="35">
        <v>0.0</v>
      </c>
      <c r="K522" s="35">
        <v>0.0</v>
      </c>
      <c r="L522" s="35">
        <v>0.0</v>
      </c>
      <c r="M522" s="35">
        <v>0.0</v>
      </c>
      <c r="N522" s="35">
        <v>0.0</v>
      </c>
      <c r="O522" s="35">
        <v>0.0</v>
      </c>
      <c r="P522" s="35">
        <v>0.0</v>
      </c>
      <c r="R522" s="35">
        <v>0.0</v>
      </c>
      <c r="S522" s="35">
        <v>0.0</v>
      </c>
      <c r="T522" s="35">
        <v>0.0</v>
      </c>
      <c r="U522" s="35">
        <v>0.0</v>
      </c>
      <c r="V522" s="35">
        <v>3.697256876544</v>
      </c>
      <c r="W522" s="35">
        <v>0.0</v>
      </c>
      <c r="X522" s="35">
        <v>0.0</v>
      </c>
      <c r="Y522" s="35">
        <v>0.0</v>
      </c>
      <c r="Z522" s="35">
        <v>0.0</v>
      </c>
      <c r="AA522" s="35">
        <v>3.697256876544</v>
      </c>
      <c r="AB522" s="35">
        <v>0.0</v>
      </c>
      <c r="AC522" s="35">
        <v>0.0</v>
      </c>
      <c r="AD522" s="35">
        <v>0.0</v>
      </c>
      <c r="AE522" s="35">
        <v>0.0</v>
      </c>
      <c r="AF522" s="35">
        <v>2.417429073024</v>
      </c>
    </row>
    <row r="523" ht="15.75" customHeight="1">
      <c r="A523" s="35" t="s">
        <v>28</v>
      </c>
      <c r="B523" s="35" t="s">
        <v>3153</v>
      </c>
      <c r="C523" s="35">
        <v>2753.0</v>
      </c>
      <c r="D523" s="35" t="s">
        <v>710</v>
      </c>
      <c r="F523" s="35">
        <v>0.01617563909415402</v>
      </c>
      <c r="G523" s="35">
        <v>0.03583532409468351</v>
      </c>
      <c r="H523" s="35">
        <v>0.05201096318883754</v>
      </c>
      <c r="I523" s="35">
        <v>4.148541968256</v>
      </c>
      <c r="J523" s="35">
        <v>0.0</v>
      </c>
      <c r="K523" s="35">
        <v>0.0</v>
      </c>
      <c r="L523" s="35">
        <v>0.0</v>
      </c>
      <c r="M523" s="35">
        <v>0.0</v>
      </c>
      <c r="N523" s="35">
        <v>0.0</v>
      </c>
      <c r="O523" s="35">
        <v>0.0</v>
      </c>
      <c r="P523" s="35">
        <v>0.0</v>
      </c>
      <c r="R523" s="35">
        <v>0.0</v>
      </c>
      <c r="S523" s="35">
        <v>0.0</v>
      </c>
      <c r="T523" s="35">
        <v>0.0</v>
      </c>
      <c r="U523" s="35">
        <v>2.35319411835648</v>
      </c>
      <c r="V523" s="35">
        <v>4.148541968256</v>
      </c>
      <c r="W523" s="35">
        <v>0.0</v>
      </c>
      <c r="X523" s="35">
        <v>0.0</v>
      </c>
      <c r="Y523" s="35">
        <v>0.0</v>
      </c>
      <c r="Z523" s="35">
        <v>0.0</v>
      </c>
      <c r="AA523" s="35">
        <v>2.942234584128</v>
      </c>
      <c r="AB523" s="35">
        <v>0.0</v>
      </c>
      <c r="AC523" s="35">
        <v>0.0</v>
      </c>
      <c r="AD523" s="35">
        <v>0.0</v>
      </c>
      <c r="AE523" s="35">
        <v>1.555278437422078</v>
      </c>
      <c r="AF523" s="35">
        <v>3.48713055936</v>
      </c>
    </row>
    <row r="524" ht="15.75" customHeight="1">
      <c r="A524" s="35" t="s">
        <v>28</v>
      </c>
      <c r="B524" s="35" t="s">
        <v>3154</v>
      </c>
      <c r="C524" s="35">
        <v>2753.0</v>
      </c>
      <c r="D524" s="35" t="s">
        <v>710</v>
      </c>
      <c r="F524" s="35">
        <v>0.0</v>
      </c>
      <c r="G524" s="35">
        <v>0.02749763726430145</v>
      </c>
      <c r="H524" s="35">
        <v>0.02749763726430145</v>
      </c>
      <c r="I524" s="35">
        <v>3.90020408064</v>
      </c>
      <c r="J524" s="35">
        <v>0.0</v>
      </c>
      <c r="K524" s="35">
        <v>0.0</v>
      </c>
      <c r="L524" s="35">
        <v>0.0</v>
      </c>
      <c r="M524" s="35">
        <v>0.0</v>
      </c>
      <c r="N524" s="35">
        <v>0.0</v>
      </c>
      <c r="O524" s="35">
        <v>0.0</v>
      </c>
      <c r="P524" s="35">
        <v>0.0</v>
      </c>
      <c r="R524" s="35">
        <v>0.0</v>
      </c>
      <c r="S524" s="35">
        <v>0.0</v>
      </c>
      <c r="T524" s="35">
        <v>0.0</v>
      </c>
      <c r="U524" s="35">
        <v>0.04264270448252122</v>
      </c>
      <c r="V524" s="35">
        <v>3.90020408064</v>
      </c>
      <c r="W524" s="35">
        <v>0.0</v>
      </c>
      <c r="X524" s="35">
        <v>0.0</v>
      </c>
      <c r="Y524" s="35">
        <v>0.0</v>
      </c>
      <c r="Z524" s="35">
        <v>0.0</v>
      </c>
      <c r="AA524" s="35">
        <v>0.0</v>
      </c>
      <c r="AB524" s="35">
        <v>0.0</v>
      </c>
      <c r="AC524" s="35">
        <v>0.0</v>
      </c>
      <c r="AD524" s="35">
        <v>0.0</v>
      </c>
      <c r="AE524" s="35">
        <v>0.04264270448252122</v>
      </c>
      <c r="AF524" s="35">
        <v>3.90020408064</v>
      </c>
    </row>
    <row r="525" ht="15.75" customHeight="1">
      <c r="A525" s="35" t="s">
        <v>28</v>
      </c>
      <c r="B525" s="35" t="s">
        <v>3155</v>
      </c>
      <c r="C525" s="35">
        <v>1176.0</v>
      </c>
      <c r="D525" s="35" t="s">
        <v>718</v>
      </c>
      <c r="F525" s="35">
        <v>134.4828813947409</v>
      </c>
      <c r="G525" s="35">
        <v>0.0</v>
      </c>
      <c r="H525" s="35">
        <v>134.4828813947409</v>
      </c>
      <c r="I525" s="35">
        <v>155.219756586048</v>
      </c>
      <c r="J525" s="35">
        <v>107.25763432608</v>
      </c>
      <c r="K525" s="35">
        <v>119.330781389568</v>
      </c>
      <c r="L525" s="35">
        <v>138.333260007936</v>
      </c>
      <c r="M525" s="35">
        <v>148.176661961664</v>
      </c>
      <c r="N525" s="35">
        <v>129.590973453312</v>
      </c>
      <c r="O525" s="35">
        <v>129.590973453312</v>
      </c>
      <c r="P525" s="35">
        <v>133.901343668736</v>
      </c>
      <c r="R525" s="35">
        <v>134.882064846144</v>
      </c>
      <c r="S525" s="35">
        <v>138.656636780256</v>
      </c>
      <c r="T525" s="35">
        <v>144.5696301301056</v>
      </c>
      <c r="U525" s="35">
        <v>148.1995025148557</v>
      </c>
      <c r="V525" s="35">
        <v>155.219756586048</v>
      </c>
      <c r="W525" s="35">
        <v>134.882064846144</v>
      </c>
      <c r="X525" s="35">
        <v>138.656636780256</v>
      </c>
      <c r="Y525" s="35">
        <v>144.5696301301056</v>
      </c>
      <c r="Z525" s="35">
        <v>148.1995025148557</v>
      </c>
      <c r="AA525" s="35">
        <v>155.219756586048</v>
      </c>
      <c r="AB525" s="35">
        <v>0.0</v>
      </c>
      <c r="AC525" s="35">
        <v>0.0</v>
      </c>
      <c r="AD525" s="35">
        <v>0.0</v>
      </c>
      <c r="AE525" s="35">
        <v>0.0</v>
      </c>
      <c r="AF525" s="35">
        <v>0.0</v>
      </c>
    </row>
    <row r="526" ht="15.75" customHeight="1">
      <c r="A526" s="35" t="s">
        <v>28</v>
      </c>
      <c r="B526" s="35" t="s">
        <v>3156</v>
      </c>
      <c r="C526" s="35">
        <v>1176.0</v>
      </c>
      <c r="D526" s="35" t="s">
        <v>718</v>
      </c>
      <c r="F526" s="35">
        <v>131.6479723173838</v>
      </c>
      <c r="G526" s="35">
        <v>0.0</v>
      </c>
      <c r="H526" s="35">
        <v>131.6479723173838</v>
      </c>
      <c r="I526" s="35">
        <v>414.6643213776</v>
      </c>
      <c r="J526" s="35">
        <v>53.585007743232</v>
      </c>
      <c r="K526" s="35">
        <v>53.5647385728</v>
      </c>
      <c r="L526" s="35">
        <v>160.860248228736</v>
      </c>
      <c r="M526" s="35">
        <v>361.638286498944</v>
      </c>
      <c r="N526" s="35">
        <v>117.098433914112</v>
      </c>
      <c r="O526" s="35">
        <v>117.098433914112</v>
      </c>
      <c r="P526" s="35">
        <v>79.69835068675201</v>
      </c>
      <c r="R526" s="35">
        <v>114.094441230336</v>
      </c>
      <c r="S526" s="35">
        <v>150.008994573984</v>
      </c>
      <c r="T526" s="35">
        <v>309.4227813466944</v>
      </c>
      <c r="U526" s="35">
        <v>371.9934141551308</v>
      </c>
      <c r="V526" s="35">
        <v>414.6643213776</v>
      </c>
      <c r="W526" s="35">
        <v>114.094441230336</v>
      </c>
      <c r="X526" s="35">
        <v>150.008994573984</v>
      </c>
      <c r="Y526" s="35">
        <v>309.4227813466944</v>
      </c>
      <c r="Z526" s="35">
        <v>371.9934141551308</v>
      </c>
      <c r="AA526" s="35">
        <v>414.6643213776</v>
      </c>
      <c r="AB526" s="35">
        <v>0.0</v>
      </c>
      <c r="AC526" s="35">
        <v>0.0</v>
      </c>
      <c r="AD526" s="35">
        <v>0.0</v>
      </c>
      <c r="AE526" s="35">
        <v>0.0</v>
      </c>
      <c r="AF526" s="35">
        <v>0.0</v>
      </c>
    </row>
    <row r="527" ht="15.75" customHeight="1">
      <c r="A527" s="35" t="s">
        <v>30</v>
      </c>
      <c r="F527" s="35">
        <v>26.37677593396179</v>
      </c>
      <c r="G527" s="35">
        <v>62.95986861464371</v>
      </c>
      <c r="H527" s="35">
        <v>89.3366445486055</v>
      </c>
      <c r="I527" s="35">
        <v>1450.735143004224</v>
      </c>
      <c r="J527" s="35">
        <v>81.938603045376</v>
      </c>
      <c r="K527" s="35">
        <v>65.278374126336</v>
      </c>
      <c r="L527" s="35">
        <v>59.109363254592</v>
      </c>
      <c r="M527" s="35">
        <v>61.397512311744</v>
      </c>
      <c r="N527" s="35">
        <v>54.277666200576</v>
      </c>
      <c r="O527" s="35">
        <v>54.277666200576</v>
      </c>
      <c r="P527" s="35">
        <v>55.08438270048</v>
      </c>
      <c r="R527" s="35">
        <v>77.487729484032</v>
      </c>
      <c r="S527" s="35">
        <v>93.368351972448</v>
      </c>
      <c r="T527" s="35">
        <v>146.5316774667648</v>
      </c>
      <c r="U527" s="35">
        <v>249.2356044376392</v>
      </c>
      <c r="V527" s="35">
        <v>1450.735143004224</v>
      </c>
      <c r="W527" s="35">
        <v>20.601477316224</v>
      </c>
      <c r="X527" s="35">
        <v>35.850510638208</v>
      </c>
      <c r="Y527" s="35">
        <v>68.21483592268802</v>
      </c>
      <c r="Z527" s="35">
        <v>117.6904906695705</v>
      </c>
      <c r="AA527" s="35">
        <v>219.624138465984</v>
      </c>
      <c r="AB527" s="35">
        <v>54.78779124</v>
      </c>
      <c r="AC527" s="35">
        <v>69.105155573664</v>
      </c>
      <c r="AD527" s="35">
        <v>117.9155800799424</v>
      </c>
      <c r="AE527" s="35">
        <v>209.2908271964429</v>
      </c>
      <c r="AF527" s="35">
        <v>1310.131554330816</v>
      </c>
    </row>
    <row r="528" ht="15.75" customHeight="1">
      <c r="A528" s="35" t="s">
        <v>30</v>
      </c>
      <c r="B528" s="35" t="s">
        <v>3157</v>
      </c>
      <c r="C528" s="35">
        <v>3822.0</v>
      </c>
      <c r="D528" s="35" t="s">
        <v>170</v>
      </c>
      <c r="F528" s="35">
        <v>0.4820376419644465</v>
      </c>
      <c r="G528" s="35">
        <v>1.000893054370065</v>
      </c>
      <c r="H528" s="35">
        <v>1.482930696334511</v>
      </c>
      <c r="I528" s="35">
        <v>31.465716782976</v>
      </c>
      <c r="J528" s="35">
        <v>0.0</v>
      </c>
      <c r="K528" s="35">
        <v>6.329684346048</v>
      </c>
      <c r="L528" s="35">
        <v>0.0</v>
      </c>
      <c r="M528" s="35">
        <v>0.0</v>
      </c>
      <c r="N528" s="35">
        <v>0.0</v>
      </c>
      <c r="O528" s="35">
        <v>0.0</v>
      </c>
      <c r="P528" s="35">
        <v>0.0</v>
      </c>
      <c r="R528" s="35">
        <v>0.0</v>
      </c>
      <c r="S528" s="35">
        <v>0.0</v>
      </c>
      <c r="T528" s="35">
        <v>8.6265791031168</v>
      </c>
      <c r="U528" s="35">
        <v>17.26081635269368</v>
      </c>
      <c r="V528" s="35">
        <v>31.465716782976</v>
      </c>
      <c r="W528" s="35">
        <v>0.0</v>
      </c>
      <c r="X528" s="35">
        <v>0.0</v>
      </c>
      <c r="Y528" s="35">
        <v>3.7527672172032</v>
      </c>
      <c r="Z528" s="35">
        <v>7.445236228899834</v>
      </c>
      <c r="AA528" s="35">
        <v>19.379122608384</v>
      </c>
      <c r="AB528" s="35">
        <v>0.0</v>
      </c>
      <c r="AC528" s="35">
        <v>0.0</v>
      </c>
      <c r="AD528" s="35">
        <v>5.828367087244802</v>
      </c>
      <c r="AE528" s="35">
        <v>12.33391582620285</v>
      </c>
      <c r="AF528" s="35">
        <v>25.052839628544</v>
      </c>
    </row>
    <row r="529" ht="15.75" customHeight="1">
      <c r="A529" s="35" t="s">
        <v>30</v>
      </c>
      <c r="B529" s="35" t="s">
        <v>3158</v>
      </c>
      <c r="C529" s="35">
        <v>3822.0</v>
      </c>
      <c r="D529" s="35" t="s">
        <v>170</v>
      </c>
      <c r="F529" s="35">
        <v>0.7321797436623478</v>
      </c>
      <c r="G529" s="35">
        <v>1.59831507095305</v>
      </c>
      <c r="H529" s="35">
        <v>2.330494814615398</v>
      </c>
      <c r="I529" s="35">
        <v>47.585733052032</v>
      </c>
      <c r="J529" s="35">
        <v>0.0</v>
      </c>
      <c r="K529" s="35">
        <v>6.20273791872</v>
      </c>
      <c r="L529" s="35">
        <v>0.0</v>
      </c>
      <c r="M529" s="35">
        <v>0.0</v>
      </c>
      <c r="N529" s="35">
        <v>0.0</v>
      </c>
      <c r="O529" s="35">
        <v>0.0</v>
      </c>
      <c r="P529" s="35">
        <v>0.0</v>
      </c>
      <c r="R529" s="35">
        <v>0.0</v>
      </c>
      <c r="S529" s="35">
        <v>0.0</v>
      </c>
      <c r="T529" s="35">
        <v>18.04432287974402</v>
      </c>
      <c r="U529" s="35">
        <v>36.71062934724862</v>
      </c>
      <c r="V529" s="35">
        <v>47.585733052032</v>
      </c>
      <c r="W529" s="35">
        <v>0.0</v>
      </c>
      <c r="X529" s="35">
        <v>0.0</v>
      </c>
      <c r="Y529" s="35">
        <v>4.002573367296</v>
      </c>
      <c r="Z529" s="35">
        <v>17.74927557809279</v>
      </c>
      <c r="AA529" s="35">
        <v>42.883518763008</v>
      </c>
      <c r="AB529" s="35">
        <v>0.0</v>
      </c>
      <c r="AC529" s="35">
        <v>0.0</v>
      </c>
      <c r="AD529" s="35">
        <v>10.67080159111683</v>
      </c>
      <c r="AE529" s="35">
        <v>28.75577325078528</v>
      </c>
      <c r="AF529" s="35">
        <v>43.584672587904</v>
      </c>
    </row>
    <row r="530" ht="15.75" customHeight="1">
      <c r="A530" s="35" t="s">
        <v>30</v>
      </c>
      <c r="B530" s="35" t="s">
        <v>3159</v>
      </c>
      <c r="C530" s="35">
        <v>3822.0</v>
      </c>
      <c r="D530" s="35" t="s">
        <v>170</v>
      </c>
      <c r="F530" s="35">
        <v>0.008084165478635143</v>
      </c>
      <c r="G530" s="35">
        <v>0.03432388609001269</v>
      </c>
      <c r="H530" s="35">
        <v>0.04240805156864783</v>
      </c>
      <c r="I530" s="35">
        <v>3.680813743488</v>
      </c>
      <c r="J530" s="35">
        <v>0.0</v>
      </c>
      <c r="K530" s="35">
        <v>0.0</v>
      </c>
      <c r="L530" s="35">
        <v>0.0</v>
      </c>
      <c r="M530" s="35">
        <v>0.0</v>
      </c>
      <c r="N530" s="35">
        <v>0.0</v>
      </c>
      <c r="O530" s="35">
        <v>0.0</v>
      </c>
      <c r="P530" s="35">
        <v>0.280476852768</v>
      </c>
      <c r="R530" s="35">
        <v>0.0</v>
      </c>
      <c r="S530" s="35">
        <v>0.0</v>
      </c>
      <c r="T530" s="35">
        <v>0.0</v>
      </c>
      <c r="U530" s="35">
        <v>1.668722397753597</v>
      </c>
      <c r="V530" s="35">
        <v>3.680813743488</v>
      </c>
      <c r="W530" s="35">
        <v>0.0</v>
      </c>
      <c r="X530" s="35">
        <v>0.0</v>
      </c>
      <c r="Y530" s="35">
        <v>0.0</v>
      </c>
      <c r="Z530" s="35">
        <v>0.3336640330060769</v>
      </c>
      <c r="AA530" s="35">
        <v>1.434186988416</v>
      </c>
      <c r="AB530" s="35">
        <v>0.0</v>
      </c>
      <c r="AC530" s="35">
        <v>0.0</v>
      </c>
      <c r="AD530" s="35">
        <v>0.0</v>
      </c>
      <c r="AE530" s="35">
        <v>1.092907978364159</v>
      </c>
      <c r="AF530" s="35">
        <v>3.680813743488</v>
      </c>
    </row>
    <row r="531" ht="15.75" customHeight="1">
      <c r="A531" s="35" t="s">
        <v>30</v>
      </c>
      <c r="B531" s="35" t="s">
        <v>3160</v>
      </c>
      <c r="C531" s="35">
        <v>3822.0</v>
      </c>
      <c r="D531" s="35" t="s">
        <v>170</v>
      </c>
      <c r="F531" s="35">
        <v>0.005199962683659578</v>
      </c>
      <c r="G531" s="35">
        <v>0.03997899999375416</v>
      </c>
      <c r="H531" s="35">
        <v>0.04517896267741374</v>
      </c>
      <c r="I531" s="35">
        <v>3.648656656512</v>
      </c>
      <c r="J531" s="35">
        <v>0.0</v>
      </c>
      <c r="K531" s="35">
        <v>0.0</v>
      </c>
      <c r="L531" s="35">
        <v>0.0</v>
      </c>
      <c r="M531" s="35">
        <v>0.0</v>
      </c>
      <c r="N531" s="35">
        <v>0.0</v>
      </c>
      <c r="O531" s="35">
        <v>0.0</v>
      </c>
      <c r="P531" s="35">
        <v>0.503441495424</v>
      </c>
      <c r="R531" s="35">
        <v>0.0</v>
      </c>
      <c r="S531" s="35">
        <v>0.0</v>
      </c>
      <c r="T531" s="35">
        <v>0.0</v>
      </c>
      <c r="U531" s="35">
        <v>1.872599513379837</v>
      </c>
      <c r="V531" s="35">
        <v>3.648656656512</v>
      </c>
      <c r="W531" s="35">
        <v>0.0</v>
      </c>
      <c r="X531" s="35">
        <v>0.0</v>
      </c>
      <c r="Y531" s="35">
        <v>0.0</v>
      </c>
      <c r="Z531" s="35">
        <v>0.00588301870463465</v>
      </c>
      <c r="AA531" s="35">
        <v>0.8578806888960001</v>
      </c>
      <c r="AB531" s="35">
        <v>0.0</v>
      </c>
      <c r="AC531" s="35">
        <v>0.0</v>
      </c>
      <c r="AD531" s="35">
        <v>0.0</v>
      </c>
      <c r="AE531" s="35">
        <v>1.75545692106624</v>
      </c>
      <c r="AF531" s="35">
        <v>3.648656656512</v>
      </c>
    </row>
    <row r="532" ht="15.75" customHeight="1">
      <c r="A532" s="35" t="s">
        <v>30</v>
      </c>
      <c r="B532" s="35" t="s">
        <v>3161</v>
      </c>
      <c r="C532" s="35">
        <v>16826.0</v>
      </c>
      <c r="D532" s="35" t="s">
        <v>170</v>
      </c>
      <c r="F532" s="35">
        <v>0.2748614963697856</v>
      </c>
      <c r="G532" s="35">
        <v>0.4257224393737198</v>
      </c>
      <c r="H532" s="35">
        <v>0.7005839357435053</v>
      </c>
      <c r="I532" s="35">
        <v>399.600631612224</v>
      </c>
      <c r="J532" s="35">
        <v>0.0</v>
      </c>
      <c r="K532" s="35">
        <v>0.0</v>
      </c>
      <c r="L532" s="35">
        <v>0.0</v>
      </c>
      <c r="M532" s="35">
        <v>0.0</v>
      </c>
      <c r="N532" s="35">
        <v>0.0</v>
      </c>
      <c r="O532" s="35">
        <v>0.0</v>
      </c>
      <c r="P532" s="35">
        <v>0.0</v>
      </c>
      <c r="R532" s="35">
        <v>0.0</v>
      </c>
      <c r="S532" s="35">
        <v>0.0</v>
      </c>
      <c r="T532" s="35">
        <v>0.0</v>
      </c>
      <c r="U532" s="35">
        <v>0.0</v>
      </c>
      <c r="V532" s="35">
        <v>399.600631612224</v>
      </c>
      <c r="W532" s="35">
        <v>0.0</v>
      </c>
      <c r="X532" s="35">
        <v>0.0</v>
      </c>
      <c r="Y532" s="35">
        <v>0.0</v>
      </c>
      <c r="Z532" s="35">
        <v>0.0</v>
      </c>
      <c r="AA532" s="35">
        <v>154.281127920192</v>
      </c>
      <c r="AB532" s="35">
        <v>0.0</v>
      </c>
      <c r="AC532" s="35">
        <v>0.0</v>
      </c>
      <c r="AD532" s="35">
        <v>0.0</v>
      </c>
      <c r="AE532" s="35">
        <v>0.0</v>
      </c>
      <c r="AF532" s="35">
        <v>245.319503692032</v>
      </c>
    </row>
    <row r="533" ht="15.75" customHeight="1">
      <c r="A533" s="35" t="s">
        <v>30</v>
      </c>
      <c r="B533" s="35" t="s">
        <v>3162</v>
      </c>
      <c r="C533" s="35">
        <v>17699.0</v>
      </c>
      <c r="D533" s="35" t="s">
        <v>170</v>
      </c>
      <c r="F533" s="35">
        <v>0.003459387529378572</v>
      </c>
      <c r="G533" s="35">
        <v>0.2335447337780261</v>
      </c>
      <c r="H533" s="35">
        <v>0.2370041213074048</v>
      </c>
      <c r="I533" s="35">
        <v>135.223788260736</v>
      </c>
      <c r="J533" s="35">
        <v>0.0</v>
      </c>
      <c r="K533" s="35">
        <v>0.0</v>
      </c>
      <c r="L533" s="35">
        <v>0.0</v>
      </c>
      <c r="M533" s="35">
        <v>0.0</v>
      </c>
      <c r="N533" s="35">
        <v>0.0</v>
      </c>
      <c r="O533" s="35">
        <v>0.0</v>
      </c>
      <c r="P533" s="35">
        <v>0.0</v>
      </c>
      <c r="R533" s="35">
        <v>0.0</v>
      </c>
      <c r="S533" s="35">
        <v>0.0</v>
      </c>
      <c r="T533" s="35">
        <v>0.0</v>
      </c>
      <c r="U533" s="35">
        <v>0.0</v>
      </c>
      <c r="V533" s="35">
        <v>135.223788260736</v>
      </c>
      <c r="W533" s="35">
        <v>0.0</v>
      </c>
      <c r="X533" s="35">
        <v>0.0</v>
      </c>
      <c r="Y533" s="35">
        <v>0.0</v>
      </c>
      <c r="Z533" s="35">
        <v>0.0</v>
      </c>
      <c r="AA533" s="35">
        <v>1.273689349632</v>
      </c>
      <c r="AB533" s="35">
        <v>0.0</v>
      </c>
      <c r="AC533" s="35">
        <v>0.0</v>
      </c>
      <c r="AD533" s="35">
        <v>0.0</v>
      </c>
      <c r="AE533" s="35">
        <v>0.0</v>
      </c>
      <c r="AF533" s="35">
        <v>133.950098911104</v>
      </c>
    </row>
    <row r="534" ht="15.75" customHeight="1">
      <c r="A534" s="35" t="s">
        <v>30</v>
      </c>
      <c r="B534" s="35" t="s">
        <v>3163</v>
      </c>
      <c r="C534" s="35">
        <v>3822.0</v>
      </c>
      <c r="D534" s="35" t="s">
        <v>170</v>
      </c>
      <c r="F534" s="35">
        <v>0.007039955557864404</v>
      </c>
      <c r="G534" s="35">
        <v>0.002984370006001814</v>
      </c>
      <c r="H534" s="35">
        <v>0.01002432556386622</v>
      </c>
      <c r="I534" s="35">
        <v>5.223839330303999</v>
      </c>
      <c r="J534" s="35">
        <v>0.0</v>
      </c>
      <c r="K534" s="35">
        <v>0.0</v>
      </c>
      <c r="L534" s="35">
        <v>0.0</v>
      </c>
      <c r="M534" s="35">
        <v>0.0</v>
      </c>
      <c r="N534" s="35">
        <v>0.0</v>
      </c>
      <c r="O534" s="35">
        <v>0.0</v>
      </c>
      <c r="P534" s="35">
        <v>0.0</v>
      </c>
      <c r="R534" s="35">
        <v>0.0</v>
      </c>
      <c r="S534" s="35">
        <v>0.0</v>
      </c>
      <c r="T534" s="35">
        <v>0.0</v>
      </c>
      <c r="U534" s="35">
        <v>0.0</v>
      </c>
      <c r="V534" s="35">
        <v>5.223839330303999</v>
      </c>
      <c r="W534" s="35">
        <v>0.0</v>
      </c>
      <c r="X534" s="35">
        <v>0.0</v>
      </c>
      <c r="Y534" s="35">
        <v>0.0</v>
      </c>
      <c r="Z534" s="35">
        <v>0.0</v>
      </c>
      <c r="AA534" s="35">
        <v>4.220056786175999</v>
      </c>
      <c r="AB534" s="35">
        <v>0.0</v>
      </c>
      <c r="AC534" s="35">
        <v>0.0</v>
      </c>
      <c r="AD534" s="35">
        <v>0.0</v>
      </c>
      <c r="AE534" s="35">
        <v>0.0</v>
      </c>
      <c r="AF534" s="35">
        <v>1.003782544128</v>
      </c>
    </row>
    <row r="535" ht="15.75" customHeight="1">
      <c r="A535" s="35" t="s">
        <v>30</v>
      </c>
      <c r="B535" s="35" t="s">
        <v>3164</v>
      </c>
      <c r="C535" s="35">
        <v>3822.0</v>
      </c>
      <c r="D535" s="35" t="s">
        <v>170</v>
      </c>
      <c r="F535" s="35">
        <v>0.007621354722885868</v>
      </c>
      <c r="G535" s="35">
        <v>0.003355765595387378</v>
      </c>
      <c r="H535" s="35">
        <v>0.01097712031827325</v>
      </c>
      <c r="I535" s="35">
        <v>5.457429282816</v>
      </c>
      <c r="J535" s="35">
        <v>0.0</v>
      </c>
      <c r="K535" s="35">
        <v>0.0</v>
      </c>
      <c r="L535" s="35">
        <v>0.0</v>
      </c>
      <c r="M535" s="35">
        <v>0.0</v>
      </c>
      <c r="N535" s="35">
        <v>0.0</v>
      </c>
      <c r="O535" s="35">
        <v>0.0</v>
      </c>
      <c r="P535" s="35">
        <v>0.0</v>
      </c>
      <c r="R535" s="35">
        <v>0.0</v>
      </c>
      <c r="S535" s="35">
        <v>0.0</v>
      </c>
      <c r="T535" s="35">
        <v>0.0</v>
      </c>
      <c r="U535" s="35">
        <v>0.0</v>
      </c>
      <c r="V535" s="35">
        <v>5.457429282816</v>
      </c>
      <c r="W535" s="35">
        <v>0.0</v>
      </c>
      <c r="X535" s="35">
        <v>0.0</v>
      </c>
      <c r="Y535" s="35">
        <v>0.0</v>
      </c>
      <c r="Z535" s="35">
        <v>0.0</v>
      </c>
      <c r="AA535" s="35">
        <v>4.56857283456</v>
      </c>
      <c r="AB535" s="35">
        <v>0.0</v>
      </c>
      <c r="AC535" s="35">
        <v>0.0</v>
      </c>
      <c r="AD535" s="35">
        <v>0.0</v>
      </c>
      <c r="AE535" s="35">
        <v>0.0</v>
      </c>
      <c r="AF535" s="35">
        <v>1.122735991104</v>
      </c>
    </row>
    <row r="536" ht="15.75" customHeight="1">
      <c r="A536" s="35" t="s">
        <v>30</v>
      </c>
      <c r="B536" s="35" t="s">
        <v>3165</v>
      </c>
      <c r="C536" s="35">
        <v>3822.0</v>
      </c>
      <c r="D536" s="35" t="s">
        <v>170</v>
      </c>
      <c r="F536" s="35">
        <v>0.006549436379457796</v>
      </c>
      <c r="G536" s="35">
        <v>0.003889357165416028</v>
      </c>
      <c r="H536" s="35">
        <v>0.01043879354487382</v>
      </c>
      <c r="I536" s="35">
        <v>4.957128066239999</v>
      </c>
      <c r="J536" s="35">
        <v>0.0</v>
      </c>
      <c r="K536" s="35">
        <v>0.0</v>
      </c>
      <c r="L536" s="35">
        <v>0.0</v>
      </c>
      <c r="M536" s="35">
        <v>0.0</v>
      </c>
      <c r="N536" s="35">
        <v>0.0</v>
      </c>
      <c r="O536" s="35">
        <v>0.0</v>
      </c>
      <c r="P536" s="35">
        <v>0.0</v>
      </c>
      <c r="R536" s="35">
        <v>0.0</v>
      </c>
      <c r="S536" s="35">
        <v>0.0</v>
      </c>
      <c r="T536" s="35">
        <v>0.0</v>
      </c>
      <c r="U536" s="35">
        <v>0.0</v>
      </c>
      <c r="V536" s="35">
        <v>4.957128066239999</v>
      </c>
      <c r="W536" s="35">
        <v>0.0</v>
      </c>
      <c r="X536" s="35">
        <v>0.0</v>
      </c>
      <c r="Y536" s="35">
        <v>0.0</v>
      </c>
      <c r="Z536" s="35">
        <v>0.0</v>
      </c>
      <c r="AA536" s="35">
        <v>3.926018170368</v>
      </c>
      <c r="AB536" s="35">
        <v>0.0</v>
      </c>
      <c r="AC536" s="35">
        <v>0.0</v>
      </c>
      <c r="AD536" s="35">
        <v>0.0</v>
      </c>
      <c r="AE536" s="35">
        <v>0.0</v>
      </c>
      <c r="AF536" s="35">
        <v>1.300340631744</v>
      </c>
    </row>
    <row r="537" ht="15.75" customHeight="1">
      <c r="A537" s="35" t="s">
        <v>30</v>
      </c>
      <c r="B537" s="35" t="s">
        <v>3166</v>
      </c>
      <c r="C537" s="35">
        <v>3822.0</v>
      </c>
      <c r="D537" s="35" t="s">
        <v>170</v>
      </c>
      <c r="F537" s="35">
        <v>6.195872931413386E-4</v>
      </c>
      <c r="G537" s="35">
        <v>0.01807657601123639</v>
      </c>
      <c r="H537" s="35">
        <v>0.01869616330437773</v>
      </c>
      <c r="I537" s="35">
        <v>6.24061611936</v>
      </c>
      <c r="J537" s="35">
        <v>0.0</v>
      </c>
      <c r="K537" s="35">
        <v>0.0</v>
      </c>
      <c r="L537" s="35">
        <v>0.0</v>
      </c>
      <c r="M537" s="35">
        <v>0.0</v>
      </c>
      <c r="N537" s="35">
        <v>0.0</v>
      </c>
      <c r="O537" s="35">
        <v>0.0</v>
      </c>
      <c r="P537" s="35">
        <v>0.0</v>
      </c>
      <c r="R537" s="35">
        <v>0.0</v>
      </c>
      <c r="S537" s="35">
        <v>0.0</v>
      </c>
      <c r="T537" s="35">
        <v>0.0</v>
      </c>
      <c r="U537" s="35">
        <v>0.0</v>
      </c>
      <c r="V537" s="35">
        <v>6.24061611936</v>
      </c>
      <c r="W537" s="35">
        <v>0.0</v>
      </c>
      <c r="X537" s="35">
        <v>0.0</v>
      </c>
      <c r="Y537" s="35">
        <v>0.0</v>
      </c>
      <c r="Z537" s="35">
        <v>0.0</v>
      </c>
      <c r="AA537" s="35">
        <v>0.37140768</v>
      </c>
      <c r="AB537" s="35">
        <v>0.0</v>
      </c>
      <c r="AC537" s="35">
        <v>0.0</v>
      </c>
      <c r="AD537" s="35">
        <v>0.0</v>
      </c>
      <c r="AE537" s="35">
        <v>0.0</v>
      </c>
      <c r="AF537" s="35">
        <v>5.86920843936</v>
      </c>
    </row>
    <row r="538" ht="15.75" customHeight="1">
      <c r="A538" s="35" t="s">
        <v>30</v>
      </c>
      <c r="B538" s="35" t="s">
        <v>3167</v>
      </c>
      <c r="C538" s="35">
        <v>3822.0</v>
      </c>
      <c r="D538" s="35" t="s">
        <v>170</v>
      </c>
      <c r="F538" s="35">
        <v>0.01740008007419632</v>
      </c>
      <c r="G538" s="35">
        <v>0.0</v>
      </c>
      <c r="H538" s="35">
        <v>0.01740008007419632</v>
      </c>
      <c r="I538" s="35">
        <v>7.38442438272</v>
      </c>
      <c r="J538" s="35">
        <v>0.0</v>
      </c>
      <c r="K538" s="35">
        <v>0.0</v>
      </c>
      <c r="L538" s="35">
        <v>0.0</v>
      </c>
      <c r="M538" s="35">
        <v>0.0</v>
      </c>
      <c r="N538" s="35">
        <v>0.0</v>
      </c>
      <c r="O538" s="35">
        <v>0.0</v>
      </c>
      <c r="P538" s="35">
        <v>0.0</v>
      </c>
      <c r="R538" s="35">
        <v>0.0</v>
      </c>
      <c r="S538" s="35">
        <v>0.0</v>
      </c>
      <c r="T538" s="35">
        <v>0.0</v>
      </c>
      <c r="U538" s="35">
        <v>0.0</v>
      </c>
      <c r="V538" s="35">
        <v>7.38442438272</v>
      </c>
      <c r="W538" s="35">
        <v>0.0</v>
      </c>
      <c r="X538" s="35">
        <v>0.0</v>
      </c>
      <c r="Y538" s="35">
        <v>0.0</v>
      </c>
      <c r="Z538" s="35">
        <v>0.0</v>
      </c>
      <c r="AA538" s="35">
        <v>7.38442438272</v>
      </c>
      <c r="AB538" s="35">
        <v>0.0</v>
      </c>
      <c r="AC538" s="35">
        <v>0.0</v>
      </c>
      <c r="AD538" s="35">
        <v>0.0</v>
      </c>
      <c r="AE538" s="35">
        <v>0.0</v>
      </c>
      <c r="AF538" s="35">
        <v>0.0</v>
      </c>
    </row>
    <row r="539" ht="15.75" customHeight="1">
      <c r="A539" s="35" t="s">
        <v>30</v>
      </c>
      <c r="B539" s="35" t="s">
        <v>3168</v>
      </c>
      <c r="C539" s="35">
        <v>3822.0</v>
      </c>
      <c r="D539" s="35" t="s">
        <v>170</v>
      </c>
      <c r="F539" s="35">
        <v>0.01060481300768241</v>
      </c>
      <c r="G539" s="35">
        <v>0.003717739866106798</v>
      </c>
      <c r="H539" s="35">
        <v>0.01432255287378921</v>
      </c>
      <c r="I539" s="35">
        <v>7.032653224128</v>
      </c>
      <c r="J539" s="35">
        <v>0.0</v>
      </c>
      <c r="K539" s="35">
        <v>0.0</v>
      </c>
      <c r="L539" s="35">
        <v>0.0</v>
      </c>
      <c r="M539" s="35">
        <v>0.0</v>
      </c>
      <c r="N539" s="35">
        <v>0.0</v>
      </c>
      <c r="O539" s="35">
        <v>0.0</v>
      </c>
      <c r="P539" s="35">
        <v>0.0</v>
      </c>
      <c r="R539" s="35">
        <v>0.0</v>
      </c>
      <c r="S539" s="35">
        <v>0.0</v>
      </c>
      <c r="T539" s="35">
        <v>0.0</v>
      </c>
      <c r="U539" s="35">
        <v>0.0</v>
      </c>
      <c r="V539" s="35">
        <v>7.032653224128</v>
      </c>
      <c r="W539" s="35">
        <v>0.0</v>
      </c>
      <c r="X539" s="35">
        <v>0.0</v>
      </c>
      <c r="Y539" s="35">
        <v>0.0</v>
      </c>
      <c r="Z539" s="35">
        <v>0.0</v>
      </c>
      <c r="AA539" s="35">
        <v>4.8040776</v>
      </c>
      <c r="AB539" s="35">
        <v>0.0</v>
      </c>
      <c r="AC539" s="35">
        <v>0.0</v>
      </c>
      <c r="AD539" s="35">
        <v>0.0</v>
      </c>
      <c r="AE539" s="35">
        <v>0.0</v>
      </c>
      <c r="AF539" s="35">
        <v>2.228575624128</v>
      </c>
    </row>
    <row r="540" ht="15.75" customHeight="1">
      <c r="A540" s="35" t="s">
        <v>30</v>
      </c>
      <c r="B540" s="35" t="s">
        <v>3169</v>
      </c>
      <c r="C540" s="35">
        <v>3822.0</v>
      </c>
      <c r="D540" s="35" t="s">
        <v>170</v>
      </c>
      <c r="F540" s="35">
        <v>0.0</v>
      </c>
      <c r="G540" s="35">
        <v>0.01152057380237649</v>
      </c>
      <c r="H540" s="35">
        <v>0.01152057380237649</v>
      </c>
      <c r="I540" s="35">
        <v>5.586306312384</v>
      </c>
      <c r="J540" s="35">
        <v>0.0</v>
      </c>
      <c r="K540" s="35">
        <v>0.0</v>
      </c>
      <c r="L540" s="35">
        <v>0.0</v>
      </c>
      <c r="M540" s="35">
        <v>0.0</v>
      </c>
      <c r="N540" s="35">
        <v>0.0</v>
      </c>
      <c r="O540" s="35">
        <v>0.0</v>
      </c>
      <c r="P540" s="35">
        <v>0.0</v>
      </c>
      <c r="R540" s="35">
        <v>0.0</v>
      </c>
      <c r="S540" s="35">
        <v>0.0</v>
      </c>
      <c r="T540" s="35">
        <v>0.0</v>
      </c>
      <c r="U540" s="35">
        <v>0.0</v>
      </c>
      <c r="V540" s="35">
        <v>5.586306312384</v>
      </c>
      <c r="W540" s="35">
        <v>0.0</v>
      </c>
      <c r="X540" s="35">
        <v>0.0</v>
      </c>
      <c r="Y540" s="35">
        <v>0.0</v>
      </c>
      <c r="Z540" s="35">
        <v>0.0</v>
      </c>
      <c r="AA540" s="35">
        <v>0.0</v>
      </c>
      <c r="AB540" s="35">
        <v>0.0</v>
      </c>
      <c r="AC540" s="35">
        <v>0.0</v>
      </c>
      <c r="AD540" s="35">
        <v>0.0</v>
      </c>
      <c r="AE540" s="35">
        <v>0.0</v>
      </c>
      <c r="AF540" s="35">
        <v>5.586306312384</v>
      </c>
    </row>
    <row r="541" ht="15.75" customHeight="1">
      <c r="A541" s="35" t="s">
        <v>30</v>
      </c>
      <c r="B541" s="35" t="s">
        <v>3170</v>
      </c>
      <c r="C541" s="35">
        <v>3822.0</v>
      </c>
      <c r="D541" s="35" t="s">
        <v>170</v>
      </c>
      <c r="F541" s="35">
        <v>0.0</v>
      </c>
      <c r="G541" s="35">
        <v>0.009506857032065757</v>
      </c>
      <c r="H541" s="35">
        <v>0.009506857032065757</v>
      </c>
      <c r="I541" s="35">
        <v>3.58357095936</v>
      </c>
      <c r="J541" s="35">
        <v>0.0</v>
      </c>
      <c r="K541" s="35">
        <v>0.0</v>
      </c>
      <c r="L541" s="35">
        <v>0.0</v>
      </c>
      <c r="M541" s="35">
        <v>0.0</v>
      </c>
      <c r="N541" s="35">
        <v>0.0</v>
      </c>
      <c r="O541" s="35">
        <v>0.0</v>
      </c>
      <c r="P541" s="35">
        <v>0.0</v>
      </c>
      <c r="R541" s="35">
        <v>0.0</v>
      </c>
      <c r="S541" s="35">
        <v>0.0</v>
      </c>
      <c r="T541" s="35">
        <v>0.0</v>
      </c>
      <c r="U541" s="35">
        <v>0.0</v>
      </c>
      <c r="V541" s="35">
        <v>3.58357095936</v>
      </c>
      <c r="W541" s="35">
        <v>0.0</v>
      </c>
      <c r="X541" s="35">
        <v>0.0</v>
      </c>
      <c r="Y541" s="35">
        <v>0.0</v>
      </c>
      <c r="Z541" s="35">
        <v>0.0</v>
      </c>
      <c r="AA541" s="35">
        <v>0.0</v>
      </c>
      <c r="AB541" s="35">
        <v>0.0</v>
      </c>
      <c r="AC541" s="35">
        <v>0.0</v>
      </c>
      <c r="AD541" s="35">
        <v>0.0</v>
      </c>
      <c r="AE541" s="35">
        <v>0.0</v>
      </c>
      <c r="AF541" s="35">
        <v>3.58357095936</v>
      </c>
    </row>
    <row r="542" ht="15.75" customHeight="1">
      <c r="A542" s="35" t="s">
        <v>30</v>
      </c>
      <c r="B542" s="35" t="s">
        <v>3171</v>
      </c>
      <c r="C542" s="35">
        <v>3822.0</v>
      </c>
      <c r="D542" s="35" t="s">
        <v>170</v>
      </c>
      <c r="F542" s="35">
        <v>0.0</v>
      </c>
      <c r="G542" s="35">
        <v>0.01321388851411486</v>
      </c>
      <c r="H542" s="35">
        <v>0.01321388851411486</v>
      </c>
      <c r="I542" s="35">
        <v>6.691358991744</v>
      </c>
      <c r="J542" s="35">
        <v>0.0</v>
      </c>
      <c r="K542" s="35">
        <v>0.0</v>
      </c>
      <c r="L542" s="35">
        <v>0.0</v>
      </c>
      <c r="M542" s="35">
        <v>0.0</v>
      </c>
      <c r="N542" s="35">
        <v>0.0</v>
      </c>
      <c r="O542" s="35">
        <v>0.0</v>
      </c>
      <c r="P542" s="35">
        <v>0.0</v>
      </c>
      <c r="R542" s="35">
        <v>0.0</v>
      </c>
      <c r="S542" s="35">
        <v>0.0</v>
      </c>
      <c r="T542" s="35">
        <v>0.0</v>
      </c>
      <c r="U542" s="35">
        <v>0.0</v>
      </c>
      <c r="V542" s="35">
        <v>6.691358991744</v>
      </c>
      <c r="W542" s="35">
        <v>0.0</v>
      </c>
      <c r="X542" s="35">
        <v>0.0</v>
      </c>
      <c r="Y542" s="35">
        <v>0.0</v>
      </c>
      <c r="Z542" s="35">
        <v>0.0</v>
      </c>
      <c r="AA542" s="35">
        <v>0.0</v>
      </c>
      <c r="AB542" s="35">
        <v>0.0</v>
      </c>
      <c r="AC542" s="35">
        <v>0.0</v>
      </c>
      <c r="AD542" s="35">
        <v>0.0</v>
      </c>
      <c r="AE542" s="35">
        <v>0.0</v>
      </c>
      <c r="AF542" s="35">
        <v>6.691358991744</v>
      </c>
    </row>
    <row r="543" ht="15.75" customHeight="1">
      <c r="A543" s="35" t="s">
        <v>30</v>
      </c>
      <c r="B543" s="35" t="s">
        <v>3172</v>
      </c>
      <c r="C543" s="35">
        <v>3822.0</v>
      </c>
      <c r="D543" s="35" t="s">
        <v>170</v>
      </c>
      <c r="F543" s="35">
        <v>0.003369563535019856</v>
      </c>
      <c r="G543" s="35">
        <v>0.005660384885496164</v>
      </c>
      <c r="H543" s="35">
        <v>0.00902994842051602</v>
      </c>
      <c r="I543" s="35">
        <v>3.39308188128</v>
      </c>
      <c r="J543" s="35">
        <v>0.0</v>
      </c>
      <c r="K543" s="35">
        <v>0.0</v>
      </c>
      <c r="L543" s="35">
        <v>0.0</v>
      </c>
      <c r="M543" s="35">
        <v>0.0</v>
      </c>
      <c r="N543" s="35">
        <v>0.0</v>
      </c>
      <c r="O543" s="35">
        <v>0.0</v>
      </c>
      <c r="P543" s="35">
        <v>0.0</v>
      </c>
      <c r="R543" s="35">
        <v>0.0</v>
      </c>
      <c r="S543" s="35">
        <v>0.0</v>
      </c>
      <c r="T543" s="35">
        <v>0.0</v>
      </c>
      <c r="U543" s="35">
        <v>0.0</v>
      </c>
      <c r="V543" s="35">
        <v>3.39308188128</v>
      </c>
      <c r="W543" s="35">
        <v>0.0</v>
      </c>
      <c r="X543" s="35">
        <v>0.0</v>
      </c>
      <c r="Y543" s="35">
        <v>0.0</v>
      </c>
      <c r="Z543" s="35">
        <v>0.0</v>
      </c>
      <c r="AA543" s="35">
        <v>2.019863526912</v>
      </c>
      <c r="AB543" s="35">
        <v>0.0</v>
      </c>
      <c r="AC543" s="35">
        <v>0.0</v>
      </c>
      <c r="AD543" s="35">
        <v>0.0</v>
      </c>
      <c r="AE543" s="35">
        <v>0.0</v>
      </c>
      <c r="AF543" s="35">
        <v>3.39308188128</v>
      </c>
    </row>
    <row r="544" ht="15.75" customHeight="1">
      <c r="A544" s="35" t="s">
        <v>30</v>
      </c>
      <c r="B544" s="35" t="s">
        <v>3173</v>
      </c>
      <c r="C544" s="35">
        <v>3822.0</v>
      </c>
      <c r="D544" s="35" t="s">
        <v>170</v>
      </c>
      <c r="F544" s="35">
        <v>0.007818889927370511</v>
      </c>
      <c r="G544" s="35">
        <v>0.0</v>
      </c>
      <c r="H544" s="35">
        <v>0.007818889927370511</v>
      </c>
      <c r="I544" s="35">
        <v>2.13401164032</v>
      </c>
      <c r="J544" s="35">
        <v>0.0</v>
      </c>
      <c r="K544" s="35">
        <v>0.0</v>
      </c>
      <c r="L544" s="35">
        <v>0.0</v>
      </c>
      <c r="M544" s="35">
        <v>0.0</v>
      </c>
      <c r="N544" s="35">
        <v>0.0</v>
      </c>
      <c r="O544" s="35">
        <v>0.0</v>
      </c>
      <c r="P544" s="35">
        <v>0.0</v>
      </c>
      <c r="R544" s="35">
        <v>0.0</v>
      </c>
      <c r="S544" s="35">
        <v>0.0</v>
      </c>
      <c r="T544" s="35">
        <v>0.0</v>
      </c>
      <c r="U544" s="35">
        <v>0.0</v>
      </c>
      <c r="V544" s="35">
        <v>2.13401164032</v>
      </c>
      <c r="W544" s="35">
        <v>0.0</v>
      </c>
      <c r="X544" s="35">
        <v>0.0</v>
      </c>
      <c r="Y544" s="35">
        <v>0.0</v>
      </c>
      <c r="Z544" s="35">
        <v>0.0</v>
      </c>
      <c r="AA544" s="35">
        <v>2.13401164032</v>
      </c>
      <c r="AB544" s="35">
        <v>0.0</v>
      </c>
      <c r="AC544" s="35">
        <v>0.0</v>
      </c>
      <c r="AD544" s="35">
        <v>0.0</v>
      </c>
      <c r="AE544" s="35">
        <v>0.0</v>
      </c>
      <c r="AF544" s="35">
        <v>0.0</v>
      </c>
    </row>
    <row r="545" ht="15.75" customHeight="1">
      <c r="A545" s="35" t="s">
        <v>30</v>
      </c>
      <c r="B545" s="35" t="s">
        <v>3174</v>
      </c>
      <c r="C545" s="35">
        <v>3822.0</v>
      </c>
      <c r="D545" s="35" t="s">
        <v>170</v>
      </c>
      <c r="F545" s="35">
        <v>0.00716329114320868</v>
      </c>
      <c r="G545" s="35">
        <v>0.002726956927691885</v>
      </c>
      <c r="H545" s="35">
        <v>0.009890248070900564</v>
      </c>
      <c r="I545" s="35">
        <v>4.29398952192</v>
      </c>
      <c r="J545" s="35">
        <v>0.0</v>
      </c>
      <c r="K545" s="35">
        <v>0.0</v>
      </c>
      <c r="L545" s="35">
        <v>0.0</v>
      </c>
      <c r="M545" s="35">
        <v>0.0</v>
      </c>
      <c r="N545" s="35">
        <v>0.0</v>
      </c>
      <c r="O545" s="35">
        <v>0.0</v>
      </c>
      <c r="P545" s="35">
        <v>0.0</v>
      </c>
      <c r="R545" s="35">
        <v>0.0</v>
      </c>
      <c r="S545" s="35">
        <v>0.0</v>
      </c>
      <c r="T545" s="35">
        <v>0.0</v>
      </c>
      <c r="U545" s="35">
        <v>0.0</v>
      </c>
      <c r="V545" s="35">
        <v>4.29398952192</v>
      </c>
      <c r="W545" s="35">
        <v>0.0</v>
      </c>
      <c r="X545" s="35">
        <v>0.0</v>
      </c>
      <c r="Y545" s="35">
        <v>0.0</v>
      </c>
      <c r="Z545" s="35">
        <v>0.0</v>
      </c>
      <c r="AA545" s="35">
        <v>4.29398952192</v>
      </c>
      <c r="AB545" s="35">
        <v>0.0</v>
      </c>
      <c r="AC545" s="35">
        <v>0.0</v>
      </c>
      <c r="AD545" s="35">
        <v>0.0</v>
      </c>
      <c r="AE545" s="35">
        <v>0.0</v>
      </c>
      <c r="AF545" s="35">
        <v>1.634657064768</v>
      </c>
    </row>
    <row r="546" ht="15.75" customHeight="1">
      <c r="A546" s="35" t="s">
        <v>30</v>
      </c>
      <c r="B546" s="35" t="s">
        <v>3175</v>
      </c>
      <c r="C546" s="35">
        <v>3822.0</v>
      </c>
      <c r="D546" s="35" t="s">
        <v>170</v>
      </c>
      <c r="F546" s="35">
        <v>0.009704459283677776</v>
      </c>
      <c r="G546" s="35">
        <v>0.0</v>
      </c>
      <c r="H546" s="35">
        <v>0.009704459283677776</v>
      </c>
      <c r="I546" s="35">
        <v>3.845880593856</v>
      </c>
      <c r="J546" s="35">
        <v>0.0</v>
      </c>
      <c r="K546" s="35">
        <v>0.0</v>
      </c>
      <c r="L546" s="35">
        <v>0.0</v>
      </c>
      <c r="M546" s="35">
        <v>0.0</v>
      </c>
      <c r="N546" s="35">
        <v>0.0</v>
      </c>
      <c r="O546" s="35">
        <v>0.0</v>
      </c>
      <c r="P546" s="35">
        <v>0.0</v>
      </c>
      <c r="R546" s="35">
        <v>0.0</v>
      </c>
      <c r="S546" s="35">
        <v>0.0</v>
      </c>
      <c r="T546" s="35">
        <v>0.0</v>
      </c>
      <c r="U546" s="35">
        <v>0.0</v>
      </c>
      <c r="V546" s="35">
        <v>3.845880593856</v>
      </c>
      <c r="W546" s="35">
        <v>0.0</v>
      </c>
      <c r="X546" s="35">
        <v>0.0</v>
      </c>
      <c r="Y546" s="35">
        <v>0.0</v>
      </c>
      <c r="Z546" s="35">
        <v>0.0</v>
      </c>
      <c r="AA546" s="35">
        <v>3.845880593856</v>
      </c>
      <c r="AB546" s="35">
        <v>0.0</v>
      </c>
      <c r="AC546" s="35">
        <v>0.0</v>
      </c>
      <c r="AD546" s="35">
        <v>0.0</v>
      </c>
      <c r="AE546" s="35">
        <v>0.0</v>
      </c>
      <c r="AF546" s="35">
        <v>0.0</v>
      </c>
    </row>
    <row r="547" ht="15.75" customHeight="1">
      <c r="A547" s="35" t="s">
        <v>30</v>
      </c>
      <c r="B547" s="35" t="s">
        <v>3176</v>
      </c>
      <c r="C547" s="35">
        <v>3822.0</v>
      </c>
      <c r="D547" s="35" t="s">
        <v>170</v>
      </c>
      <c r="F547" s="35">
        <v>0.008112474930898575</v>
      </c>
      <c r="G547" s="35">
        <v>0.001484166585611552</v>
      </c>
      <c r="H547" s="35">
        <v>0.009596641516510128</v>
      </c>
      <c r="I547" s="35">
        <v>4.862971733759999</v>
      </c>
      <c r="J547" s="35">
        <v>0.0</v>
      </c>
      <c r="K547" s="35">
        <v>0.0</v>
      </c>
      <c r="L547" s="35">
        <v>0.0</v>
      </c>
      <c r="M547" s="35">
        <v>0.0</v>
      </c>
      <c r="N547" s="35">
        <v>0.0</v>
      </c>
      <c r="O547" s="35">
        <v>0.0</v>
      </c>
      <c r="P547" s="35">
        <v>0.0</v>
      </c>
      <c r="R547" s="35">
        <v>0.0</v>
      </c>
      <c r="S547" s="35">
        <v>0.0</v>
      </c>
      <c r="T547" s="35">
        <v>0.0</v>
      </c>
      <c r="U547" s="35">
        <v>0.0</v>
      </c>
      <c r="V547" s="35">
        <v>4.862971733759999</v>
      </c>
      <c r="W547" s="35">
        <v>0.0</v>
      </c>
      <c r="X547" s="35">
        <v>0.0</v>
      </c>
      <c r="Y547" s="35">
        <v>0.0</v>
      </c>
      <c r="Z547" s="35">
        <v>0.0</v>
      </c>
      <c r="AA547" s="35">
        <v>4.862971733759999</v>
      </c>
      <c r="AB547" s="35">
        <v>0.0</v>
      </c>
      <c r="AC547" s="35">
        <v>0.0</v>
      </c>
      <c r="AD547" s="35">
        <v>0.0</v>
      </c>
      <c r="AE547" s="35">
        <v>0.0</v>
      </c>
      <c r="AF547" s="35">
        <v>0.889674262848</v>
      </c>
    </row>
    <row r="548" ht="15.75" customHeight="1">
      <c r="A548" s="35" t="s">
        <v>30</v>
      </c>
      <c r="B548" s="35" t="s">
        <v>3177</v>
      </c>
      <c r="C548" s="35">
        <v>3822.0</v>
      </c>
      <c r="D548" s="35" t="s">
        <v>170</v>
      </c>
      <c r="F548" s="35">
        <v>0.001799281499282447</v>
      </c>
      <c r="G548" s="35">
        <v>0.00647288352587362</v>
      </c>
      <c r="H548" s="35">
        <v>0.008272165025156066</v>
      </c>
      <c r="I548" s="35">
        <v>3.880129046976</v>
      </c>
      <c r="J548" s="35">
        <v>0.0</v>
      </c>
      <c r="K548" s="35">
        <v>0.0</v>
      </c>
      <c r="L548" s="35">
        <v>0.0</v>
      </c>
      <c r="M548" s="35">
        <v>0.0</v>
      </c>
      <c r="N548" s="35">
        <v>0.0</v>
      </c>
      <c r="O548" s="35">
        <v>0.0</v>
      </c>
      <c r="P548" s="35">
        <v>0.0</v>
      </c>
      <c r="R548" s="35">
        <v>0.0</v>
      </c>
      <c r="S548" s="35">
        <v>0.0</v>
      </c>
      <c r="T548" s="35">
        <v>0.0</v>
      </c>
      <c r="U548" s="35">
        <v>0.0</v>
      </c>
      <c r="V548" s="35">
        <v>3.880129046976</v>
      </c>
      <c r="W548" s="35">
        <v>0.0</v>
      </c>
      <c r="X548" s="35">
        <v>0.0</v>
      </c>
      <c r="Y548" s="35">
        <v>0.0</v>
      </c>
      <c r="Z548" s="35">
        <v>0.0</v>
      </c>
      <c r="AA548" s="35">
        <v>1.07856790272</v>
      </c>
      <c r="AB548" s="35">
        <v>0.0</v>
      </c>
      <c r="AC548" s="35">
        <v>0.0</v>
      </c>
      <c r="AD548" s="35">
        <v>0.0</v>
      </c>
      <c r="AE548" s="35">
        <v>0.0</v>
      </c>
      <c r="AF548" s="35">
        <v>3.880129046976</v>
      </c>
    </row>
    <row r="549" ht="15.75" customHeight="1">
      <c r="A549" s="35" t="s">
        <v>30</v>
      </c>
      <c r="B549" s="35" t="s">
        <v>3178</v>
      </c>
      <c r="C549" s="35">
        <v>3822.0</v>
      </c>
      <c r="D549" s="35" t="s">
        <v>170</v>
      </c>
      <c r="F549" s="35">
        <v>0.005823945155454292</v>
      </c>
      <c r="G549" s="35">
        <v>0.003090295487726349</v>
      </c>
      <c r="H549" s="35">
        <v>0.008914240643180641</v>
      </c>
      <c r="I549" s="35">
        <v>4.435440585408</v>
      </c>
      <c r="J549" s="35">
        <v>0.0</v>
      </c>
      <c r="K549" s="35">
        <v>0.0</v>
      </c>
      <c r="L549" s="35">
        <v>0.0</v>
      </c>
      <c r="M549" s="35">
        <v>0.0</v>
      </c>
      <c r="N549" s="35">
        <v>0.0</v>
      </c>
      <c r="O549" s="35">
        <v>0.0</v>
      </c>
      <c r="P549" s="35">
        <v>0.0</v>
      </c>
      <c r="R549" s="35">
        <v>0.0</v>
      </c>
      <c r="S549" s="35">
        <v>0.0</v>
      </c>
      <c r="T549" s="35">
        <v>0.0</v>
      </c>
      <c r="U549" s="35">
        <v>0.0</v>
      </c>
      <c r="V549" s="35">
        <v>4.435440585408</v>
      </c>
      <c r="W549" s="35">
        <v>0.0</v>
      </c>
      <c r="X549" s="35">
        <v>0.0</v>
      </c>
      <c r="Y549" s="35">
        <v>0.0</v>
      </c>
      <c r="Z549" s="35">
        <v>0.0</v>
      </c>
      <c r="AA549" s="35">
        <v>3.491127049536</v>
      </c>
      <c r="AB549" s="35">
        <v>0.0</v>
      </c>
      <c r="AC549" s="35">
        <v>0.0</v>
      </c>
      <c r="AD549" s="35">
        <v>0.0</v>
      </c>
      <c r="AE549" s="35">
        <v>0.0</v>
      </c>
      <c r="AF549" s="35">
        <v>0.944313535872</v>
      </c>
    </row>
    <row r="550" ht="15.75" customHeight="1">
      <c r="A550" s="35" t="s">
        <v>30</v>
      </c>
      <c r="B550" s="35" t="s">
        <v>3179</v>
      </c>
      <c r="C550" s="35">
        <v>3822.0</v>
      </c>
      <c r="D550" s="35" t="s">
        <v>170</v>
      </c>
      <c r="F550" s="35">
        <v>0.001880075682308078</v>
      </c>
      <c r="G550" s="35">
        <v>0.007143187181792673</v>
      </c>
      <c r="H550" s="35">
        <v>0.009023262864100752</v>
      </c>
      <c r="I550" s="35">
        <v>4.281938329536</v>
      </c>
      <c r="J550" s="35">
        <v>0.0</v>
      </c>
      <c r="K550" s="35">
        <v>0.0</v>
      </c>
      <c r="L550" s="35">
        <v>0.0</v>
      </c>
      <c r="M550" s="35">
        <v>0.0</v>
      </c>
      <c r="N550" s="35">
        <v>0.0</v>
      </c>
      <c r="O550" s="35">
        <v>0.0</v>
      </c>
      <c r="P550" s="35">
        <v>0.0</v>
      </c>
      <c r="R550" s="35">
        <v>0.0</v>
      </c>
      <c r="S550" s="35">
        <v>0.0</v>
      </c>
      <c r="T550" s="35">
        <v>0.0</v>
      </c>
      <c r="U550" s="35">
        <v>0.0</v>
      </c>
      <c r="V550" s="35">
        <v>4.281938329536</v>
      </c>
      <c r="W550" s="35">
        <v>0.0</v>
      </c>
      <c r="X550" s="35">
        <v>0.0</v>
      </c>
      <c r="Y550" s="35">
        <v>0.0</v>
      </c>
      <c r="Z550" s="35">
        <v>0.0</v>
      </c>
      <c r="AA550" s="35">
        <v>1.126999464192</v>
      </c>
      <c r="AB550" s="35">
        <v>0.0</v>
      </c>
      <c r="AC550" s="35">
        <v>0.0</v>
      </c>
      <c r="AD550" s="35">
        <v>0.0</v>
      </c>
      <c r="AE550" s="35">
        <v>0.0</v>
      </c>
      <c r="AF550" s="35">
        <v>4.281938329536</v>
      </c>
    </row>
    <row r="551" ht="15.75" customHeight="1">
      <c r="A551" s="35" t="s">
        <v>30</v>
      </c>
      <c r="B551" s="35" t="s">
        <v>3180</v>
      </c>
      <c r="C551" s="35">
        <v>3822.0</v>
      </c>
      <c r="D551" s="35" t="s">
        <v>170</v>
      </c>
      <c r="F551" s="35">
        <v>0.01370729790261933</v>
      </c>
      <c r="G551" s="35">
        <v>0.0</v>
      </c>
      <c r="H551" s="35">
        <v>0.01370729790261933</v>
      </c>
      <c r="I551" s="35">
        <v>5.02778523744</v>
      </c>
      <c r="J551" s="35">
        <v>0.0</v>
      </c>
      <c r="K551" s="35">
        <v>0.0</v>
      </c>
      <c r="L551" s="35">
        <v>0.0</v>
      </c>
      <c r="M551" s="35">
        <v>0.0</v>
      </c>
      <c r="N551" s="35">
        <v>0.0</v>
      </c>
      <c r="O551" s="35">
        <v>0.0</v>
      </c>
      <c r="P551" s="35">
        <v>0.0</v>
      </c>
      <c r="R551" s="35">
        <v>0.0</v>
      </c>
      <c r="S551" s="35">
        <v>0.0</v>
      </c>
      <c r="T551" s="35">
        <v>0.0</v>
      </c>
      <c r="U551" s="35">
        <v>0.0</v>
      </c>
      <c r="V551" s="35">
        <v>5.02778523744</v>
      </c>
      <c r="W551" s="35">
        <v>0.0</v>
      </c>
      <c r="X551" s="35">
        <v>0.0</v>
      </c>
      <c r="Y551" s="35">
        <v>0.0</v>
      </c>
      <c r="Z551" s="35">
        <v>0.0</v>
      </c>
      <c r="AA551" s="35">
        <v>5.02778523744</v>
      </c>
      <c r="AB551" s="35">
        <v>0.0</v>
      </c>
      <c r="AC551" s="35">
        <v>0.0</v>
      </c>
      <c r="AD551" s="35">
        <v>0.0</v>
      </c>
      <c r="AE551" s="35">
        <v>0.0</v>
      </c>
      <c r="AF551" s="35">
        <v>0.0</v>
      </c>
    </row>
    <row r="552" ht="15.75" customHeight="1">
      <c r="A552" s="35" t="s">
        <v>30</v>
      </c>
      <c r="B552" s="35" t="s">
        <v>3181</v>
      </c>
      <c r="C552" s="35">
        <v>3822.0</v>
      </c>
      <c r="D552" s="35" t="s">
        <v>170</v>
      </c>
      <c r="F552" s="35">
        <v>0.0</v>
      </c>
      <c r="G552" s="35">
        <v>0.01259182406907109</v>
      </c>
      <c r="H552" s="35">
        <v>0.01259182406907109</v>
      </c>
      <c r="I552" s="35">
        <v>6.527425742208001</v>
      </c>
      <c r="J552" s="35">
        <v>0.0</v>
      </c>
      <c r="K552" s="35">
        <v>0.0</v>
      </c>
      <c r="L552" s="35">
        <v>0.0</v>
      </c>
      <c r="M552" s="35">
        <v>0.0</v>
      </c>
      <c r="N552" s="35">
        <v>0.0</v>
      </c>
      <c r="O552" s="35">
        <v>0.0</v>
      </c>
      <c r="P552" s="35">
        <v>0.0</v>
      </c>
      <c r="R552" s="35">
        <v>0.0</v>
      </c>
      <c r="S552" s="35">
        <v>0.0</v>
      </c>
      <c r="T552" s="35">
        <v>0.0</v>
      </c>
      <c r="U552" s="35">
        <v>0.0</v>
      </c>
      <c r="V552" s="35">
        <v>6.527425742208001</v>
      </c>
      <c r="W552" s="35">
        <v>0.0</v>
      </c>
      <c r="X552" s="35">
        <v>0.0</v>
      </c>
      <c r="Y552" s="35">
        <v>0.0</v>
      </c>
      <c r="Z552" s="35">
        <v>0.0</v>
      </c>
      <c r="AA552" s="35">
        <v>0.0</v>
      </c>
      <c r="AB552" s="35">
        <v>0.0</v>
      </c>
      <c r="AC552" s="35">
        <v>0.0</v>
      </c>
      <c r="AD552" s="35">
        <v>0.0</v>
      </c>
      <c r="AE552" s="35">
        <v>0.0</v>
      </c>
      <c r="AF552" s="35">
        <v>6.527425742208001</v>
      </c>
    </row>
    <row r="553" ht="15.75" customHeight="1">
      <c r="A553" s="35" t="s">
        <v>30</v>
      </c>
      <c r="B553" s="35" t="s">
        <v>3182</v>
      </c>
      <c r="C553" s="35">
        <v>3822.0</v>
      </c>
      <c r="D553" s="35" t="s">
        <v>170</v>
      </c>
      <c r="F553" s="35">
        <v>0.0</v>
      </c>
      <c r="G553" s="35">
        <v>0.01240411845236749</v>
      </c>
      <c r="H553" s="35">
        <v>0.01240411845236749</v>
      </c>
      <c r="I553" s="35">
        <v>6.654403030464001</v>
      </c>
      <c r="J553" s="35">
        <v>0.0</v>
      </c>
      <c r="K553" s="35">
        <v>0.0</v>
      </c>
      <c r="L553" s="35">
        <v>0.0</v>
      </c>
      <c r="M553" s="35">
        <v>0.0</v>
      </c>
      <c r="N553" s="35">
        <v>0.0</v>
      </c>
      <c r="O553" s="35">
        <v>0.0</v>
      </c>
      <c r="P553" s="35">
        <v>0.0</v>
      </c>
      <c r="R553" s="35">
        <v>0.0</v>
      </c>
      <c r="S553" s="35">
        <v>0.0</v>
      </c>
      <c r="T553" s="35">
        <v>0.0</v>
      </c>
      <c r="U553" s="35">
        <v>0.0</v>
      </c>
      <c r="V553" s="35">
        <v>6.654403030464001</v>
      </c>
      <c r="W553" s="35">
        <v>0.0</v>
      </c>
      <c r="X553" s="35">
        <v>0.0</v>
      </c>
      <c r="Y553" s="35">
        <v>0.0</v>
      </c>
      <c r="Z553" s="35">
        <v>0.0</v>
      </c>
      <c r="AA553" s="35">
        <v>0.0</v>
      </c>
      <c r="AB553" s="35">
        <v>0.0</v>
      </c>
      <c r="AC553" s="35">
        <v>0.0</v>
      </c>
      <c r="AD553" s="35">
        <v>0.0</v>
      </c>
      <c r="AE553" s="35">
        <v>0.0</v>
      </c>
      <c r="AF553" s="35">
        <v>6.654403030464001</v>
      </c>
    </row>
    <row r="554" ht="15.75" customHeight="1">
      <c r="A554" s="35" t="s">
        <v>30</v>
      </c>
      <c r="B554" s="35" t="s">
        <v>3183</v>
      </c>
      <c r="C554" s="35">
        <v>3822.0</v>
      </c>
      <c r="D554" s="35" t="s">
        <v>170</v>
      </c>
      <c r="F554" s="35">
        <v>0.002451410594602688</v>
      </c>
      <c r="G554" s="35">
        <v>0.006525189863386199</v>
      </c>
      <c r="H554" s="35">
        <v>0.008976600457988888</v>
      </c>
      <c r="I554" s="35">
        <v>3.911483749824</v>
      </c>
      <c r="J554" s="35">
        <v>0.0</v>
      </c>
      <c r="K554" s="35">
        <v>0.0</v>
      </c>
      <c r="L554" s="35">
        <v>0.0</v>
      </c>
      <c r="M554" s="35">
        <v>0.0</v>
      </c>
      <c r="N554" s="35">
        <v>0.0</v>
      </c>
      <c r="O554" s="35">
        <v>0.0</v>
      </c>
      <c r="P554" s="35">
        <v>0.0</v>
      </c>
      <c r="R554" s="35">
        <v>0.0</v>
      </c>
      <c r="S554" s="35">
        <v>0.0</v>
      </c>
      <c r="T554" s="35">
        <v>0.0</v>
      </c>
      <c r="U554" s="35">
        <v>0.0</v>
      </c>
      <c r="V554" s="35">
        <v>3.911483749824</v>
      </c>
      <c r="W554" s="35">
        <v>0.0</v>
      </c>
      <c r="X554" s="35">
        <v>0.0</v>
      </c>
      <c r="Y554" s="35">
        <v>0.0</v>
      </c>
      <c r="Z554" s="35">
        <v>0.0</v>
      </c>
      <c r="AA554" s="35">
        <v>1.46948256</v>
      </c>
      <c r="AB554" s="35">
        <v>0.0</v>
      </c>
      <c r="AC554" s="35">
        <v>0.0</v>
      </c>
      <c r="AD554" s="35">
        <v>0.0</v>
      </c>
      <c r="AE554" s="35">
        <v>0.0</v>
      </c>
      <c r="AF554" s="35">
        <v>3.911483749824</v>
      </c>
    </row>
    <row r="555" ht="15.75" customHeight="1">
      <c r="A555" s="35" t="s">
        <v>30</v>
      </c>
      <c r="B555" s="35" t="s">
        <v>3184</v>
      </c>
      <c r="C555" s="35">
        <v>3822.0</v>
      </c>
      <c r="D555" s="35" t="s">
        <v>170</v>
      </c>
      <c r="F555" s="35">
        <v>0.006227294088749041</v>
      </c>
      <c r="G555" s="35">
        <v>0.003866550366677769</v>
      </c>
      <c r="H555" s="35">
        <v>0.01009384445542681</v>
      </c>
      <c r="I555" s="35">
        <v>3.732912013824</v>
      </c>
      <c r="J555" s="35">
        <v>0.0</v>
      </c>
      <c r="K555" s="35">
        <v>0.0</v>
      </c>
      <c r="L555" s="35">
        <v>0.0</v>
      </c>
      <c r="M555" s="35">
        <v>0.0</v>
      </c>
      <c r="N555" s="35">
        <v>0.0</v>
      </c>
      <c r="O555" s="35">
        <v>0.0</v>
      </c>
      <c r="P555" s="35">
        <v>0.0</v>
      </c>
      <c r="R555" s="35">
        <v>0.0</v>
      </c>
      <c r="S555" s="35">
        <v>0.0</v>
      </c>
      <c r="T555" s="35">
        <v>0.0</v>
      </c>
      <c r="U555" s="35">
        <v>0.0</v>
      </c>
      <c r="V555" s="35">
        <v>3.732912013824</v>
      </c>
      <c r="W555" s="35">
        <v>0.0</v>
      </c>
      <c r="X555" s="35">
        <v>0.0</v>
      </c>
      <c r="Y555" s="35">
        <v>0.0</v>
      </c>
      <c r="Z555" s="35">
        <v>0.0</v>
      </c>
      <c r="AA555" s="35">
        <v>3.732912013824</v>
      </c>
      <c r="AB555" s="35">
        <v>0.0</v>
      </c>
      <c r="AC555" s="35">
        <v>0.0</v>
      </c>
      <c r="AD555" s="35">
        <v>0.0</v>
      </c>
      <c r="AE555" s="35">
        <v>0.0</v>
      </c>
      <c r="AF555" s="35">
        <v>1.350150169536</v>
      </c>
    </row>
    <row r="556" ht="15.75" customHeight="1">
      <c r="A556" s="35" t="s">
        <v>30</v>
      </c>
      <c r="B556" s="35" t="s">
        <v>3185</v>
      </c>
      <c r="C556" s="35">
        <v>3822.0</v>
      </c>
      <c r="D556" s="35" t="s">
        <v>170</v>
      </c>
      <c r="F556" s="35">
        <v>0.002089981081793178</v>
      </c>
      <c r="G556" s="35">
        <v>0.007864510109832756</v>
      </c>
      <c r="H556" s="35">
        <v>0.009954491191625933</v>
      </c>
      <c r="I556" s="35">
        <v>4.032011104128</v>
      </c>
      <c r="J556" s="35">
        <v>0.0</v>
      </c>
      <c r="K556" s="35">
        <v>0.0</v>
      </c>
      <c r="L556" s="35">
        <v>0.0</v>
      </c>
      <c r="M556" s="35">
        <v>0.0</v>
      </c>
      <c r="N556" s="35">
        <v>0.0</v>
      </c>
      <c r="O556" s="35">
        <v>0.0</v>
      </c>
      <c r="P556" s="35">
        <v>0.0</v>
      </c>
      <c r="R556" s="35">
        <v>0.0</v>
      </c>
      <c r="S556" s="35">
        <v>0.0</v>
      </c>
      <c r="T556" s="35">
        <v>0.0</v>
      </c>
      <c r="U556" s="35">
        <v>0.0</v>
      </c>
      <c r="V556" s="35">
        <v>4.032011104128</v>
      </c>
      <c r="W556" s="35">
        <v>0.0</v>
      </c>
      <c r="X556" s="35">
        <v>0.0</v>
      </c>
      <c r="Y556" s="35">
        <v>0.0</v>
      </c>
      <c r="Z556" s="35">
        <v>0.0</v>
      </c>
      <c r="AA556" s="35">
        <v>1.252825926912</v>
      </c>
      <c r="AB556" s="35">
        <v>0.0</v>
      </c>
      <c r="AC556" s="35">
        <v>0.0</v>
      </c>
      <c r="AD556" s="35">
        <v>0.0</v>
      </c>
      <c r="AE556" s="35">
        <v>0.0</v>
      </c>
      <c r="AF556" s="35">
        <v>4.032011104128</v>
      </c>
    </row>
    <row r="557" ht="15.75" customHeight="1">
      <c r="A557" s="35" t="s">
        <v>30</v>
      </c>
      <c r="B557" s="35" t="s">
        <v>3186</v>
      </c>
      <c r="C557" s="35">
        <v>3822.0</v>
      </c>
      <c r="D557" s="35" t="s">
        <v>170</v>
      </c>
      <c r="F557" s="35">
        <v>0.0</v>
      </c>
      <c r="G557" s="35">
        <v>0.008062949851901879</v>
      </c>
      <c r="H557" s="35">
        <v>0.008062949851901879</v>
      </c>
      <c r="I557" s="35">
        <v>3.757966063488</v>
      </c>
      <c r="J557" s="35">
        <v>0.0</v>
      </c>
      <c r="K557" s="35">
        <v>0.0</v>
      </c>
      <c r="L557" s="35">
        <v>0.0</v>
      </c>
      <c r="M557" s="35">
        <v>0.0</v>
      </c>
      <c r="N557" s="35">
        <v>0.0</v>
      </c>
      <c r="O557" s="35">
        <v>0.0</v>
      </c>
      <c r="P557" s="35">
        <v>0.0</v>
      </c>
      <c r="R557" s="35">
        <v>0.0</v>
      </c>
      <c r="S557" s="35">
        <v>0.0</v>
      </c>
      <c r="T557" s="35">
        <v>0.0</v>
      </c>
      <c r="U557" s="35">
        <v>0.0</v>
      </c>
      <c r="V557" s="35">
        <v>3.757966063488</v>
      </c>
      <c r="W557" s="35">
        <v>0.0</v>
      </c>
      <c r="X557" s="35">
        <v>0.0</v>
      </c>
      <c r="Y557" s="35">
        <v>0.0</v>
      </c>
      <c r="Z557" s="35">
        <v>0.0</v>
      </c>
      <c r="AA557" s="35">
        <v>0.0</v>
      </c>
      <c r="AB557" s="35">
        <v>0.0</v>
      </c>
      <c r="AC557" s="35">
        <v>0.0</v>
      </c>
      <c r="AD557" s="35">
        <v>0.0</v>
      </c>
      <c r="AE557" s="35">
        <v>0.0</v>
      </c>
      <c r="AF557" s="35">
        <v>3.757966063488</v>
      </c>
    </row>
    <row r="558" ht="15.75" customHeight="1">
      <c r="A558" s="35" t="s">
        <v>30</v>
      </c>
      <c r="B558" s="35" t="s">
        <v>3187</v>
      </c>
      <c r="C558" s="35">
        <v>3822.0</v>
      </c>
      <c r="D558" s="35" t="s">
        <v>170</v>
      </c>
      <c r="F558" s="35">
        <v>0.0</v>
      </c>
      <c r="G558" s="35">
        <v>0.0172211923520125</v>
      </c>
      <c r="H558" s="35">
        <v>0.0172211923520125</v>
      </c>
      <c r="I558" s="35">
        <v>9.116827336512</v>
      </c>
      <c r="J558" s="35">
        <v>0.0</v>
      </c>
      <c r="K558" s="35">
        <v>0.0</v>
      </c>
      <c r="L558" s="35">
        <v>0.0</v>
      </c>
      <c r="M558" s="35">
        <v>0.0</v>
      </c>
      <c r="N558" s="35">
        <v>0.0</v>
      </c>
      <c r="O558" s="35">
        <v>0.0</v>
      </c>
      <c r="P558" s="35">
        <v>0.0</v>
      </c>
      <c r="R558" s="35">
        <v>0.0</v>
      </c>
      <c r="S558" s="35">
        <v>0.0</v>
      </c>
      <c r="T558" s="35">
        <v>0.0</v>
      </c>
      <c r="U558" s="35">
        <v>0.0</v>
      </c>
      <c r="V558" s="35">
        <v>9.116827336512</v>
      </c>
      <c r="W558" s="35">
        <v>0.0</v>
      </c>
      <c r="X558" s="35">
        <v>0.0</v>
      </c>
      <c r="Y558" s="35">
        <v>0.0</v>
      </c>
      <c r="Z558" s="35">
        <v>0.0</v>
      </c>
      <c r="AA558" s="35">
        <v>0.0</v>
      </c>
      <c r="AB558" s="35">
        <v>0.0</v>
      </c>
      <c r="AC558" s="35">
        <v>0.0</v>
      </c>
      <c r="AD558" s="35">
        <v>0.0</v>
      </c>
      <c r="AE558" s="35">
        <v>0.0</v>
      </c>
      <c r="AF558" s="35">
        <v>9.116827336512</v>
      </c>
    </row>
    <row r="559" ht="15.75" customHeight="1">
      <c r="A559" s="35" t="s">
        <v>30</v>
      </c>
      <c r="B559" s="35" t="s">
        <v>3188</v>
      </c>
      <c r="C559" s="35">
        <v>3822.0</v>
      </c>
      <c r="D559" s="35" t="s">
        <v>170</v>
      </c>
      <c r="F559" s="35">
        <v>0.01117729011568264</v>
      </c>
      <c r="G559" s="35">
        <v>0.0</v>
      </c>
      <c r="H559" s="35">
        <v>0.01117729011568264</v>
      </c>
      <c r="I559" s="35">
        <v>5.611498518528</v>
      </c>
      <c r="J559" s="35">
        <v>0.0</v>
      </c>
      <c r="K559" s="35">
        <v>0.0</v>
      </c>
      <c r="L559" s="35">
        <v>0.0</v>
      </c>
      <c r="M559" s="35">
        <v>0.0</v>
      </c>
      <c r="N559" s="35">
        <v>0.0</v>
      </c>
      <c r="O559" s="35">
        <v>0.0</v>
      </c>
      <c r="P559" s="35">
        <v>0.0</v>
      </c>
      <c r="R559" s="35">
        <v>0.0</v>
      </c>
      <c r="S559" s="35">
        <v>0.0</v>
      </c>
      <c r="T559" s="35">
        <v>0.0</v>
      </c>
      <c r="U559" s="35">
        <v>0.0</v>
      </c>
      <c r="V559" s="35">
        <v>5.611498518528</v>
      </c>
      <c r="W559" s="35">
        <v>0.0</v>
      </c>
      <c r="X559" s="35">
        <v>0.0</v>
      </c>
      <c r="Y559" s="35">
        <v>0.0</v>
      </c>
      <c r="Z559" s="35">
        <v>0.0</v>
      </c>
      <c r="AA559" s="35">
        <v>5.611498518528</v>
      </c>
      <c r="AB559" s="35">
        <v>0.0</v>
      </c>
      <c r="AC559" s="35">
        <v>0.0</v>
      </c>
      <c r="AD559" s="35">
        <v>0.0</v>
      </c>
      <c r="AE559" s="35">
        <v>0.0</v>
      </c>
      <c r="AF559" s="35">
        <v>0.0</v>
      </c>
    </row>
    <row r="560" ht="15.75" customHeight="1">
      <c r="A560" s="35" t="s">
        <v>30</v>
      </c>
      <c r="B560" s="35" t="s">
        <v>3189</v>
      </c>
      <c r="C560" s="35">
        <v>3822.0</v>
      </c>
      <c r="D560" s="35" t="s">
        <v>170</v>
      </c>
      <c r="F560" s="35">
        <v>0.002238143260587846</v>
      </c>
      <c r="G560" s="35">
        <v>0.009505544225366378</v>
      </c>
      <c r="H560" s="35">
        <v>0.01174368748595422</v>
      </c>
      <c r="I560" s="35">
        <v>5.698038302208</v>
      </c>
      <c r="J560" s="35">
        <v>0.0</v>
      </c>
      <c r="K560" s="35">
        <v>0.0</v>
      </c>
      <c r="L560" s="35">
        <v>0.0</v>
      </c>
      <c r="M560" s="35">
        <v>0.0</v>
      </c>
      <c r="N560" s="35">
        <v>0.0</v>
      </c>
      <c r="O560" s="35">
        <v>0.0</v>
      </c>
      <c r="P560" s="35">
        <v>0.0</v>
      </c>
      <c r="R560" s="35">
        <v>0.0</v>
      </c>
      <c r="S560" s="35">
        <v>0.0</v>
      </c>
      <c r="T560" s="35">
        <v>0.0</v>
      </c>
      <c r="U560" s="35">
        <v>0.0</v>
      </c>
      <c r="V560" s="35">
        <v>5.698038302208</v>
      </c>
      <c r="W560" s="35">
        <v>0.0</v>
      </c>
      <c r="X560" s="35">
        <v>0.0</v>
      </c>
      <c r="Y560" s="35">
        <v>0.0</v>
      </c>
      <c r="Z560" s="35">
        <v>0.0</v>
      </c>
      <c r="AA560" s="35">
        <v>1.341640806912</v>
      </c>
      <c r="AB560" s="35">
        <v>0.0</v>
      </c>
      <c r="AC560" s="35">
        <v>0.0</v>
      </c>
      <c r="AD560" s="35">
        <v>0.0</v>
      </c>
      <c r="AE560" s="35">
        <v>0.0</v>
      </c>
      <c r="AF560" s="35">
        <v>5.698038302208</v>
      </c>
    </row>
    <row r="561" ht="15.75" customHeight="1">
      <c r="A561" s="35" t="s">
        <v>30</v>
      </c>
      <c r="B561" s="35" t="s">
        <v>3190</v>
      </c>
      <c r="C561" s="35">
        <v>3822.0</v>
      </c>
      <c r="D561" s="35" t="s">
        <v>170</v>
      </c>
      <c r="F561" s="35">
        <v>0.008211762148378043</v>
      </c>
      <c r="G561" s="35">
        <v>0.002411909061148364</v>
      </c>
      <c r="H561" s="35">
        <v>0.01062367120952641</v>
      </c>
      <c r="I561" s="35">
        <v>5.772769115904</v>
      </c>
      <c r="J561" s="35">
        <v>0.0</v>
      </c>
      <c r="K561" s="35">
        <v>0.0</v>
      </c>
      <c r="L561" s="35">
        <v>0.0</v>
      </c>
      <c r="M561" s="35">
        <v>0.0</v>
      </c>
      <c r="N561" s="35">
        <v>0.0</v>
      </c>
      <c r="O561" s="35">
        <v>0.0</v>
      </c>
      <c r="P561" s="35">
        <v>0.0</v>
      </c>
      <c r="R561" s="35">
        <v>0.0</v>
      </c>
      <c r="S561" s="35">
        <v>0.0</v>
      </c>
      <c r="T561" s="35">
        <v>0.0</v>
      </c>
      <c r="U561" s="35">
        <v>0.0</v>
      </c>
      <c r="V561" s="35">
        <v>5.772769115904</v>
      </c>
      <c r="W561" s="35">
        <v>0.0</v>
      </c>
      <c r="X561" s="35">
        <v>0.0</v>
      </c>
      <c r="Y561" s="35">
        <v>0.0</v>
      </c>
      <c r="Z561" s="35">
        <v>0.0</v>
      </c>
      <c r="AA561" s="35">
        <v>4.922488827647999</v>
      </c>
      <c r="AB561" s="35">
        <v>0.0</v>
      </c>
      <c r="AC561" s="35">
        <v>0.0</v>
      </c>
      <c r="AD561" s="35">
        <v>0.0</v>
      </c>
      <c r="AE561" s="35">
        <v>0.0</v>
      </c>
      <c r="AF561" s="35">
        <v>0.8502802882560001</v>
      </c>
    </row>
    <row r="562" ht="15.75" customHeight="1">
      <c r="A562" s="35" t="s">
        <v>30</v>
      </c>
      <c r="B562" s="35" t="s">
        <v>3191</v>
      </c>
      <c r="C562" s="35">
        <v>3822.0</v>
      </c>
      <c r="D562" s="35" t="s">
        <v>170</v>
      </c>
      <c r="F562" s="35">
        <v>0.007518520592641314</v>
      </c>
      <c r="G562" s="35">
        <v>0.002527204378923381</v>
      </c>
      <c r="H562" s="35">
        <v>0.0100457249715647</v>
      </c>
      <c r="I562" s="35">
        <v>4.760946223488</v>
      </c>
      <c r="J562" s="35">
        <v>0.0</v>
      </c>
      <c r="K562" s="35">
        <v>0.0</v>
      </c>
      <c r="L562" s="35">
        <v>0.0</v>
      </c>
      <c r="M562" s="35">
        <v>0.0</v>
      </c>
      <c r="N562" s="35">
        <v>0.0</v>
      </c>
      <c r="O562" s="35">
        <v>0.0</v>
      </c>
      <c r="P562" s="35">
        <v>0.0</v>
      </c>
      <c r="R562" s="35">
        <v>0.0</v>
      </c>
      <c r="S562" s="35">
        <v>0.0</v>
      </c>
      <c r="T562" s="35">
        <v>0.0</v>
      </c>
      <c r="U562" s="35">
        <v>0.0</v>
      </c>
      <c r="V562" s="35">
        <v>4.760946223488</v>
      </c>
      <c r="W562" s="35">
        <v>0.0</v>
      </c>
      <c r="X562" s="35">
        <v>0.0</v>
      </c>
      <c r="Y562" s="35">
        <v>0.0</v>
      </c>
      <c r="Z562" s="35">
        <v>0.0</v>
      </c>
      <c r="AA562" s="35">
        <v>3.24602955936</v>
      </c>
      <c r="AB562" s="35">
        <v>0.0</v>
      </c>
      <c r="AC562" s="35">
        <v>0.0</v>
      </c>
      <c r="AD562" s="35">
        <v>0.0</v>
      </c>
      <c r="AE562" s="35">
        <v>0.0</v>
      </c>
      <c r="AF562" s="35">
        <v>1.514916664128</v>
      </c>
    </row>
    <row r="563" ht="15.75" customHeight="1">
      <c r="A563" s="35" t="s">
        <v>30</v>
      </c>
      <c r="B563" s="35" t="s">
        <v>3192</v>
      </c>
      <c r="C563" s="35">
        <v>3822.0</v>
      </c>
      <c r="D563" s="35" t="s">
        <v>170</v>
      </c>
      <c r="F563" s="35">
        <v>0.002473845042329996</v>
      </c>
      <c r="G563" s="35">
        <v>0.006592194487670272</v>
      </c>
      <c r="H563" s="35">
        <v>0.009066039530000267</v>
      </c>
      <c r="I563" s="35">
        <v>3.951649247616</v>
      </c>
      <c r="J563" s="35">
        <v>0.0</v>
      </c>
      <c r="K563" s="35">
        <v>0.0</v>
      </c>
      <c r="L563" s="35">
        <v>0.0</v>
      </c>
      <c r="M563" s="35">
        <v>0.0</v>
      </c>
      <c r="N563" s="35">
        <v>0.0</v>
      </c>
      <c r="O563" s="35">
        <v>0.0</v>
      </c>
      <c r="P563" s="35">
        <v>0.0</v>
      </c>
      <c r="R563" s="35">
        <v>0.0</v>
      </c>
      <c r="S563" s="35">
        <v>0.0</v>
      </c>
      <c r="T563" s="35">
        <v>0.0</v>
      </c>
      <c r="U563" s="35">
        <v>0.0</v>
      </c>
      <c r="V563" s="35">
        <v>3.951649247616</v>
      </c>
      <c r="W563" s="35">
        <v>0.0</v>
      </c>
      <c r="X563" s="35">
        <v>0.0</v>
      </c>
      <c r="Y563" s="35">
        <v>0.0</v>
      </c>
      <c r="Z563" s="35">
        <v>0.0</v>
      </c>
      <c r="AA563" s="35">
        <v>1.482930747648</v>
      </c>
      <c r="AB563" s="35">
        <v>0.0</v>
      </c>
      <c r="AC563" s="35">
        <v>0.0</v>
      </c>
      <c r="AD563" s="35">
        <v>0.0</v>
      </c>
      <c r="AE563" s="35">
        <v>0.0</v>
      </c>
      <c r="AF563" s="35">
        <v>3.951649247616</v>
      </c>
    </row>
    <row r="564" ht="15.75" customHeight="1">
      <c r="A564" s="35" t="s">
        <v>30</v>
      </c>
      <c r="B564" s="35" t="s">
        <v>3193</v>
      </c>
      <c r="C564" s="35">
        <v>1090.0</v>
      </c>
      <c r="D564" s="35" t="s">
        <v>70</v>
      </c>
      <c r="F564" s="35">
        <v>6.112541012222119</v>
      </c>
      <c r="G564" s="35">
        <v>10.24834631934998</v>
      </c>
      <c r="H564" s="35">
        <v>16.3608873315721</v>
      </c>
      <c r="I564" s="35">
        <v>48.912815395584</v>
      </c>
      <c r="J564" s="35">
        <v>14.405361937344</v>
      </c>
      <c r="K564" s="35">
        <v>8.41361480064</v>
      </c>
      <c r="L564" s="35">
        <v>12.474588885696</v>
      </c>
      <c r="M564" s="35">
        <v>10.062761071104</v>
      </c>
      <c r="N564" s="35">
        <v>9.29798134272</v>
      </c>
      <c r="O564" s="35">
        <v>9.29798134272</v>
      </c>
      <c r="P564" s="35">
        <v>5.652925008192</v>
      </c>
      <c r="R564" s="35">
        <v>14.405361937344</v>
      </c>
      <c r="S564" s="35">
        <v>20.447934510528</v>
      </c>
      <c r="T564" s="35">
        <v>32.8042825496064</v>
      </c>
      <c r="U564" s="35">
        <v>42.4366411285555</v>
      </c>
      <c r="V564" s="35">
        <v>48.912815395584</v>
      </c>
      <c r="W564" s="35">
        <v>2.913399353088</v>
      </c>
      <c r="X564" s="35">
        <v>10.369210265568</v>
      </c>
      <c r="Y564" s="35">
        <v>20.41467956398082</v>
      </c>
      <c r="Z564" s="35">
        <v>37.92723997515263</v>
      </c>
      <c r="AA564" s="35">
        <v>48.912815395584</v>
      </c>
      <c r="AB564" s="35">
        <v>9.805550666688001</v>
      </c>
      <c r="AC564" s="35">
        <v>14.802783585408</v>
      </c>
      <c r="AD564" s="35">
        <v>25.2395065806912</v>
      </c>
      <c r="AE564" s="35">
        <v>36.96235473845375</v>
      </c>
      <c r="AF564" s="35">
        <v>47.598151704768</v>
      </c>
    </row>
    <row r="565" ht="15.75" customHeight="1">
      <c r="A565" s="35" t="s">
        <v>30</v>
      </c>
      <c r="B565" s="35" t="s">
        <v>3194</v>
      </c>
      <c r="C565" s="35">
        <v>1090.0</v>
      </c>
      <c r="D565" s="35" t="s">
        <v>70</v>
      </c>
      <c r="F565" s="35">
        <v>0.03501071446828911</v>
      </c>
      <c r="G565" s="35">
        <v>0.5174674207337787</v>
      </c>
      <c r="H565" s="35">
        <v>0.5524781352020678</v>
      </c>
      <c r="I565" s="35">
        <v>56.192258795904</v>
      </c>
      <c r="J565" s="35">
        <v>0.0</v>
      </c>
      <c r="K565" s="35">
        <v>0.0</v>
      </c>
      <c r="L565" s="35">
        <v>0.0</v>
      </c>
      <c r="M565" s="35">
        <v>0.0</v>
      </c>
      <c r="N565" s="35">
        <v>0.0</v>
      </c>
      <c r="O565" s="35">
        <v>0.0</v>
      </c>
      <c r="P565" s="35">
        <v>0.0</v>
      </c>
      <c r="R565" s="35">
        <v>0.0</v>
      </c>
      <c r="S565" s="35">
        <v>0.0</v>
      </c>
      <c r="T565" s="35">
        <v>0.0</v>
      </c>
      <c r="U565" s="35">
        <v>19.61385844868316</v>
      </c>
      <c r="V565" s="35">
        <v>56.192258795904</v>
      </c>
      <c r="W565" s="35">
        <v>0.0</v>
      </c>
      <c r="X565" s="35">
        <v>0.0</v>
      </c>
      <c r="Y565" s="35">
        <v>0.0</v>
      </c>
      <c r="Z565" s="35">
        <v>0.0</v>
      </c>
      <c r="AA565" s="35">
        <v>16.999968980736</v>
      </c>
      <c r="AB565" s="35">
        <v>0.0</v>
      </c>
      <c r="AC565" s="35">
        <v>0.0</v>
      </c>
      <c r="AD565" s="35">
        <v>0.0</v>
      </c>
      <c r="AE565" s="35">
        <v>19.61385844868316</v>
      </c>
      <c r="AF565" s="35">
        <v>54.99192084825599</v>
      </c>
    </row>
    <row r="566" ht="15.75" customHeight="1">
      <c r="A566" s="35" t="s">
        <v>30</v>
      </c>
      <c r="B566" s="35" t="s">
        <v>3195</v>
      </c>
      <c r="C566" s="35">
        <v>1090.0</v>
      </c>
      <c r="D566" s="35" t="s">
        <v>70</v>
      </c>
      <c r="F566" s="35">
        <v>0.2824092357413553</v>
      </c>
      <c r="G566" s="35">
        <v>1.178918460700598</v>
      </c>
      <c r="H566" s="35">
        <v>1.461327696441953</v>
      </c>
      <c r="I566" s="35">
        <v>59.93107744780801</v>
      </c>
      <c r="J566" s="35">
        <v>0.0</v>
      </c>
      <c r="K566" s="35">
        <v>0.0</v>
      </c>
      <c r="L566" s="35">
        <v>0.0</v>
      </c>
      <c r="M566" s="35">
        <v>0.0</v>
      </c>
      <c r="N566" s="35">
        <v>0.0</v>
      </c>
      <c r="O566" s="35">
        <v>0.0</v>
      </c>
      <c r="P566" s="35">
        <v>0.0</v>
      </c>
      <c r="R566" s="35">
        <v>0.0</v>
      </c>
      <c r="S566" s="35">
        <v>0.0</v>
      </c>
      <c r="T566" s="35">
        <v>2.537575294867233</v>
      </c>
      <c r="U566" s="35">
        <v>44.6764563026611</v>
      </c>
      <c r="V566" s="35">
        <v>59.93107744780801</v>
      </c>
      <c r="W566" s="35">
        <v>0.0</v>
      </c>
      <c r="X566" s="35">
        <v>0.0</v>
      </c>
      <c r="Y566" s="35">
        <v>0.0</v>
      </c>
      <c r="Z566" s="35">
        <v>9.6313796057203</v>
      </c>
      <c r="AA566" s="35">
        <v>36.557346103488</v>
      </c>
      <c r="AB566" s="35">
        <v>0.0</v>
      </c>
      <c r="AC566" s="35">
        <v>0.0</v>
      </c>
      <c r="AD566" s="35">
        <v>1.3324853743488</v>
      </c>
      <c r="AE566" s="35">
        <v>43.04801123409024</v>
      </c>
      <c r="AF566" s="35">
        <v>48.375307024128</v>
      </c>
    </row>
    <row r="567" ht="15.75" customHeight="1">
      <c r="A567" s="35" t="s">
        <v>30</v>
      </c>
      <c r="B567" s="35" t="s">
        <v>3196</v>
      </c>
      <c r="C567" s="35">
        <v>1091.0</v>
      </c>
      <c r="D567" s="35" t="s">
        <v>70</v>
      </c>
      <c r="F567" s="35">
        <v>3.872258950665591E-4</v>
      </c>
      <c r="G567" s="35">
        <v>0.011416012609967</v>
      </c>
      <c r="H567" s="35">
        <v>0.01180323850503356</v>
      </c>
      <c r="I567" s="35">
        <v>1.605724944768</v>
      </c>
      <c r="J567" s="35">
        <v>0.0</v>
      </c>
      <c r="K567" s="35">
        <v>0.0</v>
      </c>
      <c r="L567" s="35">
        <v>0.0</v>
      </c>
      <c r="M567" s="35">
        <v>0.0</v>
      </c>
      <c r="N567" s="35">
        <v>0.0</v>
      </c>
      <c r="O567" s="35">
        <v>0.0</v>
      </c>
      <c r="P567" s="35">
        <v>0.0</v>
      </c>
      <c r="R567" s="35">
        <v>0.0</v>
      </c>
      <c r="S567" s="35">
        <v>0.0</v>
      </c>
      <c r="T567" s="35">
        <v>0.0</v>
      </c>
      <c r="U567" s="35">
        <v>0.3433660915507198</v>
      </c>
      <c r="V567" s="35">
        <v>1.605724944768</v>
      </c>
      <c r="W567" s="35">
        <v>0.0</v>
      </c>
      <c r="X567" s="35">
        <v>0.0</v>
      </c>
      <c r="Y567" s="35">
        <v>0.0</v>
      </c>
      <c r="Z567" s="35">
        <v>0.0</v>
      </c>
      <c r="AA567" s="35">
        <v>0.232120111104</v>
      </c>
      <c r="AB567" s="35">
        <v>0.0</v>
      </c>
      <c r="AC567" s="35">
        <v>0.0</v>
      </c>
      <c r="AD567" s="35">
        <v>0.0</v>
      </c>
      <c r="AE567" s="35">
        <v>0.3433660915507198</v>
      </c>
      <c r="AF567" s="35">
        <v>1.605724944768</v>
      </c>
    </row>
    <row r="568" ht="15.75" customHeight="1">
      <c r="A568" s="35" t="s">
        <v>30</v>
      </c>
      <c r="B568" s="35" t="s">
        <v>3197</v>
      </c>
      <c r="C568" s="35">
        <v>1091.0</v>
      </c>
      <c r="D568" s="35" t="s">
        <v>70</v>
      </c>
      <c r="F568" s="35">
        <v>0.005005386532305367</v>
      </c>
      <c r="G568" s="35">
        <v>0.01740622087270167</v>
      </c>
      <c r="H568" s="35">
        <v>0.02241160740500704</v>
      </c>
      <c r="I568" s="35">
        <v>2.376059281344</v>
      </c>
      <c r="J568" s="35">
        <v>0.0</v>
      </c>
      <c r="K568" s="35">
        <v>0.0</v>
      </c>
      <c r="L568" s="35">
        <v>0.0</v>
      </c>
      <c r="M568" s="35">
        <v>0.0</v>
      </c>
      <c r="N568" s="35">
        <v>0.0</v>
      </c>
      <c r="O568" s="35">
        <v>0.0</v>
      </c>
      <c r="P568" s="35">
        <v>0.0</v>
      </c>
      <c r="R568" s="35">
        <v>0.0</v>
      </c>
      <c r="S568" s="35">
        <v>0.0</v>
      </c>
      <c r="T568" s="35">
        <v>0.0</v>
      </c>
      <c r="U568" s="35">
        <v>0.5460332004287924</v>
      </c>
      <c r="V568" s="35">
        <v>2.376059281344</v>
      </c>
      <c r="W568" s="35">
        <v>0.0</v>
      </c>
      <c r="X568" s="35">
        <v>0.0</v>
      </c>
      <c r="Y568" s="35">
        <v>0.0</v>
      </c>
      <c r="Z568" s="35">
        <v>0.200361797556479</v>
      </c>
      <c r="AA568" s="35">
        <v>0.989740104192</v>
      </c>
      <c r="AB568" s="35">
        <v>0.0</v>
      </c>
      <c r="AC568" s="35">
        <v>0.0</v>
      </c>
      <c r="AD568" s="35">
        <v>0.0</v>
      </c>
      <c r="AE568" s="35">
        <v>0.544265177863674</v>
      </c>
      <c r="AF568" s="35">
        <v>1.817893824768</v>
      </c>
    </row>
    <row r="569" ht="15.75" customHeight="1">
      <c r="A569" s="35" t="s">
        <v>30</v>
      </c>
      <c r="B569" s="35" t="s">
        <v>3198</v>
      </c>
      <c r="C569" s="35">
        <v>1091.0</v>
      </c>
      <c r="D569" s="35" t="s">
        <v>70</v>
      </c>
      <c r="F569" s="35">
        <v>0.3853474692224924</v>
      </c>
      <c r="G569" s="35">
        <v>0.6521606071707883</v>
      </c>
      <c r="H569" s="35">
        <v>1.037508076393281</v>
      </c>
      <c r="I569" s="35">
        <v>19.240718523264</v>
      </c>
      <c r="J569" s="35">
        <v>4.148325224064</v>
      </c>
      <c r="K569" s="35">
        <v>0.045813047616</v>
      </c>
      <c r="L569" s="35">
        <v>0.0</v>
      </c>
      <c r="M569" s="35">
        <v>0.18323676</v>
      </c>
      <c r="N569" s="35">
        <v>0.136896564672</v>
      </c>
      <c r="O569" s="35">
        <v>0.136896564672</v>
      </c>
      <c r="P569" s="35">
        <v>0.08964489542399999</v>
      </c>
      <c r="R569" s="35">
        <v>0.115743910464</v>
      </c>
      <c r="S569" s="35">
        <v>1.17456691968</v>
      </c>
      <c r="T569" s="35">
        <v>4.871547160300802</v>
      </c>
      <c r="U569" s="35">
        <v>9.622007428965086</v>
      </c>
      <c r="V569" s="35">
        <v>19.240718523264</v>
      </c>
      <c r="W569" s="35">
        <v>0.0</v>
      </c>
      <c r="X569" s="35">
        <v>0.105458429664</v>
      </c>
      <c r="Y569" s="35">
        <v>2.4985718545536</v>
      </c>
      <c r="Z569" s="35">
        <v>5.360737079174394</v>
      </c>
      <c r="AA569" s="35">
        <v>10.095997572864</v>
      </c>
      <c r="AB569" s="35">
        <v>0.05786424</v>
      </c>
      <c r="AC569" s="35">
        <v>0.432778223808</v>
      </c>
      <c r="AD569" s="35">
        <v>2.8156723753536</v>
      </c>
      <c r="AE569" s="35">
        <v>7.837924248403174</v>
      </c>
      <c r="AF569" s="35">
        <v>17.717629095936</v>
      </c>
    </row>
    <row r="570" ht="15.75" customHeight="1">
      <c r="A570" s="35" t="s">
        <v>30</v>
      </c>
      <c r="B570" s="35" t="s">
        <v>3199</v>
      </c>
      <c r="C570" s="35">
        <v>1091.0</v>
      </c>
      <c r="D570" s="35" t="s">
        <v>70</v>
      </c>
      <c r="F570" s="35">
        <v>0.9637600744308817</v>
      </c>
      <c r="G570" s="35">
        <v>1.573518947428872</v>
      </c>
      <c r="H570" s="35">
        <v>2.537279021859754</v>
      </c>
      <c r="I570" s="35">
        <v>8.874939382848</v>
      </c>
      <c r="J570" s="35">
        <v>3.358089895104</v>
      </c>
      <c r="K570" s="35">
        <v>0.70000299936</v>
      </c>
      <c r="L570" s="35">
        <v>1.96098051744</v>
      </c>
      <c r="M570" s="35">
        <v>0.9073421441280001</v>
      </c>
      <c r="N570" s="35">
        <v>0.7417886958719999</v>
      </c>
      <c r="O570" s="35">
        <v>0.7417886958719999</v>
      </c>
      <c r="P570" s="35">
        <v>0.629875667232</v>
      </c>
      <c r="R570" s="35">
        <v>2.305743374592</v>
      </c>
      <c r="S570" s="35">
        <v>3.545411421888</v>
      </c>
      <c r="T570" s="35">
        <v>5.328374085216002</v>
      </c>
      <c r="U570" s="35">
        <v>6.844792736355832</v>
      </c>
      <c r="V570" s="35">
        <v>8.874939382848</v>
      </c>
      <c r="W570" s="35">
        <v>0.47301190272</v>
      </c>
      <c r="X570" s="35">
        <v>1.494083205216</v>
      </c>
      <c r="Y570" s="35">
        <v>3.5352185597568</v>
      </c>
      <c r="Z570" s="35">
        <v>6.409038593260798</v>
      </c>
      <c r="AA570" s="35">
        <v>8.874939382848</v>
      </c>
      <c r="AB570" s="35">
        <v>1.207912152384</v>
      </c>
      <c r="AC570" s="35">
        <v>2.312933970816</v>
      </c>
      <c r="AD570" s="35">
        <v>4.3627584708288</v>
      </c>
      <c r="AE570" s="35">
        <v>5.303665577468157</v>
      </c>
      <c r="AF570" s="35">
        <v>7.343172652031999</v>
      </c>
    </row>
    <row r="571" ht="15.75" customHeight="1">
      <c r="A571" s="35" t="s">
        <v>30</v>
      </c>
      <c r="B571" s="35" t="s">
        <v>3200</v>
      </c>
      <c r="C571" s="35">
        <v>1091.0</v>
      </c>
      <c r="D571" s="35" t="s">
        <v>70</v>
      </c>
      <c r="F571" s="35">
        <v>0.07522173703267078</v>
      </c>
      <c r="G571" s="35">
        <v>0.1177464565892996</v>
      </c>
      <c r="H571" s="35">
        <v>0.1929681936219704</v>
      </c>
      <c r="I571" s="35">
        <v>12.629665048896</v>
      </c>
      <c r="J571" s="35">
        <v>0.0</v>
      </c>
      <c r="K571" s="35">
        <v>0.0</v>
      </c>
      <c r="L571" s="35">
        <v>0.0</v>
      </c>
      <c r="M571" s="35">
        <v>0.0</v>
      </c>
      <c r="N571" s="35">
        <v>0.0</v>
      </c>
      <c r="O571" s="35">
        <v>0.0</v>
      </c>
      <c r="P571" s="35">
        <v>0.0</v>
      </c>
      <c r="R571" s="35">
        <v>0.0</v>
      </c>
      <c r="S571" s="35">
        <v>0.0</v>
      </c>
      <c r="T571" s="35">
        <v>0.0</v>
      </c>
      <c r="U571" s="35">
        <v>8.229801336019197</v>
      </c>
      <c r="V571" s="35">
        <v>12.629665048896</v>
      </c>
      <c r="W571" s="35">
        <v>0.0</v>
      </c>
      <c r="X571" s="35">
        <v>0.0</v>
      </c>
      <c r="Y571" s="35">
        <v>0.0</v>
      </c>
      <c r="Z571" s="35">
        <v>2.075037526517687</v>
      </c>
      <c r="AA571" s="35">
        <v>8.497962740736</v>
      </c>
      <c r="AB571" s="35">
        <v>0.0</v>
      </c>
      <c r="AC571" s="35">
        <v>0.0</v>
      </c>
      <c r="AD571" s="35">
        <v>0.0</v>
      </c>
      <c r="AE571" s="35">
        <v>3.867388112851182</v>
      </c>
      <c r="AF571" s="35">
        <v>10.111799085696</v>
      </c>
    </row>
    <row r="572" ht="15.75" customHeight="1">
      <c r="A572" s="35" t="s">
        <v>30</v>
      </c>
      <c r="B572" s="35" t="s">
        <v>3201</v>
      </c>
      <c r="C572" s="35">
        <v>1091.0</v>
      </c>
      <c r="D572" s="35" t="s">
        <v>70</v>
      </c>
      <c r="F572" s="35">
        <v>0.1334503413198208</v>
      </c>
      <c r="G572" s="35">
        <v>0.1957840628228157</v>
      </c>
      <c r="H572" s="35">
        <v>0.3292344041426364</v>
      </c>
      <c r="I572" s="35">
        <v>16.517817937152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R572" s="35">
        <v>0.0</v>
      </c>
      <c r="S572" s="35">
        <v>0.0</v>
      </c>
      <c r="T572" s="35">
        <v>2.386436627232001</v>
      </c>
      <c r="U572" s="35">
        <v>9.218154255851505</v>
      </c>
      <c r="V572" s="35">
        <v>16.517817937152</v>
      </c>
      <c r="W572" s="35">
        <v>0.0</v>
      </c>
      <c r="X572" s="35">
        <v>0.0</v>
      </c>
      <c r="Y572" s="35">
        <v>0.02018520000000459</v>
      </c>
      <c r="Z572" s="35">
        <v>3.440746024773119</v>
      </c>
      <c r="AA572" s="35">
        <v>12.518195735808</v>
      </c>
      <c r="AB572" s="35">
        <v>0.0</v>
      </c>
      <c r="AC572" s="35">
        <v>0.0</v>
      </c>
      <c r="AD572" s="35">
        <v>1.049018492390402</v>
      </c>
      <c r="AE572" s="35">
        <v>4.560831313355516</v>
      </c>
      <c r="AF572" s="35">
        <v>10.771605726336</v>
      </c>
    </row>
    <row r="573" ht="15.75" customHeight="1">
      <c r="A573" s="35" t="s">
        <v>30</v>
      </c>
      <c r="B573" s="35" t="s">
        <v>3202</v>
      </c>
      <c r="C573" s="35">
        <v>1091.0</v>
      </c>
      <c r="D573" s="35" t="s">
        <v>70</v>
      </c>
      <c r="F573" s="35">
        <v>0.8864631671465816</v>
      </c>
      <c r="G573" s="35">
        <v>0.6428903588525895</v>
      </c>
      <c r="H573" s="35">
        <v>1.529353525999171</v>
      </c>
      <c r="I573" s="35">
        <v>41.372916528384</v>
      </c>
      <c r="J573" s="35">
        <v>0.0</v>
      </c>
      <c r="K573" s="35">
        <v>0.05142973651199999</v>
      </c>
      <c r="L573" s="35">
        <v>0.0</v>
      </c>
      <c r="M573" s="35">
        <v>0.282039815232</v>
      </c>
      <c r="N573" s="35">
        <v>0.156387393792</v>
      </c>
      <c r="O573" s="35">
        <v>0.156387393792</v>
      </c>
      <c r="P573" s="35">
        <v>0.0</v>
      </c>
      <c r="R573" s="35">
        <v>0.135818944128</v>
      </c>
      <c r="S573" s="35">
        <v>1.097406884448</v>
      </c>
      <c r="T573" s="35">
        <v>5.531982072019204</v>
      </c>
      <c r="U573" s="35">
        <v>27.61700153393662</v>
      </c>
      <c r="V573" s="35">
        <v>41.372916528384</v>
      </c>
      <c r="W573" s="35">
        <v>0.0</v>
      </c>
      <c r="X573" s="35">
        <v>0.1233898848</v>
      </c>
      <c r="Y573" s="35">
        <v>3.244939486790403</v>
      </c>
      <c r="Z573" s="35">
        <v>27.61700153393662</v>
      </c>
      <c r="AA573" s="35">
        <v>41.372916528384</v>
      </c>
      <c r="AB573" s="35">
        <v>0.053049935232</v>
      </c>
      <c r="AC573" s="35">
        <v>0.392196103488</v>
      </c>
      <c r="AD573" s="35">
        <v>2.974694108198403</v>
      </c>
      <c r="AE573" s="35">
        <v>9.278324733000932</v>
      </c>
      <c r="AF573" s="35">
        <v>23.417364749184</v>
      </c>
    </row>
    <row r="574" ht="15.75" customHeight="1">
      <c r="A574" s="35" t="s">
        <v>30</v>
      </c>
      <c r="B574" s="35" t="s">
        <v>3203</v>
      </c>
      <c r="C574" s="35">
        <v>1091.0</v>
      </c>
      <c r="D574" s="35" t="s">
        <v>70</v>
      </c>
      <c r="F574" s="35">
        <v>0.498336035967931</v>
      </c>
      <c r="G574" s="35">
        <v>0.9234746591875509</v>
      </c>
      <c r="H574" s="35">
        <v>1.421810695155482</v>
      </c>
      <c r="I574" s="35">
        <v>25.823529583488</v>
      </c>
      <c r="J574" s="35">
        <v>2.179568470464</v>
      </c>
      <c r="K574" s="35">
        <v>0.06750828</v>
      </c>
      <c r="L574" s="35">
        <v>0.509529351744</v>
      </c>
      <c r="M574" s="35">
        <v>1.750400975232</v>
      </c>
      <c r="N574" s="35">
        <v>0.05987737728</v>
      </c>
      <c r="O574" s="35">
        <v>0.05987737728</v>
      </c>
      <c r="P574" s="35">
        <v>0.0</v>
      </c>
      <c r="R574" s="35">
        <v>0.16155695808</v>
      </c>
      <c r="S574" s="35">
        <v>1.479385688256</v>
      </c>
      <c r="T574" s="35">
        <v>6.005503431244803</v>
      </c>
      <c r="U574" s="35">
        <v>17.33646687228288</v>
      </c>
      <c r="V574" s="35">
        <v>25.823529583488</v>
      </c>
      <c r="W574" s="35">
        <v>0.0</v>
      </c>
      <c r="X574" s="35">
        <v>0.168883916544</v>
      </c>
      <c r="Y574" s="35">
        <v>2.918432878099202</v>
      </c>
      <c r="Z574" s="35">
        <v>5.585462775567354</v>
      </c>
      <c r="AA574" s="35">
        <v>17.62093678464</v>
      </c>
      <c r="AB574" s="35">
        <v>0.066705895872</v>
      </c>
      <c r="AC574" s="35">
        <v>0.507916868256</v>
      </c>
      <c r="AD574" s="35">
        <v>4.192330538995201</v>
      </c>
      <c r="AE574" s="35">
        <v>15.32632904482176</v>
      </c>
      <c r="AF574" s="35">
        <v>25.823529583488</v>
      </c>
    </row>
    <row r="575" ht="15.75" customHeight="1">
      <c r="A575" s="35" t="s">
        <v>30</v>
      </c>
      <c r="B575" s="35" t="s">
        <v>3204</v>
      </c>
      <c r="C575" s="35">
        <v>1091.0</v>
      </c>
      <c r="D575" s="35" t="s">
        <v>70</v>
      </c>
      <c r="F575" s="35">
        <v>0.2617673989227902</v>
      </c>
      <c r="G575" s="35">
        <v>0.487912062232747</v>
      </c>
      <c r="H575" s="35">
        <v>0.7496794611555372</v>
      </c>
      <c r="I575" s="35">
        <v>21.386576812608</v>
      </c>
      <c r="J575" s="35">
        <v>1.52777024064</v>
      </c>
      <c r="K575" s="35">
        <v>0.045813047616</v>
      </c>
      <c r="L575" s="35">
        <v>0.0</v>
      </c>
      <c r="M575" s="35">
        <v>0.0</v>
      </c>
      <c r="N575" s="35">
        <v>0.139830864768</v>
      </c>
      <c r="O575" s="35">
        <v>0.139830864768</v>
      </c>
      <c r="P575" s="35">
        <v>0.0</v>
      </c>
      <c r="R575" s="35">
        <v>0.095638015872</v>
      </c>
      <c r="S575" s="35">
        <v>0.5956446182399999</v>
      </c>
      <c r="T575" s="35">
        <v>3.784401534412801</v>
      </c>
      <c r="U575" s="35">
        <v>6.974176423415025</v>
      </c>
      <c r="V575" s="35">
        <v>21.386576812608</v>
      </c>
      <c r="W575" s="35">
        <v>0.0</v>
      </c>
      <c r="X575" s="35">
        <v>0.072427727232</v>
      </c>
      <c r="Y575" s="35">
        <v>2.0138322609216</v>
      </c>
      <c r="Z575" s="35">
        <v>3.668356134213117</v>
      </c>
      <c r="AA575" s="35">
        <v>5.951016094463999</v>
      </c>
      <c r="AB575" s="35">
        <v>0.046615431744</v>
      </c>
      <c r="AC575" s="35">
        <v>0.226627224768</v>
      </c>
      <c r="AD575" s="35">
        <v>2.779159268390401</v>
      </c>
      <c r="AE575" s="35">
        <v>6.291254466846717</v>
      </c>
      <c r="AF575" s="35">
        <v>18.995657276736</v>
      </c>
    </row>
    <row r="576" ht="15.75" customHeight="1">
      <c r="A576" s="35" t="s">
        <v>30</v>
      </c>
      <c r="B576" s="35" t="s">
        <v>3205</v>
      </c>
      <c r="C576" s="35">
        <v>1091.0</v>
      </c>
      <c r="D576" s="35" t="s">
        <v>70</v>
      </c>
      <c r="F576" s="35">
        <v>0.2048138699654562</v>
      </c>
      <c r="G576" s="35">
        <v>0.5498303711086004</v>
      </c>
      <c r="H576" s="35">
        <v>0.7546442410740566</v>
      </c>
      <c r="I576" s="35">
        <v>10.94650393536</v>
      </c>
      <c r="J576" s="35">
        <v>0.0</v>
      </c>
      <c r="K576" s="35">
        <v>0.0</v>
      </c>
      <c r="L576" s="35">
        <v>0.0</v>
      </c>
      <c r="M576" s="35">
        <v>0.0</v>
      </c>
      <c r="N576" s="35">
        <v>0.0</v>
      </c>
      <c r="O576" s="35">
        <v>0.0</v>
      </c>
      <c r="P576" s="35">
        <v>0.0</v>
      </c>
      <c r="R576" s="35">
        <v>0.0</v>
      </c>
      <c r="S576" s="35">
        <v>0.0</v>
      </c>
      <c r="T576" s="35">
        <v>5.375033583494404</v>
      </c>
      <c r="U576" s="35">
        <v>9.221875466549749</v>
      </c>
      <c r="V576" s="35">
        <v>10.94650393536</v>
      </c>
      <c r="W576" s="35">
        <v>0.0</v>
      </c>
      <c r="X576" s="35">
        <v>0.0</v>
      </c>
      <c r="Y576" s="35">
        <v>1.5907586865408</v>
      </c>
      <c r="Z576" s="35">
        <v>4.153192358434559</v>
      </c>
      <c r="AA576" s="35">
        <v>10.94650393536</v>
      </c>
      <c r="AB576" s="35">
        <v>0.0</v>
      </c>
      <c r="AC576" s="35">
        <v>0.0</v>
      </c>
      <c r="AD576" s="35">
        <v>4.493381977728002</v>
      </c>
      <c r="AE576" s="35">
        <v>8.885102195047676</v>
      </c>
      <c r="AF576" s="35">
        <v>10.4452668432</v>
      </c>
    </row>
    <row r="577" ht="15.75" customHeight="1">
      <c r="A577" s="35" t="s">
        <v>30</v>
      </c>
      <c r="B577" s="35" t="s">
        <v>3206</v>
      </c>
      <c r="C577" s="35">
        <v>1091.0</v>
      </c>
      <c r="D577" s="35" t="s">
        <v>70</v>
      </c>
      <c r="F577" s="35">
        <v>0.3691895503249222</v>
      </c>
      <c r="G577" s="35">
        <v>0.6847021480454837</v>
      </c>
      <c r="H577" s="35">
        <v>1.053891698370406</v>
      </c>
      <c r="I577" s="35">
        <v>18.163754671104</v>
      </c>
      <c r="J577" s="35">
        <v>0.0</v>
      </c>
      <c r="K577" s="35">
        <v>0.288518815872</v>
      </c>
      <c r="L577" s="35">
        <v>2.385271986048</v>
      </c>
      <c r="M577" s="35">
        <v>0.05786424</v>
      </c>
      <c r="N577" s="35">
        <v>3.89490210144</v>
      </c>
      <c r="O577" s="35">
        <v>3.89490210144</v>
      </c>
      <c r="P577" s="35">
        <v>0.07702134048</v>
      </c>
      <c r="R577" s="35">
        <v>0.130528806912</v>
      </c>
      <c r="S577" s="35">
        <v>1.157060699424</v>
      </c>
      <c r="T577" s="35">
        <v>4.845645188697602</v>
      </c>
      <c r="U577" s="35">
        <v>12.34929969020159</v>
      </c>
      <c r="V577" s="35">
        <v>18.163754671104</v>
      </c>
      <c r="W577" s="35">
        <v>0.0</v>
      </c>
      <c r="X577" s="35">
        <v>0.119025037152</v>
      </c>
      <c r="Y577" s="35">
        <v>2.353011766156802</v>
      </c>
      <c r="Z577" s="35">
        <v>4.363702894172154</v>
      </c>
      <c r="AA577" s="35">
        <v>8.546311408320001</v>
      </c>
      <c r="AB577" s="35">
        <v>0.05706185587199999</v>
      </c>
      <c r="AC577" s="35">
        <v>0.456888323808</v>
      </c>
      <c r="AD577" s="35">
        <v>3.255750751680002</v>
      </c>
      <c r="AE577" s="35">
        <v>11.75447937452543</v>
      </c>
      <c r="AF577" s="35">
        <v>18.163754671104</v>
      </c>
    </row>
    <row r="578" ht="15.75" customHeight="1">
      <c r="A578" s="35" t="s">
        <v>30</v>
      </c>
      <c r="B578" s="35" t="s">
        <v>3207</v>
      </c>
      <c r="C578" s="35">
        <v>1091.0</v>
      </c>
      <c r="D578" s="35" t="s">
        <v>70</v>
      </c>
      <c r="F578" s="35">
        <v>0.4541210355820774</v>
      </c>
      <c r="G578" s="35">
        <v>0.8508416264093397</v>
      </c>
      <c r="H578" s="35">
        <v>1.304962661991417</v>
      </c>
      <c r="I578" s="35">
        <v>38.684945488896</v>
      </c>
      <c r="J578" s="35">
        <v>0.256361728896</v>
      </c>
      <c r="K578" s="35">
        <v>0.045813047616</v>
      </c>
      <c r="L578" s="35">
        <v>0.0</v>
      </c>
      <c r="M578" s="35">
        <v>2.327407746048</v>
      </c>
      <c r="N578" s="35">
        <v>0.05223212064</v>
      </c>
      <c r="O578" s="35">
        <v>0.05223212064</v>
      </c>
      <c r="P578" s="35">
        <v>0.08620210771200001</v>
      </c>
      <c r="R578" s="35">
        <v>0.154320070464</v>
      </c>
      <c r="S578" s="35">
        <v>1.073805810336</v>
      </c>
      <c r="T578" s="35">
        <v>5.442915316608008</v>
      </c>
      <c r="U578" s="35">
        <v>19.96544556849024</v>
      </c>
      <c r="V578" s="35">
        <v>38.684945488896</v>
      </c>
      <c r="W578" s="35">
        <v>0.0</v>
      </c>
      <c r="X578" s="35">
        <v>0.08068966416000001</v>
      </c>
      <c r="Y578" s="35">
        <v>2.218600546848001</v>
      </c>
      <c r="Z578" s="35">
        <v>5.654172076761574</v>
      </c>
      <c r="AA578" s="35">
        <v>38.684945488896</v>
      </c>
      <c r="AB578" s="35">
        <v>0.063480928896</v>
      </c>
      <c r="AC578" s="35">
        <v>0.483019814592</v>
      </c>
      <c r="AD578" s="35">
        <v>3.982274089516803</v>
      </c>
      <c r="AE578" s="35">
        <v>15.43280264112381</v>
      </c>
      <c r="AF578" s="35">
        <v>29.094463911744</v>
      </c>
    </row>
    <row r="579" ht="15.75" customHeight="1">
      <c r="A579" s="35" t="s">
        <v>30</v>
      </c>
      <c r="B579" s="35" t="s">
        <v>3208</v>
      </c>
      <c r="C579" s="35">
        <v>1091.0</v>
      </c>
      <c r="D579" s="35" t="s">
        <v>70</v>
      </c>
      <c r="F579" s="35">
        <v>0.2889803361252107</v>
      </c>
      <c r="G579" s="35">
        <v>0.5927252096653369</v>
      </c>
      <c r="H579" s="35">
        <v>0.8817055457905476</v>
      </c>
      <c r="I579" s="35">
        <v>17.246153780352</v>
      </c>
      <c r="J579" s="35">
        <v>0.0</v>
      </c>
      <c r="K579" s="35">
        <v>2.243033968896</v>
      </c>
      <c r="L579" s="35">
        <v>0.0</v>
      </c>
      <c r="M579" s="35">
        <v>0.26602119936</v>
      </c>
      <c r="N579" s="35">
        <v>0.137439142848</v>
      </c>
      <c r="O579" s="35">
        <v>0.137439142848</v>
      </c>
      <c r="P579" s="35">
        <v>0.106880903136</v>
      </c>
      <c r="R579" s="35">
        <v>0.09884755238399999</v>
      </c>
      <c r="S579" s="35">
        <v>0.83220349968</v>
      </c>
      <c r="T579" s="35">
        <v>4.368013153862401</v>
      </c>
      <c r="U579" s="35">
        <v>8.335239727610873</v>
      </c>
      <c r="V579" s="35">
        <v>17.246153780352</v>
      </c>
      <c r="W579" s="35">
        <v>0.0</v>
      </c>
      <c r="X579" s="35">
        <v>0.078741298944</v>
      </c>
      <c r="Y579" s="35">
        <v>2.138016384000001</v>
      </c>
      <c r="Z579" s="35">
        <v>3.928810424071675</v>
      </c>
      <c r="AA579" s="35">
        <v>7.345021795776</v>
      </c>
      <c r="AB579" s="35">
        <v>0.051445166976</v>
      </c>
      <c r="AC579" s="35">
        <v>0.29734504128</v>
      </c>
      <c r="AD579" s="35">
        <v>3.0806134422336</v>
      </c>
      <c r="AE579" s="35">
        <v>5.140831285578234</v>
      </c>
      <c r="AF579" s="35">
        <v>17.01849020256</v>
      </c>
    </row>
    <row r="580" ht="15.75" customHeight="1">
      <c r="A580" s="35" t="s">
        <v>30</v>
      </c>
      <c r="B580" s="35" t="s">
        <v>3209</v>
      </c>
      <c r="C580" s="35">
        <v>1091.0</v>
      </c>
      <c r="D580" s="35" t="s">
        <v>70</v>
      </c>
      <c r="F580" s="35">
        <v>0.7239925219598587</v>
      </c>
      <c r="G580" s="35">
        <v>1.924044316827126</v>
      </c>
      <c r="H580" s="35">
        <v>2.648036838786985</v>
      </c>
      <c r="I580" s="35">
        <v>10.166484650112</v>
      </c>
      <c r="J580" s="35">
        <v>3.920170024512</v>
      </c>
      <c r="K580" s="35">
        <v>0.638111408256</v>
      </c>
      <c r="L580" s="35">
        <v>2.046943632384</v>
      </c>
      <c r="M580" s="35">
        <v>0.96553078272</v>
      </c>
      <c r="N580" s="35">
        <v>1.939254424128</v>
      </c>
      <c r="O580" s="35">
        <v>1.939254424128</v>
      </c>
      <c r="P580" s="35">
        <v>0.44943828048</v>
      </c>
      <c r="R580" s="35">
        <v>2.361215892672</v>
      </c>
      <c r="S580" s="35">
        <v>3.559167321696</v>
      </c>
      <c r="T580" s="35">
        <v>5.2936783639488</v>
      </c>
      <c r="U580" s="35">
        <v>7.695280410047995</v>
      </c>
      <c r="V580" s="35">
        <v>10.166484650112</v>
      </c>
      <c r="W580" s="35">
        <v>0.0</v>
      </c>
      <c r="X580" s="35">
        <v>1.267972900992</v>
      </c>
      <c r="Y580" s="35">
        <v>2.9272509217728</v>
      </c>
      <c r="Z580" s="35">
        <v>4.387780618905596</v>
      </c>
      <c r="AA580" s="35">
        <v>8.366968507968</v>
      </c>
      <c r="AB580" s="35">
        <v>1.546255936512</v>
      </c>
      <c r="AC580" s="35">
        <v>2.806006732704</v>
      </c>
      <c r="AD580" s="35">
        <v>4.7202622621056</v>
      </c>
      <c r="AE580" s="35">
        <v>7.17045206185727</v>
      </c>
      <c r="AF580" s="35">
        <v>10.166484650112</v>
      </c>
    </row>
    <row r="581" ht="15.75" customHeight="1">
      <c r="A581" s="35" t="s">
        <v>30</v>
      </c>
      <c r="B581" s="35" t="s">
        <v>3210</v>
      </c>
      <c r="C581" s="35">
        <v>1091.0</v>
      </c>
      <c r="D581" s="35" t="s">
        <v>70</v>
      </c>
      <c r="F581" s="35">
        <v>0.2567397832745851</v>
      </c>
      <c r="G581" s="35">
        <v>0.7230785864034803</v>
      </c>
      <c r="H581" s="35">
        <v>0.9798183696780655</v>
      </c>
      <c r="I581" s="35">
        <v>33.451918932096</v>
      </c>
      <c r="J581" s="35">
        <v>4.96899337536</v>
      </c>
      <c r="K581" s="35">
        <v>0.043390464768</v>
      </c>
      <c r="L581" s="35">
        <v>4.498119130176</v>
      </c>
      <c r="M581" s="35">
        <v>0.08438920761600001</v>
      </c>
      <c r="N581" s="35">
        <v>0.08517616128</v>
      </c>
      <c r="O581" s="35">
        <v>0.08517616128</v>
      </c>
      <c r="P581" s="35">
        <v>0.0</v>
      </c>
      <c r="R581" s="35">
        <v>0.118953446976</v>
      </c>
      <c r="S581" s="35">
        <v>0.963446593536</v>
      </c>
      <c r="T581" s="35">
        <v>4.339969218547201</v>
      </c>
      <c r="U581" s="35">
        <v>9.165514713546239</v>
      </c>
      <c r="V581" s="35">
        <v>33.451918932096</v>
      </c>
      <c r="W581" s="35">
        <v>0.0</v>
      </c>
      <c r="X581" s="35">
        <v>0.047595266208</v>
      </c>
      <c r="Y581" s="35">
        <v>1.990156905273603</v>
      </c>
      <c r="Z581" s="35">
        <v>3.627556250572794</v>
      </c>
      <c r="AA581" s="35">
        <v>5.540060852928</v>
      </c>
      <c r="AB581" s="35">
        <v>0.06911304825600001</v>
      </c>
      <c r="AC581" s="35">
        <v>0.444829416192</v>
      </c>
      <c r="AD581" s="35">
        <v>3.5683086874176</v>
      </c>
      <c r="AE581" s="35">
        <v>8.37109121933952</v>
      </c>
      <c r="AF581" s="35">
        <v>33.451918932096</v>
      </c>
    </row>
    <row r="582" ht="15.75" customHeight="1">
      <c r="A582" s="35" t="s">
        <v>30</v>
      </c>
      <c r="B582" s="35" t="s">
        <v>3211</v>
      </c>
      <c r="C582" s="35">
        <v>1091.0</v>
      </c>
      <c r="D582" s="35" t="s">
        <v>70</v>
      </c>
      <c r="F582" s="35">
        <v>0.2415955564807643</v>
      </c>
      <c r="G582" s="35">
        <v>0.4747410638258766</v>
      </c>
      <c r="H582" s="35">
        <v>0.7163366203066409</v>
      </c>
      <c r="I582" s="35">
        <v>8.884598853312</v>
      </c>
      <c r="J582" s="35">
        <v>3.737519622144</v>
      </c>
      <c r="K582" s="35">
        <v>0.04660000128</v>
      </c>
      <c r="L582" s="35">
        <v>0.0</v>
      </c>
      <c r="M582" s="35">
        <v>0.164735633664</v>
      </c>
      <c r="N582" s="35">
        <v>2.399761191744</v>
      </c>
      <c r="O582" s="35">
        <v>2.399761191744</v>
      </c>
      <c r="P582" s="35">
        <v>1.27703148048</v>
      </c>
      <c r="R582" s="35">
        <v>0.113321327616</v>
      </c>
      <c r="S582" s="35">
        <v>0.73776906</v>
      </c>
      <c r="T582" s="35">
        <v>3.608313708384</v>
      </c>
      <c r="U582" s="35">
        <v>5.43166180026622</v>
      </c>
      <c r="V582" s="35">
        <v>8.884598853312</v>
      </c>
      <c r="W582" s="35">
        <v>0.0</v>
      </c>
      <c r="X582" s="35">
        <v>0.051688286496</v>
      </c>
      <c r="Y582" s="35">
        <v>1.677315838464</v>
      </c>
      <c r="Z582" s="35">
        <v>3.593521082350069</v>
      </c>
      <c r="AA582" s="35">
        <v>6.547500775872</v>
      </c>
      <c r="AB582" s="35">
        <v>0.049022584128</v>
      </c>
      <c r="AC582" s="35">
        <v>0.34074322128</v>
      </c>
      <c r="AD582" s="35">
        <v>2.8818844963776</v>
      </c>
      <c r="AE582" s="35">
        <v>5.051717269885437</v>
      </c>
      <c r="AF582" s="35">
        <v>7.286126226624</v>
      </c>
    </row>
    <row r="583" ht="15.75" customHeight="1">
      <c r="A583" s="35" t="s">
        <v>30</v>
      </c>
      <c r="B583" s="35" t="s">
        <v>3212</v>
      </c>
      <c r="C583" s="35">
        <v>1091.0</v>
      </c>
      <c r="D583" s="35" t="s">
        <v>70</v>
      </c>
      <c r="F583" s="35">
        <v>0.522139550118108</v>
      </c>
      <c r="G583" s="35">
        <v>0.5426517318602563</v>
      </c>
      <c r="H583" s="35">
        <v>1.064791281978364</v>
      </c>
      <c r="I583" s="35">
        <v>25.55103979008</v>
      </c>
      <c r="J583" s="35">
        <v>0.0</v>
      </c>
      <c r="K583" s="35">
        <v>0.193683184128</v>
      </c>
      <c r="L583" s="35">
        <v>0.0</v>
      </c>
      <c r="M583" s="35">
        <v>3.507670660032</v>
      </c>
      <c r="N583" s="35">
        <v>0.230654575872</v>
      </c>
      <c r="O583" s="35">
        <v>0.230654575872</v>
      </c>
      <c r="P583" s="35">
        <v>0.079294463136</v>
      </c>
      <c r="R583" s="35">
        <v>0.104479671744</v>
      </c>
      <c r="S583" s="35">
        <v>0.808522940736</v>
      </c>
      <c r="T583" s="35">
        <v>4.874477333644803</v>
      </c>
      <c r="U583" s="35">
        <v>14.92643378572414</v>
      </c>
      <c r="V583" s="35">
        <v>25.55103979008</v>
      </c>
      <c r="W583" s="35">
        <v>0.0</v>
      </c>
      <c r="X583" s="35">
        <v>0.09060750518400001</v>
      </c>
      <c r="Y583" s="35">
        <v>2.611457899545602</v>
      </c>
      <c r="Z583" s="35">
        <v>9.197325978704566</v>
      </c>
      <c r="AA583" s="35">
        <v>25.55103979008</v>
      </c>
      <c r="AB583" s="35">
        <v>0.054639273024</v>
      </c>
      <c r="AC583" s="35">
        <v>0.208550436192</v>
      </c>
      <c r="AD583" s="35">
        <v>3.4185791799936</v>
      </c>
      <c r="AE583" s="35">
        <v>6.250979104151019</v>
      </c>
      <c r="AF583" s="35">
        <v>16.957339273728</v>
      </c>
    </row>
    <row r="584" ht="15.75" customHeight="1">
      <c r="A584" s="35" t="s">
        <v>30</v>
      </c>
      <c r="B584" s="35" t="s">
        <v>3213</v>
      </c>
      <c r="C584" s="35">
        <v>1091.0</v>
      </c>
      <c r="D584" s="35" t="s">
        <v>70</v>
      </c>
      <c r="F584" s="35">
        <v>0.2912113664039463</v>
      </c>
      <c r="G584" s="35">
        <v>0.7434923279967675</v>
      </c>
      <c r="H584" s="35">
        <v>1.034703694400714</v>
      </c>
      <c r="I584" s="35">
        <v>35.867774097792</v>
      </c>
      <c r="J584" s="35">
        <v>0.0</v>
      </c>
      <c r="K584" s="35">
        <v>0.04420827936</v>
      </c>
      <c r="L584" s="35">
        <v>1.096211023488</v>
      </c>
      <c r="M584" s="35">
        <v>1.391997587904</v>
      </c>
      <c r="N584" s="35">
        <v>0.278072391744</v>
      </c>
      <c r="O584" s="35">
        <v>0.278072391744</v>
      </c>
      <c r="P584" s="35">
        <v>0.091962156384</v>
      </c>
      <c r="R584" s="35">
        <v>0.115713049536</v>
      </c>
      <c r="S584" s="35">
        <v>1.054409896512</v>
      </c>
      <c r="T584" s="35">
        <v>4.648189650854402</v>
      </c>
      <c r="U584" s="35">
        <v>9.91015315774848</v>
      </c>
      <c r="V584" s="35">
        <v>35.867774097792</v>
      </c>
      <c r="W584" s="35">
        <v>0.0</v>
      </c>
      <c r="X584" s="35">
        <v>0.09321543302400001</v>
      </c>
      <c r="Y584" s="35">
        <v>1.9991590020864</v>
      </c>
      <c r="Z584" s="35">
        <v>3.492570939056635</v>
      </c>
      <c r="AA584" s="35">
        <v>8.226057151872</v>
      </c>
      <c r="AB584" s="35">
        <v>0.07152020064</v>
      </c>
      <c r="AC584" s="35">
        <v>0.5155703784</v>
      </c>
      <c r="AD584" s="35">
        <v>3.360572979724801</v>
      </c>
      <c r="AE584" s="35">
        <v>9.19427067506304</v>
      </c>
      <c r="AF584" s="35">
        <v>35.867774097792</v>
      </c>
    </row>
    <row r="585" ht="15.75" customHeight="1">
      <c r="A585" s="35" t="s">
        <v>30</v>
      </c>
      <c r="B585" s="35" t="s">
        <v>3214</v>
      </c>
      <c r="C585" s="35">
        <v>1091.0</v>
      </c>
      <c r="D585" s="35" t="s">
        <v>70</v>
      </c>
      <c r="F585" s="35">
        <v>0.314040315836912</v>
      </c>
      <c r="G585" s="35">
        <v>0.7092378656153399</v>
      </c>
      <c r="H585" s="35">
        <v>1.023278181452252</v>
      </c>
      <c r="I585" s="35">
        <v>20.718837836928</v>
      </c>
      <c r="J585" s="35">
        <v>0.0</v>
      </c>
      <c r="K585" s="35">
        <v>0.049824968256</v>
      </c>
      <c r="L585" s="35">
        <v>0.0</v>
      </c>
      <c r="M585" s="35">
        <v>0.06510112761600001</v>
      </c>
      <c r="N585" s="35">
        <v>0.073942783488</v>
      </c>
      <c r="O585" s="35">
        <v>0.073942783488</v>
      </c>
      <c r="P585" s="35">
        <v>0.108050568192</v>
      </c>
      <c r="R585" s="35">
        <v>0.099576013824</v>
      </c>
      <c r="S585" s="35">
        <v>0.975645093024</v>
      </c>
      <c r="T585" s="35">
        <v>4.0999005883584</v>
      </c>
      <c r="U585" s="35">
        <v>16.86219122173822</v>
      </c>
      <c r="V585" s="35">
        <v>20.718837836928</v>
      </c>
      <c r="W585" s="35">
        <v>0.0</v>
      </c>
      <c r="X585" s="35">
        <v>0.07393506825599999</v>
      </c>
      <c r="Y585" s="35">
        <v>2.112460305984001</v>
      </c>
      <c r="Z585" s="35">
        <v>3.89029477302144</v>
      </c>
      <c r="AA585" s="35">
        <v>16.841910790656</v>
      </c>
      <c r="AB585" s="35">
        <v>0.05706185587199999</v>
      </c>
      <c r="AC585" s="35">
        <v>0.39540564</v>
      </c>
      <c r="AD585" s="35">
        <v>3.3483304495872</v>
      </c>
      <c r="AE585" s="35">
        <v>11.91524042927231</v>
      </c>
      <c r="AF585" s="35">
        <v>19.959953263488</v>
      </c>
    </row>
    <row r="586" ht="15.75" customHeight="1">
      <c r="A586" s="35" t="s">
        <v>30</v>
      </c>
      <c r="B586" s="35" t="s">
        <v>3215</v>
      </c>
      <c r="C586" s="35">
        <v>1091.0</v>
      </c>
      <c r="D586" s="35" t="s">
        <v>70</v>
      </c>
      <c r="F586" s="35">
        <v>0.3073696235303287</v>
      </c>
      <c r="G586" s="35">
        <v>0.5459968204999269</v>
      </c>
      <c r="H586" s="35">
        <v>0.8533664440302556</v>
      </c>
      <c r="I586" s="35">
        <v>21.56083304256</v>
      </c>
      <c r="J586" s="35">
        <v>2.287263779136</v>
      </c>
      <c r="K586" s="35">
        <v>0.093230863488</v>
      </c>
      <c r="L586" s="35">
        <v>2.16751727808</v>
      </c>
      <c r="M586" s="35">
        <v>0.659837501568</v>
      </c>
      <c r="N586" s="35">
        <v>0.061073776512</v>
      </c>
      <c r="O586" s="35">
        <v>0.061073776512</v>
      </c>
      <c r="P586" s="35">
        <v>0.087349703616</v>
      </c>
      <c r="R586" s="35">
        <v>0.118938016512</v>
      </c>
      <c r="S586" s="35">
        <v>1.025068869216</v>
      </c>
      <c r="T586" s="35">
        <v>4.001536332460801</v>
      </c>
      <c r="U586" s="35">
        <v>6.021390357077758</v>
      </c>
      <c r="V586" s="35">
        <v>21.56083304256</v>
      </c>
      <c r="W586" s="35">
        <v>0.0</v>
      </c>
      <c r="X586" s="35">
        <v>0.06739398691199999</v>
      </c>
      <c r="Y586" s="35">
        <v>2.237880158035201</v>
      </c>
      <c r="Z586" s="35">
        <v>3.960312914879999</v>
      </c>
      <c r="AA586" s="35">
        <v>5.99432617728</v>
      </c>
      <c r="AB586" s="35">
        <v>0.05786424</v>
      </c>
      <c r="AC586" s="35">
        <v>0.330697989216</v>
      </c>
      <c r="AD586" s="35">
        <v>3.0309643812672</v>
      </c>
      <c r="AE586" s="35">
        <v>4.818579932355834</v>
      </c>
      <c r="AF586" s="35">
        <v>21.56083304256</v>
      </c>
    </row>
    <row r="587" ht="15.75" customHeight="1">
      <c r="A587" s="35" t="s">
        <v>30</v>
      </c>
      <c r="B587" s="35" t="s">
        <v>3216</v>
      </c>
      <c r="C587" s="35">
        <v>1091.0</v>
      </c>
      <c r="D587" s="35" t="s">
        <v>70</v>
      </c>
      <c r="F587" s="35">
        <v>0.2231390657045204</v>
      </c>
      <c r="G587" s="35">
        <v>0.4124901524094915</v>
      </c>
      <c r="H587" s="35">
        <v>0.635629218114012</v>
      </c>
      <c r="I587" s="35">
        <v>7.102009930176</v>
      </c>
      <c r="J587" s="35">
        <v>0.0</v>
      </c>
      <c r="K587" s="35">
        <v>0.04258808064</v>
      </c>
      <c r="L587" s="35">
        <v>1.727085544128</v>
      </c>
      <c r="M587" s="35">
        <v>0.302174776512</v>
      </c>
      <c r="N587" s="35">
        <v>0.108507022848</v>
      </c>
      <c r="O587" s="35">
        <v>0.108507022848</v>
      </c>
      <c r="P587" s="35">
        <v>0.089689033728</v>
      </c>
      <c r="R587" s="35">
        <v>0.089486643456</v>
      </c>
      <c r="S587" s="35">
        <v>0.602837008704</v>
      </c>
      <c r="T587" s="35">
        <v>3.3789599206272</v>
      </c>
      <c r="U587" s="35">
        <v>5.553940009847037</v>
      </c>
      <c r="V587" s="35">
        <v>7.102009930176</v>
      </c>
      <c r="W587" s="35">
        <v>0.0</v>
      </c>
      <c r="X587" s="35">
        <v>0.0</v>
      </c>
      <c r="Y587" s="35">
        <v>1.6823325693888</v>
      </c>
      <c r="Z587" s="35">
        <v>3.715651618801915</v>
      </c>
      <c r="AA587" s="35">
        <v>6.340127899391999</v>
      </c>
      <c r="AB587" s="35">
        <v>0.043405895232</v>
      </c>
      <c r="AC587" s="35">
        <v>0.188845733664</v>
      </c>
      <c r="AD587" s="35">
        <v>2.434553801971203</v>
      </c>
      <c r="AE587" s="35">
        <v>4.197361487477749</v>
      </c>
      <c r="AF587" s="35">
        <v>7.102009930176</v>
      </c>
    </row>
    <row r="588" ht="15.75" customHeight="1">
      <c r="A588" s="35" t="s">
        <v>30</v>
      </c>
      <c r="B588" s="35" t="s">
        <v>3217</v>
      </c>
      <c r="C588" s="35">
        <v>1091.0</v>
      </c>
      <c r="D588" s="35" t="s">
        <v>70</v>
      </c>
      <c r="F588" s="35">
        <v>0.2903093861884677</v>
      </c>
      <c r="G588" s="35">
        <v>0.5843200889893286</v>
      </c>
      <c r="H588" s="35">
        <v>0.8746294751777963</v>
      </c>
      <c r="I588" s="35">
        <v>18.011857183488</v>
      </c>
      <c r="J588" s="35">
        <v>6.928899860736</v>
      </c>
      <c r="K588" s="35">
        <v>3.872105205696</v>
      </c>
      <c r="L588" s="35">
        <v>0.188066495232</v>
      </c>
      <c r="M588" s="35">
        <v>0.320660472384</v>
      </c>
      <c r="N588" s="35">
        <v>0.138241526976</v>
      </c>
      <c r="O588" s="35">
        <v>0.138241526976</v>
      </c>
      <c r="P588" s="35">
        <v>2.336814228672</v>
      </c>
      <c r="R588" s="35">
        <v>0.122147553024</v>
      </c>
      <c r="S588" s="35">
        <v>0.8121053203199999</v>
      </c>
      <c r="T588" s="35">
        <v>4.103846803929602</v>
      </c>
      <c r="U588" s="35">
        <v>8.93591038529278</v>
      </c>
      <c r="V588" s="35">
        <v>18.011857183488</v>
      </c>
      <c r="W588" s="35">
        <v>0.0</v>
      </c>
      <c r="X588" s="35">
        <v>0.09081599587200001</v>
      </c>
      <c r="Y588" s="35">
        <v>2.1776572101312</v>
      </c>
      <c r="Z588" s="35">
        <v>4.049492915543039</v>
      </c>
      <c r="AA588" s="35">
        <v>7.407949022208</v>
      </c>
      <c r="AB588" s="35">
        <v>0.062678544768</v>
      </c>
      <c r="AC588" s="35">
        <v>0.293749743168</v>
      </c>
      <c r="AD588" s="35">
        <v>3.009991294598401</v>
      </c>
      <c r="AE588" s="35">
        <v>5.928780214506194</v>
      </c>
      <c r="AF588" s="35">
        <v>18.011857183488</v>
      </c>
    </row>
    <row r="589" ht="15.75" customHeight="1">
      <c r="A589" s="35" t="s">
        <v>30</v>
      </c>
      <c r="B589" s="35" t="s">
        <v>3218</v>
      </c>
      <c r="C589" s="35">
        <v>1091.0</v>
      </c>
      <c r="D589" s="35" t="s">
        <v>70</v>
      </c>
      <c r="F589" s="35">
        <v>0.3111715650102558</v>
      </c>
      <c r="G589" s="35">
        <v>0.7207964689075438</v>
      </c>
      <c r="H589" s="35">
        <v>1.0319680339178</v>
      </c>
      <c r="I589" s="35">
        <v>35.257020902208</v>
      </c>
      <c r="J589" s="35">
        <v>0.0</v>
      </c>
      <c r="K589" s="35">
        <v>0.046615431744</v>
      </c>
      <c r="L589" s="35">
        <v>0.037758345408</v>
      </c>
      <c r="M589" s="35">
        <v>1.644375745152</v>
      </c>
      <c r="N589" s="35">
        <v>0.237463357824</v>
      </c>
      <c r="O589" s="35">
        <v>0.237463357824</v>
      </c>
      <c r="P589" s="35">
        <v>0.087349703616</v>
      </c>
      <c r="R589" s="35">
        <v>0.094033247616</v>
      </c>
      <c r="S589" s="35">
        <v>0.817825716288</v>
      </c>
      <c r="T589" s="35">
        <v>4.543050631795201</v>
      </c>
      <c r="U589" s="35">
        <v>13.34362798903679</v>
      </c>
      <c r="V589" s="35">
        <v>35.257020902208</v>
      </c>
      <c r="W589" s="35">
        <v>0.0</v>
      </c>
      <c r="X589" s="35">
        <v>0.067622034816</v>
      </c>
      <c r="Y589" s="35">
        <v>2.380352790009602</v>
      </c>
      <c r="Z589" s="35">
        <v>4.258970751329277</v>
      </c>
      <c r="AA589" s="35">
        <v>9.020116723968</v>
      </c>
      <c r="AB589" s="35">
        <v>0.04258808064</v>
      </c>
      <c r="AC589" s="35">
        <v>0.229852191744</v>
      </c>
      <c r="AD589" s="35">
        <v>3.038142633120001</v>
      </c>
      <c r="AE589" s="35">
        <v>11.90897566088829</v>
      </c>
      <c r="AF589" s="35">
        <v>35.257020902208</v>
      </c>
    </row>
    <row r="590" ht="15.75" customHeight="1">
      <c r="A590" s="35" t="s">
        <v>30</v>
      </c>
      <c r="B590" s="35" t="s">
        <v>3219</v>
      </c>
      <c r="C590" s="35">
        <v>1091.0</v>
      </c>
      <c r="D590" s="35" t="s">
        <v>70</v>
      </c>
      <c r="F590" s="35">
        <v>0.3487796923766248</v>
      </c>
      <c r="G590" s="35">
        <v>0.8417454671546369</v>
      </c>
      <c r="H590" s="35">
        <v>1.190525159531262</v>
      </c>
      <c r="I590" s="35">
        <v>36.774760264704</v>
      </c>
      <c r="J590" s="35">
        <v>0.0</v>
      </c>
      <c r="K590" s="35">
        <v>0.065903511744</v>
      </c>
      <c r="L590" s="35">
        <v>0.583456704768</v>
      </c>
      <c r="M590" s="35">
        <v>0.107689208256</v>
      </c>
      <c r="N590" s="35">
        <v>2.494202449536</v>
      </c>
      <c r="O590" s="35">
        <v>2.494202449536</v>
      </c>
      <c r="P590" s="35">
        <v>0.0</v>
      </c>
      <c r="R590" s="35">
        <v>0.115065328896</v>
      </c>
      <c r="S590" s="35">
        <v>0.781969624128</v>
      </c>
      <c r="T590" s="35">
        <v>4.932846221587203</v>
      </c>
      <c r="U590" s="35">
        <v>18.45383899008381</v>
      </c>
      <c r="V590" s="35">
        <v>36.774760264704</v>
      </c>
      <c r="W590" s="35">
        <v>0.0</v>
      </c>
      <c r="X590" s="35">
        <v>0.05517503308799999</v>
      </c>
      <c r="Y590" s="35">
        <v>1.748172313843201</v>
      </c>
      <c r="Z590" s="35">
        <v>4.033885740433915</v>
      </c>
      <c r="AA590" s="35">
        <v>36.774760264704</v>
      </c>
      <c r="AB590" s="35">
        <v>0.058666624128</v>
      </c>
      <c r="AC590" s="35">
        <v>0.449250244128</v>
      </c>
      <c r="AD590" s="35">
        <v>3.604469979801603</v>
      </c>
      <c r="AE590" s="35">
        <v>14.60761475620606</v>
      </c>
      <c r="AF590" s="35">
        <v>21.392857011456</v>
      </c>
    </row>
    <row r="591" ht="15.75" customHeight="1">
      <c r="A591" s="35" t="s">
        <v>30</v>
      </c>
      <c r="B591" s="35" t="s">
        <v>3220</v>
      </c>
      <c r="C591" s="35">
        <v>1114.0</v>
      </c>
      <c r="D591" s="35" t="s">
        <v>70</v>
      </c>
      <c r="F591" s="35">
        <v>0.009376866420694574</v>
      </c>
      <c r="G591" s="35">
        <v>0.0</v>
      </c>
      <c r="H591" s="35">
        <v>0.009376866420694574</v>
      </c>
      <c r="I591" s="35">
        <v>3.174456966912</v>
      </c>
      <c r="J591" s="35">
        <v>0.0</v>
      </c>
      <c r="K591" s="35">
        <v>0.0</v>
      </c>
      <c r="L591" s="35">
        <v>0.0</v>
      </c>
      <c r="M591" s="35">
        <v>0.0</v>
      </c>
      <c r="N591" s="35">
        <v>0.0</v>
      </c>
      <c r="O591" s="35">
        <v>0.0</v>
      </c>
      <c r="P591" s="35">
        <v>0.0</v>
      </c>
      <c r="R591" s="35">
        <v>0.0</v>
      </c>
      <c r="S591" s="35">
        <v>0.0</v>
      </c>
      <c r="T591" s="35">
        <v>0.0</v>
      </c>
      <c r="U591" s="35">
        <v>0.0</v>
      </c>
      <c r="V591" s="35">
        <v>3.174456966912</v>
      </c>
      <c r="W591" s="35">
        <v>0.0</v>
      </c>
      <c r="X591" s="35">
        <v>0.0</v>
      </c>
      <c r="Y591" s="35">
        <v>0.0</v>
      </c>
      <c r="Z591" s="35">
        <v>0.0</v>
      </c>
      <c r="AA591" s="35">
        <v>3.174456966912</v>
      </c>
      <c r="AB591" s="35">
        <v>0.0</v>
      </c>
      <c r="AC591" s="35">
        <v>0.0</v>
      </c>
      <c r="AD591" s="35">
        <v>0.0</v>
      </c>
      <c r="AE591" s="35">
        <v>0.0</v>
      </c>
      <c r="AF591" s="35">
        <v>0.0</v>
      </c>
    </row>
    <row r="592" ht="15.75" customHeight="1">
      <c r="A592" s="35" t="s">
        <v>30</v>
      </c>
      <c r="B592" s="35" t="s">
        <v>3221</v>
      </c>
      <c r="C592" s="35">
        <v>1114.0</v>
      </c>
      <c r="D592" s="35" t="s">
        <v>70</v>
      </c>
      <c r="F592" s="35">
        <v>0.4657467243142993</v>
      </c>
      <c r="G592" s="35">
        <v>0.0</v>
      </c>
      <c r="H592" s="35">
        <v>0.4657467243142993</v>
      </c>
      <c r="I592" s="35">
        <v>10.525972476096</v>
      </c>
      <c r="J592" s="35">
        <v>0.0</v>
      </c>
      <c r="K592" s="35">
        <v>5.95867104</v>
      </c>
      <c r="L592" s="35">
        <v>0.0</v>
      </c>
      <c r="M592" s="35">
        <v>6.971302775808001</v>
      </c>
      <c r="N592" s="35">
        <v>0.0</v>
      </c>
      <c r="O592" s="35">
        <v>0.0</v>
      </c>
      <c r="P592" s="35">
        <v>0.0</v>
      </c>
      <c r="R592" s="35">
        <v>0.0</v>
      </c>
      <c r="S592" s="35">
        <v>0.0</v>
      </c>
      <c r="T592" s="35">
        <v>4.154858267212811</v>
      </c>
      <c r="U592" s="35">
        <v>7.786337142689278</v>
      </c>
      <c r="V592" s="35">
        <v>10.525972476096</v>
      </c>
      <c r="W592" s="35">
        <v>0.0</v>
      </c>
      <c r="X592" s="35">
        <v>0.0</v>
      </c>
      <c r="Y592" s="35">
        <v>4.154858267212811</v>
      </c>
      <c r="Z592" s="35">
        <v>7.786337142689278</v>
      </c>
      <c r="AA592" s="35">
        <v>10.525972476096</v>
      </c>
      <c r="AB592" s="35">
        <v>0.0</v>
      </c>
      <c r="AC592" s="35">
        <v>0.0</v>
      </c>
      <c r="AD592" s="35">
        <v>0.0</v>
      </c>
      <c r="AE592" s="35">
        <v>0.0</v>
      </c>
      <c r="AF592" s="35">
        <v>0.0</v>
      </c>
    </row>
    <row r="593" ht="15.75" customHeight="1">
      <c r="A593" s="35" t="s">
        <v>30</v>
      </c>
      <c r="B593" s="35" t="s">
        <v>3222</v>
      </c>
      <c r="C593" s="35">
        <v>1089.0</v>
      </c>
      <c r="D593" s="35" t="s">
        <v>170</v>
      </c>
      <c r="F593" s="35">
        <v>0.8783239751326948</v>
      </c>
      <c r="G593" s="35">
        <v>3.94692975546628</v>
      </c>
      <c r="H593" s="35">
        <v>4.825253730598975</v>
      </c>
      <c r="I593" s="35">
        <v>15.784886327616</v>
      </c>
      <c r="J593" s="35">
        <v>4.698252248256</v>
      </c>
      <c r="K593" s="35">
        <v>5.121803054592</v>
      </c>
      <c r="L593" s="35">
        <v>5.856339432384</v>
      </c>
      <c r="M593" s="35">
        <v>4.789060528896</v>
      </c>
      <c r="N593" s="35">
        <v>4.34946204</v>
      </c>
      <c r="O593" s="35">
        <v>4.34946204</v>
      </c>
      <c r="P593" s="35">
        <v>9.46214892</v>
      </c>
      <c r="R593" s="35">
        <v>4.489308335232</v>
      </c>
      <c r="S593" s="35">
        <v>5.491070744544</v>
      </c>
      <c r="T593" s="35">
        <v>8.536990618598402</v>
      </c>
      <c r="U593" s="35">
        <v>11.78472334951296</v>
      </c>
      <c r="V593" s="35">
        <v>15.784886327616</v>
      </c>
      <c r="W593" s="35">
        <v>0.0</v>
      </c>
      <c r="X593" s="35">
        <v>0.0</v>
      </c>
      <c r="Y593" s="35">
        <v>4.9359279723264</v>
      </c>
      <c r="Z593" s="35">
        <v>8.087298453158397</v>
      </c>
      <c r="AA593" s="35">
        <v>10.043442130176</v>
      </c>
      <c r="AB593" s="35">
        <v>4.183908591744</v>
      </c>
      <c r="AC593" s="35">
        <v>5.018519243808</v>
      </c>
      <c r="AD593" s="35">
        <v>8.165525343494402</v>
      </c>
      <c r="AE593" s="35">
        <v>10.26984931652736</v>
      </c>
      <c r="AF593" s="35">
        <v>13.97984607936</v>
      </c>
    </row>
    <row r="594" ht="15.75" customHeight="1">
      <c r="A594" s="35" t="s">
        <v>30</v>
      </c>
      <c r="B594" s="35" t="s">
        <v>3223</v>
      </c>
      <c r="C594" s="35">
        <v>1089.0</v>
      </c>
      <c r="D594" s="35" t="s">
        <v>170</v>
      </c>
      <c r="F594" s="35">
        <v>0.002926197643479098</v>
      </c>
      <c r="G594" s="35">
        <v>0.0</v>
      </c>
      <c r="H594" s="35">
        <v>0.002926197643479098</v>
      </c>
      <c r="I594" s="35">
        <v>0.8874770365439999</v>
      </c>
      <c r="J594" s="35">
        <v>0.0</v>
      </c>
      <c r="K594" s="35">
        <v>0.0</v>
      </c>
      <c r="L594" s="35">
        <v>0.0</v>
      </c>
      <c r="M594" s="35">
        <v>0.0</v>
      </c>
      <c r="N594" s="35">
        <v>0.0</v>
      </c>
      <c r="O594" s="35">
        <v>0.0</v>
      </c>
      <c r="P594" s="35">
        <v>0.0</v>
      </c>
      <c r="R594" s="35">
        <v>0.0</v>
      </c>
      <c r="S594" s="35">
        <v>0.0</v>
      </c>
      <c r="T594" s="35">
        <v>0.0</v>
      </c>
      <c r="U594" s="35">
        <v>0.0</v>
      </c>
      <c r="V594" s="35">
        <v>0.8874770365439999</v>
      </c>
      <c r="W594" s="35">
        <v>0.0</v>
      </c>
      <c r="X594" s="35">
        <v>0.0</v>
      </c>
      <c r="Y594" s="35">
        <v>0.0</v>
      </c>
      <c r="Z594" s="35">
        <v>0.0</v>
      </c>
      <c r="AA594" s="35">
        <v>0.8874770365439999</v>
      </c>
      <c r="AB594" s="35">
        <v>0.0</v>
      </c>
      <c r="AC594" s="35">
        <v>0.0</v>
      </c>
      <c r="AD594" s="35">
        <v>0.0</v>
      </c>
      <c r="AE594" s="35">
        <v>0.0</v>
      </c>
      <c r="AF594" s="35">
        <v>0.0</v>
      </c>
    </row>
    <row r="595" ht="15.75" customHeight="1">
      <c r="A595" s="35" t="s">
        <v>30</v>
      </c>
      <c r="B595" s="35" t="s">
        <v>3224</v>
      </c>
      <c r="C595" s="35">
        <v>1088.0</v>
      </c>
      <c r="D595" s="35" t="s">
        <v>170</v>
      </c>
      <c r="F595" s="35">
        <v>8.572007712182682</v>
      </c>
      <c r="G595" s="35">
        <v>28.03000865054333</v>
      </c>
      <c r="H595" s="35">
        <v>36.60201636272601</v>
      </c>
      <c r="I595" s="35">
        <v>1427.123607755328</v>
      </c>
      <c r="J595" s="35">
        <v>29.52202663872</v>
      </c>
      <c r="K595" s="35">
        <v>24.627668623488</v>
      </c>
      <c r="L595" s="35">
        <v>23.577494927616</v>
      </c>
      <c r="M595" s="35">
        <v>24.585912352512</v>
      </c>
      <c r="N595" s="35">
        <v>27.264518894592</v>
      </c>
      <c r="O595" s="35">
        <v>27.264518894592</v>
      </c>
      <c r="P595" s="35">
        <v>33.588785891808</v>
      </c>
      <c r="R595" s="35">
        <v>28.125771319296</v>
      </c>
      <c r="S595" s="35">
        <v>30.941466858288</v>
      </c>
      <c r="T595" s="35">
        <v>52.29031746032648</v>
      </c>
      <c r="U595" s="35">
        <v>196.6374037185865</v>
      </c>
      <c r="V595" s="35">
        <v>1427.123607755328</v>
      </c>
      <c r="W595" s="35">
        <v>0.907668695808</v>
      </c>
      <c r="X595" s="35">
        <v>12.375517591584</v>
      </c>
      <c r="Y595" s="35">
        <v>31.51744604991362</v>
      </c>
      <c r="Z595" s="35">
        <v>84.74659238457203</v>
      </c>
      <c r="AA595" s="35">
        <v>158.47649739936</v>
      </c>
      <c r="AB595" s="35">
        <v>25.653161830464</v>
      </c>
      <c r="AC595" s="35">
        <v>28.18671286032</v>
      </c>
      <c r="AD595" s="35">
        <v>38.8340632322496</v>
      </c>
      <c r="AE595" s="35">
        <v>148.4136326355379</v>
      </c>
      <c r="AF595" s="35">
        <v>1297.478573850816</v>
      </c>
    </row>
    <row r="596" ht="15.75" customHeight="1">
      <c r="A596" s="35" t="s">
        <v>30</v>
      </c>
      <c r="B596" s="35" t="s">
        <v>3225</v>
      </c>
      <c r="C596" s="35">
        <v>1088.0</v>
      </c>
      <c r="D596" s="35" t="s">
        <v>170</v>
      </c>
      <c r="F596" s="35">
        <v>0.003676289775513176</v>
      </c>
      <c r="G596" s="35">
        <v>0.0</v>
      </c>
      <c r="H596" s="35">
        <v>0.003676289775513176</v>
      </c>
      <c r="I596" s="35">
        <v>1.202353238016</v>
      </c>
      <c r="J596" s="35">
        <v>0.0</v>
      </c>
      <c r="K596" s="35">
        <v>0.0</v>
      </c>
      <c r="L596" s="35">
        <v>0.0</v>
      </c>
      <c r="M596" s="35">
        <v>0.0</v>
      </c>
      <c r="N596" s="35">
        <v>0.0</v>
      </c>
      <c r="O596" s="35">
        <v>0.0</v>
      </c>
      <c r="P596" s="35">
        <v>0.0</v>
      </c>
      <c r="R596" s="35">
        <v>0.0</v>
      </c>
      <c r="S596" s="35">
        <v>0.0</v>
      </c>
      <c r="T596" s="35">
        <v>0.0</v>
      </c>
      <c r="U596" s="35">
        <v>0.0</v>
      </c>
      <c r="V596" s="35">
        <v>1.202353238016</v>
      </c>
      <c r="W596" s="35">
        <v>0.0</v>
      </c>
      <c r="X596" s="35">
        <v>0.0</v>
      </c>
      <c r="Y596" s="35">
        <v>0.0</v>
      </c>
      <c r="Z596" s="35">
        <v>0.0</v>
      </c>
      <c r="AA596" s="35">
        <v>1.202353238016</v>
      </c>
      <c r="AB596" s="35">
        <v>0.0</v>
      </c>
      <c r="AC596" s="35">
        <v>0.0</v>
      </c>
      <c r="AD596" s="35">
        <v>0.0</v>
      </c>
      <c r="AE596" s="35">
        <v>0.0</v>
      </c>
      <c r="AF596" s="35">
        <v>0.0</v>
      </c>
    </row>
    <row r="597" ht="15.75" customHeight="1">
      <c r="A597" s="35" t="s">
        <v>39</v>
      </c>
      <c r="F597" s="35">
        <v>20.0308378305252</v>
      </c>
      <c r="G597" s="35">
        <v>39.43530630733074</v>
      </c>
      <c r="H597" s="35">
        <v>59.46614413785594</v>
      </c>
      <c r="I597" s="35">
        <v>417.519072766656</v>
      </c>
      <c r="J597" s="35">
        <v>39.402663378624</v>
      </c>
      <c r="K597" s="35">
        <v>37.129538569536</v>
      </c>
      <c r="L597" s="35">
        <v>29.529288286848</v>
      </c>
      <c r="M597" s="35">
        <v>50.001478051392</v>
      </c>
      <c r="N597" s="35">
        <v>38.023271044416</v>
      </c>
      <c r="O597" s="35">
        <v>38.023271044416</v>
      </c>
      <c r="P597" s="35">
        <v>275.277426764256</v>
      </c>
      <c r="R597" s="35">
        <v>40.912059883968</v>
      </c>
      <c r="S597" s="35">
        <v>46.334299634784</v>
      </c>
      <c r="T597" s="35">
        <v>296.2297212775488</v>
      </c>
      <c r="U597" s="35">
        <v>325.0586807741146</v>
      </c>
      <c r="V597" s="35">
        <v>417.519072766656</v>
      </c>
      <c r="W597" s="35">
        <v>14.353434478656</v>
      </c>
      <c r="X597" s="35">
        <v>25.352917476768</v>
      </c>
      <c r="Y597" s="35">
        <v>52.56956920602244</v>
      </c>
      <c r="Z597" s="35">
        <v>94.08421866582142</v>
      </c>
      <c r="AA597" s="35">
        <v>244.157296215168</v>
      </c>
      <c r="AB597" s="35">
        <v>26.114455551744</v>
      </c>
      <c r="AC597" s="35">
        <v>33.852185168256</v>
      </c>
      <c r="AD597" s="35">
        <v>216.6700327593984</v>
      </c>
      <c r="AE597" s="35">
        <v>268.3971865272499</v>
      </c>
      <c r="AF597" s="35">
        <v>368.99223463872</v>
      </c>
    </row>
    <row r="598" ht="15.75" customHeight="1">
      <c r="A598" s="35" t="s">
        <v>39</v>
      </c>
      <c r="B598" s="35" t="s">
        <v>3226</v>
      </c>
      <c r="C598" s="35">
        <v>4325.0</v>
      </c>
      <c r="D598" s="35" t="s">
        <v>840</v>
      </c>
      <c r="F598" s="35">
        <v>0.0</v>
      </c>
      <c r="G598" s="35">
        <v>7.977231296824672E-4</v>
      </c>
      <c r="H598" s="35">
        <v>7.977231296824672E-4</v>
      </c>
      <c r="I598" s="35">
        <v>0.47819007936</v>
      </c>
      <c r="J598" s="35">
        <v>0.0</v>
      </c>
      <c r="K598" s="35">
        <v>0.0</v>
      </c>
      <c r="L598" s="35">
        <v>0.0</v>
      </c>
      <c r="M598" s="35">
        <v>0.0</v>
      </c>
      <c r="N598" s="35">
        <v>0.0</v>
      </c>
      <c r="O598" s="35">
        <v>0.0</v>
      </c>
      <c r="P598" s="35">
        <v>0.0</v>
      </c>
      <c r="R598" s="35">
        <v>0.0</v>
      </c>
      <c r="S598" s="35">
        <v>0.0</v>
      </c>
      <c r="T598" s="35">
        <v>0.0</v>
      </c>
      <c r="U598" s="35">
        <v>0.0</v>
      </c>
      <c r="V598" s="35">
        <v>0.47819007936</v>
      </c>
      <c r="W598" s="35">
        <v>0.0</v>
      </c>
      <c r="X598" s="35">
        <v>0.0</v>
      </c>
      <c r="Y598" s="35">
        <v>0.0</v>
      </c>
      <c r="Z598" s="35">
        <v>0.0</v>
      </c>
      <c r="AA598" s="35">
        <v>0.0</v>
      </c>
      <c r="AB598" s="35">
        <v>0.0</v>
      </c>
      <c r="AC598" s="35">
        <v>0.0</v>
      </c>
      <c r="AD598" s="35">
        <v>0.0</v>
      </c>
      <c r="AE598" s="35">
        <v>0.0</v>
      </c>
      <c r="AF598" s="35">
        <v>0.47819007936</v>
      </c>
    </row>
    <row r="599" ht="15.75" customHeight="1">
      <c r="A599" s="35" t="s">
        <v>39</v>
      </c>
      <c r="B599" s="35" t="s">
        <v>3227</v>
      </c>
      <c r="C599" s="35">
        <v>4325.0</v>
      </c>
      <c r="D599" s="35" t="s">
        <v>840</v>
      </c>
      <c r="F599" s="35">
        <v>0.0</v>
      </c>
      <c r="G599" s="35">
        <v>0.01731772225637872</v>
      </c>
      <c r="H599" s="35">
        <v>0.01731772225637872</v>
      </c>
      <c r="I599" s="35">
        <v>5.201347096512</v>
      </c>
      <c r="J599" s="35">
        <v>0.0</v>
      </c>
      <c r="K599" s="35">
        <v>0.0</v>
      </c>
      <c r="L599" s="35">
        <v>0.0</v>
      </c>
      <c r="M599" s="35">
        <v>0.0</v>
      </c>
      <c r="N599" s="35">
        <v>0.0</v>
      </c>
      <c r="O599" s="35">
        <v>0.0</v>
      </c>
      <c r="P599" s="35">
        <v>0.0</v>
      </c>
      <c r="R599" s="35">
        <v>0.0</v>
      </c>
      <c r="S599" s="35">
        <v>0.0</v>
      </c>
      <c r="T599" s="35">
        <v>0.0</v>
      </c>
      <c r="U599" s="35">
        <v>0.0</v>
      </c>
      <c r="V599" s="35">
        <v>5.201347096512</v>
      </c>
      <c r="W599" s="35">
        <v>0.0</v>
      </c>
      <c r="X599" s="35">
        <v>0.0</v>
      </c>
      <c r="Y599" s="35">
        <v>0.0</v>
      </c>
      <c r="Z599" s="35">
        <v>0.0</v>
      </c>
      <c r="AA599" s="35">
        <v>0.0</v>
      </c>
      <c r="AB599" s="35">
        <v>0.0</v>
      </c>
      <c r="AC599" s="35">
        <v>0.0</v>
      </c>
      <c r="AD599" s="35">
        <v>0.0</v>
      </c>
      <c r="AE599" s="35">
        <v>0.0</v>
      </c>
      <c r="AF599" s="35">
        <v>5.201347096512</v>
      </c>
    </row>
    <row r="600" ht="15.75" customHeight="1">
      <c r="A600" s="35" t="s">
        <v>39</v>
      </c>
      <c r="B600" s="35" t="s">
        <v>3228</v>
      </c>
      <c r="C600" s="35">
        <v>4325.0</v>
      </c>
      <c r="D600" s="35" t="s">
        <v>840</v>
      </c>
      <c r="F600" s="35">
        <v>0.05197338686575494</v>
      </c>
      <c r="G600" s="35">
        <v>0.02036293603388455</v>
      </c>
      <c r="H600" s="35">
        <v>0.0723363228996395</v>
      </c>
      <c r="I600" s="35">
        <v>30.799090594944</v>
      </c>
      <c r="J600" s="35">
        <v>0.0</v>
      </c>
      <c r="K600" s="35">
        <v>0.0</v>
      </c>
      <c r="L600" s="35">
        <v>0.0</v>
      </c>
      <c r="M600" s="35">
        <v>0.0</v>
      </c>
      <c r="N600" s="35">
        <v>0.0</v>
      </c>
      <c r="O600" s="35">
        <v>0.0</v>
      </c>
      <c r="P600" s="35">
        <v>30.799090594944</v>
      </c>
      <c r="R600" s="35">
        <v>0.0</v>
      </c>
      <c r="S600" s="35">
        <v>0.0</v>
      </c>
      <c r="T600" s="35">
        <v>0.0</v>
      </c>
      <c r="U600" s="35">
        <v>0.02310331246269899</v>
      </c>
      <c r="V600" s="35">
        <v>30.799090594944</v>
      </c>
      <c r="W600" s="35">
        <v>0.0</v>
      </c>
      <c r="X600" s="35">
        <v>0.0</v>
      </c>
      <c r="Y600" s="35">
        <v>0.0</v>
      </c>
      <c r="Z600" s="35">
        <v>0.0</v>
      </c>
      <c r="AA600" s="35">
        <v>30.799090594944</v>
      </c>
      <c r="AB600" s="35">
        <v>0.0</v>
      </c>
      <c r="AC600" s="35">
        <v>0.0</v>
      </c>
      <c r="AD600" s="35">
        <v>0.0</v>
      </c>
      <c r="AE600" s="35">
        <v>0.0</v>
      </c>
      <c r="AF600" s="35">
        <v>4.18150143936</v>
      </c>
    </row>
    <row r="601" ht="15.75" customHeight="1">
      <c r="A601" s="35" t="s">
        <v>39</v>
      </c>
      <c r="B601" s="35" t="s">
        <v>3229</v>
      </c>
      <c r="C601" s="35">
        <v>4325.0</v>
      </c>
      <c r="D601" s="35" t="s">
        <v>840</v>
      </c>
      <c r="F601" s="35">
        <v>0.001377449109694915</v>
      </c>
      <c r="G601" s="35">
        <v>0.01230144625290825</v>
      </c>
      <c r="H601" s="35">
        <v>0.01367889536260316</v>
      </c>
      <c r="I601" s="35">
        <v>2.687477623488</v>
      </c>
      <c r="J601" s="35">
        <v>0.0</v>
      </c>
      <c r="K601" s="35">
        <v>0.0</v>
      </c>
      <c r="L601" s="35">
        <v>0.0</v>
      </c>
      <c r="M601" s="35">
        <v>0.0</v>
      </c>
      <c r="N601" s="35">
        <v>0.0</v>
      </c>
      <c r="O601" s="35">
        <v>0.0</v>
      </c>
      <c r="P601" s="35">
        <v>0.0</v>
      </c>
      <c r="R601" s="35">
        <v>0.0</v>
      </c>
      <c r="S601" s="35">
        <v>0.0</v>
      </c>
      <c r="T601" s="35">
        <v>0.0</v>
      </c>
      <c r="U601" s="35">
        <v>0.0</v>
      </c>
      <c r="V601" s="35">
        <v>2.687477623488</v>
      </c>
      <c r="W601" s="35">
        <v>0.0</v>
      </c>
      <c r="X601" s="35">
        <v>0.0</v>
      </c>
      <c r="Y601" s="35">
        <v>0.0</v>
      </c>
      <c r="Z601" s="35">
        <v>0.0</v>
      </c>
      <c r="AA601" s="35">
        <v>0.578167644096</v>
      </c>
      <c r="AB601" s="35">
        <v>0.0</v>
      </c>
      <c r="AC601" s="35">
        <v>0.0</v>
      </c>
      <c r="AD601" s="35">
        <v>0.0</v>
      </c>
      <c r="AE601" s="35">
        <v>0.0</v>
      </c>
      <c r="AF601" s="35">
        <v>2.43994212</v>
      </c>
    </row>
    <row r="602" ht="15.75" customHeight="1">
      <c r="A602" s="35" t="s">
        <v>39</v>
      </c>
      <c r="B602" s="35" t="s">
        <v>3230</v>
      </c>
      <c r="C602" s="35">
        <v>4325.0</v>
      </c>
      <c r="D602" s="35" t="s">
        <v>840</v>
      </c>
      <c r="F602" s="35">
        <v>0.07974700866401378</v>
      </c>
      <c r="G602" s="35">
        <v>0.0786024187174509</v>
      </c>
      <c r="H602" s="35">
        <v>0.1583494273814647</v>
      </c>
      <c r="I602" s="35">
        <v>11.130047151552</v>
      </c>
      <c r="J602" s="35">
        <v>0.0</v>
      </c>
      <c r="K602" s="35">
        <v>0.0</v>
      </c>
      <c r="L602" s="35">
        <v>0.0</v>
      </c>
      <c r="M602" s="35">
        <v>0.0</v>
      </c>
      <c r="N602" s="35">
        <v>0.0</v>
      </c>
      <c r="O602" s="35">
        <v>0.0</v>
      </c>
      <c r="P602" s="35">
        <v>11.130047151552</v>
      </c>
      <c r="R602" s="35">
        <v>0.0</v>
      </c>
      <c r="S602" s="35">
        <v>0.0</v>
      </c>
      <c r="T602" s="35">
        <v>0.9255614312448001</v>
      </c>
      <c r="U602" s="35">
        <v>1.848475289122557</v>
      </c>
      <c r="V602" s="35">
        <v>11.130047151552</v>
      </c>
      <c r="W602" s="35">
        <v>0.0</v>
      </c>
      <c r="X602" s="35">
        <v>0.0</v>
      </c>
      <c r="Y602" s="35">
        <v>0.5430043080000003</v>
      </c>
      <c r="Z602" s="35">
        <v>0.96890277689856</v>
      </c>
      <c r="AA602" s="35">
        <v>11.130047151552</v>
      </c>
      <c r="AB602" s="35">
        <v>0.0</v>
      </c>
      <c r="AC602" s="35">
        <v>0.0</v>
      </c>
      <c r="AD602" s="35">
        <v>0.2906065576512001</v>
      </c>
      <c r="AE602" s="35">
        <v>1.251689613189119</v>
      </c>
      <c r="AF602" s="35">
        <v>8.98261316064</v>
      </c>
    </row>
    <row r="603" ht="15.75" customHeight="1">
      <c r="A603" s="35" t="s">
        <v>39</v>
      </c>
      <c r="B603" s="35" t="s">
        <v>3231</v>
      </c>
      <c r="C603" s="35">
        <v>4325.0</v>
      </c>
      <c r="D603" s="35" t="s">
        <v>840</v>
      </c>
      <c r="F603" s="35">
        <v>0.01202654614637262</v>
      </c>
      <c r="G603" s="35">
        <v>0.03118853104156325</v>
      </c>
      <c r="H603" s="35">
        <v>0.04321507718793587</v>
      </c>
      <c r="I603" s="35">
        <v>8.883959206752</v>
      </c>
      <c r="J603" s="35">
        <v>0.0</v>
      </c>
      <c r="K603" s="35">
        <v>0.0</v>
      </c>
      <c r="L603" s="35">
        <v>0.0</v>
      </c>
      <c r="M603" s="35">
        <v>0.0</v>
      </c>
      <c r="N603" s="35">
        <v>0.0</v>
      </c>
      <c r="O603" s="35">
        <v>0.0</v>
      </c>
      <c r="P603" s="35">
        <v>0.0</v>
      </c>
      <c r="R603" s="35">
        <v>0.0</v>
      </c>
      <c r="S603" s="35">
        <v>0.0</v>
      </c>
      <c r="T603" s="35">
        <v>0.0</v>
      </c>
      <c r="U603" s="35">
        <v>0.1370384101094398</v>
      </c>
      <c r="V603" s="35">
        <v>8.883959206752</v>
      </c>
      <c r="W603" s="35">
        <v>0.0</v>
      </c>
      <c r="X603" s="35">
        <v>0.0</v>
      </c>
      <c r="Y603" s="35">
        <v>0.0</v>
      </c>
      <c r="Z603" s="35">
        <v>0.0</v>
      </c>
      <c r="AA603" s="35">
        <v>4.523023899072</v>
      </c>
      <c r="AB603" s="35">
        <v>0.0</v>
      </c>
      <c r="AC603" s="35">
        <v>0.0</v>
      </c>
      <c r="AD603" s="35">
        <v>0.0</v>
      </c>
      <c r="AE603" s="35">
        <v>0.1370384101094398</v>
      </c>
      <c r="AF603" s="35">
        <v>6.197746163615999</v>
      </c>
    </row>
    <row r="604" ht="15.75" customHeight="1">
      <c r="A604" s="35" t="s">
        <v>39</v>
      </c>
      <c r="B604" s="35" t="s">
        <v>3232</v>
      </c>
      <c r="C604" s="35">
        <v>4325.0</v>
      </c>
      <c r="D604" s="35" t="s">
        <v>840</v>
      </c>
      <c r="F604" s="35">
        <v>0.0</v>
      </c>
      <c r="G604" s="35">
        <v>0.04702662316885934</v>
      </c>
      <c r="H604" s="35">
        <v>0.04702662316885934</v>
      </c>
      <c r="I604" s="35">
        <v>11.107526927616</v>
      </c>
      <c r="J604" s="35">
        <v>0.0</v>
      </c>
      <c r="K604" s="35">
        <v>0.0</v>
      </c>
      <c r="L604" s="35">
        <v>0.0</v>
      </c>
      <c r="M604" s="35">
        <v>0.0</v>
      </c>
      <c r="N604" s="35">
        <v>0.0</v>
      </c>
      <c r="O604" s="35">
        <v>0.0</v>
      </c>
      <c r="P604" s="35">
        <v>0.0</v>
      </c>
      <c r="R604" s="35">
        <v>0.0</v>
      </c>
      <c r="S604" s="35">
        <v>0.0</v>
      </c>
      <c r="T604" s="35">
        <v>0.0</v>
      </c>
      <c r="U604" s="35">
        <v>0.006911304825593714</v>
      </c>
      <c r="V604" s="35">
        <v>11.107526927616</v>
      </c>
      <c r="W604" s="35">
        <v>0.0</v>
      </c>
      <c r="X604" s="35">
        <v>0.0</v>
      </c>
      <c r="Y604" s="35">
        <v>0.0</v>
      </c>
      <c r="Z604" s="35">
        <v>0.0</v>
      </c>
      <c r="AA604" s="35">
        <v>0.0</v>
      </c>
      <c r="AB604" s="35">
        <v>0.0</v>
      </c>
      <c r="AC604" s="35">
        <v>0.0</v>
      </c>
      <c r="AD604" s="35">
        <v>0.0</v>
      </c>
      <c r="AE604" s="35">
        <v>0.006911304825593714</v>
      </c>
      <c r="AF604" s="35">
        <v>11.107526927616</v>
      </c>
    </row>
    <row r="605" ht="15.75" customHeight="1">
      <c r="A605" s="35" t="s">
        <v>39</v>
      </c>
      <c r="B605" s="35" t="s">
        <v>3233</v>
      </c>
      <c r="C605" s="35">
        <v>4325.0</v>
      </c>
      <c r="D605" s="35" t="s">
        <v>840</v>
      </c>
      <c r="F605" s="35">
        <v>0.01394430680402774</v>
      </c>
      <c r="G605" s="35">
        <v>0.0344342749947881</v>
      </c>
      <c r="H605" s="35">
        <v>0.04837858179881584</v>
      </c>
      <c r="I605" s="35">
        <v>16.103730490848</v>
      </c>
      <c r="J605" s="35">
        <v>0.0</v>
      </c>
      <c r="K605" s="35">
        <v>0.0</v>
      </c>
      <c r="L605" s="35">
        <v>0.0</v>
      </c>
      <c r="M605" s="35">
        <v>0.0</v>
      </c>
      <c r="N605" s="35">
        <v>0.0</v>
      </c>
      <c r="O605" s="35">
        <v>0.0</v>
      </c>
      <c r="P605" s="35">
        <v>0.0</v>
      </c>
      <c r="R605" s="35">
        <v>0.0</v>
      </c>
      <c r="S605" s="35">
        <v>0.0</v>
      </c>
      <c r="T605" s="35">
        <v>0.0</v>
      </c>
      <c r="U605" s="35">
        <v>0.0</v>
      </c>
      <c r="V605" s="35">
        <v>16.103730490848</v>
      </c>
      <c r="W605" s="35">
        <v>0.0</v>
      </c>
      <c r="X605" s="35">
        <v>0.0</v>
      </c>
      <c r="Y605" s="35">
        <v>0.0</v>
      </c>
      <c r="Z605" s="35">
        <v>0.0</v>
      </c>
      <c r="AA605" s="35">
        <v>8.358826426272</v>
      </c>
      <c r="AB605" s="35">
        <v>0.0</v>
      </c>
      <c r="AC605" s="35">
        <v>0.0</v>
      </c>
      <c r="AD605" s="35">
        <v>0.0</v>
      </c>
      <c r="AE605" s="35">
        <v>0.0</v>
      </c>
      <c r="AF605" s="35">
        <v>8.700528848255999</v>
      </c>
    </row>
    <row r="606" ht="15.75" customHeight="1">
      <c r="A606" s="35" t="s">
        <v>39</v>
      </c>
      <c r="B606" s="35" t="s">
        <v>3234</v>
      </c>
      <c r="C606" s="35">
        <v>4325.0</v>
      </c>
      <c r="D606" s="35" t="s">
        <v>840</v>
      </c>
      <c r="F606" s="35">
        <v>0.005779721588600647</v>
      </c>
      <c r="G606" s="35">
        <v>0.01425023356739063</v>
      </c>
      <c r="H606" s="35">
        <v>0.02002995515599128</v>
      </c>
      <c r="I606" s="35">
        <v>4.33017396</v>
      </c>
      <c r="J606" s="35">
        <v>0.0</v>
      </c>
      <c r="K606" s="35">
        <v>0.0</v>
      </c>
      <c r="L606" s="35">
        <v>0.0</v>
      </c>
      <c r="M606" s="35">
        <v>0.0</v>
      </c>
      <c r="N606" s="35">
        <v>0.0</v>
      </c>
      <c r="O606" s="35">
        <v>0.0</v>
      </c>
      <c r="P606" s="35">
        <v>0.0</v>
      </c>
      <c r="R606" s="35">
        <v>0.0</v>
      </c>
      <c r="S606" s="35">
        <v>0.0</v>
      </c>
      <c r="T606" s="35">
        <v>0.0</v>
      </c>
      <c r="U606" s="35">
        <v>0.0</v>
      </c>
      <c r="V606" s="35">
        <v>4.33017396</v>
      </c>
      <c r="W606" s="35">
        <v>0.0</v>
      </c>
      <c r="X606" s="35">
        <v>0.0</v>
      </c>
      <c r="Y606" s="35">
        <v>0.0</v>
      </c>
      <c r="Z606" s="35">
        <v>0.0</v>
      </c>
      <c r="AA606" s="35">
        <v>3.464617512384</v>
      </c>
      <c r="AB606" s="35">
        <v>0.0</v>
      </c>
      <c r="AC606" s="35">
        <v>0.0</v>
      </c>
      <c r="AD606" s="35">
        <v>0.0</v>
      </c>
      <c r="AE606" s="35">
        <v>0.0</v>
      </c>
      <c r="AF606" s="35">
        <v>4.33017396</v>
      </c>
    </row>
    <row r="607" ht="15.75" customHeight="1">
      <c r="A607" s="35" t="s">
        <v>39</v>
      </c>
      <c r="B607" s="35" t="s">
        <v>3235</v>
      </c>
      <c r="C607" s="35">
        <v>4325.0</v>
      </c>
      <c r="D607" s="35" t="s">
        <v>840</v>
      </c>
      <c r="F607" s="35">
        <v>0.008910881103191163</v>
      </c>
      <c r="G607" s="35">
        <v>0.01458008268593698</v>
      </c>
      <c r="H607" s="35">
        <v>0.02349096378912814</v>
      </c>
      <c r="I607" s="35">
        <v>0.736974391104</v>
      </c>
      <c r="J607" s="35">
        <v>0.0</v>
      </c>
      <c r="K607" s="35">
        <v>0.0</v>
      </c>
      <c r="L607" s="35">
        <v>0.0</v>
      </c>
      <c r="M607" s="35">
        <v>0.0</v>
      </c>
      <c r="N607" s="35">
        <v>0.0</v>
      </c>
      <c r="O607" s="35">
        <v>0.0</v>
      </c>
      <c r="P607" s="35">
        <v>0.0</v>
      </c>
      <c r="R607" s="35">
        <v>0.0</v>
      </c>
      <c r="S607" s="35">
        <v>0.0</v>
      </c>
      <c r="T607" s="35">
        <v>0.03053997434880694</v>
      </c>
      <c r="U607" s="35">
        <v>0.5757862211135997</v>
      </c>
      <c r="V607" s="35">
        <v>0.736974391104</v>
      </c>
      <c r="W607" s="35">
        <v>0.0</v>
      </c>
      <c r="X607" s="35">
        <v>0.0</v>
      </c>
      <c r="Y607" s="35">
        <v>0.0</v>
      </c>
      <c r="Z607" s="35">
        <v>0.4293155559167999</v>
      </c>
      <c r="AA607" s="35">
        <v>0.656852962752</v>
      </c>
      <c r="AB607" s="35">
        <v>0.0</v>
      </c>
      <c r="AC607" s="35">
        <v>0.0</v>
      </c>
      <c r="AD607" s="35">
        <v>0.0</v>
      </c>
      <c r="AE607" s="35">
        <v>0.5047320204864</v>
      </c>
      <c r="AF607" s="35">
        <v>0.736974391104</v>
      </c>
    </row>
    <row r="608" ht="15.75" customHeight="1">
      <c r="A608" s="35" t="s">
        <v>39</v>
      </c>
      <c r="B608" s="35" t="s">
        <v>3236</v>
      </c>
      <c r="C608" s="35">
        <v>4325.0</v>
      </c>
      <c r="D608" s="35" t="s">
        <v>840</v>
      </c>
      <c r="F608" s="35">
        <v>0.3146551978584359</v>
      </c>
      <c r="G608" s="35">
        <v>0.8264088007380119</v>
      </c>
      <c r="H608" s="35">
        <v>1.141063998596448</v>
      </c>
      <c r="I608" s="35">
        <v>13.102774199424</v>
      </c>
      <c r="J608" s="35">
        <v>0.330304512384</v>
      </c>
      <c r="K608" s="35">
        <v>0.5320269682559999</v>
      </c>
      <c r="L608" s="35">
        <v>0.427547296512</v>
      </c>
      <c r="M608" s="35">
        <v>0.388971136512</v>
      </c>
      <c r="N608" s="35">
        <v>0.41469372</v>
      </c>
      <c r="O608" s="35">
        <v>0.41469372</v>
      </c>
      <c r="P608" s="35">
        <v>0.187653999456</v>
      </c>
      <c r="R608" s="35">
        <v>0.4179032565119999</v>
      </c>
      <c r="S608" s="35">
        <v>0.491444847936</v>
      </c>
      <c r="T608" s="35">
        <v>10.3824216494208</v>
      </c>
      <c r="U608" s="35">
        <v>11.05612664534784</v>
      </c>
      <c r="V608" s="35">
        <v>13.102774199424</v>
      </c>
      <c r="W608" s="35">
        <v>0.0</v>
      </c>
      <c r="X608" s="35">
        <v>0.0</v>
      </c>
      <c r="Y608" s="35">
        <v>1.806388834924802</v>
      </c>
      <c r="Z608" s="35">
        <v>6.798365312255994</v>
      </c>
      <c r="AA608" s="35">
        <v>9.529343925696</v>
      </c>
      <c r="AB608" s="35">
        <v>0.408259216512</v>
      </c>
      <c r="AC608" s="35">
        <v>0.478984748256</v>
      </c>
      <c r="AD608" s="35">
        <v>4.992949421913614</v>
      </c>
      <c r="AE608" s="35">
        <v>9.922689182488318</v>
      </c>
      <c r="AF608" s="35">
        <v>10.630926186048</v>
      </c>
    </row>
    <row r="609" ht="15.75" customHeight="1">
      <c r="A609" s="35" t="s">
        <v>39</v>
      </c>
      <c r="B609" s="35" t="s">
        <v>3237</v>
      </c>
      <c r="C609" s="35">
        <v>4325.0</v>
      </c>
      <c r="D609" s="35" t="s">
        <v>840</v>
      </c>
      <c r="F609" s="35">
        <v>0.0</v>
      </c>
      <c r="G609" s="35">
        <v>0.002257744368548548</v>
      </c>
      <c r="H609" s="35">
        <v>0.002257744368548548</v>
      </c>
      <c r="I609" s="35">
        <v>1.353390566976</v>
      </c>
      <c r="J609" s="35">
        <v>0.0</v>
      </c>
      <c r="K609" s="35">
        <v>0.0</v>
      </c>
      <c r="L609" s="35">
        <v>0.0</v>
      </c>
      <c r="M609" s="35">
        <v>0.0</v>
      </c>
      <c r="N609" s="35">
        <v>0.0</v>
      </c>
      <c r="O609" s="35">
        <v>0.0</v>
      </c>
      <c r="P609" s="35">
        <v>0.0</v>
      </c>
      <c r="R609" s="35">
        <v>0.0</v>
      </c>
      <c r="S609" s="35">
        <v>0.0</v>
      </c>
      <c r="T609" s="35">
        <v>0.0</v>
      </c>
      <c r="U609" s="35">
        <v>0.0</v>
      </c>
      <c r="V609" s="35">
        <v>1.353390566976</v>
      </c>
      <c r="W609" s="35">
        <v>0.0</v>
      </c>
      <c r="X609" s="35">
        <v>0.0</v>
      </c>
      <c r="Y609" s="35">
        <v>0.0</v>
      </c>
      <c r="Z609" s="35">
        <v>0.0</v>
      </c>
      <c r="AA609" s="35">
        <v>0.0</v>
      </c>
      <c r="AB609" s="35">
        <v>0.0</v>
      </c>
      <c r="AC609" s="35">
        <v>0.0</v>
      </c>
      <c r="AD609" s="35">
        <v>0.0</v>
      </c>
      <c r="AE609" s="35">
        <v>0.0</v>
      </c>
      <c r="AF609" s="35">
        <v>1.353390566976</v>
      </c>
    </row>
    <row r="610" ht="15.75" customHeight="1">
      <c r="A610" s="35" t="s">
        <v>39</v>
      </c>
      <c r="B610" s="35" t="s">
        <v>3238</v>
      </c>
      <c r="C610" s="35">
        <v>4325.0</v>
      </c>
      <c r="D610" s="35" t="s">
        <v>840</v>
      </c>
      <c r="F610" s="35">
        <v>0.0</v>
      </c>
      <c r="G610" s="35">
        <v>0.004526171379846958</v>
      </c>
      <c r="H610" s="35">
        <v>0.004526171379846958</v>
      </c>
      <c r="I610" s="35">
        <v>1.31722155936</v>
      </c>
      <c r="J610" s="35">
        <v>0.0</v>
      </c>
      <c r="K610" s="35">
        <v>0.0</v>
      </c>
      <c r="L610" s="35">
        <v>0.0</v>
      </c>
      <c r="M610" s="35">
        <v>0.0</v>
      </c>
      <c r="N610" s="35">
        <v>0.0</v>
      </c>
      <c r="O610" s="35">
        <v>0.0</v>
      </c>
      <c r="P610" s="35">
        <v>0.0</v>
      </c>
      <c r="R610" s="35">
        <v>0.0</v>
      </c>
      <c r="S610" s="35">
        <v>0.0</v>
      </c>
      <c r="T610" s="35">
        <v>0.0</v>
      </c>
      <c r="U610" s="35">
        <v>0.0</v>
      </c>
      <c r="V610" s="35">
        <v>1.31722155936</v>
      </c>
      <c r="W610" s="35">
        <v>0.0</v>
      </c>
      <c r="X610" s="35">
        <v>0.0</v>
      </c>
      <c r="Y610" s="35">
        <v>0.0</v>
      </c>
      <c r="Z610" s="35">
        <v>0.0</v>
      </c>
      <c r="AA610" s="35">
        <v>0.0</v>
      </c>
      <c r="AB610" s="35">
        <v>0.0</v>
      </c>
      <c r="AC610" s="35">
        <v>0.0</v>
      </c>
      <c r="AD610" s="35">
        <v>0.0</v>
      </c>
      <c r="AE610" s="35">
        <v>0.0</v>
      </c>
      <c r="AF610" s="35">
        <v>1.31722155936</v>
      </c>
    </row>
    <row r="611" ht="15.75" customHeight="1">
      <c r="A611" s="35" t="s">
        <v>39</v>
      </c>
      <c r="B611" s="35" t="s">
        <v>3239</v>
      </c>
      <c r="C611" s="35">
        <v>4325.0</v>
      </c>
      <c r="D611" s="35" t="s">
        <v>840</v>
      </c>
      <c r="F611" s="35">
        <v>1.414592098213763</v>
      </c>
      <c r="G611" s="35">
        <v>6.447242428954015</v>
      </c>
      <c r="H611" s="35">
        <v>7.861834527167778</v>
      </c>
      <c r="I611" s="35">
        <v>127.312924531968</v>
      </c>
      <c r="J611" s="35">
        <v>0.0</v>
      </c>
      <c r="K611" s="35">
        <v>0.0</v>
      </c>
      <c r="L611" s="35">
        <v>0.0</v>
      </c>
      <c r="M611" s="35">
        <v>0.0</v>
      </c>
      <c r="N611" s="35">
        <v>0.0</v>
      </c>
      <c r="O611" s="35">
        <v>0.0</v>
      </c>
      <c r="P611" s="35">
        <v>0.0</v>
      </c>
      <c r="R611" s="35">
        <v>0.0</v>
      </c>
      <c r="S611" s="35">
        <v>0.0</v>
      </c>
      <c r="T611" s="35">
        <v>113.2285125496896</v>
      </c>
      <c r="U611" s="35">
        <v>120.8839951232525</v>
      </c>
      <c r="V611" s="35">
        <v>127.312924531968</v>
      </c>
      <c r="W611" s="35">
        <v>0.0</v>
      </c>
      <c r="X611" s="35">
        <v>0.0</v>
      </c>
      <c r="Y611" s="35">
        <v>4.065517208390412</v>
      </c>
      <c r="Z611" s="35">
        <v>39.94207941475582</v>
      </c>
      <c r="AA611" s="35">
        <v>76.453103954304</v>
      </c>
      <c r="AB611" s="35">
        <v>0.0</v>
      </c>
      <c r="AC611" s="35">
        <v>0.0</v>
      </c>
      <c r="AD611" s="35">
        <v>86.43544761922563</v>
      </c>
      <c r="AE611" s="35">
        <v>113.2544149519103</v>
      </c>
      <c r="AF611" s="35">
        <v>124.891182105984</v>
      </c>
    </row>
    <row r="612" ht="15.75" customHeight="1">
      <c r="A612" s="35" t="s">
        <v>39</v>
      </c>
      <c r="B612" s="35" t="s">
        <v>3240</v>
      </c>
      <c r="C612" s="35">
        <v>4325.0</v>
      </c>
      <c r="D612" s="35" t="s">
        <v>840</v>
      </c>
      <c r="F612" s="35">
        <v>0.0</v>
      </c>
      <c r="G612" s="35">
        <v>0.01278084249247407</v>
      </c>
      <c r="H612" s="35">
        <v>0.01278084249247407</v>
      </c>
      <c r="I612" s="35">
        <v>7.661395111104</v>
      </c>
      <c r="J612" s="35">
        <v>0.0</v>
      </c>
      <c r="K612" s="35">
        <v>0.0</v>
      </c>
      <c r="L612" s="35">
        <v>0.0</v>
      </c>
      <c r="M612" s="35">
        <v>0.0</v>
      </c>
      <c r="N612" s="35">
        <v>0.0</v>
      </c>
      <c r="O612" s="35">
        <v>0.0</v>
      </c>
      <c r="P612" s="35">
        <v>0.0</v>
      </c>
      <c r="R612" s="35">
        <v>0.0</v>
      </c>
      <c r="S612" s="35">
        <v>0.0</v>
      </c>
      <c r="T612" s="35">
        <v>0.0</v>
      </c>
      <c r="U612" s="35">
        <v>0.0</v>
      </c>
      <c r="V612" s="35">
        <v>7.661395111104</v>
      </c>
      <c r="W612" s="35">
        <v>0.0</v>
      </c>
      <c r="X612" s="35">
        <v>0.0</v>
      </c>
      <c r="Y612" s="35">
        <v>0.0</v>
      </c>
      <c r="Z612" s="35">
        <v>0.0</v>
      </c>
      <c r="AA612" s="35">
        <v>0.0</v>
      </c>
      <c r="AB612" s="35">
        <v>0.0</v>
      </c>
      <c r="AC612" s="35">
        <v>0.0</v>
      </c>
      <c r="AD612" s="35">
        <v>0.0</v>
      </c>
      <c r="AE612" s="35">
        <v>0.0</v>
      </c>
      <c r="AF612" s="35">
        <v>7.661395111104</v>
      </c>
    </row>
    <row r="613" ht="15.75" customHeight="1">
      <c r="A613" s="35" t="s">
        <v>39</v>
      </c>
      <c r="B613" s="35" t="s">
        <v>3241</v>
      </c>
      <c r="C613" s="35">
        <v>4325.0</v>
      </c>
      <c r="D613" s="35" t="s">
        <v>840</v>
      </c>
      <c r="F613" s="35">
        <v>7.961247286502125</v>
      </c>
      <c r="G613" s="35">
        <v>18.57821755828389</v>
      </c>
      <c r="H613" s="35">
        <v>26.53946484478601</v>
      </c>
      <c r="I613" s="35">
        <v>185.602821058368</v>
      </c>
      <c r="J613" s="35">
        <v>18.857154508416</v>
      </c>
      <c r="K613" s="35">
        <v>21.211240450176</v>
      </c>
      <c r="L613" s="35">
        <v>6.44383891872</v>
      </c>
      <c r="M613" s="35">
        <v>27.479706762816</v>
      </c>
      <c r="N613" s="35">
        <v>25.956154421568</v>
      </c>
      <c r="O613" s="35">
        <v>25.956154421568</v>
      </c>
      <c r="P613" s="35">
        <v>132.226353165312</v>
      </c>
      <c r="R613" s="35">
        <v>19.37851507872</v>
      </c>
      <c r="S613" s="35">
        <v>21.320010508608</v>
      </c>
      <c r="T613" s="35">
        <v>141.4374512350464</v>
      </c>
      <c r="U613" s="35">
        <v>156.4376518251993</v>
      </c>
      <c r="V613" s="35">
        <v>185.602821058368</v>
      </c>
      <c r="W613" s="35">
        <v>3.49276267872</v>
      </c>
      <c r="X613" s="35">
        <v>13.162945293792</v>
      </c>
      <c r="Y613" s="35">
        <v>22.5470721897792</v>
      </c>
      <c r="Z613" s="35">
        <v>61.31468980578811</v>
      </c>
      <c r="AA613" s="35">
        <v>114.799778325792</v>
      </c>
      <c r="AB613" s="35">
        <v>13.54347255744</v>
      </c>
      <c r="AC613" s="35">
        <v>18.361457491104</v>
      </c>
      <c r="AD613" s="35">
        <v>105.7776546008448</v>
      </c>
      <c r="AE613" s="35">
        <v>146.5475732346125</v>
      </c>
      <c r="AF613" s="35">
        <v>175.937872779648</v>
      </c>
    </row>
    <row r="614" ht="15.75" customHeight="1">
      <c r="A614" s="35" t="s">
        <v>39</v>
      </c>
      <c r="B614" s="35" t="s">
        <v>3242</v>
      </c>
      <c r="C614" s="35">
        <v>4325.0</v>
      </c>
      <c r="D614" s="35" t="s">
        <v>840</v>
      </c>
      <c r="F614" s="35">
        <v>0.0</v>
      </c>
      <c r="G614" s="35">
        <v>0.009604725484439192</v>
      </c>
      <c r="H614" s="35">
        <v>0.009604725484439192</v>
      </c>
      <c r="I614" s="35">
        <v>5.75749188</v>
      </c>
      <c r="J614" s="35">
        <v>0.0</v>
      </c>
      <c r="K614" s="35">
        <v>0.0</v>
      </c>
      <c r="L614" s="35">
        <v>0.0</v>
      </c>
      <c r="M614" s="35">
        <v>0.0</v>
      </c>
      <c r="N614" s="35">
        <v>0.0</v>
      </c>
      <c r="O614" s="35">
        <v>0.0</v>
      </c>
      <c r="P614" s="35">
        <v>0.0</v>
      </c>
      <c r="R614" s="35">
        <v>0.0</v>
      </c>
      <c r="S614" s="35">
        <v>0.0</v>
      </c>
      <c r="T614" s="35">
        <v>0.0</v>
      </c>
      <c r="U614" s="35">
        <v>0.0</v>
      </c>
      <c r="V614" s="35">
        <v>5.75749188</v>
      </c>
      <c r="W614" s="35">
        <v>0.0</v>
      </c>
      <c r="X614" s="35">
        <v>0.0</v>
      </c>
      <c r="Y614" s="35">
        <v>0.0</v>
      </c>
      <c r="Z614" s="35">
        <v>0.0</v>
      </c>
      <c r="AA614" s="35">
        <v>0.0</v>
      </c>
      <c r="AB614" s="35">
        <v>0.0</v>
      </c>
      <c r="AC614" s="35">
        <v>0.0</v>
      </c>
      <c r="AD614" s="35">
        <v>0.0</v>
      </c>
      <c r="AE614" s="35">
        <v>0.0</v>
      </c>
      <c r="AF614" s="35">
        <v>5.75749188</v>
      </c>
    </row>
    <row r="615" ht="15.75" customHeight="1">
      <c r="A615" s="35" t="s">
        <v>39</v>
      </c>
      <c r="B615" s="35" t="s">
        <v>3243</v>
      </c>
      <c r="C615" s="35">
        <v>4325.0</v>
      </c>
      <c r="D615" s="35" t="s">
        <v>840</v>
      </c>
      <c r="F615" s="35">
        <v>0.01464845159953609</v>
      </c>
      <c r="G615" s="35">
        <v>0.179729286352549</v>
      </c>
      <c r="H615" s="35">
        <v>0.1943777379520851</v>
      </c>
      <c r="I615" s="35">
        <v>115.08556971744</v>
      </c>
      <c r="J615" s="35">
        <v>0.0</v>
      </c>
      <c r="K615" s="35">
        <v>0.0</v>
      </c>
      <c r="L615" s="35">
        <v>0.0</v>
      </c>
      <c r="M615" s="35">
        <v>0.0</v>
      </c>
      <c r="N615" s="35">
        <v>0.0</v>
      </c>
      <c r="O615" s="35">
        <v>0.0</v>
      </c>
      <c r="P615" s="35">
        <v>0.0</v>
      </c>
      <c r="R615" s="35">
        <v>0.0</v>
      </c>
      <c r="S615" s="35">
        <v>0.0</v>
      </c>
      <c r="T615" s="35">
        <v>0.0</v>
      </c>
      <c r="U615" s="35">
        <v>0.0</v>
      </c>
      <c r="V615" s="35">
        <v>115.08556971744</v>
      </c>
      <c r="W615" s="35">
        <v>0.0</v>
      </c>
      <c r="X615" s="35">
        <v>0.0</v>
      </c>
      <c r="Y615" s="35">
        <v>0.0</v>
      </c>
      <c r="Z615" s="35">
        <v>0.0</v>
      </c>
      <c r="AA615" s="35">
        <v>8.780921565696</v>
      </c>
      <c r="AB615" s="35">
        <v>0.0</v>
      </c>
      <c r="AC615" s="35">
        <v>0.0</v>
      </c>
      <c r="AD615" s="35">
        <v>0.0</v>
      </c>
      <c r="AE615" s="35">
        <v>0.0</v>
      </c>
      <c r="AF615" s="35">
        <v>106.304648151744</v>
      </c>
    </row>
    <row r="616" ht="15.75" customHeight="1">
      <c r="A616" s="35" t="s">
        <v>39</v>
      </c>
      <c r="B616" s="35" t="s">
        <v>3244</v>
      </c>
      <c r="C616" s="35">
        <v>4325.0</v>
      </c>
      <c r="D616" s="35" t="s">
        <v>840</v>
      </c>
      <c r="F616" s="35">
        <v>0.0</v>
      </c>
      <c r="G616" s="35">
        <v>0.008488645832204322</v>
      </c>
      <c r="H616" s="35">
        <v>0.008488645832204322</v>
      </c>
      <c r="I616" s="35">
        <v>1.556733221568</v>
      </c>
      <c r="J616" s="35">
        <v>0.0</v>
      </c>
      <c r="K616" s="35">
        <v>0.0</v>
      </c>
      <c r="L616" s="35">
        <v>0.0</v>
      </c>
      <c r="M616" s="35">
        <v>0.0</v>
      </c>
      <c r="N616" s="35">
        <v>0.0</v>
      </c>
      <c r="O616" s="35">
        <v>0.0</v>
      </c>
      <c r="P616" s="35">
        <v>0.0</v>
      </c>
      <c r="R616" s="35">
        <v>0.0</v>
      </c>
      <c r="S616" s="35">
        <v>0.0</v>
      </c>
      <c r="T616" s="35">
        <v>0.0</v>
      </c>
      <c r="U616" s="35">
        <v>0.0</v>
      </c>
      <c r="V616" s="35">
        <v>1.556733221568</v>
      </c>
      <c r="W616" s="35">
        <v>0.0</v>
      </c>
      <c r="X616" s="35">
        <v>0.0</v>
      </c>
      <c r="Y616" s="35">
        <v>0.0</v>
      </c>
      <c r="Z616" s="35">
        <v>0.0</v>
      </c>
      <c r="AA616" s="35">
        <v>0.0</v>
      </c>
      <c r="AB616" s="35">
        <v>0.0</v>
      </c>
      <c r="AC616" s="35">
        <v>0.0</v>
      </c>
      <c r="AD616" s="35">
        <v>0.0</v>
      </c>
      <c r="AE616" s="35">
        <v>0.0</v>
      </c>
      <c r="AF616" s="35">
        <v>1.556733221568</v>
      </c>
    </row>
    <row r="617" ht="15.75" customHeight="1">
      <c r="A617" s="35" t="s">
        <v>39</v>
      </c>
      <c r="B617" s="35" t="s">
        <v>3245</v>
      </c>
      <c r="C617" s="35">
        <v>4325.0</v>
      </c>
      <c r="D617" s="35" t="s">
        <v>840</v>
      </c>
      <c r="F617" s="35">
        <v>0.0</v>
      </c>
      <c r="G617" s="35">
        <v>0.001368281911614219</v>
      </c>
      <c r="H617" s="35">
        <v>0.001368281911614219</v>
      </c>
      <c r="I617" s="35">
        <v>0.425942528256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R617" s="35">
        <v>0.0</v>
      </c>
      <c r="S617" s="35">
        <v>0.0</v>
      </c>
      <c r="T617" s="35">
        <v>0.0</v>
      </c>
      <c r="U617" s="35">
        <v>0.0</v>
      </c>
      <c r="V617" s="35">
        <v>0.425942528256</v>
      </c>
      <c r="W617" s="35">
        <v>0.0</v>
      </c>
      <c r="X617" s="35">
        <v>0.0</v>
      </c>
      <c r="Y617" s="35">
        <v>0.0</v>
      </c>
      <c r="Z617" s="35">
        <v>0.0</v>
      </c>
      <c r="AA617" s="35">
        <v>0.0</v>
      </c>
      <c r="AB617" s="35">
        <v>0.0</v>
      </c>
      <c r="AC617" s="35">
        <v>0.0</v>
      </c>
      <c r="AD617" s="35">
        <v>0.0</v>
      </c>
      <c r="AE617" s="35">
        <v>0.0</v>
      </c>
      <c r="AF617" s="35">
        <v>0.425942528256</v>
      </c>
    </row>
    <row r="618" ht="15.75" customHeight="1">
      <c r="A618" s="35" t="s">
        <v>39</v>
      </c>
      <c r="B618" s="35" t="s">
        <v>3246</v>
      </c>
      <c r="C618" s="35">
        <v>4325.0</v>
      </c>
      <c r="D618" s="35" t="s">
        <v>840</v>
      </c>
      <c r="F618" s="35">
        <v>0.07333808809765473</v>
      </c>
      <c r="G618" s="35">
        <v>0.07471693412227577</v>
      </c>
      <c r="H618" s="35">
        <v>0.1480550222199305</v>
      </c>
      <c r="I618" s="35">
        <v>11.642625275904</v>
      </c>
      <c r="J618" s="35">
        <v>0.0</v>
      </c>
      <c r="K618" s="35">
        <v>0.0</v>
      </c>
      <c r="L618" s="35">
        <v>0.0</v>
      </c>
      <c r="M618" s="35">
        <v>0.0</v>
      </c>
      <c r="N618" s="35">
        <v>0.0</v>
      </c>
      <c r="O618" s="35">
        <v>0.0</v>
      </c>
      <c r="P618" s="35">
        <v>10.14375467952</v>
      </c>
      <c r="R618" s="35">
        <v>0.0</v>
      </c>
      <c r="S618" s="35">
        <v>0.0</v>
      </c>
      <c r="T618" s="35">
        <v>0.8678849046336001</v>
      </c>
      <c r="U618" s="35">
        <v>1.292672308354559</v>
      </c>
      <c r="V618" s="35">
        <v>11.642625275904</v>
      </c>
      <c r="W618" s="35">
        <v>0.0</v>
      </c>
      <c r="X618" s="35">
        <v>0.0</v>
      </c>
      <c r="Y618" s="35">
        <v>0.4915532918016001</v>
      </c>
      <c r="Z618" s="35">
        <v>0.9602450162726394</v>
      </c>
      <c r="AA618" s="35">
        <v>10.14375467952</v>
      </c>
      <c r="AB618" s="35">
        <v>0.0</v>
      </c>
      <c r="AC618" s="35">
        <v>0.0</v>
      </c>
      <c r="AD618" s="35">
        <v>0.4885547220288001</v>
      </c>
      <c r="AE618" s="35">
        <v>1.071309340684799</v>
      </c>
      <c r="AF618" s="35">
        <v>8.525346790464</v>
      </c>
    </row>
    <row r="619" ht="15.75" customHeight="1">
      <c r="A619" s="35" t="s">
        <v>39</v>
      </c>
      <c r="B619" s="35" t="s">
        <v>3247</v>
      </c>
      <c r="C619" s="35">
        <v>4325.0</v>
      </c>
      <c r="D619" s="35" t="s">
        <v>840</v>
      </c>
      <c r="F619" s="35">
        <v>0.0</v>
      </c>
      <c r="G619" s="35">
        <v>0.002073392006166235</v>
      </c>
      <c r="H619" s="35">
        <v>0.002073392006166235</v>
      </c>
      <c r="I619" s="35">
        <v>0.749446332768</v>
      </c>
      <c r="J619" s="35">
        <v>0.0</v>
      </c>
      <c r="K619" s="35">
        <v>0.0</v>
      </c>
      <c r="L619" s="35">
        <v>0.0</v>
      </c>
      <c r="M619" s="35">
        <v>0.0</v>
      </c>
      <c r="N619" s="35">
        <v>0.0</v>
      </c>
      <c r="O619" s="35">
        <v>0.0</v>
      </c>
      <c r="P619" s="35">
        <v>0.0</v>
      </c>
      <c r="R619" s="35">
        <v>0.0</v>
      </c>
      <c r="S619" s="35">
        <v>0.0</v>
      </c>
      <c r="T619" s="35">
        <v>0.0</v>
      </c>
      <c r="U619" s="35">
        <v>0.0</v>
      </c>
      <c r="V619" s="35">
        <v>0.749446332768</v>
      </c>
      <c r="W619" s="35">
        <v>0.0</v>
      </c>
      <c r="X619" s="35">
        <v>0.0</v>
      </c>
      <c r="Y619" s="35">
        <v>0.0</v>
      </c>
      <c r="Z619" s="35">
        <v>0.0</v>
      </c>
      <c r="AA619" s="35">
        <v>0.0</v>
      </c>
      <c r="AB619" s="35">
        <v>0.0</v>
      </c>
      <c r="AC619" s="35">
        <v>0.0</v>
      </c>
      <c r="AD619" s="35">
        <v>0.0</v>
      </c>
      <c r="AE619" s="35">
        <v>0.0</v>
      </c>
      <c r="AF619" s="35">
        <v>0.749446332768</v>
      </c>
    </row>
    <row r="620" ht="15.75" customHeight="1">
      <c r="A620" s="35" t="s">
        <v>39</v>
      </c>
      <c r="B620" s="35" t="s">
        <v>3248</v>
      </c>
      <c r="C620" s="35">
        <v>4325.0</v>
      </c>
      <c r="D620" s="35" t="s">
        <v>840</v>
      </c>
      <c r="F620" s="35">
        <v>0.0306801270419297</v>
      </c>
      <c r="G620" s="35">
        <v>0.06028865571087401</v>
      </c>
      <c r="H620" s="35">
        <v>0.0909687827528037</v>
      </c>
      <c r="I620" s="35">
        <v>25.096986186048</v>
      </c>
      <c r="J620" s="35">
        <v>0.0</v>
      </c>
      <c r="K620" s="35">
        <v>0.0</v>
      </c>
      <c r="L620" s="35">
        <v>0.0</v>
      </c>
      <c r="M620" s="35">
        <v>0.0</v>
      </c>
      <c r="N620" s="35">
        <v>0.0</v>
      </c>
      <c r="O620" s="35">
        <v>0.0</v>
      </c>
      <c r="P620" s="35">
        <v>0.0</v>
      </c>
      <c r="R620" s="35">
        <v>0.0</v>
      </c>
      <c r="S620" s="35">
        <v>0.0</v>
      </c>
      <c r="T620" s="35">
        <v>0.0</v>
      </c>
      <c r="U620" s="35">
        <v>0.1059843178195135</v>
      </c>
      <c r="V620" s="35">
        <v>25.096986186048</v>
      </c>
      <c r="W620" s="35">
        <v>0.0</v>
      </c>
      <c r="X620" s="35">
        <v>0.0</v>
      </c>
      <c r="Y620" s="35">
        <v>0.0</v>
      </c>
      <c r="Z620" s="35">
        <v>0.0</v>
      </c>
      <c r="AA620" s="35">
        <v>15.001296504768</v>
      </c>
      <c r="AB620" s="35">
        <v>0.0</v>
      </c>
      <c r="AC620" s="35">
        <v>0.0</v>
      </c>
      <c r="AD620" s="35">
        <v>0.0</v>
      </c>
      <c r="AE620" s="35">
        <v>0.1059843178195135</v>
      </c>
      <c r="AF620" s="35">
        <v>19.01002303872</v>
      </c>
    </row>
    <row r="621" ht="15.75" customHeight="1">
      <c r="A621" s="35" t="s">
        <v>39</v>
      </c>
      <c r="B621" s="35" t="s">
        <v>3249</v>
      </c>
      <c r="C621" s="35">
        <v>4325.0</v>
      </c>
      <c r="D621" s="35" t="s">
        <v>840</v>
      </c>
      <c r="F621" s="35">
        <v>0.0</v>
      </c>
      <c r="G621" s="35">
        <v>0.06165423837697637</v>
      </c>
      <c r="H621" s="35">
        <v>0.06165423837697637</v>
      </c>
      <c r="I621" s="35">
        <v>20.38912075872</v>
      </c>
      <c r="J621" s="35">
        <v>0.0</v>
      </c>
      <c r="K621" s="35">
        <v>0.0</v>
      </c>
      <c r="L621" s="35">
        <v>0.0</v>
      </c>
      <c r="M621" s="35">
        <v>0.0</v>
      </c>
      <c r="N621" s="35">
        <v>0.0</v>
      </c>
      <c r="O621" s="35">
        <v>0.0</v>
      </c>
      <c r="P621" s="35">
        <v>0.0</v>
      </c>
      <c r="R621" s="35">
        <v>0.0</v>
      </c>
      <c r="S621" s="35">
        <v>0.0</v>
      </c>
      <c r="T621" s="35">
        <v>0.0</v>
      </c>
      <c r="U621" s="35">
        <v>0.0</v>
      </c>
      <c r="V621" s="35">
        <v>20.38912075872</v>
      </c>
      <c r="W621" s="35">
        <v>0.0</v>
      </c>
      <c r="X621" s="35">
        <v>0.0</v>
      </c>
      <c r="Y621" s="35">
        <v>0.0</v>
      </c>
      <c r="Z621" s="35">
        <v>0.0</v>
      </c>
      <c r="AA621" s="35">
        <v>0.0</v>
      </c>
      <c r="AB621" s="35">
        <v>0.0</v>
      </c>
      <c r="AC621" s="35">
        <v>0.0</v>
      </c>
      <c r="AD621" s="35">
        <v>0.0</v>
      </c>
      <c r="AE621" s="35">
        <v>0.0</v>
      </c>
      <c r="AF621" s="35">
        <v>20.38912075872</v>
      </c>
    </row>
    <row r="622" ht="15.75" customHeight="1">
      <c r="A622" s="35" t="s">
        <v>39</v>
      </c>
      <c r="B622" s="35" t="s">
        <v>3250</v>
      </c>
      <c r="C622" s="35">
        <v>4325.0</v>
      </c>
      <c r="D622" s="35" t="s">
        <v>840</v>
      </c>
      <c r="F622" s="35">
        <v>0.3393404128626011</v>
      </c>
      <c r="G622" s="35">
        <v>0.454643596702383</v>
      </c>
      <c r="H622" s="35">
        <v>0.793984009564984</v>
      </c>
      <c r="I622" s="35">
        <v>23.735165920704</v>
      </c>
      <c r="J622" s="35">
        <v>0.0</v>
      </c>
      <c r="K622" s="35">
        <v>0.0</v>
      </c>
      <c r="L622" s="35">
        <v>0.0</v>
      </c>
      <c r="M622" s="35">
        <v>4.72437028224</v>
      </c>
      <c r="N622" s="35">
        <v>0.8840267130239999</v>
      </c>
      <c r="O622" s="35">
        <v>0.8840267130239999</v>
      </c>
      <c r="P622" s="35">
        <v>0.0</v>
      </c>
      <c r="R622" s="35">
        <v>0.0</v>
      </c>
      <c r="S622" s="35">
        <v>0.768714855552</v>
      </c>
      <c r="T622" s="35">
        <v>1.500372482918401</v>
      </c>
      <c r="U622" s="35">
        <v>16.89194218981247</v>
      </c>
      <c r="V622" s="35">
        <v>23.735165920704</v>
      </c>
      <c r="W622" s="35">
        <v>0.0</v>
      </c>
      <c r="X622" s="35">
        <v>0.0</v>
      </c>
      <c r="Y622" s="35">
        <v>0.8874447402240003</v>
      </c>
      <c r="Z622" s="35">
        <v>4.831243197419423</v>
      </c>
      <c r="AA622" s="35">
        <v>21.827672056512</v>
      </c>
      <c r="AB622" s="35">
        <v>0.0</v>
      </c>
      <c r="AC622" s="35">
        <v>0.0</v>
      </c>
      <c r="AD622" s="35">
        <v>1.1043984276864</v>
      </c>
      <c r="AE622" s="35">
        <v>12.98032481217024</v>
      </c>
      <c r="AF622" s="35">
        <v>19.75500584064</v>
      </c>
    </row>
    <row r="623" ht="15.75" customHeight="1">
      <c r="A623" s="35" t="s">
        <v>39</v>
      </c>
      <c r="B623" s="35" t="s">
        <v>3251</v>
      </c>
      <c r="C623" s="35">
        <v>4325.0</v>
      </c>
      <c r="D623" s="35" t="s">
        <v>840</v>
      </c>
      <c r="F623" s="35">
        <v>0.848968264419295</v>
      </c>
      <c r="G623" s="35">
        <v>0.8412057563369653</v>
      </c>
      <c r="H623" s="35">
        <v>1.69017402075626</v>
      </c>
      <c r="I623" s="35">
        <v>15.796952950464</v>
      </c>
      <c r="J623" s="35">
        <v>1.886204488896</v>
      </c>
      <c r="K623" s="35">
        <v>1.11469671936</v>
      </c>
      <c r="L623" s="35">
        <v>0.0</v>
      </c>
      <c r="M623" s="35">
        <v>1.026751686912</v>
      </c>
      <c r="N623" s="35">
        <v>0.900105256512</v>
      </c>
      <c r="O623" s="35">
        <v>0.900105256512</v>
      </c>
      <c r="P623" s="35">
        <v>1.047137124096</v>
      </c>
      <c r="R623" s="35">
        <v>1.087353937152</v>
      </c>
      <c r="S623" s="35">
        <v>1.349764407936</v>
      </c>
      <c r="T623" s="35">
        <v>10.128271106016</v>
      </c>
      <c r="U623" s="35">
        <v>12.77905703106816</v>
      </c>
      <c r="V623" s="35">
        <v>15.796952950464</v>
      </c>
      <c r="W623" s="35">
        <v>0.0</v>
      </c>
      <c r="X623" s="35">
        <v>0.94489164</v>
      </c>
      <c r="Y623" s="35">
        <v>3.43285544528641</v>
      </c>
      <c r="Z623" s="35">
        <v>12.57635930527872</v>
      </c>
      <c r="AA623" s="35">
        <v>14.45880768192</v>
      </c>
      <c r="AB623" s="35">
        <v>0.872793335232</v>
      </c>
      <c r="AC623" s="35">
        <v>1.182197284128</v>
      </c>
      <c r="AD623" s="35">
        <v>1.8833159060352</v>
      </c>
      <c r="AE623" s="35">
        <v>9.29979406339198</v>
      </c>
      <c r="AF623" s="35">
        <v>14.20567092</v>
      </c>
    </row>
    <row r="624" ht="15.75" customHeight="1">
      <c r="A624" s="35" t="s">
        <v>39</v>
      </c>
      <c r="B624" s="35" t="s">
        <v>3252</v>
      </c>
      <c r="C624" s="35">
        <v>4325.0</v>
      </c>
      <c r="D624" s="35" t="s">
        <v>840</v>
      </c>
      <c r="F624" s="35">
        <v>8.269854788274502</v>
      </c>
      <c r="G624" s="35">
        <v>10.7309079558664</v>
      </c>
      <c r="H624" s="35">
        <v>19.0007627441409</v>
      </c>
      <c r="I624" s="35">
        <v>30.793676655168</v>
      </c>
      <c r="J624" s="35">
        <v>15.75836136</v>
      </c>
      <c r="K624" s="35">
        <v>14.271574431744</v>
      </c>
      <c r="L624" s="35">
        <v>22.657902071616</v>
      </c>
      <c r="M624" s="35">
        <v>16.381678182912</v>
      </c>
      <c r="N624" s="35">
        <v>9.868290933312</v>
      </c>
      <c r="O624" s="35">
        <v>9.868290933312</v>
      </c>
      <c r="P624" s="35">
        <v>11.564500477824</v>
      </c>
      <c r="R624" s="35">
        <v>18.538716022848</v>
      </c>
      <c r="S624" s="35">
        <v>20.804852805408</v>
      </c>
      <c r="T624" s="35">
        <v>24.5435816735424</v>
      </c>
      <c r="U624" s="35">
        <v>27.55311814983168</v>
      </c>
      <c r="V624" s="35">
        <v>30.793676655168</v>
      </c>
      <c r="W624" s="35">
        <v>7.009644966911999</v>
      </c>
      <c r="X624" s="35">
        <v>12.266016918624</v>
      </c>
      <c r="Y624" s="35">
        <v>19.8533572497792</v>
      </c>
      <c r="Z624" s="35">
        <v>23.45680686682367</v>
      </c>
      <c r="AA624" s="35">
        <v>28.447480345536</v>
      </c>
      <c r="AB624" s="35">
        <v>11.681339592384</v>
      </c>
      <c r="AC624" s="35">
        <v>15.143519091456</v>
      </c>
      <c r="AD624" s="35">
        <v>19.2819109004928</v>
      </c>
      <c r="AE624" s="35">
        <v>21.5977442554944</v>
      </c>
      <c r="AF624" s="35">
        <v>24.384962855232</v>
      </c>
    </row>
    <row r="625" ht="15.75" customHeight="1">
      <c r="A625" s="35" t="s">
        <v>39</v>
      </c>
      <c r="B625" s="35" t="s">
        <v>3253</v>
      </c>
      <c r="C625" s="35">
        <v>4325.0</v>
      </c>
      <c r="D625" s="35" t="s">
        <v>840</v>
      </c>
      <c r="F625" s="35">
        <v>0.0</v>
      </c>
      <c r="G625" s="35">
        <v>0.004001760776505519</v>
      </c>
      <c r="H625" s="35">
        <v>0.004001760776505519</v>
      </c>
      <c r="I625" s="35">
        <v>0.820545784128</v>
      </c>
      <c r="J625" s="35">
        <v>0.0</v>
      </c>
      <c r="K625" s="35">
        <v>0.0</v>
      </c>
      <c r="L625" s="35">
        <v>0.0</v>
      </c>
      <c r="M625" s="35">
        <v>0.0</v>
      </c>
      <c r="N625" s="35">
        <v>0.0</v>
      </c>
      <c r="O625" s="35">
        <v>0.0</v>
      </c>
      <c r="P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0.820545784128</v>
      </c>
      <c r="W625" s="35">
        <v>0.0</v>
      </c>
      <c r="X625" s="35">
        <v>0.0</v>
      </c>
      <c r="Y625" s="35">
        <v>0.0</v>
      </c>
      <c r="Z625" s="35">
        <v>0.0</v>
      </c>
      <c r="AA625" s="35">
        <v>0.0</v>
      </c>
      <c r="AB625" s="35">
        <v>0.0</v>
      </c>
      <c r="AC625" s="35">
        <v>0.0</v>
      </c>
      <c r="AD625" s="35">
        <v>0.0</v>
      </c>
      <c r="AE625" s="35">
        <v>0.0</v>
      </c>
      <c r="AF625" s="35">
        <v>0.820545784128</v>
      </c>
    </row>
    <row r="626" ht="15.75" customHeight="1">
      <c r="A626" s="35" t="s">
        <v>39</v>
      </c>
      <c r="B626" s="35" t="s">
        <v>3254</v>
      </c>
      <c r="C626" s="35">
        <v>4325.0</v>
      </c>
      <c r="D626" s="35" t="s">
        <v>840</v>
      </c>
      <c r="F626" s="35">
        <v>0.005854636576644691</v>
      </c>
      <c r="G626" s="35">
        <v>0.02879682681183949</v>
      </c>
      <c r="H626" s="35">
        <v>0.03465146338848418</v>
      </c>
      <c r="I626" s="35">
        <v>3.950743515264</v>
      </c>
      <c r="J626" s="35">
        <v>0.0</v>
      </c>
      <c r="K626" s="35">
        <v>0.0</v>
      </c>
      <c r="L626" s="35">
        <v>0.0</v>
      </c>
      <c r="M626" s="35">
        <v>0.0</v>
      </c>
      <c r="N626" s="35">
        <v>0.0</v>
      </c>
      <c r="O626" s="35">
        <v>0.0</v>
      </c>
      <c r="P626" s="35">
        <v>0.0</v>
      </c>
      <c r="R626" s="35">
        <v>0.0</v>
      </c>
      <c r="S626" s="35">
        <v>0.0</v>
      </c>
      <c r="T626" s="35">
        <v>0.0</v>
      </c>
      <c r="U626" s="35">
        <v>2.519121385751037</v>
      </c>
      <c r="V626" s="35">
        <v>3.950743515264</v>
      </c>
      <c r="W626" s="35">
        <v>0.0</v>
      </c>
      <c r="X626" s="35">
        <v>0.0</v>
      </c>
      <c r="Y626" s="35">
        <v>0.0</v>
      </c>
      <c r="Z626" s="35">
        <v>0.0</v>
      </c>
      <c r="AA626" s="35">
        <v>3.509524827648</v>
      </c>
      <c r="AB626" s="35">
        <v>0.0</v>
      </c>
      <c r="AC626" s="35">
        <v>0.0</v>
      </c>
      <c r="AD626" s="35">
        <v>0.0</v>
      </c>
      <c r="AE626" s="35">
        <v>0.4827044159078022</v>
      </c>
      <c r="AF626" s="35">
        <v>3.07081664064</v>
      </c>
    </row>
    <row r="627" ht="15.75" customHeight="1">
      <c r="A627" s="35" t="s">
        <v>39</v>
      </c>
      <c r="B627" s="35" t="s">
        <v>3255</v>
      </c>
      <c r="C627" s="35">
        <v>4325.0</v>
      </c>
      <c r="D627" s="35" t="s">
        <v>840</v>
      </c>
      <c r="F627" s="35">
        <v>0.03208751269399699</v>
      </c>
      <c r="G627" s="35">
        <v>0.06072984227145759</v>
      </c>
      <c r="H627" s="35">
        <v>0.09281735496545458</v>
      </c>
      <c r="I627" s="35">
        <v>32.332433206752</v>
      </c>
      <c r="J627" s="35">
        <v>0.0</v>
      </c>
      <c r="K627" s="35">
        <v>0.0</v>
      </c>
      <c r="L627" s="35">
        <v>0.0</v>
      </c>
      <c r="M627" s="35">
        <v>0.0</v>
      </c>
      <c r="N627" s="35">
        <v>0.0</v>
      </c>
      <c r="O627" s="35">
        <v>0.0</v>
      </c>
      <c r="P627" s="35">
        <v>0.0</v>
      </c>
      <c r="R627" s="35">
        <v>0.0</v>
      </c>
      <c r="S627" s="35">
        <v>0.0</v>
      </c>
      <c r="T627" s="35">
        <v>0.0</v>
      </c>
      <c r="U627" s="35">
        <v>0.0</v>
      </c>
      <c r="V627" s="35">
        <v>32.332433206752</v>
      </c>
      <c r="W627" s="35">
        <v>0.0</v>
      </c>
      <c r="X627" s="35">
        <v>0.0</v>
      </c>
      <c r="Y627" s="35">
        <v>0.0</v>
      </c>
      <c r="Z627" s="35">
        <v>0.0</v>
      </c>
      <c r="AA627" s="35">
        <v>19.234656324576</v>
      </c>
      <c r="AB627" s="35">
        <v>0.0</v>
      </c>
      <c r="AC627" s="35">
        <v>0.0</v>
      </c>
      <c r="AD627" s="35">
        <v>0.0</v>
      </c>
      <c r="AE627" s="35">
        <v>0.0</v>
      </c>
      <c r="AF627" s="35">
        <v>13.097776882176</v>
      </c>
    </row>
    <row r="628" ht="15.75" customHeight="1">
      <c r="A628" s="35" t="s">
        <v>39</v>
      </c>
      <c r="B628" s="35" t="s">
        <v>3256</v>
      </c>
      <c r="C628" s="35">
        <v>4325.0</v>
      </c>
      <c r="D628" s="35" t="s">
        <v>840</v>
      </c>
      <c r="F628" s="35">
        <v>0.1209240618041081</v>
      </c>
      <c r="G628" s="35">
        <v>0.2854275579337511</v>
      </c>
      <c r="H628" s="35">
        <v>0.4063516197378593</v>
      </c>
      <c r="I628" s="35">
        <v>5.168403055872</v>
      </c>
      <c r="J628" s="35">
        <v>2.110131741312</v>
      </c>
      <c r="K628" s="35">
        <v>0.0</v>
      </c>
      <c r="L628" s="35">
        <v>0.0</v>
      </c>
      <c r="M628" s="35">
        <v>0.0</v>
      </c>
      <c r="N628" s="35">
        <v>0.0</v>
      </c>
      <c r="O628" s="35">
        <v>0.0</v>
      </c>
      <c r="P628" s="35">
        <v>0.0</v>
      </c>
      <c r="R628" s="35">
        <v>0.0</v>
      </c>
      <c r="S628" s="35">
        <v>0.0</v>
      </c>
      <c r="T628" s="35">
        <v>2.180438748633601</v>
      </c>
      <c r="U628" s="35">
        <v>2.910673730280959</v>
      </c>
      <c r="V628" s="35">
        <v>5.168403055872</v>
      </c>
      <c r="W628" s="35">
        <v>0.0</v>
      </c>
      <c r="X628" s="35">
        <v>0.0</v>
      </c>
      <c r="Y628" s="35">
        <v>1.162948246790401</v>
      </c>
      <c r="Z628" s="35">
        <v>1.894606893285117</v>
      </c>
      <c r="AA628" s="35">
        <v>3.868169001984</v>
      </c>
      <c r="AB628" s="35">
        <v>0.0</v>
      </c>
      <c r="AC628" s="35">
        <v>0.0</v>
      </c>
      <c r="AD628" s="35">
        <v>1.8702247003776</v>
      </c>
      <c r="AE628" s="35">
        <v>2.752101023938558</v>
      </c>
      <c r="AF628" s="35">
        <v>4.584143966976</v>
      </c>
    </row>
    <row r="629" ht="15.75" customHeight="1">
      <c r="A629" s="35" t="s">
        <v>39</v>
      </c>
      <c r="B629" s="35" t="s">
        <v>3257</v>
      </c>
      <c r="C629" s="35">
        <v>4325.0</v>
      </c>
      <c r="D629" s="35" t="s">
        <v>840</v>
      </c>
      <c r="F629" s="35">
        <v>0.0</v>
      </c>
      <c r="G629" s="35">
        <v>0.008340466891627813</v>
      </c>
      <c r="H629" s="35">
        <v>0.008340466891627813</v>
      </c>
      <c r="I629" s="35">
        <v>4.999640071104</v>
      </c>
      <c r="J629" s="35">
        <v>0.0</v>
      </c>
      <c r="K629" s="35">
        <v>0.0</v>
      </c>
      <c r="L629" s="35">
        <v>0.0</v>
      </c>
      <c r="M629" s="35">
        <v>0.0</v>
      </c>
      <c r="N629" s="35">
        <v>0.0</v>
      </c>
      <c r="O629" s="35">
        <v>0.0</v>
      </c>
      <c r="P629" s="35">
        <v>0.0</v>
      </c>
      <c r="R629" s="35">
        <v>0.0</v>
      </c>
      <c r="S629" s="35">
        <v>0.0</v>
      </c>
      <c r="T629" s="35">
        <v>0.0</v>
      </c>
      <c r="U629" s="35">
        <v>0.0</v>
      </c>
      <c r="V629" s="35">
        <v>4.999640071104</v>
      </c>
      <c r="W629" s="35">
        <v>0.0</v>
      </c>
      <c r="X629" s="35">
        <v>0.0</v>
      </c>
      <c r="Y629" s="35">
        <v>0.0</v>
      </c>
      <c r="Z629" s="35">
        <v>0.0</v>
      </c>
      <c r="AA629" s="35">
        <v>0.0</v>
      </c>
      <c r="AB629" s="35">
        <v>0.0</v>
      </c>
      <c r="AC629" s="35">
        <v>0.0</v>
      </c>
      <c r="AD629" s="35">
        <v>0.0</v>
      </c>
      <c r="AE629" s="35">
        <v>0.0</v>
      </c>
      <c r="AF629" s="35">
        <v>4.999640071104</v>
      </c>
    </row>
    <row r="630" ht="15.75" customHeight="1">
      <c r="A630" s="35" t="s">
        <v>39</v>
      </c>
      <c r="B630" s="35" t="s">
        <v>3258</v>
      </c>
      <c r="C630" s="35">
        <v>4325.0</v>
      </c>
      <c r="D630" s="35" t="s">
        <v>840</v>
      </c>
      <c r="F630" s="35">
        <v>0.02332646934914977</v>
      </c>
      <c r="G630" s="35">
        <v>0.005751495645928898</v>
      </c>
      <c r="H630" s="35">
        <v>0.02907796499507867</v>
      </c>
      <c r="I630" s="35">
        <v>13.98290436144</v>
      </c>
      <c r="J630" s="35">
        <v>0.0</v>
      </c>
      <c r="K630" s="35">
        <v>0.0</v>
      </c>
      <c r="L630" s="35">
        <v>0.0</v>
      </c>
      <c r="M630" s="35">
        <v>0.0</v>
      </c>
      <c r="N630" s="35">
        <v>0.0</v>
      </c>
      <c r="O630" s="35">
        <v>0.0</v>
      </c>
      <c r="P630" s="35">
        <v>13.98290436144</v>
      </c>
      <c r="R630" s="35">
        <v>0.0</v>
      </c>
      <c r="S630" s="35">
        <v>0.0</v>
      </c>
      <c r="T630" s="35">
        <v>0.0</v>
      </c>
      <c r="U630" s="35">
        <v>0.0</v>
      </c>
      <c r="V630" s="35">
        <v>13.98290436144</v>
      </c>
      <c r="W630" s="35">
        <v>0.0</v>
      </c>
      <c r="X630" s="35">
        <v>0.0</v>
      </c>
      <c r="Y630" s="35">
        <v>0.0</v>
      </c>
      <c r="Z630" s="35">
        <v>0.0</v>
      </c>
      <c r="AA630" s="35">
        <v>13.98290436144</v>
      </c>
      <c r="AB630" s="35">
        <v>0.0</v>
      </c>
      <c r="AC630" s="35">
        <v>0.0</v>
      </c>
      <c r="AD630" s="35">
        <v>0.0</v>
      </c>
      <c r="AE630" s="35">
        <v>0.0</v>
      </c>
      <c r="AF630" s="35">
        <v>1.517339246976</v>
      </c>
    </row>
    <row r="631" ht="15.75" customHeight="1">
      <c r="A631" s="35" t="s">
        <v>39</v>
      </c>
      <c r="B631" s="35" t="s">
        <v>3259</v>
      </c>
      <c r="C631" s="35">
        <v>4325.0</v>
      </c>
      <c r="D631" s="35" t="s">
        <v>840</v>
      </c>
      <c r="F631" s="35">
        <v>0.2639522690502341</v>
      </c>
      <c r="G631" s="35">
        <v>0.2445755866818563</v>
      </c>
      <c r="H631" s="35">
        <v>0.5085278557320905</v>
      </c>
      <c r="I631" s="35">
        <v>34.969277556864</v>
      </c>
      <c r="J631" s="35">
        <v>0.0</v>
      </c>
      <c r="K631" s="35">
        <v>0.0</v>
      </c>
      <c r="L631" s="35">
        <v>0.0</v>
      </c>
      <c r="M631" s="35">
        <v>0.0</v>
      </c>
      <c r="N631" s="35">
        <v>0.0</v>
      </c>
      <c r="O631" s="35">
        <v>0.0</v>
      </c>
      <c r="P631" s="35">
        <v>32.696839044576</v>
      </c>
      <c r="R631" s="35">
        <v>0.0</v>
      </c>
      <c r="S631" s="35">
        <v>0.0</v>
      </c>
      <c r="T631" s="35">
        <v>3.220884075225601</v>
      </c>
      <c r="U631" s="35">
        <v>6.246798187633916</v>
      </c>
      <c r="V631" s="35">
        <v>34.969277556864</v>
      </c>
      <c r="W631" s="35">
        <v>0.0</v>
      </c>
      <c r="X631" s="35">
        <v>0.0</v>
      </c>
      <c r="Y631" s="35">
        <v>0.8680422953664</v>
      </c>
      <c r="Z631" s="35">
        <v>4.984636873063679</v>
      </c>
      <c r="AA631" s="35">
        <v>31.75773041952</v>
      </c>
      <c r="AB631" s="35">
        <v>0.0</v>
      </c>
      <c r="AC631" s="35">
        <v>0.0</v>
      </c>
      <c r="AD631" s="35">
        <v>2.155592615500801</v>
      </c>
      <c r="AE631" s="35">
        <v>4.442476259773435</v>
      </c>
      <c r="AF631" s="35">
        <v>18.30839984064</v>
      </c>
    </row>
    <row r="632" ht="15.75" customHeight="1">
      <c r="A632" s="35" t="s">
        <v>39</v>
      </c>
      <c r="B632" s="35" t="s">
        <v>3260</v>
      </c>
      <c r="C632" s="35">
        <v>4325.0</v>
      </c>
      <c r="D632" s="35" t="s">
        <v>840</v>
      </c>
      <c r="F632" s="35">
        <v>0.06999141876209274</v>
      </c>
      <c r="G632" s="35">
        <v>0.09179990253553909</v>
      </c>
      <c r="H632" s="35">
        <v>0.1617913212976318</v>
      </c>
      <c r="I632" s="35">
        <v>30.496853558304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30.496853558304</v>
      </c>
      <c r="R632" s="35">
        <v>0.0</v>
      </c>
      <c r="S632" s="35">
        <v>0.0</v>
      </c>
      <c r="T632" s="35">
        <v>0.0</v>
      </c>
      <c r="U632" s="35">
        <v>4.547742601691519</v>
      </c>
      <c r="V632" s="35">
        <v>30.496853558304</v>
      </c>
      <c r="W632" s="35">
        <v>0.0</v>
      </c>
      <c r="X632" s="35">
        <v>0.0</v>
      </c>
      <c r="Y632" s="35">
        <v>0.0</v>
      </c>
      <c r="Z632" s="35">
        <v>1.224605581919996</v>
      </c>
      <c r="AA632" s="35">
        <v>30.496853558304</v>
      </c>
      <c r="AB632" s="35">
        <v>0.0</v>
      </c>
      <c r="AC632" s="35">
        <v>0.0</v>
      </c>
      <c r="AD632" s="35">
        <v>0.0</v>
      </c>
      <c r="AE632" s="35">
        <v>2.94464722688638</v>
      </c>
      <c r="AF632" s="35">
        <v>10.830272350464</v>
      </c>
    </row>
    <row r="633" ht="15.75" customHeight="1">
      <c r="A633" s="35" t="s">
        <v>39</v>
      </c>
      <c r="B633" s="35" t="s">
        <v>3261</v>
      </c>
      <c r="C633" s="35">
        <v>4325.0</v>
      </c>
      <c r="D633" s="35" t="s">
        <v>840</v>
      </c>
      <c r="F633" s="35">
        <v>0.0</v>
      </c>
      <c r="G633" s="35">
        <v>0.01968385638790032</v>
      </c>
      <c r="H633" s="35">
        <v>0.01968385638790032</v>
      </c>
      <c r="I633" s="35">
        <v>2.2758813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R633" s="35">
        <v>0.0</v>
      </c>
      <c r="S633" s="35">
        <v>0.0</v>
      </c>
      <c r="T633" s="35">
        <v>0.0</v>
      </c>
      <c r="U633" s="35">
        <v>1.27404064029312</v>
      </c>
      <c r="V633" s="35">
        <v>2.2758813</v>
      </c>
      <c r="W633" s="35">
        <v>0.0</v>
      </c>
      <c r="X633" s="35">
        <v>0.0</v>
      </c>
      <c r="Y633" s="35">
        <v>0.0</v>
      </c>
      <c r="Z633" s="35">
        <v>0.0</v>
      </c>
      <c r="AA633" s="35">
        <v>0.0</v>
      </c>
      <c r="AB633" s="35">
        <v>0.0</v>
      </c>
      <c r="AC633" s="35">
        <v>0.0</v>
      </c>
      <c r="AD633" s="35">
        <v>0.0</v>
      </c>
      <c r="AE633" s="35">
        <v>1.27404064029312</v>
      </c>
      <c r="AF633" s="35">
        <v>2.2758813</v>
      </c>
    </row>
    <row r="634" ht="15.75" customHeight="1">
      <c r="A634" s="35" t="s">
        <v>39</v>
      </c>
      <c r="B634" s="35" t="s">
        <v>3262</v>
      </c>
      <c r="C634" s="35">
        <v>4325.0</v>
      </c>
      <c r="D634" s="35" t="s">
        <v>840</v>
      </c>
      <c r="F634" s="35">
        <v>0.02801673707665632</v>
      </c>
      <c r="G634" s="35">
        <v>0.01690071306951664</v>
      </c>
      <c r="H634" s="35">
        <v>0.04491745014617295</v>
      </c>
      <c r="I634" s="35">
        <v>0.932549780736</v>
      </c>
      <c r="J634" s="35">
        <v>0.460506767616</v>
      </c>
      <c r="K634" s="35">
        <v>0.0</v>
      </c>
      <c r="L634" s="35">
        <v>0.0</v>
      </c>
      <c r="M634" s="35">
        <v>0.0</v>
      </c>
      <c r="N634" s="35">
        <v>0.0</v>
      </c>
      <c r="O634" s="35">
        <v>0.0</v>
      </c>
      <c r="P634" s="35">
        <v>0.0</v>
      </c>
      <c r="R634" s="35">
        <v>0.0</v>
      </c>
      <c r="S634" s="35">
        <v>0.0</v>
      </c>
      <c r="T634" s="35">
        <v>0.4315547315520001</v>
      </c>
      <c r="U634" s="35">
        <v>0.5882123594188798</v>
      </c>
      <c r="V634" s="35">
        <v>0.932549780736</v>
      </c>
      <c r="W634" s="35">
        <v>0.0</v>
      </c>
      <c r="X634" s="35">
        <v>0.0</v>
      </c>
      <c r="Y634" s="35">
        <v>0.3742970164416</v>
      </c>
      <c r="Z634" s="35">
        <v>0.4902488362598396</v>
      </c>
      <c r="AA634" s="35">
        <v>0.932549780736</v>
      </c>
      <c r="AB634" s="35">
        <v>0.0</v>
      </c>
      <c r="AC634" s="35">
        <v>0.0</v>
      </c>
      <c r="AD634" s="35">
        <v>0.0</v>
      </c>
      <c r="AE634" s="35">
        <v>0.4808552291020797</v>
      </c>
      <c r="AF634" s="35">
        <v>0.673478031744</v>
      </c>
    </row>
    <row r="635" ht="15.75" customHeight="1">
      <c r="A635" s="35" t="s">
        <v>39</v>
      </c>
      <c r="B635" s="35" t="s">
        <v>3263</v>
      </c>
      <c r="C635" s="35">
        <v>4325.0</v>
      </c>
      <c r="D635" s="35" t="s">
        <v>840</v>
      </c>
      <c r="F635" s="35">
        <v>0.01397010468287245</v>
      </c>
      <c r="G635" s="35">
        <v>0.0453847105563666</v>
      </c>
      <c r="H635" s="35">
        <v>0.05935481523923905</v>
      </c>
      <c r="I635" s="35">
        <v>3.28143529728</v>
      </c>
      <c r="J635" s="35">
        <v>0.0</v>
      </c>
      <c r="K635" s="35">
        <v>0.0</v>
      </c>
      <c r="L635" s="35">
        <v>0.0</v>
      </c>
      <c r="M635" s="35">
        <v>0.0</v>
      </c>
      <c r="N635" s="35">
        <v>0.0</v>
      </c>
      <c r="O635" s="35">
        <v>0.0</v>
      </c>
      <c r="P635" s="35">
        <v>1.002292607232</v>
      </c>
      <c r="R635" s="35">
        <v>0.0</v>
      </c>
      <c r="S635" s="35">
        <v>0.0</v>
      </c>
      <c r="T635" s="35">
        <v>0.0</v>
      </c>
      <c r="U635" s="35">
        <v>1.93408768756224</v>
      </c>
      <c r="V635" s="35">
        <v>3.28143529728</v>
      </c>
      <c r="W635" s="35">
        <v>0.0</v>
      </c>
      <c r="X635" s="35">
        <v>0.0</v>
      </c>
      <c r="Y635" s="35">
        <v>0.0</v>
      </c>
      <c r="Z635" s="35">
        <v>0.0</v>
      </c>
      <c r="AA635" s="35">
        <v>3.28143529728</v>
      </c>
      <c r="AB635" s="35">
        <v>0.0</v>
      </c>
      <c r="AC635" s="35">
        <v>0.0</v>
      </c>
      <c r="AD635" s="35">
        <v>0.0</v>
      </c>
      <c r="AE635" s="35">
        <v>1.514151313113597</v>
      </c>
      <c r="AF635" s="35">
        <v>3.091709488896</v>
      </c>
    </row>
    <row r="636" ht="15.75" customHeight="1">
      <c r="A636" s="35" t="s">
        <v>39</v>
      </c>
      <c r="B636" s="35" t="s">
        <v>3264</v>
      </c>
      <c r="C636" s="35">
        <v>4325.0</v>
      </c>
      <c r="D636" s="35" t="s">
        <v>840</v>
      </c>
      <c r="F636" s="35">
        <v>0.03163060537794947</v>
      </c>
      <c r="G636" s="35">
        <v>0.05693658099998505</v>
      </c>
      <c r="H636" s="35">
        <v>0.08856718637793452</v>
      </c>
      <c r="I636" s="35">
        <v>9.00731446272</v>
      </c>
      <c r="J636" s="35">
        <v>0.0</v>
      </c>
      <c r="K636" s="35">
        <v>0.0</v>
      </c>
      <c r="L636" s="35">
        <v>0.0</v>
      </c>
      <c r="M636" s="35">
        <v>0.0</v>
      </c>
      <c r="N636" s="35">
        <v>0.0</v>
      </c>
      <c r="O636" s="35">
        <v>0.0</v>
      </c>
      <c r="P636" s="35">
        <v>0.0</v>
      </c>
      <c r="R636" s="35">
        <v>0.0</v>
      </c>
      <c r="S636" s="35">
        <v>0.0</v>
      </c>
      <c r="T636" s="35">
        <v>0.0</v>
      </c>
      <c r="U636" s="35">
        <v>3.990273859272951</v>
      </c>
      <c r="V636" s="35">
        <v>9.00731446272</v>
      </c>
      <c r="W636" s="35">
        <v>0.0</v>
      </c>
      <c r="X636" s="35">
        <v>0.0</v>
      </c>
      <c r="Y636" s="35">
        <v>0.0</v>
      </c>
      <c r="Z636" s="35">
        <v>0.0</v>
      </c>
      <c r="AA636" s="35">
        <v>9.00731446272</v>
      </c>
      <c r="AB636" s="35">
        <v>0.0</v>
      </c>
      <c r="AC636" s="35">
        <v>0.0</v>
      </c>
      <c r="AD636" s="35">
        <v>0.0</v>
      </c>
      <c r="AE636" s="35">
        <v>2.330342620300779</v>
      </c>
      <c r="AF636" s="35">
        <v>8.877331104768</v>
      </c>
    </row>
    <row r="637" ht="15.75" customHeight="1">
      <c r="A637" s="35" t="s">
        <v>881</v>
      </c>
      <c r="F637" s="35">
        <v>0.4138764804744829</v>
      </c>
      <c r="G637" s="35">
        <v>10.49713762885835</v>
      </c>
      <c r="H637" s="35">
        <v>10.91101410933283</v>
      </c>
      <c r="I637" s="35">
        <v>771.356118935808</v>
      </c>
      <c r="J637" s="35">
        <v>0.0</v>
      </c>
      <c r="K637" s="35">
        <v>0.0</v>
      </c>
      <c r="L637" s="35">
        <v>0.0</v>
      </c>
      <c r="M637" s="35">
        <v>0.0</v>
      </c>
      <c r="N637" s="35">
        <v>0.0</v>
      </c>
      <c r="O637" s="35">
        <v>0.0</v>
      </c>
      <c r="P637" s="35">
        <v>0.0</v>
      </c>
      <c r="R637" s="35">
        <v>0.0</v>
      </c>
      <c r="S637" s="35">
        <v>0.0</v>
      </c>
      <c r="T637" s="35">
        <v>0.0</v>
      </c>
      <c r="U637" s="35">
        <v>421.2662502229161</v>
      </c>
      <c r="V637" s="35">
        <v>771.356118935808</v>
      </c>
      <c r="W637" s="35">
        <v>0.0</v>
      </c>
      <c r="X637" s="35">
        <v>0.0</v>
      </c>
      <c r="Y637" s="35">
        <v>0.0</v>
      </c>
      <c r="Z637" s="35">
        <v>4.396748402672338</v>
      </c>
      <c r="AA637" s="35">
        <v>77.15556039744</v>
      </c>
      <c r="AB637" s="35">
        <v>0.0</v>
      </c>
      <c r="AC637" s="35">
        <v>0.0</v>
      </c>
      <c r="AD637" s="35">
        <v>0.0</v>
      </c>
      <c r="AE637" s="35">
        <v>421.1860118101162</v>
      </c>
      <c r="AF637" s="35">
        <v>771.356118935808</v>
      </c>
    </row>
    <row r="638" ht="15.75" customHeight="1">
      <c r="A638" s="35" t="s">
        <v>881</v>
      </c>
      <c r="B638" s="35" t="s">
        <v>3265</v>
      </c>
      <c r="C638" s="35">
        <v>2.0</v>
      </c>
      <c r="D638" s="35" t="s">
        <v>170</v>
      </c>
      <c r="F638" s="35">
        <v>0.4138764804744829</v>
      </c>
      <c r="G638" s="35">
        <v>10.49713762885835</v>
      </c>
      <c r="H638" s="35">
        <v>10.91101410933283</v>
      </c>
      <c r="I638" s="35">
        <v>771.356118935808</v>
      </c>
      <c r="J638" s="35">
        <v>0.0</v>
      </c>
      <c r="K638" s="35">
        <v>0.0</v>
      </c>
      <c r="L638" s="35">
        <v>0.0</v>
      </c>
      <c r="M638" s="35">
        <v>0.0</v>
      </c>
      <c r="N638" s="35">
        <v>0.0</v>
      </c>
      <c r="O638" s="35">
        <v>0.0</v>
      </c>
      <c r="P638" s="35">
        <v>0.0</v>
      </c>
      <c r="R638" s="35">
        <v>0.0</v>
      </c>
      <c r="S638" s="35">
        <v>0.0</v>
      </c>
      <c r="T638" s="35">
        <v>0.0</v>
      </c>
      <c r="U638" s="35">
        <v>421.2662502229161</v>
      </c>
      <c r="V638" s="35">
        <v>771.356118935808</v>
      </c>
      <c r="W638" s="35">
        <v>0.0</v>
      </c>
      <c r="X638" s="35">
        <v>0.0</v>
      </c>
      <c r="Y638" s="35">
        <v>0.0</v>
      </c>
      <c r="Z638" s="35">
        <v>4.396748402672338</v>
      </c>
      <c r="AA638" s="35">
        <v>77.15556039744</v>
      </c>
      <c r="AB638" s="35">
        <v>0.0</v>
      </c>
      <c r="AC638" s="35">
        <v>0.0</v>
      </c>
      <c r="AD638" s="35">
        <v>0.0</v>
      </c>
      <c r="AE638" s="35">
        <v>421.1860118101162</v>
      </c>
      <c r="AF638" s="35">
        <v>771.356118935808</v>
      </c>
    </row>
    <row r="639" ht="15.75" customHeight="1">
      <c r="A639" s="35" t="s">
        <v>47</v>
      </c>
      <c r="F639" s="35">
        <v>0.1687809807345347</v>
      </c>
      <c r="G639" s="35">
        <v>0.3616506183717585</v>
      </c>
      <c r="H639" s="35">
        <v>0.5304315991062933</v>
      </c>
      <c r="I639" s="35">
        <v>3.467152055808</v>
      </c>
      <c r="J639" s="35">
        <v>0.498265113024</v>
      </c>
      <c r="K639" s="35">
        <v>0.41870564064</v>
      </c>
      <c r="L639" s="35">
        <v>0.397010408256</v>
      </c>
      <c r="M639" s="35">
        <v>0.544335095808</v>
      </c>
      <c r="N639" s="35">
        <v>0.9182830608</v>
      </c>
      <c r="O639" s="35">
        <v>0.9182830608</v>
      </c>
      <c r="P639" s="35">
        <v>1.151868707136</v>
      </c>
      <c r="R639" s="35">
        <v>0.428365111104</v>
      </c>
      <c r="S639" s="35">
        <v>0.532829352384</v>
      </c>
      <c r="T639" s="35">
        <v>1.049356419552</v>
      </c>
      <c r="U639" s="35">
        <v>1.712311068625919</v>
      </c>
      <c r="V639" s="35">
        <v>3.467152055808</v>
      </c>
      <c r="W639" s="35">
        <v>0.0</v>
      </c>
      <c r="X639" s="35">
        <v>0.366705335808</v>
      </c>
      <c r="Y639" s="35">
        <v>0.6034748251392003</v>
      </c>
      <c r="Z639" s="35">
        <v>1.148950490607359</v>
      </c>
      <c r="AA639" s="35">
        <v>2.287189138752</v>
      </c>
      <c r="AB639" s="35">
        <v>0.399432991104</v>
      </c>
      <c r="AC639" s="35">
        <v>0.4580919</v>
      </c>
      <c r="AD639" s="35">
        <v>0.7705618820928004</v>
      </c>
      <c r="AE639" s="35">
        <v>1.265843360597759</v>
      </c>
      <c r="AF639" s="35">
        <v>3.12466896</v>
      </c>
    </row>
    <row r="640" ht="15.75" customHeight="1">
      <c r="A640" s="35" t="s">
        <v>47</v>
      </c>
      <c r="B640" s="35" t="s">
        <v>3266</v>
      </c>
      <c r="C640" s="35">
        <v>1208.0</v>
      </c>
      <c r="D640" s="35" t="s">
        <v>884</v>
      </c>
      <c r="F640" s="35">
        <v>0.0</v>
      </c>
      <c r="G640" s="35">
        <v>0.001842099471001508</v>
      </c>
      <c r="H640" s="35">
        <v>0.001842099471001508</v>
      </c>
      <c r="I640" s="35">
        <v>0.664636375872</v>
      </c>
      <c r="J640" s="35">
        <v>0.0</v>
      </c>
      <c r="K640" s="35">
        <v>0.0</v>
      </c>
      <c r="L640" s="35">
        <v>0.0</v>
      </c>
      <c r="M640" s="35">
        <v>0.0</v>
      </c>
      <c r="N640" s="35">
        <v>0.0</v>
      </c>
      <c r="O640" s="35">
        <v>0.0</v>
      </c>
      <c r="P640" s="35">
        <v>0.0</v>
      </c>
      <c r="R640" s="35">
        <v>0.0</v>
      </c>
      <c r="S640" s="35">
        <v>0.0</v>
      </c>
      <c r="T640" s="35">
        <v>0.0</v>
      </c>
      <c r="U640" s="35">
        <v>0.0</v>
      </c>
      <c r="V640" s="35">
        <v>0.664636375872</v>
      </c>
      <c r="W640" s="35">
        <v>0.0</v>
      </c>
      <c r="X640" s="35">
        <v>0.0</v>
      </c>
      <c r="Y640" s="35">
        <v>0.0</v>
      </c>
      <c r="Z640" s="35">
        <v>0.0</v>
      </c>
      <c r="AA640" s="35">
        <v>0.0</v>
      </c>
      <c r="AB640" s="35">
        <v>0.0</v>
      </c>
      <c r="AC640" s="35">
        <v>0.0</v>
      </c>
      <c r="AD640" s="35">
        <v>0.0</v>
      </c>
      <c r="AE640" s="35">
        <v>0.0</v>
      </c>
      <c r="AF640" s="35">
        <v>0.664636375872</v>
      </c>
    </row>
    <row r="641" ht="15.75" customHeight="1">
      <c r="A641" s="35" t="s">
        <v>47</v>
      </c>
      <c r="B641" s="35" t="s">
        <v>3267</v>
      </c>
      <c r="C641" s="35">
        <v>1208.0</v>
      </c>
      <c r="D641" s="35" t="s">
        <v>884</v>
      </c>
      <c r="F641" s="35">
        <v>0.0</v>
      </c>
      <c r="G641" s="35">
        <v>9.693146876838653E-4</v>
      </c>
      <c r="H641" s="35">
        <v>9.693146876838653E-4</v>
      </c>
      <c r="I641" s="35">
        <v>0.581049552384</v>
      </c>
      <c r="J641" s="35">
        <v>0.0</v>
      </c>
      <c r="K641" s="35">
        <v>0.0</v>
      </c>
      <c r="L641" s="35">
        <v>0.0</v>
      </c>
      <c r="M641" s="35">
        <v>0.0</v>
      </c>
      <c r="N641" s="35">
        <v>0.0</v>
      </c>
      <c r="O641" s="35">
        <v>0.0</v>
      </c>
      <c r="P641" s="35">
        <v>0.0</v>
      </c>
      <c r="R641" s="35">
        <v>0.0</v>
      </c>
      <c r="S641" s="35">
        <v>0.0</v>
      </c>
      <c r="T641" s="35">
        <v>0.0</v>
      </c>
      <c r="U641" s="35">
        <v>0.0</v>
      </c>
      <c r="V641" s="35">
        <v>0.581049552384</v>
      </c>
      <c r="W641" s="35">
        <v>0.0</v>
      </c>
      <c r="X641" s="35">
        <v>0.0</v>
      </c>
      <c r="Y641" s="35">
        <v>0.0</v>
      </c>
      <c r="Z641" s="35">
        <v>0.0</v>
      </c>
      <c r="AA641" s="35">
        <v>0.0</v>
      </c>
      <c r="AB641" s="35">
        <v>0.0</v>
      </c>
      <c r="AC641" s="35">
        <v>0.0</v>
      </c>
      <c r="AD641" s="35">
        <v>0.0</v>
      </c>
      <c r="AE641" s="35">
        <v>0.0</v>
      </c>
      <c r="AF641" s="35">
        <v>0.581049552384</v>
      </c>
    </row>
    <row r="642" ht="15.75" customHeight="1">
      <c r="A642" s="35" t="s">
        <v>47</v>
      </c>
      <c r="B642" s="35" t="s">
        <v>3268</v>
      </c>
      <c r="C642" s="35">
        <v>1208.0</v>
      </c>
      <c r="D642" s="35" t="s">
        <v>884</v>
      </c>
      <c r="F642" s="35">
        <v>0.03657444803504133</v>
      </c>
      <c r="G642" s="35">
        <v>0.02561669415978297</v>
      </c>
      <c r="H642" s="35">
        <v>0.0621911421948243</v>
      </c>
      <c r="I642" s="35">
        <v>3.12466896</v>
      </c>
      <c r="J642" s="35">
        <v>0.0</v>
      </c>
      <c r="K642" s="35">
        <v>0.0</v>
      </c>
      <c r="L642" s="35">
        <v>0.0</v>
      </c>
      <c r="M642" s="35">
        <v>0.0</v>
      </c>
      <c r="N642" s="35">
        <v>0.567872653824</v>
      </c>
      <c r="O642" s="35">
        <v>0.567872653824</v>
      </c>
      <c r="P642" s="35">
        <v>0.473683666176</v>
      </c>
      <c r="R642" s="35">
        <v>0.0</v>
      </c>
      <c r="S642" s="35">
        <v>0.0</v>
      </c>
      <c r="T642" s="35">
        <v>0.5273087988672001</v>
      </c>
      <c r="U642" s="35">
        <v>0.7725293523763198</v>
      </c>
      <c r="V642" s="35">
        <v>3.12466896</v>
      </c>
      <c r="W642" s="35">
        <v>0.0</v>
      </c>
      <c r="X642" s="35">
        <v>0.0</v>
      </c>
      <c r="Y642" s="35">
        <v>0.4656186291456001</v>
      </c>
      <c r="Z642" s="35">
        <v>0.6273784870617596</v>
      </c>
      <c r="AA642" s="35">
        <v>1.894259191104</v>
      </c>
      <c r="AB642" s="35">
        <v>0.0</v>
      </c>
      <c r="AC642" s="35">
        <v>0.0</v>
      </c>
      <c r="AD642" s="35">
        <v>0.0</v>
      </c>
      <c r="AE642" s="35">
        <v>0.5819969828735998</v>
      </c>
      <c r="AF642" s="35">
        <v>3.12466896</v>
      </c>
    </row>
    <row r="643" ht="15.75" customHeight="1">
      <c r="A643" s="35" t="s">
        <v>47</v>
      </c>
      <c r="B643" s="35" t="s">
        <v>3269</v>
      </c>
      <c r="C643" s="35">
        <v>1208.0</v>
      </c>
      <c r="D643" s="35" t="s">
        <v>884</v>
      </c>
      <c r="F643" s="35">
        <v>9.900035155591936E-4</v>
      </c>
      <c r="G643" s="35">
        <v>0.0</v>
      </c>
      <c r="H643" s="35">
        <v>9.900035155591936E-4</v>
      </c>
      <c r="I643" s="35">
        <v>0.5934513392640001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R643" s="35">
        <v>0.0</v>
      </c>
      <c r="S643" s="35">
        <v>0.0</v>
      </c>
      <c r="T643" s="35">
        <v>0.0</v>
      </c>
      <c r="U643" s="35">
        <v>0.0</v>
      </c>
      <c r="V643" s="35">
        <v>0.5934513392640001</v>
      </c>
      <c r="W643" s="35">
        <v>0.0</v>
      </c>
      <c r="X643" s="35">
        <v>0.0</v>
      </c>
      <c r="Y643" s="35">
        <v>0.0</v>
      </c>
      <c r="Z643" s="35">
        <v>0.0</v>
      </c>
      <c r="AA643" s="35">
        <v>0.5934513392640001</v>
      </c>
      <c r="AB643" s="35">
        <v>0.0</v>
      </c>
      <c r="AC643" s="35">
        <v>0.0</v>
      </c>
      <c r="AD643" s="35">
        <v>0.0</v>
      </c>
      <c r="AE643" s="35">
        <v>0.0</v>
      </c>
      <c r="AF643" s="35">
        <v>0.0</v>
      </c>
    </row>
    <row r="644" ht="15.75" customHeight="1">
      <c r="A644" s="35" t="s">
        <v>47</v>
      </c>
      <c r="B644" s="35" t="s">
        <v>3270</v>
      </c>
      <c r="C644" s="35">
        <v>1208.0</v>
      </c>
      <c r="D644" s="35" t="s">
        <v>884</v>
      </c>
      <c r="F644" s="35">
        <v>0.1312165291839342</v>
      </c>
      <c r="G644" s="35">
        <v>0.3332225100532902</v>
      </c>
      <c r="H644" s="35">
        <v>0.4644390392372245</v>
      </c>
      <c r="I644" s="35">
        <v>2.371631455872</v>
      </c>
      <c r="J644" s="35">
        <v>0.498265113024</v>
      </c>
      <c r="K644" s="35">
        <v>0.41870564064</v>
      </c>
      <c r="L644" s="35">
        <v>0.397010408256</v>
      </c>
      <c r="M644" s="35">
        <v>0.544335095808</v>
      </c>
      <c r="N644" s="35">
        <v>0.350410406976</v>
      </c>
      <c r="O644" s="35">
        <v>0.350410406976</v>
      </c>
      <c r="P644" s="35">
        <v>0.67818504096</v>
      </c>
      <c r="R644" s="35">
        <v>0.41870564064</v>
      </c>
      <c r="S644" s="35">
        <v>0.468137132064</v>
      </c>
      <c r="T644" s="35">
        <v>0.7010460987264001</v>
      </c>
      <c r="U644" s="35">
        <v>1.348915732415999</v>
      </c>
      <c r="V644" s="35">
        <v>2.371631455872</v>
      </c>
      <c r="W644" s="35">
        <v>0.0</v>
      </c>
      <c r="X644" s="35">
        <v>0.337140207936</v>
      </c>
      <c r="Y644" s="35">
        <v>0.5361055628544001</v>
      </c>
      <c r="Z644" s="35">
        <v>0.8678566417651183</v>
      </c>
      <c r="AA644" s="35">
        <v>2.217326815872</v>
      </c>
      <c r="AB644" s="35">
        <v>0.393800871744</v>
      </c>
      <c r="AC644" s="35">
        <v>0.446040707616</v>
      </c>
      <c r="AD644" s="35">
        <v>0.659004256512</v>
      </c>
      <c r="AE644" s="35">
        <v>1.17687809457792</v>
      </c>
      <c r="AF644" s="35">
        <v>2.371631455872</v>
      </c>
    </row>
    <row r="645" ht="15.75" customHeight="1">
      <c r="A645" s="35" t="s">
        <v>54</v>
      </c>
      <c r="F645" s="35">
        <v>68.10407761121387</v>
      </c>
      <c r="G645" s="35">
        <v>249.7998682092748</v>
      </c>
      <c r="H645" s="35">
        <v>317.9039458204887</v>
      </c>
      <c r="I645" s="35">
        <v>1949.101889317632</v>
      </c>
      <c r="J645" s="35">
        <v>111.21806745504</v>
      </c>
      <c r="K645" s="35">
        <v>337.097245935744</v>
      </c>
      <c r="L645" s="35">
        <v>139.383189687168</v>
      </c>
      <c r="M645" s="35">
        <v>156.492481711104</v>
      </c>
      <c r="N645" s="35">
        <v>209.433380619456</v>
      </c>
      <c r="O645" s="35">
        <v>209.433380619456</v>
      </c>
      <c r="P645" s="35">
        <v>1387.835173230912</v>
      </c>
      <c r="R645" s="35">
        <v>299.524640611392</v>
      </c>
      <c r="S645" s="35">
        <v>388.214218784448</v>
      </c>
      <c r="T645" s="35">
        <v>594.1634662301187</v>
      </c>
      <c r="U645" s="35">
        <v>1256.336064038401</v>
      </c>
      <c r="V645" s="35">
        <v>1949.101889317632</v>
      </c>
      <c r="W645" s="35">
        <v>62.560664635392</v>
      </c>
      <c r="X645" s="35">
        <v>90.407004605568</v>
      </c>
      <c r="Y645" s="35">
        <v>159.132279739104</v>
      </c>
      <c r="Z645" s="35">
        <v>328.1931804970828</v>
      </c>
      <c r="AA645" s="35">
        <v>631.56812179104</v>
      </c>
      <c r="AB645" s="35">
        <v>220.782674210112</v>
      </c>
      <c r="AC645" s="35">
        <v>302.861077259328</v>
      </c>
      <c r="AD645" s="35">
        <v>456.280632016474</v>
      </c>
      <c r="AE645" s="35">
        <v>876.1496760911816</v>
      </c>
      <c r="AF645" s="35">
        <v>1682.580750100992</v>
      </c>
    </row>
    <row r="646" ht="15.75" customHeight="1">
      <c r="A646" s="35" t="s">
        <v>54</v>
      </c>
      <c r="B646" s="35" t="s">
        <v>3271</v>
      </c>
      <c r="C646" s="35">
        <v>1304.0</v>
      </c>
      <c r="D646" s="35" t="s">
        <v>890</v>
      </c>
      <c r="F646" s="35">
        <v>0.04329904204158771</v>
      </c>
      <c r="G646" s="35">
        <v>0.08492227346076213</v>
      </c>
      <c r="H646" s="35">
        <v>0.1282213155023498</v>
      </c>
      <c r="I646" s="35">
        <v>25.033520687616</v>
      </c>
      <c r="J646" s="35">
        <v>0.0</v>
      </c>
      <c r="K646" s="35">
        <v>1.227200232384</v>
      </c>
      <c r="L646" s="35">
        <v>0.0</v>
      </c>
      <c r="M646" s="35">
        <v>0.0</v>
      </c>
      <c r="N646" s="35">
        <v>0.0</v>
      </c>
      <c r="O646" s="35">
        <v>0.0</v>
      </c>
      <c r="P646" s="35">
        <v>0.0</v>
      </c>
      <c r="R646" s="35">
        <v>0.0</v>
      </c>
      <c r="S646" s="35">
        <v>0.0</v>
      </c>
      <c r="T646" s="35">
        <v>0.0</v>
      </c>
      <c r="U646" s="35">
        <v>0.5837350703385481</v>
      </c>
      <c r="V646" s="35">
        <v>25.033520687616</v>
      </c>
      <c r="W646" s="35">
        <v>0.0</v>
      </c>
      <c r="X646" s="35">
        <v>0.0</v>
      </c>
      <c r="Y646" s="35">
        <v>0.0</v>
      </c>
      <c r="Z646" s="35">
        <v>0.0</v>
      </c>
      <c r="AA646" s="35">
        <v>24.560962727616</v>
      </c>
      <c r="AB646" s="35">
        <v>0.0</v>
      </c>
      <c r="AC646" s="35">
        <v>0.0</v>
      </c>
      <c r="AD646" s="35">
        <v>0.0</v>
      </c>
      <c r="AE646" s="35">
        <v>0.3536396944819178</v>
      </c>
      <c r="AF646" s="35">
        <v>18.45468063936</v>
      </c>
    </row>
    <row r="647" ht="15.75" customHeight="1">
      <c r="A647" s="35" t="s">
        <v>54</v>
      </c>
      <c r="B647" s="35" t="s">
        <v>3272</v>
      </c>
      <c r="C647" s="35">
        <v>1304.0</v>
      </c>
      <c r="D647" s="35" t="s">
        <v>890</v>
      </c>
      <c r="F647" s="35">
        <v>0.6925289279830219</v>
      </c>
      <c r="G647" s="35">
        <v>1.002435158952571</v>
      </c>
      <c r="H647" s="35">
        <v>1.694964086935593</v>
      </c>
      <c r="I647" s="35">
        <v>81.886037554944</v>
      </c>
      <c r="J647" s="35">
        <v>0.0</v>
      </c>
      <c r="K647" s="35">
        <v>0.0</v>
      </c>
      <c r="L647" s="35">
        <v>0.0</v>
      </c>
      <c r="M647" s="35">
        <v>0.0</v>
      </c>
      <c r="N647" s="35">
        <v>0.0</v>
      </c>
      <c r="O647" s="35">
        <v>0.0</v>
      </c>
      <c r="P647" s="35">
        <v>3.800043144576</v>
      </c>
      <c r="R647" s="35">
        <v>0.0</v>
      </c>
      <c r="S647" s="35">
        <v>0.0</v>
      </c>
      <c r="T647" s="35">
        <v>8.41789675440001</v>
      </c>
      <c r="U647" s="35">
        <v>32.63886525545849</v>
      </c>
      <c r="V647" s="35">
        <v>81.886037554944</v>
      </c>
      <c r="W647" s="35">
        <v>0.0</v>
      </c>
      <c r="X647" s="35">
        <v>0.0</v>
      </c>
      <c r="Y647" s="35">
        <v>1.7880676708608</v>
      </c>
      <c r="Z647" s="35">
        <v>15.03810161352552</v>
      </c>
      <c r="AA647" s="35">
        <v>81.886037554944</v>
      </c>
      <c r="AB647" s="35">
        <v>0.0</v>
      </c>
      <c r="AC647" s="35">
        <v>0.0</v>
      </c>
      <c r="AD647" s="35">
        <v>5.003892706982405</v>
      </c>
      <c r="AE647" s="35">
        <v>24.60620145336191</v>
      </c>
      <c r="AF647" s="35">
        <v>39.284202271104</v>
      </c>
    </row>
    <row r="648" ht="15.75" customHeight="1">
      <c r="A648" s="35" t="s">
        <v>54</v>
      </c>
      <c r="B648" s="35" t="s">
        <v>3273</v>
      </c>
      <c r="C648" s="35">
        <v>1304.0</v>
      </c>
      <c r="D648" s="35" t="s">
        <v>890</v>
      </c>
      <c r="F648" s="35">
        <v>0.0</v>
      </c>
      <c r="G648" s="35">
        <v>0.02300492958463478</v>
      </c>
      <c r="H648" s="35">
        <v>0.02300492958463478</v>
      </c>
      <c r="I648" s="35">
        <v>13.790159385408</v>
      </c>
      <c r="J648" s="35">
        <v>0.0</v>
      </c>
      <c r="K648" s="35">
        <v>0.0</v>
      </c>
      <c r="L648" s="35">
        <v>0.0</v>
      </c>
      <c r="M648" s="35">
        <v>0.0</v>
      </c>
      <c r="N648" s="35">
        <v>0.0</v>
      </c>
      <c r="O648" s="35">
        <v>0.0</v>
      </c>
      <c r="P648" s="35">
        <v>0.0</v>
      </c>
      <c r="R648" s="35">
        <v>0.0</v>
      </c>
      <c r="S648" s="35">
        <v>0.0</v>
      </c>
      <c r="T648" s="35">
        <v>0.0</v>
      </c>
      <c r="U648" s="35">
        <v>0.0</v>
      </c>
      <c r="V648" s="35">
        <v>13.790159385408</v>
      </c>
      <c r="W648" s="35">
        <v>0.0</v>
      </c>
      <c r="X648" s="35">
        <v>0.0</v>
      </c>
      <c r="Y648" s="35">
        <v>0.0</v>
      </c>
      <c r="Z648" s="35">
        <v>0.0</v>
      </c>
      <c r="AA648" s="35">
        <v>0.0</v>
      </c>
      <c r="AB648" s="35">
        <v>0.0</v>
      </c>
      <c r="AC648" s="35">
        <v>0.0</v>
      </c>
      <c r="AD648" s="35">
        <v>0.0</v>
      </c>
      <c r="AE648" s="35">
        <v>0.0</v>
      </c>
      <c r="AF648" s="35">
        <v>13.790159385408</v>
      </c>
    </row>
    <row r="649" ht="15.75" customHeight="1">
      <c r="A649" s="35" t="s">
        <v>54</v>
      </c>
      <c r="B649" s="35" t="s">
        <v>3274</v>
      </c>
      <c r="C649" s="35">
        <v>1304.0</v>
      </c>
      <c r="D649" s="35" t="s">
        <v>890</v>
      </c>
      <c r="F649" s="35">
        <v>0.01171336482396438</v>
      </c>
      <c r="G649" s="35">
        <v>0.0</v>
      </c>
      <c r="H649" s="35">
        <v>0.01171336482396438</v>
      </c>
      <c r="I649" s="35">
        <v>7.021502381376001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R649" s="35">
        <v>0.0</v>
      </c>
      <c r="S649" s="35">
        <v>0.0</v>
      </c>
      <c r="T649" s="35">
        <v>0.0</v>
      </c>
      <c r="U649" s="35">
        <v>0.0</v>
      </c>
      <c r="V649" s="35">
        <v>7.021502381376001</v>
      </c>
      <c r="W649" s="35">
        <v>0.0</v>
      </c>
      <c r="X649" s="35">
        <v>0.0</v>
      </c>
      <c r="Y649" s="35">
        <v>0.0</v>
      </c>
      <c r="Z649" s="35">
        <v>0.0</v>
      </c>
      <c r="AA649" s="35">
        <v>7.021502381376001</v>
      </c>
      <c r="AB649" s="35">
        <v>0.0</v>
      </c>
      <c r="AC649" s="35">
        <v>0.0</v>
      </c>
      <c r="AD649" s="35">
        <v>0.0</v>
      </c>
      <c r="AE649" s="35">
        <v>0.0</v>
      </c>
      <c r="AF649" s="35">
        <v>0.0</v>
      </c>
    </row>
    <row r="650" ht="15.75" customHeight="1">
      <c r="A650" s="35" t="s">
        <v>54</v>
      </c>
      <c r="B650" s="35" t="s">
        <v>3275</v>
      </c>
      <c r="C650" s="35">
        <v>1304.0</v>
      </c>
      <c r="D650" s="35" t="s">
        <v>890</v>
      </c>
      <c r="F650" s="35">
        <v>0.0</v>
      </c>
      <c r="G650" s="35">
        <v>0.05575405105953708</v>
      </c>
      <c r="H650" s="35">
        <v>0.05575405105953708</v>
      </c>
      <c r="I650" s="35">
        <v>17.307024448896</v>
      </c>
      <c r="J650" s="35">
        <v>0.0</v>
      </c>
      <c r="K650" s="35">
        <v>0.0</v>
      </c>
      <c r="L650" s="35">
        <v>0.0</v>
      </c>
      <c r="M650" s="35">
        <v>0.0</v>
      </c>
      <c r="N650" s="35">
        <v>0.0</v>
      </c>
      <c r="O650" s="35">
        <v>0.0</v>
      </c>
      <c r="P650" s="35">
        <v>0.0</v>
      </c>
      <c r="R650" s="35">
        <v>0.0</v>
      </c>
      <c r="S650" s="35">
        <v>0.0</v>
      </c>
      <c r="T650" s="35">
        <v>0.0</v>
      </c>
      <c r="U650" s="35">
        <v>0.0</v>
      </c>
      <c r="V650" s="35">
        <v>17.307024448896</v>
      </c>
      <c r="W650" s="35">
        <v>0.0</v>
      </c>
      <c r="X650" s="35">
        <v>0.0</v>
      </c>
      <c r="Y650" s="35">
        <v>0.0</v>
      </c>
      <c r="Z650" s="35">
        <v>0.0</v>
      </c>
      <c r="AA650" s="35">
        <v>0.0</v>
      </c>
      <c r="AB650" s="35">
        <v>0.0</v>
      </c>
      <c r="AC650" s="35">
        <v>0.0</v>
      </c>
      <c r="AD650" s="35">
        <v>0.0</v>
      </c>
      <c r="AE650" s="35">
        <v>0.0</v>
      </c>
      <c r="AF650" s="35">
        <v>17.307024448896</v>
      </c>
    </row>
    <row r="651" ht="15.75" customHeight="1">
      <c r="A651" s="35" t="s">
        <v>54</v>
      </c>
      <c r="B651" s="35" t="s">
        <v>3276</v>
      </c>
      <c r="C651" s="35">
        <v>1304.0</v>
      </c>
      <c r="D651" s="35" t="s">
        <v>890</v>
      </c>
      <c r="F651" s="35">
        <v>0.03037983103999606</v>
      </c>
      <c r="G651" s="35">
        <v>0.1941150479056698</v>
      </c>
      <c r="H651" s="35">
        <v>0.2244948789456659</v>
      </c>
      <c r="I651" s="35">
        <v>6.50409488064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R651" s="35">
        <v>0.0</v>
      </c>
      <c r="S651" s="35">
        <v>0.0</v>
      </c>
      <c r="T651" s="35">
        <v>2.507195797344</v>
      </c>
      <c r="U651" s="35">
        <v>4.048358137689585</v>
      </c>
      <c r="V651" s="35">
        <v>6.50409488064</v>
      </c>
      <c r="W651" s="35">
        <v>0.0</v>
      </c>
      <c r="X651" s="35">
        <v>0.0</v>
      </c>
      <c r="Y651" s="35">
        <v>0.0</v>
      </c>
      <c r="Z651" s="35">
        <v>0.04915250863483529</v>
      </c>
      <c r="AA651" s="35">
        <v>3.927546862848</v>
      </c>
      <c r="AB651" s="35">
        <v>0.0</v>
      </c>
      <c r="AC651" s="35">
        <v>0.0</v>
      </c>
      <c r="AD651" s="35">
        <v>2.303164944057601</v>
      </c>
      <c r="AE651" s="35">
        <v>4.048358137689585</v>
      </c>
      <c r="AF651" s="35">
        <v>6.50409488064</v>
      </c>
    </row>
    <row r="652" ht="15.75" customHeight="1">
      <c r="A652" s="35" t="s">
        <v>54</v>
      </c>
      <c r="B652" s="35" t="s">
        <v>3277</v>
      </c>
      <c r="C652" s="35">
        <v>1304.0</v>
      </c>
      <c r="D652" s="35" t="s">
        <v>890</v>
      </c>
      <c r="F652" s="35">
        <v>0.03080837412867164</v>
      </c>
      <c r="G652" s="35">
        <v>0.08325717122240653</v>
      </c>
      <c r="H652" s="35">
        <v>0.1140655453510782</v>
      </c>
      <c r="I652" s="35">
        <v>4.635589133952</v>
      </c>
      <c r="J652" s="35">
        <v>0.0</v>
      </c>
      <c r="K652" s="35">
        <v>0.0</v>
      </c>
      <c r="L652" s="35">
        <v>0.0</v>
      </c>
      <c r="M652" s="35">
        <v>0.0</v>
      </c>
      <c r="N652" s="35">
        <v>0.0</v>
      </c>
      <c r="O652" s="35">
        <v>0.0</v>
      </c>
      <c r="P652" s="35">
        <v>0.0</v>
      </c>
      <c r="R652" s="35">
        <v>0.0</v>
      </c>
      <c r="S652" s="35">
        <v>0.0</v>
      </c>
      <c r="T652" s="35">
        <v>1.041227651116801</v>
      </c>
      <c r="U652" s="35">
        <v>2.208474186428158</v>
      </c>
      <c r="V652" s="35">
        <v>4.635589133952</v>
      </c>
      <c r="W652" s="35">
        <v>0.0</v>
      </c>
      <c r="X652" s="35">
        <v>0.0</v>
      </c>
      <c r="Y652" s="35">
        <v>0.0</v>
      </c>
      <c r="Z652" s="35">
        <v>1.333754827856639</v>
      </c>
      <c r="AA652" s="35">
        <v>4.483814372352001</v>
      </c>
      <c r="AB652" s="35">
        <v>0.0</v>
      </c>
      <c r="AC652" s="35">
        <v>0.0</v>
      </c>
      <c r="AD652" s="35">
        <v>0.8109048302208004</v>
      </c>
      <c r="AE652" s="35">
        <v>1.742344112759032</v>
      </c>
      <c r="AF652" s="35">
        <v>4.635589133952</v>
      </c>
    </row>
    <row r="653" ht="15.75" customHeight="1">
      <c r="A653" s="35" t="s">
        <v>54</v>
      </c>
      <c r="B653" s="35" t="s">
        <v>3278</v>
      </c>
      <c r="C653" s="35">
        <v>1304.0</v>
      </c>
      <c r="D653" s="35" t="s">
        <v>890</v>
      </c>
      <c r="F653" s="35">
        <v>0.04408473769484492</v>
      </c>
      <c r="G653" s="35">
        <v>0.04219137081748759</v>
      </c>
      <c r="H653" s="35">
        <v>0.0862761085123325</v>
      </c>
      <c r="I653" s="35">
        <v>6.757247073024001</v>
      </c>
      <c r="J653" s="35">
        <v>0.0</v>
      </c>
      <c r="K653" s="35">
        <v>0.0</v>
      </c>
      <c r="L653" s="35">
        <v>0.0</v>
      </c>
      <c r="M653" s="35">
        <v>0.0</v>
      </c>
      <c r="N653" s="35">
        <v>0.0</v>
      </c>
      <c r="O653" s="35">
        <v>0.0</v>
      </c>
      <c r="P653" s="35">
        <v>0.0</v>
      </c>
      <c r="R653" s="35">
        <v>0.0</v>
      </c>
      <c r="S653" s="35">
        <v>0.0</v>
      </c>
      <c r="T653" s="35">
        <v>0.0</v>
      </c>
      <c r="U653" s="35">
        <v>2.811422434423673</v>
      </c>
      <c r="V653" s="35">
        <v>6.757247073024001</v>
      </c>
      <c r="W653" s="35">
        <v>0.0</v>
      </c>
      <c r="X653" s="35">
        <v>0.0</v>
      </c>
      <c r="Y653" s="35">
        <v>0.0</v>
      </c>
      <c r="Z653" s="35">
        <v>1.742606430647038</v>
      </c>
      <c r="AA653" s="35">
        <v>6.757247073024001</v>
      </c>
      <c r="AB653" s="35">
        <v>0.0</v>
      </c>
      <c r="AC653" s="35">
        <v>0.0</v>
      </c>
      <c r="AD653" s="35">
        <v>0.0</v>
      </c>
      <c r="AE653" s="35">
        <v>1.285177638689267</v>
      </c>
      <c r="AF653" s="35">
        <v>4.92810444</v>
      </c>
    </row>
    <row r="654" ht="15.75" customHeight="1">
      <c r="A654" s="35" t="s">
        <v>54</v>
      </c>
      <c r="B654" s="35" t="s">
        <v>3279</v>
      </c>
      <c r="C654" s="35">
        <v>1304.0</v>
      </c>
      <c r="D654" s="35" t="s">
        <v>890</v>
      </c>
      <c r="F654" s="35">
        <v>0.09328281857249812</v>
      </c>
      <c r="G654" s="35">
        <v>0.6229089143884758</v>
      </c>
      <c r="H654" s="35">
        <v>0.7161917329609739</v>
      </c>
      <c r="I654" s="35">
        <v>115.968022523136</v>
      </c>
      <c r="J654" s="35">
        <v>0.0</v>
      </c>
      <c r="K654" s="35">
        <v>0.0</v>
      </c>
      <c r="L654" s="35">
        <v>0.0</v>
      </c>
      <c r="M654" s="35">
        <v>0.0</v>
      </c>
      <c r="N654" s="35">
        <v>0.0</v>
      </c>
      <c r="O654" s="35">
        <v>0.0</v>
      </c>
      <c r="P654" s="35">
        <v>0.0</v>
      </c>
      <c r="R654" s="35">
        <v>0.0</v>
      </c>
      <c r="S654" s="35">
        <v>0.0</v>
      </c>
      <c r="T654" s="35">
        <v>0.0</v>
      </c>
      <c r="U654" s="35">
        <v>0.0990601841778299</v>
      </c>
      <c r="V654" s="35">
        <v>115.968022523136</v>
      </c>
      <c r="W654" s="35">
        <v>0.0</v>
      </c>
      <c r="X654" s="35">
        <v>0.0</v>
      </c>
      <c r="Y654" s="35">
        <v>0.0</v>
      </c>
      <c r="Z654" s="35">
        <v>0.0</v>
      </c>
      <c r="AA654" s="35">
        <v>35.39205289267201</v>
      </c>
      <c r="AB654" s="35">
        <v>0.0</v>
      </c>
      <c r="AC654" s="35">
        <v>0.0</v>
      </c>
      <c r="AD654" s="35">
        <v>0.0</v>
      </c>
      <c r="AE654" s="35">
        <v>0.0990601841778299</v>
      </c>
      <c r="AF654" s="35">
        <v>115.968022523136</v>
      </c>
    </row>
    <row r="655" ht="15.75" customHeight="1">
      <c r="A655" s="35" t="s">
        <v>54</v>
      </c>
      <c r="B655" s="35" t="s">
        <v>3280</v>
      </c>
      <c r="C655" s="35">
        <v>1304.0</v>
      </c>
      <c r="D655" s="35" t="s">
        <v>890</v>
      </c>
      <c r="F655" s="35">
        <v>0.0</v>
      </c>
      <c r="G655" s="35">
        <v>0.06977768389409147</v>
      </c>
      <c r="H655" s="35">
        <v>0.06977768389409147</v>
      </c>
      <c r="I655" s="35">
        <v>16.45512396192</v>
      </c>
      <c r="J655" s="35">
        <v>0.0</v>
      </c>
      <c r="K655" s="35">
        <v>0.0</v>
      </c>
      <c r="L655" s="35">
        <v>0.0</v>
      </c>
      <c r="M655" s="35">
        <v>0.0</v>
      </c>
      <c r="N655" s="35">
        <v>0.0</v>
      </c>
      <c r="O655" s="35">
        <v>0.0</v>
      </c>
      <c r="P655" s="35">
        <v>0.0</v>
      </c>
      <c r="R655" s="35">
        <v>0.0</v>
      </c>
      <c r="S655" s="35">
        <v>0.0</v>
      </c>
      <c r="T655" s="35">
        <v>0.0</v>
      </c>
      <c r="U655" s="35">
        <v>0.0</v>
      </c>
      <c r="V655" s="35">
        <v>16.45512396192</v>
      </c>
      <c r="W655" s="35">
        <v>0.0</v>
      </c>
      <c r="X655" s="35">
        <v>0.0</v>
      </c>
      <c r="Y655" s="35">
        <v>0.0</v>
      </c>
      <c r="Z655" s="35">
        <v>0.0</v>
      </c>
      <c r="AA655" s="35">
        <v>0.0</v>
      </c>
      <c r="AB655" s="35">
        <v>0.0</v>
      </c>
      <c r="AC655" s="35">
        <v>0.0</v>
      </c>
      <c r="AD655" s="35">
        <v>0.0</v>
      </c>
      <c r="AE655" s="35">
        <v>0.0</v>
      </c>
      <c r="AF655" s="35">
        <v>16.45512396192</v>
      </c>
    </row>
    <row r="656" ht="15.75" customHeight="1">
      <c r="A656" s="35" t="s">
        <v>54</v>
      </c>
      <c r="B656" s="35" t="s">
        <v>3281</v>
      </c>
      <c r="C656" s="35">
        <v>1304.0</v>
      </c>
      <c r="D656" s="35" t="s">
        <v>890</v>
      </c>
      <c r="F656" s="35">
        <v>0.0</v>
      </c>
      <c r="G656" s="35">
        <v>0.06010196388265441</v>
      </c>
      <c r="H656" s="35">
        <v>0.06010196388265441</v>
      </c>
      <c r="I656" s="35">
        <v>36.02774171808</v>
      </c>
      <c r="J656" s="35">
        <v>0.0</v>
      </c>
      <c r="K656" s="35">
        <v>0.0</v>
      </c>
      <c r="L656" s="35">
        <v>0.0</v>
      </c>
      <c r="M656" s="35">
        <v>0.0</v>
      </c>
      <c r="N656" s="35">
        <v>0.0</v>
      </c>
      <c r="O656" s="35">
        <v>0.0</v>
      </c>
      <c r="P656" s="35">
        <v>0.0</v>
      </c>
      <c r="R656" s="35">
        <v>0.0</v>
      </c>
      <c r="S656" s="35">
        <v>0.0</v>
      </c>
      <c r="T656" s="35">
        <v>0.0</v>
      </c>
      <c r="U656" s="35">
        <v>0.0</v>
      </c>
      <c r="V656" s="35">
        <v>36.02774171808</v>
      </c>
      <c r="W656" s="35">
        <v>0.0</v>
      </c>
      <c r="X656" s="35">
        <v>0.0</v>
      </c>
      <c r="Y656" s="35">
        <v>0.0</v>
      </c>
      <c r="Z656" s="35">
        <v>0.0</v>
      </c>
      <c r="AA656" s="35">
        <v>0.0</v>
      </c>
      <c r="AB656" s="35">
        <v>0.0</v>
      </c>
      <c r="AC656" s="35">
        <v>0.0</v>
      </c>
      <c r="AD656" s="35">
        <v>0.0</v>
      </c>
      <c r="AE656" s="35">
        <v>0.0</v>
      </c>
      <c r="AF656" s="35">
        <v>36.02774171808</v>
      </c>
    </row>
    <row r="657" ht="15.75" customHeight="1">
      <c r="A657" s="35" t="s">
        <v>54</v>
      </c>
      <c r="B657" s="35" t="s">
        <v>3282</v>
      </c>
      <c r="C657" s="35">
        <v>1304.0</v>
      </c>
      <c r="D657" s="35" t="s">
        <v>890</v>
      </c>
      <c r="F657" s="35">
        <v>0.006023723445530628</v>
      </c>
      <c r="G657" s="35">
        <v>0.006376327880199567</v>
      </c>
      <c r="H657" s="35">
        <v>0.0124000513257302</v>
      </c>
      <c r="I657" s="35">
        <v>7.433132257152</v>
      </c>
      <c r="J657" s="35">
        <v>0.0</v>
      </c>
      <c r="K657" s="35">
        <v>0.0</v>
      </c>
      <c r="L657" s="35">
        <v>0.0</v>
      </c>
      <c r="M657" s="35">
        <v>0.0</v>
      </c>
      <c r="N657" s="35">
        <v>0.0</v>
      </c>
      <c r="O657" s="35">
        <v>0.0</v>
      </c>
      <c r="P657" s="35">
        <v>0.0</v>
      </c>
      <c r="R657" s="35">
        <v>0.0</v>
      </c>
      <c r="S657" s="35">
        <v>0.0</v>
      </c>
      <c r="T657" s="35">
        <v>0.0</v>
      </c>
      <c r="U657" s="35">
        <v>0.0</v>
      </c>
      <c r="V657" s="35">
        <v>7.433132257152</v>
      </c>
      <c r="W657" s="35">
        <v>0.0</v>
      </c>
      <c r="X657" s="35">
        <v>0.0</v>
      </c>
      <c r="Y657" s="35">
        <v>0.0</v>
      </c>
      <c r="Z657" s="35">
        <v>0.0</v>
      </c>
      <c r="AA657" s="35">
        <v>3.61088288064</v>
      </c>
      <c r="AB657" s="35">
        <v>0.0</v>
      </c>
      <c r="AC657" s="35">
        <v>0.0</v>
      </c>
      <c r="AD657" s="35">
        <v>0.0</v>
      </c>
      <c r="AE657" s="35">
        <v>0.0</v>
      </c>
      <c r="AF657" s="35">
        <v>3.822249376512</v>
      </c>
    </row>
    <row r="658" ht="15.75" customHeight="1">
      <c r="A658" s="35" t="s">
        <v>54</v>
      </c>
      <c r="B658" s="35" t="s">
        <v>3283</v>
      </c>
      <c r="C658" s="35">
        <v>1304.0</v>
      </c>
      <c r="D658" s="35" t="s">
        <v>890</v>
      </c>
      <c r="F658" s="35">
        <v>0.01846529609942728</v>
      </c>
      <c r="G658" s="35">
        <v>0.05054266941199666</v>
      </c>
      <c r="H658" s="35">
        <v>0.06900796551142394</v>
      </c>
      <c r="I658" s="35">
        <v>25.424868474432</v>
      </c>
      <c r="J658" s="35">
        <v>0.0</v>
      </c>
      <c r="K658" s="35">
        <v>0.0</v>
      </c>
      <c r="L658" s="35">
        <v>0.0</v>
      </c>
      <c r="M658" s="35">
        <v>0.0</v>
      </c>
      <c r="N658" s="35">
        <v>0.0</v>
      </c>
      <c r="O658" s="35">
        <v>0.0</v>
      </c>
      <c r="P658" s="35">
        <v>15.941519532288</v>
      </c>
      <c r="R658" s="35">
        <v>0.0</v>
      </c>
      <c r="S658" s="35">
        <v>0.0</v>
      </c>
      <c r="T658" s="35">
        <v>0.0</v>
      </c>
      <c r="U658" s="35">
        <v>0.0</v>
      </c>
      <c r="V658" s="35">
        <v>25.424868474432</v>
      </c>
      <c r="W658" s="35">
        <v>0.0</v>
      </c>
      <c r="X658" s="35">
        <v>0.0</v>
      </c>
      <c r="Y658" s="35">
        <v>0.0</v>
      </c>
      <c r="Z658" s="35">
        <v>0.0</v>
      </c>
      <c r="AA658" s="35">
        <v>11.068904835072</v>
      </c>
      <c r="AB658" s="35">
        <v>0.0</v>
      </c>
      <c r="AC658" s="35">
        <v>0.0</v>
      </c>
      <c r="AD658" s="35">
        <v>0.0</v>
      </c>
      <c r="AE658" s="35">
        <v>0.0</v>
      </c>
      <c r="AF658" s="35">
        <v>15.941519532288</v>
      </c>
    </row>
    <row r="659" ht="15.75" customHeight="1">
      <c r="A659" s="35" t="s">
        <v>54</v>
      </c>
      <c r="B659" s="35" t="s">
        <v>3284</v>
      </c>
      <c r="C659" s="35">
        <v>1304.0</v>
      </c>
      <c r="D659" s="35" t="s">
        <v>890</v>
      </c>
      <c r="F659" s="35">
        <v>0.004012749022456491</v>
      </c>
      <c r="G659" s="35">
        <v>0.007148176805066426</v>
      </c>
      <c r="H659" s="35">
        <v>0.01116092582752292</v>
      </c>
      <c r="I659" s="35">
        <v>1.802633095872</v>
      </c>
      <c r="J659" s="35">
        <v>0.0</v>
      </c>
      <c r="K659" s="35">
        <v>0.0</v>
      </c>
      <c r="L659" s="35">
        <v>0.0</v>
      </c>
      <c r="M659" s="35">
        <v>0.0</v>
      </c>
      <c r="N659" s="35">
        <v>0.0</v>
      </c>
      <c r="O659" s="35">
        <v>0.0</v>
      </c>
      <c r="P659" s="35">
        <v>1.07587116</v>
      </c>
      <c r="R659" s="35">
        <v>0.0</v>
      </c>
      <c r="S659" s="35">
        <v>0.0</v>
      </c>
      <c r="T659" s="35">
        <v>0.0</v>
      </c>
      <c r="U659" s="35">
        <v>0.008100993599992633</v>
      </c>
      <c r="V659" s="35">
        <v>1.802633095872</v>
      </c>
      <c r="W659" s="35">
        <v>0.0</v>
      </c>
      <c r="X659" s="35">
        <v>0.0</v>
      </c>
      <c r="Y659" s="35">
        <v>0.0</v>
      </c>
      <c r="Z659" s="35">
        <v>0.0</v>
      </c>
      <c r="AA659" s="35">
        <v>1.415663972352</v>
      </c>
      <c r="AB659" s="35">
        <v>0.0</v>
      </c>
      <c r="AC659" s="35">
        <v>0.0</v>
      </c>
      <c r="AD659" s="35">
        <v>0.0</v>
      </c>
      <c r="AE659" s="35">
        <v>0.0</v>
      </c>
      <c r="AF659" s="35">
        <v>1.802633095872</v>
      </c>
    </row>
    <row r="660" ht="15.75" customHeight="1">
      <c r="A660" s="35" t="s">
        <v>54</v>
      </c>
      <c r="B660" s="35" t="s">
        <v>3285</v>
      </c>
      <c r="C660" s="35">
        <v>1304.0</v>
      </c>
      <c r="D660" s="35" t="s">
        <v>890</v>
      </c>
      <c r="F660" s="35">
        <v>0.04731812222850049</v>
      </c>
      <c r="G660" s="35">
        <v>0.05129218146665194</v>
      </c>
      <c r="H660" s="35">
        <v>0.09861030369515243</v>
      </c>
      <c r="I660" s="35">
        <v>3.608429078016</v>
      </c>
      <c r="J660" s="35">
        <v>0.0</v>
      </c>
      <c r="K660" s="35">
        <v>0.0</v>
      </c>
      <c r="L660" s="35">
        <v>0.0</v>
      </c>
      <c r="M660" s="35">
        <v>0.0</v>
      </c>
      <c r="N660" s="35">
        <v>0.0</v>
      </c>
      <c r="O660" s="35">
        <v>0.0</v>
      </c>
      <c r="P660" s="35">
        <v>0.0</v>
      </c>
      <c r="R660" s="35">
        <v>0.0</v>
      </c>
      <c r="S660" s="35">
        <v>0.0</v>
      </c>
      <c r="T660" s="35">
        <v>0.8920845013248005</v>
      </c>
      <c r="U660" s="35">
        <v>1.89787507273728</v>
      </c>
      <c r="V660" s="35">
        <v>3.608429078016</v>
      </c>
      <c r="W660" s="35">
        <v>0.0</v>
      </c>
      <c r="X660" s="35">
        <v>0.0</v>
      </c>
      <c r="Y660" s="35">
        <v>0.0</v>
      </c>
      <c r="Z660" s="35">
        <v>1.36724002563456</v>
      </c>
      <c r="AA660" s="35">
        <v>3.608429078016</v>
      </c>
      <c r="AB660" s="35">
        <v>0.0</v>
      </c>
      <c r="AC660" s="35">
        <v>0.0</v>
      </c>
      <c r="AD660" s="35">
        <v>0.4541417012160027</v>
      </c>
      <c r="AE660" s="35">
        <v>1.21758736192128</v>
      </c>
      <c r="AF660" s="35">
        <v>2.24706132</v>
      </c>
    </row>
    <row r="661" ht="15.75" customHeight="1">
      <c r="A661" s="35" t="s">
        <v>54</v>
      </c>
      <c r="B661" s="35" t="s">
        <v>3286</v>
      </c>
      <c r="C661" s="35">
        <v>1304.0</v>
      </c>
      <c r="D661" s="35" t="s">
        <v>890</v>
      </c>
      <c r="F661" s="35">
        <v>0.2708107298302029</v>
      </c>
      <c r="G661" s="35">
        <v>2.474542387828427</v>
      </c>
      <c r="H661" s="35">
        <v>2.74535311765863</v>
      </c>
      <c r="I661" s="35">
        <v>412.632165333024</v>
      </c>
      <c r="J661" s="35">
        <v>0.0</v>
      </c>
      <c r="K661" s="35">
        <v>0.0</v>
      </c>
      <c r="L661" s="35">
        <v>0.0</v>
      </c>
      <c r="M661" s="35">
        <v>0.0</v>
      </c>
      <c r="N661" s="35">
        <v>0.0</v>
      </c>
      <c r="O661" s="35">
        <v>0.0</v>
      </c>
      <c r="P661" s="35">
        <v>368.28239471856</v>
      </c>
      <c r="R661" s="35">
        <v>0.0</v>
      </c>
      <c r="S661" s="35">
        <v>0.0</v>
      </c>
      <c r="T661" s="35">
        <v>0.0</v>
      </c>
      <c r="U661" s="35">
        <v>4.260055290462707</v>
      </c>
      <c r="V661" s="35">
        <v>412.632165333024</v>
      </c>
      <c r="W661" s="35">
        <v>0.0</v>
      </c>
      <c r="X661" s="35">
        <v>0.0</v>
      </c>
      <c r="Y661" s="35">
        <v>0.0</v>
      </c>
      <c r="Z661" s="35">
        <v>0.0</v>
      </c>
      <c r="AA661" s="35">
        <v>88.575222645504</v>
      </c>
      <c r="AB661" s="35">
        <v>0.0</v>
      </c>
      <c r="AC661" s="35">
        <v>0.0</v>
      </c>
      <c r="AD661" s="35">
        <v>0.0</v>
      </c>
      <c r="AE661" s="35">
        <v>2.218275480798702</v>
      </c>
      <c r="AF661" s="35">
        <v>412.632165333024</v>
      </c>
    </row>
    <row r="662" ht="15.75" customHeight="1">
      <c r="A662" s="35" t="s">
        <v>54</v>
      </c>
      <c r="B662" s="35" t="s">
        <v>3287</v>
      </c>
      <c r="C662" s="35">
        <v>1304.0</v>
      </c>
      <c r="D662" s="35" t="s">
        <v>890</v>
      </c>
      <c r="F662" s="35">
        <v>0.01057339185034676</v>
      </c>
      <c r="G662" s="35">
        <v>0.0</v>
      </c>
      <c r="H662" s="35">
        <v>0.01057339185034676</v>
      </c>
      <c r="I662" s="35">
        <v>3.458393293824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0.0</v>
      </c>
      <c r="R662" s="35">
        <v>0.0</v>
      </c>
      <c r="S662" s="35">
        <v>0.0</v>
      </c>
      <c r="T662" s="35">
        <v>0.0</v>
      </c>
      <c r="U662" s="35">
        <v>0.0</v>
      </c>
      <c r="V662" s="35">
        <v>3.458393293824</v>
      </c>
      <c r="W662" s="35">
        <v>0.0</v>
      </c>
      <c r="X662" s="35">
        <v>0.0</v>
      </c>
      <c r="Y662" s="35">
        <v>0.0</v>
      </c>
      <c r="Z662" s="35">
        <v>0.0</v>
      </c>
      <c r="AA662" s="35">
        <v>3.458393293824</v>
      </c>
      <c r="AB662" s="35">
        <v>0.0</v>
      </c>
      <c r="AC662" s="35">
        <v>0.0</v>
      </c>
      <c r="AD662" s="35">
        <v>0.0</v>
      </c>
      <c r="AE662" s="35">
        <v>0.0</v>
      </c>
      <c r="AF662" s="35">
        <v>0.0</v>
      </c>
    </row>
    <row r="663" ht="15.75" customHeight="1">
      <c r="A663" s="35" t="s">
        <v>54</v>
      </c>
      <c r="B663" s="35" t="s">
        <v>3288</v>
      </c>
      <c r="C663" s="35">
        <v>1304.0</v>
      </c>
      <c r="D663" s="35" t="s">
        <v>890</v>
      </c>
      <c r="F663" s="35">
        <v>8.640353376891065</v>
      </c>
      <c r="G663" s="35">
        <v>19.58748954514105</v>
      </c>
      <c r="H663" s="35">
        <v>28.22784292203211</v>
      </c>
      <c r="I663" s="35">
        <v>77.507345551104</v>
      </c>
      <c r="J663" s="35">
        <v>0.0</v>
      </c>
      <c r="K663" s="35">
        <v>3.318367574592</v>
      </c>
      <c r="L663" s="35">
        <v>1.05282055872</v>
      </c>
      <c r="M663" s="35">
        <v>1.557520175232</v>
      </c>
      <c r="N663" s="35">
        <v>11.844485888256</v>
      </c>
      <c r="O663" s="35">
        <v>11.844485888256</v>
      </c>
      <c r="P663" s="35">
        <v>5.371344697824</v>
      </c>
      <c r="R663" s="35">
        <v>37.687318982208</v>
      </c>
      <c r="S663" s="35">
        <v>48.420574622784</v>
      </c>
      <c r="T663" s="35">
        <v>55.8556197550848</v>
      </c>
      <c r="U663" s="35">
        <v>68.04479197256832</v>
      </c>
      <c r="V663" s="35">
        <v>77.507345551104</v>
      </c>
      <c r="W663" s="35">
        <v>5.803492963968</v>
      </c>
      <c r="X663" s="35">
        <v>15.866762522688</v>
      </c>
      <c r="Y663" s="35">
        <v>25.5357371836224</v>
      </c>
      <c r="Z663" s="35">
        <v>32.30674063013375</v>
      </c>
      <c r="AA663" s="35">
        <v>44.14147298668799</v>
      </c>
      <c r="AB663" s="35">
        <v>22.048682592384</v>
      </c>
      <c r="AC663" s="35">
        <v>33.82043698857601</v>
      </c>
      <c r="AD663" s="35">
        <v>44.2906487198784</v>
      </c>
      <c r="AE663" s="35">
        <v>52.25207963657471</v>
      </c>
      <c r="AF663" s="35">
        <v>66.90742329398401</v>
      </c>
    </row>
    <row r="664" ht="15.75" customHeight="1">
      <c r="A664" s="35" t="s">
        <v>54</v>
      </c>
      <c r="B664" s="35" t="s">
        <v>3289</v>
      </c>
      <c r="C664" s="35">
        <v>1304.0</v>
      </c>
      <c r="D664" s="35" t="s">
        <v>890</v>
      </c>
      <c r="F664" s="35">
        <v>0.0</v>
      </c>
      <c r="G664" s="35">
        <v>0.001855510692381455</v>
      </c>
      <c r="H664" s="35">
        <v>0.001855510692381455</v>
      </c>
      <c r="I664" s="35">
        <v>0.58265432064</v>
      </c>
      <c r="J664" s="35">
        <v>0.0</v>
      </c>
      <c r="K664" s="35">
        <v>0.0</v>
      </c>
      <c r="L664" s="35">
        <v>0.0</v>
      </c>
      <c r="M664" s="35">
        <v>0.0</v>
      </c>
      <c r="N664" s="35">
        <v>0.0</v>
      </c>
      <c r="O664" s="35">
        <v>0.0</v>
      </c>
      <c r="P664" s="35">
        <v>0.0</v>
      </c>
      <c r="R664" s="35">
        <v>0.0</v>
      </c>
      <c r="S664" s="35">
        <v>0.0</v>
      </c>
      <c r="T664" s="35">
        <v>0.0</v>
      </c>
      <c r="U664" s="35">
        <v>0.0</v>
      </c>
      <c r="V664" s="35">
        <v>0.58265432064</v>
      </c>
      <c r="W664" s="35">
        <v>0.0</v>
      </c>
      <c r="X664" s="35">
        <v>0.0</v>
      </c>
      <c r="Y664" s="35">
        <v>0.0</v>
      </c>
      <c r="Z664" s="35">
        <v>0.0</v>
      </c>
      <c r="AA664" s="35">
        <v>0.0</v>
      </c>
      <c r="AB664" s="35">
        <v>0.0</v>
      </c>
      <c r="AC664" s="35">
        <v>0.0</v>
      </c>
      <c r="AD664" s="35">
        <v>0.0</v>
      </c>
      <c r="AE664" s="35">
        <v>0.0</v>
      </c>
      <c r="AF664" s="35">
        <v>0.58265432064</v>
      </c>
    </row>
    <row r="665" ht="15.75" customHeight="1">
      <c r="A665" s="35" t="s">
        <v>54</v>
      </c>
      <c r="B665" s="35" t="s">
        <v>3290</v>
      </c>
      <c r="C665" s="35">
        <v>1304.0</v>
      </c>
      <c r="D665" s="35" t="s">
        <v>890</v>
      </c>
      <c r="F665" s="35">
        <v>0.06145061625114229</v>
      </c>
      <c r="G665" s="35">
        <v>0.1633343346081678</v>
      </c>
      <c r="H665" s="35">
        <v>0.2247849508593101</v>
      </c>
      <c r="I665" s="35">
        <v>22.560619096512</v>
      </c>
      <c r="J665" s="35">
        <v>0.0</v>
      </c>
      <c r="K665" s="35">
        <v>0.0</v>
      </c>
      <c r="L665" s="35">
        <v>0.0</v>
      </c>
      <c r="M665" s="35">
        <v>0.0</v>
      </c>
      <c r="N665" s="35">
        <v>0.0</v>
      </c>
      <c r="O665" s="35">
        <v>0.0</v>
      </c>
      <c r="P665" s="35">
        <v>0.0</v>
      </c>
      <c r="R665" s="35">
        <v>0.0</v>
      </c>
      <c r="S665" s="35">
        <v>0.0</v>
      </c>
      <c r="T665" s="35">
        <v>0.0</v>
      </c>
      <c r="U665" s="35">
        <v>8.425207582646353</v>
      </c>
      <c r="V665" s="35">
        <v>22.560619096512</v>
      </c>
      <c r="W665" s="35">
        <v>0.0</v>
      </c>
      <c r="X665" s="35">
        <v>0.0</v>
      </c>
      <c r="Y665" s="35">
        <v>0.0</v>
      </c>
      <c r="Z665" s="35">
        <v>0.0</v>
      </c>
      <c r="AA665" s="35">
        <v>16.18269912</v>
      </c>
      <c r="AB665" s="35">
        <v>0.0</v>
      </c>
      <c r="AC665" s="35">
        <v>0.0</v>
      </c>
      <c r="AD665" s="35">
        <v>0.0</v>
      </c>
      <c r="AE665" s="35">
        <v>5.558300946051824</v>
      </c>
      <c r="AF665" s="35">
        <v>22.560619096512</v>
      </c>
    </row>
    <row r="666" ht="15.75" customHeight="1">
      <c r="A666" s="35" t="s">
        <v>54</v>
      </c>
      <c r="B666" s="35" t="s">
        <v>3291</v>
      </c>
      <c r="C666" s="35">
        <v>1304.0</v>
      </c>
      <c r="D666" s="35" t="s">
        <v>890</v>
      </c>
      <c r="F666" s="35">
        <v>0.06516301928563716</v>
      </c>
      <c r="G666" s="35">
        <v>0.06386264025022331</v>
      </c>
      <c r="H666" s="35">
        <v>0.1290256595358605</v>
      </c>
      <c r="I666" s="35">
        <v>31.8838959936</v>
      </c>
      <c r="J666" s="35">
        <v>0.0</v>
      </c>
      <c r="K666" s="35">
        <v>0.0</v>
      </c>
      <c r="L666" s="35">
        <v>0.0</v>
      </c>
      <c r="M666" s="35">
        <v>0.0</v>
      </c>
      <c r="N666" s="35">
        <v>0.0</v>
      </c>
      <c r="O666" s="35">
        <v>0.0</v>
      </c>
      <c r="P666" s="35">
        <v>0.0</v>
      </c>
      <c r="R666" s="35">
        <v>0.0</v>
      </c>
      <c r="S666" s="35">
        <v>0.0</v>
      </c>
      <c r="T666" s="35">
        <v>0.0</v>
      </c>
      <c r="U666" s="35">
        <v>0.0</v>
      </c>
      <c r="V666" s="35">
        <v>31.8838959936</v>
      </c>
      <c r="W666" s="35">
        <v>0.0</v>
      </c>
      <c r="X666" s="35">
        <v>0.0</v>
      </c>
      <c r="Y666" s="35">
        <v>0.0</v>
      </c>
      <c r="Z666" s="35">
        <v>0.0</v>
      </c>
      <c r="AA666" s="35">
        <v>31.8838959936</v>
      </c>
      <c r="AB666" s="35">
        <v>0.0</v>
      </c>
      <c r="AC666" s="35">
        <v>0.0</v>
      </c>
      <c r="AD666" s="35">
        <v>0.0</v>
      </c>
      <c r="AE666" s="35">
        <v>0.0</v>
      </c>
      <c r="AF666" s="35">
        <v>19.984888893312</v>
      </c>
    </row>
    <row r="667" ht="15.75" customHeight="1">
      <c r="A667" s="35" t="s">
        <v>54</v>
      </c>
      <c r="B667" s="35" t="s">
        <v>3292</v>
      </c>
      <c r="C667" s="35">
        <v>1304.0</v>
      </c>
      <c r="D667" s="35" t="s">
        <v>890</v>
      </c>
      <c r="F667" s="35">
        <v>0.5675464185528014</v>
      </c>
      <c r="G667" s="35">
        <v>0.7313080070890305</v>
      </c>
      <c r="H667" s="35">
        <v>1.298854425641832</v>
      </c>
      <c r="I667" s="35">
        <v>195.636343194432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R667" s="35">
        <v>0.0</v>
      </c>
      <c r="S667" s="35">
        <v>0.0</v>
      </c>
      <c r="T667" s="35">
        <v>0.0</v>
      </c>
      <c r="U667" s="35">
        <v>35.75204685222903</v>
      </c>
      <c r="V667" s="35">
        <v>195.636343194432</v>
      </c>
      <c r="W667" s="35">
        <v>0.0</v>
      </c>
      <c r="X667" s="35">
        <v>0.0</v>
      </c>
      <c r="Y667" s="35">
        <v>0.0</v>
      </c>
      <c r="Z667" s="35">
        <v>0.003889711365116462</v>
      </c>
      <c r="AA667" s="35">
        <v>144.572245163136</v>
      </c>
      <c r="AB667" s="35">
        <v>0.0</v>
      </c>
      <c r="AC667" s="35">
        <v>0.0</v>
      </c>
      <c r="AD667" s="35">
        <v>0.0</v>
      </c>
      <c r="AE667" s="35">
        <v>0.1941991788439834</v>
      </c>
      <c r="AF667" s="35">
        <v>151.446748332096</v>
      </c>
    </row>
    <row r="668" ht="15.75" customHeight="1">
      <c r="A668" s="35" t="s">
        <v>54</v>
      </c>
      <c r="B668" s="35" t="s">
        <v>3293</v>
      </c>
      <c r="C668" s="35">
        <v>1304.0</v>
      </c>
      <c r="D668" s="35" t="s">
        <v>890</v>
      </c>
      <c r="F668" s="35">
        <v>0.5729620538861704</v>
      </c>
      <c r="G668" s="35">
        <v>1.899895090926428</v>
      </c>
      <c r="H668" s="35">
        <v>2.472857144812599</v>
      </c>
      <c r="I668" s="35">
        <v>104.642077018752</v>
      </c>
      <c r="J668" s="35">
        <v>0.0</v>
      </c>
      <c r="K668" s="35">
        <v>0.0</v>
      </c>
      <c r="L668" s="35">
        <v>0.0</v>
      </c>
      <c r="M668" s="35">
        <v>0.0</v>
      </c>
      <c r="N668" s="35">
        <v>0.0</v>
      </c>
      <c r="O668" s="35">
        <v>0.0</v>
      </c>
      <c r="P668" s="35">
        <v>0.0</v>
      </c>
      <c r="R668" s="35">
        <v>0.0</v>
      </c>
      <c r="S668" s="35">
        <v>0.0</v>
      </c>
      <c r="T668" s="35">
        <v>11.09219084064002</v>
      </c>
      <c r="U668" s="35">
        <v>67.09833056634606</v>
      </c>
      <c r="V668" s="35">
        <v>104.642077018752</v>
      </c>
      <c r="W668" s="35">
        <v>0.0</v>
      </c>
      <c r="X668" s="35">
        <v>0.0</v>
      </c>
      <c r="Y668" s="35">
        <v>2.474576765337602</v>
      </c>
      <c r="Z668" s="35">
        <v>9.578389827766976</v>
      </c>
      <c r="AA668" s="35">
        <v>102.91155084</v>
      </c>
      <c r="AB668" s="35">
        <v>0.0</v>
      </c>
      <c r="AC668" s="35">
        <v>0.0</v>
      </c>
      <c r="AD668" s="35">
        <v>9.604101330028803</v>
      </c>
      <c r="AE668" s="35">
        <v>44.50918019740401</v>
      </c>
      <c r="AF668" s="35">
        <v>101.397451990464</v>
      </c>
    </row>
    <row r="669" ht="15.75" customHeight="1">
      <c r="A669" s="35" t="s">
        <v>54</v>
      </c>
      <c r="B669" s="35" t="s">
        <v>3294</v>
      </c>
      <c r="C669" s="35">
        <v>1304.0</v>
      </c>
      <c r="D669" s="35" t="s">
        <v>890</v>
      </c>
      <c r="F669" s="35">
        <v>0.007174051009882035</v>
      </c>
      <c r="G669" s="35">
        <v>0.04420127488106401</v>
      </c>
      <c r="H669" s="35">
        <v>0.05137532589094605</v>
      </c>
      <c r="I669" s="35">
        <v>5.071947225408</v>
      </c>
      <c r="J669" s="35">
        <v>0.0</v>
      </c>
      <c r="K669" s="35">
        <v>0.0</v>
      </c>
      <c r="L669" s="35">
        <v>0.0</v>
      </c>
      <c r="M669" s="35">
        <v>0.0</v>
      </c>
      <c r="N669" s="35">
        <v>0.0</v>
      </c>
      <c r="O669" s="35">
        <v>0.0</v>
      </c>
      <c r="P669" s="35">
        <v>0.0</v>
      </c>
      <c r="R669" s="35">
        <v>0.0</v>
      </c>
      <c r="S669" s="35">
        <v>0.0</v>
      </c>
      <c r="T669" s="35">
        <v>0.0</v>
      </c>
      <c r="U669" s="35">
        <v>2.637095924090878</v>
      </c>
      <c r="V669" s="35">
        <v>5.071947225408</v>
      </c>
      <c r="W669" s="35">
        <v>0.0</v>
      </c>
      <c r="X669" s="35">
        <v>0.0</v>
      </c>
      <c r="Y669" s="35">
        <v>0.0</v>
      </c>
      <c r="Z669" s="35">
        <v>0.0</v>
      </c>
      <c r="AA669" s="35">
        <v>4.300439455872</v>
      </c>
      <c r="AB669" s="35">
        <v>0.0</v>
      </c>
      <c r="AC669" s="35">
        <v>0.0</v>
      </c>
      <c r="AD669" s="35">
        <v>0.0</v>
      </c>
      <c r="AE669" s="35">
        <v>2.586385555810559</v>
      </c>
      <c r="AF669" s="35">
        <v>5.071947225408</v>
      </c>
    </row>
    <row r="670" ht="15.75" customHeight="1">
      <c r="A670" s="35" t="s">
        <v>54</v>
      </c>
      <c r="B670" s="35" t="s">
        <v>3295</v>
      </c>
      <c r="C670" s="35">
        <v>1304.0</v>
      </c>
      <c r="D670" s="35" t="s">
        <v>890</v>
      </c>
      <c r="F670" s="35">
        <v>0.0</v>
      </c>
      <c r="G670" s="35">
        <v>0.007375142106657751</v>
      </c>
      <c r="H670" s="35">
        <v>0.007375142106657751</v>
      </c>
      <c r="I670" s="35">
        <v>1.976225815872</v>
      </c>
      <c r="J670" s="35">
        <v>0.0</v>
      </c>
      <c r="K670" s="35">
        <v>0.0</v>
      </c>
      <c r="L670" s="35">
        <v>0.0</v>
      </c>
      <c r="M670" s="35">
        <v>0.0</v>
      </c>
      <c r="N670" s="35">
        <v>0.0</v>
      </c>
      <c r="O670" s="35">
        <v>0.0</v>
      </c>
      <c r="P670" s="35">
        <v>0.0</v>
      </c>
      <c r="R670" s="35">
        <v>0.0</v>
      </c>
      <c r="S670" s="35">
        <v>0.0</v>
      </c>
      <c r="T670" s="35">
        <v>0.0</v>
      </c>
      <c r="U670" s="35">
        <v>0.0</v>
      </c>
      <c r="V670" s="35">
        <v>1.976225815872</v>
      </c>
      <c r="W670" s="35">
        <v>0.0</v>
      </c>
      <c r="X670" s="35">
        <v>0.0</v>
      </c>
      <c r="Y670" s="35">
        <v>0.0</v>
      </c>
      <c r="Z670" s="35">
        <v>0.0</v>
      </c>
      <c r="AA670" s="35">
        <v>0.0</v>
      </c>
      <c r="AB670" s="35">
        <v>0.0</v>
      </c>
      <c r="AC670" s="35">
        <v>0.0</v>
      </c>
      <c r="AD670" s="35">
        <v>0.0</v>
      </c>
      <c r="AE670" s="35">
        <v>0.0</v>
      </c>
      <c r="AF670" s="35">
        <v>1.976225815872</v>
      </c>
    </row>
    <row r="671" ht="15.75" customHeight="1">
      <c r="A671" s="35" t="s">
        <v>54</v>
      </c>
      <c r="B671" s="35" t="s">
        <v>3296</v>
      </c>
      <c r="C671" s="35">
        <v>1304.0</v>
      </c>
      <c r="D671" s="35" t="s">
        <v>890</v>
      </c>
      <c r="F671" s="35">
        <v>0.02327013868740711</v>
      </c>
      <c r="G671" s="35">
        <v>0.1249263583589976</v>
      </c>
      <c r="H671" s="35">
        <v>0.1481964970464047</v>
      </c>
      <c r="I671" s="35">
        <v>4.22972163936</v>
      </c>
      <c r="J671" s="35">
        <v>0.0</v>
      </c>
      <c r="K671" s="35">
        <v>0.0</v>
      </c>
      <c r="L671" s="35">
        <v>0.0</v>
      </c>
      <c r="M671" s="35">
        <v>0.0</v>
      </c>
      <c r="N671" s="35">
        <v>0.0</v>
      </c>
      <c r="O671" s="35">
        <v>0.0</v>
      </c>
      <c r="P671" s="35">
        <v>0.0</v>
      </c>
      <c r="R671" s="35">
        <v>0.0</v>
      </c>
      <c r="S671" s="35">
        <v>0.0</v>
      </c>
      <c r="T671" s="35">
        <v>1.5751911426048</v>
      </c>
      <c r="U671" s="35">
        <v>2.342849011372788</v>
      </c>
      <c r="V671" s="35">
        <v>4.22972163936</v>
      </c>
      <c r="W671" s="35">
        <v>0.0</v>
      </c>
      <c r="X671" s="35">
        <v>0.0</v>
      </c>
      <c r="Y671" s="35">
        <v>0.0</v>
      </c>
      <c r="Z671" s="35">
        <v>1.026711330865919</v>
      </c>
      <c r="AA671" s="35">
        <v>2.004355551744</v>
      </c>
      <c r="AB671" s="35">
        <v>0.0</v>
      </c>
      <c r="AC671" s="35">
        <v>0.0</v>
      </c>
      <c r="AD671" s="35">
        <v>0.9855406495872004</v>
      </c>
      <c r="AE671" s="35">
        <v>2.336306803246074</v>
      </c>
      <c r="AF671" s="35">
        <v>4.22972163936</v>
      </c>
    </row>
    <row r="672" ht="15.75" customHeight="1">
      <c r="A672" s="35" t="s">
        <v>54</v>
      </c>
      <c r="B672" s="35" t="s">
        <v>3297</v>
      </c>
      <c r="C672" s="35">
        <v>1304.0</v>
      </c>
      <c r="D672" s="35" t="s">
        <v>890</v>
      </c>
      <c r="F672" s="35">
        <v>0.1119772203931946</v>
      </c>
      <c r="G672" s="35">
        <v>0.7748938426193244</v>
      </c>
      <c r="H672" s="35">
        <v>0.886871063012519</v>
      </c>
      <c r="I672" s="35">
        <v>75.191454672768</v>
      </c>
      <c r="J672" s="35">
        <v>0.0</v>
      </c>
      <c r="K672" s="35">
        <v>0.0</v>
      </c>
      <c r="L672" s="35">
        <v>0.0</v>
      </c>
      <c r="M672" s="35">
        <v>0.0</v>
      </c>
      <c r="N672" s="35">
        <v>0.0</v>
      </c>
      <c r="O672" s="35">
        <v>0.0</v>
      </c>
      <c r="P672" s="35">
        <v>21.49447128192</v>
      </c>
      <c r="R672" s="35">
        <v>0.0</v>
      </c>
      <c r="S672" s="35">
        <v>0.0</v>
      </c>
      <c r="T672" s="35">
        <v>0.0</v>
      </c>
      <c r="U672" s="35">
        <v>21.99848204663422</v>
      </c>
      <c r="V672" s="35">
        <v>75.191454672768</v>
      </c>
      <c r="W672" s="35">
        <v>0.0</v>
      </c>
      <c r="X672" s="35">
        <v>0.0</v>
      </c>
      <c r="Y672" s="35">
        <v>0.0</v>
      </c>
      <c r="Z672" s="35">
        <v>0.0</v>
      </c>
      <c r="AA672" s="35">
        <v>45.433741153248</v>
      </c>
      <c r="AB672" s="35">
        <v>0.0</v>
      </c>
      <c r="AC672" s="35">
        <v>0.0</v>
      </c>
      <c r="AD672" s="35">
        <v>0.0</v>
      </c>
      <c r="AE672" s="35">
        <v>21.99848204663422</v>
      </c>
      <c r="AF672" s="35">
        <v>59.946898159008</v>
      </c>
    </row>
    <row r="673" ht="15.75" customHeight="1">
      <c r="A673" s="35" t="s">
        <v>54</v>
      </c>
      <c r="B673" s="35" t="s">
        <v>3298</v>
      </c>
      <c r="C673" s="35">
        <v>1304.0</v>
      </c>
      <c r="D673" s="35" t="s">
        <v>890</v>
      </c>
      <c r="F673" s="35">
        <v>0.002076731491881007</v>
      </c>
      <c r="G673" s="35">
        <v>0.02739839314854672</v>
      </c>
      <c r="H673" s="35">
        <v>0.02947512464042773</v>
      </c>
      <c r="I673" s="35">
        <v>2.751760936512</v>
      </c>
      <c r="J673" s="35">
        <v>0.0</v>
      </c>
      <c r="K673" s="35">
        <v>0.0</v>
      </c>
      <c r="L673" s="35">
        <v>0.0</v>
      </c>
      <c r="M673" s="35">
        <v>0.0</v>
      </c>
      <c r="N673" s="35">
        <v>0.0</v>
      </c>
      <c r="O673" s="35">
        <v>0.0</v>
      </c>
      <c r="P673" s="35">
        <v>0.0</v>
      </c>
      <c r="R673" s="35">
        <v>0.0</v>
      </c>
      <c r="S673" s="35">
        <v>0.0</v>
      </c>
      <c r="T673" s="35">
        <v>0.0</v>
      </c>
      <c r="U673" s="35">
        <v>1.3205607117696</v>
      </c>
      <c r="V673" s="35">
        <v>2.751760936512</v>
      </c>
      <c r="W673" s="35">
        <v>0.0</v>
      </c>
      <c r="X673" s="35">
        <v>0.0</v>
      </c>
      <c r="Y673" s="35">
        <v>0.0</v>
      </c>
      <c r="Z673" s="35">
        <v>0.0</v>
      </c>
      <c r="AA673" s="35">
        <v>1.244883544128</v>
      </c>
      <c r="AB673" s="35">
        <v>0.0</v>
      </c>
      <c r="AC673" s="35">
        <v>0.0</v>
      </c>
      <c r="AD673" s="35">
        <v>0.0</v>
      </c>
      <c r="AE673" s="35">
        <v>1.3205607117696</v>
      </c>
      <c r="AF673" s="35">
        <v>2.751760936512</v>
      </c>
    </row>
    <row r="674" ht="15.75" customHeight="1">
      <c r="A674" s="35" t="s">
        <v>54</v>
      </c>
      <c r="B674" s="35" t="s">
        <v>3299</v>
      </c>
      <c r="C674" s="35">
        <v>1304.0</v>
      </c>
      <c r="D674" s="35" t="s">
        <v>890</v>
      </c>
      <c r="F674" s="35">
        <v>0.04113867704056381</v>
      </c>
      <c r="G674" s="35">
        <v>0.05141214284544762</v>
      </c>
      <c r="H674" s="35">
        <v>0.09255081988601142</v>
      </c>
      <c r="I674" s="35">
        <v>4.884698544768</v>
      </c>
      <c r="J674" s="35">
        <v>0.0</v>
      </c>
      <c r="K674" s="35">
        <v>0.0</v>
      </c>
      <c r="L674" s="35">
        <v>0.0</v>
      </c>
      <c r="M674" s="35">
        <v>0.0</v>
      </c>
      <c r="N674" s="35">
        <v>0.0</v>
      </c>
      <c r="O674" s="35">
        <v>0.0</v>
      </c>
      <c r="P674" s="35">
        <v>0.0</v>
      </c>
      <c r="R674" s="35">
        <v>0.0</v>
      </c>
      <c r="S674" s="35">
        <v>0.0</v>
      </c>
      <c r="T674" s="35">
        <v>0.04765853111041084</v>
      </c>
      <c r="U674" s="35">
        <v>2.85038382134015</v>
      </c>
      <c r="V674" s="35">
        <v>4.884698544768</v>
      </c>
      <c r="W674" s="35">
        <v>0.0</v>
      </c>
      <c r="X674" s="35">
        <v>0.0</v>
      </c>
      <c r="Y674" s="35">
        <v>0.0</v>
      </c>
      <c r="Z674" s="35">
        <v>1.41936042971519</v>
      </c>
      <c r="AA674" s="35">
        <v>4.884698544768</v>
      </c>
      <c r="AB674" s="35">
        <v>0.0</v>
      </c>
      <c r="AC674" s="35">
        <v>0.0</v>
      </c>
      <c r="AD674" s="35">
        <v>0.0</v>
      </c>
      <c r="AE674" s="35">
        <v>2.515524885498237</v>
      </c>
      <c r="AF674" s="35">
        <v>3.638225662848</v>
      </c>
    </row>
    <row r="675" ht="15.75" customHeight="1">
      <c r="A675" s="35" t="s">
        <v>54</v>
      </c>
      <c r="B675" s="35" t="s">
        <v>3300</v>
      </c>
      <c r="C675" s="35">
        <v>1304.0</v>
      </c>
      <c r="D675" s="35" t="s">
        <v>890</v>
      </c>
      <c r="F675" s="35">
        <v>0.008723595129668716</v>
      </c>
      <c r="G675" s="35">
        <v>0.1620937876509966</v>
      </c>
      <c r="H675" s="35">
        <v>0.1708173827806654</v>
      </c>
      <c r="I675" s="35">
        <v>85.20684924326399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R675" s="35">
        <v>0.0</v>
      </c>
      <c r="S675" s="35">
        <v>0.0</v>
      </c>
      <c r="T675" s="35">
        <v>0.0</v>
      </c>
      <c r="U675" s="35">
        <v>0.0</v>
      </c>
      <c r="V675" s="35">
        <v>85.20684924326399</v>
      </c>
      <c r="W675" s="35">
        <v>0.0</v>
      </c>
      <c r="X675" s="35">
        <v>0.0</v>
      </c>
      <c r="Y675" s="35">
        <v>0.0</v>
      </c>
      <c r="Z675" s="35">
        <v>0.0</v>
      </c>
      <c r="AA675" s="35">
        <v>5.229303867647999</v>
      </c>
      <c r="AB675" s="35">
        <v>0.0</v>
      </c>
      <c r="AC675" s="35">
        <v>0.0</v>
      </c>
      <c r="AD675" s="35">
        <v>0.0</v>
      </c>
      <c r="AE675" s="35">
        <v>0.0</v>
      </c>
      <c r="AF675" s="35">
        <v>79.97754537561599</v>
      </c>
    </row>
    <row r="676" ht="15.75" customHeight="1">
      <c r="A676" s="35" t="s">
        <v>54</v>
      </c>
      <c r="B676" s="35" t="s">
        <v>3301</v>
      </c>
      <c r="C676" s="35">
        <v>1304.0</v>
      </c>
      <c r="D676" s="35" t="s">
        <v>890</v>
      </c>
      <c r="F676" s="35">
        <v>0.0</v>
      </c>
      <c r="G676" s="35">
        <v>0.00978303552378448</v>
      </c>
      <c r="H676" s="35">
        <v>0.00978303552378448</v>
      </c>
      <c r="I676" s="35">
        <v>5.864378704128001</v>
      </c>
      <c r="J676" s="35">
        <v>0.0</v>
      </c>
      <c r="K676" s="35">
        <v>0.0</v>
      </c>
      <c r="L676" s="35">
        <v>0.0</v>
      </c>
      <c r="M676" s="35">
        <v>0.0</v>
      </c>
      <c r="N676" s="35">
        <v>0.0</v>
      </c>
      <c r="O676" s="35">
        <v>0.0</v>
      </c>
      <c r="P676" s="35">
        <v>0.0</v>
      </c>
      <c r="R676" s="35">
        <v>0.0</v>
      </c>
      <c r="S676" s="35">
        <v>0.0</v>
      </c>
      <c r="T676" s="35">
        <v>0.0</v>
      </c>
      <c r="U676" s="35">
        <v>0.0</v>
      </c>
      <c r="V676" s="35">
        <v>5.864378704128001</v>
      </c>
      <c r="W676" s="35">
        <v>0.0</v>
      </c>
      <c r="X676" s="35">
        <v>0.0</v>
      </c>
      <c r="Y676" s="35">
        <v>0.0</v>
      </c>
      <c r="Z676" s="35">
        <v>0.0</v>
      </c>
      <c r="AA676" s="35">
        <v>0.0</v>
      </c>
      <c r="AB676" s="35">
        <v>0.0</v>
      </c>
      <c r="AC676" s="35">
        <v>0.0</v>
      </c>
      <c r="AD676" s="35">
        <v>0.0</v>
      </c>
      <c r="AE676" s="35">
        <v>0.0</v>
      </c>
      <c r="AF676" s="35">
        <v>5.864378704128001</v>
      </c>
    </row>
    <row r="677" ht="15.75" customHeight="1">
      <c r="A677" s="35" t="s">
        <v>54</v>
      </c>
      <c r="B677" s="35" t="s">
        <v>3302</v>
      </c>
      <c r="C677" s="35">
        <v>1304.0</v>
      </c>
      <c r="D677" s="35" t="s">
        <v>890</v>
      </c>
      <c r="F677" s="35">
        <v>0.0</v>
      </c>
      <c r="G677" s="35">
        <v>0.009140690519980281</v>
      </c>
      <c r="H677" s="35">
        <v>0.009140690519980281</v>
      </c>
      <c r="I677" s="35">
        <v>5.47932905856</v>
      </c>
      <c r="J677" s="35">
        <v>0.0</v>
      </c>
      <c r="K677" s="35">
        <v>0.0</v>
      </c>
      <c r="L677" s="35">
        <v>0.0</v>
      </c>
      <c r="M677" s="35">
        <v>0.0</v>
      </c>
      <c r="N677" s="35">
        <v>0.0</v>
      </c>
      <c r="O677" s="35">
        <v>0.0</v>
      </c>
      <c r="P677" s="35">
        <v>0.0</v>
      </c>
      <c r="R677" s="35">
        <v>0.0</v>
      </c>
      <c r="S677" s="35">
        <v>0.0</v>
      </c>
      <c r="T677" s="35">
        <v>0.0</v>
      </c>
      <c r="U677" s="35">
        <v>0.0</v>
      </c>
      <c r="V677" s="35">
        <v>5.47932905856</v>
      </c>
      <c r="W677" s="35">
        <v>0.0</v>
      </c>
      <c r="X677" s="35">
        <v>0.0</v>
      </c>
      <c r="Y677" s="35">
        <v>0.0</v>
      </c>
      <c r="Z677" s="35">
        <v>0.0</v>
      </c>
      <c r="AA677" s="35">
        <v>0.0</v>
      </c>
      <c r="AB677" s="35">
        <v>0.0</v>
      </c>
      <c r="AC677" s="35">
        <v>0.0</v>
      </c>
      <c r="AD677" s="35">
        <v>0.0</v>
      </c>
      <c r="AE677" s="35">
        <v>0.0</v>
      </c>
      <c r="AF677" s="35">
        <v>5.47932905856</v>
      </c>
    </row>
    <row r="678" ht="15.75" customHeight="1">
      <c r="A678" s="35" t="s">
        <v>54</v>
      </c>
      <c r="B678" s="35" t="s">
        <v>3303</v>
      </c>
      <c r="C678" s="35">
        <v>1304.0</v>
      </c>
      <c r="D678" s="35" t="s">
        <v>890</v>
      </c>
      <c r="F678" s="35">
        <v>0.2049448201888379</v>
      </c>
      <c r="G678" s="35">
        <v>0.9038983308274464</v>
      </c>
      <c r="H678" s="35">
        <v>1.108843151016284</v>
      </c>
      <c r="I678" s="35">
        <v>93.949981782048</v>
      </c>
      <c r="J678" s="35">
        <v>0.0</v>
      </c>
      <c r="K678" s="35">
        <v>0.0</v>
      </c>
      <c r="L678" s="35">
        <v>0.0</v>
      </c>
      <c r="M678" s="35">
        <v>0.0</v>
      </c>
      <c r="N678" s="35">
        <v>0.0</v>
      </c>
      <c r="O678" s="35">
        <v>0.0</v>
      </c>
      <c r="P678" s="35">
        <v>0.0</v>
      </c>
      <c r="R678" s="35">
        <v>0.62123048064</v>
      </c>
      <c r="S678" s="35">
        <v>1.152863972064</v>
      </c>
      <c r="T678" s="35">
        <v>3.279208143052801</v>
      </c>
      <c r="U678" s="35">
        <v>5.739553656990701</v>
      </c>
      <c r="V678" s="35">
        <v>93.949981782048</v>
      </c>
      <c r="W678" s="35">
        <v>0.0</v>
      </c>
      <c r="X678" s="35">
        <v>0.0</v>
      </c>
      <c r="Y678" s="35">
        <v>1.0542009752064</v>
      </c>
      <c r="Z678" s="35">
        <v>2.799971569624316</v>
      </c>
      <c r="AA678" s="35">
        <v>10.684022412672</v>
      </c>
      <c r="AB678" s="35">
        <v>0.398630606976</v>
      </c>
      <c r="AC678" s="35">
        <v>0.926622508896</v>
      </c>
      <c r="AD678" s="35">
        <v>3.033299010470402</v>
      </c>
      <c r="AE678" s="35">
        <v>5.619701231182078</v>
      </c>
      <c r="AF678" s="35">
        <v>93.949981782048</v>
      </c>
    </row>
    <row r="679" ht="15.75" customHeight="1">
      <c r="A679" s="35" t="s">
        <v>54</v>
      </c>
      <c r="B679" s="35" t="s">
        <v>3304</v>
      </c>
      <c r="C679" s="35">
        <v>1304.0</v>
      </c>
      <c r="D679" s="35" t="s">
        <v>890</v>
      </c>
      <c r="F679" s="35">
        <v>0.0</v>
      </c>
      <c r="G679" s="35">
        <v>0.01203141005628255</v>
      </c>
      <c r="H679" s="35">
        <v>0.01203141005628255</v>
      </c>
      <c r="I679" s="35">
        <v>3.644644735872</v>
      </c>
      <c r="J679" s="35">
        <v>0.0</v>
      </c>
      <c r="K679" s="35">
        <v>0.0</v>
      </c>
      <c r="L679" s="35">
        <v>0.0</v>
      </c>
      <c r="M679" s="35">
        <v>0.0</v>
      </c>
      <c r="N679" s="35">
        <v>0.0</v>
      </c>
      <c r="O679" s="35">
        <v>0.0</v>
      </c>
      <c r="P679" s="35">
        <v>0.0</v>
      </c>
      <c r="R679" s="35">
        <v>0.0</v>
      </c>
      <c r="S679" s="35">
        <v>0.0</v>
      </c>
      <c r="T679" s="35">
        <v>0.0</v>
      </c>
      <c r="U679" s="35">
        <v>0.0</v>
      </c>
      <c r="V679" s="35">
        <v>3.644644735872</v>
      </c>
      <c r="W679" s="35">
        <v>0.0</v>
      </c>
      <c r="X679" s="35">
        <v>0.0</v>
      </c>
      <c r="Y679" s="35">
        <v>0.0</v>
      </c>
      <c r="Z679" s="35">
        <v>0.0</v>
      </c>
      <c r="AA679" s="35">
        <v>0.0</v>
      </c>
      <c r="AB679" s="35">
        <v>0.0</v>
      </c>
      <c r="AC679" s="35">
        <v>0.0</v>
      </c>
      <c r="AD679" s="35">
        <v>0.0</v>
      </c>
      <c r="AE679" s="35">
        <v>0.0</v>
      </c>
      <c r="AF679" s="35">
        <v>3.644644735872</v>
      </c>
    </row>
    <row r="680" ht="15.75" customHeight="1">
      <c r="A680" s="35" t="s">
        <v>54</v>
      </c>
      <c r="B680" s="35" t="s">
        <v>3305</v>
      </c>
      <c r="C680" s="35">
        <v>1304.0</v>
      </c>
      <c r="D680" s="35" t="s">
        <v>890</v>
      </c>
      <c r="F680" s="35">
        <v>0.0</v>
      </c>
      <c r="G680" s="35">
        <v>0.04052245587239767</v>
      </c>
      <c r="H680" s="35">
        <v>0.04052245587239767</v>
      </c>
      <c r="I680" s="35">
        <v>21.117222633024</v>
      </c>
      <c r="J680" s="35">
        <v>0.0</v>
      </c>
      <c r="K680" s="35">
        <v>0.0</v>
      </c>
      <c r="L680" s="35">
        <v>0.0</v>
      </c>
      <c r="M680" s="35">
        <v>0.0</v>
      </c>
      <c r="N680" s="35">
        <v>0.0</v>
      </c>
      <c r="O680" s="35">
        <v>0.0</v>
      </c>
      <c r="P680" s="35">
        <v>0.0</v>
      </c>
      <c r="R680" s="35">
        <v>0.0</v>
      </c>
      <c r="S680" s="35">
        <v>0.0</v>
      </c>
      <c r="T680" s="35">
        <v>0.0</v>
      </c>
      <c r="U680" s="35">
        <v>0.0</v>
      </c>
      <c r="V680" s="35">
        <v>21.117222633024</v>
      </c>
      <c r="W680" s="35">
        <v>0.0</v>
      </c>
      <c r="X680" s="35">
        <v>0.0</v>
      </c>
      <c r="Y680" s="35">
        <v>0.0</v>
      </c>
      <c r="Z680" s="35">
        <v>0.0</v>
      </c>
      <c r="AA680" s="35">
        <v>0.0</v>
      </c>
      <c r="AB680" s="35">
        <v>0.0</v>
      </c>
      <c r="AC680" s="35">
        <v>0.0</v>
      </c>
      <c r="AD680" s="35">
        <v>0.0</v>
      </c>
      <c r="AE680" s="35">
        <v>0.0</v>
      </c>
      <c r="AF680" s="35">
        <v>21.117222633024</v>
      </c>
    </row>
    <row r="681" ht="15.75" customHeight="1">
      <c r="A681" s="35" t="s">
        <v>54</v>
      </c>
      <c r="B681" s="35" t="s">
        <v>3306</v>
      </c>
      <c r="C681" s="35">
        <v>1304.0</v>
      </c>
      <c r="D681" s="35" t="s">
        <v>890</v>
      </c>
      <c r="F681" s="35">
        <v>0.005769338263383703</v>
      </c>
      <c r="G681" s="35">
        <v>0.1056959186460759</v>
      </c>
      <c r="H681" s="35">
        <v>0.1114652569094596</v>
      </c>
      <c r="I681" s="35">
        <v>43.448620930848</v>
      </c>
      <c r="J681" s="35">
        <v>0.0</v>
      </c>
      <c r="K681" s="35">
        <v>0.0</v>
      </c>
      <c r="L681" s="35">
        <v>0.0</v>
      </c>
      <c r="M681" s="35">
        <v>0.0</v>
      </c>
      <c r="N681" s="35">
        <v>0.0</v>
      </c>
      <c r="O681" s="35">
        <v>0.0</v>
      </c>
      <c r="P681" s="35">
        <v>43.448620930848</v>
      </c>
      <c r="R681" s="35">
        <v>0.0</v>
      </c>
      <c r="S681" s="35">
        <v>0.0</v>
      </c>
      <c r="T681" s="35">
        <v>0.0</v>
      </c>
      <c r="U681" s="35">
        <v>0.0</v>
      </c>
      <c r="V681" s="35">
        <v>43.448620930848</v>
      </c>
      <c r="W681" s="35">
        <v>0.0</v>
      </c>
      <c r="X681" s="35">
        <v>0.0</v>
      </c>
      <c r="Y681" s="35">
        <v>0.0</v>
      </c>
      <c r="Z681" s="35">
        <v>0.0</v>
      </c>
      <c r="AA681" s="35">
        <v>3.458393293824</v>
      </c>
      <c r="AB681" s="35">
        <v>0.0</v>
      </c>
      <c r="AC681" s="35">
        <v>0.0</v>
      </c>
      <c r="AD681" s="35">
        <v>0.0</v>
      </c>
      <c r="AE681" s="35">
        <v>0.0</v>
      </c>
      <c r="AF681" s="35">
        <v>43.448620930848</v>
      </c>
    </row>
    <row r="682" ht="15.75" customHeight="1">
      <c r="A682" s="35" t="s">
        <v>54</v>
      </c>
      <c r="B682" s="35" t="s">
        <v>3307</v>
      </c>
      <c r="C682" s="35">
        <v>1304.0</v>
      </c>
      <c r="D682" s="35" t="s">
        <v>890</v>
      </c>
      <c r="F682" s="35">
        <v>0.02241102613035812</v>
      </c>
      <c r="G682" s="35">
        <v>0.4049534653378247</v>
      </c>
      <c r="H682" s="35">
        <v>0.4273644914681828</v>
      </c>
      <c r="I682" s="35">
        <v>107.19435327552</v>
      </c>
      <c r="J682" s="35">
        <v>0.0</v>
      </c>
      <c r="K682" s="35">
        <v>0.0</v>
      </c>
      <c r="L682" s="35">
        <v>0.0</v>
      </c>
      <c r="M682" s="35">
        <v>0.0</v>
      </c>
      <c r="N682" s="35">
        <v>0.0</v>
      </c>
      <c r="O682" s="35">
        <v>0.0</v>
      </c>
      <c r="P682" s="35">
        <v>0.0</v>
      </c>
      <c r="R682" s="35">
        <v>0.0</v>
      </c>
      <c r="S682" s="35">
        <v>0.0</v>
      </c>
      <c r="T682" s="35">
        <v>0.0</v>
      </c>
      <c r="U682" s="35">
        <v>12.82017603823488</v>
      </c>
      <c r="V682" s="35">
        <v>107.19435327552</v>
      </c>
      <c r="W682" s="35">
        <v>0.0</v>
      </c>
      <c r="X682" s="35">
        <v>0.0</v>
      </c>
      <c r="Y682" s="35">
        <v>0.0</v>
      </c>
      <c r="Z682" s="35">
        <v>0.0</v>
      </c>
      <c r="AA682" s="35">
        <v>6.50409488064</v>
      </c>
      <c r="AB682" s="35">
        <v>0.0</v>
      </c>
      <c r="AC682" s="35">
        <v>0.0</v>
      </c>
      <c r="AD682" s="35">
        <v>0.0</v>
      </c>
      <c r="AE682" s="35">
        <v>12.82017603823488</v>
      </c>
      <c r="AF682" s="35">
        <v>100.69025839488</v>
      </c>
    </row>
    <row r="683" ht="15.75" customHeight="1">
      <c r="A683" s="35" t="s">
        <v>54</v>
      </c>
      <c r="B683" s="35" t="s">
        <v>3308</v>
      </c>
      <c r="C683" s="35">
        <v>1304.0</v>
      </c>
      <c r="D683" s="35" t="s">
        <v>890</v>
      </c>
      <c r="F683" s="35">
        <v>0.1181258307868426</v>
      </c>
      <c r="G683" s="35">
        <v>0.5240427750184119</v>
      </c>
      <c r="H683" s="35">
        <v>0.6421686058052546</v>
      </c>
      <c r="I683" s="35">
        <v>2.460032584128</v>
      </c>
      <c r="J683" s="35">
        <v>0.5368567034880001</v>
      </c>
      <c r="K683" s="35">
        <v>0.68472684</v>
      </c>
      <c r="L683" s="35">
        <v>0.67107087936</v>
      </c>
      <c r="M683" s="35">
        <v>0.548907895872</v>
      </c>
      <c r="N683" s="35">
        <v>0.672675647616</v>
      </c>
      <c r="O683" s="35">
        <v>0.672675647616</v>
      </c>
      <c r="P683" s="35">
        <v>0.668982204576</v>
      </c>
      <c r="R683" s="35">
        <v>0.61721856</v>
      </c>
      <c r="S683" s="35">
        <v>0.712054191744</v>
      </c>
      <c r="T683" s="35">
        <v>1.000256683104001</v>
      </c>
      <c r="U683" s="35">
        <v>1.35518914185984</v>
      </c>
      <c r="V683" s="35">
        <v>2.460032584128</v>
      </c>
      <c r="W683" s="35">
        <v>0.0</v>
      </c>
      <c r="X683" s="35">
        <v>0.0</v>
      </c>
      <c r="Y683" s="35">
        <v>0.6360252095232001</v>
      </c>
      <c r="Z683" s="35">
        <v>0.8032954512038396</v>
      </c>
      <c r="AA683" s="35">
        <v>1.165324071744</v>
      </c>
      <c r="AB683" s="35">
        <v>0.5898912082559999</v>
      </c>
      <c r="AC683" s="35">
        <v>0.68472684</v>
      </c>
      <c r="AD683" s="35">
        <v>0.8592824209536001</v>
      </c>
      <c r="AE683" s="35">
        <v>1.256536630540798</v>
      </c>
      <c r="AF683" s="35">
        <v>2.460032584128</v>
      </c>
    </row>
    <row r="684" ht="15.75" customHeight="1">
      <c r="A684" s="35" t="s">
        <v>54</v>
      </c>
      <c r="B684" s="35" t="s">
        <v>3309</v>
      </c>
      <c r="C684" s="35">
        <v>1304.0</v>
      </c>
      <c r="D684" s="35" t="s">
        <v>890</v>
      </c>
      <c r="F684" s="35">
        <v>0.1192092818348141</v>
      </c>
      <c r="G684" s="35">
        <v>0.2204555361590446</v>
      </c>
      <c r="H684" s="35">
        <v>0.3396648179938587</v>
      </c>
      <c r="I684" s="35">
        <v>9.038706126912</v>
      </c>
      <c r="J684" s="35">
        <v>0.0</v>
      </c>
      <c r="K684" s="35">
        <v>0.0</v>
      </c>
      <c r="L684" s="35">
        <v>0.0</v>
      </c>
      <c r="M684" s="35">
        <v>0.0</v>
      </c>
      <c r="N684" s="35">
        <v>0.0</v>
      </c>
      <c r="O684" s="35">
        <v>0.0</v>
      </c>
      <c r="P684" s="35">
        <v>0.0</v>
      </c>
      <c r="R684" s="35">
        <v>0.0</v>
      </c>
      <c r="S684" s="35">
        <v>0.0</v>
      </c>
      <c r="T684" s="35">
        <v>2.475918175046401</v>
      </c>
      <c r="U684" s="35">
        <v>5.160155436979194</v>
      </c>
      <c r="V684" s="35">
        <v>9.038706126912</v>
      </c>
      <c r="W684" s="35">
        <v>0.0</v>
      </c>
      <c r="X684" s="35">
        <v>0.0</v>
      </c>
      <c r="Y684" s="35">
        <v>0.5049762165504007</v>
      </c>
      <c r="Z684" s="35">
        <v>3.121324367454714</v>
      </c>
      <c r="AA684" s="35">
        <v>6.130296196416</v>
      </c>
      <c r="AB684" s="35">
        <v>0.0</v>
      </c>
      <c r="AC684" s="35">
        <v>0.0</v>
      </c>
      <c r="AD684" s="35">
        <v>1.871760031545602</v>
      </c>
      <c r="AE684" s="35">
        <v>4.125171296090875</v>
      </c>
      <c r="AF684" s="35">
        <v>5.872417975872</v>
      </c>
    </row>
    <row r="685" ht="15.75" customHeight="1">
      <c r="A685" s="35" t="s">
        <v>54</v>
      </c>
      <c r="B685" s="35" t="s">
        <v>3310</v>
      </c>
      <c r="C685" s="35">
        <v>1304.0</v>
      </c>
      <c r="D685" s="35" t="s">
        <v>890</v>
      </c>
      <c r="F685" s="35">
        <v>0.09357280877245583</v>
      </c>
      <c r="G685" s="35">
        <v>0.08723083117096907</v>
      </c>
      <c r="H685" s="35">
        <v>0.1808036399434249</v>
      </c>
      <c r="I685" s="35">
        <v>29.629138101696</v>
      </c>
      <c r="J685" s="35">
        <v>0.0</v>
      </c>
      <c r="K685" s="35">
        <v>0.0</v>
      </c>
      <c r="L685" s="35">
        <v>0.0</v>
      </c>
      <c r="M685" s="35">
        <v>0.0</v>
      </c>
      <c r="N685" s="35">
        <v>0.0</v>
      </c>
      <c r="O685" s="35">
        <v>0.0</v>
      </c>
      <c r="P685" s="35">
        <v>0.0</v>
      </c>
      <c r="R685" s="35">
        <v>0.0</v>
      </c>
      <c r="S685" s="35">
        <v>0.0</v>
      </c>
      <c r="T685" s="35">
        <v>0.0</v>
      </c>
      <c r="U685" s="35">
        <v>0.00929037376511155</v>
      </c>
      <c r="V685" s="35">
        <v>29.629138101696</v>
      </c>
      <c r="W685" s="35">
        <v>0.0</v>
      </c>
      <c r="X685" s="35">
        <v>0.0</v>
      </c>
      <c r="Y685" s="35">
        <v>0.0</v>
      </c>
      <c r="Z685" s="35">
        <v>0.0</v>
      </c>
      <c r="AA685" s="35">
        <v>21.481304431104</v>
      </c>
      <c r="AB685" s="35">
        <v>0.0</v>
      </c>
      <c r="AC685" s="35">
        <v>0.0</v>
      </c>
      <c r="AD685" s="35">
        <v>0.0</v>
      </c>
      <c r="AE685" s="35">
        <v>0.0</v>
      </c>
      <c r="AF685" s="35">
        <v>22.862824733952</v>
      </c>
    </row>
    <row r="686" ht="15.75" customHeight="1">
      <c r="A686" s="35" t="s">
        <v>54</v>
      </c>
      <c r="B686" s="35" t="s">
        <v>3311</v>
      </c>
      <c r="C686" s="35">
        <v>1304.0</v>
      </c>
      <c r="D686" s="35" t="s">
        <v>890</v>
      </c>
      <c r="F686" s="35">
        <v>0.04248638955199834</v>
      </c>
      <c r="G686" s="35">
        <v>0.4151247165997571</v>
      </c>
      <c r="H686" s="35">
        <v>0.4576111061517554</v>
      </c>
      <c r="I686" s="35">
        <v>43.215761054592</v>
      </c>
      <c r="J686" s="35">
        <v>0.7273303511039999</v>
      </c>
      <c r="K686" s="35">
        <v>0.0</v>
      </c>
      <c r="L686" s="35">
        <v>0.0</v>
      </c>
      <c r="M686" s="35">
        <v>0.0</v>
      </c>
      <c r="N686" s="35">
        <v>0.0</v>
      </c>
      <c r="O686" s="35">
        <v>0.0</v>
      </c>
      <c r="P686" s="35">
        <v>0.0</v>
      </c>
      <c r="R686" s="35">
        <v>0.0</v>
      </c>
      <c r="S686" s="35">
        <v>0.0</v>
      </c>
      <c r="T686" s="35">
        <v>0.0</v>
      </c>
      <c r="U686" s="35">
        <v>22.41157378303853</v>
      </c>
      <c r="V686" s="35">
        <v>43.215761054592</v>
      </c>
      <c r="W686" s="35">
        <v>0.0</v>
      </c>
      <c r="X686" s="35">
        <v>0.0</v>
      </c>
      <c r="Y686" s="35">
        <v>0.0</v>
      </c>
      <c r="Z686" s="35">
        <v>0.0</v>
      </c>
      <c r="AA686" s="35">
        <v>11.679734824128</v>
      </c>
      <c r="AB686" s="35">
        <v>0.0</v>
      </c>
      <c r="AC686" s="35">
        <v>0.0</v>
      </c>
      <c r="AD686" s="35">
        <v>0.0</v>
      </c>
      <c r="AE686" s="35">
        <v>22.22568698797438</v>
      </c>
      <c r="AF686" s="35">
        <v>39.1154547168</v>
      </c>
    </row>
    <row r="687" ht="15.75" customHeight="1">
      <c r="A687" s="35" t="s">
        <v>54</v>
      </c>
      <c r="B687" s="35" t="s">
        <v>3312</v>
      </c>
      <c r="C687" s="35">
        <v>1304.0</v>
      </c>
      <c r="D687" s="35" t="s">
        <v>890</v>
      </c>
      <c r="F687" s="35">
        <v>7.883275523241549E-4</v>
      </c>
      <c r="G687" s="35">
        <v>0.01240406696975183</v>
      </c>
      <c r="H687" s="35">
        <v>0.01319239452207598</v>
      </c>
      <c r="I687" s="35">
        <v>1.825130712384</v>
      </c>
      <c r="J687" s="35">
        <v>0.0</v>
      </c>
      <c r="K687" s="35">
        <v>0.0</v>
      </c>
      <c r="L687" s="35">
        <v>0.0</v>
      </c>
      <c r="M687" s="35">
        <v>0.0</v>
      </c>
      <c r="N687" s="35">
        <v>0.0</v>
      </c>
      <c r="O687" s="35">
        <v>0.0</v>
      </c>
      <c r="P687" s="35">
        <v>0.0</v>
      </c>
      <c r="R687" s="35">
        <v>0.0</v>
      </c>
      <c r="S687" s="35">
        <v>0.0</v>
      </c>
      <c r="T687" s="35">
        <v>0.0</v>
      </c>
      <c r="U687" s="35">
        <v>0.4363259960908794</v>
      </c>
      <c r="V687" s="35">
        <v>1.825130712384</v>
      </c>
      <c r="W687" s="35">
        <v>0.0</v>
      </c>
      <c r="X687" s="35">
        <v>0.0</v>
      </c>
      <c r="Y687" s="35">
        <v>0.0</v>
      </c>
      <c r="Z687" s="35">
        <v>0.0</v>
      </c>
      <c r="AA687" s="35">
        <v>0.47255796</v>
      </c>
      <c r="AB687" s="35">
        <v>0.0</v>
      </c>
      <c r="AC687" s="35">
        <v>0.0</v>
      </c>
      <c r="AD687" s="35">
        <v>0.0</v>
      </c>
      <c r="AE687" s="35">
        <v>0.4009423990924794</v>
      </c>
      <c r="AF687" s="35">
        <v>1.825130712384</v>
      </c>
    </row>
    <row r="688" ht="15.75" customHeight="1">
      <c r="A688" s="35" t="s">
        <v>54</v>
      </c>
      <c r="B688" s="35" t="s">
        <v>3313</v>
      </c>
      <c r="C688" s="35">
        <v>1304.0</v>
      </c>
      <c r="D688" s="35" t="s">
        <v>890</v>
      </c>
      <c r="F688" s="35">
        <v>0.006332104313345921</v>
      </c>
      <c r="G688" s="35">
        <v>0.005881631426303547</v>
      </c>
      <c r="H688" s="35">
        <v>0.01221373573964947</v>
      </c>
      <c r="I688" s="35">
        <v>3.79573983936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0.0</v>
      </c>
      <c r="R688" s="35">
        <v>0.0</v>
      </c>
      <c r="S688" s="35">
        <v>0.0</v>
      </c>
      <c r="T688" s="35">
        <v>0.0</v>
      </c>
      <c r="U688" s="35">
        <v>0.0</v>
      </c>
      <c r="V688" s="35">
        <v>3.79573983936</v>
      </c>
      <c r="W688" s="35">
        <v>0.0</v>
      </c>
      <c r="X688" s="35">
        <v>0.0</v>
      </c>
      <c r="Y688" s="35">
        <v>0.0</v>
      </c>
      <c r="Z688" s="35">
        <v>0.0</v>
      </c>
      <c r="AA688" s="35">
        <v>3.79573983936</v>
      </c>
      <c r="AB688" s="35">
        <v>0.0</v>
      </c>
      <c r="AC688" s="35">
        <v>0.0</v>
      </c>
      <c r="AD688" s="35">
        <v>0.0</v>
      </c>
      <c r="AE688" s="35">
        <v>0.0</v>
      </c>
      <c r="AF688" s="35">
        <v>3.52570671936</v>
      </c>
    </row>
    <row r="689" ht="15.75" customHeight="1">
      <c r="A689" s="35" t="s">
        <v>54</v>
      </c>
      <c r="B689" s="35" t="s">
        <v>3314</v>
      </c>
      <c r="C689" s="35">
        <v>1304.0</v>
      </c>
      <c r="D689" s="35" t="s">
        <v>890</v>
      </c>
      <c r="F689" s="35">
        <v>0.03574406936251745</v>
      </c>
      <c r="G689" s="35">
        <v>0.2544648380253723</v>
      </c>
      <c r="H689" s="35">
        <v>0.2902089073878897</v>
      </c>
      <c r="I689" s="35">
        <v>13.701773687616</v>
      </c>
      <c r="J689" s="35">
        <v>0.0</v>
      </c>
      <c r="K689" s="35">
        <v>0.0</v>
      </c>
      <c r="L689" s="35">
        <v>0.0</v>
      </c>
      <c r="M689" s="35">
        <v>0.0</v>
      </c>
      <c r="N689" s="35">
        <v>0.0</v>
      </c>
      <c r="O689" s="35">
        <v>0.0</v>
      </c>
      <c r="P689" s="35">
        <v>5.31612767952</v>
      </c>
      <c r="R689" s="35">
        <v>0.0</v>
      </c>
      <c r="S689" s="35">
        <v>0.0</v>
      </c>
      <c r="T689" s="35">
        <v>2.740033783872005</v>
      </c>
      <c r="U689" s="35">
        <v>5.778106671294714</v>
      </c>
      <c r="V689" s="35">
        <v>13.701773687616</v>
      </c>
      <c r="W689" s="35">
        <v>0.0</v>
      </c>
      <c r="X689" s="35">
        <v>0.0</v>
      </c>
      <c r="Y689" s="35">
        <v>0.0</v>
      </c>
      <c r="Z689" s="35">
        <v>1.739498117978875</v>
      </c>
      <c r="AA689" s="35">
        <v>3.334430687616</v>
      </c>
      <c r="AB689" s="35">
        <v>0.0</v>
      </c>
      <c r="AC689" s="35">
        <v>0.0</v>
      </c>
      <c r="AD689" s="35">
        <v>1.996319366092801</v>
      </c>
      <c r="AE689" s="35">
        <v>5.420214958152956</v>
      </c>
      <c r="AF689" s="35">
        <v>11.708666944128</v>
      </c>
    </row>
    <row r="690" ht="15.75" customHeight="1">
      <c r="A690" s="35" t="s">
        <v>54</v>
      </c>
      <c r="B690" s="35" t="s">
        <v>3315</v>
      </c>
      <c r="C690" s="35">
        <v>1304.0</v>
      </c>
      <c r="D690" s="35" t="s">
        <v>890</v>
      </c>
      <c r="F690" s="35">
        <v>0.093587595058582</v>
      </c>
      <c r="G690" s="35">
        <v>0.233728177113061</v>
      </c>
      <c r="H690" s="35">
        <v>0.327315772171643</v>
      </c>
      <c r="I690" s="35">
        <v>24.172007021568</v>
      </c>
      <c r="J690" s="35">
        <v>0.0</v>
      </c>
      <c r="K690" s="35">
        <v>0.0</v>
      </c>
      <c r="L690" s="35">
        <v>0.0</v>
      </c>
      <c r="M690" s="35">
        <v>0.0</v>
      </c>
      <c r="N690" s="35">
        <v>0.0</v>
      </c>
      <c r="O690" s="35">
        <v>0.0</v>
      </c>
      <c r="P690" s="35">
        <v>0.0</v>
      </c>
      <c r="R690" s="35">
        <v>0.0</v>
      </c>
      <c r="S690" s="35">
        <v>0.0</v>
      </c>
      <c r="T690" s="35">
        <v>2.4716038890816</v>
      </c>
      <c r="U690" s="35">
        <v>3.192889050892794</v>
      </c>
      <c r="V690" s="35">
        <v>24.172007021568</v>
      </c>
      <c r="W690" s="35">
        <v>0.0</v>
      </c>
      <c r="X690" s="35">
        <v>0.0</v>
      </c>
      <c r="Y690" s="35">
        <v>0.0</v>
      </c>
      <c r="Z690" s="35">
        <v>2.369455451838717</v>
      </c>
      <c r="AA690" s="35">
        <v>15.279919728192</v>
      </c>
      <c r="AB690" s="35">
        <v>0.0</v>
      </c>
      <c r="AC690" s="35">
        <v>0.0</v>
      </c>
      <c r="AD690" s="35">
        <v>2.273580115430401</v>
      </c>
      <c r="AE690" s="35">
        <v>2.984648429710077</v>
      </c>
      <c r="AF690" s="35">
        <v>9.508236486336</v>
      </c>
    </row>
    <row r="691" ht="15.75" customHeight="1">
      <c r="A691" s="35" t="s">
        <v>54</v>
      </c>
      <c r="B691" s="35" t="s">
        <v>3316</v>
      </c>
      <c r="C691" s="35">
        <v>1304.0</v>
      </c>
      <c r="D691" s="35" t="s">
        <v>890</v>
      </c>
      <c r="F691" s="35">
        <v>0.1605601319044924</v>
      </c>
      <c r="G691" s="35">
        <v>0.8250067923254235</v>
      </c>
      <c r="H691" s="35">
        <v>0.9855669242299159</v>
      </c>
      <c r="I691" s="35">
        <v>60.75342464889599</v>
      </c>
      <c r="J691" s="35">
        <v>0.0</v>
      </c>
      <c r="K691" s="35">
        <v>0.0</v>
      </c>
      <c r="L691" s="35">
        <v>0.0</v>
      </c>
      <c r="M691" s="35">
        <v>0.0</v>
      </c>
      <c r="N691" s="35">
        <v>0.0</v>
      </c>
      <c r="O691" s="35">
        <v>0.0</v>
      </c>
      <c r="P691" s="35">
        <v>0.0</v>
      </c>
      <c r="R691" s="35">
        <v>0.0</v>
      </c>
      <c r="S691" s="35">
        <v>0.0</v>
      </c>
      <c r="T691" s="35">
        <v>3.703968697766403</v>
      </c>
      <c r="U691" s="35">
        <v>23.44285587571199</v>
      </c>
      <c r="V691" s="35">
        <v>60.75342464889599</v>
      </c>
      <c r="W691" s="35">
        <v>0.0</v>
      </c>
      <c r="X691" s="35">
        <v>0.0</v>
      </c>
      <c r="Y691" s="35">
        <v>0.0</v>
      </c>
      <c r="Z691" s="35">
        <v>5.705077988494057</v>
      </c>
      <c r="AA691" s="35">
        <v>16.046374917888</v>
      </c>
      <c r="AB691" s="35">
        <v>0.0</v>
      </c>
      <c r="AC691" s="35">
        <v>0.0</v>
      </c>
      <c r="AD691" s="35">
        <v>3.232845770918412</v>
      </c>
      <c r="AE691" s="35">
        <v>22.09125863726208</v>
      </c>
      <c r="AF691" s="35">
        <v>60.75342464889599</v>
      </c>
    </row>
    <row r="692" ht="15.75" customHeight="1">
      <c r="A692" s="35" t="s">
        <v>54</v>
      </c>
      <c r="B692" s="35" t="s">
        <v>3317</v>
      </c>
      <c r="C692" s="35">
        <v>1304.0</v>
      </c>
      <c r="D692" s="35" t="s">
        <v>890</v>
      </c>
      <c r="F692" s="35">
        <v>0.01160266103714433</v>
      </c>
      <c r="G692" s="35">
        <v>0.1462977885483549</v>
      </c>
      <c r="H692" s="35">
        <v>0.1579004495854992</v>
      </c>
      <c r="I692" s="35">
        <v>73.58342233536</v>
      </c>
      <c r="J692" s="35">
        <v>0.0</v>
      </c>
      <c r="K692" s="35">
        <v>0.0</v>
      </c>
      <c r="L692" s="35">
        <v>0.0</v>
      </c>
      <c r="M692" s="35">
        <v>0.0</v>
      </c>
      <c r="N692" s="35">
        <v>0.0</v>
      </c>
      <c r="O692" s="35">
        <v>0.0</v>
      </c>
      <c r="P692" s="35">
        <v>0.0</v>
      </c>
      <c r="R692" s="35">
        <v>0.0</v>
      </c>
      <c r="S692" s="35">
        <v>0.0</v>
      </c>
      <c r="T692" s="35">
        <v>0.0</v>
      </c>
      <c r="U692" s="35">
        <v>0.0</v>
      </c>
      <c r="V692" s="35">
        <v>73.58342233536</v>
      </c>
      <c r="W692" s="35">
        <v>0.0</v>
      </c>
      <c r="X692" s="35">
        <v>0.0</v>
      </c>
      <c r="Y692" s="35">
        <v>0.0</v>
      </c>
      <c r="Z692" s="35">
        <v>0.0</v>
      </c>
      <c r="AA692" s="35">
        <v>6.95514169728</v>
      </c>
      <c r="AB692" s="35">
        <v>0.0</v>
      </c>
      <c r="AC692" s="35">
        <v>0.0</v>
      </c>
      <c r="AD692" s="35">
        <v>0.0</v>
      </c>
      <c r="AE692" s="35">
        <v>0.0</v>
      </c>
      <c r="AF692" s="35">
        <v>66.62828063808</v>
      </c>
    </row>
    <row r="693" ht="15.75" customHeight="1">
      <c r="A693" s="35" t="s">
        <v>54</v>
      </c>
      <c r="B693" s="35" t="s">
        <v>3318</v>
      </c>
      <c r="C693" s="35">
        <v>1304.0</v>
      </c>
      <c r="D693" s="35" t="s">
        <v>890</v>
      </c>
      <c r="F693" s="35">
        <v>0.4907952856607549</v>
      </c>
      <c r="G693" s="35">
        <v>5.013892212597687</v>
      </c>
      <c r="H693" s="35">
        <v>5.504687498258442</v>
      </c>
      <c r="I693" s="35">
        <v>294.582925066752</v>
      </c>
      <c r="J693" s="35">
        <v>0.0</v>
      </c>
      <c r="K693" s="35">
        <v>59.6861920368</v>
      </c>
      <c r="L693" s="35">
        <v>0.0</v>
      </c>
      <c r="M693" s="35">
        <v>0.0</v>
      </c>
      <c r="N693" s="35">
        <v>0.0</v>
      </c>
      <c r="O693" s="35">
        <v>0.0</v>
      </c>
      <c r="P693" s="35">
        <v>287.058778729632</v>
      </c>
      <c r="R693" s="35">
        <v>0.0</v>
      </c>
      <c r="S693" s="35">
        <v>0.0</v>
      </c>
      <c r="T693" s="35">
        <v>25.34172877555202</v>
      </c>
      <c r="U693" s="35">
        <v>141.3722503835711</v>
      </c>
      <c r="V693" s="35">
        <v>294.582925066752</v>
      </c>
      <c r="W693" s="35">
        <v>0.0</v>
      </c>
      <c r="X693" s="35">
        <v>0.0</v>
      </c>
      <c r="Y693" s="35">
        <v>0.0</v>
      </c>
      <c r="Z693" s="35">
        <v>20.98201093148158</v>
      </c>
      <c r="AA693" s="35">
        <v>49.607845120512</v>
      </c>
      <c r="AB693" s="35">
        <v>0.0</v>
      </c>
      <c r="AC693" s="35">
        <v>0.0</v>
      </c>
      <c r="AD693" s="35">
        <v>11.95773777878403</v>
      </c>
      <c r="AE693" s="35">
        <v>141.3722503835711</v>
      </c>
      <c r="AF693" s="35">
        <v>294.582925066752</v>
      </c>
    </row>
    <row r="694" ht="15.75" customHeight="1">
      <c r="A694" s="35" t="s">
        <v>54</v>
      </c>
      <c r="B694" s="35" t="s">
        <v>3319</v>
      </c>
      <c r="C694" s="35">
        <v>1304.0</v>
      </c>
      <c r="D694" s="35" t="s">
        <v>890</v>
      </c>
      <c r="F694" s="35">
        <v>0.003196704067949015</v>
      </c>
      <c r="G694" s="35">
        <v>0.116176391259456</v>
      </c>
      <c r="H694" s="35">
        <v>0.119373095327405</v>
      </c>
      <c r="I694" s="35">
        <v>36.181243973952</v>
      </c>
      <c r="J694" s="35">
        <v>0.0</v>
      </c>
      <c r="K694" s="35">
        <v>35.376202217664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R694" s="35">
        <v>0.0</v>
      </c>
      <c r="S694" s="35">
        <v>0.0</v>
      </c>
      <c r="T694" s="35">
        <v>0.0</v>
      </c>
      <c r="U694" s="35">
        <v>0.0</v>
      </c>
      <c r="V694" s="35">
        <v>36.181243973952</v>
      </c>
      <c r="W694" s="35">
        <v>0.0</v>
      </c>
      <c r="X694" s="35">
        <v>0.0</v>
      </c>
      <c r="Y694" s="35">
        <v>0.0</v>
      </c>
      <c r="Z694" s="35">
        <v>0.0</v>
      </c>
      <c r="AA694" s="35">
        <v>1.916244013824</v>
      </c>
      <c r="AB694" s="35">
        <v>0.0</v>
      </c>
      <c r="AC694" s="35">
        <v>0.0</v>
      </c>
      <c r="AD694" s="35">
        <v>0.0</v>
      </c>
      <c r="AE694" s="35">
        <v>0.0</v>
      </c>
      <c r="AF694" s="35">
        <v>36.181243973952</v>
      </c>
    </row>
    <row r="695" ht="15.75" customHeight="1">
      <c r="A695" s="35" t="s">
        <v>54</v>
      </c>
      <c r="B695" s="35" t="s">
        <v>3320</v>
      </c>
      <c r="C695" s="35">
        <v>1304.0</v>
      </c>
      <c r="D695" s="35" t="s">
        <v>890</v>
      </c>
      <c r="F695" s="35">
        <v>4.473583408780625</v>
      </c>
      <c r="G695" s="35">
        <v>0.0</v>
      </c>
      <c r="H695" s="35">
        <v>4.473583408780625</v>
      </c>
      <c r="I695" s="35">
        <v>567.0685073934719</v>
      </c>
      <c r="J695" s="35">
        <v>0.0</v>
      </c>
      <c r="K695" s="35">
        <v>0.0</v>
      </c>
      <c r="L695" s="35">
        <v>0.0</v>
      </c>
      <c r="M695" s="35">
        <v>0.0</v>
      </c>
      <c r="N695" s="35">
        <v>0.0</v>
      </c>
      <c r="O695" s="35">
        <v>0.0</v>
      </c>
      <c r="P695" s="35">
        <v>2.03565858048</v>
      </c>
      <c r="R695" s="35">
        <v>0.0</v>
      </c>
      <c r="S695" s="35">
        <v>0.0</v>
      </c>
      <c r="T695" s="35">
        <v>5.59998294266882</v>
      </c>
      <c r="U695" s="35">
        <v>123.9758519192524</v>
      </c>
      <c r="V695" s="35">
        <v>567.0685073934719</v>
      </c>
      <c r="W695" s="35">
        <v>0.0</v>
      </c>
      <c r="X695" s="35">
        <v>0.0</v>
      </c>
      <c r="Y695" s="35">
        <v>5.59998294266882</v>
      </c>
      <c r="Z695" s="35">
        <v>123.9758519192524</v>
      </c>
      <c r="AA695" s="35">
        <v>567.0685073934719</v>
      </c>
      <c r="AB695" s="35">
        <v>0.0</v>
      </c>
      <c r="AC695" s="35">
        <v>0.0</v>
      </c>
      <c r="AD695" s="35">
        <v>0.0</v>
      </c>
      <c r="AE695" s="35">
        <v>0.0</v>
      </c>
      <c r="AF695" s="35">
        <v>0.0</v>
      </c>
    </row>
    <row r="696" ht="15.75" customHeight="1">
      <c r="A696" s="35" t="s">
        <v>54</v>
      </c>
      <c r="B696" s="35" t="s">
        <v>3321</v>
      </c>
      <c r="C696" s="35">
        <v>1304.0</v>
      </c>
      <c r="D696" s="35" t="s">
        <v>890</v>
      </c>
      <c r="F696" s="35">
        <v>0.3665123848688313</v>
      </c>
      <c r="G696" s="35">
        <v>2.730561294756731</v>
      </c>
      <c r="H696" s="35">
        <v>3.097073679625562</v>
      </c>
      <c r="I696" s="35">
        <v>149.689108495584</v>
      </c>
      <c r="J696" s="35">
        <v>0.0</v>
      </c>
      <c r="K696" s="35">
        <v>4.526279726976</v>
      </c>
      <c r="L696" s="35">
        <v>0.0</v>
      </c>
      <c r="M696" s="35">
        <v>0.0</v>
      </c>
      <c r="N696" s="35">
        <v>0.0</v>
      </c>
      <c r="O696" s="35">
        <v>0.0</v>
      </c>
      <c r="P696" s="35">
        <v>62.24538114144</v>
      </c>
      <c r="R696" s="35">
        <v>0.6662411441280001</v>
      </c>
      <c r="S696" s="35">
        <v>1.0367343</v>
      </c>
      <c r="T696" s="35">
        <v>4.323023482982404</v>
      </c>
      <c r="U696" s="35">
        <v>68.77445756291704</v>
      </c>
      <c r="V696" s="35">
        <v>149.689108495584</v>
      </c>
      <c r="W696" s="35">
        <v>0.0</v>
      </c>
      <c r="X696" s="35">
        <v>0.0</v>
      </c>
      <c r="Y696" s="35">
        <v>1.3922375136768</v>
      </c>
      <c r="Z696" s="35">
        <v>2.985153712813438</v>
      </c>
      <c r="AA696" s="35">
        <v>46.315604192256</v>
      </c>
      <c r="AB696" s="35">
        <v>0.0</v>
      </c>
      <c r="AC696" s="35">
        <v>0.809296975872</v>
      </c>
      <c r="AD696" s="35">
        <v>3.955911141772801</v>
      </c>
      <c r="AE696" s="35">
        <v>67.33249430245628</v>
      </c>
      <c r="AF696" s="35">
        <v>149.689108495584</v>
      </c>
    </row>
    <row r="697" ht="15.75" customHeight="1">
      <c r="A697" s="35" t="s">
        <v>54</v>
      </c>
      <c r="B697" s="35" t="s">
        <v>3322</v>
      </c>
      <c r="C697" s="35">
        <v>1304.0</v>
      </c>
      <c r="D697" s="35" t="s">
        <v>890</v>
      </c>
      <c r="F697" s="35">
        <v>0.2658914877818241</v>
      </c>
      <c r="G697" s="35">
        <v>1.20836163528961</v>
      </c>
      <c r="H697" s="35">
        <v>1.474253123071434</v>
      </c>
      <c r="I697" s="35">
        <v>82.17537023808</v>
      </c>
      <c r="J697" s="35">
        <v>0.0</v>
      </c>
      <c r="K697" s="35">
        <v>0.0</v>
      </c>
      <c r="L697" s="35">
        <v>0.0</v>
      </c>
      <c r="M697" s="35">
        <v>0.0</v>
      </c>
      <c r="N697" s="35">
        <v>0.0</v>
      </c>
      <c r="O697" s="35">
        <v>0.0</v>
      </c>
      <c r="P697" s="35">
        <v>53.237216747232</v>
      </c>
      <c r="R697" s="35">
        <v>0.0</v>
      </c>
      <c r="S697" s="35">
        <v>0.0</v>
      </c>
      <c r="T697" s="35">
        <v>7.005297415737601</v>
      </c>
      <c r="U697" s="35">
        <v>29.12712036441981</v>
      </c>
      <c r="V697" s="35">
        <v>82.17537023808</v>
      </c>
      <c r="W697" s="35">
        <v>0.0</v>
      </c>
      <c r="X697" s="35">
        <v>0.0</v>
      </c>
      <c r="Y697" s="35">
        <v>0.8549449175232016</v>
      </c>
      <c r="Z697" s="35">
        <v>6.964783311467516</v>
      </c>
      <c r="AA697" s="35">
        <v>24.140840355072</v>
      </c>
      <c r="AB697" s="35">
        <v>0.0</v>
      </c>
      <c r="AC697" s="35">
        <v>0.0</v>
      </c>
      <c r="AD697" s="35">
        <v>6.240173767430401</v>
      </c>
      <c r="AE697" s="35">
        <v>26.97021334611068</v>
      </c>
      <c r="AF697" s="35">
        <v>78.439702809888</v>
      </c>
    </row>
    <row r="698" ht="15.75" customHeight="1">
      <c r="A698" s="35" t="s">
        <v>54</v>
      </c>
      <c r="B698" s="35" t="s">
        <v>3323</v>
      </c>
      <c r="C698" s="35">
        <v>1304.0</v>
      </c>
      <c r="D698" s="35" t="s">
        <v>890</v>
      </c>
      <c r="F698" s="35">
        <v>0.0</v>
      </c>
      <c r="G698" s="35">
        <v>0.01156394401494379</v>
      </c>
      <c r="H698" s="35">
        <v>0.01156394401494379</v>
      </c>
      <c r="I698" s="35">
        <v>3.791987904096</v>
      </c>
      <c r="J698" s="35">
        <v>0.0</v>
      </c>
      <c r="K698" s="35">
        <v>0.0</v>
      </c>
      <c r="L698" s="35">
        <v>0.0</v>
      </c>
      <c r="M698" s="35">
        <v>0.0</v>
      </c>
      <c r="N698" s="35">
        <v>0.0</v>
      </c>
      <c r="O698" s="35">
        <v>0.0</v>
      </c>
      <c r="P698" s="35">
        <v>3.791987904096</v>
      </c>
      <c r="R698" s="35">
        <v>0.0</v>
      </c>
      <c r="S698" s="35">
        <v>0.0</v>
      </c>
      <c r="T698" s="35">
        <v>0.0</v>
      </c>
      <c r="U698" s="35">
        <v>0.0</v>
      </c>
      <c r="V698" s="35">
        <v>3.791987904096</v>
      </c>
      <c r="W698" s="35">
        <v>0.0</v>
      </c>
      <c r="X698" s="35">
        <v>0.0</v>
      </c>
      <c r="Y698" s="35">
        <v>0.0</v>
      </c>
      <c r="Z698" s="35">
        <v>0.0</v>
      </c>
      <c r="AA698" s="35">
        <v>0.0</v>
      </c>
      <c r="AB698" s="35">
        <v>0.0</v>
      </c>
      <c r="AC698" s="35">
        <v>0.0</v>
      </c>
      <c r="AD698" s="35">
        <v>0.0</v>
      </c>
      <c r="AE698" s="35">
        <v>0.0</v>
      </c>
      <c r="AF698" s="35">
        <v>3.791987904096</v>
      </c>
    </row>
    <row r="699" ht="15.75" customHeight="1">
      <c r="A699" s="35" t="s">
        <v>54</v>
      </c>
      <c r="B699" s="35" t="s">
        <v>3324</v>
      </c>
      <c r="C699" s="35">
        <v>1304.0</v>
      </c>
      <c r="D699" s="35" t="s">
        <v>890</v>
      </c>
      <c r="F699" s="35">
        <v>0.0</v>
      </c>
      <c r="G699" s="35">
        <v>0.1153841252870337</v>
      </c>
      <c r="H699" s="35">
        <v>0.1153841252870337</v>
      </c>
      <c r="I699" s="35">
        <v>15.748732750464</v>
      </c>
      <c r="J699" s="35">
        <v>0.0</v>
      </c>
      <c r="K699" s="35">
        <v>0.0</v>
      </c>
      <c r="L699" s="35">
        <v>0.0</v>
      </c>
      <c r="M699" s="35">
        <v>0.0</v>
      </c>
      <c r="N699" s="35">
        <v>0.0</v>
      </c>
      <c r="O699" s="35">
        <v>0.0</v>
      </c>
      <c r="P699" s="35">
        <v>0.0</v>
      </c>
      <c r="R699" s="35">
        <v>0.0</v>
      </c>
      <c r="S699" s="35">
        <v>0.0</v>
      </c>
      <c r="T699" s="35">
        <v>0.0</v>
      </c>
      <c r="U699" s="35">
        <v>3.793818129373385</v>
      </c>
      <c r="V699" s="35">
        <v>15.748732750464</v>
      </c>
      <c r="W699" s="35">
        <v>0.0</v>
      </c>
      <c r="X699" s="35">
        <v>0.0</v>
      </c>
      <c r="Y699" s="35">
        <v>0.0</v>
      </c>
      <c r="Z699" s="35">
        <v>0.0</v>
      </c>
      <c r="AA699" s="35">
        <v>0.0</v>
      </c>
      <c r="AB699" s="35">
        <v>0.0</v>
      </c>
      <c r="AC699" s="35">
        <v>0.0</v>
      </c>
      <c r="AD699" s="35">
        <v>0.0</v>
      </c>
      <c r="AE699" s="35">
        <v>3.793818129373385</v>
      </c>
      <c r="AF699" s="35">
        <v>15.748732750464</v>
      </c>
    </row>
    <row r="700" ht="15.75" customHeight="1">
      <c r="A700" s="35" t="s">
        <v>54</v>
      </c>
      <c r="B700" s="35" t="s">
        <v>3325</v>
      </c>
      <c r="C700" s="35">
        <v>1304.0</v>
      </c>
      <c r="D700" s="35" t="s">
        <v>890</v>
      </c>
      <c r="F700" s="35">
        <v>0.0</v>
      </c>
      <c r="G700" s="35">
        <v>0.02648675036447053</v>
      </c>
      <c r="H700" s="35">
        <v>0.02648675036447053</v>
      </c>
      <c r="I700" s="35">
        <v>12.828995782848</v>
      </c>
      <c r="J700" s="35">
        <v>0.0</v>
      </c>
      <c r="K700" s="35">
        <v>0.0</v>
      </c>
      <c r="L700" s="35">
        <v>0.0</v>
      </c>
      <c r="M700" s="35">
        <v>0.0</v>
      </c>
      <c r="N700" s="35">
        <v>0.0</v>
      </c>
      <c r="O700" s="35">
        <v>0.0</v>
      </c>
      <c r="P700" s="35">
        <v>0.0</v>
      </c>
      <c r="R700" s="35">
        <v>0.0</v>
      </c>
      <c r="S700" s="35">
        <v>0.0</v>
      </c>
      <c r="T700" s="35">
        <v>0.0</v>
      </c>
      <c r="U700" s="35">
        <v>0.0</v>
      </c>
      <c r="V700" s="35">
        <v>12.828995782848</v>
      </c>
      <c r="W700" s="35">
        <v>0.0</v>
      </c>
      <c r="X700" s="35">
        <v>0.0</v>
      </c>
      <c r="Y700" s="35">
        <v>0.0</v>
      </c>
      <c r="Z700" s="35">
        <v>0.0</v>
      </c>
      <c r="AA700" s="35">
        <v>0.0</v>
      </c>
      <c r="AB700" s="35">
        <v>0.0</v>
      </c>
      <c r="AC700" s="35">
        <v>0.0</v>
      </c>
      <c r="AD700" s="35">
        <v>0.0</v>
      </c>
      <c r="AE700" s="35">
        <v>0.0</v>
      </c>
      <c r="AF700" s="35">
        <v>12.828995782848</v>
      </c>
    </row>
    <row r="701" ht="15.75" customHeight="1">
      <c r="A701" s="35" t="s">
        <v>54</v>
      </c>
      <c r="B701" s="35" t="s">
        <v>3326</v>
      </c>
      <c r="C701" s="35">
        <v>1304.0</v>
      </c>
      <c r="D701" s="35" t="s">
        <v>890</v>
      </c>
      <c r="F701" s="35">
        <v>4.175632188264352</v>
      </c>
      <c r="G701" s="35">
        <v>12.63069950986501</v>
      </c>
      <c r="H701" s="35">
        <v>16.80633169812937</v>
      </c>
      <c r="I701" s="35">
        <v>457.012622295936</v>
      </c>
      <c r="J701" s="35">
        <v>0.0</v>
      </c>
      <c r="K701" s="35">
        <v>0.0</v>
      </c>
      <c r="L701" s="35">
        <v>0.0</v>
      </c>
      <c r="M701" s="35">
        <v>0.0</v>
      </c>
      <c r="N701" s="35">
        <v>6.208354607616</v>
      </c>
      <c r="O701" s="35">
        <v>6.208354607616</v>
      </c>
      <c r="P701" s="35">
        <v>43.909579308672</v>
      </c>
      <c r="R701" s="35">
        <v>16.502105418624</v>
      </c>
      <c r="S701" s="35">
        <v>19.386343527264</v>
      </c>
      <c r="T701" s="35">
        <v>32.69278280620806</v>
      </c>
      <c r="U701" s="35">
        <v>160.8143919973514</v>
      </c>
      <c r="V701" s="35">
        <v>457.012622295936</v>
      </c>
      <c r="W701" s="35">
        <v>0.0</v>
      </c>
      <c r="X701" s="35">
        <v>6.583852078272001</v>
      </c>
      <c r="Y701" s="35">
        <v>15.965476404192</v>
      </c>
      <c r="Z701" s="35">
        <v>24.55654540921344</v>
      </c>
      <c r="AA701" s="35">
        <v>87.08730139872</v>
      </c>
      <c r="AB701" s="35">
        <v>8.159644793664</v>
      </c>
      <c r="AC701" s="35">
        <v>14.625587852064</v>
      </c>
      <c r="AD701" s="35">
        <v>27.27194403386889</v>
      </c>
      <c r="AE701" s="35">
        <v>160.4494778800435</v>
      </c>
      <c r="AF701" s="35">
        <v>457.012622295936</v>
      </c>
    </row>
    <row r="702" ht="15.75" customHeight="1">
      <c r="A702" s="35" t="s">
        <v>54</v>
      </c>
      <c r="B702" s="35" t="s">
        <v>3327</v>
      </c>
      <c r="C702" s="35">
        <v>1304.0</v>
      </c>
      <c r="D702" s="35" t="s">
        <v>890</v>
      </c>
      <c r="F702" s="35">
        <v>0.01564456298867202</v>
      </c>
      <c r="G702" s="35">
        <v>0.01018390491063653</v>
      </c>
      <c r="H702" s="35">
        <v>0.02582846789930855</v>
      </c>
      <c r="I702" s="35">
        <v>7.99089723936</v>
      </c>
      <c r="J702" s="35">
        <v>0.0</v>
      </c>
      <c r="K702" s="35">
        <v>0.0</v>
      </c>
      <c r="L702" s="35">
        <v>0.0</v>
      </c>
      <c r="M702" s="35">
        <v>0.0</v>
      </c>
      <c r="N702" s="35">
        <v>0.0</v>
      </c>
      <c r="O702" s="35">
        <v>0.0</v>
      </c>
      <c r="P702" s="35">
        <v>0.0</v>
      </c>
      <c r="R702" s="35">
        <v>0.0</v>
      </c>
      <c r="S702" s="35">
        <v>0.0</v>
      </c>
      <c r="T702" s="35">
        <v>0.0</v>
      </c>
      <c r="U702" s="35">
        <v>0.0</v>
      </c>
      <c r="V702" s="35">
        <v>7.99089723936</v>
      </c>
      <c r="W702" s="35">
        <v>0.0</v>
      </c>
      <c r="X702" s="35">
        <v>0.0</v>
      </c>
      <c r="Y702" s="35">
        <v>0.0</v>
      </c>
      <c r="Z702" s="35">
        <v>0.0</v>
      </c>
      <c r="AA702" s="35">
        <v>6.85853263872</v>
      </c>
      <c r="AB702" s="35">
        <v>0.0</v>
      </c>
      <c r="AC702" s="35">
        <v>0.0</v>
      </c>
      <c r="AD702" s="35">
        <v>0.0</v>
      </c>
      <c r="AE702" s="35">
        <v>0.0</v>
      </c>
      <c r="AF702" s="35">
        <v>4.97231271936</v>
      </c>
    </row>
    <row r="703" ht="15.75" customHeight="1">
      <c r="A703" s="35" t="s">
        <v>54</v>
      </c>
      <c r="B703" s="35" t="s">
        <v>3328</v>
      </c>
      <c r="C703" s="35">
        <v>1304.0</v>
      </c>
      <c r="D703" s="35" t="s">
        <v>890</v>
      </c>
      <c r="F703" s="35">
        <v>0.01843917705286974</v>
      </c>
      <c r="G703" s="35">
        <v>0.05691652852118471</v>
      </c>
      <c r="H703" s="35">
        <v>0.07535570557405445</v>
      </c>
      <c r="I703" s="35">
        <v>3.15360108</v>
      </c>
      <c r="J703" s="35">
        <v>0.0</v>
      </c>
      <c r="K703" s="35">
        <v>0.0</v>
      </c>
      <c r="L703" s="35">
        <v>0.0</v>
      </c>
      <c r="M703" s="35">
        <v>0.0</v>
      </c>
      <c r="N703" s="35">
        <v>0.0</v>
      </c>
      <c r="O703" s="35">
        <v>0.0</v>
      </c>
      <c r="P703" s="35">
        <v>0.0</v>
      </c>
      <c r="R703" s="35">
        <v>0.0</v>
      </c>
      <c r="S703" s="35">
        <v>0.0</v>
      </c>
      <c r="T703" s="35">
        <v>0.0</v>
      </c>
      <c r="U703" s="35">
        <v>2.297675402184959</v>
      </c>
      <c r="V703" s="35">
        <v>3.15360108</v>
      </c>
      <c r="W703" s="35">
        <v>0.0</v>
      </c>
      <c r="X703" s="35">
        <v>0.0</v>
      </c>
      <c r="Y703" s="35">
        <v>0.0</v>
      </c>
      <c r="Z703" s="35">
        <v>1.041882828618237</v>
      </c>
      <c r="AA703" s="35">
        <v>2.516292055872</v>
      </c>
      <c r="AB703" s="35">
        <v>0.0</v>
      </c>
      <c r="AC703" s="35">
        <v>0.0</v>
      </c>
      <c r="AD703" s="35">
        <v>0.0</v>
      </c>
      <c r="AE703" s="35">
        <v>2.051926437818875</v>
      </c>
      <c r="AF703" s="35">
        <v>3.15360108</v>
      </c>
    </row>
    <row r="704" ht="15.75" customHeight="1">
      <c r="A704" s="35" t="s">
        <v>54</v>
      </c>
      <c r="B704" s="35" t="s">
        <v>3329</v>
      </c>
      <c r="C704" s="35">
        <v>1304.0</v>
      </c>
      <c r="D704" s="35" t="s">
        <v>890</v>
      </c>
      <c r="F704" s="35">
        <v>0.3728431856543214</v>
      </c>
      <c r="G704" s="35">
        <v>0.9877318208983882</v>
      </c>
      <c r="H704" s="35">
        <v>1.36057500655271</v>
      </c>
      <c r="I704" s="35">
        <v>39.108656520864</v>
      </c>
      <c r="J704" s="35">
        <v>0.0</v>
      </c>
      <c r="K704" s="35">
        <v>0.0</v>
      </c>
      <c r="L704" s="35">
        <v>0.0</v>
      </c>
      <c r="M704" s="35">
        <v>0.0</v>
      </c>
      <c r="N704" s="35">
        <v>0.0</v>
      </c>
      <c r="O704" s="35">
        <v>0.0</v>
      </c>
      <c r="P704" s="35">
        <v>0.0</v>
      </c>
      <c r="R704" s="35">
        <v>0.769116047616</v>
      </c>
      <c r="S704" s="35">
        <v>1.024780534848</v>
      </c>
      <c r="T704" s="35">
        <v>6.289230298579202</v>
      </c>
      <c r="U704" s="35">
        <v>12.66904605472119</v>
      </c>
      <c r="V704" s="35">
        <v>39.108656520864</v>
      </c>
      <c r="W704" s="35">
        <v>0.0</v>
      </c>
      <c r="X704" s="35">
        <v>0.0</v>
      </c>
      <c r="Y704" s="35">
        <v>1.5653152867968</v>
      </c>
      <c r="Z704" s="35">
        <v>8.006718219695989</v>
      </c>
      <c r="AA704" s="35">
        <v>16.486044817536</v>
      </c>
      <c r="AB704" s="35">
        <v>0.0</v>
      </c>
      <c r="AC704" s="35">
        <v>0.891672507936</v>
      </c>
      <c r="AD704" s="35">
        <v>3.500542718668802</v>
      </c>
      <c r="AE704" s="35">
        <v>10.39197187219966</v>
      </c>
      <c r="AF704" s="35">
        <v>39.108656520864</v>
      </c>
    </row>
    <row r="705" ht="15.75" customHeight="1">
      <c r="A705" s="35" t="s">
        <v>54</v>
      </c>
      <c r="B705" s="35" t="s">
        <v>3330</v>
      </c>
      <c r="C705" s="35">
        <v>1304.0</v>
      </c>
      <c r="D705" s="35" t="s">
        <v>890</v>
      </c>
      <c r="F705" s="35">
        <v>0.05785951224549773</v>
      </c>
      <c r="G705" s="35">
        <v>0.3083621281431929</v>
      </c>
      <c r="H705" s="35">
        <v>0.3662216403886907</v>
      </c>
      <c r="I705" s="35">
        <v>80.854057452672</v>
      </c>
      <c r="J705" s="35">
        <v>0.0</v>
      </c>
      <c r="K705" s="35">
        <v>0.0</v>
      </c>
      <c r="L705" s="35">
        <v>0.0</v>
      </c>
      <c r="M705" s="35">
        <v>0.0</v>
      </c>
      <c r="N705" s="35">
        <v>0.0</v>
      </c>
      <c r="O705" s="35">
        <v>0.0</v>
      </c>
      <c r="P705" s="35">
        <v>0.0</v>
      </c>
      <c r="R705" s="35">
        <v>0.0</v>
      </c>
      <c r="S705" s="35">
        <v>0.0</v>
      </c>
      <c r="T705" s="35">
        <v>0.0</v>
      </c>
      <c r="U705" s="35">
        <v>2.318112018270706</v>
      </c>
      <c r="V705" s="35">
        <v>80.854057452672</v>
      </c>
      <c r="W705" s="35">
        <v>0.0</v>
      </c>
      <c r="X705" s="35">
        <v>0.0</v>
      </c>
      <c r="Y705" s="35">
        <v>0.0</v>
      </c>
      <c r="Z705" s="35">
        <v>0.0</v>
      </c>
      <c r="AA705" s="35">
        <v>31.600563249024</v>
      </c>
      <c r="AB705" s="35">
        <v>0.0</v>
      </c>
      <c r="AC705" s="35">
        <v>0.0</v>
      </c>
      <c r="AD705" s="35">
        <v>0.0</v>
      </c>
      <c r="AE705" s="35">
        <v>1.475534108079344</v>
      </c>
      <c r="AF705" s="35">
        <v>80.854057452672</v>
      </c>
    </row>
    <row r="706" ht="15.75" customHeight="1">
      <c r="A706" s="35" t="s">
        <v>54</v>
      </c>
      <c r="B706" s="35" t="s">
        <v>3331</v>
      </c>
      <c r="C706" s="35">
        <v>1304.0</v>
      </c>
      <c r="D706" s="35" t="s">
        <v>890</v>
      </c>
      <c r="F706" s="35">
        <v>0.02706743595649352</v>
      </c>
      <c r="G706" s="35">
        <v>0.07786858581312249</v>
      </c>
      <c r="H706" s="35">
        <v>0.104936021769616</v>
      </c>
      <c r="I706" s="35">
        <v>4.290779985408</v>
      </c>
      <c r="J706" s="35">
        <v>0.0</v>
      </c>
      <c r="K706" s="35">
        <v>0.0</v>
      </c>
      <c r="L706" s="35">
        <v>0.0</v>
      </c>
      <c r="M706" s="35">
        <v>0.0</v>
      </c>
      <c r="N706" s="35">
        <v>0.0</v>
      </c>
      <c r="O706" s="35">
        <v>0.0</v>
      </c>
      <c r="P706" s="35">
        <v>0.0</v>
      </c>
      <c r="R706" s="35">
        <v>0.0</v>
      </c>
      <c r="S706" s="35">
        <v>0.0</v>
      </c>
      <c r="T706" s="35">
        <v>0.5966466653952002</v>
      </c>
      <c r="U706" s="35">
        <v>2.844627949658877</v>
      </c>
      <c r="V706" s="35">
        <v>4.290779985408</v>
      </c>
      <c r="W706" s="35">
        <v>0.0</v>
      </c>
      <c r="X706" s="35">
        <v>0.0</v>
      </c>
      <c r="Y706" s="35">
        <v>0.0</v>
      </c>
      <c r="Z706" s="35">
        <v>0.8087118526771065</v>
      </c>
      <c r="AA706" s="35">
        <v>2.984822664768</v>
      </c>
      <c r="AB706" s="35">
        <v>0.0</v>
      </c>
      <c r="AC706" s="35">
        <v>0.0</v>
      </c>
      <c r="AD706" s="35">
        <v>0.4751286753024004</v>
      </c>
      <c r="AE706" s="35">
        <v>2.085217663898879</v>
      </c>
      <c r="AF706" s="35">
        <v>4.290779985408</v>
      </c>
    </row>
    <row r="707" ht="15.75" customHeight="1">
      <c r="A707" s="35" t="s">
        <v>54</v>
      </c>
      <c r="B707" s="35" t="s">
        <v>3332</v>
      </c>
      <c r="C707" s="35">
        <v>1304.0</v>
      </c>
      <c r="D707" s="35" t="s">
        <v>890</v>
      </c>
      <c r="F707" s="35">
        <v>3.482957774300597</v>
      </c>
      <c r="G707" s="35">
        <v>14.70509445425467</v>
      </c>
      <c r="H707" s="35">
        <v>18.18805222855527</v>
      </c>
      <c r="I707" s="35">
        <v>162.577592843904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R707" s="35">
        <v>0.0</v>
      </c>
      <c r="S707" s="35">
        <v>2.43029808</v>
      </c>
      <c r="T707" s="35">
        <v>116.616695366304</v>
      </c>
      <c r="U707" s="35">
        <v>144.630973860791</v>
      </c>
      <c r="V707" s="35">
        <v>162.577592843904</v>
      </c>
      <c r="W707" s="35">
        <v>0.0</v>
      </c>
      <c r="X707" s="35">
        <v>0.0</v>
      </c>
      <c r="Y707" s="35">
        <v>22.4098773147648</v>
      </c>
      <c r="Z707" s="35">
        <v>42.56815099719167</v>
      </c>
      <c r="AA707" s="35">
        <v>60.979850918784</v>
      </c>
      <c r="AB707" s="35">
        <v>0.0</v>
      </c>
      <c r="AC707" s="35">
        <v>0.5199757758720001</v>
      </c>
      <c r="AD707" s="35">
        <v>92.4674983743168</v>
      </c>
      <c r="AE707" s="35">
        <v>122.1136871674406</v>
      </c>
      <c r="AF707" s="35">
        <v>137.513625697728</v>
      </c>
    </row>
    <row r="708" ht="15.75" customHeight="1">
      <c r="A708" s="35" t="s">
        <v>54</v>
      </c>
      <c r="B708" s="35" t="s">
        <v>3333</v>
      </c>
      <c r="C708" s="35">
        <v>1304.0</v>
      </c>
      <c r="D708" s="35" t="s">
        <v>890</v>
      </c>
      <c r="F708" s="35">
        <v>0.0</v>
      </c>
      <c r="G708" s="35">
        <v>0.006936741892988111</v>
      </c>
      <c r="H708" s="35">
        <v>0.006936741892988111</v>
      </c>
      <c r="I708" s="35">
        <v>4.158186008256</v>
      </c>
      <c r="J708" s="35">
        <v>0.0</v>
      </c>
      <c r="K708" s="35">
        <v>0.0</v>
      </c>
      <c r="L708" s="35">
        <v>0.0</v>
      </c>
      <c r="M708" s="35">
        <v>0.0</v>
      </c>
      <c r="N708" s="35">
        <v>0.0</v>
      </c>
      <c r="O708" s="35">
        <v>0.0</v>
      </c>
      <c r="P708" s="35">
        <v>0.0</v>
      </c>
      <c r="R708" s="35">
        <v>0.0</v>
      </c>
      <c r="S708" s="35">
        <v>0.0</v>
      </c>
      <c r="T708" s="35">
        <v>0.0</v>
      </c>
      <c r="U708" s="35">
        <v>0.0</v>
      </c>
      <c r="V708" s="35">
        <v>4.158186008256</v>
      </c>
      <c r="W708" s="35">
        <v>0.0</v>
      </c>
      <c r="X708" s="35">
        <v>0.0</v>
      </c>
      <c r="Y708" s="35">
        <v>0.0</v>
      </c>
      <c r="Z708" s="35">
        <v>0.0</v>
      </c>
      <c r="AA708" s="35">
        <v>0.0</v>
      </c>
      <c r="AB708" s="35">
        <v>0.0</v>
      </c>
      <c r="AC708" s="35">
        <v>0.0</v>
      </c>
      <c r="AD708" s="35">
        <v>0.0</v>
      </c>
      <c r="AE708" s="35">
        <v>0.0</v>
      </c>
      <c r="AF708" s="35">
        <v>4.158186008256</v>
      </c>
    </row>
    <row r="709" ht="15.75" customHeight="1">
      <c r="A709" s="35" t="s">
        <v>54</v>
      </c>
      <c r="B709" s="35" t="s">
        <v>3334</v>
      </c>
      <c r="C709" s="35">
        <v>1304.0</v>
      </c>
      <c r="D709" s="35" t="s">
        <v>890</v>
      </c>
      <c r="F709" s="35">
        <v>0.00764605201116204</v>
      </c>
      <c r="G709" s="35">
        <v>0.003288735229795473</v>
      </c>
      <c r="H709" s="35">
        <v>0.01093478724095751</v>
      </c>
      <c r="I709" s="35">
        <v>6.554788978752</v>
      </c>
      <c r="J709" s="35">
        <v>0.0</v>
      </c>
      <c r="K709" s="35">
        <v>0.0</v>
      </c>
      <c r="L709" s="35">
        <v>0.0</v>
      </c>
      <c r="M709" s="35">
        <v>0.0</v>
      </c>
      <c r="N709" s="35">
        <v>0.0</v>
      </c>
      <c r="O709" s="35">
        <v>0.0</v>
      </c>
      <c r="P709" s="35">
        <v>0.0</v>
      </c>
      <c r="R709" s="35">
        <v>0.0</v>
      </c>
      <c r="S709" s="35">
        <v>0.0</v>
      </c>
      <c r="T709" s="35">
        <v>0.0</v>
      </c>
      <c r="U709" s="35">
        <v>0.0</v>
      </c>
      <c r="V709" s="35">
        <v>6.554788978752</v>
      </c>
      <c r="W709" s="35">
        <v>0.0</v>
      </c>
      <c r="X709" s="35">
        <v>0.0</v>
      </c>
      <c r="Y709" s="35">
        <v>0.0</v>
      </c>
      <c r="Z709" s="35">
        <v>0.0</v>
      </c>
      <c r="AA709" s="35">
        <v>4.583377467648</v>
      </c>
      <c r="AB709" s="35">
        <v>0.0</v>
      </c>
      <c r="AC709" s="35">
        <v>0.0</v>
      </c>
      <c r="AD709" s="35">
        <v>0.0</v>
      </c>
      <c r="AE709" s="35">
        <v>0.0</v>
      </c>
      <c r="AF709" s="35">
        <v>1.971411511104</v>
      </c>
    </row>
    <row r="710" ht="15.75" customHeight="1">
      <c r="A710" s="35" t="s">
        <v>54</v>
      </c>
      <c r="B710" s="35" t="s">
        <v>3335</v>
      </c>
      <c r="C710" s="35">
        <v>1304.0</v>
      </c>
      <c r="D710" s="35" t="s">
        <v>890</v>
      </c>
      <c r="F710" s="35">
        <v>0.7931307088564717</v>
      </c>
      <c r="G710" s="35">
        <v>3.810679074137857</v>
      </c>
      <c r="H710" s="35">
        <v>4.603809782994329</v>
      </c>
      <c r="I710" s="35">
        <v>147.5289438336</v>
      </c>
      <c r="J710" s="35">
        <v>0.0</v>
      </c>
      <c r="K710" s="35">
        <v>0.0</v>
      </c>
      <c r="L710" s="35">
        <v>0.0</v>
      </c>
      <c r="M710" s="35">
        <v>0.0</v>
      </c>
      <c r="N710" s="35">
        <v>5.74383591936</v>
      </c>
      <c r="O710" s="35">
        <v>5.74383591936</v>
      </c>
      <c r="P710" s="35">
        <v>0.0</v>
      </c>
      <c r="R710" s="35">
        <v>0.0</v>
      </c>
      <c r="S710" s="35">
        <v>0.0</v>
      </c>
      <c r="T710" s="35">
        <v>35.98034241876483</v>
      </c>
      <c r="U710" s="35">
        <v>86.28601345088252</v>
      </c>
      <c r="V710" s="35">
        <v>147.5289438336</v>
      </c>
      <c r="W710" s="35">
        <v>0.0</v>
      </c>
      <c r="X710" s="35">
        <v>0.0</v>
      </c>
      <c r="Y710" s="35">
        <v>4.091336537299202</v>
      </c>
      <c r="Z710" s="35">
        <v>22.86958759771388</v>
      </c>
      <c r="AA710" s="35">
        <v>58.154363584128</v>
      </c>
      <c r="AB710" s="35">
        <v>0.0</v>
      </c>
      <c r="AC710" s="35">
        <v>0.0</v>
      </c>
      <c r="AD710" s="35">
        <v>28.34387367920642</v>
      </c>
      <c r="AE710" s="35">
        <v>59.98214278135257</v>
      </c>
      <c r="AF710" s="35">
        <v>113.874386306688</v>
      </c>
    </row>
    <row r="711" ht="15.75" customHeight="1">
      <c r="A711" s="35" t="s">
        <v>54</v>
      </c>
      <c r="B711" s="35" t="s">
        <v>3336</v>
      </c>
      <c r="C711" s="35">
        <v>1304.0</v>
      </c>
      <c r="D711" s="35" t="s">
        <v>890</v>
      </c>
      <c r="F711" s="35">
        <v>1.726120173752493</v>
      </c>
      <c r="G711" s="35">
        <v>7.930913648837667</v>
      </c>
      <c r="H711" s="35">
        <v>9.65703382259016</v>
      </c>
      <c r="I711" s="35">
        <v>188.363339321472</v>
      </c>
      <c r="J711" s="35">
        <v>0.0</v>
      </c>
      <c r="K711" s="35">
        <v>0.0</v>
      </c>
      <c r="L711" s="35">
        <v>0.0</v>
      </c>
      <c r="M711" s="35">
        <v>0.0</v>
      </c>
      <c r="N711" s="35">
        <v>33.373223565696</v>
      </c>
      <c r="O711" s="35">
        <v>33.373223565696</v>
      </c>
      <c r="P711" s="35">
        <v>0.0</v>
      </c>
      <c r="R711" s="35">
        <v>0.0</v>
      </c>
      <c r="S711" s="35">
        <v>0.0</v>
      </c>
      <c r="T711" s="35">
        <v>90.15783060211203</v>
      </c>
      <c r="U711" s="35">
        <v>148.458461169312</v>
      </c>
      <c r="V711" s="35">
        <v>188.363339321472</v>
      </c>
      <c r="W711" s="35">
        <v>0.0</v>
      </c>
      <c r="X711" s="35">
        <v>0.0</v>
      </c>
      <c r="Y711" s="35">
        <v>14.64693632962561</v>
      </c>
      <c r="Z711" s="35">
        <v>35.89710733808634</v>
      </c>
      <c r="AA711" s="35">
        <v>50.313767317632</v>
      </c>
      <c r="AB711" s="35">
        <v>0.0</v>
      </c>
      <c r="AC711" s="35">
        <v>0.0</v>
      </c>
      <c r="AD711" s="35">
        <v>73.777222324512</v>
      </c>
      <c r="AE711" s="35">
        <v>123.3257103040435</v>
      </c>
      <c r="AF711" s="35">
        <v>149.226304562496</v>
      </c>
    </row>
    <row r="712" ht="15.75" customHeight="1">
      <c r="A712" s="35" t="s">
        <v>54</v>
      </c>
      <c r="B712" s="35" t="s">
        <v>3337</v>
      </c>
      <c r="C712" s="35">
        <v>1304.0</v>
      </c>
      <c r="D712" s="35" t="s">
        <v>890</v>
      </c>
      <c r="F712" s="35">
        <v>0.003259209949713324</v>
      </c>
      <c r="G712" s="35">
        <v>0.01081268783702419</v>
      </c>
      <c r="H712" s="35">
        <v>0.01407189778673752</v>
      </c>
      <c r="I712" s="35">
        <v>8.435310033024</v>
      </c>
      <c r="J712" s="35">
        <v>0.0</v>
      </c>
      <c r="K712" s="35">
        <v>0.0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R712" s="35">
        <v>0.0</v>
      </c>
      <c r="S712" s="35">
        <v>0.0</v>
      </c>
      <c r="T712" s="35">
        <v>0.0</v>
      </c>
      <c r="U712" s="35">
        <v>0.0</v>
      </c>
      <c r="V712" s="35">
        <v>8.435310033024</v>
      </c>
      <c r="W712" s="35">
        <v>0.0</v>
      </c>
      <c r="X712" s="35">
        <v>0.0</v>
      </c>
      <c r="Y712" s="35">
        <v>0.0</v>
      </c>
      <c r="Z712" s="35">
        <v>0.0</v>
      </c>
      <c r="AA712" s="35">
        <v>1.953712768896</v>
      </c>
      <c r="AB712" s="35">
        <v>0.0</v>
      </c>
      <c r="AC712" s="35">
        <v>0.0</v>
      </c>
      <c r="AD712" s="35">
        <v>0.0</v>
      </c>
      <c r="AE712" s="35">
        <v>0.0</v>
      </c>
      <c r="AF712" s="35">
        <v>6.481597264128</v>
      </c>
    </row>
    <row r="713" ht="15.75" customHeight="1">
      <c r="A713" s="35" t="s">
        <v>54</v>
      </c>
      <c r="B713" s="35" t="s">
        <v>3338</v>
      </c>
      <c r="C713" s="35">
        <v>1304.0</v>
      </c>
      <c r="D713" s="35" t="s">
        <v>890</v>
      </c>
      <c r="F713" s="35">
        <v>2.53962626276928</v>
      </c>
      <c r="G713" s="35">
        <v>12.57020292395105</v>
      </c>
      <c r="H713" s="35">
        <v>15.10982918672033</v>
      </c>
      <c r="I713" s="35">
        <v>181.240437260736</v>
      </c>
      <c r="J713" s="35">
        <v>85.557622445568</v>
      </c>
      <c r="K713" s="35">
        <v>0.0</v>
      </c>
      <c r="L713" s="35">
        <v>0.0</v>
      </c>
      <c r="M713" s="35">
        <v>0.0</v>
      </c>
      <c r="N713" s="35">
        <v>28.64920244256</v>
      </c>
      <c r="O713" s="35">
        <v>28.64920244256</v>
      </c>
      <c r="P713" s="35">
        <v>10.79545673808</v>
      </c>
      <c r="R713" s="35">
        <v>0.0</v>
      </c>
      <c r="S713" s="35">
        <v>0.0</v>
      </c>
      <c r="T713" s="35">
        <v>100.79059408992</v>
      </c>
      <c r="U713" s="35">
        <v>153.1237430518387</v>
      </c>
      <c r="V713" s="35">
        <v>181.240437260736</v>
      </c>
      <c r="W713" s="35">
        <v>0.0</v>
      </c>
      <c r="X713" s="35">
        <v>0.0</v>
      </c>
      <c r="Y713" s="35">
        <v>18.66903648261122</v>
      </c>
      <c r="Z713" s="35">
        <v>34.46595279469439</v>
      </c>
      <c r="AA713" s="35">
        <v>41.490438889536</v>
      </c>
      <c r="AB713" s="35">
        <v>0.0</v>
      </c>
      <c r="AC713" s="35">
        <v>0.0</v>
      </c>
      <c r="AD713" s="35">
        <v>85.08416948277123</v>
      </c>
      <c r="AE713" s="35">
        <v>134.4102754667903</v>
      </c>
      <c r="AF713" s="35">
        <v>162.391807904256</v>
      </c>
    </row>
    <row r="714" ht="15.75" customHeight="1">
      <c r="A714" s="35" t="s">
        <v>54</v>
      </c>
      <c r="B714" s="35" t="s">
        <v>3339</v>
      </c>
      <c r="C714" s="35">
        <v>1304.0</v>
      </c>
      <c r="D714" s="35" t="s">
        <v>890</v>
      </c>
      <c r="F714" s="35">
        <v>0.0</v>
      </c>
      <c r="G714" s="35">
        <v>0.01015710820918447</v>
      </c>
      <c r="H714" s="35">
        <v>0.01015710820918447</v>
      </c>
      <c r="I714" s="35">
        <v>6.088614206976</v>
      </c>
      <c r="J714" s="35">
        <v>0.0</v>
      </c>
      <c r="K714" s="35">
        <v>0.0</v>
      </c>
      <c r="L714" s="35">
        <v>0.0</v>
      </c>
      <c r="M714" s="35">
        <v>0.0</v>
      </c>
      <c r="N714" s="35">
        <v>0.0</v>
      </c>
      <c r="O714" s="35">
        <v>0.0</v>
      </c>
      <c r="P714" s="35">
        <v>0.0</v>
      </c>
      <c r="R714" s="35">
        <v>0.0</v>
      </c>
      <c r="S714" s="35">
        <v>0.0</v>
      </c>
      <c r="T714" s="35">
        <v>0.0</v>
      </c>
      <c r="U714" s="35">
        <v>0.0</v>
      </c>
      <c r="V714" s="35">
        <v>6.088614206976</v>
      </c>
      <c r="W714" s="35">
        <v>0.0</v>
      </c>
      <c r="X714" s="35">
        <v>0.0</v>
      </c>
      <c r="Y714" s="35">
        <v>0.0</v>
      </c>
      <c r="Z714" s="35">
        <v>0.0</v>
      </c>
      <c r="AA714" s="35">
        <v>0.0</v>
      </c>
      <c r="AB714" s="35">
        <v>0.0</v>
      </c>
      <c r="AC714" s="35">
        <v>0.0</v>
      </c>
      <c r="AD714" s="35">
        <v>0.0</v>
      </c>
      <c r="AE714" s="35">
        <v>0.0</v>
      </c>
      <c r="AF714" s="35">
        <v>6.088614206976</v>
      </c>
    </row>
    <row r="715" ht="15.75" customHeight="1">
      <c r="A715" s="35" t="s">
        <v>54</v>
      </c>
      <c r="B715" s="35" t="s">
        <v>3340</v>
      </c>
      <c r="C715" s="35">
        <v>1304.0</v>
      </c>
      <c r="D715" s="35" t="s">
        <v>890</v>
      </c>
      <c r="F715" s="35">
        <v>0.1769136874354359</v>
      </c>
      <c r="G715" s="35">
        <v>1.692125431588919</v>
      </c>
      <c r="H715" s="35">
        <v>1.869039119024354</v>
      </c>
      <c r="I715" s="35">
        <v>161.479852051392</v>
      </c>
      <c r="J715" s="35">
        <v>0.0</v>
      </c>
      <c r="K715" s="35">
        <v>33.060571504128</v>
      </c>
      <c r="L715" s="35">
        <v>0.0</v>
      </c>
      <c r="M715" s="35">
        <v>0.0</v>
      </c>
      <c r="N715" s="35">
        <v>0.0</v>
      </c>
      <c r="O715" s="35">
        <v>0.0</v>
      </c>
      <c r="P715" s="35">
        <v>49.753384718688</v>
      </c>
      <c r="R715" s="35">
        <v>0.0</v>
      </c>
      <c r="S715" s="35">
        <v>0.0</v>
      </c>
      <c r="T715" s="35">
        <v>4.245630447744004</v>
      </c>
      <c r="U715" s="35">
        <v>50.27619356004624</v>
      </c>
      <c r="V715" s="35">
        <v>161.479852051392</v>
      </c>
      <c r="W715" s="35">
        <v>0.0</v>
      </c>
      <c r="X715" s="35">
        <v>0.0</v>
      </c>
      <c r="Y715" s="35">
        <v>0.0</v>
      </c>
      <c r="Z715" s="35">
        <v>5.626160509535952</v>
      </c>
      <c r="AA715" s="35">
        <v>26.11293116544</v>
      </c>
      <c r="AB715" s="35">
        <v>0.0</v>
      </c>
      <c r="AC715" s="35">
        <v>0.0</v>
      </c>
      <c r="AD715" s="35">
        <v>2.278323440064033</v>
      </c>
      <c r="AE715" s="35">
        <v>40.41534200151112</v>
      </c>
      <c r="AF715" s="35">
        <v>161.479852051392</v>
      </c>
    </row>
    <row r="716" ht="15.75" customHeight="1">
      <c r="A716" s="35" t="s">
        <v>54</v>
      </c>
      <c r="B716" s="35" t="s">
        <v>3341</v>
      </c>
      <c r="C716" s="35">
        <v>1304.0</v>
      </c>
      <c r="D716" s="35" t="s">
        <v>890</v>
      </c>
      <c r="F716" s="35">
        <v>0.04596303632896005</v>
      </c>
      <c r="G716" s="35">
        <v>0.2274140872254337</v>
      </c>
      <c r="H716" s="35">
        <v>0.2733771235543938</v>
      </c>
      <c r="I716" s="35">
        <v>105.029676458784</v>
      </c>
      <c r="J716" s="35">
        <v>0.0</v>
      </c>
      <c r="K716" s="35">
        <v>0.0</v>
      </c>
      <c r="L716" s="35">
        <v>0.0</v>
      </c>
      <c r="M716" s="35">
        <v>0.0</v>
      </c>
      <c r="N716" s="35">
        <v>0.0</v>
      </c>
      <c r="O716" s="35">
        <v>0.0</v>
      </c>
      <c r="P716" s="35">
        <v>0.0</v>
      </c>
      <c r="R716" s="35">
        <v>0.0</v>
      </c>
      <c r="S716" s="35">
        <v>0.0</v>
      </c>
      <c r="T716" s="35">
        <v>0.0</v>
      </c>
      <c r="U716" s="35">
        <v>3.35826186224253</v>
      </c>
      <c r="V716" s="35">
        <v>105.029676458784</v>
      </c>
      <c r="W716" s="35">
        <v>0.0</v>
      </c>
      <c r="X716" s="35">
        <v>0.0</v>
      </c>
      <c r="Y716" s="35">
        <v>0.0</v>
      </c>
      <c r="Z716" s="35">
        <v>0.0</v>
      </c>
      <c r="AA716" s="35">
        <v>24.313982003136</v>
      </c>
      <c r="AB716" s="35">
        <v>0.0</v>
      </c>
      <c r="AC716" s="35">
        <v>0.0</v>
      </c>
      <c r="AD716" s="35">
        <v>0.0</v>
      </c>
      <c r="AE716" s="35">
        <v>3.35826186224253</v>
      </c>
      <c r="AF716" s="35">
        <v>80.71569445564799</v>
      </c>
    </row>
    <row r="717" ht="15.75" customHeight="1">
      <c r="A717" s="35" t="s">
        <v>54</v>
      </c>
      <c r="B717" s="35" t="s">
        <v>3342</v>
      </c>
      <c r="C717" s="35">
        <v>1304.0</v>
      </c>
      <c r="D717" s="35" t="s">
        <v>890</v>
      </c>
      <c r="F717" s="35">
        <v>0.05140594816978634</v>
      </c>
      <c r="G717" s="35">
        <v>1.08661864999428</v>
      </c>
      <c r="H717" s="35">
        <v>1.138024598164066</v>
      </c>
      <c r="I717" s="35">
        <v>84.637699808256</v>
      </c>
      <c r="J717" s="35">
        <v>0.0</v>
      </c>
      <c r="K717" s="35">
        <v>6.938092111104</v>
      </c>
      <c r="L717" s="35">
        <v>0.0</v>
      </c>
      <c r="M717" s="35">
        <v>0.0</v>
      </c>
      <c r="N717" s="35">
        <v>0.0</v>
      </c>
      <c r="O717" s="35">
        <v>0.0</v>
      </c>
      <c r="P717" s="35">
        <v>28.912928450112</v>
      </c>
      <c r="R717" s="35">
        <v>0.0</v>
      </c>
      <c r="S717" s="35">
        <v>0.0</v>
      </c>
      <c r="T717" s="35">
        <v>0.0</v>
      </c>
      <c r="U717" s="35">
        <v>40.13867726281723</v>
      </c>
      <c r="V717" s="35">
        <v>84.637699808256</v>
      </c>
      <c r="W717" s="35">
        <v>0.0</v>
      </c>
      <c r="X717" s="35">
        <v>0.0</v>
      </c>
      <c r="Y717" s="35">
        <v>0.0</v>
      </c>
      <c r="Z717" s="35">
        <v>0.5064173357644792</v>
      </c>
      <c r="AA717" s="35">
        <v>11.81847227904</v>
      </c>
      <c r="AB717" s="35">
        <v>0.0</v>
      </c>
      <c r="AC717" s="35">
        <v>0.0</v>
      </c>
      <c r="AD717" s="35">
        <v>0.0</v>
      </c>
      <c r="AE717" s="35">
        <v>37.1181616884287</v>
      </c>
      <c r="AF717" s="35">
        <v>84.637699808256</v>
      </c>
    </row>
    <row r="718" ht="15.75" customHeight="1">
      <c r="A718" s="35" t="s">
        <v>54</v>
      </c>
      <c r="B718" s="35" t="s">
        <v>3343</v>
      </c>
      <c r="C718" s="35">
        <v>1304.0</v>
      </c>
      <c r="D718" s="35" t="s">
        <v>890</v>
      </c>
      <c r="F718" s="35">
        <v>2.272912319250028</v>
      </c>
      <c r="G718" s="35">
        <v>10.13113046115538</v>
      </c>
      <c r="H718" s="35">
        <v>12.40404278040541</v>
      </c>
      <c r="I718" s="35">
        <v>211.458240028224</v>
      </c>
      <c r="J718" s="35">
        <v>0.0</v>
      </c>
      <c r="K718" s="35">
        <v>0.0</v>
      </c>
      <c r="L718" s="35">
        <v>0.0</v>
      </c>
      <c r="M718" s="35">
        <v>0.0</v>
      </c>
      <c r="N718" s="35">
        <v>0.0</v>
      </c>
      <c r="O718" s="35">
        <v>0.0</v>
      </c>
      <c r="P718" s="35">
        <v>14.781763525536</v>
      </c>
      <c r="R718" s="35">
        <v>0.0</v>
      </c>
      <c r="S718" s="35">
        <v>0.0</v>
      </c>
      <c r="T718" s="35">
        <v>82.4560261201152</v>
      </c>
      <c r="U718" s="35">
        <v>146.5202220840691</v>
      </c>
      <c r="V718" s="35">
        <v>211.458240028224</v>
      </c>
      <c r="W718" s="35">
        <v>0.0</v>
      </c>
      <c r="X718" s="35">
        <v>0.0</v>
      </c>
      <c r="Y718" s="35">
        <v>18.2157554783232</v>
      </c>
      <c r="Z718" s="35">
        <v>29.4730815226982</v>
      </c>
      <c r="AA718" s="35">
        <v>63.32940353376</v>
      </c>
      <c r="AB718" s="35">
        <v>0.0</v>
      </c>
      <c r="AC718" s="35">
        <v>0.0</v>
      </c>
      <c r="AD718" s="35">
        <v>68.23799281474562</v>
      </c>
      <c r="AE718" s="35">
        <v>121.7580041709158</v>
      </c>
      <c r="AF718" s="35">
        <v>189.66933468</v>
      </c>
    </row>
    <row r="719" ht="15.75" customHeight="1">
      <c r="A719" s="35" t="s">
        <v>54</v>
      </c>
      <c r="B719" s="35" t="s">
        <v>3344</v>
      </c>
      <c r="C719" s="35">
        <v>1304.0</v>
      </c>
      <c r="D719" s="35" t="s">
        <v>890</v>
      </c>
      <c r="F719" s="35">
        <v>0.00602863823942115</v>
      </c>
      <c r="G719" s="35">
        <v>0.002985734295316856</v>
      </c>
      <c r="H719" s="35">
        <v>0.009014372534738005</v>
      </c>
      <c r="I719" s="35">
        <v>5.40360854208</v>
      </c>
      <c r="J719" s="35">
        <v>0.0</v>
      </c>
      <c r="K719" s="35">
        <v>0.0</v>
      </c>
      <c r="L719" s="35">
        <v>0.0</v>
      </c>
      <c r="M719" s="35">
        <v>0.0</v>
      </c>
      <c r="N719" s="35">
        <v>0.0</v>
      </c>
      <c r="O719" s="35">
        <v>0.0</v>
      </c>
      <c r="P719" s="35">
        <v>0.0</v>
      </c>
      <c r="R719" s="35">
        <v>0.0</v>
      </c>
      <c r="S719" s="35">
        <v>0.0</v>
      </c>
      <c r="T719" s="35">
        <v>0.0</v>
      </c>
      <c r="U719" s="35">
        <v>0.0</v>
      </c>
      <c r="V719" s="35">
        <v>5.40360854208</v>
      </c>
      <c r="W719" s="35">
        <v>0.0</v>
      </c>
      <c r="X719" s="35">
        <v>0.0</v>
      </c>
      <c r="Y719" s="35">
        <v>0.0</v>
      </c>
      <c r="Z719" s="35">
        <v>0.0</v>
      </c>
      <c r="AA719" s="35">
        <v>3.61382902272</v>
      </c>
      <c r="AB719" s="35">
        <v>0.0</v>
      </c>
      <c r="AC719" s="35">
        <v>0.0</v>
      </c>
      <c r="AD719" s="35">
        <v>0.0</v>
      </c>
      <c r="AE719" s="35">
        <v>0.0</v>
      </c>
      <c r="AF719" s="35">
        <v>1.78977951936</v>
      </c>
    </row>
    <row r="720" ht="15.75" customHeight="1">
      <c r="A720" s="35" t="s">
        <v>54</v>
      </c>
      <c r="B720" s="35" t="s">
        <v>3345</v>
      </c>
      <c r="C720" s="35">
        <v>1304.0</v>
      </c>
      <c r="D720" s="35" t="s">
        <v>890</v>
      </c>
      <c r="F720" s="35">
        <v>0.0</v>
      </c>
      <c r="G720" s="35">
        <v>0.008013294869095893</v>
      </c>
      <c r="H720" s="35">
        <v>0.008013294869095893</v>
      </c>
      <c r="I720" s="35">
        <v>4.803518873664</v>
      </c>
      <c r="J720" s="35">
        <v>0.0</v>
      </c>
      <c r="K720" s="35">
        <v>0.0</v>
      </c>
      <c r="L720" s="35">
        <v>0.0</v>
      </c>
      <c r="M720" s="35">
        <v>0.0</v>
      </c>
      <c r="N720" s="35">
        <v>0.0</v>
      </c>
      <c r="O720" s="35">
        <v>0.0</v>
      </c>
      <c r="P720" s="35">
        <v>0.0</v>
      </c>
      <c r="R720" s="35">
        <v>0.0</v>
      </c>
      <c r="S720" s="35">
        <v>0.0</v>
      </c>
      <c r="T720" s="35">
        <v>0.0</v>
      </c>
      <c r="U720" s="35">
        <v>0.0</v>
      </c>
      <c r="V720" s="35">
        <v>4.803518873664</v>
      </c>
      <c r="W720" s="35">
        <v>0.0</v>
      </c>
      <c r="X720" s="35">
        <v>0.0</v>
      </c>
      <c r="Y720" s="35">
        <v>0.0</v>
      </c>
      <c r="Z720" s="35">
        <v>0.0</v>
      </c>
      <c r="AA720" s="35">
        <v>0.0</v>
      </c>
      <c r="AB720" s="35">
        <v>0.0</v>
      </c>
      <c r="AC720" s="35">
        <v>0.0</v>
      </c>
      <c r="AD720" s="35">
        <v>0.0</v>
      </c>
      <c r="AE720" s="35">
        <v>0.0</v>
      </c>
      <c r="AF720" s="35">
        <v>4.803518873664</v>
      </c>
    </row>
    <row r="721" ht="15.75" customHeight="1">
      <c r="A721" s="35" t="s">
        <v>54</v>
      </c>
      <c r="B721" s="35" t="s">
        <v>3346</v>
      </c>
      <c r="C721" s="35">
        <v>1304.0</v>
      </c>
      <c r="D721" s="35" t="s">
        <v>890</v>
      </c>
      <c r="F721" s="35">
        <v>0.0</v>
      </c>
      <c r="G721" s="35">
        <v>0.006592194487670272</v>
      </c>
      <c r="H721" s="35">
        <v>0.006592194487670272</v>
      </c>
      <c r="I721" s="35">
        <v>3.951649247616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R721" s="35">
        <v>0.0</v>
      </c>
      <c r="S721" s="35">
        <v>0.0</v>
      </c>
      <c r="T721" s="35">
        <v>0.0</v>
      </c>
      <c r="U721" s="35">
        <v>0.0</v>
      </c>
      <c r="V721" s="35">
        <v>3.951649247616</v>
      </c>
      <c r="W721" s="35">
        <v>0.0</v>
      </c>
      <c r="X721" s="35">
        <v>0.0</v>
      </c>
      <c r="Y721" s="35">
        <v>0.0</v>
      </c>
      <c r="Z721" s="35">
        <v>0.0</v>
      </c>
      <c r="AA721" s="35">
        <v>0.0</v>
      </c>
      <c r="AB721" s="35">
        <v>0.0</v>
      </c>
      <c r="AC721" s="35">
        <v>0.0</v>
      </c>
      <c r="AD721" s="35">
        <v>0.0</v>
      </c>
      <c r="AE721" s="35">
        <v>0.0</v>
      </c>
      <c r="AF721" s="35">
        <v>3.951649247616</v>
      </c>
    </row>
    <row r="722" ht="15.75" customHeight="1">
      <c r="A722" s="35" t="s">
        <v>54</v>
      </c>
      <c r="B722" s="35" t="s">
        <v>3347</v>
      </c>
      <c r="C722" s="35">
        <v>1304.0</v>
      </c>
      <c r="D722" s="35" t="s">
        <v>890</v>
      </c>
      <c r="F722" s="35">
        <v>2.37528861698804</v>
      </c>
      <c r="G722" s="35">
        <v>11.62854234057455</v>
      </c>
      <c r="H722" s="35">
        <v>14.00383095756259</v>
      </c>
      <c r="I722" s="35">
        <v>180.539379965952</v>
      </c>
      <c r="J722" s="35">
        <v>0.0</v>
      </c>
      <c r="K722" s="35">
        <v>110.304455877504</v>
      </c>
      <c r="L722" s="35">
        <v>0.0</v>
      </c>
      <c r="M722" s="35">
        <v>0.0</v>
      </c>
      <c r="N722" s="35">
        <v>16.770954699072</v>
      </c>
      <c r="O722" s="35">
        <v>16.770954699072</v>
      </c>
      <c r="P722" s="35">
        <v>78.393732766272</v>
      </c>
      <c r="R722" s="35">
        <v>0.0</v>
      </c>
      <c r="S722" s="35">
        <v>2.399753476512</v>
      </c>
      <c r="T722" s="35">
        <v>98.94058345886405</v>
      </c>
      <c r="U722" s="35">
        <v>151.9683509597298</v>
      </c>
      <c r="V722" s="35">
        <v>180.539379965952</v>
      </c>
      <c r="W722" s="35">
        <v>0.0</v>
      </c>
      <c r="X722" s="35">
        <v>0.0</v>
      </c>
      <c r="Y722" s="35">
        <v>17.220056200704</v>
      </c>
      <c r="Z722" s="35">
        <v>38.40450953044604</v>
      </c>
      <c r="AA722" s="35">
        <v>95.526992606976</v>
      </c>
      <c r="AB722" s="35">
        <v>0.0</v>
      </c>
      <c r="AC722" s="35">
        <v>1.423298284128</v>
      </c>
      <c r="AD722" s="35">
        <v>79.70448788467202</v>
      </c>
      <c r="AE722" s="35">
        <v>129.3655772063693</v>
      </c>
      <c r="AF722" s="35">
        <v>154.628510008896</v>
      </c>
    </row>
    <row r="723" ht="15.75" customHeight="1">
      <c r="A723" s="35" t="s">
        <v>54</v>
      </c>
      <c r="B723" s="35" t="s">
        <v>3348</v>
      </c>
      <c r="C723" s="35">
        <v>1304.0</v>
      </c>
      <c r="D723" s="35" t="s">
        <v>890</v>
      </c>
      <c r="F723" s="35">
        <v>0.00127097707415527</v>
      </c>
      <c r="G723" s="35">
        <v>0.009937225957692126</v>
      </c>
      <c r="H723" s="35">
        <v>0.0112082030318474</v>
      </c>
      <c r="I723" s="35">
        <v>6.718686343488001</v>
      </c>
      <c r="J723" s="35">
        <v>0.0</v>
      </c>
      <c r="K723" s="35">
        <v>0.0</v>
      </c>
      <c r="L723" s="35">
        <v>0.0</v>
      </c>
      <c r="M723" s="35">
        <v>0.0</v>
      </c>
      <c r="N723" s="35">
        <v>0.0</v>
      </c>
      <c r="O723" s="35">
        <v>0.0</v>
      </c>
      <c r="P723" s="35">
        <v>0.0</v>
      </c>
      <c r="R723" s="35">
        <v>0.0</v>
      </c>
      <c r="S723" s="35">
        <v>0.0</v>
      </c>
      <c r="T723" s="35">
        <v>0.0</v>
      </c>
      <c r="U723" s="35">
        <v>0.0</v>
      </c>
      <c r="V723" s="35">
        <v>6.718686343488001</v>
      </c>
      <c r="W723" s="35">
        <v>0.0</v>
      </c>
      <c r="X723" s="35">
        <v>0.0</v>
      </c>
      <c r="Y723" s="35">
        <v>0.0</v>
      </c>
      <c r="Z723" s="35">
        <v>0.0</v>
      </c>
      <c r="AA723" s="35">
        <v>0.76187916</v>
      </c>
      <c r="AB723" s="35">
        <v>0.0</v>
      </c>
      <c r="AC723" s="35">
        <v>0.0</v>
      </c>
      <c r="AD723" s="35">
        <v>0.0</v>
      </c>
      <c r="AE723" s="35">
        <v>0.0</v>
      </c>
      <c r="AF723" s="35">
        <v>5.956807183488</v>
      </c>
    </row>
    <row r="724" ht="15.75" customHeight="1">
      <c r="A724" s="35" t="s">
        <v>54</v>
      </c>
      <c r="B724" s="35" t="s">
        <v>3349</v>
      </c>
      <c r="C724" s="35">
        <v>1304.0</v>
      </c>
      <c r="D724" s="35" t="s">
        <v>890</v>
      </c>
      <c r="F724" s="35">
        <v>0.0</v>
      </c>
      <c r="G724" s="35">
        <v>0.007608435579530038</v>
      </c>
      <c r="H724" s="35">
        <v>0.007608435579530038</v>
      </c>
      <c r="I724" s="35">
        <v>4.560828535872</v>
      </c>
      <c r="J724" s="35">
        <v>0.0</v>
      </c>
      <c r="K724" s="35">
        <v>0.0</v>
      </c>
      <c r="L724" s="35">
        <v>0.0</v>
      </c>
      <c r="M724" s="35">
        <v>0.0</v>
      </c>
      <c r="N724" s="35">
        <v>0.0</v>
      </c>
      <c r="O724" s="35">
        <v>0.0</v>
      </c>
      <c r="P724" s="35">
        <v>0.0</v>
      </c>
      <c r="R724" s="35">
        <v>0.0</v>
      </c>
      <c r="S724" s="35">
        <v>0.0</v>
      </c>
      <c r="T724" s="35">
        <v>0.0</v>
      </c>
      <c r="U724" s="35">
        <v>0.0</v>
      </c>
      <c r="V724" s="35">
        <v>4.560828535872</v>
      </c>
      <c r="W724" s="35">
        <v>0.0</v>
      </c>
      <c r="X724" s="35">
        <v>0.0</v>
      </c>
      <c r="Y724" s="35">
        <v>0.0</v>
      </c>
      <c r="Z724" s="35">
        <v>0.0</v>
      </c>
      <c r="AA724" s="35">
        <v>0.0</v>
      </c>
      <c r="AB724" s="35">
        <v>0.0</v>
      </c>
      <c r="AC724" s="35">
        <v>0.0</v>
      </c>
      <c r="AD724" s="35">
        <v>0.0</v>
      </c>
      <c r="AE724" s="35">
        <v>0.0</v>
      </c>
      <c r="AF724" s="35">
        <v>4.560828535872</v>
      </c>
    </row>
    <row r="725" ht="15.75" customHeight="1">
      <c r="A725" s="35" t="s">
        <v>54</v>
      </c>
      <c r="B725" s="35" t="s">
        <v>3350</v>
      </c>
      <c r="C725" s="35">
        <v>1304.0</v>
      </c>
      <c r="D725" s="35" t="s">
        <v>890</v>
      </c>
      <c r="F725" s="35">
        <v>2.456260359364643</v>
      </c>
      <c r="G725" s="35">
        <v>17.07145972925131</v>
      </c>
      <c r="H725" s="35">
        <v>19.52772008861595</v>
      </c>
      <c r="I725" s="35">
        <v>172.32467317632</v>
      </c>
      <c r="J725" s="35">
        <v>0.0</v>
      </c>
      <c r="K725" s="35">
        <v>0.0</v>
      </c>
      <c r="L725" s="35">
        <v>28.6889287104</v>
      </c>
      <c r="M725" s="35">
        <v>37.300705118208</v>
      </c>
      <c r="N725" s="35">
        <v>0.0</v>
      </c>
      <c r="O725" s="35">
        <v>0.0</v>
      </c>
      <c r="P725" s="35">
        <v>55.07401019904</v>
      </c>
      <c r="R725" s="35">
        <v>0.0</v>
      </c>
      <c r="S725" s="35">
        <v>17.098884355392</v>
      </c>
      <c r="T725" s="35">
        <v>110.3217673868352</v>
      </c>
      <c r="U725" s="35">
        <v>150.1949999970201</v>
      </c>
      <c r="V725" s="35">
        <v>172.32467317632</v>
      </c>
      <c r="W725" s="35">
        <v>0.0</v>
      </c>
      <c r="X725" s="35">
        <v>0.0</v>
      </c>
      <c r="Y725" s="35">
        <v>15.65586640477441</v>
      </c>
      <c r="Z725" s="35">
        <v>40.97360215089787</v>
      </c>
      <c r="AA725" s="35">
        <v>97.04656963008</v>
      </c>
      <c r="AB725" s="35">
        <v>0.0</v>
      </c>
      <c r="AC725" s="35">
        <v>14.849399017152</v>
      </c>
      <c r="AD725" s="35">
        <v>101.5618851870336</v>
      </c>
      <c r="AE725" s="35">
        <v>129.1153438405555</v>
      </c>
      <c r="AF725" s="35">
        <v>156.106578724992</v>
      </c>
    </row>
    <row r="726" ht="15.75" customHeight="1">
      <c r="A726" s="35" t="s">
        <v>54</v>
      </c>
      <c r="B726" s="35" t="s">
        <v>3351</v>
      </c>
      <c r="C726" s="35">
        <v>1304.0</v>
      </c>
      <c r="D726" s="35" t="s">
        <v>890</v>
      </c>
      <c r="F726" s="35">
        <v>2.464134909183165</v>
      </c>
      <c r="G726" s="35">
        <v>10.25730064759034</v>
      </c>
      <c r="H726" s="35">
        <v>12.72143555677351</v>
      </c>
      <c r="I726" s="35">
        <v>217.947826684224</v>
      </c>
      <c r="J726" s="35">
        <v>0.0</v>
      </c>
      <c r="K726" s="35">
        <v>0.0</v>
      </c>
      <c r="L726" s="35">
        <v>0.0</v>
      </c>
      <c r="M726" s="35">
        <v>0.0</v>
      </c>
      <c r="N726" s="35">
        <v>0.0</v>
      </c>
      <c r="O726" s="35">
        <v>0.0</v>
      </c>
      <c r="P726" s="35">
        <v>0.0</v>
      </c>
      <c r="R726" s="35">
        <v>0.0</v>
      </c>
      <c r="S726" s="35">
        <v>0.0</v>
      </c>
      <c r="T726" s="35">
        <v>94.21336742227201</v>
      </c>
      <c r="U726" s="35">
        <v>135.1557341226892</v>
      </c>
      <c r="V726" s="35">
        <v>217.947826684224</v>
      </c>
      <c r="W726" s="35">
        <v>0.0</v>
      </c>
      <c r="X726" s="35">
        <v>0.0</v>
      </c>
      <c r="Y726" s="35">
        <v>19.1007369064512</v>
      </c>
      <c r="Z726" s="35">
        <v>36.19612824258814</v>
      </c>
      <c r="AA726" s="35">
        <v>75.825562413888</v>
      </c>
      <c r="AB726" s="35">
        <v>0.0</v>
      </c>
      <c r="AC726" s="35">
        <v>0.0</v>
      </c>
      <c r="AD726" s="35">
        <v>78.48627126842882</v>
      </c>
      <c r="AE726" s="35">
        <v>110.2158016896384</v>
      </c>
      <c r="AF726" s="35">
        <v>180.812896423488</v>
      </c>
    </row>
    <row r="727" ht="15.75" customHeight="1">
      <c r="A727" s="35" t="s">
        <v>54</v>
      </c>
      <c r="B727" s="35" t="s">
        <v>3352</v>
      </c>
      <c r="C727" s="35">
        <v>1304.0</v>
      </c>
      <c r="D727" s="35" t="s">
        <v>890</v>
      </c>
      <c r="F727" s="35">
        <v>0.0</v>
      </c>
      <c r="G727" s="35">
        <v>0.007262523884897156</v>
      </c>
      <c r="H727" s="35">
        <v>0.007262523884897156</v>
      </c>
      <c r="I727" s="35">
        <v>4.35347396064</v>
      </c>
      <c r="J727" s="35">
        <v>0.0</v>
      </c>
      <c r="K727" s="35">
        <v>0.0</v>
      </c>
      <c r="L727" s="35">
        <v>0.0</v>
      </c>
      <c r="M727" s="35">
        <v>0.0</v>
      </c>
      <c r="N727" s="35">
        <v>0.0</v>
      </c>
      <c r="O727" s="35">
        <v>0.0</v>
      </c>
      <c r="P727" s="35">
        <v>0.0</v>
      </c>
      <c r="R727" s="35">
        <v>0.0</v>
      </c>
      <c r="S727" s="35">
        <v>0.0</v>
      </c>
      <c r="T727" s="35">
        <v>0.0</v>
      </c>
      <c r="U727" s="35">
        <v>0.0</v>
      </c>
      <c r="V727" s="35">
        <v>4.35347396064</v>
      </c>
      <c r="W727" s="35">
        <v>0.0</v>
      </c>
      <c r="X727" s="35">
        <v>0.0</v>
      </c>
      <c r="Y727" s="35">
        <v>0.0</v>
      </c>
      <c r="Z727" s="35">
        <v>0.0</v>
      </c>
      <c r="AA727" s="35">
        <v>0.0</v>
      </c>
      <c r="AB727" s="35">
        <v>0.0</v>
      </c>
      <c r="AC727" s="35">
        <v>0.0</v>
      </c>
      <c r="AD727" s="35">
        <v>0.0</v>
      </c>
      <c r="AE727" s="35">
        <v>0.0</v>
      </c>
      <c r="AF727" s="35">
        <v>4.35347396064</v>
      </c>
    </row>
    <row r="728" ht="15.75" customHeight="1">
      <c r="A728" s="35" t="s">
        <v>54</v>
      </c>
      <c r="B728" s="35" t="s">
        <v>3353</v>
      </c>
      <c r="C728" s="35">
        <v>1304.0</v>
      </c>
      <c r="D728" s="35" t="s">
        <v>890</v>
      </c>
      <c r="F728" s="35">
        <v>0.0</v>
      </c>
      <c r="G728" s="35">
        <v>0.006812050997854782</v>
      </c>
      <c r="H728" s="35">
        <v>0.006812050997854782</v>
      </c>
      <c r="I728" s="35">
        <v>4.08344084064</v>
      </c>
      <c r="J728" s="35">
        <v>0.0</v>
      </c>
      <c r="K728" s="35">
        <v>0.0</v>
      </c>
      <c r="L728" s="35">
        <v>0.0</v>
      </c>
      <c r="M728" s="35">
        <v>0.0</v>
      </c>
      <c r="N728" s="35">
        <v>0.0</v>
      </c>
      <c r="O728" s="35">
        <v>0.0</v>
      </c>
      <c r="P728" s="35">
        <v>0.0</v>
      </c>
      <c r="R728" s="35">
        <v>0.0</v>
      </c>
      <c r="S728" s="35">
        <v>0.0</v>
      </c>
      <c r="T728" s="35">
        <v>0.0</v>
      </c>
      <c r="U728" s="35">
        <v>0.0</v>
      </c>
      <c r="V728" s="35">
        <v>4.08344084064</v>
      </c>
      <c r="W728" s="35">
        <v>0.0</v>
      </c>
      <c r="X728" s="35">
        <v>0.0</v>
      </c>
      <c r="Y728" s="35">
        <v>0.0</v>
      </c>
      <c r="Z728" s="35">
        <v>0.0</v>
      </c>
      <c r="AA728" s="35">
        <v>0.0</v>
      </c>
      <c r="AB728" s="35">
        <v>0.0</v>
      </c>
      <c r="AC728" s="35">
        <v>0.0</v>
      </c>
      <c r="AD728" s="35">
        <v>0.0</v>
      </c>
      <c r="AE728" s="35">
        <v>0.0</v>
      </c>
      <c r="AF728" s="35">
        <v>4.08344084064</v>
      </c>
    </row>
    <row r="729" ht="15.75" customHeight="1">
      <c r="A729" s="35" t="s">
        <v>54</v>
      </c>
      <c r="B729" s="35" t="s">
        <v>3354</v>
      </c>
      <c r="C729" s="35">
        <v>1304.0</v>
      </c>
      <c r="D729" s="35" t="s">
        <v>890</v>
      </c>
      <c r="F729" s="35">
        <v>0.3871788100240907</v>
      </c>
      <c r="G729" s="35">
        <v>1.389429228998074</v>
      </c>
      <c r="H729" s="35">
        <v>1.776608039022165</v>
      </c>
      <c r="I729" s="35">
        <v>123.912211747968</v>
      </c>
      <c r="J729" s="35">
        <v>0.0</v>
      </c>
      <c r="K729" s="35">
        <v>0.0</v>
      </c>
      <c r="L729" s="35">
        <v>0.0</v>
      </c>
      <c r="M729" s="35">
        <v>0.0</v>
      </c>
      <c r="N729" s="35">
        <v>0.0</v>
      </c>
      <c r="O729" s="35">
        <v>0.0</v>
      </c>
      <c r="P729" s="35">
        <v>0.0</v>
      </c>
      <c r="R729" s="35">
        <v>0.0</v>
      </c>
      <c r="S729" s="35">
        <v>0.0</v>
      </c>
      <c r="T729" s="35">
        <v>2.571829381900808</v>
      </c>
      <c r="U729" s="35">
        <v>52.8335858158617</v>
      </c>
      <c r="V729" s="35">
        <v>123.912211747968</v>
      </c>
      <c r="W729" s="35">
        <v>0.0</v>
      </c>
      <c r="X729" s="35">
        <v>0.0</v>
      </c>
      <c r="Y729" s="35">
        <v>0.0</v>
      </c>
      <c r="Z729" s="35">
        <v>12.7575019718899</v>
      </c>
      <c r="AA729" s="35">
        <v>55.465097821056</v>
      </c>
      <c r="AB729" s="35">
        <v>0.0</v>
      </c>
      <c r="AC729" s="35">
        <v>0.0</v>
      </c>
      <c r="AD729" s="35">
        <v>2.300989248633606</v>
      </c>
      <c r="AE729" s="35">
        <v>47.52855630020728</v>
      </c>
      <c r="AF729" s="35">
        <v>123.912211747968</v>
      </c>
    </row>
    <row r="730" ht="15.75" customHeight="1">
      <c r="A730" s="35" t="s">
        <v>54</v>
      </c>
      <c r="B730" s="35" t="s">
        <v>3355</v>
      </c>
      <c r="C730" s="35">
        <v>1304.0</v>
      </c>
      <c r="D730" s="35" t="s">
        <v>890</v>
      </c>
      <c r="F730" s="35">
        <v>8.14196369424171E-4</v>
      </c>
      <c r="G730" s="35">
        <v>0.01701070567787847</v>
      </c>
      <c r="H730" s="35">
        <v>0.01782490204730264</v>
      </c>
      <c r="I730" s="35">
        <v>7.62442371936</v>
      </c>
      <c r="J730" s="35">
        <v>0.0</v>
      </c>
      <c r="K730" s="35">
        <v>0.0</v>
      </c>
      <c r="L730" s="35">
        <v>0.0</v>
      </c>
      <c r="M730" s="35">
        <v>0.0</v>
      </c>
      <c r="N730" s="35">
        <v>0.0</v>
      </c>
      <c r="O730" s="35">
        <v>0.0</v>
      </c>
      <c r="P730" s="35">
        <v>0.0</v>
      </c>
      <c r="R730" s="35">
        <v>0.0</v>
      </c>
      <c r="S730" s="35">
        <v>0.0</v>
      </c>
      <c r="T730" s="35">
        <v>0.0</v>
      </c>
      <c r="U730" s="35">
        <v>0.0</v>
      </c>
      <c r="V730" s="35">
        <v>7.62442371936</v>
      </c>
      <c r="W730" s="35">
        <v>0.0</v>
      </c>
      <c r="X730" s="35">
        <v>0.0</v>
      </c>
      <c r="Y730" s="35">
        <v>0.0</v>
      </c>
      <c r="Z730" s="35">
        <v>0.0</v>
      </c>
      <c r="AA730" s="35">
        <v>0.26602119936</v>
      </c>
      <c r="AB730" s="35">
        <v>0.0</v>
      </c>
      <c r="AC730" s="35">
        <v>0.0</v>
      </c>
      <c r="AD730" s="35">
        <v>0.0</v>
      </c>
      <c r="AE730" s="35">
        <v>0.0</v>
      </c>
      <c r="AF730" s="35">
        <v>7.35840252</v>
      </c>
    </row>
    <row r="731" ht="15.75" customHeight="1">
      <c r="A731" s="35" t="s">
        <v>54</v>
      </c>
      <c r="B731" s="35" t="s">
        <v>3356</v>
      </c>
      <c r="C731" s="35">
        <v>1304.0</v>
      </c>
      <c r="D731" s="35" t="s">
        <v>890</v>
      </c>
      <c r="F731" s="35">
        <v>0.9056804817856848</v>
      </c>
      <c r="G731" s="35">
        <v>5.313415800195632</v>
      </c>
      <c r="H731" s="35">
        <v>6.219096281981317</v>
      </c>
      <c r="I731" s="35">
        <v>141.077744583552</v>
      </c>
      <c r="J731" s="35">
        <v>0.0</v>
      </c>
      <c r="K731" s="35">
        <v>0.0</v>
      </c>
      <c r="L731" s="35">
        <v>0.0</v>
      </c>
      <c r="M731" s="35">
        <v>0.0</v>
      </c>
      <c r="N731" s="35">
        <v>5.871631022208001</v>
      </c>
      <c r="O731" s="35">
        <v>5.871631022208001</v>
      </c>
      <c r="P731" s="35">
        <v>56.56478141664</v>
      </c>
      <c r="R731" s="35">
        <v>0.0</v>
      </c>
      <c r="S731" s="35">
        <v>0.0</v>
      </c>
      <c r="T731" s="35">
        <v>53.39375399594888</v>
      </c>
      <c r="U731" s="35">
        <v>106.0347021097996</v>
      </c>
      <c r="V731" s="35">
        <v>141.077744583552</v>
      </c>
      <c r="W731" s="35">
        <v>0.0</v>
      </c>
      <c r="X731" s="35">
        <v>0.0</v>
      </c>
      <c r="Y731" s="35">
        <v>4.843738126886401</v>
      </c>
      <c r="Z731" s="35">
        <v>22.5908001295603</v>
      </c>
      <c r="AA731" s="35">
        <v>44.127112607424</v>
      </c>
      <c r="AB731" s="35">
        <v>0.0</v>
      </c>
      <c r="AC731" s="35">
        <v>0.0</v>
      </c>
      <c r="AD731" s="35">
        <v>48.42971946933122</v>
      </c>
      <c r="AE731" s="35">
        <v>89.65386868378751</v>
      </c>
      <c r="AF731" s="35">
        <v>134.006281230528</v>
      </c>
    </row>
    <row r="732" ht="15.75" customHeight="1">
      <c r="A732" s="35" t="s">
        <v>54</v>
      </c>
      <c r="B732" s="35" t="s">
        <v>3357</v>
      </c>
      <c r="C732" s="35">
        <v>1304.0</v>
      </c>
      <c r="D732" s="35" t="s">
        <v>890</v>
      </c>
      <c r="F732" s="35">
        <v>1.276910871239846</v>
      </c>
      <c r="G732" s="35">
        <v>6.172304591048823</v>
      </c>
      <c r="H732" s="35">
        <v>7.449215462288668</v>
      </c>
      <c r="I732" s="35">
        <v>177.638294481984</v>
      </c>
      <c r="J732" s="35">
        <v>0.0</v>
      </c>
      <c r="K732" s="35">
        <v>0.0</v>
      </c>
      <c r="L732" s="35">
        <v>0.0</v>
      </c>
      <c r="M732" s="35">
        <v>0.0</v>
      </c>
      <c r="N732" s="35">
        <v>8.46183500064</v>
      </c>
      <c r="O732" s="35">
        <v>8.46183500064</v>
      </c>
      <c r="P732" s="35">
        <v>0.0</v>
      </c>
      <c r="R732" s="35">
        <v>0.0</v>
      </c>
      <c r="S732" s="35">
        <v>0.0</v>
      </c>
      <c r="T732" s="35">
        <v>72.35511598990087</v>
      </c>
      <c r="U732" s="35">
        <v>135.1435125420979</v>
      </c>
      <c r="V732" s="35">
        <v>177.638294481984</v>
      </c>
      <c r="W732" s="35">
        <v>0.0</v>
      </c>
      <c r="X732" s="35">
        <v>0.0</v>
      </c>
      <c r="Y732" s="35">
        <v>10.43658099912961</v>
      </c>
      <c r="Z732" s="35">
        <v>32.85744547171966</v>
      </c>
      <c r="AA732" s="35">
        <v>53.570752147584</v>
      </c>
      <c r="AB732" s="35">
        <v>0.0</v>
      </c>
      <c r="AC732" s="35">
        <v>0.0</v>
      </c>
      <c r="AD732" s="35">
        <v>60.10415701516801</v>
      </c>
      <c r="AE732" s="35">
        <v>105.2626795297459</v>
      </c>
      <c r="AF732" s="35">
        <v>160.644693617856</v>
      </c>
    </row>
    <row r="733" ht="15.75" customHeight="1">
      <c r="A733" s="35" t="s">
        <v>54</v>
      </c>
      <c r="B733" s="35" t="s">
        <v>3358</v>
      </c>
      <c r="C733" s="35">
        <v>1304.0</v>
      </c>
      <c r="D733" s="35" t="s">
        <v>890</v>
      </c>
      <c r="F733" s="35">
        <v>0.0</v>
      </c>
      <c r="G733" s="35">
        <v>0.008143365697565899</v>
      </c>
      <c r="H733" s="35">
        <v>0.008143365697565899</v>
      </c>
      <c r="I733" s="35">
        <v>4.881489008256</v>
      </c>
      <c r="J733" s="35">
        <v>0.0</v>
      </c>
      <c r="K733" s="35">
        <v>0.0</v>
      </c>
      <c r="L733" s="35">
        <v>0.0</v>
      </c>
      <c r="M733" s="35">
        <v>0.0</v>
      </c>
      <c r="N733" s="35">
        <v>0.0</v>
      </c>
      <c r="O733" s="35">
        <v>0.0</v>
      </c>
      <c r="P733" s="35">
        <v>0.0</v>
      </c>
      <c r="R733" s="35">
        <v>0.0</v>
      </c>
      <c r="S733" s="35">
        <v>0.0</v>
      </c>
      <c r="T733" s="35">
        <v>0.0</v>
      </c>
      <c r="U733" s="35">
        <v>0.0</v>
      </c>
      <c r="V733" s="35">
        <v>4.881489008256</v>
      </c>
      <c r="W733" s="35">
        <v>0.0</v>
      </c>
      <c r="X733" s="35">
        <v>0.0</v>
      </c>
      <c r="Y733" s="35">
        <v>0.0</v>
      </c>
      <c r="Z733" s="35">
        <v>0.0</v>
      </c>
      <c r="AA733" s="35">
        <v>0.0</v>
      </c>
      <c r="AB733" s="35">
        <v>0.0</v>
      </c>
      <c r="AC733" s="35">
        <v>0.0</v>
      </c>
      <c r="AD733" s="35">
        <v>0.0</v>
      </c>
      <c r="AE733" s="35">
        <v>0.0</v>
      </c>
      <c r="AF733" s="35">
        <v>4.881489008256</v>
      </c>
    </row>
    <row r="734" ht="15.75" customHeight="1">
      <c r="A734" s="35" t="s">
        <v>54</v>
      </c>
      <c r="B734" s="35" t="s">
        <v>3359</v>
      </c>
      <c r="C734" s="35">
        <v>1304.0</v>
      </c>
      <c r="D734" s="35" t="s">
        <v>890</v>
      </c>
      <c r="F734" s="35">
        <v>0.0</v>
      </c>
      <c r="G734" s="35">
        <v>0.008654201951471952</v>
      </c>
      <c r="H734" s="35">
        <v>0.008654201951471952</v>
      </c>
      <c r="I734" s="35">
        <v>5.187706566336</v>
      </c>
      <c r="J734" s="35">
        <v>0.0</v>
      </c>
      <c r="K734" s="35">
        <v>0.0</v>
      </c>
      <c r="L734" s="35">
        <v>0.0</v>
      </c>
      <c r="M734" s="35">
        <v>0.0</v>
      </c>
      <c r="N734" s="35">
        <v>0.0</v>
      </c>
      <c r="O734" s="35">
        <v>0.0</v>
      </c>
      <c r="P734" s="35">
        <v>0.0</v>
      </c>
      <c r="R734" s="35">
        <v>0.0</v>
      </c>
      <c r="S734" s="35">
        <v>0.0</v>
      </c>
      <c r="T734" s="35">
        <v>0.0</v>
      </c>
      <c r="U734" s="35">
        <v>0.0</v>
      </c>
      <c r="V734" s="35">
        <v>5.187706566336</v>
      </c>
      <c r="W734" s="35">
        <v>0.0</v>
      </c>
      <c r="X734" s="35">
        <v>0.0</v>
      </c>
      <c r="Y734" s="35">
        <v>0.0</v>
      </c>
      <c r="Z734" s="35">
        <v>0.0</v>
      </c>
      <c r="AA734" s="35">
        <v>0.0</v>
      </c>
      <c r="AB734" s="35">
        <v>0.0</v>
      </c>
      <c r="AC734" s="35">
        <v>0.0</v>
      </c>
      <c r="AD734" s="35">
        <v>0.0</v>
      </c>
      <c r="AE734" s="35">
        <v>0.0</v>
      </c>
      <c r="AF734" s="35">
        <v>5.187706566336</v>
      </c>
    </row>
    <row r="735" ht="15.75" customHeight="1">
      <c r="A735" s="35" t="s">
        <v>54</v>
      </c>
      <c r="B735" s="35" t="s">
        <v>3360</v>
      </c>
      <c r="C735" s="35">
        <v>1304.0</v>
      </c>
      <c r="D735" s="35" t="s">
        <v>890</v>
      </c>
      <c r="F735" s="35">
        <v>5.39913754958955E-4</v>
      </c>
      <c r="G735" s="35">
        <v>0.05042753093660889</v>
      </c>
      <c r="H735" s="35">
        <v>0.05096744469156784</v>
      </c>
      <c r="I735" s="35">
        <v>23.770151447616</v>
      </c>
      <c r="J735" s="35">
        <v>0.0</v>
      </c>
      <c r="K735" s="35">
        <v>0.0</v>
      </c>
      <c r="L735" s="35">
        <v>0.0</v>
      </c>
      <c r="M735" s="35">
        <v>0.0</v>
      </c>
      <c r="N735" s="35">
        <v>0.0</v>
      </c>
      <c r="O735" s="35">
        <v>0.0</v>
      </c>
      <c r="P735" s="35">
        <v>0.0</v>
      </c>
      <c r="R735" s="35">
        <v>0.0</v>
      </c>
      <c r="S735" s="35">
        <v>0.0</v>
      </c>
      <c r="T735" s="35">
        <v>0.0</v>
      </c>
      <c r="U735" s="35">
        <v>0.0</v>
      </c>
      <c r="V735" s="35">
        <v>23.770151447616</v>
      </c>
      <c r="W735" s="35">
        <v>0.0</v>
      </c>
      <c r="X735" s="35">
        <v>0.0</v>
      </c>
      <c r="Y735" s="35">
        <v>0.0</v>
      </c>
      <c r="Z735" s="35">
        <v>0.0</v>
      </c>
      <c r="AA735" s="35">
        <v>0.323647881984</v>
      </c>
      <c r="AB735" s="35">
        <v>0.0</v>
      </c>
      <c r="AC735" s="35">
        <v>0.0</v>
      </c>
      <c r="AD735" s="35">
        <v>0.0</v>
      </c>
      <c r="AE735" s="35">
        <v>0.0</v>
      </c>
      <c r="AF735" s="35">
        <v>23.770151447616</v>
      </c>
    </row>
    <row r="736" ht="15.75" customHeight="1">
      <c r="A736" s="35" t="s">
        <v>54</v>
      </c>
      <c r="B736" s="35" t="s">
        <v>3361</v>
      </c>
      <c r="C736" s="35">
        <v>1304.0</v>
      </c>
      <c r="D736" s="35" t="s">
        <v>890</v>
      </c>
      <c r="F736" s="35">
        <v>0.01767847411429371</v>
      </c>
      <c r="G736" s="35">
        <v>0.0</v>
      </c>
      <c r="H736" s="35">
        <v>0.01767847411429371</v>
      </c>
      <c r="I736" s="35">
        <v>10.597249377792</v>
      </c>
      <c r="J736" s="35">
        <v>0.0</v>
      </c>
      <c r="K736" s="35">
        <v>0.0</v>
      </c>
      <c r="L736" s="35">
        <v>0.0</v>
      </c>
      <c r="M736" s="35">
        <v>0.0</v>
      </c>
      <c r="N736" s="35">
        <v>0.0</v>
      </c>
      <c r="O736" s="35">
        <v>0.0</v>
      </c>
      <c r="P736" s="35">
        <v>0.0</v>
      </c>
      <c r="R736" s="35">
        <v>0.0</v>
      </c>
      <c r="S736" s="35">
        <v>0.0</v>
      </c>
      <c r="T736" s="35">
        <v>0.0</v>
      </c>
      <c r="U736" s="35">
        <v>0.0</v>
      </c>
      <c r="V736" s="35">
        <v>10.597249377792</v>
      </c>
      <c r="W736" s="35">
        <v>0.0</v>
      </c>
      <c r="X736" s="35">
        <v>0.0</v>
      </c>
      <c r="Y736" s="35">
        <v>0.0</v>
      </c>
      <c r="Z736" s="35">
        <v>0.0</v>
      </c>
      <c r="AA736" s="35">
        <v>10.597249377792</v>
      </c>
      <c r="AB736" s="35">
        <v>0.0</v>
      </c>
      <c r="AC736" s="35">
        <v>0.0</v>
      </c>
      <c r="AD736" s="35">
        <v>0.0</v>
      </c>
      <c r="AE736" s="35">
        <v>0.0</v>
      </c>
      <c r="AF736" s="35">
        <v>0.0</v>
      </c>
    </row>
    <row r="737" ht="15.75" customHeight="1">
      <c r="A737" s="35" t="s">
        <v>54</v>
      </c>
      <c r="B737" s="35" t="s">
        <v>3362</v>
      </c>
      <c r="C737" s="35">
        <v>1304.0</v>
      </c>
      <c r="D737" s="35" t="s">
        <v>890</v>
      </c>
      <c r="F737" s="35">
        <v>5.521063105709306</v>
      </c>
      <c r="G737" s="35">
        <v>31.49581564843812</v>
      </c>
      <c r="H737" s="35">
        <v>37.01687875414743</v>
      </c>
      <c r="I737" s="35">
        <v>215.67305404512</v>
      </c>
      <c r="J737" s="35">
        <v>0.0</v>
      </c>
      <c r="K737" s="35">
        <v>34.185699217152</v>
      </c>
      <c r="L737" s="35">
        <v>84.764891687616</v>
      </c>
      <c r="M737" s="35">
        <v>73.55599378848</v>
      </c>
      <c r="N737" s="35">
        <v>20.335436021376</v>
      </c>
      <c r="O737" s="35">
        <v>20.335436021376</v>
      </c>
      <c r="P737" s="35">
        <v>32.232482017344</v>
      </c>
      <c r="R737" s="35">
        <v>9.842567990976</v>
      </c>
      <c r="S737" s="35">
        <v>68.66102591107202</v>
      </c>
      <c r="T737" s="35">
        <v>123.3440345398464</v>
      </c>
      <c r="U737" s="35">
        <v>166.1618296672587</v>
      </c>
      <c r="V737" s="35">
        <v>215.67305404512</v>
      </c>
      <c r="W737" s="35">
        <v>0.0</v>
      </c>
      <c r="X737" s="35">
        <v>7.2605984976</v>
      </c>
      <c r="Y737" s="35">
        <v>25.66017372038401</v>
      </c>
      <c r="Z737" s="35">
        <v>41.76624217054458</v>
      </c>
      <c r="AA737" s="35">
        <v>71.192272419072</v>
      </c>
      <c r="AB737" s="35">
        <v>8.632218184128</v>
      </c>
      <c r="AC737" s="35">
        <v>58.36463290224</v>
      </c>
      <c r="AD737" s="35">
        <v>110.8273217792833</v>
      </c>
      <c r="AE737" s="35">
        <v>146.0921523479308</v>
      </c>
      <c r="AF737" s="35">
        <v>208.627156459008</v>
      </c>
    </row>
    <row r="738" ht="15.75" customHeight="1">
      <c r="A738" s="35" t="s">
        <v>54</v>
      </c>
      <c r="B738" s="35" t="s">
        <v>3363</v>
      </c>
      <c r="C738" s="35">
        <v>1304.0</v>
      </c>
      <c r="D738" s="35" t="s">
        <v>890</v>
      </c>
      <c r="F738" s="35">
        <v>0.004661473081522249</v>
      </c>
      <c r="G738" s="35">
        <v>0.006297224841234926</v>
      </c>
      <c r="H738" s="35">
        <v>0.01095869792275718</v>
      </c>
      <c r="I738" s="35">
        <v>6.569122085568</v>
      </c>
      <c r="J738" s="35">
        <v>0.0</v>
      </c>
      <c r="K738" s="35">
        <v>0.0</v>
      </c>
      <c r="L738" s="35">
        <v>0.0</v>
      </c>
      <c r="M738" s="35">
        <v>0.0</v>
      </c>
      <c r="N738" s="35">
        <v>0.0</v>
      </c>
      <c r="O738" s="35">
        <v>0.0</v>
      </c>
      <c r="P738" s="35">
        <v>0.0</v>
      </c>
      <c r="R738" s="35">
        <v>0.0</v>
      </c>
      <c r="S738" s="35">
        <v>0.0</v>
      </c>
      <c r="T738" s="35">
        <v>0.0</v>
      </c>
      <c r="U738" s="35">
        <v>0.0</v>
      </c>
      <c r="V738" s="35">
        <v>6.569122085568</v>
      </c>
      <c r="W738" s="35">
        <v>0.0</v>
      </c>
      <c r="X738" s="35">
        <v>0.0</v>
      </c>
      <c r="Y738" s="35">
        <v>0.0</v>
      </c>
      <c r="Z738" s="35">
        <v>0.0</v>
      </c>
      <c r="AA738" s="35">
        <v>2.794290524928</v>
      </c>
      <c r="AB738" s="35">
        <v>0.0</v>
      </c>
      <c r="AC738" s="35">
        <v>0.0</v>
      </c>
      <c r="AD738" s="35">
        <v>0.0</v>
      </c>
      <c r="AE738" s="35">
        <v>0.0</v>
      </c>
      <c r="AF738" s="35">
        <v>3.77483156064</v>
      </c>
    </row>
    <row r="739" ht="15.75" customHeight="1">
      <c r="A739" s="35" t="s">
        <v>54</v>
      </c>
      <c r="B739" s="35" t="s">
        <v>3364</v>
      </c>
      <c r="C739" s="35">
        <v>1304.0</v>
      </c>
      <c r="D739" s="35" t="s">
        <v>890</v>
      </c>
      <c r="F739" s="35">
        <v>0.002766829016251961</v>
      </c>
      <c r="G739" s="35">
        <v>0.004263404109508184</v>
      </c>
      <c r="H739" s="35">
        <v>0.007030233125760146</v>
      </c>
      <c r="I739" s="35">
        <v>4.214228735808</v>
      </c>
      <c r="J739" s="35">
        <v>0.0</v>
      </c>
      <c r="K739" s="35">
        <v>0.0</v>
      </c>
      <c r="L739" s="35">
        <v>0.0</v>
      </c>
      <c r="M739" s="35">
        <v>0.0</v>
      </c>
      <c r="N739" s="35">
        <v>0.0</v>
      </c>
      <c r="O739" s="35">
        <v>0.0</v>
      </c>
      <c r="P739" s="35">
        <v>0.0</v>
      </c>
      <c r="R739" s="35">
        <v>0.0</v>
      </c>
      <c r="S739" s="35">
        <v>0.0</v>
      </c>
      <c r="T739" s="35">
        <v>0.0</v>
      </c>
      <c r="U739" s="35">
        <v>0.0</v>
      </c>
      <c r="V739" s="35">
        <v>4.214228735808</v>
      </c>
      <c r="W739" s="35">
        <v>0.0</v>
      </c>
      <c r="X739" s="35">
        <v>0.0</v>
      </c>
      <c r="Y739" s="35">
        <v>0.0</v>
      </c>
      <c r="Z739" s="35">
        <v>0.0</v>
      </c>
      <c r="AA739" s="35">
        <v>1.658558135808</v>
      </c>
      <c r="AB739" s="35">
        <v>0.0</v>
      </c>
      <c r="AC739" s="35">
        <v>0.0</v>
      </c>
      <c r="AD739" s="35">
        <v>0.0</v>
      </c>
      <c r="AE739" s="35">
        <v>0.0</v>
      </c>
      <c r="AF739" s="35">
        <v>2.5556706</v>
      </c>
    </row>
    <row r="740" ht="15.75" customHeight="1">
      <c r="A740" s="35" t="s">
        <v>54</v>
      </c>
      <c r="B740" s="35" t="s">
        <v>3365</v>
      </c>
      <c r="C740" s="35">
        <v>1304.0</v>
      </c>
      <c r="D740" s="35" t="s">
        <v>890</v>
      </c>
      <c r="F740" s="35">
        <v>0.0</v>
      </c>
      <c r="G740" s="35">
        <v>0.007806849580291332</v>
      </c>
      <c r="H740" s="35">
        <v>0.007806849580291332</v>
      </c>
      <c r="I740" s="35">
        <v>4.679766552384001</v>
      </c>
      <c r="J740" s="35">
        <v>0.0</v>
      </c>
      <c r="K740" s="35">
        <v>0.0</v>
      </c>
      <c r="L740" s="35">
        <v>0.0</v>
      </c>
      <c r="M740" s="35">
        <v>0.0</v>
      </c>
      <c r="N740" s="35">
        <v>0.0</v>
      </c>
      <c r="O740" s="35">
        <v>0.0</v>
      </c>
      <c r="P740" s="35">
        <v>0.0</v>
      </c>
      <c r="R740" s="35">
        <v>0.0</v>
      </c>
      <c r="S740" s="35">
        <v>0.0</v>
      </c>
      <c r="T740" s="35">
        <v>0.0</v>
      </c>
      <c r="U740" s="35">
        <v>0.0</v>
      </c>
      <c r="V740" s="35">
        <v>4.679766552384001</v>
      </c>
      <c r="W740" s="35">
        <v>0.0</v>
      </c>
      <c r="X740" s="35">
        <v>0.0</v>
      </c>
      <c r="Y740" s="35">
        <v>0.0</v>
      </c>
      <c r="Z740" s="35">
        <v>0.0</v>
      </c>
      <c r="AA740" s="35">
        <v>0.0</v>
      </c>
      <c r="AB740" s="35">
        <v>0.0</v>
      </c>
      <c r="AC740" s="35">
        <v>0.0</v>
      </c>
      <c r="AD740" s="35">
        <v>0.0</v>
      </c>
      <c r="AE740" s="35">
        <v>0.0</v>
      </c>
      <c r="AF740" s="35">
        <v>4.679766552384001</v>
      </c>
    </row>
    <row r="741" ht="15.75" customHeight="1">
      <c r="A741" s="35" t="s">
        <v>54</v>
      </c>
      <c r="B741" s="35" t="s">
        <v>3366</v>
      </c>
      <c r="C741" s="35">
        <v>1304.0</v>
      </c>
      <c r="D741" s="35" t="s">
        <v>890</v>
      </c>
      <c r="F741" s="35">
        <v>0.9405062120322797</v>
      </c>
      <c r="G741" s="35">
        <v>4.7201602755893</v>
      </c>
      <c r="H741" s="35">
        <v>5.66066648762158</v>
      </c>
      <c r="I741" s="35">
        <v>154.591604286336</v>
      </c>
      <c r="J741" s="35">
        <v>0.0</v>
      </c>
      <c r="K741" s="35">
        <v>0.0</v>
      </c>
      <c r="L741" s="35">
        <v>0.0</v>
      </c>
      <c r="M741" s="35">
        <v>0.0</v>
      </c>
      <c r="N741" s="35">
        <v>0.0</v>
      </c>
      <c r="O741" s="35">
        <v>0.0</v>
      </c>
      <c r="P741" s="35">
        <v>45.384262114464</v>
      </c>
      <c r="R741" s="35">
        <v>0.0</v>
      </c>
      <c r="S741" s="35">
        <v>0.0</v>
      </c>
      <c r="T741" s="35">
        <v>41.54380590286085</v>
      </c>
      <c r="U741" s="35">
        <v>98.82356302917493</v>
      </c>
      <c r="V741" s="35">
        <v>154.591604286336</v>
      </c>
      <c r="W741" s="35">
        <v>0.0</v>
      </c>
      <c r="X741" s="35">
        <v>0.0</v>
      </c>
      <c r="Y741" s="35">
        <v>3.449446280179209</v>
      </c>
      <c r="Z741" s="35">
        <v>23.23024472990592</v>
      </c>
      <c r="AA741" s="35">
        <v>50.036070998592</v>
      </c>
      <c r="AB741" s="35">
        <v>0.0</v>
      </c>
      <c r="AC741" s="35">
        <v>0.0</v>
      </c>
      <c r="AD741" s="35">
        <v>29.93902132798083</v>
      </c>
      <c r="AE741" s="35">
        <v>85.60259974336894</v>
      </c>
      <c r="AF741" s="35">
        <v>147.550633324416</v>
      </c>
    </row>
    <row r="742" ht="15.75" customHeight="1">
      <c r="A742" s="35" t="s">
        <v>54</v>
      </c>
      <c r="B742" s="35" t="s">
        <v>3367</v>
      </c>
      <c r="C742" s="35">
        <v>1304.0</v>
      </c>
      <c r="D742" s="35" t="s">
        <v>890</v>
      </c>
      <c r="F742" s="35">
        <v>0.0</v>
      </c>
      <c r="G742" s="35">
        <v>0.00799455519699493</v>
      </c>
      <c r="H742" s="35">
        <v>0.00799455519699493</v>
      </c>
      <c r="I742" s="35">
        <v>4.792285495872</v>
      </c>
      <c r="J742" s="35">
        <v>0.0</v>
      </c>
      <c r="K742" s="35">
        <v>0.0</v>
      </c>
      <c r="L742" s="35">
        <v>0.0</v>
      </c>
      <c r="M742" s="35">
        <v>0.0</v>
      </c>
      <c r="N742" s="35">
        <v>0.0</v>
      </c>
      <c r="O742" s="35">
        <v>0.0</v>
      </c>
      <c r="P742" s="35">
        <v>0.0</v>
      </c>
      <c r="R742" s="35">
        <v>0.0</v>
      </c>
      <c r="S742" s="35">
        <v>0.0</v>
      </c>
      <c r="T742" s="35">
        <v>0.0</v>
      </c>
      <c r="U742" s="35">
        <v>0.0</v>
      </c>
      <c r="V742" s="35">
        <v>4.792285495872</v>
      </c>
      <c r="W742" s="35">
        <v>0.0</v>
      </c>
      <c r="X742" s="35">
        <v>0.0</v>
      </c>
      <c r="Y742" s="35">
        <v>0.0</v>
      </c>
      <c r="Z742" s="35">
        <v>0.0</v>
      </c>
      <c r="AA742" s="35">
        <v>0.0</v>
      </c>
      <c r="AB742" s="35">
        <v>0.0</v>
      </c>
      <c r="AC742" s="35">
        <v>0.0</v>
      </c>
      <c r="AD742" s="35">
        <v>0.0</v>
      </c>
      <c r="AE742" s="35">
        <v>0.0</v>
      </c>
      <c r="AF742" s="35">
        <v>4.792285495872</v>
      </c>
    </row>
    <row r="743" ht="15.75" customHeight="1">
      <c r="A743" s="35" t="s">
        <v>54</v>
      </c>
      <c r="B743" s="35" t="s">
        <v>3368</v>
      </c>
      <c r="C743" s="35">
        <v>1304.0</v>
      </c>
      <c r="D743" s="35" t="s">
        <v>890</v>
      </c>
      <c r="F743" s="35">
        <v>2.208709062531647</v>
      </c>
      <c r="G743" s="35">
        <v>11.51307278078478</v>
      </c>
      <c r="H743" s="35">
        <v>13.72178184331643</v>
      </c>
      <c r="I743" s="35">
        <v>175.691387624256</v>
      </c>
      <c r="J743" s="35">
        <v>0.0</v>
      </c>
      <c r="K743" s="35">
        <v>0.0</v>
      </c>
      <c r="L743" s="35">
        <v>0.0</v>
      </c>
      <c r="M743" s="35">
        <v>0.0</v>
      </c>
      <c r="N743" s="35">
        <v>0.0</v>
      </c>
      <c r="O743" s="35">
        <v>0.0</v>
      </c>
      <c r="P743" s="35">
        <v>0.0</v>
      </c>
      <c r="R743" s="35">
        <v>0.0</v>
      </c>
      <c r="S743" s="35">
        <v>0.0</v>
      </c>
      <c r="T743" s="35">
        <v>112.8051400908097</v>
      </c>
      <c r="U743" s="35">
        <v>138.850214097047</v>
      </c>
      <c r="V743" s="35">
        <v>175.691387624256</v>
      </c>
      <c r="W743" s="35">
        <v>0.0</v>
      </c>
      <c r="X743" s="35">
        <v>0.0</v>
      </c>
      <c r="Y743" s="35">
        <v>14.366636855424</v>
      </c>
      <c r="Z743" s="35">
        <v>33.4502109591552</v>
      </c>
      <c r="AA743" s="35">
        <v>90.321045079104</v>
      </c>
      <c r="AB743" s="35">
        <v>0.0</v>
      </c>
      <c r="AC743" s="35">
        <v>0.0</v>
      </c>
      <c r="AD743" s="35">
        <v>91.56068395205762</v>
      </c>
      <c r="AE743" s="35">
        <v>124.0702900622438</v>
      </c>
      <c r="AF743" s="35">
        <v>158.492591373312</v>
      </c>
    </row>
    <row r="744" ht="15.75" customHeight="1">
      <c r="A744" s="35" t="s">
        <v>54</v>
      </c>
      <c r="B744" s="35" t="s">
        <v>3369</v>
      </c>
      <c r="C744" s="35">
        <v>1304.0</v>
      </c>
      <c r="D744" s="35" t="s">
        <v>890</v>
      </c>
      <c r="F744" s="35">
        <v>0.00321632493086689</v>
      </c>
      <c r="G744" s="35">
        <v>0.006231533023650232</v>
      </c>
      <c r="H744" s="35">
        <v>0.009447857954517122</v>
      </c>
      <c r="I744" s="35">
        <v>5.663458632384</v>
      </c>
      <c r="J744" s="35">
        <v>0.0</v>
      </c>
      <c r="K744" s="35">
        <v>0.0</v>
      </c>
      <c r="L744" s="35">
        <v>0.0</v>
      </c>
      <c r="M744" s="35">
        <v>0.0</v>
      </c>
      <c r="N744" s="35">
        <v>0.0</v>
      </c>
      <c r="O744" s="35">
        <v>0.0</v>
      </c>
      <c r="P744" s="35">
        <v>0.0</v>
      </c>
      <c r="R744" s="35">
        <v>0.0</v>
      </c>
      <c r="S744" s="35">
        <v>0.0</v>
      </c>
      <c r="T744" s="35">
        <v>0.0</v>
      </c>
      <c r="U744" s="35">
        <v>0.0</v>
      </c>
      <c r="V744" s="35">
        <v>5.663458632384</v>
      </c>
      <c r="W744" s="35">
        <v>0.0</v>
      </c>
      <c r="X744" s="35">
        <v>0.0</v>
      </c>
      <c r="Y744" s="35">
        <v>0.0</v>
      </c>
      <c r="Z744" s="35">
        <v>0.0</v>
      </c>
      <c r="AA744" s="35">
        <v>1.928005615872</v>
      </c>
      <c r="AB744" s="35">
        <v>0.0</v>
      </c>
      <c r="AC744" s="35">
        <v>0.0</v>
      </c>
      <c r="AD744" s="35">
        <v>0.0</v>
      </c>
      <c r="AE744" s="35">
        <v>0.0</v>
      </c>
      <c r="AF744" s="35">
        <v>3.735453016512</v>
      </c>
    </row>
    <row r="745" ht="15.75" customHeight="1">
      <c r="A745" s="35" t="s">
        <v>54</v>
      </c>
      <c r="B745" s="35" t="s">
        <v>3370</v>
      </c>
      <c r="C745" s="35">
        <v>1304.0</v>
      </c>
      <c r="D745" s="35" t="s">
        <v>890</v>
      </c>
      <c r="F745" s="35">
        <v>0.0</v>
      </c>
      <c r="G745" s="35">
        <v>0.008524105381694113</v>
      </c>
      <c r="H745" s="35">
        <v>0.008524105381694113</v>
      </c>
      <c r="I745" s="35">
        <v>5.10972100128</v>
      </c>
      <c r="J745" s="35">
        <v>0.0</v>
      </c>
      <c r="K745" s="35">
        <v>0.0</v>
      </c>
      <c r="L745" s="35">
        <v>0.0</v>
      </c>
      <c r="M745" s="35">
        <v>0.0</v>
      </c>
      <c r="N745" s="35">
        <v>0.0</v>
      </c>
      <c r="O745" s="35">
        <v>0.0</v>
      </c>
      <c r="P745" s="35">
        <v>0.0</v>
      </c>
      <c r="R745" s="35">
        <v>0.0</v>
      </c>
      <c r="S745" s="35">
        <v>0.0</v>
      </c>
      <c r="T745" s="35">
        <v>0.0</v>
      </c>
      <c r="U745" s="35">
        <v>0.0</v>
      </c>
      <c r="V745" s="35">
        <v>5.10972100128</v>
      </c>
      <c r="W745" s="35">
        <v>0.0</v>
      </c>
      <c r="X745" s="35">
        <v>0.0</v>
      </c>
      <c r="Y745" s="35">
        <v>0.0</v>
      </c>
      <c r="Z745" s="35">
        <v>0.0</v>
      </c>
      <c r="AA745" s="35">
        <v>0.0</v>
      </c>
      <c r="AB745" s="35">
        <v>0.0</v>
      </c>
      <c r="AC745" s="35">
        <v>0.0</v>
      </c>
      <c r="AD745" s="35">
        <v>0.0</v>
      </c>
      <c r="AE745" s="35">
        <v>0.0</v>
      </c>
      <c r="AF745" s="35">
        <v>5.10972100128</v>
      </c>
    </row>
    <row r="746" ht="15.75" customHeight="1">
      <c r="A746" s="35" t="s">
        <v>54</v>
      </c>
      <c r="B746" s="35" t="s">
        <v>3371</v>
      </c>
      <c r="C746" s="35">
        <v>1304.0</v>
      </c>
      <c r="D746" s="35" t="s">
        <v>890</v>
      </c>
      <c r="F746" s="35">
        <v>0.0</v>
      </c>
      <c r="G746" s="35">
        <v>0.007843067600409537</v>
      </c>
      <c r="H746" s="35">
        <v>0.007843067600409537</v>
      </c>
      <c r="I746" s="35">
        <v>4.701477215232</v>
      </c>
      <c r="J746" s="35">
        <v>0.0</v>
      </c>
      <c r="K746" s="35">
        <v>0.0</v>
      </c>
      <c r="L746" s="35">
        <v>0.0</v>
      </c>
      <c r="M746" s="35">
        <v>0.0</v>
      </c>
      <c r="N746" s="35">
        <v>0.0</v>
      </c>
      <c r="O746" s="35">
        <v>0.0</v>
      </c>
      <c r="P746" s="35">
        <v>0.0</v>
      </c>
      <c r="R746" s="35">
        <v>0.0</v>
      </c>
      <c r="S746" s="35">
        <v>0.0</v>
      </c>
      <c r="T746" s="35">
        <v>0.0</v>
      </c>
      <c r="U746" s="35">
        <v>0.0</v>
      </c>
      <c r="V746" s="35">
        <v>4.701477215232</v>
      </c>
      <c r="W746" s="35">
        <v>0.0</v>
      </c>
      <c r="X746" s="35">
        <v>0.0</v>
      </c>
      <c r="Y746" s="35">
        <v>0.0</v>
      </c>
      <c r="Z746" s="35">
        <v>0.0</v>
      </c>
      <c r="AA746" s="35">
        <v>0.0</v>
      </c>
      <c r="AB746" s="35">
        <v>0.0</v>
      </c>
      <c r="AC746" s="35">
        <v>0.0</v>
      </c>
      <c r="AD746" s="35">
        <v>0.0</v>
      </c>
      <c r="AE746" s="35">
        <v>0.0</v>
      </c>
      <c r="AF746" s="35">
        <v>4.701477215232</v>
      </c>
    </row>
    <row r="747" ht="15.75" customHeight="1">
      <c r="A747" s="35" t="s">
        <v>54</v>
      </c>
      <c r="B747" s="35" t="s">
        <v>3372</v>
      </c>
      <c r="C747" s="35">
        <v>1304.0</v>
      </c>
      <c r="D747" s="35" t="s">
        <v>890</v>
      </c>
      <c r="F747" s="35">
        <v>0.004431396074858704</v>
      </c>
      <c r="G747" s="35">
        <v>0.002513793157543434</v>
      </c>
      <c r="H747" s="35">
        <v>0.006945189232402138</v>
      </c>
      <c r="I747" s="35">
        <v>4.163249712384</v>
      </c>
      <c r="J747" s="35">
        <v>0.0</v>
      </c>
      <c r="K747" s="35">
        <v>0.0</v>
      </c>
      <c r="L747" s="35">
        <v>0.0</v>
      </c>
      <c r="M747" s="35">
        <v>0.0</v>
      </c>
      <c r="N747" s="35">
        <v>0.0</v>
      </c>
      <c r="O747" s="35">
        <v>0.0</v>
      </c>
      <c r="P747" s="35">
        <v>0.0</v>
      </c>
      <c r="R747" s="35">
        <v>0.0</v>
      </c>
      <c r="S747" s="35">
        <v>0.0</v>
      </c>
      <c r="T747" s="35">
        <v>0.0</v>
      </c>
      <c r="U747" s="35">
        <v>0.0</v>
      </c>
      <c r="V747" s="35">
        <v>4.163249712384</v>
      </c>
      <c r="W747" s="35">
        <v>0.0</v>
      </c>
      <c r="X747" s="35">
        <v>0.0</v>
      </c>
      <c r="Y747" s="35">
        <v>0.0</v>
      </c>
      <c r="Z747" s="35">
        <v>0.0</v>
      </c>
      <c r="AA747" s="35">
        <v>2.65637232</v>
      </c>
      <c r="AB747" s="35">
        <v>0.0</v>
      </c>
      <c r="AC747" s="35">
        <v>0.0</v>
      </c>
      <c r="AD747" s="35">
        <v>0.0</v>
      </c>
      <c r="AE747" s="35">
        <v>0.0</v>
      </c>
      <c r="AF747" s="35">
        <v>1.506877392384</v>
      </c>
    </row>
    <row r="748" ht="15.75" customHeight="1">
      <c r="A748" s="35" t="s">
        <v>54</v>
      </c>
      <c r="B748" s="35" t="s">
        <v>3373</v>
      </c>
      <c r="C748" s="35">
        <v>1304.0</v>
      </c>
      <c r="D748" s="35" t="s">
        <v>890</v>
      </c>
      <c r="F748" s="35">
        <v>0.7928418117641441</v>
      </c>
      <c r="G748" s="35">
        <v>6.526313001544494</v>
      </c>
      <c r="H748" s="35">
        <v>7.319154813308638</v>
      </c>
      <c r="I748" s="35">
        <v>231.615307421568</v>
      </c>
      <c r="J748" s="35">
        <v>0.0</v>
      </c>
      <c r="K748" s="35">
        <v>3.086910614592</v>
      </c>
      <c r="L748" s="35">
        <v>0.0</v>
      </c>
      <c r="M748" s="35">
        <v>0.0</v>
      </c>
      <c r="N748" s="35">
        <v>13.937242568256</v>
      </c>
      <c r="O748" s="35">
        <v>13.937242568256</v>
      </c>
      <c r="P748" s="35">
        <v>0.0</v>
      </c>
      <c r="R748" s="35">
        <v>0.0</v>
      </c>
      <c r="S748" s="35">
        <v>0.0</v>
      </c>
      <c r="T748" s="35">
        <v>61.07877903254409</v>
      </c>
      <c r="U748" s="35">
        <v>121.4334077244824</v>
      </c>
      <c r="V748" s="35">
        <v>231.615307421568</v>
      </c>
      <c r="W748" s="35">
        <v>0.0</v>
      </c>
      <c r="X748" s="35">
        <v>0.0</v>
      </c>
      <c r="Y748" s="35">
        <v>6.519033041068811</v>
      </c>
      <c r="Z748" s="35">
        <v>16.21222219088639</v>
      </c>
      <c r="AA748" s="35">
        <v>32.94386839296</v>
      </c>
      <c r="AB748" s="35">
        <v>0.0</v>
      </c>
      <c r="AC748" s="35">
        <v>0.0</v>
      </c>
      <c r="AD748" s="35">
        <v>52.66363510880648</v>
      </c>
      <c r="AE748" s="35">
        <v>115.9037919822989</v>
      </c>
      <c r="AF748" s="35">
        <v>231.615307421568</v>
      </c>
    </row>
    <row r="749" ht="15.75" customHeight="1">
      <c r="A749" s="35" t="s">
        <v>54</v>
      </c>
      <c r="B749" s="35" t="s">
        <v>3374</v>
      </c>
      <c r="C749" s="35">
        <v>1304.0</v>
      </c>
      <c r="D749" s="35" t="s">
        <v>890</v>
      </c>
      <c r="F749" s="35">
        <v>0.0</v>
      </c>
      <c r="G749" s="35">
        <v>0.007152582759150986</v>
      </c>
      <c r="H749" s="35">
        <v>0.007152582759150986</v>
      </c>
      <c r="I749" s="35">
        <v>4.287570448896</v>
      </c>
      <c r="J749" s="35">
        <v>0.0</v>
      </c>
      <c r="K749" s="35">
        <v>0.0</v>
      </c>
      <c r="L749" s="35">
        <v>0.0</v>
      </c>
      <c r="M749" s="35">
        <v>0.0</v>
      </c>
      <c r="N749" s="35">
        <v>0.0</v>
      </c>
      <c r="O749" s="35">
        <v>0.0</v>
      </c>
      <c r="P749" s="35">
        <v>0.0</v>
      </c>
      <c r="R749" s="35">
        <v>0.0</v>
      </c>
      <c r="S749" s="35">
        <v>0.0</v>
      </c>
      <c r="T749" s="35">
        <v>0.0</v>
      </c>
      <c r="U749" s="35">
        <v>0.0</v>
      </c>
      <c r="V749" s="35">
        <v>4.287570448896</v>
      </c>
      <c r="W749" s="35">
        <v>0.0</v>
      </c>
      <c r="X749" s="35">
        <v>0.0</v>
      </c>
      <c r="Y749" s="35">
        <v>0.0</v>
      </c>
      <c r="Z749" s="35">
        <v>0.0</v>
      </c>
      <c r="AA749" s="35">
        <v>0.0</v>
      </c>
      <c r="AB749" s="35">
        <v>0.0</v>
      </c>
      <c r="AC749" s="35">
        <v>0.0</v>
      </c>
      <c r="AD749" s="35">
        <v>0.0</v>
      </c>
      <c r="AE749" s="35">
        <v>0.0</v>
      </c>
      <c r="AF749" s="35">
        <v>4.287570448896</v>
      </c>
    </row>
    <row r="750" ht="15.75" customHeight="1">
      <c r="A750" s="35" t="s">
        <v>54</v>
      </c>
      <c r="B750" s="35" t="s">
        <v>3375</v>
      </c>
      <c r="C750" s="35">
        <v>1304.0</v>
      </c>
      <c r="D750" s="35" t="s">
        <v>890</v>
      </c>
      <c r="F750" s="35">
        <v>0.3331981381231723</v>
      </c>
      <c r="G750" s="35">
        <v>2.49345980036747</v>
      </c>
      <c r="H750" s="35">
        <v>2.826657938490642</v>
      </c>
      <c r="I750" s="35">
        <v>127.78692829056</v>
      </c>
      <c r="J750" s="35">
        <v>0.0</v>
      </c>
      <c r="K750" s="35">
        <v>0.0</v>
      </c>
      <c r="L750" s="35">
        <v>0.0</v>
      </c>
      <c r="M750" s="35">
        <v>0.0</v>
      </c>
      <c r="N750" s="35">
        <v>4.664490393024</v>
      </c>
      <c r="O750" s="35">
        <v>4.664490393024</v>
      </c>
      <c r="P750" s="35">
        <v>2.244852072288</v>
      </c>
      <c r="R750" s="35">
        <v>0.0</v>
      </c>
      <c r="S750" s="35">
        <v>0.0</v>
      </c>
      <c r="T750" s="35">
        <v>10.9449210209472</v>
      </c>
      <c r="U750" s="35">
        <v>85.03270029809838</v>
      </c>
      <c r="V750" s="35">
        <v>127.78692829056</v>
      </c>
      <c r="W750" s="35">
        <v>0.0</v>
      </c>
      <c r="X750" s="35">
        <v>0.0</v>
      </c>
      <c r="Y750" s="35">
        <v>0.0</v>
      </c>
      <c r="Z750" s="35">
        <v>7.496702603792532</v>
      </c>
      <c r="AA750" s="35">
        <v>50.723466591168</v>
      </c>
      <c r="AB750" s="35">
        <v>0.0</v>
      </c>
      <c r="AC750" s="35">
        <v>0.0</v>
      </c>
      <c r="AD750" s="35">
        <v>10.6661508492672</v>
      </c>
      <c r="AE750" s="35">
        <v>74.25137363422446</v>
      </c>
      <c r="AF750" s="35">
        <v>114.450636984768</v>
      </c>
    </row>
    <row r="751" ht="15.75" customHeight="1">
      <c r="A751" s="35" t="s">
        <v>54</v>
      </c>
      <c r="B751" s="35" t="s">
        <v>3376</v>
      </c>
      <c r="C751" s="35">
        <v>1304.0</v>
      </c>
      <c r="D751" s="35" t="s">
        <v>890</v>
      </c>
      <c r="F751" s="35">
        <v>0.4471024031059406</v>
      </c>
      <c r="G751" s="35">
        <v>1.426331021462546</v>
      </c>
      <c r="H751" s="35">
        <v>1.873433424568487</v>
      </c>
      <c r="I751" s="35">
        <v>135.408617229312</v>
      </c>
      <c r="J751" s="35">
        <v>0.0</v>
      </c>
      <c r="K751" s="35">
        <v>0.0</v>
      </c>
      <c r="L751" s="35">
        <v>0.0</v>
      </c>
      <c r="M751" s="35">
        <v>0.0</v>
      </c>
      <c r="N751" s="35">
        <v>0.0</v>
      </c>
      <c r="O751" s="35">
        <v>0.0</v>
      </c>
      <c r="P751" s="35">
        <v>0.0</v>
      </c>
      <c r="R751" s="35">
        <v>0.0</v>
      </c>
      <c r="S751" s="35">
        <v>0.0</v>
      </c>
      <c r="T751" s="35">
        <v>5.346814709779207</v>
      </c>
      <c r="U751" s="35">
        <v>46.96038600349781</v>
      </c>
      <c r="V751" s="35">
        <v>135.408617229312</v>
      </c>
      <c r="W751" s="35">
        <v>0.0</v>
      </c>
      <c r="X751" s="35">
        <v>0.0</v>
      </c>
      <c r="Y751" s="35">
        <v>0.0</v>
      </c>
      <c r="Z751" s="35">
        <v>18.50574155189748</v>
      </c>
      <c r="AA751" s="35">
        <v>49.062138866496</v>
      </c>
      <c r="AB751" s="35">
        <v>0.0</v>
      </c>
      <c r="AC751" s="35">
        <v>0.0</v>
      </c>
      <c r="AD751" s="35">
        <v>4.415020017004831</v>
      </c>
      <c r="AE751" s="35">
        <v>34.95337128194686</v>
      </c>
      <c r="AF751" s="35">
        <v>110.185533291456</v>
      </c>
    </row>
    <row r="752" ht="15.75" customHeight="1">
      <c r="A752" s="35" t="s">
        <v>54</v>
      </c>
      <c r="B752" s="35" t="s">
        <v>3377</v>
      </c>
      <c r="C752" s="35">
        <v>1304.0</v>
      </c>
      <c r="D752" s="35" t="s">
        <v>890</v>
      </c>
      <c r="F752" s="35">
        <v>0.8811664686280931</v>
      </c>
      <c r="G752" s="35">
        <v>3.327484692329551</v>
      </c>
      <c r="H752" s="35">
        <v>4.208651160957644</v>
      </c>
      <c r="I752" s="35">
        <v>190.241256215808</v>
      </c>
      <c r="J752" s="35">
        <v>0.0</v>
      </c>
      <c r="K752" s="35">
        <v>0.0</v>
      </c>
      <c r="L752" s="35">
        <v>0.0</v>
      </c>
      <c r="M752" s="35">
        <v>0.0</v>
      </c>
      <c r="N752" s="35">
        <v>6.830387472384</v>
      </c>
      <c r="O752" s="35">
        <v>6.830387472384</v>
      </c>
      <c r="P752" s="35">
        <v>0.0</v>
      </c>
      <c r="R752" s="35">
        <v>0.0</v>
      </c>
      <c r="S752" s="35">
        <v>0.0</v>
      </c>
      <c r="T752" s="35">
        <v>31.72820612855046</v>
      </c>
      <c r="U752" s="35">
        <v>109.7490820645899</v>
      </c>
      <c r="V752" s="35">
        <v>190.241256215808</v>
      </c>
      <c r="W752" s="35">
        <v>0.0</v>
      </c>
      <c r="X752" s="35">
        <v>0.0</v>
      </c>
      <c r="Y752" s="35">
        <v>2.825334716601616</v>
      </c>
      <c r="Z752" s="35">
        <v>25.35082515608831</v>
      </c>
      <c r="AA752" s="35">
        <v>40.193020715904</v>
      </c>
      <c r="AB752" s="35">
        <v>0.0</v>
      </c>
      <c r="AC752" s="35">
        <v>0.0</v>
      </c>
      <c r="AD752" s="35">
        <v>18.82444547733122</v>
      </c>
      <c r="AE752" s="35">
        <v>84.40896169601258</v>
      </c>
      <c r="AF752" s="35">
        <v>153.142587186624</v>
      </c>
    </row>
    <row r="753" ht="15.75" customHeight="1">
      <c r="A753" s="35" t="s">
        <v>54</v>
      </c>
      <c r="B753" s="35" t="s">
        <v>3378</v>
      </c>
      <c r="C753" s="35">
        <v>1304.0</v>
      </c>
      <c r="D753" s="35" t="s">
        <v>890</v>
      </c>
      <c r="F753" s="35">
        <v>0.0</v>
      </c>
      <c r="G753" s="35">
        <v>0.008050877178529143</v>
      </c>
      <c r="H753" s="35">
        <v>0.008050877178529143</v>
      </c>
      <c r="I753" s="35">
        <v>4.826047351104</v>
      </c>
      <c r="J753" s="35">
        <v>0.0</v>
      </c>
      <c r="K753" s="35">
        <v>0.0</v>
      </c>
      <c r="L753" s="35">
        <v>0.0</v>
      </c>
      <c r="M753" s="35">
        <v>0.0</v>
      </c>
      <c r="N753" s="35">
        <v>0.0</v>
      </c>
      <c r="O753" s="35">
        <v>0.0</v>
      </c>
      <c r="P753" s="35">
        <v>0.0</v>
      </c>
      <c r="R753" s="35">
        <v>0.0</v>
      </c>
      <c r="S753" s="35">
        <v>0.0</v>
      </c>
      <c r="T753" s="35">
        <v>0.0</v>
      </c>
      <c r="U753" s="35">
        <v>0.0</v>
      </c>
      <c r="V753" s="35">
        <v>4.826047351104</v>
      </c>
      <c r="W753" s="35">
        <v>0.0</v>
      </c>
      <c r="X753" s="35">
        <v>0.0</v>
      </c>
      <c r="Y753" s="35">
        <v>0.0</v>
      </c>
      <c r="Z753" s="35">
        <v>0.0</v>
      </c>
      <c r="AA753" s="35">
        <v>0.0</v>
      </c>
      <c r="AB753" s="35">
        <v>0.0</v>
      </c>
      <c r="AC753" s="35">
        <v>0.0</v>
      </c>
      <c r="AD753" s="35">
        <v>0.0</v>
      </c>
      <c r="AE753" s="35">
        <v>0.0</v>
      </c>
      <c r="AF753" s="35">
        <v>4.826047351104</v>
      </c>
    </row>
    <row r="754" ht="15.75" customHeight="1">
      <c r="A754" s="35" t="s">
        <v>54</v>
      </c>
      <c r="B754" s="35" t="s">
        <v>3379</v>
      </c>
      <c r="C754" s="35">
        <v>1304.0</v>
      </c>
      <c r="D754" s="35" t="s">
        <v>890</v>
      </c>
      <c r="F754" s="35">
        <v>0.0</v>
      </c>
      <c r="G754" s="35">
        <v>0.008125938832164318</v>
      </c>
      <c r="H754" s="35">
        <v>0.008125938832164318</v>
      </c>
      <c r="I754" s="35">
        <v>4.871042584128</v>
      </c>
      <c r="J754" s="35">
        <v>0.0</v>
      </c>
      <c r="K754" s="35">
        <v>0.0</v>
      </c>
      <c r="L754" s="35">
        <v>0.0</v>
      </c>
      <c r="M754" s="35">
        <v>0.0</v>
      </c>
      <c r="N754" s="35">
        <v>0.0</v>
      </c>
      <c r="O754" s="35">
        <v>0.0</v>
      </c>
      <c r="P754" s="35">
        <v>0.0</v>
      </c>
      <c r="R754" s="35">
        <v>0.0</v>
      </c>
      <c r="S754" s="35">
        <v>0.0</v>
      </c>
      <c r="T754" s="35">
        <v>0.0</v>
      </c>
      <c r="U754" s="35">
        <v>0.0</v>
      </c>
      <c r="V754" s="35">
        <v>4.871042584128</v>
      </c>
      <c r="W754" s="35">
        <v>0.0</v>
      </c>
      <c r="X754" s="35">
        <v>0.0</v>
      </c>
      <c r="Y754" s="35">
        <v>0.0</v>
      </c>
      <c r="Z754" s="35">
        <v>0.0</v>
      </c>
      <c r="AA754" s="35">
        <v>0.0</v>
      </c>
      <c r="AB754" s="35">
        <v>0.0</v>
      </c>
      <c r="AC754" s="35">
        <v>0.0</v>
      </c>
      <c r="AD754" s="35">
        <v>0.0</v>
      </c>
      <c r="AE754" s="35">
        <v>0.0</v>
      </c>
      <c r="AF754" s="35">
        <v>4.871042584128</v>
      </c>
    </row>
    <row r="755" ht="15.75" customHeight="1">
      <c r="A755" s="35" t="s">
        <v>54</v>
      </c>
      <c r="B755" s="35" t="s">
        <v>3380</v>
      </c>
      <c r="C755" s="35">
        <v>1304.0</v>
      </c>
      <c r="D755" s="35" t="s">
        <v>890</v>
      </c>
      <c r="F755" s="35">
        <v>0.01615866419822715</v>
      </c>
      <c r="G755" s="35">
        <v>0.0</v>
      </c>
      <c r="H755" s="35">
        <v>0.01615866419822715</v>
      </c>
      <c r="I755" s="35">
        <v>9.686208946176</v>
      </c>
      <c r="J755" s="35">
        <v>0.0</v>
      </c>
      <c r="K755" s="35">
        <v>0.0</v>
      </c>
      <c r="L755" s="35">
        <v>0.0</v>
      </c>
      <c r="M755" s="35">
        <v>0.0</v>
      </c>
      <c r="N755" s="35">
        <v>0.0</v>
      </c>
      <c r="O755" s="35">
        <v>0.0</v>
      </c>
      <c r="P755" s="35">
        <v>0.0</v>
      </c>
      <c r="R755" s="35">
        <v>0.0</v>
      </c>
      <c r="S755" s="35">
        <v>0.0</v>
      </c>
      <c r="T755" s="35">
        <v>0.0</v>
      </c>
      <c r="U755" s="35">
        <v>0.0</v>
      </c>
      <c r="V755" s="35">
        <v>9.686208946176</v>
      </c>
      <c r="W755" s="35">
        <v>0.0</v>
      </c>
      <c r="X755" s="35">
        <v>0.0</v>
      </c>
      <c r="Y755" s="35">
        <v>0.0</v>
      </c>
      <c r="Z755" s="35">
        <v>0.0</v>
      </c>
      <c r="AA755" s="35">
        <v>9.686208946176</v>
      </c>
      <c r="AB755" s="35">
        <v>0.0</v>
      </c>
      <c r="AC755" s="35">
        <v>0.0</v>
      </c>
      <c r="AD755" s="35">
        <v>0.0</v>
      </c>
      <c r="AE755" s="35">
        <v>0.0</v>
      </c>
      <c r="AF755" s="35">
        <v>0.0</v>
      </c>
    </row>
    <row r="756" ht="15.75" customHeight="1">
      <c r="A756" s="35" t="s">
        <v>54</v>
      </c>
      <c r="B756" s="35" t="s">
        <v>3381</v>
      </c>
      <c r="C756" s="35">
        <v>1304.0</v>
      </c>
      <c r="D756" s="35" t="s">
        <v>890</v>
      </c>
      <c r="F756" s="35">
        <v>1.374791792283749</v>
      </c>
      <c r="G756" s="35">
        <v>6.422418862501831</v>
      </c>
      <c r="H756" s="35">
        <v>7.79721065478558</v>
      </c>
      <c r="I756" s="35">
        <v>183.258644704128</v>
      </c>
      <c r="J756" s="35">
        <v>0.0</v>
      </c>
      <c r="K756" s="35">
        <v>0.0</v>
      </c>
      <c r="L756" s="35">
        <v>0.0</v>
      </c>
      <c r="M756" s="35">
        <v>0.0</v>
      </c>
      <c r="N756" s="35">
        <v>23.401286205696</v>
      </c>
      <c r="O756" s="35">
        <v>23.401286205696</v>
      </c>
      <c r="P756" s="35">
        <v>6.860946250368</v>
      </c>
      <c r="R756" s="35">
        <v>0.0</v>
      </c>
      <c r="S756" s="35">
        <v>0.0</v>
      </c>
      <c r="T756" s="35">
        <v>59.07153288839046</v>
      </c>
      <c r="U756" s="35">
        <v>126.5263407397785</v>
      </c>
      <c r="V756" s="35">
        <v>183.258644704128</v>
      </c>
      <c r="W756" s="35">
        <v>0.0</v>
      </c>
      <c r="X756" s="35">
        <v>0.0</v>
      </c>
      <c r="Y756" s="35">
        <v>10.6974521914176</v>
      </c>
      <c r="Z756" s="35">
        <v>28.49384032774264</v>
      </c>
      <c r="AA756" s="35">
        <v>51.135153523776</v>
      </c>
      <c r="AB756" s="35">
        <v>0.0</v>
      </c>
      <c r="AC756" s="35">
        <v>0.0</v>
      </c>
      <c r="AD756" s="35">
        <v>46.45807804431361</v>
      </c>
      <c r="AE756" s="35">
        <v>101.720324574167</v>
      </c>
      <c r="AF756" s="35">
        <v>156.132903096576</v>
      </c>
    </row>
    <row r="757" ht="15.75" customHeight="1">
      <c r="A757" s="35" t="s">
        <v>54</v>
      </c>
      <c r="B757" s="35" t="s">
        <v>3382</v>
      </c>
      <c r="C757" s="35">
        <v>1304.0</v>
      </c>
      <c r="D757" s="35" t="s">
        <v>890</v>
      </c>
      <c r="F757" s="35">
        <v>9.517509481458804</v>
      </c>
      <c r="G757" s="35">
        <v>15.86366195790837</v>
      </c>
      <c r="H757" s="35">
        <v>25.38117143936718</v>
      </c>
      <c r="I757" s="35">
        <v>47.923682462208</v>
      </c>
      <c r="J757" s="35">
        <v>24.39625795488</v>
      </c>
      <c r="K757" s="35">
        <v>39.22794279936</v>
      </c>
      <c r="L757" s="35">
        <v>24.205477851072</v>
      </c>
      <c r="M757" s="35">
        <v>42.760288924416</v>
      </c>
      <c r="N757" s="35">
        <v>22.668339165696</v>
      </c>
      <c r="O757" s="35">
        <v>22.668339165696</v>
      </c>
      <c r="P757" s="35">
        <v>21.914396646912</v>
      </c>
      <c r="R757" s="35">
        <v>24.326265370176</v>
      </c>
      <c r="S757" s="35">
        <v>26.808860522304</v>
      </c>
      <c r="T757" s="35">
        <v>39.33239196902401</v>
      </c>
      <c r="U757" s="35">
        <v>45.66352200600959</v>
      </c>
      <c r="V757" s="35">
        <v>47.923682462208</v>
      </c>
      <c r="W757" s="35">
        <v>7.157482448255999</v>
      </c>
      <c r="X757" s="35">
        <v>14.814155478528</v>
      </c>
      <c r="Y757" s="35">
        <v>24.9226683418944</v>
      </c>
      <c r="Z757" s="35">
        <v>37.87143945564669</v>
      </c>
      <c r="AA757" s="35">
        <v>47.923682462208</v>
      </c>
      <c r="AB757" s="35">
        <v>17.574650416512</v>
      </c>
      <c r="AC757" s="35">
        <v>21.95265109968</v>
      </c>
      <c r="AD757" s="35">
        <v>27.42401897182081</v>
      </c>
      <c r="AE757" s="35">
        <v>38.52188149122431</v>
      </c>
      <c r="AF757" s="35">
        <v>46.398278824128</v>
      </c>
    </row>
    <row r="758" ht="15.75" customHeight="1">
      <c r="A758" s="35" t="s">
        <v>54</v>
      </c>
      <c r="B758" s="35" t="s">
        <v>3383</v>
      </c>
      <c r="C758" s="35">
        <v>1304.0</v>
      </c>
      <c r="D758" s="35" t="s">
        <v>890</v>
      </c>
      <c r="F758" s="35">
        <v>0.1000695963951434</v>
      </c>
      <c r="G758" s="35">
        <v>0.3540532428743874</v>
      </c>
      <c r="H758" s="35">
        <v>0.4541228392695308</v>
      </c>
      <c r="I758" s="35">
        <v>11.39686355808</v>
      </c>
      <c r="J758" s="35">
        <v>0.0</v>
      </c>
      <c r="K758" s="35">
        <v>0.0</v>
      </c>
      <c r="L758" s="35">
        <v>0.0</v>
      </c>
      <c r="M758" s="35">
        <v>0.0</v>
      </c>
      <c r="N758" s="35">
        <v>0.0</v>
      </c>
      <c r="O758" s="35">
        <v>0.0</v>
      </c>
      <c r="P758" s="35">
        <v>0.0</v>
      </c>
      <c r="R758" s="35">
        <v>0.0</v>
      </c>
      <c r="S758" s="35">
        <v>0.0</v>
      </c>
      <c r="T758" s="35">
        <v>3.9472376779584</v>
      </c>
      <c r="U758" s="35">
        <v>6.346389057765119</v>
      </c>
      <c r="V758" s="35">
        <v>11.39686355808</v>
      </c>
      <c r="W758" s="35">
        <v>0.0</v>
      </c>
      <c r="X758" s="35">
        <v>0.0</v>
      </c>
      <c r="Y758" s="35">
        <v>0.0</v>
      </c>
      <c r="Z758" s="35">
        <v>3.879723591797759</v>
      </c>
      <c r="AA758" s="35">
        <v>6.245307339264</v>
      </c>
      <c r="AB758" s="35">
        <v>0.0</v>
      </c>
      <c r="AC758" s="35">
        <v>0.0</v>
      </c>
      <c r="AD758" s="35">
        <v>3.574712329977602</v>
      </c>
      <c r="AE758" s="35">
        <v>6.182749604263677</v>
      </c>
      <c r="AF758" s="35">
        <v>11.39686355808</v>
      </c>
    </row>
    <row r="759" ht="15.75" customHeight="1">
      <c r="A759" s="35" t="s">
        <v>54</v>
      </c>
      <c r="B759" s="35" t="s">
        <v>3384</v>
      </c>
      <c r="C759" s="35">
        <v>1304.0</v>
      </c>
      <c r="D759" s="35" t="s">
        <v>890</v>
      </c>
      <c r="F759" s="35">
        <v>0.2483114708774911</v>
      </c>
      <c r="G759" s="35">
        <v>0.5128690449854658</v>
      </c>
      <c r="H759" s="35">
        <v>0.7611805158629569</v>
      </c>
      <c r="I759" s="35">
        <v>45.43157317305599</v>
      </c>
      <c r="J759" s="35">
        <v>0.0</v>
      </c>
      <c r="K759" s="35">
        <v>0.0</v>
      </c>
      <c r="L759" s="35">
        <v>0.0</v>
      </c>
      <c r="M759" s="35">
        <v>0.0</v>
      </c>
      <c r="N759" s="35">
        <v>0.0</v>
      </c>
      <c r="O759" s="35">
        <v>0.0</v>
      </c>
      <c r="P759" s="35">
        <v>0.0</v>
      </c>
      <c r="R759" s="35">
        <v>0.0</v>
      </c>
      <c r="S759" s="35">
        <v>0.0</v>
      </c>
      <c r="T759" s="35">
        <v>4.3640160536448</v>
      </c>
      <c r="U759" s="35">
        <v>19.38054180916222</v>
      </c>
      <c r="V759" s="35">
        <v>45.43157317305599</v>
      </c>
      <c r="W759" s="35">
        <v>0.0</v>
      </c>
      <c r="X759" s="35">
        <v>0.0</v>
      </c>
      <c r="Y759" s="35">
        <v>0.0</v>
      </c>
      <c r="Z759" s="35">
        <v>6.284144410467838</v>
      </c>
      <c r="AA759" s="35">
        <v>45.43157317305599</v>
      </c>
      <c r="AB759" s="35">
        <v>0.0</v>
      </c>
      <c r="AC759" s="35">
        <v>0.0</v>
      </c>
      <c r="AD759" s="35">
        <v>1.472819272243201</v>
      </c>
      <c r="AE759" s="35">
        <v>18.78603812660735</v>
      </c>
      <c r="AF759" s="35">
        <v>34.62372379872</v>
      </c>
    </row>
    <row r="760" ht="15.75" customHeight="1">
      <c r="A760" s="35" t="s">
        <v>54</v>
      </c>
      <c r="B760" s="35" t="s">
        <v>3385</v>
      </c>
      <c r="C760" s="35">
        <v>1304.0</v>
      </c>
      <c r="D760" s="35" t="s">
        <v>890</v>
      </c>
      <c r="F760" s="35">
        <v>0.03391908845985862</v>
      </c>
      <c r="G760" s="35">
        <v>0.01509223174654241</v>
      </c>
      <c r="H760" s="35">
        <v>0.04901132020640103</v>
      </c>
      <c r="I760" s="35">
        <v>1.115499103488</v>
      </c>
      <c r="J760" s="35">
        <v>0.0</v>
      </c>
      <c r="K760" s="35">
        <v>0.0</v>
      </c>
      <c r="L760" s="35">
        <v>0.0</v>
      </c>
      <c r="M760" s="35">
        <v>0.7690658088960001</v>
      </c>
      <c r="N760" s="35">
        <v>0.0</v>
      </c>
      <c r="O760" s="35">
        <v>0.0</v>
      </c>
      <c r="P760" s="35">
        <v>0.0</v>
      </c>
      <c r="R760" s="35">
        <v>0.0</v>
      </c>
      <c r="S760" s="35">
        <v>0.0</v>
      </c>
      <c r="T760" s="35">
        <v>0.4399952312448003</v>
      </c>
      <c r="U760" s="35">
        <v>0.7479613264435196</v>
      </c>
      <c r="V760" s="35">
        <v>1.115499103488</v>
      </c>
      <c r="W760" s="35">
        <v>0.0</v>
      </c>
      <c r="X760" s="35">
        <v>0.0</v>
      </c>
      <c r="Y760" s="35">
        <v>0.381497050368</v>
      </c>
      <c r="Z760" s="35">
        <v>0.6211016398540787</v>
      </c>
      <c r="AA760" s="35">
        <v>1.067122086912</v>
      </c>
      <c r="AB760" s="35">
        <v>0.0</v>
      </c>
      <c r="AC760" s="35">
        <v>0.0</v>
      </c>
      <c r="AD760" s="35">
        <v>0.0</v>
      </c>
      <c r="AE760" s="35">
        <v>0.5073953185727997</v>
      </c>
      <c r="AF760" s="35">
        <v>1.115499103488</v>
      </c>
    </row>
    <row r="761" ht="15.75" customHeight="1">
      <c r="A761" s="35" t="s">
        <v>54</v>
      </c>
      <c r="B761" s="35" t="s">
        <v>3386</v>
      </c>
      <c r="C761" s="35">
        <v>1304.0</v>
      </c>
      <c r="D761" s="35" t="s">
        <v>890</v>
      </c>
      <c r="F761" s="35">
        <v>0.01300315639960384</v>
      </c>
      <c r="G761" s="35">
        <v>0.08892597171965823</v>
      </c>
      <c r="H761" s="35">
        <v>0.1019291281192621</v>
      </c>
      <c r="I761" s="35">
        <v>5.723745455232</v>
      </c>
      <c r="J761" s="35">
        <v>0.0</v>
      </c>
      <c r="K761" s="35">
        <v>0.0</v>
      </c>
      <c r="L761" s="35">
        <v>0.0</v>
      </c>
      <c r="M761" s="35">
        <v>0.0</v>
      </c>
      <c r="N761" s="35">
        <v>0.0</v>
      </c>
      <c r="O761" s="35">
        <v>0.0</v>
      </c>
      <c r="P761" s="35">
        <v>3.036803591808</v>
      </c>
      <c r="R761" s="35">
        <v>0.0</v>
      </c>
      <c r="S761" s="35">
        <v>0.0</v>
      </c>
      <c r="T761" s="35">
        <v>0.0</v>
      </c>
      <c r="U761" s="35">
        <v>3.249644608465918</v>
      </c>
      <c r="V761" s="35">
        <v>5.723745455232</v>
      </c>
      <c r="W761" s="35">
        <v>0.0</v>
      </c>
      <c r="X761" s="35">
        <v>0.0</v>
      </c>
      <c r="Y761" s="35">
        <v>0.0</v>
      </c>
      <c r="Z761" s="35">
        <v>0.0</v>
      </c>
      <c r="AA761" s="35">
        <v>2.18518515936</v>
      </c>
      <c r="AB761" s="35">
        <v>0.0</v>
      </c>
      <c r="AC761" s="35">
        <v>0.0</v>
      </c>
      <c r="AD761" s="35">
        <v>0.0</v>
      </c>
      <c r="AE761" s="35">
        <v>3.041004158841596</v>
      </c>
      <c r="AF761" s="35">
        <v>5.723745455232</v>
      </c>
    </row>
    <row r="762" ht="15.75" customHeight="1">
      <c r="A762" s="35" t="s">
        <v>54</v>
      </c>
      <c r="B762" s="35" t="s">
        <v>3387</v>
      </c>
      <c r="C762" s="35">
        <v>1304.0</v>
      </c>
      <c r="D762" s="35" t="s">
        <v>890</v>
      </c>
      <c r="F762" s="35">
        <v>0.02070435167985546</v>
      </c>
      <c r="G762" s="35">
        <v>0.003751255048902751</v>
      </c>
      <c r="H762" s="35">
        <v>0.02445560672875821</v>
      </c>
      <c r="I762" s="35">
        <v>14.659758614592</v>
      </c>
      <c r="J762" s="35">
        <v>0.0</v>
      </c>
      <c r="K762" s="35">
        <v>0.0</v>
      </c>
      <c r="L762" s="35">
        <v>0.0</v>
      </c>
      <c r="M762" s="35">
        <v>0.0</v>
      </c>
      <c r="N762" s="35">
        <v>0.0</v>
      </c>
      <c r="O762" s="35">
        <v>0.0</v>
      </c>
      <c r="P762" s="35">
        <v>0.0</v>
      </c>
      <c r="R762" s="35">
        <v>0.0</v>
      </c>
      <c r="S762" s="35">
        <v>0.0</v>
      </c>
      <c r="T762" s="35">
        <v>0.0</v>
      </c>
      <c r="U762" s="35">
        <v>0.0</v>
      </c>
      <c r="V762" s="35">
        <v>14.659758614592</v>
      </c>
      <c r="W762" s="35">
        <v>0.0</v>
      </c>
      <c r="X762" s="35">
        <v>0.0</v>
      </c>
      <c r="Y762" s="35">
        <v>0.0</v>
      </c>
      <c r="Z762" s="35">
        <v>0.0</v>
      </c>
      <c r="AA762" s="35">
        <v>12.411092526336</v>
      </c>
      <c r="AB762" s="35">
        <v>0.0</v>
      </c>
      <c r="AC762" s="35">
        <v>0.0</v>
      </c>
      <c r="AD762" s="35">
        <v>0.0</v>
      </c>
      <c r="AE762" s="35">
        <v>0.0</v>
      </c>
      <c r="AF762" s="35">
        <v>2.248666088256</v>
      </c>
    </row>
    <row r="763" ht="15.75" customHeight="1">
      <c r="A763" s="35" t="s">
        <v>54</v>
      </c>
      <c r="B763" s="35" t="s">
        <v>3388</v>
      </c>
      <c r="C763" s="35">
        <v>1304.0</v>
      </c>
      <c r="D763" s="35" t="s">
        <v>890</v>
      </c>
      <c r="F763" s="35">
        <v>0.07980054759112692</v>
      </c>
      <c r="G763" s="35">
        <v>0.3382756901126643</v>
      </c>
      <c r="H763" s="35">
        <v>0.4180762377037913</v>
      </c>
      <c r="I763" s="35">
        <v>59.605689153024</v>
      </c>
      <c r="J763" s="35">
        <v>0.0</v>
      </c>
      <c r="K763" s="35">
        <v>0.0</v>
      </c>
      <c r="L763" s="35">
        <v>0.0</v>
      </c>
      <c r="M763" s="35">
        <v>0.0</v>
      </c>
      <c r="N763" s="35">
        <v>0.0</v>
      </c>
      <c r="O763" s="35">
        <v>0.0</v>
      </c>
      <c r="P763" s="35">
        <v>0.0</v>
      </c>
      <c r="R763" s="35">
        <v>0.0</v>
      </c>
      <c r="S763" s="35">
        <v>0.0</v>
      </c>
      <c r="T763" s="35">
        <v>0.0</v>
      </c>
      <c r="U763" s="35">
        <v>1.190526648594993</v>
      </c>
      <c r="V763" s="35">
        <v>59.605689153024</v>
      </c>
      <c r="W763" s="35">
        <v>0.0</v>
      </c>
      <c r="X763" s="35">
        <v>0.0</v>
      </c>
      <c r="Y763" s="35">
        <v>0.0</v>
      </c>
      <c r="Z763" s="35">
        <v>0.0</v>
      </c>
      <c r="AA763" s="35">
        <v>41.678236607616</v>
      </c>
      <c r="AB763" s="35">
        <v>0.0</v>
      </c>
      <c r="AC763" s="35">
        <v>0.0</v>
      </c>
      <c r="AD763" s="35">
        <v>0.0</v>
      </c>
      <c r="AE763" s="35">
        <v>1.067372720709025</v>
      </c>
      <c r="AF763" s="35">
        <v>57.319282302912</v>
      </c>
    </row>
    <row r="764" ht="15.75" customHeight="1">
      <c r="A764" s="35" t="s">
        <v>54</v>
      </c>
      <c r="B764" s="35" t="s">
        <v>3389</v>
      </c>
      <c r="C764" s="35">
        <v>1304.0</v>
      </c>
      <c r="D764" s="35" t="s">
        <v>890</v>
      </c>
      <c r="F764" s="35">
        <v>0.1547992337969019</v>
      </c>
      <c r="G764" s="35">
        <v>0.6034019711249946</v>
      </c>
      <c r="H764" s="35">
        <v>0.7582012049218965</v>
      </c>
      <c r="I764" s="35">
        <v>8.485968246336</v>
      </c>
      <c r="J764" s="35">
        <v>0.0</v>
      </c>
      <c r="K764" s="35">
        <v>4.12764912</v>
      </c>
      <c r="L764" s="35">
        <v>0.0</v>
      </c>
      <c r="M764" s="35">
        <v>0.0</v>
      </c>
      <c r="N764" s="35">
        <v>0.0</v>
      </c>
      <c r="O764" s="35">
        <v>0.0</v>
      </c>
      <c r="P764" s="35">
        <v>0.0</v>
      </c>
      <c r="R764" s="35">
        <v>0.0</v>
      </c>
      <c r="S764" s="35">
        <v>0.0</v>
      </c>
      <c r="T764" s="35">
        <v>4.7558017067904</v>
      </c>
      <c r="U764" s="35">
        <v>6.498852843409916</v>
      </c>
      <c r="V764" s="35">
        <v>8.485968246336</v>
      </c>
      <c r="W764" s="35">
        <v>0.0</v>
      </c>
      <c r="X764" s="35">
        <v>0.0</v>
      </c>
      <c r="Y764" s="35">
        <v>0.0</v>
      </c>
      <c r="Z764" s="35">
        <v>4.853507763686397</v>
      </c>
      <c r="AA764" s="35">
        <v>6.674478064128</v>
      </c>
      <c r="AB764" s="35">
        <v>0.0</v>
      </c>
      <c r="AC764" s="35">
        <v>0.0</v>
      </c>
      <c r="AD764" s="35">
        <v>4.387001272819201</v>
      </c>
      <c r="AE764" s="35">
        <v>5.850696820308476</v>
      </c>
      <c r="AF764" s="35">
        <v>7.612357096512</v>
      </c>
    </row>
    <row r="765" ht="15.75" customHeight="1">
      <c r="A765" s="35" t="s">
        <v>54</v>
      </c>
      <c r="B765" s="35" t="s">
        <v>3390</v>
      </c>
      <c r="C765" s="35">
        <v>1304.0</v>
      </c>
      <c r="D765" s="35" t="s">
        <v>890</v>
      </c>
      <c r="F765" s="35">
        <v>0.02574061820339697</v>
      </c>
      <c r="G765" s="35">
        <v>0.1315969791286906</v>
      </c>
      <c r="H765" s="35">
        <v>0.1573375973320875</v>
      </c>
      <c r="I765" s="35">
        <v>3.764385136512</v>
      </c>
      <c r="J765" s="35">
        <v>0.0</v>
      </c>
      <c r="K765" s="35">
        <v>1.346956063488</v>
      </c>
      <c r="L765" s="35">
        <v>0.0</v>
      </c>
      <c r="M765" s="35">
        <v>0.0</v>
      </c>
      <c r="N765" s="35">
        <v>0.0</v>
      </c>
      <c r="O765" s="35">
        <v>0.0</v>
      </c>
      <c r="P765" s="35">
        <v>0.0</v>
      </c>
      <c r="R765" s="35">
        <v>0.0</v>
      </c>
      <c r="S765" s="35">
        <v>0.0</v>
      </c>
      <c r="T765" s="35">
        <v>1.42508767968</v>
      </c>
      <c r="U765" s="35">
        <v>2.549221591875839</v>
      </c>
      <c r="V765" s="35">
        <v>3.764385136512</v>
      </c>
      <c r="W765" s="35">
        <v>0.0</v>
      </c>
      <c r="X765" s="35">
        <v>0.0</v>
      </c>
      <c r="Y765" s="35">
        <v>0.0</v>
      </c>
      <c r="Z765" s="35">
        <v>1.174374806814717</v>
      </c>
      <c r="AA765" s="35">
        <v>3.392294927616</v>
      </c>
      <c r="AB765" s="35">
        <v>0.0</v>
      </c>
      <c r="AC765" s="35">
        <v>0.0</v>
      </c>
      <c r="AD765" s="35">
        <v>1.3411650103488</v>
      </c>
      <c r="AE765" s="35">
        <v>2.473610158010878</v>
      </c>
      <c r="AF765" s="35">
        <v>3.764385136512</v>
      </c>
    </row>
    <row r="766" ht="15.75" customHeight="1">
      <c r="A766" s="35" t="s">
        <v>54</v>
      </c>
      <c r="B766" s="35" t="s">
        <v>3391</v>
      </c>
      <c r="C766" s="35">
        <v>1304.0</v>
      </c>
      <c r="D766" s="35" t="s">
        <v>890</v>
      </c>
      <c r="F766" s="35">
        <v>0.0</v>
      </c>
      <c r="G766" s="35">
        <v>0.006873727171417841</v>
      </c>
      <c r="H766" s="35">
        <v>0.006873727171417841</v>
      </c>
      <c r="I766" s="35">
        <v>2.166699463488</v>
      </c>
      <c r="J766" s="35">
        <v>0.0</v>
      </c>
      <c r="K766" s="35">
        <v>0.0</v>
      </c>
      <c r="L766" s="35">
        <v>0.0</v>
      </c>
      <c r="M766" s="35">
        <v>0.0</v>
      </c>
      <c r="N766" s="35">
        <v>0.0</v>
      </c>
      <c r="O766" s="35">
        <v>0.0</v>
      </c>
      <c r="P766" s="35">
        <v>0.0</v>
      </c>
      <c r="R766" s="35">
        <v>0.0</v>
      </c>
      <c r="S766" s="35">
        <v>0.0</v>
      </c>
      <c r="T766" s="35">
        <v>0.0</v>
      </c>
      <c r="U766" s="35">
        <v>0.0</v>
      </c>
      <c r="V766" s="35">
        <v>2.166699463488</v>
      </c>
      <c r="W766" s="35">
        <v>0.0</v>
      </c>
      <c r="X766" s="35">
        <v>0.0</v>
      </c>
      <c r="Y766" s="35">
        <v>0.0</v>
      </c>
      <c r="Z766" s="35">
        <v>0.0</v>
      </c>
      <c r="AA766" s="35">
        <v>0.0</v>
      </c>
      <c r="AB766" s="35">
        <v>0.0</v>
      </c>
      <c r="AC766" s="35">
        <v>0.0</v>
      </c>
      <c r="AD766" s="35">
        <v>0.0</v>
      </c>
      <c r="AE766" s="35">
        <v>0.0</v>
      </c>
      <c r="AF766" s="35">
        <v>2.166699463488</v>
      </c>
    </row>
    <row r="767" ht="15.75" customHeight="1">
      <c r="A767" s="35" t="s">
        <v>54</v>
      </c>
      <c r="B767" s="35" t="s">
        <v>3392</v>
      </c>
      <c r="C767" s="35">
        <v>1304.0</v>
      </c>
      <c r="D767" s="35" t="s">
        <v>890</v>
      </c>
      <c r="F767" s="35">
        <v>0.0</v>
      </c>
      <c r="G767" s="35">
        <v>0.009935861668377084</v>
      </c>
      <c r="H767" s="35">
        <v>0.009935861668377084</v>
      </c>
      <c r="I767" s="35">
        <v>5.955989368896</v>
      </c>
      <c r="J767" s="35">
        <v>0.0</v>
      </c>
      <c r="K767" s="35">
        <v>0.0</v>
      </c>
      <c r="L767" s="35">
        <v>0.0</v>
      </c>
      <c r="M767" s="35">
        <v>0.0</v>
      </c>
      <c r="N767" s="35">
        <v>0.0</v>
      </c>
      <c r="O767" s="35">
        <v>0.0</v>
      </c>
      <c r="P767" s="35">
        <v>0.0</v>
      </c>
      <c r="R767" s="35">
        <v>0.0</v>
      </c>
      <c r="S767" s="35">
        <v>0.0</v>
      </c>
      <c r="T767" s="35">
        <v>0.0</v>
      </c>
      <c r="U767" s="35">
        <v>0.0</v>
      </c>
      <c r="V767" s="35">
        <v>5.955989368896</v>
      </c>
      <c r="W767" s="35">
        <v>0.0</v>
      </c>
      <c r="X767" s="35">
        <v>0.0</v>
      </c>
      <c r="Y767" s="35">
        <v>0.0</v>
      </c>
      <c r="Z767" s="35">
        <v>0.0</v>
      </c>
      <c r="AA767" s="35">
        <v>0.0</v>
      </c>
      <c r="AB767" s="35">
        <v>0.0</v>
      </c>
      <c r="AC767" s="35">
        <v>0.0</v>
      </c>
      <c r="AD767" s="35">
        <v>0.0</v>
      </c>
      <c r="AE767" s="35">
        <v>0.0</v>
      </c>
      <c r="AF767" s="35">
        <v>5.955989368896</v>
      </c>
    </row>
    <row r="768" ht="15.75" customHeight="1">
      <c r="A768" s="35" t="s">
        <v>54</v>
      </c>
      <c r="B768" s="35" t="s">
        <v>3393</v>
      </c>
      <c r="C768" s="35">
        <v>1304.0</v>
      </c>
      <c r="D768" s="35" t="s">
        <v>890</v>
      </c>
      <c r="F768" s="35">
        <v>0.004425625831459101</v>
      </c>
      <c r="G768" s="35">
        <v>0.05610801978352106</v>
      </c>
      <c r="H768" s="35">
        <v>0.06053364561498015</v>
      </c>
      <c r="I768" s="35">
        <v>36.28651059936</v>
      </c>
      <c r="J768" s="35">
        <v>0.0</v>
      </c>
      <c r="K768" s="35">
        <v>0.0</v>
      </c>
      <c r="L768" s="35">
        <v>0.0</v>
      </c>
      <c r="M768" s="35">
        <v>0.0</v>
      </c>
      <c r="N768" s="35">
        <v>0.0</v>
      </c>
      <c r="O768" s="35">
        <v>0.0</v>
      </c>
      <c r="P768" s="35">
        <v>0.0</v>
      </c>
      <c r="R768" s="35">
        <v>0.0</v>
      </c>
      <c r="S768" s="35">
        <v>0.0</v>
      </c>
      <c r="T768" s="35">
        <v>0.0</v>
      </c>
      <c r="U768" s="35">
        <v>0.0</v>
      </c>
      <c r="V768" s="35">
        <v>36.28651059936</v>
      </c>
      <c r="W768" s="35">
        <v>0.0</v>
      </c>
      <c r="X768" s="35">
        <v>0.0</v>
      </c>
      <c r="Y768" s="35">
        <v>0.0</v>
      </c>
      <c r="Z768" s="35">
        <v>0.0</v>
      </c>
      <c r="AA768" s="35">
        <v>2.652913384128</v>
      </c>
      <c r="AB768" s="35">
        <v>0.0</v>
      </c>
      <c r="AC768" s="35">
        <v>0.0</v>
      </c>
      <c r="AD768" s="35">
        <v>0.0</v>
      </c>
      <c r="AE768" s="35">
        <v>0.0</v>
      </c>
      <c r="AF768" s="35">
        <v>33.633597215232</v>
      </c>
    </row>
    <row r="769" ht="15.75" customHeight="1">
      <c r="A769" s="35" t="s">
        <v>54</v>
      </c>
      <c r="B769" s="35" t="s">
        <v>3394</v>
      </c>
      <c r="C769" s="35">
        <v>1304.0</v>
      </c>
      <c r="D769" s="35" t="s">
        <v>890</v>
      </c>
      <c r="F769" s="35">
        <v>1.785753210026295</v>
      </c>
      <c r="G769" s="35">
        <v>3.434144656776779</v>
      </c>
      <c r="H769" s="35">
        <v>5.219897866803074</v>
      </c>
      <c r="I769" s="35">
        <v>117.558488533248</v>
      </c>
      <c r="J769" s="35">
        <v>0.0</v>
      </c>
      <c r="K769" s="35">
        <v>0.0</v>
      </c>
      <c r="L769" s="35">
        <v>0.0</v>
      </c>
      <c r="M769" s="35">
        <v>0.0</v>
      </c>
      <c r="N769" s="35">
        <v>0.0</v>
      </c>
      <c r="O769" s="35">
        <v>0.0</v>
      </c>
      <c r="P769" s="35">
        <v>64.207394961696</v>
      </c>
      <c r="R769" s="35">
        <v>3.12686152128</v>
      </c>
      <c r="S769" s="35">
        <v>5.954808938399999</v>
      </c>
      <c r="T769" s="35">
        <v>15.2046183102912</v>
      </c>
      <c r="U769" s="35">
        <v>40.73768840639228</v>
      </c>
      <c r="V769" s="35">
        <v>117.558488533248</v>
      </c>
      <c r="W769" s="35">
        <v>0.0</v>
      </c>
      <c r="X769" s="35">
        <v>2.680825478688</v>
      </c>
      <c r="Y769" s="35">
        <v>7.914867539443206</v>
      </c>
      <c r="Z769" s="35">
        <v>15.18580734741504</v>
      </c>
      <c r="AA769" s="35">
        <v>30.673404082944</v>
      </c>
      <c r="AB769" s="35">
        <v>1.416069111744</v>
      </c>
      <c r="AC769" s="35">
        <v>3.578741224128</v>
      </c>
      <c r="AD769" s="35">
        <v>10.4116268886336</v>
      </c>
      <c r="AE769" s="35">
        <v>40.71275740570751</v>
      </c>
      <c r="AF769" s="35">
        <v>116.608622721696</v>
      </c>
    </row>
    <row r="770" ht="15.75" customHeight="1">
      <c r="A770" s="35" t="s">
        <v>54</v>
      </c>
      <c r="B770" s="35" t="s">
        <v>3395</v>
      </c>
      <c r="C770" s="35">
        <v>1304.0</v>
      </c>
      <c r="D770" s="35" t="s">
        <v>890</v>
      </c>
      <c r="F770" s="35">
        <v>0.009969402592480869</v>
      </c>
      <c r="G770" s="35">
        <v>0.2352702427842877</v>
      </c>
      <c r="H770" s="35">
        <v>0.2452396453767686</v>
      </c>
      <c r="I770" s="35">
        <v>36.737373326976</v>
      </c>
      <c r="J770" s="35">
        <v>0.0</v>
      </c>
      <c r="K770" s="35">
        <v>0.0</v>
      </c>
      <c r="L770" s="35">
        <v>0.0</v>
      </c>
      <c r="M770" s="35">
        <v>0.0</v>
      </c>
      <c r="N770" s="35">
        <v>0.0</v>
      </c>
      <c r="O770" s="35">
        <v>0.0</v>
      </c>
      <c r="P770" s="35">
        <v>0.0</v>
      </c>
      <c r="R770" s="35">
        <v>0.0</v>
      </c>
      <c r="S770" s="35">
        <v>0.0</v>
      </c>
      <c r="T770" s="35">
        <v>0.0</v>
      </c>
      <c r="U770" s="35">
        <v>10.04490339511679</v>
      </c>
      <c r="V770" s="35">
        <v>36.737373326976</v>
      </c>
      <c r="W770" s="35">
        <v>0.0</v>
      </c>
      <c r="X770" s="35">
        <v>0.0</v>
      </c>
      <c r="Y770" s="35">
        <v>0.0</v>
      </c>
      <c r="Z770" s="35">
        <v>0.0</v>
      </c>
      <c r="AA770" s="35">
        <v>5.976095263488</v>
      </c>
      <c r="AB770" s="35">
        <v>0.0</v>
      </c>
      <c r="AC770" s="35">
        <v>0.0</v>
      </c>
      <c r="AD770" s="35">
        <v>0.0</v>
      </c>
      <c r="AE770" s="35">
        <v>10.04490339511679</v>
      </c>
      <c r="AF770" s="35">
        <v>36.737373326976</v>
      </c>
    </row>
    <row r="771" ht="15.75" customHeight="1">
      <c r="A771" s="35" t="s">
        <v>54</v>
      </c>
      <c r="B771" s="35" t="s">
        <v>3396</v>
      </c>
      <c r="C771" s="35">
        <v>1304.0</v>
      </c>
      <c r="D771" s="35" t="s">
        <v>890</v>
      </c>
      <c r="F771" s="35">
        <v>0.0</v>
      </c>
      <c r="G771" s="35">
        <v>0.01356111301544713</v>
      </c>
      <c r="H771" s="35">
        <v>0.01356111301544713</v>
      </c>
      <c r="I771" s="35">
        <v>4.213643095872</v>
      </c>
      <c r="J771" s="35">
        <v>0.0</v>
      </c>
      <c r="K771" s="35">
        <v>0.0</v>
      </c>
      <c r="L771" s="35">
        <v>0.0</v>
      </c>
      <c r="M771" s="35">
        <v>0.0</v>
      </c>
      <c r="N771" s="35">
        <v>0.0</v>
      </c>
      <c r="O771" s="35">
        <v>0.0</v>
      </c>
      <c r="P771" s="35">
        <v>0.0</v>
      </c>
      <c r="R771" s="35">
        <v>0.0</v>
      </c>
      <c r="S771" s="35">
        <v>0.0</v>
      </c>
      <c r="T771" s="35">
        <v>0.0</v>
      </c>
      <c r="U771" s="35">
        <v>0.0</v>
      </c>
      <c r="V771" s="35">
        <v>4.213643095872</v>
      </c>
      <c r="W771" s="35">
        <v>0.0</v>
      </c>
      <c r="X771" s="35">
        <v>0.0</v>
      </c>
      <c r="Y771" s="35">
        <v>0.0</v>
      </c>
      <c r="Z771" s="35">
        <v>0.0</v>
      </c>
      <c r="AA771" s="35">
        <v>0.0</v>
      </c>
      <c r="AB771" s="35">
        <v>0.0</v>
      </c>
      <c r="AC771" s="35">
        <v>0.0</v>
      </c>
      <c r="AD771" s="35">
        <v>0.0</v>
      </c>
      <c r="AE771" s="35">
        <v>0.0</v>
      </c>
      <c r="AF771" s="35">
        <v>4.213643095872</v>
      </c>
    </row>
    <row r="772" ht="15.75" customHeight="1">
      <c r="A772" s="35" t="s">
        <v>54</v>
      </c>
      <c r="B772" s="35" t="s">
        <v>3397</v>
      </c>
      <c r="C772" s="35">
        <v>1304.0</v>
      </c>
      <c r="D772" s="35" t="s">
        <v>890</v>
      </c>
      <c r="F772" s="35">
        <v>0.0</v>
      </c>
      <c r="G772" s="35">
        <v>0.007944951696804606</v>
      </c>
      <c r="H772" s="35">
        <v>0.007944951696804606</v>
      </c>
      <c r="I772" s="35">
        <v>2.411025430464</v>
      </c>
      <c r="J772" s="35">
        <v>0.0</v>
      </c>
      <c r="K772" s="35">
        <v>0.0</v>
      </c>
      <c r="L772" s="35">
        <v>0.0</v>
      </c>
      <c r="M772" s="35">
        <v>0.0</v>
      </c>
      <c r="N772" s="35">
        <v>0.0</v>
      </c>
      <c r="O772" s="35">
        <v>0.0</v>
      </c>
      <c r="P772" s="35">
        <v>0.0</v>
      </c>
      <c r="R772" s="35">
        <v>0.0</v>
      </c>
      <c r="S772" s="35">
        <v>0.0</v>
      </c>
      <c r="T772" s="35">
        <v>0.0</v>
      </c>
      <c r="U772" s="35">
        <v>0.0</v>
      </c>
      <c r="V772" s="35">
        <v>2.411025430464</v>
      </c>
      <c r="W772" s="35">
        <v>0.0</v>
      </c>
      <c r="X772" s="35">
        <v>0.0</v>
      </c>
      <c r="Y772" s="35">
        <v>0.0</v>
      </c>
      <c r="Z772" s="35">
        <v>0.0</v>
      </c>
      <c r="AA772" s="35">
        <v>0.0</v>
      </c>
      <c r="AB772" s="35">
        <v>0.0</v>
      </c>
      <c r="AC772" s="35">
        <v>0.0</v>
      </c>
      <c r="AD772" s="35">
        <v>0.0</v>
      </c>
      <c r="AE772" s="35">
        <v>0.0</v>
      </c>
      <c r="AF772" s="35">
        <v>2.411025430464</v>
      </c>
    </row>
    <row r="773" ht="15.75" customHeight="1">
      <c r="A773" s="35" t="s">
        <v>50</v>
      </c>
      <c r="F773" s="35">
        <v>18.21258970012587</v>
      </c>
      <c r="G773" s="35">
        <v>24.36882013179895</v>
      </c>
      <c r="H773" s="35">
        <v>42.58140983192482</v>
      </c>
      <c r="I773" s="35">
        <v>633.122715560832</v>
      </c>
      <c r="J773" s="35">
        <v>2.520872391744</v>
      </c>
      <c r="K773" s="35">
        <v>1.12272056064</v>
      </c>
      <c r="L773" s="35">
        <v>14.805206168256</v>
      </c>
      <c r="M773" s="35">
        <v>82.1487042432</v>
      </c>
      <c r="N773" s="35">
        <v>83.404111363776</v>
      </c>
      <c r="O773" s="35">
        <v>83.404111363776</v>
      </c>
      <c r="P773" s="35">
        <v>14.76216611856</v>
      </c>
      <c r="R773" s="35">
        <v>10.146332464128</v>
      </c>
      <c r="S773" s="35">
        <v>67.442675946912</v>
      </c>
      <c r="T773" s="35">
        <v>181.2498205258945</v>
      </c>
      <c r="U773" s="35">
        <v>331.5926323179185</v>
      </c>
      <c r="V773" s="35">
        <v>633.122715560832</v>
      </c>
      <c r="W773" s="35">
        <v>0.0</v>
      </c>
      <c r="X773" s="35">
        <v>2.219886478656</v>
      </c>
      <c r="Y773" s="35">
        <v>134.4780650836227</v>
      </c>
      <c r="Z773" s="35">
        <v>263.3029358866904</v>
      </c>
      <c r="AA773" s="35">
        <v>354.943699310592</v>
      </c>
      <c r="AB773" s="35">
        <v>0.9322623434880001</v>
      </c>
      <c r="AC773" s="35">
        <v>24.336364608864</v>
      </c>
      <c r="AD773" s="35">
        <v>100.1333127703105</v>
      </c>
      <c r="AE773" s="35">
        <v>210.7355296944037</v>
      </c>
      <c r="AF773" s="35">
        <v>375.429808789056</v>
      </c>
    </row>
    <row r="774" ht="15.75" customHeight="1">
      <c r="A774" s="35" t="s">
        <v>50</v>
      </c>
      <c r="B774" s="35" t="s">
        <v>3398</v>
      </c>
      <c r="C774" s="35">
        <v>3259.0</v>
      </c>
      <c r="D774" s="35" t="s">
        <v>1047</v>
      </c>
      <c r="F774" s="35">
        <v>0.6105971479663501</v>
      </c>
      <c r="G774" s="35">
        <v>0.1712238691603402</v>
      </c>
      <c r="H774" s="35">
        <v>0.7818210171266903</v>
      </c>
      <c r="I774" s="35">
        <v>62.02642249843201</v>
      </c>
      <c r="J774" s="35">
        <v>0.0</v>
      </c>
      <c r="K774" s="35">
        <v>0.0</v>
      </c>
      <c r="L774" s="35">
        <v>0.0</v>
      </c>
      <c r="M774" s="35">
        <v>0.0</v>
      </c>
      <c r="N774" s="35">
        <v>0.0</v>
      </c>
      <c r="O774" s="35">
        <v>0.0</v>
      </c>
      <c r="P774" s="35">
        <v>0.0</v>
      </c>
      <c r="R774" s="35">
        <v>0.0</v>
      </c>
      <c r="S774" s="35">
        <v>0.0</v>
      </c>
      <c r="T774" s="35">
        <v>0.0</v>
      </c>
      <c r="U774" s="35">
        <v>26.92132352138846</v>
      </c>
      <c r="V774" s="35">
        <v>62.02642249843201</v>
      </c>
      <c r="W774" s="35">
        <v>0.0</v>
      </c>
      <c r="X774" s="35">
        <v>0.0</v>
      </c>
      <c r="Y774" s="35">
        <v>0.0</v>
      </c>
      <c r="Z774" s="35">
        <v>21.48020557393527</v>
      </c>
      <c r="AA774" s="35">
        <v>62.02642249843201</v>
      </c>
      <c r="AB774" s="35">
        <v>0.0</v>
      </c>
      <c r="AC774" s="35">
        <v>0.0</v>
      </c>
      <c r="AD774" s="35">
        <v>0.0</v>
      </c>
      <c r="AE774" s="35">
        <v>0.0</v>
      </c>
      <c r="AF774" s="35">
        <v>57.42061416</v>
      </c>
    </row>
    <row r="775" ht="15.75" customHeight="1">
      <c r="A775" s="35" t="s">
        <v>50</v>
      </c>
      <c r="B775" s="35" t="s">
        <v>3399</v>
      </c>
      <c r="C775" s="35">
        <v>5264.0</v>
      </c>
      <c r="D775" s="35" t="s">
        <v>1049</v>
      </c>
      <c r="F775" s="35">
        <v>0.05742069957226774</v>
      </c>
      <c r="G775" s="35">
        <v>0.1594462249982289</v>
      </c>
      <c r="H775" s="35">
        <v>0.2168669245704967</v>
      </c>
      <c r="I775" s="35">
        <v>33.64212739104</v>
      </c>
      <c r="J775" s="35">
        <v>0.0</v>
      </c>
      <c r="K775" s="35">
        <v>0.0</v>
      </c>
      <c r="L775" s="35">
        <v>0.0</v>
      </c>
      <c r="M775" s="35">
        <v>0.0</v>
      </c>
      <c r="N775" s="35">
        <v>0.0</v>
      </c>
      <c r="O775" s="35">
        <v>0.0</v>
      </c>
      <c r="P775" s="35">
        <v>9.054068230368001</v>
      </c>
      <c r="R775" s="35">
        <v>0.0</v>
      </c>
      <c r="S775" s="35">
        <v>0.0</v>
      </c>
      <c r="T775" s="35">
        <v>0.0</v>
      </c>
      <c r="U775" s="35">
        <v>7.771619645072632</v>
      </c>
      <c r="V775" s="35">
        <v>33.64212739104</v>
      </c>
      <c r="W775" s="35">
        <v>0.0</v>
      </c>
      <c r="X775" s="35">
        <v>0.0</v>
      </c>
      <c r="Y775" s="35">
        <v>0.0</v>
      </c>
      <c r="Z775" s="35">
        <v>0.0</v>
      </c>
      <c r="AA775" s="35">
        <v>20.047255958016</v>
      </c>
      <c r="AB775" s="35">
        <v>0.0</v>
      </c>
      <c r="AC775" s="35">
        <v>0.0</v>
      </c>
      <c r="AD775" s="35">
        <v>0.0</v>
      </c>
      <c r="AE775" s="35">
        <v>6.461357124499194</v>
      </c>
      <c r="AF775" s="35">
        <v>13.594871433024</v>
      </c>
    </row>
    <row r="776" ht="15.75" customHeight="1">
      <c r="A776" s="35" t="s">
        <v>50</v>
      </c>
      <c r="B776" s="35" t="s">
        <v>3400</v>
      </c>
      <c r="C776" s="35">
        <v>5264.0</v>
      </c>
      <c r="D776" s="35" t="s">
        <v>1049</v>
      </c>
      <c r="F776" s="35">
        <v>0.0</v>
      </c>
      <c r="G776" s="35">
        <v>0.02692244774081792</v>
      </c>
      <c r="H776" s="35">
        <v>0.02692244774081792</v>
      </c>
      <c r="I776" s="35">
        <v>6.46551872064</v>
      </c>
      <c r="J776" s="35">
        <v>0.0</v>
      </c>
      <c r="K776" s="35">
        <v>0.0</v>
      </c>
      <c r="L776" s="35">
        <v>0.0</v>
      </c>
      <c r="M776" s="35">
        <v>0.0</v>
      </c>
      <c r="N776" s="35">
        <v>0.0</v>
      </c>
      <c r="O776" s="35">
        <v>0.0</v>
      </c>
      <c r="P776" s="35">
        <v>0.0</v>
      </c>
      <c r="R776" s="35">
        <v>0.0</v>
      </c>
      <c r="S776" s="35">
        <v>0.0</v>
      </c>
      <c r="T776" s="35">
        <v>0.0</v>
      </c>
      <c r="U776" s="35">
        <v>0.0</v>
      </c>
      <c r="V776" s="35">
        <v>6.46551872064</v>
      </c>
      <c r="W776" s="35">
        <v>0.0</v>
      </c>
      <c r="X776" s="35">
        <v>0.0</v>
      </c>
      <c r="Y776" s="35">
        <v>0.0</v>
      </c>
      <c r="Z776" s="35">
        <v>0.0</v>
      </c>
      <c r="AA776" s="35">
        <v>0.0</v>
      </c>
      <c r="AB776" s="35">
        <v>0.0</v>
      </c>
      <c r="AC776" s="35">
        <v>0.0</v>
      </c>
      <c r="AD776" s="35">
        <v>0.0</v>
      </c>
      <c r="AE776" s="35">
        <v>0.0</v>
      </c>
      <c r="AF776" s="35">
        <v>6.46551872064</v>
      </c>
    </row>
    <row r="777" ht="15.75" customHeight="1">
      <c r="A777" s="35" t="s">
        <v>50</v>
      </c>
      <c r="B777" s="35" t="s">
        <v>3401</v>
      </c>
      <c r="C777" s="35">
        <v>5264.0</v>
      </c>
      <c r="D777" s="35" t="s">
        <v>1049</v>
      </c>
      <c r="F777" s="35">
        <v>0.0</v>
      </c>
      <c r="G777" s="35">
        <v>0.003839753665225704</v>
      </c>
      <c r="H777" s="35">
        <v>0.003839753665225704</v>
      </c>
      <c r="I777" s="35">
        <v>2.301716023488</v>
      </c>
      <c r="J777" s="35">
        <v>0.0</v>
      </c>
      <c r="K777" s="35">
        <v>0.0</v>
      </c>
      <c r="L777" s="35">
        <v>0.0</v>
      </c>
      <c r="M777" s="35">
        <v>0.0</v>
      </c>
      <c r="N777" s="35">
        <v>0.0</v>
      </c>
      <c r="O777" s="35">
        <v>0.0</v>
      </c>
      <c r="P777" s="35">
        <v>0.0</v>
      </c>
      <c r="R777" s="35">
        <v>0.0</v>
      </c>
      <c r="S777" s="35">
        <v>0.0</v>
      </c>
      <c r="T777" s="35">
        <v>0.0</v>
      </c>
      <c r="U777" s="35">
        <v>0.0</v>
      </c>
      <c r="V777" s="35">
        <v>2.301716023488</v>
      </c>
      <c r="W777" s="35">
        <v>0.0</v>
      </c>
      <c r="X777" s="35">
        <v>0.0</v>
      </c>
      <c r="Y777" s="35">
        <v>0.0</v>
      </c>
      <c r="Z777" s="35">
        <v>0.0</v>
      </c>
      <c r="AA777" s="35">
        <v>0.0</v>
      </c>
      <c r="AB777" s="35">
        <v>0.0</v>
      </c>
      <c r="AC777" s="35">
        <v>0.0</v>
      </c>
      <c r="AD777" s="35">
        <v>0.0</v>
      </c>
      <c r="AE777" s="35">
        <v>0.0</v>
      </c>
      <c r="AF777" s="35">
        <v>2.301716023488</v>
      </c>
    </row>
    <row r="778" ht="15.75" customHeight="1">
      <c r="A778" s="35" t="s">
        <v>50</v>
      </c>
      <c r="B778" s="35" t="s">
        <v>3402</v>
      </c>
      <c r="C778" s="35">
        <v>5264.0</v>
      </c>
      <c r="D778" s="35" t="s">
        <v>1049</v>
      </c>
      <c r="F778" s="35">
        <v>0.0</v>
      </c>
      <c r="G778" s="35">
        <v>0.02222867470568336</v>
      </c>
      <c r="H778" s="35">
        <v>0.02222867470568336</v>
      </c>
      <c r="I778" s="35">
        <v>8.203853073024</v>
      </c>
      <c r="J778" s="35">
        <v>0.0</v>
      </c>
      <c r="K778" s="35">
        <v>0.0</v>
      </c>
      <c r="L778" s="35">
        <v>0.0</v>
      </c>
      <c r="M778" s="35">
        <v>0.0</v>
      </c>
      <c r="N778" s="35">
        <v>0.0</v>
      </c>
      <c r="O778" s="35">
        <v>0.0</v>
      </c>
      <c r="P778" s="35">
        <v>0.0</v>
      </c>
      <c r="R778" s="35">
        <v>0.0</v>
      </c>
      <c r="S778" s="35">
        <v>0.0</v>
      </c>
      <c r="T778" s="35">
        <v>0.0</v>
      </c>
      <c r="U778" s="35">
        <v>0.0</v>
      </c>
      <c r="V778" s="35">
        <v>8.203853073024</v>
      </c>
      <c r="W778" s="35">
        <v>0.0</v>
      </c>
      <c r="X778" s="35">
        <v>0.0</v>
      </c>
      <c r="Y778" s="35">
        <v>0.0</v>
      </c>
      <c r="Z778" s="35">
        <v>0.0</v>
      </c>
      <c r="AA778" s="35">
        <v>0.0</v>
      </c>
      <c r="AB778" s="35">
        <v>0.0</v>
      </c>
      <c r="AC778" s="35">
        <v>0.0</v>
      </c>
      <c r="AD778" s="35">
        <v>0.0</v>
      </c>
      <c r="AE778" s="35">
        <v>0.0</v>
      </c>
      <c r="AF778" s="35">
        <v>8.203853073024</v>
      </c>
    </row>
    <row r="779" ht="15.75" customHeight="1">
      <c r="A779" s="35" t="s">
        <v>50</v>
      </c>
      <c r="B779" s="35" t="s">
        <v>3403</v>
      </c>
      <c r="C779" s="35">
        <v>5264.0</v>
      </c>
      <c r="D779" s="35" t="s">
        <v>1049</v>
      </c>
      <c r="F779" s="35">
        <v>0.0</v>
      </c>
      <c r="G779" s="35">
        <v>0.04257777059616329</v>
      </c>
      <c r="H779" s="35">
        <v>0.04257777059616329</v>
      </c>
      <c r="I779" s="35">
        <v>18.55837335744</v>
      </c>
      <c r="J779" s="35">
        <v>0.0</v>
      </c>
      <c r="K779" s="35">
        <v>0.0</v>
      </c>
      <c r="L779" s="35">
        <v>0.0</v>
      </c>
      <c r="M779" s="35">
        <v>0.0</v>
      </c>
      <c r="N779" s="35">
        <v>0.0</v>
      </c>
      <c r="O779" s="35">
        <v>0.0</v>
      </c>
      <c r="P779" s="35">
        <v>0.0</v>
      </c>
      <c r="R779" s="35">
        <v>0.0</v>
      </c>
      <c r="S779" s="35">
        <v>0.0</v>
      </c>
      <c r="T779" s="35">
        <v>0.0</v>
      </c>
      <c r="U779" s="35">
        <v>0.0</v>
      </c>
      <c r="V779" s="35">
        <v>18.55837335744</v>
      </c>
      <c r="W779" s="35">
        <v>0.0</v>
      </c>
      <c r="X779" s="35">
        <v>0.0</v>
      </c>
      <c r="Y779" s="35">
        <v>0.0</v>
      </c>
      <c r="Z779" s="35">
        <v>0.0</v>
      </c>
      <c r="AA779" s="35">
        <v>0.0</v>
      </c>
      <c r="AB779" s="35">
        <v>0.0</v>
      </c>
      <c r="AC779" s="35">
        <v>0.0</v>
      </c>
      <c r="AD779" s="35">
        <v>0.0</v>
      </c>
      <c r="AE779" s="35">
        <v>0.0</v>
      </c>
      <c r="AF779" s="35">
        <v>18.55837335744</v>
      </c>
    </row>
    <row r="780" ht="15.75" customHeight="1">
      <c r="A780" s="35" t="s">
        <v>50</v>
      </c>
      <c r="B780" s="35" t="s">
        <v>3404</v>
      </c>
      <c r="C780" s="35">
        <v>5264.0</v>
      </c>
      <c r="D780" s="35" t="s">
        <v>1049</v>
      </c>
      <c r="F780" s="35">
        <v>0.0</v>
      </c>
      <c r="G780" s="35">
        <v>0.01129533735885531</v>
      </c>
      <c r="H780" s="35">
        <v>0.01129533735885531</v>
      </c>
      <c r="I780" s="35">
        <v>6.770918464128001</v>
      </c>
      <c r="J780" s="35">
        <v>0.0</v>
      </c>
      <c r="K780" s="35">
        <v>0.0</v>
      </c>
      <c r="L780" s="35">
        <v>0.0</v>
      </c>
      <c r="M780" s="35">
        <v>0.0</v>
      </c>
      <c r="N780" s="35">
        <v>0.0</v>
      </c>
      <c r="O780" s="35">
        <v>0.0</v>
      </c>
      <c r="P780" s="35">
        <v>0.0</v>
      </c>
      <c r="R780" s="35">
        <v>0.0</v>
      </c>
      <c r="S780" s="35">
        <v>0.0</v>
      </c>
      <c r="T780" s="35">
        <v>0.0</v>
      </c>
      <c r="U780" s="35">
        <v>0.0</v>
      </c>
      <c r="V780" s="35">
        <v>6.770918464128001</v>
      </c>
      <c r="W780" s="35">
        <v>0.0</v>
      </c>
      <c r="X780" s="35">
        <v>0.0</v>
      </c>
      <c r="Y780" s="35">
        <v>0.0</v>
      </c>
      <c r="Z780" s="35">
        <v>0.0</v>
      </c>
      <c r="AA780" s="35">
        <v>0.0</v>
      </c>
      <c r="AB780" s="35">
        <v>0.0</v>
      </c>
      <c r="AC780" s="35">
        <v>0.0</v>
      </c>
      <c r="AD780" s="35">
        <v>0.0</v>
      </c>
      <c r="AE780" s="35">
        <v>0.0</v>
      </c>
      <c r="AF780" s="35">
        <v>6.770918464128001</v>
      </c>
    </row>
    <row r="781" ht="15.75" customHeight="1">
      <c r="A781" s="35" t="s">
        <v>50</v>
      </c>
      <c r="B781" s="35" t="s">
        <v>3405</v>
      </c>
      <c r="C781" s="35">
        <v>5264.0</v>
      </c>
      <c r="D781" s="35" t="s">
        <v>1049</v>
      </c>
      <c r="F781" s="35">
        <v>0.0</v>
      </c>
      <c r="G781" s="35">
        <v>0.01222578267171437</v>
      </c>
      <c r="H781" s="35">
        <v>0.01222578267171437</v>
      </c>
      <c r="I781" s="35">
        <v>5.198955374592</v>
      </c>
      <c r="J781" s="35">
        <v>0.0</v>
      </c>
      <c r="K781" s="35">
        <v>0.0</v>
      </c>
      <c r="L781" s="35">
        <v>0.0</v>
      </c>
      <c r="M781" s="35">
        <v>0.0</v>
      </c>
      <c r="N781" s="35">
        <v>0.0</v>
      </c>
      <c r="O781" s="35">
        <v>0.0</v>
      </c>
      <c r="P781" s="35">
        <v>0.0</v>
      </c>
      <c r="R781" s="35">
        <v>0.0</v>
      </c>
      <c r="S781" s="35">
        <v>0.0</v>
      </c>
      <c r="T781" s="35">
        <v>0.0</v>
      </c>
      <c r="U781" s="35">
        <v>0.0</v>
      </c>
      <c r="V781" s="35">
        <v>5.198955374592</v>
      </c>
      <c r="W781" s="35">
        <v>0.0</v>
      </c>
      <c r="X781" s="35">
        <v>0.0</v>
      </c>
      <c r="Y781" s="35">
        <v>0.0</v>
      </c>
      <c r="Z781" s="35">
        <v>0.0</v>
      </c>
      <c r="AA781" s="35">
        <v>0.0</v>
      </c>
      <c r="AB781" s="35">
        <v>0.0</v>
      </c>
      <c r="AC781" s="35">
        <v>0.0</v>
      </c>
      <c r="AD781" s="35">
        <v>0.0</v>
      </c>
      <c r="AE781" s="35">
        <v>0.0</v>
      </c>
      <c r="AF781" s="35">
        <v>5.198955374592</v>
      </c>
    </row>
    <row r="782" ht="15.75" customHeight="1">
      <c r="A782" s="35" t="s">
        <v>50</v>
      </c>
      <c r="B782" s="35" t="s">
        <v>3406</v>
      </c>
      <c r="C782" s="35">
        <v>5264.0</v>
      </c>
      <c r="D782" s="35" t="s">
        <v>1049</v>
      </c>
      <c r="F782" s="35">
        <v>0.002922835708949358</v>
      </c>
      <c r="G782" s="35">
        <v>0.0</v>
      </c>
      <c r="H782" s="35">
        <v>0.002922835708949358</v>
      </c>
      <c r="I782" s="35">
        <v>1.75207536</v>
      </c>
      <c r="J782" s="35">
        <v>0.0</v>
      </c>
      <c r="K782" s="35">
        <v>0.0</v>
      </c>
      <c r="L782" s="35">
        <v>0.0</v>
      </c>
      <c r="M782" s="35">
        <v>0.0</v>
      </c>
      <c r="N782" s="35">
        <v>0.0</v>
      </c>
      <c r="O782" s="35">
        <v>0.0</v>
      </c>
      <c r="P782" s="35">
        <v>0.0</v>
      </c>
      <c r="R782" s="35">
        <v>0.0</v>
      </c>
      <c r="S782" s="35">
        <v>0.0</v>
      </c>
      <c r="T782" s="35">
        <v>0.0</v>
      </c>
      <c r="U782" s="35">
        <v>0.0</v>
      </c>
      <c r="V782" s="35">
        <v>1.75207536</v>
      </c>
      <c r="W782" s="35">
        <v>0.0</v>
      </c>
      <c r="X782" s="35">
        <v>0.0</v>
      </c>
      <c r="Y782" s="35">
        <v>0.0</v>
      </c>
      <c r="Z782" s="35">
        <v>0.0</v>
      </c>
      <c r="AA782" s="35">
        <v>1.75207536</v>
      </c>
      <c r="AB782" s="35">
        <v>0.0</v>
      </c>
      <c r="AC782" s="35">
        <v>0.0</v>
      </c>
      <c r="AD782" s="35">
        <v>0.0</v>
      </c>
      <c r="AE782" s="35">
        <v>0.0</v>
      </c>
      <c r="AF782" s="35">
        <v>0.0</v>
      </c>
    </row>
    <row r="783" ht="15.75" customHeight="1">
      <c r="A783" s="35" t="s">
        <v>50</v>
      </c>
      <c r="B783" s="35" t="s">
        <v>3407</v>
      </c>
      <c r="C783" s="35">
        <v>5264.0</v>
      </c>
      <c r="D783" s="35" t="s">
        <v>1049</v>
      </c>
      <c r="F783" s="35">
        <v>0.0</v>
      </c>
      <c r="G783" s="35">
        <v>0.02198871423408285</v>
      </c>
      <c r="H783" s="35">
        <v>0.02198871423408285</v>
      </c>
      <c r="I783" s="35">
        <v>13.180995527616</v>
      </c>
      <c r="J783" s="35">
        <v>0.0</v>
      </c>
      <c r="K783" s="35">
        <v>0.0</v>
      </c>
      <c r="L783" s="35">
        <v>0.0</v>
      </c>
      <c r="M783" s="35">
        <v>0.0</v>
      </c>
      <c r="N783" s="35">
        <v>0.0</v>
      </c>
      <c r="O783" s="35">
        <v>0.0</v>
      </c>
      <c r="P783" s="35">
        <v>0.0</v>
      </c>
      <c r="R783" s="35">
        <v>0.0</v>
      </c>
      <c r="S783" s="35">
        <v>0.0</v>
      </c>
      <c r="T783" s="35">
        <v>0.0</v>
      </c>
      <c r="U783" s="35">
        <v>0.0</v>
      </c>
      <c r="V783" s="35">
        <v>13.180995527616</v>
      </c>
      <c r="W783" s="35">
        <v>0.0</v>
      </c>
      <c r="X783" s="35">
        <v>0.0</v>
      </c>
      <c r="Y783" s="35">
        <v>0.0</v>
      </c>
      <c r="Z783" s="35">
        <v>0.0</v>
      </c>
      <c r="AA783" s="35">
        <v>0.0</v>
      </c>
      <c r="AB783" s="35">
        <v>0.0</v>
      </c>
      <c r="AC783" s="35">
        <v>0.0</v>
      </c>
      <c r="AD783" s="35">
        <v>0.0</v>
      </c>
      <c r="AE783" s="35">
        <v>0.0</v>
      </c>
      <c r="AF783" s="35">
        <v>13.180995527616</v>
      </c>
    </row>
    <row r="784" ht="15.75" customHeight="1">
      <c r="A784" s="35" t="s">
        <v>50</v>
      </c>
      <c r="B784" s="35" t="s">
        <v>3408</v>
      </c>
      <c r="C784" s="35">
        <v>5264.0</v>
      </c>
      <c r="D784" s="35" t="s">
        <v>1049</v>
      </c>
      <c r="F784" s="35">
        <v>0.0</v>
      </c>
      <c r="G784" s="35">
        <v>0.005466038011372168</v>
      </c>
      <c r="H784" s="35">
        <v>0.005466038011372168</v>
      </c>
      <c r="I784" s="35">
        <v>1.849248527616</v>
      </c>
      <c r="J784" s="35">
        <v>0.0</v>
      </c>
      <c r="K784" s="35">
        <v>0.0</v>
      </c>
      <c r="L784" s="35">
        <v>0.0</v>
      </c>
      <c r="M784" s="35">
        <v>0.0</v>
      </c>
      <c r="N784" s="35">
        <v>0.0</v>
      </c>
      <c r="O784" s="35">
        <v>0.0</v>
      </c>
      <c r="P784" s="35">
        <v>0.0</v>
      </c>
      <c r="R784" s="35">
        <v>0.0</v>
      </c>
      <c r="S784" s="35">
        <v>0.0</v>
      </c>
      <c r="T784" s="35">
        <v>0.0</v>
      </c>
      <c r="U784" s="35">
        <v>0.0</v>
      </c>
      <c r="V784" s="35">
        <v>1.849248527616</v>
      </c>
      <c r="W784" s="35">
        <v>0.0</v>
      </c>
      <c r="X784" s="35">
        <v>0.0</v>
      </c>
      <c r="Y784" s="35">
        <v>0.0</v>
      </c>
      <c r="Z784" s="35">
        <v>0.0</v>
      </c>
      <c r="AA784" s="35">
        <v>0.0</v>
      </c>
      <c r="AB784" s="35">
        <v>0.0</v>
      </c>
      <c r="AC784" s="35">
        <v>0.0</v>
      </c>
      <c r="AD784" s="35">
        <v>0.0</v>
      </c>
      <c r="AE784" s="35">
        <v>0.0</v>
      </c>
      <c r="AF784" s="35">
        <v>1.849248527616</v>
      </c>
    </row>
    <row r="785" ht="15.75" customHeight="1">
      <c r="A785" s="35" t="s">
        <v>50</v>
      </c>
      <c r="B785" s="35" t="s">
        <v>3409</v>
      </c>
      <c r="C785" s="35">
        <v>5264.0</v>
      </c>
      <c r="D785" s="35" t="s">
        <v>1049</v>
      </c>
      <c r="F785" s="35">
        <v>0.07208956462754887</v>
      </c>
      <c r="G785" s="35">
        <v>0.2416009136659685</v>
      </c>
      <c r="H785" s="35">
        <v>0.3136904782935174</v>
      </c>
      <c r="I785" s="35">
        <v>185.721991967232</v>
      </c>
      <c r="J785" s="35">
        <v>0.0</v>
      </c>
      <c r="K785" s="35">
        <v>0.0</v>
      </c>
      <c r="L785" s="35">
        <v>0.0</v>
      </c>
      <c r="M785" s="35">
        <v>0.0</v>
      </c>
      <c r="N785" s="35">
        <v>0.0</v>
      </c>
      <c r="O785" s="35">
        <v>0.0</v>
      </c>
      <c r="P785" s="35">
        <v>0.0</v>
      </c>
      <c r="R785" s="35">
        <v>0.0</v>
      </c>
      <c r="S785" s="35">
        <v>0.0</v>
      </c>
      <c r="T785" s="35">
        <v>0.0</v>
      </c>
      <c r="U785" s="35">
        <v>0.0</v>
      </c>
      <c r="V785" s="35">
        <v>185.721991967232</v>
      </c>
      <c r="W785" s="35">
        <v>0.0</v>
      </c>
      <c r="X785" s="35">
        <v>0.0</v>
      </c>
      <c r="Y785" s="35">
        <v>0.0</v>
      </c>
      <c r="Z785" s="35">
        <v>0.0</v>
      </c>
      <c r="AA785" s="35">
        <v>40.89585394944</v>
      </c>
      <c r="AB785" s="35">
        <v>0.0</v>
      </c>
      <c r="AC785" s="35">
        <v>0.0</v>
      </c>
      <c r="AD785" s="35">
        <v>0.0</v>
      </c>
      <c r="AE785" s="35">
        <v>0.0</v>
      </c>
      <c r="AF785" s="35">
        <v>144.826138017792</v>
      </c>
    </row>
    <row r="786" ht="15.75" customHeight="1">
      <c r="A786" s="35" t="s">
        <v>50</v>
      </c>
      <c r="B786" s="35" t="s">
        <v>3410</v>
      </c>
      <c r="C786" s="35">
        <v>5264.0</v>
      </c>
      <c r="D786" s="35" t="s">
        <v>1049</v>
      </c>
      <c r="F786" s="35">
        <v>0.0</v>
      </c>
      <c r="G786" s="35">
        <v>0.01041984973821541</v>
      </c>
      <c r="H786" s="35">
        <v>0.01041984973821541</v>
      </c>
      <c r="I786" s="35">
        <v>6.246112953024</v>
      </c>
      <c r="J786" s="35">
        <v>0.0</v>
      </c>
      <c r="K786" s="35">
        <v>0.0</v>
      </c>
      <c r="L786" s="35">
        <v>0.0</v>
      </c>
      <c r="M786" s="35">
        <v>0.0</v>
      </c>
      <c r="N786" s="35">
        <v>0.0</v>
      </c>
      <c r="O786" s="35">
        <v>0.0</v>
      </c>
      <c r="P786" s="35">
        <v>0.0</v>
      </c>
      <c r="R786" s="35">
        <v>0.0</v>
      </c>
      <c r="S786" s="35">
        <v>0.0</v>
      </c>
      <c r="T786" s="35">
        <v>0.0</v>
      </c>
      <c r="U786" s="35">
        <v>0.0</v>
      </c>
      <c r="V786" s="35">
        <v>6.246112953024</v>
      </c>
      <c r="W786" s="35">
        <v>0.0</v>
      </c>
      <c r="X786" s="35">
        <v>0.0</v>
      </c>
      <c r="Y786" s="35">
        <v>0.0</v>
      </c>
      <c r="Z786" s="35">
        <v>0.0</v>
      </c>
      <c r="AA786" s="35">
        <v>0.0</v>
      </c>
      <c r="AB786" s="35">
        <v>0.0</v>
      </c>
      <c r="AC786" s="35">
        <v>0.0</v>
      </c>
      <c r="AD786" s="35">
        <v>0.0</v>
      </c>
      <c r="AE786" s="35">
        <v>0.0</v>
      </c>
      <c r="AF786" s="35">
        <v>6.246112953024</v>
      </c>
    </row>
    <row r="787" ht="15.75" customHeight="1">
      <c r="A787" s="35" t="s">
        <v>50</v>
      </c>
      <c r="B787" s="35" t="s">
        <v>3411</v>
      </c>
      <c r="C787" s="35">
        <v>5264.0</v>
      </c>
      <c r="D787" s="35" t="s">
        <v>1049</v>
      </c>
      <c r="F787" s="35">
        <v>0.2577288541167117</v>
      </c>
      <c r="G787" s="35">
        <v>0.5023482677696905</v>
      </c>
      <c r="H787" s="35">
        <v>0.7600771218864022</v>
      </c>
      <c r="I787" s="35">
        <v>22.617513370368</v>
      </c>
      <c r="J787" s="35">
        <v>1.566361831104</v>
      </c>
      <c r="K787" s="35">
        <v>1.12272056064</v>
      </c>
      <c r="L787" s="35">
        <v>0.897698104128</v>
      </c>
      <c r="M787" s="35">
        <v>0.83903148</v>
      </c>
      <c r="N787" s="35">
        <v>0.0</v>
      </c>
      <c r="O787" s="35">
        <v>0.0</v>
      </c>
      <c r="P787" s="35">
        <v>1.897704311328</v>
      </c>
      <c r="R787" s="35">
        <v>0.0</v>
      </c>
      <c r="S787" s="35">
        <v>0.7900932251520001</v>
      </c>
      <c r="T787" s="35">
        <v>1.329602963673602</v>
      </c>
      <c r="U787" s="35">
        <v>18.97599174605567</v>
      </c>
      <c r="V787" s="35">
        <v>22.617513370368</v>
      </c>
      <c r="W787" s="35">
        <v>0.0</v>
      </c>
      <c r="X787" s="35">
        <v>0.0</v>
      </c>
      <c r="Y787" s="35">
        <v>0.8752163845824001</v>
      </c>
      <c r="Z787" s="35">
        <v>2.320918195276776</v>
      </c>
      <c r="AA787" s="35">
        <v>22.617513370368</v>
      </c>
      <c r="AB787" s="35">
        <v>0.0</v>
      </c>
      <c r="AC787" s="35">
        <v>0.701600052384</v>
      </c>
      <c r="AD787" s="35">
        <v>1.1198319777792</v>
      </c>
      <c r="AE787" s="35">
        <v>15.24930202018943</v>
      </c>
      <c r="AF787" s="35">
        <v>19.647332062848</v>
      </c>
    </row>
    <row r="788" ht="15.75" customHeight="1">
      <c r="A788" s="35" t="s">
        <v>50</v>
      </c>
      <c r="B788" s="35" t="s">
        <v>3412</v>
      </c>
      <c r="C788" s="35">
        <v>5264.0</v>
      </c>
      <c r="D788" s="35" t="s">
        <v>1049</v>
      </c>
      <c r="F788" s="35">
        <v>0.1174421141136384</v>
      </c>
      <c r="G788" s="35">
        <v>0.09127510371735746</v>
      </c>
      <c r="H788" s="35">
        <v>0.2087172178309959</v>
      </c>
      <c r="I788" s="35">
        <v>54.71428302144</v>
      </c>
      <c r="J788" s="35">
        <v>0.0</v>
      </c>
      <c r="K788" s="35">
        <v>0.0</v>
      </c>
      <c r="L788" s="35">
        <v>0.0</v>
      </c>
      <c r="M788" s="35">
        <v>0.0</v>
      </c>
      <c r="N788" s="35">
        <v>0.0</v>
      </c>
      <c r="O788" s="35">
        <v>0.0</v>
      </c>
      <c r="P788" s="35">
        <v>0.0</v>
      </c>
      <c r="R788" s="35">
        <v>0.0</v>
      </c>
      <c r="S788" s="35">
        <v>0.0</v>
      </c>
      <c r="T788" s="35">
        <v>0.0</v>
      </c>
      <c r="U788" s="35">
        <v>0.0</v>
      </c>
      <c r="V788" s="35">
        <v>54.71428302144</v>
      </c>
      <c r="W788" s="35">
        <v>0.0</v>
      </c>
      <c r="X788" s="35">
        <v>0.0</v>
      </c>
      <c r="Y788" s="35">
        <v>0.0</v>
      </c>
      <c r="Z788" s="35">
        <v>0.0</v>
      </c>
      <c r="AA788" s="35">
        <v>48.523205509632</v>
      </c>
      <c r="AB788" s="35">
        <v>0.0</v>
      </c>
      <c r="AC788" s="35">
        <v>0.0</v>
      </c>
      <c r="AD788" s="35">
        <v>0.0</v>
      </c>
      <c r="AE788" s="35">
        <v>0.0</v>
      </c>
      <c r="AF788" s="35">
        <v>54.71428302144</v>
      </c>
    </row>
    <row r="789" ht="15.75" customHeight="1">
      <c r="A789" s="35" t="s">
        <v>50</v>
      </c>
      <c r="B789" s="35" t="s">
        <v>3413</v>
      </c>
      <c r="C789" s="35">
        <v>5264.0</v>
      </c>
      <c r="D789" s="35" t="s">
        <v>1049</v>
      </c>
      <c r="F789" s="35">
        <v>0.0</v>
      </c>
      <c r="G789" s="35">
        <v>0.02123256331654744</v>
      </c>
      <c r="H789" s="35">
        <v>0.02123256331654744</v>
      </c>
      <c r="I789" s="35">
        <v>12.727725647616</v>
      </c>
      <c r="J789" s="35">
        <v>0.0</v>
      </c>
      <c r="K789" s="35">
        <v>0.0</v>
      </c>
      <c r="L789" s="35">
        <v>0.0</v>
      </c>
      <c r="M789" s="35">
        <v>0.0</v>
      </c>
      <c r="N789" s="35">
        <v>0.0</v>
      </c>
      <c r="O789" s="35">
        <v>0.0</v>
      </c>
      <c r="P789" s="35">
        <v>0.0</v>
      </c>
      <c r="R789" s="35">
        <v>0.0</v>
      </c>
      <c r="S789" s="35">
        <v>0.0</v>
      </c>
      <c r="T789" s="35">
        <v>0.0</v>
      </c>
      <c r="U789" s="35">
        <v>0.0</v>
      </c>
      <c r="V789" s="35">
        <v>12.727725647616</v>
      </c>
      <c r="W789" s="35">
        <v>0.0</v>
      </c>
      <c r="X789" s="35">
        <v>0.0</v>
      </c>
      <c r="Y789" s="35">
        <v>0.0</v>
      </c>
      <c r="Z789" s="35">
        <v>0.0</v>
      </c>
      <c r="AA789" s="35">
        <v>0.0</v>
      </c>
      <c r="AB789" s="35">
        <v>0.0</v>
      </c>
      <c r="AC789" s="35">
        <v>0.0</v>
      </c>
      <c r="AD789" s="35">
        <v>0.0</v>
      </c>
      <c r="AE789" s="35">
        <v>0.0</v>
      </c>
      <c r="AF789" s="35">
        <v>12.727725647616</v>
      </c>
    </row>
    <row r="790" ht="15.75" customHeight="1">
      <c r="A790" s="35" t="s">
        <v>50</v>
      </c>
      <c r="B790" s="35" t="s">
        <v>3414</v>
      </c>
      <c r="C790" s="35">
        <v>5264.0</v>
      </c>
      <c r="D790" s="35" t="s">
        <v>1049</v>
      </c>
      <c r="F790" s="35">
        <v>0.0</v>
      </c>
      <c r="G790" s="35">
        <v>0.001189196939176206</v>
      </c>
      <c r="H790" s="35">
        <v>0.001189196939176206</v>
      </c>
      <c r="I790" s="35">
        <v>0.712856575872</v>
      </c>
      <c r="J790" s="35">
        <v>0.0</v>
      </c>
      <c r="K790" s="35">
        <v>0.0</v>
      </c>
      <c r="L790" s="35">
        <v>0.0</v>
      </c>
      <c r="M790" s="35">
        <v>0.0</v>
      </c>
      <c r="N790" s="35">
        <v>0.0</v>
      </c>
      <c r="O790" s="35">
        <v>0.0</v>
      </c>
      <c r="P790" s="35">
        <v>0.0</v>
      </c>
      <c r="R790" s="35">
        <v>0.0</v>
      </c>
      <c r="S790" s="35">
        <v>0.0</v>
      </c>
      <c r="T790" s="35">
        <v>0.0</v>
      </c>
      <c r="U790" s="35">
        <v>0.0</v>
      </c>
      <c r="V790" s="35">
        <v>0.712856575872</v>
      </c>
      <c r="W790" s="35">
        <v>0.0</v>
      </c>
      <c r="X790" s="35">
        <v>0.0</v>
      </c>
      <c r="Y790" s="35">
        <v>0.0</v>
      </c>
      <c r="Z790" s="35">
        <v>0.0</v>
      </c>
      <c r="AA790" s="35">
        <v>0.0</v>
      </c>
      <c r="AB790" s="35">
        <v>0.0</v>
      </c>
      <c r="AC790" s="35">
        <v>0.0</v>
      </c>
      <c r="AD790" s="35">
        <v>0.0</v>
      </c>
      <c r="AE790" s="35">
        <v>0.0</v>
      </c>
      <c r="AF790" s="35">
        <v>0.712856575872</v>
      </c>
    </row>
    <row r="791" ht="15.75" customHeight="1">
      <c r="A791" s="35" t="s">
        <v>50</v>
      </c>
      <c r="B791" s="35" t="s">
        <v>3415</v>
      </c>
      <c r="C791" s="35">
        <v>5264.0</v>
      </c>
      <c r="D791" s="35" t="s">
        <v>1049</v>
      </c>
      <c r="F791" s="35">
        <v>0.0</v>
      </c>
      <c r="G791" s="35">
        <v>0.01176187282198422</v>
      </c>
      <c r="H791" s="35">
        <v>0.01176187282198422</v>
      </c>
      <c r="I791" s="35">
        <v>7.050580193664</v>
      </c>
      <c r="J791" s="35">
        <v>0.0</v>
      </c>
      <c r="K791" s="35">
        <v>0.0</v>
      </c>
      <c r="L791" s="35">
        <v>0.0</v>
      </c>
      <c r="M791" s="35">
        <v>0.0</v>
      </c>
      <c r="N791" s="35">
        <v>0.0</v>
      </c>
      <c r="O791" s="35">
        <v>0.0</v>
      </c>
      <c r="P791" s="35">
        <v>0.0</v>
      </c>
      <c r="R791" s="35">
        <v>0.0</v>
      </c>
      <c r="S791" s="35">
        <v>0.0</v>
      </c>
      <c r="T791" s="35">
        <v>0.0</v>
      </c>
      <c r="U791" s="35">
        <v>0.0</v>
      </c>
      <c r="V791" s="35">
        <v>7.050580193664</v>
      </c>
      <c r="W791" s="35">
        <v>0.0</v>
      </c>
      <c r="X791" s="35">
        <v>0.0</v>
      </c>
      <c r="Y791" s="35">
        <v>0.0</v>
      </c>
      <c r="Z791" s="35">
        <v>0.0</v>
      </c>
      <c r="AA791" s="35">
        <v>0.0</v>
      </c>
      <c r="AB791" s="35">
        <v>0.0</v>
      </c>
      <c r="AC791" s="35">
        <v>0.0</v>
      </c>
      <c r="AD791" s="35">
        <v>0.0</v>
      </c>
      <c r="AE791" s="35">
        <v>0.0</v>
      </c>
      <c r="AF791" s="35">
        <v>7.050580193664</v>
      </c>
    </row>
    <row r="792" ht="15.75" customHeight="1">
      <c r="A792" s="35" t="s">
        <v>50</v>
      </c>
      <c r="B792" s="35" t="s">
        <v>3416</v>
      </c>
      <c r="C792" s="35">
        <v>5264.0</v>
      </c>
      <c r="D792" s="35" t="s">
        <v>1049</v>
      </c>
      <c r="F792" s="35">
        <v>0.0</v>
      </c>
      <c r="G792" s="35">
        <v>0.03303333125466429</v>
      </c>
      <c r="H792" s="35">
        <v>0.03303333125466429</v>
      </c>
      <c r="I792" s="35">
        <v>19.801621272384</v>
      </c>
      <c r="J792" s="35">
        <v>0.0</v>
      </c>
      <c r="K792" s="35">
        <v>0.0</v>
      </c>
      <c r="L792" s="35">
        <v>0.0</v>
      </c>
      <c r="M792" s="35">
        <v>0.0</v>
      </c>
      <c r="N792" s="35">
        <v>0.0</v>
      </c>
      <c r="O792" s="35">
        <v>0.0</v>
      </c>
      <c r="P792" s="35">
        <v>0.0</v>
      </c>
      <c r="R792" s="35">
        <v>0.0</v>
      </c>
      <c r="S792" s="35">
        <v>0.0</v>
      </c>
      <c r="T792" s="35">
        <v>0.0</v>
      </c>
      <c r="U792" s="35">
        <v>0.0</v>
      </c>
      <c r="V792" s="35">
        <v>19.801621272384</v>
      </c>
      <c r="W792" s="35">
        <v>0.0</v>
      </c>
      <c r="X792" s="35">
        <v>0.0</v>
      </c>
      <c r="Y792" s="35">
        <v>0.0</v>
      </c>
      <c r="Z792" s="35">
        <v>0.0</v>
      </c>
      <c r="AA792" s="35">
        <v>0.0</v>
      </c>
      <c r="AB792" s="35">
        <v>0.0</v>
      </c>
      <c r="AC792" s="35">
        <v>0.0</v>
      </c>
      <c r="AD792" s="35">
        <v>0.0</v>
      </c>
      <c r="AE792" s="35">
        <v>0.0</v>
      </c>
      <c r="AF792" s="35">
        <v>19.801621272384</v>
      </c>
    </row>
    <row r="793" ht="15.75" customHeight="1">
      <c r="A793" s="35" t="s">
        <v>50</v>
      </c>
      <c r="B793" s="35" t="s">
        <v>3417</v>
      </c>
      <c r="C793" s="35">
        <v>5264.0</v>
      </c>
      <c r="D793" s="35" t="s">
        <v>1049</v>
      </c>
      <c r="F793" s="35">
        <v>0.0</v>
      </c>
      <c r="G793" s="35">
        <v>0.002756507949081865</v>
      </c>
      <c r="H793" s="35">
        <v>0.002756507949081865</v>
      </c>
      <c r="I793" s="35">
        <v>1.551101102208</v>
      </c>
      <c r="J793" s="35">
        <v>0.0</v>
      </c>
      <c r="K793" s="35">
        <v>0.0</v>
      </c>
      <c r="L793" s="35">
        <v>0.0</v>
      </c>
      <c r="M793" s="35">
        <v>0.0</v>
      </c>
      <c r="N793" s="35">
        <v>0.0</v>
      </c>
      <c r="O793" s="35">
        <v>0.0</v>
      </c>
      <c r="P793" s="35">
        <v>0.0</v>
      </c>
      <c r="R793" s="35">
        <v>0.0</v>
      </c>
      <c r="S793" s="35">
        <v>0.0</v>
      </c>
      <c r="T793" s="35">
        <v>0.0</v>
      </c>
      <c r="U793" s="35">
        <v>0.0</v>
      </c>
      <c r="V793" s="35">
        <v>1.551101102208</v>
      </c>
      <c r="W793" s="35">
        <v>0.0</v>
      </c>
      <c r="X793" s="35">
        <v>0.0</v>
      </c>
      <c r="Y793" s="35">
        <v>0.0</v>
      </c>
      <c r="Z793" s="35">
        <v>0.0</v>
      </c>
      <c r="AA793" s="35">
        <v>0.0</v>
      </c>
      <c r="AB793" s="35">
        <v>0.0</v>
      </c>
      <c r="AC793" s="35">
        <v>0.0</v>
      </c>
      <c r="AD793" s="35">
        <v>0.0</v>
      </c>
      <c r="AE793" s="35">
        <v>0.0</v>
      </c>
      <c r="AF793" s="35">
        <v>1.551101102208</v>
      </c>
    </row>
    <row r="794" ht="15.75" customHeight="1">
      <c r="A794" s="35" t="s">
        <v>50</v>
      </c>
      <c r="B794" s="35" t="s">
        <v>3418</v>
      </c>
      <c r="C794" s="35">
        <v>5264.0</v>
      </c>
      <c r="D794" s="35" t="s">
        <v>1049</v>
      </c>
      <c r="F794" s="35">
        <v>0.003470572426948671</v>
      </c>
      <c r="G794" s="35">
        <v>1.555032406070276E-4</v>
      </c>
      <c r="H794" s="35">
        <v>0.003626075667555699</v>
      </c>
      <c r="I794" s="35">
        <v>2.080412667648</v>
      </c>
      <c r="J794" s="35">
        <v>0.0</v>
      </c>
      <c r="K794" s="35">
        <v>0.0</v>
      </c>
      <c r="L794" s="35">
        <v>0.0</v>
      </c>
      <c r="M794" s="35">
        <v>0.0</v>
      </c>
      <c r="N794" s="35">
        <v>0.0</v>
      </c>
      <c r="O794" s="35">
        <v>0.0</v>
      </c>
      <c r="P794" s="35">
        <v>0.0</v>
      </c>
      <c r="R794" s="35">
        <v>0.0</v>
      </c>
      <c r="S794" s="35">
        <v>0.0</v>
      </c>
      <c r="T794" s="35">
        <v>0.0</v>
      </c>
      <c r="U794" s="35">
        <v>0.0</v>
      </c>
      <c r="V794" s="35">
        <v>2.080412667648</v>
      </c>
      <c r="W794" s="35">
        <v>0.0</v>
      </c>
      <c r="X794" s="35">
        <v>0.0</v>
      </c>
      <c r="Y794" s="35">
        <v>0.0</v>
      </c>
      <c r="Z794" s="35">
        <v>0.0</v>
      </c>
      <c r="AA794" s="35">
        <v>2.080412667648</v>
      </c>
      <c r="AB794" s="35">
        <v>0.0</v>
      </c>
      <c r="AC794" s="35">
        <v>0.0</v>
      </c>
      <c r="AD794" s="35">
        <v>0.0</v>
      </c>
      <c r="AE794" s="35">
        <v>0.0</v>
      </c>
      <c r="AF794" s="35">
        <v>0.093215433024</v>
      </c>
    </row>
    <row r="795" ht="15.75" customHeight="1">
      <c r="A795" s="35" t="s">
        <v>50</v>
      </c>
      <c r="B795" s="35" t="s">
        <v>3419</v>
      </c>
      <c r="C795" s="35">
        <v>5264.0</v>
      </c>
      <c r="D795" s="35" t="s">
        <v>1049</v>
      </c>
      <c r="F795" s="35">
        <v>0.0</v>
      </c>
      <c r="G795" s="35">
        <v>0.03811453671396311</v>
      </c>
      <c r="H795" s="35">
        <v>0.03811453671396311</v>
      </c>
      <c r="I795" s="35">
        <v>4.56163092</v>
      </c>
      <c r="J795" s="35">
        <v>0.0</v>
      </c>
      <c r="K795" s="35">
        <v>0.0</v>
      </c>
      <c r="L795" s="35">
        <v>0.0</v>
      </c>
      <c r="M795" s="35">
        <v>0.0</v>
      </c>
      <c r="N795" s="35">
        <v>0.0</v>
      </c>
      <c r="O795" s="35">
        <v>0.0</v>
      </c>
      <c r="P795" s="35">
        <v>0.0</v>
      </c>
      <c r="R795" s="35">
        <v>0.0</v>
      </c>
      <c r="S795" s="35">
        <v>0.0</v>
      </c>
      <c r="T795" s="35">
        <v>0.0</v>
      </c>
      <c r="U795" s="35">
        <v>1.72105439296895</v>
      </c>
      <c r="V795" s="35">
        <v>4.56163092</v>
      </c>
      <c r="W795" s="35">
        <v>0.0</v>
      </c>
      <c r="X795" s="35">
        <v>0.0</v>
      </c>
      <c r="Y795" s="35">
        <v>0.0</v>
      </c>
      <c r="Z795" s="35">
        <v>0.0</v>
      </c>
      <c r="AA795" s="35">
        <v>0.0</v>
      </c>
      <c r="AB795" s="35">
        <v>0.0</v>
      </c>
      <c r="AC795" s="35">
        <v>0.0</v>
      </c>
      <c r="AD795" s="35">
        <v>0.0</v>
      </c>
      <c r="AE795" s="35">
        <v>1.72105439296895</v>
      </c>
      <c r="AF795" s="35">
        <v>4.56163092</v>
      </c>
    </row>
    <row r="796" ht="15.75" customHeight="1">
      <c r="A796" s="35" t="s">
        <v>50</v>
      </c>
      <c r="B796" s="35" t="s">
        <v>3420</v>
      </c>
      <c r="C796" s="35">
        <v>5264.0</v>
      </c>
      <c r="D796" s="35" t="s">
        <v>1049</v>
      </c>
      <c r="F796" s="35">
        <v>0.0</v>
      </c>
      <c r="G796" s="35">
        <v>0.03294169219878595</v>
      </c>
      <c r="H796" s="35">
        <v>0.03294169219878595</v>
      </c>
      <c r="I796" s="35">
        <v>3.810393576864</v>
      </c>
      <c r="J796" s="35">
        <v>0.0</v>
      </c>
      <c r="K796" s="35">
        <v>0.0</v>
      </c>
      <c r="L796" s="35">
        <v>0.0</v>
      </c>
      <c r="M796" s="35">
        <v>0.0</v>
      </c>
      <c r="N796" s="35">
        <v>0.0</v>
      </c>
      <c r="O796" s="35">
        <v>0.0</v>
      </c>
      <c r="P796" s="35">
        <v>3.810393576864</v>
      </c>
      <c r="R796" s="35">
        <v>0.0</v>
      </c>
      <c r="S796" s="35">
        <v>0.0</v>
      </c>
      <c r="T796" s="35">
        <v>0.0</v>
      </c>
      <c r="U796" s="35">
        <v>1.579698147887984</v>
      </c>
      <c r="V796" s="35">
        <v>3.810393576864</v>
      </c>
      <c r="W796" s="35">
        <v>0.0</v>
      </c>
      <c r="X796" s="35">
        <v>0.0</v>
      </c>
      <c r="Y796" s="35">
        <v>0.0</v>
      </c>
      <c r="Z796" s="35">
        <v>0.0</v>
      </c>
      <c r="AA796" s="35">
        <v>0.0</v>
      </c>
      <c r="AB796" s="35">
        <v>0.0</v>
      </c>
      <c r="AC796" s="35">
        <v>0.0</v>
      </c>
      <c r="AD796" s="35">
        <v>0.0</v>
      </c>
      <c r="AE796" s="35">
        <v>1.579698147887984</v>
      </c>
      <c r="AF796" s="35">
        <v>3.810393576864</v>
      </c>
    </row>
    <row r="797" ht="15.75" customHeight="1">
      <c r="A797" s="35" t="s">
        <v>50</v>
      </c>
      <c r="B797" s="35" t="s">
        <v>3421</v>
      </c>
      <c r="C797" s="35">
        <v>5264.0</v>
      </c>
      <c r="D797" s="35" t="s">
        <v>1049</v>
      </c>
      <c r="F797" s="35">
        <v>0.0</v>
      </c>
      <c r="G797" s="35">
        <v>0.008626015219397013</v>
      </c>
      <c r="H797" s="35">
        <v>0.008626015219397013</v>
      </c>
      <c r="I797" s="35">
        <v>5.170810208255999</v>
      </c>
      <c r="J797" s="35">
        <v>0.0</v>
      </c>
      <c r="K797" s="35">
        <v>0.0</v>
      </c>
      <c r="L797" s="35">
        <v>0.0</v>
      </c>
      <c r="M797" s="35">
        <v>0.0</v>
      </c>
      <c r="N797" s="35">
        <v>0.0</v>
      </c>
      <c r="O797" s="35">
        <v>0.0</v>
      </c>
      <c r="P797" s="35">
        <v>0.0</v>
      </c>
      <c r="R797" s="35">
        <v>0.0</v>
      </c>
      <c r="S797" s="35">
        <v>0.0</v>
      </c>
      <c r="T797" s="35">
        <v>0.0</v>
      </c>
      <c r="U797" s="35">
        <v>0.0</v>
      </c>
      <c r="V797" s="35">
        <v>5.170810208255999</v>
      </c>
      <c r="W797" s="35">
        <v>0.0</v>
      </c>
      <c r="X797" s="35">
        <v>0.0</v>
      </c>
      <c r="Y797" s="35">
        <v>0.0</v>
      </c>
      <c r="Z797" s="35">
        <v>0.0</v>
      </c>
      <c r="AA797" s="35">
        <v>0.0</v>
      </c>
      <c r="AB797" s="35">
        <v>0.0</v>
      </c>
      <c r="AC797" s="35">
        <v>0.0</v>
      </c>
      <c r="AD797" s="35">
        <v>0.0</v>
      </c>
      <c r="AE797" s="35">
        <v>0.0</v>
      </c>
      <c r="AF797" s="35">
        <v>5.170810208255999</v>
      </c>
    </row>
    <row r="798" ht="15.75" customHeight="1">
      <c r="A798" s="35" t="s">
        <v>50</v>
      </c>
      <c r="B798" s="35" t="s">
        <v>3422</v>
      </c>
      <c r="C798" s="35">
        <v>5264.0</v>
      </c>
      <c r="D798" s="35" t="s">
        <v>1049</v>
      </c>
      <c r="F798" s="35">
        <v>0.0</v>
      </c>
      <c r="G798" s="35">
        <v>0.007875244235198278</v>
      </c>
      <c r="H798" s="35">
        <v>0.007875244235198278</v>
      </c>
      <c r="I798" s="35">
        <v>4.720765295232</v>
      </c>
      <c r="J798" s="35">
        <v>0.0</v>
      </c>
      <c r="K798" s="35">
        <v>0.0</v>
      </c>
      <c r="L798" s="35">
        <v>0.0</v>
      </c>
      <c r="M798" s="35">
        <v>0.0</v>
      </c>
      <c r="N798" s="35">
        <v>0.0</v>
      </c>
      <c r="O798" s="35">
        <v>0.0</v>
      </c>
      <c r="P798" s="35">
        <v>0.0</v>
      </c>
      <c r="R798" s="35">
        <v>0.0</v>
      </c>
      <c r="S798" s="35">
        <v>0.0</v>
      </c>
      <c r="T798" s="35">
        <v>0.0</v>
      </c>
      <c r="U798" s="35">
        <v>0.0</v>
      </c>
      <c r="V798" s="35">
        <v>4.720765295232</v>
      </c>
      <c r="W798" s="35">
        <v>0.0</v>
      </c>
      <c r="X798" s="35">
        <v>0.0</v>
      </c>
      <c r="Y798" s="35">
        <v>0.0</v>
      </c>
      <c r="Z798" s="35">
        <v>0.0</v>
      </c>
      <c r="AA798" s="35">
        <v>0.0</v>
      </c>
      <c r="AB798" s="35">
        <v>0.0</v>
      </c>
      <c r="AC798" s="35">
        <v>0.0</v>
      </c>
      <c r="AD798" s="35">
        <v>0.0</v>
      </c>
      <c r="AE798" s="35">
        <v>0.0</v>
      </c>
      <c r="AF798" s="35">
        <v>4.720765295232</v>
      </c>
    </row>
    <row r="799" ht="15.75" customHeight="1">
      <c r="A799" s="35" t="s">
        <v>50</v>
      </c>
      <c r="B799" s="35" t="s">
        <v>3423</v>
      </c>
      <c r="C799" s="35">
        <v>1106.0</v>
      </c>
      <c r="D799" s="35" t="s">
        <v>1068</v>
      </c>
      <c r="F799" s="35">
        <v>0.003707031482049105</v>
      </c>
      <c r="G799" s="35">
        <v>0.004610654352148277</v>
      </c>
      <c r="H799" s="35">
        <v>0.008317685834197383</v>
      </c>
      <c r="I799" s="35">
        <v>4.985984110464</v>
      </c>
      <c r="J799" s="35">
        <v>0.0</v>
      </c>
      <c r="K799" s="35">
        <v>0.0</v>
      </c>
      <c r="L799" s="35">
        <v>0.0</v>
      </c>
      <c r="M799" s="35">
        <v>0.0</v>
      </c>
      <c r="N799" s="35">
        <v>0.0</v>
      </c>
      <c r="O799" s="35">
        <v>0.0</v>
      </c>
      <c r="P799" s="35">
        <v>0.0</v>
      </c>
      <c r="R799" s="35">
        <v>0.0</v>
      </c>
      <c r="S799" s="35">
        <v>0.0</v>
      </c>
      <c r="T799" s="35">
        <v>0.0</v>
      </c>
      <c r="U799" s="35">
        <v>0.0</v>
      </c>
      <c r="V799" s="35">
        <v>4.985984110464</v>
      </c>
      <c r="W799" s="35">
        <v>0.0</v>
      </c>
      <c r="X799" s="35">
        <v>0.0</v>
      </c>
      <c r="Y799" s="35">
        <v>0.0</v>
      </c>
      <c r="Z799" s="35">
        <v>0.0</v>
      </c>
      <c r="AA799" s="35">
        <v>2.222156551104</v>
      </c>
      <c r="AB799" s="35">
        <v>0.0</v>
      </c>
      <c r="AC799" s="35">
        <v>0.0</v>
      </c>
      <c r="AD799" s="35">
        <v>0.0</v>
      </c>
      <c r="AE799" s="35">
        <v>0.0</v>
      </c>
      <c r="AF799" s="35">
        <v>2.76382755936</v>
      </c>
    </row>
    <row r="800" ht="15.75" customHeight="1">
      <c r="A800" s="35" t="s">
        <v>50</v>
      </c>
      <c r="B800" s="35" t="s">
        <v>3424</v>
      </c>
      <c r="C800" s="35">
        <v>855.0</v>
      </c>
      <c r="D800" s="35" t="s">
        <v>1068</v>
      </c>
      <c r="F800" s="35">
        <v>0.4922121932021793</v>
      </c>
      <c r="G800" s="35">
        <v>0.1747901471711694</v>
      </c>
      <c r="H800" s="35">
        <v>0.6670023403733487</v>
      </c>
      <c r="I800" s="35">
        <v>85.092754957056</v>
      </c>
      <c r="J800" s="35">
        <v>0.0</v>
      </c>
      <c r="K800" s="35">
        <v>0.0</v>
      </c>
      <c r="L800" s="35">
        <v>0.0</v>
      </c>
      <c r="M800" s="35">
        <v>0.0</v>
      </c>
      <c r="N800" s="35">
        <v>0.0</v>
      </c>
      <c r="O800" s="35">
        <v>0.0</v>
      </c>
      <c r="P800" s="35">
        <v>0.0</v>
      </c>
      <c r="R800" s="35">
        <v>0.0</v>
      </c>
      <c r="S800" s="35">
        <v>0.0</v>
      </c>
      <c r="T800" s="35">
        <v>0.0</v>
      </c>
      <c r="U800" s="35">
        <v>16.81036817346414</v>
      </c>
      <c r="V800" s="35">
        <v>85.092754957056</v>
      </c>
      <c r="W800" s="35">
        <v>0.0</v>
      </c>
      <c r="X800" s="35">
        <v>0.0</v>
      </c>
      <c r="Y800" s="35">
        <v>0.0</v>
      </c>
      <c r="Z800" s="35">
        <v>7.936396912281571</v>
      </c>
      <c r="AA800" s="35">
        <v>85.092754957056</v>
      </c>
      <c r="AB800" s="35">
        <v>0.0</v>
      </c>
      <c r="AC800" s="35">
        <v>0.0</v>
      </c>
      <c r="AD800" s="35">
        <v>0.0</v>
      </c>
      <c r="AE800" s="35">
        <v>0.0</v>
      </c>
      <c r="AF800" s="35">
        <v>76.42097772825599</v>
      </c>
    </row>
    <row r="801" ht="15.75" customHeight="1">
      <c r="A801" s="35" t="s">
        <v>50</v>
      </c>
      <c r="B801" s="35" t="s">
        <v>3425</v>
      </c>
      <c r="C801" s="35">
        <v>855.0</v>
      </c>
      <c r="D801" s="35" t="s">
        <v>1068</v>
      </c>
      <c r="F801" s="35">
        <v>0.4542510232002733</v>
      </c>
      <c r="G801" s="35">
        <v>0.1261472096238676</v>
      </c>
      <c r="H801" s="35">
        <v>0.5803982328241408</v>
      </c>
      <c r="I801" s="35">
        <v>78.748308680832</v>
      </c>
      <c r="J801" s="35">
        <v>0.0</v>
      </c>
      <c r="K801" s="35">
        <v>0.0</v>
      </c>
      <c r="L801" s="35">
        <v>0.0</v>
      </c>
      <c r="M801" s="35">
        <v>0.0</v>
      </c>
      <c r="N801" s="35">
        <v>0.0</v>
      </c>
      <c r="O801" s="35">
        <v>0.0</v>
      </c>
      <c r="P801" s="35">
        <v>0.0</v>
      </c>
      <c r="R801" s="35">
        <v>0.0</v>
      </c>
      <c r="S801" s="35">
        <v>0.0</v>
      </c>
      <c r="T801" s="35">
        <v>0.4878165358080001</v>
      </c>
      <c r="U801" s="35">
        <v>13.95320692631018</v>
      </c>
      <c r="V801" s="35">
        <v>78.748308680832</v>
      </c>
      <c r="W801" s="35">
        <v>0.0</v>
      </c>
      <c r="X801" s="35">
        <v>0.0</v>
      </c>
      <c r="Y801" s="35">
        <v>0.0</v>
      </c>
      <c r="Z801" s="35">
        <v>11.27938390701692</v>
      </c>
      <c r="AA801" s="35">
        <v>64.702515310272</v>
      </c>
      <c r="AB801" s="35">
        <v>0.0</v>
      </c>
      <c r="AC801" s="35">
        <v>0.0</v>
      </c>
      <c r="AD801" s="35">
        <v>0.0</v>
      </c>
      <c r="AE801" s="35">
        <v>0.6921896296089598</v>
      </c>
      <c r="AF801" s="35">
        <v>37.664805935232</v>
      </c>
    </row>
    <row r="802" ht="15.75" customHeight="1">
      <c r="A802" s="35" t="s">
        <v>50</v>
      </c>
      <c r="B802" s="35" t="s">
        <v>3426</v>
      </c>
      <c r="C802" s="35">
        <v>855.0</v>
      </c>
      <c r="D802" s="35" t="s">
        <v>1068</v>
      </c>
      <c r="F802" s="35">
        <v>0.3340286550803964</v>
      </c>
      <c r="G802" s="35">
        <v>0.1164902807671471</v>
      </c>
      <c r="H802" s="35">
        <v>0.4505189358475435</v>
      </c>
      <c r="I802" s="35">
        <v>89.965049561856</v>
      </c>
      <c r="J802" s="35">
        <v>0.0</v>
      </c>
      <c r="K802" s="35">
        <v>0.0</v>
      </c>
      <c r="L802" s="35">
        <v>0.0</v>
      </c>
      <c r="M802" s="35">
        <v>0.0</v>
      </c>
      <c r="N802" s="35">
        <v>0.0</v>
      </c>
      <c r="O802" s="35">
        <v>0.0</v>
      </c>
      <c r="P802" s="35">
        <v>0.0</v>
      </c>
      <c r="R802" s="35">
        <v>0.0</v>
      </c>
      <c r="S802" s="35">
        <v>0.0</v>
      </c>
      <c r="T802" s="35">
        <v>0.0</v>
      </c>
      <c r="U802" s="35">
        <v>1.85070685000318</v>
      </c>
      <c r="V802" s="35">
        <v>89.965049561856</v>
      </c>
      <c r="W802" s="35">
        <v>0.0</v>
      </c>
      <c r="X802" s="35">
        <v>0.0</v>
      </c>
      <c r="Y802" s="35">
        <v>0.0</v>
      </c>
      <c r="Z802" s="35">
        <v>1.85070685000318</v>
      </c>
      <c r="AA802" s="35">
        <v>89.965049561856</v>
      </c>
      <c r="AB802" s="35">
        <v>0.0</v>
      </c>
      <c r="AC802" s="35">
        <v>0.0</v>
      </c>
      <c r="AD802" s="35">
        <v>0.0</v>
      </c>
      <c r="AE802" s="35">
        <v>0.0</v>
      </c>
      <c r="AF802" s="35">
        <v>56.89187388057599</v>
      </c>
    </row>
    <row r="803" ht="15.75" customHeight="1">
      <c r="A803" s="35" t="s">
        <v>50</v>
      </c>
      <c r="B803" s="35" t="s">
        <v>3427</v>
      </c>
      <c r="C803" s="35">
        <v>855.0</v>
      </c>
      <c r="D803" s="35" t="s">
        <v>1068</v>
      </c>
      <c r="F803" s="35">
        <v>0.3270247463330214</v>
      </c>
      <c r="G803" s="35">
        <v>0.1318760149055785</v>
      </c>
      <c r="H803" s="35">
        <v>0.4589007612386</v>
      </c>
      <c r="I803" s="35">
        <v>89.87692008153599</v>
      </c>
      <c r="J803" s="35">
        <v>0.0</v>
      </c>
      <c r="K803" s="35">
        <v>0.0</v>
      </c>
      <c r="L803" s="35">
        <v>0.0</v>
      </c>
      <c r="M803" s="35">
        <v>0.0</v>
      </c>
      <c r="N803" s="35">
        <v>0.0</v>
      </c>
      <c r="O803" s="35">
        <v>0.0</v>
      </c>
      <c r="P803" s="35">
        <v>0.0</v>
      </c>
      <c r="R803" s="35">
        <v>0.0</v>
      </c>
      <c r="S803" s="35">
        <v>0.0</v>
      </c>
      <c r="T803" s="35">
        <v>0.0</v>
      </c>
      <c r="U803" s="35">
        <v>3.646260520761411</v>
      </c>
      <c r="V803" s="35">
        <v>89.87692008153599</v>
      </c>
      <c r="W803" s="35">
        <v>0.0</v>
      </c>
      <c r="X803" s="35">
        <v>0.0</v>
      </c>
      <c r="Y803" s="35">
        <v>0.0</v>
      </c>
      <c r="Z803" s="35">
        <v>2.91203563738751</v>
      </c>
      <c r="AA803" s="35">
        <v>89.87692008153599</v>
      </c>
      <c r="AB803" s="35">
        <v>0.0</v>
      </c>
      <c r="AC803" s="35">
        <v>0.0</v>
      </c>
      <c r="AD803" s="35">
        <v>0.0</v>
      </c>
      <c r="AE803" s="35">
        <v>0.0</v>
      </c>
      <c r="AF803" s="35">
        <v>62.183196012672</v>
      </c>
    </row>
    <row r="804" ht="15.75" customHeight="1">
      <c r="A804" s="35" t="s">
        <v>50</v>
      </c>
      <c r="B804" s="35" t="s">
        <v>3428</v>
      </c>
      <c r="C804" s="35">
        <v>855.0</v>
      </c>
      <c r="D804" s="35" t="s">
        <v>1068</v>
      </c>
      <c r="F804" s="35">
        <v>0.2109618275475649</v>
      </c>
      <c r="G804" s="35">
        <v>0.1536086546093587</v>
      </c>
      <c r="H804" s="35">
        <v>0.3645704821569236</v>
      </c>
      <c r="I804" s="35">
        <v>105.31462491648</v>
      </c>
      <c r="J804" s="35">
        <v>0.0</v>
      </c>
      <c r="K804" s="35">
        <v>0.0</v>
      </c>
      <c r="L804" s="35">
        <v>0.0</v>
      </c>
      <c r="M804" s="35">
        <v>0.0</v>
      </c>
      <c r="N804" s="35">
        <v>0.0</v>
      </c>
      <c r="O804" s="35">
        <v>0.0</v>
      </c>
      <c r="P804" s="35">
        <v>0.0</v>
      </c>
      <c r="R804" s="35">
        <v>0.0</v>
      </c>
      <c r="S804" s="35">
        <v>0.0</v>
      </c>
      <c r="T804" s="35">
        <v>0.0</v>
      </c>
      <c r="U804" s="35">
        <v>2.914533542430701</v>
      </c>
      <c r="V804" s="35">
        <v>105.31462491648</v>
      </c>
      <c r="W804" s="35">
        <v>0.0</v>
      </c>
      <c r="X804" s="35">
        <v>0.0</v>
      </c>
      <c r="Y804" s="35">
        <v>0.0</v>
      </c>
      <c r="Z804" s="35">
        <v>2.914533542430701</v>
      </c>
      <c r="AA804" s="35">
        <v>59.954965959168</v>
      </c>
      <c r="AB804" s="35">
        <v>0.0</v>
      </c>
      <c r="AC804" s="35">
        <v>0.0</v>
      </c>
      <c r="AD804" s="35">
        <v>0.0</v>
      </c>
      <c r="AE804" s="35">
        <v>0.0</v>
      </c>
      <c r="AF804" s="35">
        <v>88.514650179648</v>
      </c>
    </row>
    <row r="805" ht="15.75" customHeight="1">
      <c r="A805" s="35" t="s">
        <v>50</v>
      </c>
      <c r="B805" s="35" t="s">
        <v>3429</v>
      </c>
      <c r="C805" s="35">
        <v>855.0</v>
      </c>
      <c r="D805" s="35" t="s">
        <v>1068</v>
      </c>
      <c r="F805" s="35">
        <v>0.9883014110887833</v>
      </c>
      <c r="G805" s="35">
        <v>1.097023107627683</v>
      </c>
      <c r="H805" s="35">
        <v>2.085324518716466</v>
      </c>
      <c r="I805" s="35">
        <v>86.567054692608</v>
      </c>
      <c r="J805" s="35">
        <v>0.0</v>
      </c>
      <c r="K805" s="35">
        <v>0.0</v>
      </c>
      <c r="L805" s="35">
        <v>0.0</v>
      </c>
      <c r="M805" s="35">
        <v>0.0</v>
      </c>
      <c r="N805" s="35">
        <v>0.0</v>
      </c>
      <c r="O805" s="35">
        <v>0.0</v>
      </c>
      <c r="P805" s="35">
        <v>0.0</v>
      </c>
      <c r="R805" s="35">
        <v>0.0</v>
      </c>
      <c r="S805" s="35">
        <v>0.0</v>
      </c>
      <c r="T805" s="35">
        <v>19.97431285328641</v>
      </c>
      <c r="U805" s="35">
        <v>34.44925239633015</v>
      </c>
      <c r="V805" s="35">
        <v>86.567054692608</v>
      </c>
      <c r="W805" s="35">
        <v>0.0</v>
      </c>
      <c r="X805" s="35">
        <v>0.0</v>
      </c>
      <c r="Y805" s="35">
        <v>0.4392034690176008</v>
      </c>
      <c r="Z805" s="35">
        <v>29.73405064460542</v>
      </c>
      <c r="AA805" s="35">
        <v>67.799252259648</v>
      </c>
      <c r="AB805" s="35">
        <v>0.0</v>
      </c>
      <c r="AC805" s="35">
        <v>0.0</v>
      </c>
      <c r="AD805" s="35">
        <v>5.103879027609639</v>
      </c>
      <c r="AE805" s="35">
        <v>22.78270575294335</v>
      </c>
      <c r="AF805" s="35">
        <v>57.454298862912</v>
      </c>
    </row>
    <row r="806" ht="15.75" customHeight="1">
      <c r="A806" s="35" t="s">
        <v>50</v>
      </c>
      <c r="B806" s="35" t="s">
        <v>3430</v>
      </c>
      <c r="C806" s="35">
        <v>855.0</v>
      </c>
      <c r="D806" s="35" t="s">
        <v>1068</v>
      </c>
      <c r="F806" s="35">
        <v>0.3697269683702917</v>
      </c>
      <c r="G806" s="35">
        <v>0.1639830451979445</v>
      </c>
      <c r="H806" s="35">
        <v>0.5337100135682362</v>
      </c>
      <c r="I806" s="35">
        <v>88.282359974592</v>
      </c>
      <c r="J806" s="35">
        <v>0.0</v>
      </c>
      <c r="K806" s="35">
        <v>0.0</v>
      </c>
      <c r="L806" s="35">
        <v>0.0</v>
      </c>
      <c r="M806" s="35">
        <v>0.0</v>
      </c>
      <c r="N806" s="35">
        <v>0.0</v>
      </c>
      <c r="O806" s="35">
        <v>0.0</v>
      </c>
      <c r="P806" s="35">
        <v>0.0</v>
      </c>
      <c r="R806" s="35">
        <v>0.0</v>
      </c>
      <c r="S806" s="35">
        <v>0.0</v>
      </c>
      <c r="T806" s="35">
        <v>0.3305844855936008</v>
      </c>
      <c r="U806" s="35">
        <v>7.030551580577102</v>
      </c>
      <c r="V806" s="35">
        <v>88.282359974592</v>
      </c>
      <c r="W806" s="35">
        <v>0.0</v>
      </c>
      <c r="X806" s="35">
        <v>0.0</v>
      </c>
      <c r="Y806" s="35">
        <v>0.0</v>
      </c>
      <c r="Z806" s="35">
        <v>2.289657941222353</v>
      </c>
      <c r="AA806" s="35">
        <v>64.874654695872</v>
      </c>
      <c r="AB806" s="35">
        <v>0.0</v>
      </c>
      <c r="AC806" s="35">
        <v>0.0</v>
      </c>
      <c r="AD806" s="35">
        <v>0.0</v>
      </c>
      <c r="AE806" s="35">
        <v>0.4282632700415942</v>
      </c>
      <c r="AF806" s="35">
        <v>64.437509650752</v>
      </c>
    </row>
    <row r="807" ht="15.75" customHeight="1">
      <c r="A807" s="35" t="s">
        <v>50</v>
      </c>
      <c r="B807" s="35" t="s">
        <v>3431</v>
      </c>
      <c r="C807" s="35">
        <v>855.0</v>
      </c>
      <c r="D807" s="35" t="s">
        <v>1068</v>
      </c>
      <c r="F807" s="35">
        <v>0.315537343498278</v>
      </c>
      <c r="G807" s="35">
        <v>0.2716070413784002</v>
      </c>
      <c r="H807" s="35">
        <v>0.5871443848766782</v>
      </c>
      <c r="I807" s="35">
        <v>76.038441095232</v>
      </c>
      <c r="J807" s="35">
        <v>0.0</v>
      </c>
      <c r="K807" s="35">
        <v>0.0</v>
      </c>
      <c r="L807" s="35">
        <v>0.0</v>
      </c>
      <c r="M807" s="35">
        <v>0.0</v>
      </c>
      <c r="N807" s="35">
        <v>0.0</v>
      </c>
      <c r="O807" s="35">
        <v>0.0</v>
      </c>
      <c r="P807" s="35">
        <v>0.0</v>
      </c>
      <c r="R807" s="35">
        <v>0.0</v>
      </c>
      <c r="S807" s="35">
        <v>0.0</v>
      </c>
      <c r="T807" s="35">
        <v>0.469853322624</v>
      </c>
      <c r="U807" s="35">
        <v>22.765158846501</v>
      </c>
      <c r="V807" s="35">
        <v>76.038441095232</v>
      </c>
      <c r="W807" s="35">
        <v>0.0</v>
      </c>
      <c r="X807" s="35">
        <v>0.0</v>
      </c>
      <c r="Y807" s="35">
        <v>0.0</v>
      </c>
      <c r="Z807" s="35">
        <v>5.96196898230524</v>
      </c>
      <c r="AA807" s="35">
        <v>76.038441095232</v>
      </c>
      <c r="AB807" s="35">
        <v>0.0</v>
      </c>
      <c r="AC807" s="35">
        <v>0.0</v>
      </c>
      <c r="AD807" s="35">
        <v>0.0</v>
      </c>
      <c r="AE807" s="35">
        <v>5.534014012934293</v>
      </c>
      <c r="AF807" s="35">
        <v>35.209572225408</v>
      </c>
    </row>
    <row r="808" ht="15.75" customHeight="1">
      <c r="A808" s="35" t="s">
        <v>50</v>
      </c>
      <c r="B808" s="35" t="s">
        <v>3432</v>
      </c>
      <c r="C808" s="35">
        <v>855.0</v>
      </c>
      <c r="D808" s="35" t="s">
        <v>1068</v>
      </c>
      <c r="F808" s="35">
        <v>0.3906162970882207</v>
      </c>
      <c r="G808" s="35">
        <v>0.18338941717173</v>
      </c>
      <c r="H808" s="35">
        <v>0.5740057142599506</v>
      </c>
      <c r="I808" s="35">
        <v>54.197675392896</v>
      </c>
      <c r="J808" s="35">
        <v>0.0</v>
      </c>
      <c r="K808" s="35">
        <v>0.0</v>
      </c>
      <c r="L808" s="35">
        <v>0.0</v>
      </c>
      <c r="M808" s="35">
        <v>0.0</v>
      </c>
      <c r="N808" s="35">
        <v>0.0</v>
      </c>
      <c r="O808" s="35">
        <v>0.0</v>
      </c>
      <c r="P808" s="35">
        <v>0.0</v>
      </c>
      <c r="R808" s="35">
        <v>0.0</v>
      </c>
      <c r="S808" s="35">
        <v>0.0</v>
      </c>
      <c r="T808" s="35">
        <v>0.3845155003200001</v>
      </c>
      <c r="U808" s="35">
        <v>34.30747697013499</v>
      </c>
      <c r="V808" s="35">
        <v>54.197675392896</v>
      </c>
      <c r="W808" s="35">
        <v>0.0</v>
      </c>
      <c r="X808" s="35">
        <v>0.0</v>
      </c>
      <c r="Y808" s="35">
        <v>0.0</v>
      </c>
      <c r="Z808" s="35">
        <v>1.847134410508793</v>
      </c>
      <c r="AA808" s="35">
        <v>54.197675392896</v>
      </c>
      <c r="AB808" s="35">
        <v>0.0</v>
      </c>
      <c r="AC808" s="35">
        <v>0.0</v>
      </c>
      <c r="AD808" s="35">
        <v>0.0</v>
      </c>
      <c r="AE808" s="35">
        <v>0.989430360952306</v>
      </c>
      <c r="AF808" s="35">
        <v>46.017393250752</v>
      </c>
    </row>
    <row r="809" ht="15.75" customHeight="1">
      <c r="A809" s="35" t="s">
        <v>50</v>
      </c>
      <c r="B809" s="35" t="s">
        <v>3433</v>
      </c>
      <c r="C809" s="35">
        <v>855.0</v>
      </c>
      <c r="D809" s="35" t="s">
        <v>1068</v>
      </c>
      <c r="F809" s="35">
        <v>1.216788548975872</v>
      </c>
      <c r="G809" s="35">
        <v>5.145506036419178</v>
      </c>
      <c r="H809" s="35">
        <v>6.36229458539505</v>
      </c>
      <c r="I809" s="35">
        <v>128.082866288832</v>
      </c>
      <c r="J809" s="35">
        <v>0.0</v>
      </c>
      <c r="K809" s="35">
        <v>0.0</v>
      </c>
      <c r="L809" s="35">
        <v>0.0</v>
      </c>
      <c r="M809" s="35">
        <v>37.623776331456</v>
      </c>
      <c r="N809" s="35">
        <v>0.0</v>
      </c>
      <c r="O809" s="35">
        <v>0.0</v>
      </c>
      <c r="P809" s="35">
        <v>0.0</v>
      </c>
      <c r="R809" s="35">
        <v>0.0</v>
      </c>
      <c r="S809" s="35">
        <v>0.0</v>
      </c>
      <c r="T809" s="35">
        <v>40.6997143430976</v>
      </c>
      <c r="U809" s="35">
        <v>49.05234146921465</v>
      </c>
      <c r="V809" s="35">
        <v>128.082866288832</v>
      </c>
      <c r="W809" s="35">
        <v>0.0</v>
      </c>
      <c r="X809" s="35">
        <v>0.0</v>
      </c>
      <c r="Y809" s="35">
        <v>0.0</v>
      </c>
      <c r="Z809" s="35">
        <v>28.68665100166654</v>
      </c>
      <c r="AA809" s="35">
        <v>128.082866288832</v>
      </c>
      <c r="AB809" s="35">
        <v>0.0</v>
      </c>
      <c r="AC809" s="35">
        <v>0.0</v>
      </c>
      <c r="AD809" s="35">
        <v>39.935151825408</v>
      </c>
      <c r="AE809" s="35">
        <v>45.60698549643264</v>
      </c>
      <c r="AF809" s="35">
        <v>56.895854940288</v>
      </c>
    </row>
    <row r="810" ht="15.75" customHeight="1">
      <c r="A810" s="35" t="s">
        <v>50</v>
      </c>
      <c r="B810" s="35" t="s">
        <v>3434</v>
      </c>
      <c r="C810" s="35">
        <v>855.0</v>
      </c>
      <c r="D810" s="35" t="s">
        <v>1068</v>
      </c>
      <c r="F810" s="35">
        <v>0.374624397054824</v>
      </c>
      <c r="G810" s="35">
        <v>0.11166895955171</v>
      </c>
      <c r="H810" s="35">
        <v>0.4862933566065341</v>
      </c>
      <c r="I810" s="35">
        <v>87.521221476864</v>
      </c>
      <c r="J810" s="35">
        <v>0.0</v>
      </c>
      <c r="K810" s="35">
        <v>0.0</v>
      </c>
      <c r="L810" s="35">
        <v>0.0</v>
      </c>
      <c r="M810" s="35">
        <v>0.0</v>
      </c>
      <c r="N810" s="35">
        <v>0.0</v>
      </c>
      <c r="O810" s="35">
        <v>0.0</v>
      </c>
      <c r="P810" s="35">
        <v>0.0</v>
      </c>
      <c r="R810" s="35">
        <v>0.0</v>
      </c>
      <c r="S810" s="35">
        <v>0.0</v>
      </c>
      <c r="T810" s="35">
        <v>0.0</v>
      </c>
      <c r="U810" s="35">
        <v>4.150765117739461</v>
      </c>
      <c r="V810" s="35">
        <v>87.521221476864</v>
      </c>
      <c r="W810" s="35">
        <v>0.0</v>
      </c>
      <c r="X810" s="35">
        <v>0.0</v>
      </c>
      <c r="Y810" s="35">
        <v>0.0</v>
      </c>
      <c r="Z810" s="35">
        <v>0.530648604380094</v>
      </c>
      <c r="AA810" s="35">
        <v>74.51864840448</v>
      </c>
      <c r="AB810" s="35">
        <v>0.0</v>
      </c>
      <c r="AC810" s="35">
        <v>0.0</v>
      </c>
      <c r="AD810" s="35">
        <v>0.0</v>
      </c>
      <c r="AE810" s="35">
        <v>0.5968213382476635</v>
      </c>
      <c r="AF810" s="35">
        <v>40.668901249536</v>
      </c>
    </row>
    <row r="811" ht="15.75" customHeight="1">
      <c r="A811" s="35" t="s">
        <v>50</v>
      </c>
      <c r="B811" s="35" t="s">
        <v>3435</v>
      </c>
      <c r="C811" s="35">
        <v>855.0</v>
      </c>
      <c r="D811" s="35" t="s">
        <v>1068</v>
      </c>
      <c r="F811" s="35">
        <v>0.2974661863316576</v>
      </c>
      <c r="G811" s="35">
        <v>0.1006350509151863</v>
      </c>
      <c r="H811" s="35">
        <v>0.3981012372468438</v>
      </c>
      <c r="I811" s="35">
        <v>72.749955152448</v>
      </c>
      <c r="J811" s="35">
        <v>0.0</v>
      </c>
      <c r="K811" s="35">
        <v>0.0</v>
      </c>
      <c r="L811" s="35">
        <v>0.0</v>
      </c>
      <c r="M811" s="35">
        <v>0.440416303488</v>
      </c>
      <c r="N811" s="35">
        <v>0.0</v>
      </c>
      <c r="O811" s="35">
        <v>0.0</v>
      </c>
      <c r="P811" s="35">
        <v>0.0</v>
      </c>
      <c r="R811" s="35">
        <v>0.0</v>
      </c>
      <c r="S811" s="35">
        <v>0.0</v>
      </c>
      <c r="T811" s="35">
        <v>0.0</v>
      </c>
      <c r="U811" s="35">
        <v>5.6957326822771</v>
      </c>
      <c r="V811" s="35">
        <v>72.749955152448</v>
      </c>
      <c r="W811" s="35">
        <v>0.0</v>
      </c>
      <c r="X811" s="35">
        <v>0.0</v>
      </c>
      <c r="Y811" s="35">
        <v>0.0</v>
      </c>
      <c r="Z811" s="35">
        <v>1.74018076170623</v>
      </c>
      <c r="AA811" s="35">
        <v>72.749955152448</v>
      </c>
      <c r="AB811" s="35">
        <v>0.0</v>
      </c>
      <c r="AC811" s="35">
        <v>0.0</v>
      </c>
      <c r="AD811" s="35">
        <v>0.0</v>
      </c>
      <c r="AE811" s="35">
        <v>0.7395531302476652</v>
      </c>
      <c r="AF811" s="35">
        <v>36.512320009536</v>
      </c>
    </row>
    <row r="812" ht="15.75" customHeight="1">
      <c r="A812" s="35" t="s">
        <v>50</v>
      </c>
      <c r="B812" s="35" t="s">
        <v>3436</v>
      </c>
      <c r="C812" s="35">
        <v>855.0</v>
      </c>
      <c r="D812" s="35" t="s">
        <v>1068</v>
      </c>
      <c r="F812" s="35">
        <v>0.2301360674005059</v>
      </c>
      <c r="G812" s="35">
        <v>0.2256709053147586</v>
      </c>
      <c r="H812" s="35">
        <v>0.4558069727152644</v>
      </c>
      <c r="I812" s="35">
        <v>54.78331748198401</v>
      </c>
      <c r="J812" s="35">
        <v>0.0</v>
      </c>
      <c r="K812" s="35">
        <v>0.0</v>
      </c>
      <c r="L812" s="35">
        <v>0.0</v>
      </c>
      <c r="M812" s="35">
        <v>0.0</v>
      </c>
      <c r="N812" s="35">
        <v>0.0</v>
      </c>
      <c r="O812" s="35">
        <v>0.0</v>
      </c>
      <c r="P812" s="35">
        <v>0.0</v>
      </c>
      <c r="R812" s="35">
        <v>0.0</v>
      </c>
      <c r="S812" s="35">
        <v>0.0</v>
      </c>
      <c r="T812" s="35">
        <v>0.0</v>
      </c>
      <c r="U812" s="35">
        <v>14.6831477674288</v>
      </c>
      <c r="V812" s="35">
        <v>54.78331748198401</v>
      </c>
      <c r="W812" s="35">
        <v>0.0</v>
      </c>
      <c r="X812" s="35">
        <v>0.0</v>
      </c>
      <c r="Y812" s="35">
        <v>0.0</v>
      </c>
      <c r="Z812" s="35">
        <v>1.959724556616829</v>
      </c>
      <c r="AA812" s="35">
        <v>54.78331748198401</v>
      </c>
      <c r="AB812" s="35">
        <v>0.0</v>
      </c>
      <c r="AC812" s="35">
        <v>0.0</v>
      </c>
      <c r="AD812" s="35">
        <v>0.0</v>
      </c>
      <c r="AE812" s="35">
        <v>2.017063156066482</v>
      </c>
      <c r="AF812" s="35">
        <v>35.789017009536</v>
      </c>
    </row>
    <row r="813" ht="15.75" customHeight="1">
      <c r="A813" s="35" t="s">
        <v>50</v>
      </c>
      <c r="B813" s="35" t="s">
        <v>3437</v>
      </c>
      <c r="C813" s="35">
        <v>855.0</v>
      </c>
      <c r="D813" s="35" t="s">
        <v>1068</v>
      </c>
      <c r="F813" s="35">
        <v>0.346258386349005</v>
      </c>
      <c r="G813" s="35">
        <v>0.1655423249198069</v>
      </c>
      <c r="H813" s="35">
        <v>0.511800711268812</v>
      </c>
      <c r="I813" s="35">
        <v>84.20376645273599</v>
      </c>
      <c r="J813" s="35">
        <v>0.0</v>
      </c>
      <c r="K813" s="35">
        <v>0.0</v>
      </c>
      <c r="L813" s="35">
        <v>0.0</v>
      </c>
      <c r="M813" s="35">
        <v>0.0</v>
      </c>
      <c r="N813" s="35">
        <v>2.488193180928</v>
      </c>
      <c r="O813" s="35">
        <v>2.488193180928</v>
      </c>
      <c r="P813" s="35">
        <v>0.0</v>
      </c>
      <c r="R813" s="35">
        <v>0.0</v>
      </c>
      <c r="S813" s="35">
        <v>0.0</v>
      </c>
      <c r="T813" s="35">
        <v>2.689571537452801</v>
      </c>
      <c r="U813" s="35">
        <v>5.844483898283484</v>
      </c>
      <c r="V813" s="35">
        <v>84.20376645273599</v>
      </c>
      <c r="W813" s="35">
        <v>0.0</v>
      </c>
      <c r="X813" s="35">
        <v>0.0</v>
      </c>
      <c r="Y813" s="35">
        <v>0.0</v>
      </c>
      <c r="Z813" s="35">
        <v>5.107665139557119</v>
      </c>
      <c r="AA813" s="35">
        <v>84.20376645273599</v>
      </c>
      <c r="AB813" s="35">
        <v>0.0</v>
      </c>
      <c r="AC813" s="35">
        <v>0.0</v>
      </c>
      <c r="AD813" s="35">
        <v>0.0</v>
      </c>
      <c r="AE813" s="35">
        <v>4.834655389751036</v>
      </c>
      <c r="AF813" s="35">
        <v>24.781186309824</v>
      </c>
    </row>
    <row r="814" ht="15.75" customHeight="1">
      <c r="A814" s="35" t="s">
        <v>50</v>
      </c>
      <c r="B814" s="35" t="s">
        <v>3438</v>
      </c>
      <c r="C814" s="35">
        <v>855.0</v>
      </c>
      <c r="D814" s="35" t="s">
        <v>1068</v>
      </c>
      <c r="F814" s="35">
        <v>0.4104330160392205</v>
      </c>
      <c r="G814" s="35">
        <v>0.1100386338202341</v>
      </c>
      <c r="H814" s="35">
        <v>0.5204716498594546</v>
      </c>
      <c r="I814" s="35">
        <v>62.84323877529599</v>
      </c>
      <c r="J814" s="35">
        <v>0.0</v>
      </c>
      <c r="K814" s="35">
        <v>0.0</v>
      </c>
      <c r="L814" s="35">
        <v>0.0</v>
      </c>
      <c r="M814" s="35">
        <v>0.0</v>
      </c>
      <c r="N814" s="35">
        <v>0.0</v>
      </c>
      <c r="O814" s="35">
        <v>0.0</v>
      </c>
      <c r="P814" s="35">
        <v>0.0</v>
      </c>
      <c r="R814" s="35">
        <v>0.0</v>
      </c>
      <c r="S814" s="35">
        <v>0.0</v>
      </c>
      <c r="T814" s="35">
        <v>3.012038773632001</v>
      </c>
      <c r="U814" s="35">
        <v>7.064879654891494</v>
      </c>
      <c r="V814" s="35">
        <v>62.84323877529599</v>
      </c>
      <c r="W814" s="35">
        <v>0.0</v>
      </c>
      <c r="X814" s="35">
        <v>0.0</v>
      </c>
      <c r="Y814" s="35">
        <v>1.961271543168001</v>
      </c>
      <c r="Z814" s="35">
        <v>6.549265059240951</v>
      </c>
      <c r="AA814" s="35">
        <v>62.84323877529599</v>
      </c>
      <c r="AB814" s="35">
        <v>0.0</v>
      </c>
      <c r="AC814" s="35">
        <v>0.0</v>
      </c>
      <c r="AD814" s="35">
        <v>0.0</v>
      </c>
      <c r="AE814" s="35">
        <v>3.256226318580476</v>
      </c>
      <c r="AF814" s="35">
        <v>8.45219096064</v>
      </c>
    </row>
    <row r="815" ht="15.75" customHeight="1">
      <c r="A815" s="35" t="s">
        <v>50</v>
      </c>
      <c r="B815" s="35" t="s">
        <v>3439</v>
      </c>
      <c r="C815" s="35">
        <v>855.0</v>
      </c>
      <c r="D815" s="35" t="s">
        <v>1068</v>
      </c>
      <c r="F815" s="35">
        <v>0.2688695724189522</v>
      </c>
      <c r="G815" s="35">
        <v>0.004736658053980987</v>
      </c>
      <c r="H815" s="35">
        <v>0.2736062304729332</v>
      </c>
      <c r="I815" s="35">
        <v>62.267415485184</v>
      </c>
      <c r="J815" s="35">
        <v>0.0</v>
      </c>
      <c r="K815" s="35">
        <v>0.0</v>
      </c>
      <c r="L815" s="35">
        <v>0.0</v>
      </c>
      <c r="M815" s="35">
        <v>0.0</v>
      </c>
      <c r="N815" s="35">
        <v>0.0</v>
      </c>
      <c r="O815" s="35">
        <v>0.0</v>
      </c>
      <c r="P815" s="35">
        <v>0.0</v>
      </c>
      <c r="R815" s="35">
        <v>0.0</v>
      </c>
      <c r="S815" s="35">
        <v>0.0</v>
      </c>
      <c r="T815" s="35">
        <v>0.0</v>
      </c>
      <c r="U815" s="35">
        <v>2.626587361843193</v>
      </c>
      <c r="V815" s="35">
        <v>62.267415485184</v>
      </c>
      <c r="W815" s="35">
        <v>0.0</v>
      </c>
      <c r="X815" s="35">
        <v>0.0</v>
      </c>
      <c r="Y815" s="35">
        <v>0.0</v>
      </c>
      <c r="Z815" s="35">
        <v>1.814921673384945</v>
      </c>
      <c r="AA815" s="35">
        <v>62.267415485184</v>
      </c>
      <c r="AB815" s="35">
        <v>0.0</v>
      </c>
      <c r="AC815" s="35">
        <v>0.0</v>
      </c>
      <c r="AD815" s="35">
        <v>0.0</v>
      </c>
      <c r="AE815" s="35">
        <v>0.0</v>
      </c>
      <c r="AF815" s="35">
        <v>2.83935968064</v>
      </c>
    </row>
    <row r="816" ht="15.75" customHeight="1">
      <c r="A816" s="35" t="s">
        <v>50</v>
      </c>
      <c r="B816" s="35" t="s">
        <v>3440</v>
      </c>
      <c r="C816" s="35">
        <v>855.0</v>
      </c>
      <c r="D816" s="35" t="s">
        <v>1068</v>
      </c>
      <c r="F816" s="35">
        <v>0.2473520869469144</v>
      </c>
      <c r="G816" s="35">
        <v>0.01456396862723477</v>
      </c>
      <c r="H816" s="35">
        <v>0.2619160555741492</v>
      </c>
      <c r="I816" s="35">
        <v>76.68878168448</v>
      </c>
      <c r="J816" s="35">
        <v>0.0</v>
      </c>
      <c r="K816" s="35">
        <v>0.0</v>
      </c>
      <c r="L816" s="35">
        <v>0.0</v>
      </c>
      <c r="M816" s="35">
        <v>0.0</v>
      </c>
      <c r="N816" s="35">
        <v>0.0</v>
      </c>
      <c r="O816" s="35">
        <v>0.0</v>
      </c>
      <c r="P816" s="35">
        <v>0.0</v>
      </c>
      <c r="R816" s="35">
        <v>0.0</v>
      </c>
      <c r="S816" s="35">
        <v>0.0</v>
      </c>
      <c r="T816" s="35">
        <v>0.0</v>
      </c>
      <c r="U816" s="35">
        <v>0.0</v>
      </c>
      <c r="V816" s="35">
        <v>76.68878168448</v>
      </c>
      <c r="W816" s="35">
        <v>0.0</v>
      </c>
      <c r="X816" s="35">
        <v>0.0</v>
      </c>
      <c r="Y816" s="35">
        <v>0.0</v>
      </c>
      <c r="Z816" s="35">
        <v>0.0</v>
      </c>
      <c r="AA816" s="35">
        <v>76.68878168448</v>
      </c>
      <c r="AB816" s="35">
        <v>0.0</v>
      </c>
      <c r="AC816" s="35">
        <v>0.0</v>
      </c>
      <c r="AD816" s="35">
        <v>0.0</v>
      </c>
      <c r="AE816" s="35">
        <v>0.0</v>
      </c>
      <c r="AF816" s="35">
        <v>8.730278782848</v>
      </c>
    </row>
    <row r="817" ht="15.75" customHeight="1">
      <c r="A817" s="35" t="s">
        <v>50</v>
      </c>
      <c r="B817" s="35" t="s">
        <v>3441</v>
      </c>
      <c r="C817" s="35">
        <v>855.0</v>
      </c>
      <c r="D817" s="35" t="s">
        <v>1068</v>
      </c>
      <c r="F817" s="35">
        <v>0.2075674757317389</v>
      </c>
      <c r="G817" s="35">
        <v>0.007643289310333201</v>
      </c>
      <c r="H817" s="35">
        <v>0.2152107650420721</v>
      </c>
      <c r="I817" s="35">
        <v>68.76228868992</v>
      </c>
      <c r="J817" s="35">
        <v>0.0</v>
      </c>
      <c r="K817" s="35">
        <v>0.0</v>
      </c>
      <c r="L817" s="35">
        <v>0.0</v>
      </c>
      <c r="M817" s="35">
        <v>0.0</v>
      </c>
      <c r="N817" s="35">
        <v>0.0</v>
      </c>
      <c r="O817" s="35">
        <v>0.0</v>
      </c>
      <c r="P817" s="35">
        <v>0.0</v>
      </c>
      <c r="R817" s="35">
        <v>0.0</v>
      </c>
      <c r="S817" s="35">
        <v>0.0</v>
      </c>
      <c r="T817" s="35">
        <v>0.0</v>
      </c>
      <c r="U817" s="35">
        <v>0.0</v>
      </c>
      <c r="V817" s="35">
        <v>68.76228868992</v>
      </c>
      <c r="W817" s="35">
        <v>0.0</v>
      </c>
      <c r="X817" s="35">
        <v>0.0</v>
      </c>
      <c r="Y817" s="35">
        <v>0.0</v>
      </c>
      <c r="Z817" s="35">
        <v>0.0</v>
      </c>
      <c r="AA817" s="35">
        <v>68.76228868992</v>
      </c>
      <c r="AB817" s="35">
        <v>0.0</v>
      </c>
      <c r="AC817" s="35">
        <v>0.0</v>
      </c>
      <c r="AD817" s="35">
        <v>0.0</v>
      </c>
      <c r="AE817" s="35">
        <v>0.0</v>
      </c>
      <c r="AF817" s="35">
        <v>4.581721384128</v>
      </c>
    </row>
    <row r="818" ht="15.75" customHeight="1">
      <c r="A818" s="35" t="s">
        <v>50</v>
      </c>
      <c r="B818" s="35" t="s">
        <v>3442</v>
      </c>
      <c r="C818" s="35">
        <v>855.0</v>
      </c>
      <c r="D818" s="35" t="s">
        <v>1068</v>
      </c>
      <c r="F818" s="35">
        <v>0.7462158819834276</v>
      </c>
      <c r="G818" s="35">
        <v>1.003103963925602</v>
      </c>
      <c r="H818" s="35">
        <v>1.74931984590903</v>
      </c>
      <c r="I818" s="35">
        <v>113.326581868416</v>
      </c>
      <c r="J818" s="35">
        <v>0.0</v>
      </c>
      <c r="K818" s="35">
        <v>0.0</v>
      </c>
      <c r="L818" s="35">
        <v>0.0</v>
      </c>
      <c r="M818" s="35">
        <v>0.0</v>
      </c>
      <c r="N818" s="35">
        <v>0.0</v>
      </c>
      <c r="O818" s="35">
        <v>0.0</v>
      </c>
      <c r="P818" s="35">
        <v>0.0</v>
      </c>
      <c r="R818" s="35">
        <v>0.0</v>
      </c>
      <c r="S818" s="35">
        <v>0.0</v>
      </c>
      <c r="T818" s="35">
        <v>16.38172698624001</v>
      </c>
      <c r="U818" s="35">
        <v>23.35982867567999</v>
      </c>
      <c r="V818" s="35">
        <v>113.326581868416</v>
      </c>
      <c r="W818" s="35">
        <v>0.0</v>
      </c>
      <c r="X818" s="35">
        <v>0.0</v>
      </c>
      <c r="Y818" s="35">
        <v>0.4951883861568003</v>
      </c>
      <c r="Z818" s="35">
        <v>20.13907499146367</v>
      </c>
      <c r="AA818" s="35">
        <v>113.326581868416</v>
      </c>
      <c r="AB818" s="35">
        <v>0.0</v>
      </c>
      <c r="AC818" s="35">
        <v>0.0</v>
      </c>
      <c r="AD818" s="35">
        <v>4.91100748588801</v>
      </c>
      <c r="AE818" s="35">
        <v>21.4050532502016</v>
      </c>
      <c r="AF818" s="35">
        <v>32.333256583488</v>
      </c>
    </row>
    <row r="819" ht="15.75" customHeight="1">
      <c r="A819" s="35" t="s">
        <v>50</v>
      </c>
      <c r="B819" s="35" t="s">
        <v>1105</v>
      </c>
      <c r="C819" s="35">
        <v>855.0</v>
      </c>
      <c r="D819" s="35" t="s">
        <v>1068</v>
      </c>
      <c r="F819" s="35">
        <v>0.1884958209768551</v>
      </c>
      <c r="G819" s="35">
        <v>0.3015862951654563</v>
      </c>
      <c r="H819" s="35">
        <v>0.4900821161423115</v>
      </c>
      <c r="I819" s="35">
        <v>103.647630264192</v>
      </c>
      <c r="J819" s="35">
        <v>0.0</v>
      </c>
      <c r="K819" s="35">
        <v>0.0</v>
      </c>
      <c r="L819" s="35">
        <v>0.0</v>
      </c>
      <c r="M819" s="35">
        <v>0.0</v>
      </c>
      <c r="N819" s="35">
        <v>0.0</v>
      </c>
      <c r="O819" s="35">
        <v>0.0</v>
      </c>
      <c r="P819" s="35">
        <v>0.0</v>
      </c>
      <c r="R819" s="35">
        <v>0.0</v>
      </c>
      <c r="S819" s="35">
        <v>0.0</v>
      </c>
      <c r="T819" s="35">
        <v>2.7166744656576</v>
      </c>
      <c r="U819" s="35">
        <v>5.200195589164795</v>
      </c>
      <c r="V819" s="35">
        <v>103.647630264192</v>
      </c>
      <c r="W819" s="35">
        <v>0.0</v>
      </c>
      <c r="X819" s="35">
        <v>0.0</v>
      </c>
      <c r="Y819" s="35">
        <v>0.37140768</v>
      </c>
      <c r="Z819" s="35">
        <v>3.49272069350399</v>
      </c>
      <c r="AA819" s="35">
        <v>38.478901785408</v>
      </c>
      <c r="AB819" s="35">
        <v>0.0</v>
      </c>
      <c r="AC819" s="35">
        <v>0.0</v>
      </c>
      <c r="AD819" s="35">
        <v>0.04958733911041128</v>
      </c>
      <c r="AE819" s="35">
        <v>4.711715945314558</v>
      </c>
      <c r="AF819" s="35">
        <v>65.168728478784</v>
      </c>
    </row>
    <row r="820" ht="15.75" customHeight="1">
      <c r="A820" s="35" t="s">
        <v>50</v>
      </c>
      <c r="B820" s="35" t="s">
        <v>3443</v>
      </c>
      <c r="C820" s="35">
        <v>855.0</v>
      </c>
      <c r="D820" s="35" t="s">
        <v>1068</v>
      </c>
      <c r="F820" s="35">
        <v>0.3034398734638453</v>
      </c>
      <c r="G820" s="35">
        <v>0.2702772196745433</v>
      </c>
      <c r="H820" s="35">
        <v>0.5737170931383885</v>
      </c>
      <c r="I820" s="35">
        <v>58.10779731456</v>
      </c>
      <c r="J820" s="35">
        <v>0.0</v>
      </c>
      <c r="K820" s="35">
        <v>0.0</v>
      </c>
      <c r="L820" s="35">
        <v>0.0</v>
      </c>
      <c r="M820" s="35">
        <v>0.0</v>
      </c>
      <c r="N820" s="35">
        <v>0.0</v>
      </c>
      <c r="O820" s="35">
        <v>0.0</v>
      </c>
      <c r="P820" s="35">
        <v>0.0</v>
      </c>
      <c r="R820" s="35">
        <v>0.0</v>
      </c>
      <c r="S820" s="35">
        <v>0.0</v>
      </c>
      <c r="T820" s="35">
        <v>2.864322654681601</v>
      </c>
      <c r="U820" s="35">
        <v>5.871339386438394</v>
      </c>
      <c r="V820" s="35">
        <v>58.10779731456</v>
      </c>
      <c r="W820" s="35">
        <v>0.0</v>
      </c>
      <c r="X820" s="35">
        <v>0.0</v>
      </c>
      <c r="Y820" s="35">
        <v>0.0</v>
      </c>
      <c r="Z820" s="35">
        <v>3.798453440759031</v>
      </c>
      <c r="AA820" s="35">
        <v>58.10779731456</v>
      </c>
      <c r="AB820" s="35">
        <v>0.0</v>
      </c>
      <c r="AC820" s="35">
        <v>0.0</v>
      </c>
      <c r="AD820" s="35">
        <v>2.452230941529602</v>
      </c>
      <c r="AE820" s="35">
        <v>5.288647106856957</v>
      </c>
      <c r="AF820" s="35">
        <v>18.183042751104</v>
      </c>
    </row>
    <row r="821" ht="15.75" customHeight="1">
      <c r="A821" s="35" t="s">
        <v>50</v>
      </c>
      <c r="B821" s="35" t="s">
        <v>3444</v>
      </c>
      <c r="C821" s="35">
        <v>855.0</v>
      </c>
      <c r="D821" s="35" t="s">
        <v>1068</v>
      </c>
      <c r="F821" s="35">
        <v>0.2421848666081808</v>
      </c>
      <c r="G821" s="35">
        <v>0.2636540326522445</v>
      </c>
      <c r="H821" s="35">
        <v>0.5058388992604252</v>
      </c>
      <c r="I821" s="35">
        <v>107.623798877952</v>
      </c>
      <c r="J821" s="35">
        <v>0.0</v>
      </c>
      <c r="K821" s="35">
        <v>0.0</v>
      </c>
      <c r="L821" s="35">
        <v>0.0</v>
      </c>
      <c r="M821" s="35">
        <v>0.0</v>
      </c>
      <c r="N821" s="35">
        <v>0.0</v>
      </c>
      <c r="O821" s="35">
        <v>0.0</v>
      </c>
      <c r="P821" s="35">
        <v>0.0</v>
      </c>
      <c r="R821" s="35">
        <v>0.0</v>
      </c>
      <c r="S821" s="35">
        <v>0.0</v>
      </c>
      <c r="T821" s="35">
        <v>2.608009190841603</v>
      </c>
      <c r="U821" s="35">
        <v>5.253427072776955</v>
      </c>
      <c r="V821" s="35">
        <v>107.623798877952</v>
      </c>
      <c r="W821" s="35">
        <v>0.0</v>
      </c>
      <c r="X821" s="35">
        <v>0.0</v>
      </c>
      <c r="Y821" s="35">
        <v>0.0</v>
      </c>
      <c r="Z821" s="35">
        <v>0.7069946071910352</v>
      </c>
      <c r="AA821" s="35">
        <v>107.623798877952</v>
      </c>
      <c r="AB821" s="35">
        <v>0.0</v>
      </c>
      <c r="AC821" s="35">
        <v>0.0</v>
      </c>
      <c r="AD821" s="35">
        <v>2.5587212027328</v>
      </c>
      <c r="AE821" s="35">
        <v>4.906731087095039</v>
      </c>
      <c r="AF821" s="35">
        <v>21.77948271744</v>
      </c>
    </row>
    <row r="822" ht="15.75" customHeight="1">
      <c r="A822" s="35" t="s">
        <v>50</v>
      </c>
      <c r="B822" s="35" t="s">
        <v>3445</v>
      </c>
      <c r="C822" s="35">
        <v>855.0</v>
      </c>
      <c r="D822" s="35" t="s">
        <v>1068</v>
      </c>
      <c r="F822" s="35">
        <v>0.9626539782156398</v>
      </c>
      <c r="G822" s="35">
        <v>4.683268058891341</v>
      </c>
      <c r="H822" s="35">
        <v>5.64592203710698</v>
      </c>
      <c r="I822" s="35">
        <v>84.06999186566401</v>
      </c>
      <c r="J822" s="35">
        <v>0.0</v>
      </c>
      <c r="K822" s="35">
        <v>0.0</v>
      </c>
      <c r="L822" s="35">
        <v>12.963996912384</v>
      </c>
      <c r="M822" s="35">
        <v>11.981107216512</v>
      </c>
      <c r="N822" s="35">
        <v>0.0</v>
      </c>
      <c r="O822" s="35">
        <v>0.0</v>
      </c>
      <c r="P822" s="35">
        <v>0.0</v>
      </c>
      <c r="R822" s="35">
        <v>0.0</v>
      </c>
      <c r="S822" s="35">
        <v>11.83605313968</v>
      </c>
      <c r="T822" s="35">
        <v>24.4163684786112</v>
      </c>
      <c r="U822" s="35">
        <v>32.14302941420925</v>
      </c>
      <c r="V822" s="35">
        <v>84.06999186566401</v>
      </c>
      <c r="W822" s="35">
        <v>0.0</v>
      </c>
      <c r="X822" s="35">
        <v>0.0</v>
      </c>
      <c r="Y822" s="35">
        <v>0.0</v>
      </c>
      <c r="Z822" s="35">
        <v>30.8670231050496</v>
      </c>
      <c r="AA822" s="35">
        <v>54.452215250496</v>
      </c>
      <c r="AB822" s="35">
        <v>0.0</v>
      </c>
      <c r="AC822" s="35">
        <v>9.79996483872</v>
      </c>
      <c r="AD822" s="35">
        <v>22.8739871316096</v>
      </c>
      <c r="AE822" s="35">
        <v>27.41517762455807</v>
      </c>
      <c r="AF822" s="35">
        <v>68.663975462208</v>
      </c>
    </row>
    <row r="823" ht="15.75" customHeight="1">
      <c r="A823" s="35" t="s">
        <v>50</v>
      </c>
      <c r="B823" s="35" t="s">
        <v>3446</v>
      </c>
      <c r="C823" s="35">
        <v>855.0</v>
      </c>
      <c r="D823" s="35" t="s">
        <v>1068</v>
      </c>
      <c r="F823" s="35">
        <v>0.3002487953682449</v>
      </c>
      <c r="G823" s="35">
        <v>0.07831391343177399</v>
      </c>
      <c r="H823" s="35">
        <v>0.378562708800019</v>
      </c>
      <c r="I823" s="35">
        <v>60.303314066688</v>
      </c>
      <c r="J823" s="35">
        <v>0.0</v>
      </c>
      <c r="K823" s="35">
        <v>0.0</v>
      </c>
      <c r="L823" s="35">
        <v>0.0</v>
      </c>
      <c r="M823" s="35">
        <v>0.0</v>
      </c>
      <c r="N823" s="35">
        <v>0.0</v>
      </c>
      <c r="O823" s="35">
        <v>0.0</v>
      </c>
      <c r="P823" s="35">
        <v>0.0</v>
      </c>
      <c r="R823" s="35">
        <v>0.0</v>
      </c>
      <c r="S823" s="35">
        <v>0.0</v>
      </c>
      <c r="T823" s="35">
        <v>0.5926239434304006</v>
      </c>
      <c r="U823" s="35">
        <v>4.955598031668471</v>
      </c>
      <c r="V823" s="35">
        <v>60.303314066688</v>
      </c>
      <c r="W823" s="35">
        <v>0.0</v>
      </c>
      <c r="X823" s="35">
        <v>0.0</v>
      </c>
      <c r="Y823" s="35">
        <v>0.0</v>
      </c>
      <c r="Z823" s="35">
        <v>4.410821753775359</v>
      </c>
      <c r="AA823" s="35">
        <v>60.303314066688</v>
      </c>
      <c r="AB823" s="35">
        <v>0.0</v>
      </c>
      <c r="AC823" s="35">
        <v>0.0</v>
      </c>
      <c r="AD823" s="35">
        <v>0.0</v>
      </c>
      <c r="AE823" s="35">
        <v>0.9469706617727947</v>
      </c>
      <c r="AF823" s="35">
        <v>26.283203106048</v>
      </c>
    </row>
    <row r="824" ht="15.75" customHeight="1">
      <c r="A824" s="35" t="s">
        <v>50</v>
      </c>
      <c r="B824" s="35" t="s">
        <v>3447</v>
      </c>
      <c r="C824" s="35">
        <v>855.0</v>
      </c>
      <c r="D824" s="35" t="s">
        <v>1068</v>
      </c>
      <c r="F824" s="35">
        <v>0.2734930585137367</v>
      </c>
      <c r="G824" s="35">
        <v>0.1684580428578235</v>
      </c>
      <c r="H824" s="35">
        <v>0.4419511013715601</v>
      </c>
      <c r="I824" s="35">
        <v>99.225874706112</v>
      </c>
      <c r="J824" s="35">
        <v>0.0</v>
      </c>
      <c r="K824" s="35">
        <v>0.0</v>
      </c>
      <c r="L824" s="35">
        <v>0.37611756</v>
      </c>
      <c r="M824" s="35">
        <v>0.0</v>
      </c>
      <c r="N824" s="35">
        <v>0.0</v>
      </c>
      <c r="O824" s="35">
        <v>0.0</v>
      </c>
      <c r="P824" s="35">
        <v>0.0</v>
      </c>
      <c r="R824" s="35">
        <v>0.0</v>
      </c>
      <c r="S824" s="35">
        <v>0.0</v>
      </c>
      <c r="T824" s="35">
        <v>2.120812349644803</v>
      </c>
      <c r="U824" s="35">
        <v>5.11498587559679</v>
      </c>
      <c r="V824" s="35">
        <v>99.225874706112</v>
      </c>
      <c r="W824" s="35">
        <v>0.0</v>
      </c>
      <c r="X824" s="35">
        <v>0.0</v>
      </c>
      <c r="Y824" s="35">
        <v>0.0</v>
      </c>
      <c r="Z824" s="35">
        <v>1.874422202849262</v>
      </c>
      <c r="AA824" s="35">
        <v>99.225874706112</v>
      </c>
      <c r="AB824" s="35">
        <v>0.0</v>
      </c>
      <c r="AC824" s="35">
        <v>0.0</v>
      </c>
      <c r="AD824" s="35">
        <v>0.5236682859072002</v>
      </c>
      <c r="AE824" s="35">
        <v>4.139038962696953</v>
      </c>
      <c r="AF824" s="35">
        <v>8.74552408128</v>
      </c>
    </row>
    <row r="825" ht="15.75" customHeight="1">
      <c r="A825" s="35" t="s">
        <v>50</v>
      </c>
      <c r="B825" s="35" t="s">
        <v>3448</v>
      </c>
      <c r="C825" s="35">
        <v>855.0</v>
      </c>
      <c r="D825" s="35" t="s">
        <v>1068</v>
      </c>
      <c r="F825" s="35">
        <v>0.1596907761028318</v>
      </c>
      <c r="G825" s="35">
        <v>0.3200210099925453</v>
      </c>
      <c r="H825" s="35">
        <v>0.4797117860953772</v>
      </c>
      <c r="I825" s="35">
        <v>93.98491366118401</v>
      </c>
      <c r="J825" s="35">
        <v>0.0</v>
      </c>
      <c r="K825" s="35">
        <v>0.0</v>
      </c>
      <c r="L825" s="35">
        <v>0.0</v>
      </c>
      <c r="M825" s="35">
        <v>3.37703419872</v>
      </c>
      <c r="N825" s="35">
        <v>0.0</v>
      </c>
      <c r="O825" s="35">
        <v>0.0</v>
      </c>
      <c r="P825" s="35">
        <v>0.0</v>
      </c>
      <c r="R825" s="35">
        <v>0.0</v>
      </c>
      <c r="S825" s="35">
        <v>0.0</v>
      </c>
      <c r="T825" s="35">
        <v>2.6668270335168</v>
      </c>
      <c r="U825" s="35">
        <v>4.370510735942394</v>
      </c>
      <c r="V825" s="35">
        <v>93.98491366118401</v>
      </c>
      <c r="W825" s="35">
        <v>0.0</v>
      </c>
      <c r="X825" s="35">
        <v>0.0</v>
      </c>
      <c r="Y825" s="35">
        <v>0.0</v>
      </c>
      <c r="Z825" s="35">
        <v>0.0</v>
      </c>
      <c r="AA825" s="35">
        <v>93.98491366118401</v>
      </c>
      <c r="AB825" s="35">
        <v>0.0</v>
      </c>
      <c r="AC825" s="35">
        <v>0.0</v>
      </c>
      <c r="AD825" s="35">
        <v>2.6644044506688</v>
      </c>
      <c r="AE825" s="35">
        <v>4.152062582922236</v>
      </c>
      <c r="AF825" s="35">
        <v>23.25903275808</v>
      </c>
    </row>
    <row r="826" ht="15.75" customHeight="1">
      <c r="A826" s="35" t="s">
        <v>50</v>
      </c>
      <c r="B826" s="35" t="s">
        <v>3449</v>
      </c>
      <c r="C826" s="35">
        <v>855.0</v>
      </c>
      <c r="D826" s="35" t="s">
        <v>1068</v>
      </c>
      <c r="F826" s="35">
        <v>0.7818458898150407</v>
      </c>
      <c r="G826" s="35">
        <v>0.3716840464811184</v>
      </c>
      <c r="H826" s="35">
        <v>1.153529936296159</v>
      </c>
      <c r="I826" s="35">
        <v>106.363185231744</v>
      </c>
      <c r="J826" s="35">
        <v>0.0</v>
      </c>
      <c r="K826" s="35">
        <v>0.0</v>
      </c>
      <c r="L826" s="35">
        <v>0.0</v>
      </c>
      <c r="M826" s="35">
        <v>0.0</v>
      </c>
      <c r="N826" s="35">
        <v>4.564038072384</v>
      </c>
      <c r="O826" s="35">
        <v>4.564038072384</v>
      </c>
      <c r="P826" s="35">
        <v>0.0</v>
      </c>
      <c r="R826" s="35">
        <v>0.0</v>
      </c>
      <c r="S826" s="35">
        <v>0.0</v>
      </c>
      <c r="T826" s="35">
        <v>0.2472870730176145</v>
      </c>
      <c r="U826" s="35">
        <v>32.01062257628926</v>
      </c>
      <c r="V826" s="35">
        <v>106.363185231744</v>
      </c>
      <c r="W826" s="35">
        <v>0.0</v>
      </c>
      <c r="X826" s="35">
        <v>0.0</v>
      </c>
      <c r="Y826" s="35">
        <v>0.0</v>
      </c>
      <c r="Z826" s="35">
        <v>25.75809098085887</v>
      </c>
      <c r="AA826" s="35">
        <v>72.558449816832</v>
      </c>
      <c r="AB826" s="35">
        <v>0.0</v>
      </c>
      <c r="AC826" s="35">
        <v>0.0</v>
      </c>
      <c r="AD826" s="35">
        <v>0.0</v>
      </c>
      <c r="AE826" s="35">
        <v>0.898545853820092</v>
      </c>
      <c r="AF826" s="35">
        <v>102.159948369024</v>
      </c>
    </row>
    <row r="827" ht="15.75" customHeight="1">
      <c r="A827" s="35" t="s">
        <v>50</v>
      </c>
      <c r="B827" s="35" t="s">
        <v>3450</v>
      </c>
      <c r="C827" s="35">
        <v>855.0</v>
      </c>
      <c r="D827" s="35" t="s">
        <v>1068</v>
      </c>
      <c r="F827" s="35">
        <v>0.12527997179307</v>
      </c>
      <c r="G827" s="35">
        <v>0.117210110699333</v>
      </c>
      <c r="H827" s="35">
        <v>0.242490082492403</v>
      </c>
      <c r="I827" s="35">
        <v>66.041187008832</v>
      </c>
      <c r="J827" s="35">
        <v>0.0</v>
      </c>
      <c r="K827" s="35">
        <v>0.0</v>
      </c>
      <c r="L827" s="35">
        <v>0.0</v>
      </c>
      <c r="M827" s="35">
        <v>0.0</v>
      </c>
      <c r="N827" s="35">
        <v>0.0</v>
      </c>
      <c r="O827" s="35">
        <v>0.0</v>
      </c>
      <c r="P827" s="35">
        <v>0.0</v>
      </c>
      <c r="R827" s="35">
        <v>0.0</v>
      </c>
      <c r="S827" s="35">
        <v>0.0</v>
      </c>
      <c r="T827" s="35">
        <v>0.0</v>
      </c>
      <c r="U827" s="35">
        <v>8.378991624084474</v>
      </c>
      <c r="V827" s="35">
        <v>66.041187008832</v>
      </c>
      <c r="W827" s="35">
        <v>0.0</v>
      </c>
      <c r="X827" s="35">
        <v>0.0</v>
      </c>
      <c r="Y827" s="35">
        <v>0.0</v>
      </c>
      <c r="Z827" s="35">
        <v>4.500916436459447</v>
      </c>
      <c r="AA827" s="35">
        <v>15.683235095808</v>
      </c>
      <c r="AB827" s="35">
        <v>0.0</v>
      </c>
      <c r="AC827" s="35">
        <v>0.0</v>
      </c>
      <c r="AD827" s="35">
        <v>0.0</v>
      </c>
      <c r="AE827" s="35">
        <v>0.0</v>
      </c>
      <c r="AF827" s="35">
        <v>50.357951913024</v>
      </c>
    </row>
    <row r="828" ht="15.75" customHeight="1">
      <c r="A828" s="35" t="s">
        <v>50</v>
      </c>
      <c r="B828" s="35" t="s">
        <v>3451</v>
      </c>
      <c r="C828" s="35">
        <v>855.0</v>
      </c>
      <c r="D828" s="35" t="s">
        <v>1068</v>
      </c>
      <c r="F828" s="35">
        <v>0.2959497305678649</v>
      </c>
      <c r="G828" s="35">
        <v>0.05620452394657945</v>
      </c>
      <c r="H828" s="35">
        <v>0.3521542545144444</v>
      </c>
      <c r="I828" s="35">
        <v>33.124863788352</v>
      </c>
      <c r="J828" s="35">
        <v>0.0</v>
      </c>
      <c r="K828" s="35">
        <v>0.0</v>
      </c>
      <c r="L828" s="35">
        <v>0.0</v>
      </c>
      <c r="M828" s="35">
        <v>0.0</v>
      </c>
      <c r="N828" s="35">
        <v>0.0</v>
      </c>
      <c r="O828" s="35">
        <v>0.0</v>
      </c>
      <c r="P828" s="35">
        <v>0.0</v>
      </c>
      <c r="R828" s="35">
        <v>0.0</v>
      </c>
      <c r="S828" s="35">
        <v>0.0</v>
      </c>
      <c r="T828" s="35">
        <v>0.0</v>
      </c>
      <c r="U828" s="35">
        <v>13.42562291973491</v>
      </c>
      <c r="V828" s="35">
        <v>33.124863788352</v>
      </c>
      <c r="W828" s="35">
        <v>0.0</v>
      </c>
      <c r="X828" s="35">
        <v>0.0</v>
      </c>
      <c r="Y828" s="35">
        <v>0.0</v>
      </c>
      <c r="Z828" s="35">
        <v>8.991601657113561</v>
      </c>
      <c r="AA828" s="35">
        <v>33.124863788352</v>
      </c>
      <c r="AB828" s="35">
        <v>0.0</v>
      </c>
      <c r="AC828" s="35">
        <v>0.0</v>
      </c>
      <c r="AD828" s="35">
        <v>0.0</v>
      </c>
      <c r="AE828" s="35">
        <v>0.0</v>
      </c>
      <c r="AF828" s="35">
        <v>18.207932089536</v>
      </c>
    </row>
    <row r="829" ht="15.75" customHeight="1">
      <c r="A829" s="35" t="s">
        <v>50</v>
      </c>
      <c r="B829" s="35" t="s">
        <v>3452</v>
      </c>
      <c r="C829" s="35">
        <v>855.0</v>
      </c>
      <c r="D829" s="35" t="s">
        <v>1068</v>
      </c>
      <c r="F829" s="35">
        <v>0.5569952875460129</v>
      </c>
      <c r="G829" s="35">
        <v>0.2307266526206126</v>
      </c>
      <c r="H829" s="35">
        <v>0.7877219401666254</v>
      </c>
      <c r="I829" s="35">
        <v>93.07269333734399</v>
      </c>
      <c r="J829" s="35">
        <v>0.0</v>
      </c>
      <c r="K829" s="35">
        <v>0.0</v>
      </c>
      <c r="L829" s="35">
        <v>0.0</v>
      </c>
      <c r="M829" s="35">
        <v>0.0</v>
      </c>
      <c r="N829" s="35">
        <v>0.0</v>
      </c>
      <c r="O829" s="35">
        <v>0.0</v>
      </c>
      <c r="P829" s="35">
        <v>0.0</v>
      </c>
      <c r="R829" s="35">
        <v>0.0</v>
      </c>
      <c r="S829" s="35">
        <v>0.0</v>
      </c>
      <c r="T829" s="35">
        <v>2.062887930835206</v>
      </c>
      <c r="U829" s="35">
        <v>18.3107998519487</v>
      </c>
      <c r="V829" s="35">
        <v>93.07269333734399</v>
      </c>
      <c r="W829" s="35">
        <v>0.0</v>
      </c>
      <c r="X829" s="35">
        <v>0.0</v>
      </c>
      <c r="Y829" s="35">
        <v>0.0</v>
      </c>
      <c r="Z829" s="35">
        <v>13.7303268354201</v>
      </c>
      <c r="AA829" s="35">
        <v>93.07269333734399</v>
      </c>
      <c r="AB829" s="35">
        <v>0.0</v>
      </c>
      <c r="AC829" s="35">
        <v>0.0</v>
      </c>
      <c r="AD829" s="35">
        <v>0.0</v>
      </c>
      <c r="AE829" s="35">
        <v>6.790750930897904</v>
      </c>
      <c r="AF829" s="35">
        <v>34.27491816</v>
      </c>
    </row>
    <row r="830" ht="15.75" customHeight="1">
      <c r="A830" s="35" t="s">
        <v>50</v>
      </c>
      <c r="B830" s="35" t="s">
        <v>3453</v>
      </c>
      <c r="C830" s="35">
        <v>855.0</v>
      </c>
      <c r="D830" s="35" t="s">
        <v>1068</v>
      </c>
      <c r="F830" s="35">
        <v>0.4059457152314685</v>
      </c>
      <c r="G830" s="35">
        <v>0.8348857528328402</v>
      </c>
      <c r="H830" s="35">
        <v>1.240831468064309</v>
      </c>
      <c r="I830" s="35">
        <v>18.93441376512</v>
      </c>
      <c r="J830" s="35">
        <v>0.0</v>
      </c>
      <c r="K830" s="35">
        <v>0.0</v>
      </c>
      <c r="L830" s="35">
        <v>0.0</v>
      </c>
      <c r="M830" s="35">
        <v>4.134068193024</v>
      </c>
      <c r="N830" s="35">
        <v>0.0</v>
      </c>
      <c r="O830" s="35">
        <v>0.0</v>
      </c>
      <c r="P830" s="35">
        <v>0.0</v>
      </c>
      <c r="R830" s="35">
        <v>0.0</v>
      </c>
      <c r="S830" s="35">
        <v>2.039503816224</v>
      </c>
      <c r="T830" s="35">
        <v>5.839466937696003</v>
      </c>
      <c r="U830" s="35">
        <v>9.344278009785599</v>
      </c>
      <c r="V830" s="35">
        <v>18.93441376512</v>
      </c>
      <c r="W830" s="35">
        <v>0.0</v>
      </c>
      <c r="X830" s="35">
        <v>0.0</v>
      </c>
      <c r="Y830" s="35">
        <v>3.2398719788736</v>
      </c>
      <c r="Z830" s="35">
        <v>7.826933746114558</v>
      </c>
      <c r="AA830" s="35">
        <v>11.38062389184</v>
      </c>
      <c r="AB830" s="35">
        <v>0.0</v>
      </c>
      <c r="AC830" s="35">
        <v>0.0</v>
      </c>
      <c r="AD830" s="35">
        <v>5.3480429747136</v>
      </c>
      <c r="AE830" s="35">
        <v>7.516846536272639</v>
      </c>
      <c r="AF830" s="35">
        <v>13.590797790528</v>
      </c>
    </row>
    <row r="831" ht="15.75" customHeight="1">
      <c r="A831" s="35" t="s">
        <v>50</v>
      </c>
      <c r="B831" s="35" t="s">
        <v>3454</v>
      </c>
      <c r="C831" s="35">
        <v>855.0</v>
      </c>
      <c r="D831" s="35" t="s">
        <v>1068</v>
      </c>
      <c r="F831" s="35">
        <v>0.7007690283181466</v>
      </c>
      <c r="G831" s="35">
        <v>0.06932458539365034</v>
      </c>
      <c r="H831" s="35">
        <v>0.770093613711797</v>
      </c>
      <c r="I831" s="35">
        <v>106.886315999232</v>
      </c>
      <c r="J831" s="35">
        <v>0.0</v>
      </c>
      <c r="K831" s="35">
        <v>0.0</v>
      </c>
      <c r="L831" s="35">
        <v>0.0</v>
      </c>
      <c r="M831" s="35">
        <v>0.0</v>
      </c>
      <c r="N831" s="35">
        <v>4.888741326336</v>
      </c>
      <c r="O831" s="35">
        <v>4.888741326336</v>
      </c>
      <c r="P831" s="35">
        <v>0.0</v>
      </c>
      <c r="R831" s="35">
        <v>0.0</v>
      </c>
      <c r="S831" s="35">
        <v>0.0</v>
      </c>
      <c r="T831" s="35">
        <v>0.0</v>
      </c>
      <c r="U831" s="35">
        <v>25.13526098549755</v>
      </c>
      <c r="V831" s="35">
        <v>106.886315999232</v>
      </c>
      <c r="W831" s="35">
        <v>0.0</v>
      </c>
      <c r="X831" s="35">
        <v>0.0</v>
      </c>
      <c r="Y831" s="35">
        <v>0.0</v>
      </c>
      <c r="Z831" s="35">
        <v>13.4417441158961</v>
      </c>
      <c r="AA831" s="35">
        <v>106.886315999232</v>
      </c>
      <c r="AB831" s="35">
        <v>0.0</v>
      </c>
      <c r="AC831" s="35">
        <v>0.0</v>
      </c>
      <c r="AD831" s="35">
        <v>0.0</v>
      </c>
      <c r="AE831" s="35">
        <v>0.0</v>
      </c>
      <c r="AF831" s="35">
        <v>27.913061296512</v>
      </c>
    </row>
    <row r="832" ht="15.75" customHeight="1">
      <c r="A832" s="35" t="s">
        <v>50</v>
      </c>
      <c r="B832" s="35" t="s">
        <v>3455</v>
      </c>
      <c r="C832" s="35">
        <v>855.0</v>
      </c>
      <c r="D832" s="35" t="s">
        <v>1068</v>
      </c>
      <c r="F832" s="35">
        <v>1.290031360710989</v>
      </c>
      <c r="G832" s="35">
        <v>0.7149285040204758</v>
      </c>
      <c r="H832" s="35">
        <v>2.004959864731465</v>
      </c>
      <c r="I832" s="35">
        <v>112.746586970304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R832" s="35">
        <v>0.0</v>
      </c>
      <c r="S832" s="35">
        <v>0.0</v>
      </c>
      <c r="T832" s="35">
        <v>11.38617401443201</v>
      </c>
      <c r="U832" s="35">
        <v>31.99802016466937</v>
      </c>
      <c r="V832" s="35">
        <v>112.746586970304</v>
      </c>
      <c r="W832" s="35">
        <v>0.0</v>
      </c>
      <c r="X832" s="35">
        <v>0.0</v>
      </c>
      <c r="Y832" s="35">
        <v>7.007566375756819</v>
      </c>
      <c r="Z832" s="35">
        <v>29.6384819222822</v>
      </c>
      <c r="AA832" s="35">
        <v>112.746586970304</v>
      </c>
      <c r="AB832" s="35">
        <v>0.0</v>
      </c>
      <c r="AC832" s="35">
        <v>0.0</v>
      </c>
      <c r="AD832" s="35">
        <v>6.569214524812804</v>
      </c>
      <c r="AE832" s="35">
        <v>13.43791213599743</v>
      </c>
      <c r="AF832" s="35">
        <v>29.888531019648</v>
      </c>
    </row>
    <row r="833" ht="15.75" customHeight="1">
      <c r="A833" s="35" t="s">
        <v>50</v>
      </c>
      <c r="B833" s="35" t="s">
        <v>3456</v>
      </c>
      <c r="C833" s="35">
        <v>855.0</v>
      </c>
      <c r="D833" s="35" t="s">
        <v>1068</v>
      </c>
      <c r="F833" s="35">
        <v>0.5194470751688434</v>
      </c>
      <c r="G833" s="35">
        <v>1.187944032500148</v>
      </c>
      <c r="H833" s="35">
        <v>1.707391107668991</v>
      </c>
      <c r="I833" s="35">
        <v>42.005285650944</v>
      </c>
      <c r="J833" s="35">
        <v>0.0</v>
      </c>
      <c r="K833" s="35">
        <v>0.0</v>
      </c>
      <c r="L833" s="35">
        <v>0.0</v>
      </c>
      <c r="M833" s="35">
        <v>10.176066968256</v>
      </c>
      <c r="N833" s="35">
        <v>9.58216383936</v>
      </c>
      <c r="O833" s="35">
        <v>9.58216383936</v>
      </c>
      <c r="P833" s="35">
        <v>0.0</v>
      </c>
      <c r="R833" s="35">
        <v>0.0</v>
      </c>
      <c r="S833" s="35">
        <v>0.0</v>
      </c>
      <c r="T833" s="35">
        <v>11.52150313104</v>
      </c>
      <c r="U833" s="35">
        <v>23.35519583316864</v>
      </c>
      <c r="V833" s="35">
        <v>42.005285650944</v>
      </c>
      <c r="W833" s="35">
        <v>0.0</v>
      </c>
      <c r="X833" s="35">
        <v>0.0</v>
      </c>
      <c r="Y833" s="35">
        <v>0.008478429926401927</v>
      </c>
      <c r="Z833" s="35">
        <v>14.62909868453374</v>
      </c>
      <c r="AA833" s="35">
        <v>42.005285650944</v>
      </c>
      <c r="AB833" s="35">
        <v>0.0</v>
      </c>
      <c r="AC833" s="35">
        <v>0.0</v>
      </c>
      <c r="AD833" s="35">
        <v>10.6721625580416</v>
      </c>
      <c r="AE833" s="35">
        <v>15.15979668792959</v>
      </c>
      <c r="AF833" s="35">
        <v>21.414583104768</v>
      </c>
    </row>
    <row r="834" ht="15.75" customHeight="1">
      <c r="A834" s="35" t="s">
        <v>50</v>
      </c>
      <c r="B834" s="35" t="s">
        <v>3457</v>
      </c>
      <c r="C834" s="35">
        <v>855.0</v>
      </c>
      <c r="D834" s="35" t="s">
        <v>1068</v>
      </c>
      <c r="F834" s="35">
        <v>0.1145302699431329</v>
      </c>
      <c r="G834" s="35">
        <v>0.04603814886657583</v>
      </c>
      <c r="H834" s="35">
        <v>0.1605684188097087</v>
      </c>
      <c r="I834" s="35">
        <v>52.427029648896</v>
      </c>
      <c r="J834" s="35">
        <v>0.0</v>
      </c>
      <c r="K834" s="35">
        <v>0.0</v>
      </c>
      <c r="L834" s="35">
        <v>0.0</v>
      </c>
      <c r="M834" s="35">
        <v>0.0</v>
      </c>
      <c r="N834" s="35">
        <v>0.0</v>
      </c>
      <c r="O834" s="35">
        <v>0.0</v>
      </c>
      <c r="P834" s="35">
        <v>0.0</v>
      </c>
      <c r="R834" s="35">
        <v>0.0</v>
      </c>
      <c r="S834" s="35">
        <v>0.0</v>
      </c>
      <c r="T834" s="35">
        <v>0.0</v>
      </c>
      <c r="U834" s="35">
        <v>1.627788010705887</v>
      </c>
      <c r="V834" s="35">
        <v>52.427029648896</v>
      </c>
      <c r="W834" s="35">
        <v>0.0</v>
      </c>
      <c r="X834" s="35">
        <v>0.0</v>
      </c>
      <c r="Y834" s="35">
        <v>0.0</v>
      </c>
      <c r="Z834" s="35">
        <v>0.4630473253324781</v>
      </c>
      <c r="AA834" s="35">
        <v>52.427029648896</v>
      </c>
      <c r="AB834" s="35">
        <v>0.0</v>
      </c>
      <c r="AC834" s="35">
        <v>0.0</v>
      </c>
      <c r="AD834" s="35">
        <v>0.0</v>
      </c>
      <c r="AE834" s="35">
        <v>0.0</v>
      </c>
      <c r="AF834" s="35">
        <v>21.654125627904</v>
      </c>
    </row>
    <row r="835" ht="15.75" customHeight="1">
      <c r="A835" s="35" t="s">
        <v>50</v>
      </c>
      <c r="B835" s="35" t="s">
        <v>3458</v>
      </c>
      <c r="C835" s="35">
        <v>855.0</v>
      </c>
      <c r="D835" s="35" t="s">
        <v>1068</v>
      </c>
      <c r="F835" s="35">
        <v>0.09198486101592557</v>
      </c>
      <c r="G835" s="35">
        <v>0.01784598537568636</v>
      </c>
      <c r="H835" s="35">
        <v>0.1098308463916119</v>
      </c>
      <c r="I835" s="35">
        <v>18.51493660128</v>
      </c>
      <c r="J835" s="35">
        <v>0.0</v>
      </c>
      <c r="K835" s="35">
        <v>0.0</v>
      </c>
      <c r="L835" s="35">
        <v>0.0</v>
      </c>
      <c r="M835" s="35">
        <v>0.0</v>
      </c>
      <c r="N835" s="35">
        <v>0.0</v>
      </c>
      <c r="O835" s="35">
        <v>0.0</v>
      </c>
      <c r="P835" s="35">
        <v>0.0</v>
      </c>
      <c r="R835" s="35">
        <v>0.0</v>
      </c>
      <c r="S835" s="35">
        <v>0.0</v>
      </c>
      <c r="T835" s="35">
        <v>0.04347841841280989</v>
      </c>
      <c r="U835" s="35">
        <v>1.242865296852405</v>
      </c>
      <c r="V835" s="35">
        <v>18.51493660128</v>
      </c>
      <c r="W835" s="35">
        <v>0.0</v>
      </c>
      <c r="X835" s="35">
        <v>0.0</v>
      </c>
      <c r="Y835" s="35">
        <v>0.0</v>
      </c>
      <c r="Z835" s="35">
        <v>1.079537825802238</v>
      </c>
      <c r="AA835" s="35">
        <v>18.51493660128</v>
      </c>
      <c r="AB835" s="35">
        <v>0.0</v>
      </c>
      <c r="AC835" s="35">
        <v>0.0</v>
      </c>
      <c r="AD835" s="35">
        <v>0.0</v>
      </c>
      <c r="AE835" s="35">
        <v>0.6156147175718399</v>
      </c>
      <c r="AF835" s="35">
        <v>5.304222</v>
      </c>
    </row>
    <row r="836" ht="15.75" customHeight="1">
      <c r="A836" s="35" t="s">
        <v>50</v>
      </c>
      <c r="B836" s="35" t="s">
        <v>3459</v>
      </c>
      <c r="C836" s="35">
        <v>855.0</v>
      </c>
      <c r="D836" s="35" t="s">
        <v>1068</v>
      </c>
      <c r="F836" s="35">
        <v>0.064834390185355</v>
      </c>
      <c r="G836" s="35">
        <v>0.1590879751355716</v>
      </c>
      <c r="H836" s="35">
        <v>0.2239223653209266</v>
      </c>
      <c r="I836" s="35">
        <v>102.958604066304</v>
      </c>
      <c r="J836" s="35">
        <v>0.0</v>
      </c>
      <c r="K836" s="35">
        <v>0.0</v>
      </c>
      <c r="L836" s="35">
        <v>0.0</v>
      </c>
      <c r="M836" s="35">
        <v>0.0</v>
      </c>
      <c r="N836" s="35">
        <v>0.0</v>
      </c>
      <c r="O836" s="35">
        <v>0.0</v>
      </c>
      <c r="P836" s="35">
        <v>0.0</v>
      </c>
      <c r="R836" s="35">
        <v>0.0</v>
      </c>
      <c r="S836" s="35">
        <v>0.0</v>
      </c>
      <c r="T836" s="35">
        <v>0.0</v>
      </c>
      <c r="U836" s="35">
        <v>0.0</v>
      </c>
      <c r="V836" s="35">
        <v>102.958604066304</v>
      </c>
      <c r="W836" s="35">
        <v>0.0</v>
      </c>
      <c r="X836" s="35">
        <v>0.0</v>
      </c>
      <c r="Y836" s="35">
        <v>0.0</v>
      </c>
      <c r="Z836" s="35">
        <v>0.0</v>
      </c>
      <c r="AA836" s="35">
        <v>24.817034866176</v>
      </c>
      <c r="AB836" s="35">
        <v>0.0</v>
      </c>
      <c r="AC836" s="35">
        <v>0.0</v>
      </c>
      <c r="AD836" s="35">
        <v>0.0</v>
      </c>
      <c r="AE836" s="35">
        <v>0.0</v>
      </c>
      <c r="AF836" s="35">
        <v>95.36427944064</v>
      </c>
    </row>
    <row r="837" ht="15.75" customHeight="1">
      <c r="A837" s="35" t="s">
        <v>50</v>
      </c>
      <c r="B837" s="35" t="s">
        <v>3460</v>
      </c>
      <c r="C837" s="35">
        <v>855.0</v>
      </c>
      <c r="D837" s="35" t="s">
        <v>1068</v>
      </c>
      <c r="F837" s="35">
        <v>0.0518445240828478</v>
      </c>
      <c r="G837" s="35">
        <v>0.06688587963104992</v>
      </c>
      <c r="H837" s="35">
        <v>0.1187304037138977</v>
      </c>
      <c r="I837" s="35">
        <v>45.497402044416</v>
      </c>
      <c r="J837" s="35">
        <v>0.0</v>
      </c>
      <c r="K837" s="35">
        <v>0.0</v>
      </c>
      <c r="L837" s="35">
        <v>0.0</v>
      </c>
      <c r="M837" s="35">
        <v>0.0</v>
      </c>
      <c r="N837" s="35">
        <v>0.0</v>
      </c>
      <c r="O837" s="35">
        <v>0.0</v>
      </c>
      <c r="P837" s="35">
        <v>0.0</v>
      </c>
      <c r="R837" s="35">
        <v>0.0</v>
      </c>
      <c r="S837" s="35">
        <v>0.0</v>
      </c>
      <c r="T837" s="35">
        <v>0.0</v>
      </c>
      <c r="U837" s="35">
        <v>0.0</v>
      </c>
      <c r="V837" s="35">
        <v>45.497402044416</v>
      </c>
      <c r="W837" s="35">
        <v>0.0</v>
      </c>
      <c r="X837" s="35">
        <v>0.0</v>
      </c>
      <c r="Y837" s="35">
        <v>0.0</v>
      </c>
      <c r="Z837" s="35">
        <v>0.0</v>
      </c>
      <c r="AA837" s="35">
        <v>18.243246321216</v>
      </c>
      <c r="AB837" s="35">
        <v>0.0</v>
      </c>
      <c r="AC837" s="35">
        <v>0.0</v>
      </c>
      <c r="AD837" s="35">
        <v>0.0</v>
      </c>
      <c r="AE837" s="35">
        <v>0.0</v>
      </c>
      <c r="AF837" s="35">
        <v>40.094317061568</v>
      </c>
    </row>
    <row r="838" ht="15.75" customHeight="1">
      <c r="A838" s="35" t="s">
        <v>50</v>
      </c>
      <c r="B838" s="35" t="s">
        <v>3461</v>
      </c>
      <c r="C838" s="35">
        <v>855.0</v>
      </c>
      <c r="D838" s="35" t="s">
        <v>1068</v>
      </c>
      <c r="F838" s="35">
        <v>0.02700256247304382</v>
      </c>
      <c r="G838" s="35">
        <v>0.009671781591338928</v>
      </c>
      <c r="H838" s="35">
        <v>0.03667434406438275</v>
      </c>
      <c r="I838" s="35">
        <v>9.514439174016</v>
      </c>
      <c r="J838" s="35">
        <v>0.0</v>
      </c>
      <c r="K838" s="35">
        <v>0.0</v>
      </c>
      <c r="L838" s="35">
        <v>0.0</v>
      </c>
      <c r="M838" s="35">
        <v>0.0</v>
      </c>
      <c r="N838" s="35">
        <v>0.0</v>
      </c>
      <c r="O838" s="35">
        <v>0.0</v>
      </c>
      <c r="P838" s="35">
        <v>0.0</v>
      </c>
      <c r="R838" s="35">
        <v>0.0</v>
      </c>
      <c r="S838" s="35">
        <v>0.0</v>
      </c>
      <c r="T838" s="35">
        <v>0.0</v>
      </c>
      <c r="U838" s="35">
        <v>0.0</v>
      </c>
      <c r="V838" s="35">
        <v>9.514439174016</v>
      </c>
      <c r="W838" s="35">
        <v>0.0</v>
      </c>
      <c r="X838" s="35">
        <v>0.0</v>
      </c>
      <c r="Y838" s="35">
        <v>0.0</v>
      </c>
      <c r="Z838" s="35">
        <v>0.0</v>
      </c>
      <c r="AA838" s="35">
        <v>6.260783735808</v>
      </c>
      <c r="AB838" s="35">
        <v>0.0</v>
      </c>
      <c r="AC838" s="35">
        <v>0.0</v>
      </c>
      <c r="AD838" s="35">
        <v>0.0</v>
      </c>
      <c r="AE838" s="35">
        <v>0.0</v>
      </c>
      <c r="AF838" s="35">
        <v>5.79768823872</v>
      </c>
    </row>
    <row r="839" ht="15.75" customHeight="1">
      <c r="A839" s="35" t="s">
        <v>50</v>
      </c>
      <c r="B839" s="35" t="s">
        <v>3462</v>
      </c>
      <c r="C839" s="35">
        <v>855.0</v>
      </c>
      <c r="D839" s="35" t="s">
        <v>1068</v>
      </c>
      <c r="F839" s="35">
        <v>0.2665583160618685</v>
      </c>
      <c r="G839" s="35">
        <v>0.2654975736364845</v>
      </c>
      <c r="H839" s="35">
        <v>0.532055889698353</v>
      </c>
      <c r="I839" s="35">
        <v>26.009960449536</v>
      </c>
      <c r="J839" s="35">
        <v>0.0</v>
      </c>
      <c r="K839" s="35">
        <v>0.0</v>
      </c>
      <c r="L839" s="35">
        <v>0.0</v>
      </c>
      <c r="M839" s="35">
        <v>0.0</v>
      </c>
      <c r="N839" s="35">
        <v>0.0</v>
      </c>
      <c r="O839" s="35">
        <v>0.0</v>
      </c>
      <c r="P839" s="35">
        <v>0.0</v>
      </c>
      <c r="R839" s="35">
        <v>0.0</v>
      </c>
      <c r="S839" s="35">
        <v>0.0</v>
      </c>
      <c r="T839" s="35">
        <v>4.853618504179201</v>
      </c>
      <c r="U839" s="35">
        <v>9.749715532703997</v>
      </c>
      <c r="V839" s="35">
        <v>26.009960449536</v>
      </c>
      <c r="W839" s="35">
        <v>0.0</v>
      </c>
      <c r="X839" s="35">
        <v>0.0</v>
      </c>
      <c r="Y839" s="35">
        <v>0.5656283466624001</v>
      </c>
      <c r="Z839" s="35">
        <v>8.986534020011518</v>
      </c>
      <c r="AA839" s="35">
        <v>26.009960449536</v>
      </c>
      <c r="AB839" s="35">
        <v>0.0</v>
      </c>
      <c r="AC839" s="35">
        <v>0.0</v>
      </c>
      <c r="AD839" s="35">
        <v>0.9673882517376199</v>
      </c>
      <c r="AE839" s="35">
        <v>5.832382402586879</v>
      </c>
      <c r="AF839" s="35">
        <v>14.717607424128</v>
      </c>
    </row>
    <row r="840" ht="15.75" customHeight="1">
      <c r="A840" s="35" t="s">
        <v>50</v>
      </c>
      <c r="B840" s="35" t="s">
        <v>3463</v>
      </c>
      <c r="C840" s="35">
        <v>855.0</v>
      </c>
      <c r="D840" s="35" t="s">
        <v>1068</v>
      </c>
      <c r="F840" s="35">
        <v>0.09247654094772484</v>
      </c>
      <c r="G840" s="35">
        <v>0.06793285584445989</v>
      </c>
      <c r="H840" s="35">
        <v>0.1604093967921847</v>
      </c>
      <c r="I840" s="35">
        <v>39.97932924384</v>
      </c>
      <c r="J840" s="35">
        <v>0.0</v>
      </c>
      <c r="K840" s="35">
        <v>0.0</v>
      </c>
      <c r="L840" s="35">
        <v>0.0</v>
      </c>
      <c r="M840" s="35">
        <v>0.0</v>
      </c>
      <c r="N840" s="35">
        <v>0.0</v>
      </c>
      <c r="O840" s="35">
        <v>0.0</v>
      </c>
      <c r="P840" s="35">
        <v>0.0</v>
      </c>
      <c r="R840" s="35">
        <v>0.0</v>
      </c>
      <c r="S840" s="35">
        <v>0.0</v>
      </c>
      <c r="T840" s="35">
        <v>0.0</v>
      </c>
      <c r="U840" s="35">
        <v>1.880697291701757</v>
      </c>
      <c r="V840" s="35">
        <v>39.97932924384</v>
      </c>
      <c r="W840" s="35">
        <v>0.0</v>
      </c>
      <c r="X840" s="35">
        <v>0.0</v>
      </c>
      <c r="Y840" s="35">
        <v>0.0</v>
      </c>
      <c r="Z840" s="35">
        <v>1.126630884234223</v>
      </c>
      <c r="AA840" s="35">
        <v>24.432153161472</v>
      </c>
      <c r="AB840" s="35">
        <v>0.0</v>
      </c>
      <c r="AC840" s="35">
        <v>0.0</v>
      </c>
      <c r="AD840" s="35">
        <v>0.0</v>
      </c>
      <c r="AE840" s="35">
        <v>0.007458160469753217</v>
      </c>
      <c r="AF840" s="35">
        <v>36.604717627968</v>
      </c>
    </row>
    <row r="841" ht="15.75" customHeight="1">
      <c r="A841" s="35" t="s">
        <v>50</v>
      </c>
      <c r="B841" s="35" t="s">
        <v>3464</v>
      </c>
      <c r="C841" s="35">
        <v>855.0</v>
      </c>
      <c r="D841" s="35" t="s">
        <v>1068</v>
      </c>
      <c r="F841" s="35">
        <v>0.1642106803721745</v>
      </c>
      <c r="G841" s="35">
        <v>0.04001022958786875</v>
      </c>
      <c r="H841" s="35">
        <v>0.2042209099600433</v>
      </c>
      <c r="I841" s="35">
        <v>72.978055448256</v>
      </c>
      <c r="J841" s="35">
        <v>0.0</v>
      </c>
      <c r="K841" s="35">
        <v>0.0</v>
      </c>
      <c r="L841" s="35">
        <v>0.0</v>
      </c>
      <c r="M841" s="35">
        <v>0.0</v>
      </c>
      <c r="N841" s="35">
        <v>0.0</v>
      </c>
      <c r="O841" s="35">
        <v>0.0</v>
      </c>
      <c r="P841" s="35">
        <v>0.0</v>
      </c>
      <c r="R841" s="35">
        <v>0.0</v>
      </c>
      <c r="S841" s="35">
        <v>0.0</v>
      </c>
      <c r="T841" s="35">
        <v>0.0</v>
      </c>
      <c r="U841" s="35">
        <v>1.980451760636132</v>
      </c>
      <c r="V841" s="35">
        <v>72.978055448256</v>
      </c>
      <c r="W841" s="35">
        <v>0.0</v>
      </c>
      <c r="X841" s="35">
        <v>0.0</v>
      </c>
      <c r="Y841" s="35">
        <v>0.0</v>
      </c>
      <c r="Z841" s="35">
        <v>0.8918246164262398</v>
      </c>
      <c r="AA841" s="35">
        <v>72.978055448256</v>
      </c>
      <c r="AB841" s="35">
        <v>0.0</v>
      </c>
      <c r="AC841" s="35">
        <v>0.0</v>
      </c>
      <c r="AD841" s="35">
        <v>0.0</v>
      </c>
      <c r="AE841" s="35">
        <v>0.02042931711742142</v>
      </c>
      <c r="AF841" s="35">
        <v>7.901678296511999</v>
      </c>
    </row>
    <row r="842" ht="15.75" customHeight="1">
      <c r="A842" s="35" t="s">
        <v>50</v>
      </c>
      <c r="B842" s="35" t="s">
        <v>3465</v>
      </c>
      <c r="C842" s="35">
        <v>855.0</v>
      </c>
      <c r="D842" s="35" t="s">
        <v>1068</v>
      </c>
      <c r="F842" s="35">
        <v>0.08442171277776117</v>
      </c>
      <c r="G842" s="35">
        <v>0.03325326498877229</v>
      </c>
      <c r="H842" s="35">
        <v>0.1176749777665335</v>
      </c>
      <c r="I842" s="35">
        <v>23.420206107648</v>
      </c>
      <c r="J842" s="35">
        <v>0.0</v>
      </c>
      <c r="K842" s="35">
        <v>0.0</v>
      </c>
      <c r="L842" s="35">
        <v>0.0</v>
      </c>
      <c r="M842" s="35">
        <v>0.0</v>
      </c>
      <c r="N842" s="35">
        <v>0.0</v>
      </c>
      <c r="O842" s="35">
        <v>0.0</v>
      </c>
      <c r="P842" s="35">
        <v>0.0</v>
      </c>
      <c r="R842" s="35">
        <v>0.0</v>
      </c>
      <c r="S842" s="35">
        <v>0.0</v>
      </c>
      <c r="T842" s="35">
        <v>0.0</v>
      </c>
      <c r="U842" s="35">
        <v>1.432347992893434</v>
      </c>
      <c r="V842" s="35">
        <v>23.420206107648</v>
      </c>
      <c r="W842" s="35">
        <v>0.0</v>
      </c>
      <c r="X842" s="35">
        <v>0.0</v>
      </c>
      <c r="Y842" s="35">
        <v>0.0</v>
      </c>
      <c r="Z842" s="35">
        <v>0.8417475143884793</v>
      </c>
      <c r="AA842" s="35">
        <v>23.420206107648</v>
      </c>
      <c r="AB842" s="35">
        <v>0.0</v>
      </c>
      <c r="AC842" s="35">
        <v>0.0</v>
      </c>
      <c r="AD842" s="35">
        <v>0.0</v>
      </c>
      <c r="AE842" s="35">
        <v>0.0</v>
      </c>
      <c r="AF842" s="35">
        <v>13.133593142208</v>
      </c>
    </row>
    <row r="843" ht="15.75" customHeight="1">
      <c r="A843" s="35" t="s">
        <v>50</v>
      </c>
      <c r="B843" s="35" t="s">
        <v>3466</v>
      </c>
      <c r="C843" s="35">
        <v>855.0</v>
      </c>
      <c r="D843" s="35" t="s">
        <v>1068</v>
      </c>
      <c r="F843" s="35">
        <v>0.3151189107572294</v>
      </c>
      <c r="G843" s="35">
        <v>1.600580002833516</v>
      </c>
      <c r="H843" s="35">
        <v>1.915698913590746</v>
      </c>
      <c r="I843" s="35">
        <v>19.701955905408</v>
      </c>
      <c r="J843" s="35">
        <v>0.0</v>
      </c>
      <c r="K843" s="35">
        <v>0.0</v>
      </c>
      <c r="L843" s="35">
        <v>0.0</v>
      </c>
      <c r="M843" s="35">
        <v>12.960787375872</v>
      </c>
      <c r="N843" s="35">
        <v>0.0</v>
      </c>
      <c r="O843" s="35">
        <v>0.0</v>
      </c>
      <c r="P843" s="35">
        <v>0.0</v>
      </c>
      <c r="R843" s="35">
        <v>0.0</v>
      </c>
      <c r="S843" s="35">
        <v>0.0</v>
      </c>
      <c r="T843" s="35">
        <v>12.9759215749632</v>
      </c>
      <c r="U843" s="35">
        <v>14.40653605929215</v>
      </c>
      <c r="V843" s="35">
        <v>19.701955905408</v>
      </c>
      <c r="W843" s="35">
        <v>0.0</v>
      </c>
      <c r="X843" s="35">
        <v>0.0</v>
      </c>
      <c r="Y843" s="35">
        <v>0.0</v>
      </c>
      <c r="Z843" s="35">
        <v>9.653846224942072</v>
      </c>
      <c r="AA843" s="35">
        <v>13.760893536768</v>
      </c>
      <c r="AB843" s="35">
        <v>0.0</v>
      </c>
      <c r="AC843" s="35">
        <v>0.0</v>
      </c>
      <c r="AD843" s="35">
        <v>12.7734738872832</v>
      </c>
      <c r="AE843" s="35">
        <v>14.40653605929215</v>
      </c>
      <c r="AF843" s="35">
        <v>19.701955905408</v>
      </c>
    </row>
    <row r="844" ht="15.75" customHeight="1">
      <c r="A844" s="35" t="s">
        <v>50</v>
      </c>
      <c r="B844" s="35" t="s">
        <v>3467</v>
      </c>
      <c r="C844" s="35">
        <v>855.0</v>
      </c>
      <c r="D844" s="35" t="s">
        <v>1068</v>
      </c>
      <c r="F844" s="35">
        <v>0.07554010073884397</v>
      </c>
      <c r="G844" s="35">
        <v>0.02322210899880487</v>
      </c>
      <c r="H844" s="35">
        <v>0.09876220973764885</v>
      </c>
      <c r="I844" s="35">
        <v>19.455716560896</v>
      </c>
      <c r="J844" s="35">
        <v>0.0</v>
      </c>
      <c r="K844" s="35">
        <v>0.0</v>
      </c>
      <c r="L844" s="35">
        <v>0.0</v>
      </c>
      <c r="M844" s="35">
        <v>0.6164161758719999</v>
      </c>
      <c r="N844" s="35">
        <v>0.0</v>
      </c>
      <c r="O844" s="35">
        <v>0.0</v>
      </c>
      <c r="P844" s="35">
        <v>0.0</v>
      </c>
      <c r="R844" s="35">
        <v>0.0</v>
      </c>
      <c r="S844" s="35">
        <v>0.0</v>
      </c>
      <c r="T844" s="35">
        <v>0.0</v>
      </c>
      <c r="U844" s="35">
        <v>0.8068706897126159</v>
      </c>
      <c r="V844" s="35">
        <v>19.455716560896</v>
      </c>
      <c r="W844" s="35">
        <v>0.0</v>
      </c>
      <c r="X844" s="35">
        <v>0.0</v>
      </c>
      <c r="Y844" s="35">
        <v>0.0</v>
      </c>
      <c r="Z844" s="35">
        <v>0.0</v>
      </c>
      <c r="AA844" s="35">
        <v>19.455716560896</v>
      </c>
      <c r="AB844" s="35">
        <v>0.0</v>
      </c>
      <c r="AC844" s="35">
        <v>0.0</v>
      </c>
      <c r="AD844" s="35">
        <v>0.0</v>
      </c>
      <c r="AE844" s="35">
        <v>0.6775701907967999</v>
      </c>
      <c r="AF844" s="35">
        <v>2.681845504128</v>
      </c>
    </row>
    <row r="845" ht="15.75" customHeight="1">
      <c r="A845" s="35" t="s">
        <v>50</v>
      </c>
      <c r="B845" s="35" t="s">
        <v>3468</v>
      </c>
      <c r="C845" s="35">
        <v>855.0</v>
      </c>
      <c r="D845" s="35" t="s">
        <v>1068</v>
      </c>
      <c r="F845" s="35">
        <v>0.05872002500996572</v>
      </c>
      <c r="G845" s="35">
        <v>0.01738210126726403</v>
      </c>
      <c r="H845" s="35">
        <v>0.07610212627722976</v>
      </c>
      <c r="I845" s="35">
        <v>17.307873124416</v>
      </c>
      <c r="J845" s="35">
        <v>0.0</v>
      </c>
      <c r="K845" s="35">
        <v>0.0</v>
      </c>
      <c r="L845" s="35">
        <v>0.5673935917440001</v>
      </c>
      <c r="M845" s="35">
        <v>0.0</v>
      </c>
      <c r="N845" s="35">
        <v>0.0</v>
      </c>
      <c r="O845" s="35">
        <v>0.0</v>
      </c>
      <c r="P845" s="35">
        <v>0.0</v>
      </c>
      <c r="R845" s="35">
        <v>0.0</v>
      </c>
      <c r="S845" s="35">
        <v>0.0</v>
      </c>
      <c r="T845" s="35">
        <v>0.0</v>
      </c>
      <c r="U845" s="35">
        <v>0.7291779948633591</v>
      </c>
      <c r="V845" s="35">
        <v>17.307873124416</v>
      </c>
      <c r="W845" s="35">
        <v>0.0</v>
      </c>
      <c r="X845" s="35">
        <v>0.0</v>
      </c>
      <c r="Y845" s="35">
        <v>0.0</v>
      </c>
      <c r="Z845" s="35">
        <v>0.0</v>
      </c>
      <c r="AA845" s="35">
        <v>17.307873124416</v>
      </c>
      <c r="AB845" s="35">
        <v>0.0</v>
      </c>
      <c r="AC845" s="35">
        <v>0.0</v>
      </c>
      <c r="AD845" s="35">
        <v>0.0</v>
      </c>
      <c r="AE845" s="35">
        <v>0.63811171686528</v>
      </c>
      <c r="AF845" s="35">
        <v>1.09942056</v>
      </c>
    </row>
    <row r="846" ht="15.75" customHeight="1">
      <c r="A846" s="35" t="s">
        <v>50</v>
      </c>
      <c r="B846" s="35" t="s">
        <v>3469</v>
      </c>
      <c r="C846" s="35">
        <v>855.0</v>
      </c>
      <c r="D846" s="35" t="s">
        <v>1068</v>
      </c>
      <c r="F846" s="35">
        <v>0.01293165961778573</v>
      </c>
      <c r="G846" s="35">
        <v>0.06283152068243722</v>
      </c>
      <c r="H846" s="35">
        <v>0.07576318030022296</v>
      </c>
      <c r="I846" s="35">
        <v>8.370239766336</v>
      </c>
      <c r="J846" s="35">
        <v>0.0</v>
      </c>
      <c r="K846" s="35">
        <v>0.0</v>
      </c>
      <c r="L846" s="35">
        <v>0.0</v>
      </c>
      <c r="M846" s="35">
        <v>0.0</v>
      </c>
      <c r="N846" s="35">
        <v>0.0</v>
      </c>
      <c r="O846" s="35">
        <v>0.0</v>
      </c>
      <c r="P846" s="35">
        <v>0.0</v>
      </c>
      <c r="R846" s="35">
        <v>0.0</v>
      </c>
      <c r="S846" s="35">
        <v>0.0</v>
      </c>
      <c r="T846" s="35">
        <v>0.0</v>
      </c>
      <c r="U846" s="35">
        <v>1.228656968663011</v>
      </c>
      <c r="V846" s="35">
        <v>8.370239766336</v>
      </c>
      <c r="W846" s="35">
        <v>0.0</v>
      </c>
      <c r="X846" s="35">
        <v>0.0</v>
      </c>
      <c r="Y846" s="35">
        <v>0.0</v>
      </c>
      <c r="Z846" s="35">
        <v>0.0</v>
      </c>
      <c r="AA846" s="35">
        <v>4.32163517184</v>
      </c>
      <c r="AB846" s="35">
        <v>0.0</v>
      </c>
      <c r="AC846" s="35">
        <v>0.0</v>
      </c>
      <c r="AD846" s="35">
        <v>0.0</v>
      </c>
      <c r="AE846" s="35">
        <v>0.6832998306892791</v>
      </c>
      <c r="AF846" s="35">
        <v>8.370239766336</v>
      </c>
    </row>
    <row r="847" ht="15.75" customHeight="1">
      <c r="A847" s="35" t="s">
        <v>50</v>
      </c>
      <c r="B847" s="35" t="s">
        <v>3470</v>
      </c>
      <c r="C847" s="35">
        <v>855.0</v>
      </c>
      <c r="D847" s="35" t="s">
        <v>1068</v>
      </c>
      <c r="F847" s="35">
        <v>0.1822492095331666</v>
      </c>
      <c r="G847" s="35">
        <v>0.2100329321008913</v>
      </c>
      <c r="H847" s="35">
        <v>0.3922821416340579</v>
      </c>
      <c r="I847" s="35">
        <v>61.880974944768</v>
      </c>
      <c r="J847" s="35">
        <v>0.0</v>
      </c>
      <c r="K847" s="35">
        <v>0.0</v>
      </c>
      <c r="L847" s="35">
        <v>0.0</v>
      </c>
      <c r="M847" s="35">
        <v>0.0</v>
      </c>
      <c r="N847" s="35">
        <v>61.880974944768</v>
      </c>
      <c r="O847" s="35">
        <v>61.880974944768</v>
      </c>
      <c r="P847" s="35">
        <v>0.0</v>
      </c>
      <c r="R847" s="35">
        <v>0.0</v>
      </c>
      <c r="S847" s="35">
        <v>0.0</v>
      </c>
      <c r="T847" s="35">
        <v>0.0</v>
      </c>
      <c r="U847" s="35">
        <v>8.419466111535286</v>
      </c>
      <c r="V847" s="35">
        <v>61.880974944768</v>
      </c>
      <c r="W847" s="35">
        <v>0.0</v>
      </c>
      <c r="X847" s="35">
        <v>0.0</v>
      </c>
      <c r="Y847" s="35">
        <v>0.0</v>
      </c>
      <c r="Z847" s="35">
        <v>6.154747288139516</v>
      </c>
      <c r="AA847" s="35">
        <v>31.672250672832</v>
      </c>
      <c r="AB847" s="35">
        <v>0.0</v>
      </c>
      <c r="AC847" s="35">
        <v>0.0</v>
      </c>
      <c r="AD847" s="35">
        <v>0.0</v>
      </c>
      <c r="AE847" s="35">
        <v>1.405100829323507</v>
      </c>
      <c r="AF847" s="35">
        <v>61.880974944768</v>
      </c>
    </row>
    <row r="848" ht="15.75" customHeight="1">
      <c r="A848" s="35" t="s">
        <v>50</v>
      </c>
      <c r="B848" s="35" t="s">
        <v>3471</v>
      </c>
      <c r="C848" s="35">
        <v>855.0</v>
      </c>
      <c r="D848" s="35" t="s">
        <v>1068</v>
      </c>
      <c r="F848" s="35">
        <v>0.00341221269165035</v>
      </c>
      <c r="G848" s="35">
        <v>0.002206776579043183</v>
      </c>
      <c r="H848" s="35">
        <v>0.005618989270693533</v>
      </c>
      <c r="I848" s="35">
        <v>1.322838248256</v>
      </c>
      <c r="J848" s="35">
        <v>0.0</v>
      </c>
      <c r="K848" s="35">
        <v>0.0</v>
      </c>
      <c r="L848" s="35">
        <v>0.0</v>
      </c>
      <c r="M848" s="35">
        <v>0.0</v>
      </c>
      <c r="N848" s="35">
        <v>0.0</v>
      </c>
      <c r="O848" s="35">
        <v>0.0</v>
      </c>
      <c r="P848" s="35">
        <v>0.0</v>
      </c>
      <c r="R848" s="35">
        <v>0.0</v>
      </c>
      <c r="S848" s="35">
        <v>0.0</v>
      </c>
      <c r="T848" s="35">
        <v>0.0</v>
      </c>
      <c r="U848" s="35">
        <v>0.0</v>
      </c>
      <c r="V848" s="35">
        <v>1.322838248256</v>
      </c>
      <c r="W848" s="35">
        <v>0.0</v>
      </c>
      <c r="X848" s="35">
        <v>0.0</v>
      </c>
      <c r="Y848" s="35">
        <v>0.0</v>
      </c>
      <c r="Z848" s="35">
        <v>0.0</v>
      </c>
      <c r="AA848" s="35">
        <v>0.984353078016</v>
      </c>
      <c r="AB848" s="35">
        <v>0.0</v>
      </c>
      <c r="AC848" s="35">
        <v>0.0</v>
      </c>
      <c r="AD848" s="35">
        <v>0.0</v>
      </c>
      <c r="AE848" s="35">
        <v>0.0</v>
      </c>
      <c r="AF848" s="35">
        <v>1.322838248256</v>
      </c>
    </row>
    <row r="849" ht="15.75" customHeight="1">
      <c r="A849" s="35" t="s">
        <v>50</v>
      </c>
      <c r="B849" s="35" t="s">
        <v>3472</v>
      </c>
      <c r="C849" s="35">
        <v>855.0</v>
      </c>
      <c r="D849" s="35" t="s">
        <v>1068</v>
      </c>
      <c r="F849" s="35">
        <v>0.01524254721566889</v>
      </c>
      <c r="G849" s="35">
        <v>0.02665826469854844</v>
      </c>
      <c r="H849" s="35">
        <v>0.04190081191421733</v>
      </c>
      <c r="I849" s="35">
        <v>2.013817655808</v>
      </c>
      <c r="J849" s="35">
        <v>0.46829664</v>
      </c>
      <c r="K849" s="35">
        <v>0.0</v>
      </c>
      <c r="L849" s="35">
        <v>0.0</v>
      </c>
      <c r="M849" s="35">
        <v>0.0</v>
      </c>
      <c r="N849" s="35">
        <v>0.0</v>
      </c>
      <c r="O849" s="35">
        <v>0.0</v>
      </c>
      <c r="P849" s="35">
        <v>0.0</v>
      </c>
      <c r="R849" s="35">
        <v>0.0</v>
      </c>
      <c r="S849" s="35">
        <v>0.0</v>
      </c>
      <c r="T849" s="35">
        <v>0.1894336343424005</v>
      </c>
      <c r="U849" s="35">
        <v>1.4137591712832</v>
      </c>
      <c r="V849" s="35">
        <v>2.013817655808</v>
      </c>
      <c r="W849" s="35">
        <v>0.0</v>
      </c>
      <c r="X849" s="35">
        <v>0.0</v>
      </c>
      <c r="Y849" s="35">
        <v>0.0</v>
      </c>
      <c r="Z849" s="35">
        <v>0.5193886431283194</v>
      </c>
      <c r="AA849" s="35">
        <v>2.013817655808</v>
      </c>
      <c r="AB849" s="35">
        <v>0.0</v>
      </c>
      <c r="AC849" s="35">
        <v>0.0</v>
      </c>
      <c r="AD849" s="35">
        <v>0.0</v>
      </c>
      <c r="AE849" s="35">
        <v>1.159266688796155</v>
      </c>
      <c r="AF849" s="35">
        <v>1.94246396064</v>
      </c>
    </row>
    <row r="850" ht="15.75" customHeight="1">
      <c r="A850" s="35" t="s">
        <v>50</v>
      </c>
      <c r="B850" s="35" t="s">
        <v>3473</v>
      </c>
      <c r="C850" s="35">
        <v>1141.0</v>
      </c>
      <c r="D850" s="35" t="s">
        <v>1068</v>
      </c>
      <c r="F850" s="35">
        <v>0.002516495994865688</v>
      </c>
      <c r="G850" s="35">
        <v>0.03661976470952519</v>
      </c>
      <c r="H850" s="35">
        <v>0.03913626070439088</v>
      </c>
      <c r="I850" s="35">
        <v>10.810984270464</v>
      </c>
      <c r="J850" s="35">
        <v>0.0</v>
      </c>
      <c r="K850" s="35">
        <v>0.0</v>
      </c>
      <c r="L850" s="35">
        <v>0.0</v>
      </c>
      <c r="M850" s="35">
        <v>0.0</v>
      </c>
      <c r="N850" s="35">
        <v>0.0</v>
      </c>
      <c r="O850" s="35">
        <v>0.0</v>
      </c>
      <c r="P850" s="35">
        <v>0.0</v>
      </c>
      <c r="R850" s="35">
        <v>0.0</v>
      </c>
      <c r="S850" s="35">
        <v>0.0</v>
      </c>
      <c r="T850" s="35">
        <v>0.0</v>
      </c>
      <c r="U850" s="35">
        <v>0.0</v>
      </c>
      <c r="V850" s="35">
        <v>10.810984270464</v>
      </c>
      <c r="W850" s="35">
        <v>0.0</v>
      </c>
      <c r="X850" s="35">
        <v>0.0</v>
      </c>
      <c r="Y850" s="35">
        <v>0.0</v>
      </c>
      <c r="Z850" s="35">
        <v>0.0</v>
      </c>
      <c r="AA850" s="35">
        <v>1.508497591104</v>
      </c>
      <c r="AB850" s="35">
        <v>0.0</v>
      </c>
      <c r="AC850" s="35">
        <v>0.0</v>
      </c>
      <c r="AD850" s="35">
        <v>0.0</v>
      </c>
      <c r="AE850" s="35">
        <v>0.0</v>
      </c>
      <c r="AF850" s="35">
        <v>10.810984270464</v>
      </c>
    </row>
    <row r="851" ht="15.75" customHeight="1">
      <c r="A851" s="35" t="s">
        <v>50</v>
      </c>
      <c r="B851" s="35" t="s">
        <v>3474</v>
      </c>
      <c r="C851" s="35">
        <v>1141.0</v>
      </c>
      <c r="D851" s="35" t="s">
        <v>1068</v>
      </c>
      <c r="F851" s="35">
        <v>0.001977867509393085</v>
      </c>
      <c r="G851" s="35">
        <v>0.129308473897284</v>
      </c>
      <c r="H851" s="35">
        <v>0.1312863414066771</v>
      </c>
      <c r="I851" s="35">
        <v>39.818651822208</v>
      </c>
      <c r="J851" s="35">
        <v>0.0</v>
      </c>
      <c r="K851" s="35">
        <v>0.0</v>
      </c>
      <c r="L851" s="35">
        <v>0.0</v>
      </c>
      <c r="M851" s="35">
        <v>0.0</v>
      </c>
      <c r="N851" s="35">
        <v>0.0</v>
      </c>
      <c r="O851" s="35">
        <v>0.0</v>
      </c>
      <c r="P851" s="35">
        <v>0.0</v>
      </c>
      <c r="R851" s="35">
        <v>0.0</v>
      </c>
      <c r="S851" s="35">
        <v>0.0</v>
      </c>
      <c r="T851" s="35">
        <v>0.0</v>
      </c>
      <c r="U851" s="35">
        <v>0.0</v>
      </c>
      <c r="V851" s="35">
        <v>39.818651822208</v>
      </c>
      <c r="W851" s="35">
        <v>0.0</v>
      </c>
      <c r="X851" s="35">
        <v>0.0</v>
      </c>
      <c r="Y851" s="35">
        <v>0.0</v>
      </c>
      <c r="Z851" s="35">
        <v>0.0</v>
      </c>
      <c r="AA851" s="35">
        <v>1.085970219264</v>
      </c>
      <c r="AB851" s="35">
        <v>0.0</v>
      </c>
      <c r="AC851" s="35">
        <v>0.0</v>
      </c>
      <c r="AD851" s="35">
        <v>0.0</v>
      </c>
      <c r="AE851" s="35">
        <v>0.0</v>
      </c>
      <c r="AF851" s="35">
        <v>39.818651822208</v>
      </c>
    </row>
    <row r="852" ht="15.75" customHeight="1">
      <c r="A852" s="35" t="s">
        <v>50</v>
      </c>
      <c r="B852" s="35" t="s">
        <v>3475</v>
      </c>
      <c r="C852" s="35">
        <v>1141.0</v>
      </c>
      <c r="D852" s="35" t="s">
        <v>1068</v>
      </c>
      <c r="F852" s="35">
        <v>0.0</v>
      </c>
      <c r="G852" s="35">
        <v>0.04302147351924612</v>
      </c>
      <c r="H852" s="35">
        <v>0.04302147351924612</v>
      </c>
      <c r="I852" s="35">
        <v>11.435408857152</v>
      </c>
      <c r="J852" s="35">
        <v>0.0</v>
      </c>
      <c r="K852" s="35">
        <v>0.0</v>
      </c>
      <c r="L852" s="35">
        <v>0.0</v>
      </c>
      <c r="M852" s="35">
        <v>0.0</v>
      </c>
      <c r="N852" s="35">
        <v>0.0</v>
      </c>
      <c r="O852" s="35">
        <v>0.0</v>
      </c>
      <c r="P852" s="35">
        <v>0.0</v>
      </c>
      <c r="R852" s="35">
        <v>0.0</v>
      </c>
      <c r="S852" s="35">
        <v>0.0</v>
      </c>
      <c r="T852" s="35">
        <v>0.0</v>
      </c>
      <c r="U852" s="35">
        <v>0.0</v>
      </c>
      <c r="V852" s="35">
        <v>11.435408857152</v>
      </c>
      <c r="W852" s="35">
        <v>0.0</v>
      </c>
      <c r="X852" s="35">
        <v>0.0</v>
      </c>
      <c r="Y852" s="35">
        <v>0.0</v>
      </c>
      <c r="Z852" s="35">
        <v>0.0</v>
      </c>
      <c r="AA852" s="35">
        <v>0.0</v>
      </c>
      <c r="AB852" s="35">
        <v>0.0</v>
      </c>
      <c r="AC852" s="35">
        <v>0.0</v>
      </c>
      <c r="AD852" s="35">
        <v>0.0</v>
      </c>
      <c r="AE852" s="35">
        <v>0.0</v>
      </c>
      <c r="AF852" s="35">
        <v>11.435408857152</v>
      </c>
    </row>
    <row r="853" ht="15.75" customHeight="1">
      <c r="A853" s="35" t="s">
        <v>50</v>
      </c>
      <c r="B853" s="35" t="s">
        <v>3476</v>
      </c>
      <c r="C853" s="35">
        <v>1141.0</v>
      </c>
      <c r="D853" s="35" t="s">
        <v>1068</v>
      </c>
      <c r="F853" s="35">
        <v>0.02424895012177541</v>
      </c>
      <c r="G853" s="35">
        <v>0.0606127486539448</v>
      </c>
      <c r="H853" s="35">
        <v>0.08486169877572021</v>
      </c>
      <c r="I853" s="35">
        <v>15.312374659008</v>
      </c>
      <c r="J853" s="35">
        <v>0.0</v>
      </c>
      <c r="K853" s="35">
        <v>0.0</v>
      </c>
      <c r="L853" s="35">
        <v>0.0</v>
      </c>
      <c r="M853" s="35">
        <v>0.0</v>
      </c>
      <c r="N853" s="35">
        <v>0.0</v>
      </c>
      <c r="O853" s="35">
        <v>0.0</v>
      </c>
      <c r="P853" s="35">
        <v>0.0</v>
      </c>
      <c r="R853" s="35">
        <v>0.0</v>
      </c>
      <c r="S853" s="35">
        <v>0.0</v>
      </c>
      <c r="T853" s="35">
        <v>0.0</v>
      </c>
      <c r="U853" s="35">
        <v>0.0</v>
      </c>
      <c r="V853" s="35">
        <v>15.312374659008</v>
      </c>
      <c r="W853" s="35">
        <v>0.0</v>
      </c>
      <c r="X853" s="35">
        <v>0.0</v>
      </c>
      <c r="Y853" s="35">
        <v>0.0</v>
      </c>
      <c r="Z853" s="35">
        <v>0.0</v>
      </c>
      <c r="AA853" s="35">
        <v>14.326117892352</v>
      </c>
      <c r="AB853" s="35">
        <v>0.0</v>
      </c>
      <c r="AC853" s="35">
        <v>0.0</v>
      </c>
      <c r="AD853" s="35">
        <v>0.0</v>
      </c>
      <c r="AE853" s="35">
        <v>0.0</v>
      </c>
      <c r="AF853" s="35">
        <v>15.312374659008</v>
      </c>
    </row>
    <row r="854" ht="15.75" customHeight="1">
      <c r="A854" s="35" t="s">
        <v>50</v>
      </c>
      <c r="B854" s="35" t="s">
        <v>3477</v>
      </c>
      <c r="C854" s="35">
        <v>1141.0</v>
      </c>
      <c r="D854" s="35" t="s">
        <v>1068</v>
      </c>
      <c r="F854" s="35">
        <v>0.0</v>
      </c>
      <c r="G854" s="35">
        <v>0.02345542821298498</v>
      </c>
      <c r="H854" s="35">
        <v>0.02345542821298498</v>
      </c>
      <c r="I854" s="35">
        <v>14.060207935872</v>
      </c>
      <c r="J854" s="35">
        <v>0.0</v>
      </c>
      <c r="K854" s="35">
        <v>0.0</v>
      </c>
      <c r="L854" s="35">
        <v>0.0</v>
      </c>
      <c r="M854" s="35">
        <v>0.0</v>
      </c>
      <c r="N854" s="35">
        <v>0.0</v>
      </c>
      <c r="O854" s="35">
        <v>0.0</v>
      </c>
      <c r="P854" s="35">
        <v>0.0</v>
      </c>
      <c r="R854" s="35">
        <v>0.0</v>
      </c>
      <c r="S854" s="35">
        <v>0.0</v>
      </c>
      <c r="T854" s="35">
        <v>0.0</v>
      </c>
      <c r="U854" s="35">
        <v>0.0</v>
      </c>
      <c r="V854" s="35">
        <v>14.060207935872</v>
      </c>
      <c r="W854" s="35">
        <v>0.0</v>
      </c>
      <c r="X854" s="35">
        <v>0.0</v>
      </c>
      <c r="Y854" s="35">
        <v>0.0</v>
      </c>
      <c r="Z854" s="35">
        <v>0.0</v>
      </c>
      <c r="AA854" s="35">
        <v>0.0</v>
      </c>
      <c r="AB854" s="35">
        <v>0.0</v>
      </c>
      <c r="AC854" s="35">
        <v>0.0</v>
      </c>
      <c r="AD854" s="35">
        <v>0.0</v>
      </c>
      <c r="AE854" s="35">
        <v>0.0</v>
      </c>
      <c r="AF854" s="35">
        <v>14.060207935872</v>
      </c>
    </row>
    <row r="855" ht="15.75" customHeight="1">
      <c r="A855" s="35" t="s">
        <v>50</v>
      </c>
      <c r="B855" s="35" t="s">
        <v>3478</v>
      </c>
      <c r="C855" s="35">
        <v>1141.0</v>
      </c>
      <c r="D855" s="35" t="s">
        <v>1068</v>
      </c>
      <c r="F855" s="35">
        <v>1.75632943330864E-4</v>
      </c>
      <c r="G855" s="35">
        <v>0.06242534858617199</v>
      </c>
      <c r="H855" s="35">
        <v>0.06260098152950286</v>
      </c>
      <c r="I855" s="35">
        <v>16.502541777792</v>
      </c>
      <c r="J855" s="35">
        <v>0.0</v>
      </c>
      <c r="K855" s="35">
        <v>0.0</v>
      </c>
      <c r="L855" s="35">
        <v>0.0</v>
      </c>
      <c r="M855" s="35">
        <v>0.0</v>
      </c>
      <c r="N855" s="35">
        <v>0.0</v>
      </c>
      <c r="O855" s="35">
        <v>0.0</v>
      </c>
      <c r="P855" s="35">
        <v>0.0</v>
      </c>
      <c r="R855" s="35">
        <v>0.0</v>
      </c>
      <c r="S855" s="35">
        <v>0.0</v>
      </c>
      <c r="T855" s="35">
        <v>0.0</v>
      </c>
      <c r="U855" s="35">
        <v>0.0</v>
      </c>
      <c r="V855" s="35">
        <v>16.502541777792</v>
      </c>
      <c r="W855" s="35">
        <v>0.0</v>
      </c>
      <c r="X855" s="35">
        <v>0.0</v>
      </c>
      <c r="Y855" s="35">
        <v>0.0</v>
      </c>
      <c r="Z855" s="35">
        <v>0.0</v>
      </c>
      <c r="AA855" s="35">
        <v>0.105282055872</v>
      </c>
      <c r="AB855" s="35">
        <v>0.0</v>
      </c>
      <c r="AC855" s="35">
        <v>0.0</v>
      </c>
      <c r="AD855" s="35">
        <v>0.0</v>
      </c>
      <c r="AE855" s="35">
        <v>0.0</v>
      </c>
      <c r="AF855" s="35">
        <v>16.502541777792</v>
      </c>
    </row>
    <row r="856" ht="15.75" customHeight="1">
      <c r="A856" s="35" t="s">
        <v>50</v>
      </c>
      <c r="B856" s="35" t="s">
        <v>3479</v>
      </c>
      <c r="C856" s="35">
        <v>1141.0</v>
      </c>
      <c r="D856" s="35" t="s">
        <v>1068</v>
      </c>
      <c r="F856" s="35">
        <v>0.0</v>
      </c>
      <c r="G856" s="35">
        <v>0.01169352964969293</v>
      </c>
      <c r="H856" s="35">
        <v>0.01169352964969293</v>
      </c>
      <c r="I856" s="35">
        <v>7.009612311744</v>
      </c>
      <c r="J856" s="35">
        <v>0.0</v>
      </c>
      <c r="K856" s="35">
        <v>0.0</v>
      </c>
      <c r="L856" s="35">
        <v>0.0</v>
      </c>
      <c r="M856" s="35">
        <v>0.0</v>
      </c>
      <c r="N856" s="35">
        <v>0.0</v>
      </c>
      <c r="O856" s="35">
        <v>0.0</v>
      </c>
      <c r="P856" s="35">
        <v>0.0</v>
      </c>
      <c r="R856" s="35">
        <v>0.0</v>
      </c>
      <c r="S856" s="35">
        <v>0.0</v>
      </c>
      <c r="T856" s="35">
        <v>0.0</v>
      </c>
      <c r="U856" s="35">
        <v>0.0</v>
      </c>
      <c r="V856" s="35">
        <v>7.009612311744</v>
      </c>
      <c r="W856" s="35">
        <v>0.0</v>
      </c>
      <c r="X856" s="35">
        <v>0.0</v>
      </c>
      <c r="Y856" s="35">
        <v>0.0</v>
      </c>
      <c r="Z856" s="35">
        <v>0.0</v>
      </c>
      <c r="AA856" s="35">
        <v>0.0</v>
      </c>
      <c r="AB856" s="35">
        <v>0.0</v>
      </c>
      <c r="AC856" s="35">
        <v>0.0</v>
      </c>
      <c r="AD856" s="35">
        <v>0.0</v>
      </c>
      <c r="AE856" s="35">
        <v>0.0</v>
      </c>
      <c r="AF856" s="35">
        <v>7.009612311744</v>
      </c>
    </row>
    <row r="857" ht="15.75" customHeight="1">
      <c r="A857" s="35" t="s">
        <v>50</v>
      </c>
      <c r="B857" s="35" t="s">
        <v>3480</v>
      </c>
      <c r="C857" s="35">
        <v>1141.0</v>
      </c>
      <c r="D857" s="35" t="s">
        <v>1068</v>
      </c>
      <c r="F857" s="35">
        <v>0.009154252597396818</v>
      </c>
      <c r="G857" s="35">
        <v>0.05155911882885933</v>
      </c>
      <c r="H857" s="35">
        <v>0.06071337142625615</v>
      </c>
      <c r="I857" s="35">
        <v>25.731162825984</v>
      </c>
      <c r="J857" s="35">
        <v>0.0</v>
      </c>
      <c r="K857" s="35">
        <v>0.0</v>
      </c>
      <c r="L857" s="35">
        <v>0.0</v>
      </c>
      <c r="M857" s="35">
        <v>0.0</v>
      </c>
      <c r="N857" s="35">
        <v>0.0</v>
      </c>
      <c r="O857" s="35">
        <v>0.0</v>
      </c>
      <c r="P857" s="35">
        <v>0.0</v>
      </c>
      <c r="R857" s="35">
        <v>0.0</v>
      </c>
      <c r="S857" s="35">
        <v>0.0</v>
      </c>
      <c r="T857" s="35">
        <v>0.0</v>
      </c>
      <c r="U857" s="35">
        <v>0.0</v>
      </c>
      <c r="V857" s="35">
        <v>25.731162825984</v>
      </c>
      <c r="W857" s="35">
        <v>0.0</v>
      </c>
      <c r="X857" s="35">
        <v>0.0</v>
      </c>
      <c r="Y857" s="35">
        <v>0.0</v>
      </c>
      <c r="Z857" s="35">
        <v>0.0</v>
      </c>
      <c r="AA857" s="35">
        <v>5.48745876</v>
      </c>
      <c r="AB857" s="35">
        <v>0.0</v>
      </c>
      <c r="AC857" s="35">
        <v>0.0</v>
      </c>
      <c r="AD857" s="35">
        <v>0.0</v>
      </c>
      <c r="AE857" s="35">
        <v>0.0</v>
      </c>
      <c r="AF857" s="35">
        <v>25.731162825984</v>
      </c>
    </row>
    <row r="858" ht="15.75" customHeight="1">
      <c r="A858" s="35" t="s">
        <v>50</v>
      </c>
      <c r="B858" s="35" t="s">
        <v>3481</v>
      </c>
      <c r="C858" s="35">
        <v>1141.0</v>
      </c>
      <c r="D858" s="35" t="s">
        <v>1068</v>
      </c>
      <c r="F858" s="35">
        <v>0.007823458710192981</v>
      </c>
      <c r="G858" s="35">
        <v>0.09988965986432422</v>
      </c>
      <c r="H858" s="35">
        <v>0.1077131185745172</v>
      </c>
      <c r="I858" s="35">
        <v>24.781498507584</v>
      </c>
      <c r="J858" s="35">
        <v>0.0</v>
      </c>
      <c r="K858" s="35">
        <v>0.0</v>
      </c>
      <c r="L858" s="35">
        <v>0.0</v>
      </c>
      <c r="M858" s="35">
        <v>0.0</v>
      </c>
      <c r="N858" s="35">
        <v>0.0</v>
      </c>
      <c r="O858" s="35">
        <v>0.0</v>
      </c>
      <c r="P858" s="35">
        <v>0.0</v>
      </c>
      <c r="R858" s="35">
        <v>0.0</v>
      </c>
      <c r="S858" s="35">
        <v>0.0</v>
      </c>
      <c r="T858" s="35">
        <v>0.0</v>
      </c>
      <c r="U858" s="35">
        <v>0.0</v>
      </c>
      <c r="V858" s="35">
        <v>24.781498507584</v>
      </c>
      <c r="W858" s="35">
        <v>0.0</v>
      </c>
      <c r="X858" s="35">
        <v>0.0</v>
      </c>
      <c r="Y858" s="35">
        <v>0.0</v>
      </c>
      <c r="Z858" s="35">
        <v>0.0</v>
      </c>
      <c r="AA858" s="35">
        <v>4.689722790144001</v>
      </c>
      <c r="AB858" s="35">
        <v>0.0</v>
      </c>
      <c r="AC858" s="35">
        <v>0.0</v>
      </c>
      <c r="AD858" s="35">
        <v>0.0</v>
      </c>
      <c r="AE858" s="35">
        <v>0.0</v>
      </c>
      <c r="AF858" s="35">
        <v>20.178541216512</v>
      </c>
    </row>
    <row r="859" ht="15.75" customHeight="1">
      <c r="A859" s="35" t="s">
        <v>50</v>
      </c>
      <c r="B859" s="35" t="s">
        <v>3482</v>
      </c>
      <c r="C859" s="35">
        <v>1141.0</v>
      </c>
      <c r="D859" s="35" t="s">
        <v>1068</v>
      </c>
      <c r="F859" s="35">
        <v>0.04731709437209245</v>
      </c>
      <c r="G859" s="35">
        <v>0.06777055689858548</v>
      </c>
      <c r="H859" s="35">
        <v>0.1150876512706779</v>
      </c>
      <c r="I859" s="35">
        <v>34.89376553107201</v>
      </c>
      <c r="J859" s="35">
        <v>0.0</v>
      </c>
      <c r="K859" s="35">
        <v>0.0</v>
      </c>
      <c r="L859" s="35">
        <v>0.0</v>
      </c>
      <c r="M859" s="35">
        <v>0.0</v>
      </c>
      <c r="N859" s="35">
        <v>0.0</v>
      </c>
      <c r="O859" s="35">
        <v>0.0</v>
      </c>
      <c r="P859" s="35">
        <v>0.0</v>
      </c>
      <c r="R859" s="35">
        <v>0.0</v>
      </c>
      <c r="S859" s="35">
        <v>0.0</v>
      </c>
      <c r="T859" s="35">
        <v>0.0</v>
      </c>
      <c r="U859" s="35">
        <v>0.0</v>
      </c>
      <c r="V859" s="35">
        <v>34.89376553107201</v>
      </c>
      <c r="W859" s="35">
        <v>0.0</v>
      </c>
      <c r="X859" s="35">
        <v>0.0</v>
      </c>
      <c r="Y859" s="35">
        <v>0.0</v>
      </c>
      <c r="Z859" s="35">
        <v>0.0</v>
      </c>
      <c r="AA859" s="35">
        <v>23.978332449792</v>
      </c>
      <c r="AB859" s="35">
        <v>0.0</v>
      </c>
      <c r="AC859" s="35">
        <v>0.0</v>
      </c>
      <c r="AD859" s="35">
        <v>0.0</v>
      </c>
      <c r="AE859" s="35">
        <v>0.0</v>
      </c>
      <c r="AF859" s="35">
        <v>27.842250897216</v>
      </c>
    </row>
    <row r="860" ht="15.75" customHeight="1">
      <c r="A860" s="35" t="s">
        <v>50</v>
      </c>
      <c r="B860" s="35" t="s">
        <v>3483</v>
      </c>
      <c r="C860" s="35">
        <v>1141.0</v>
      </c>
      <c r="D860" s="35" t="s">
        <v>1068</v>
      </c>
      <c r="F860" s="35">
        <v>0.0</v>
      </c>
      <c r="G860" s="35">
        <v>0.07304634090377878</v>
      </c>
      <c r="H860" s="35">
        <v>0.07304634090377878</v>
      </c>
      <c r="I860" s="35">
        <v>27.791746988544</v>
      </c>
      <c r="J860" s="35">
        <v>0.0</v>
      </c>
      <c r="K860" s="35">
        <v>0.0</v>
      </c>
      <c r="L860" s="35">
        <v>0.0</v>
      </c>
      <c r="M860" s="35">
        <v>0.0</v>
      </c>
      <c r="N860" s="35">
        <v>0.0</v>
      </c>
      <c r="O860" s="35">
        <v>0.0</v>
      </c>
      <c r="P860" s="35">
        <v>0.0</v>
      </c>
      <c r="R860" s="35">
        <v>0.0</v>
      </c>
      <c r="S860" s="35">
        <v>0.0</v>
      </c>
      <c r="T860" s="35">
        <v>0.0</v>
      </c>
      <c r="U860" s="35">
        <v>0.0</v>
      </c>
      <c r="V860" s="35">
        <v>27.791746988544</v>
      </c>
      <c r="W860" s="35">
        <v>0.0</v>
      </c>
      <c r="X860" s="35">
        <v>0.0</v>
      </c>
      <c r="Y860" s="35">
        <v>0.0</v>
      </c>
      <c r="Z860" s="35">
        <v>0.0</v>
      </c>
      <c r="AA860" s="35">
        <v>0.0</v>
      </c>
      <c r="AB860" s="35">
        <v>0.0</v>
      </c>
      <c r="AC860" s="35">
        <v>0.0</v>
      </c>
      <c r="AD860" s="35">
        <v>0.0</v>
      </c>
      <c r="AE860" s="35">
        <v>0.0</v>
      </c>
      <c r="AF860" s="35">
        <v>27.791746988544</v>
      </c>
    </row>
    <row r="861" ht="15.75" customHeight="1">
      <c r="A861" s="35" t="s">
        <v>50</v>
      </c>
      <c r="B861" s="35" t="s">
        <v>3484</v>
      </c>
      <c r="C861" s="35">
        <v>1141.0</v>
      </c>
      <c r="D861" s="35" t="s">
        <v>1068</v>
      </c>
      <c r="F861" s="35">
        <v>0.01673854283018138</v>
      </c>
      <c r="G861" s="35">
        <v>0.05006954656860328</v>
      </c>
      <c r="H861" s="35">
        <v>0.06680808939878466</v>
      </c>
      <c r="I861" s="35">
        <v>20.790143087616</v>
      </c>
      <c r="J861" s="35">
        <v>0.0</v>
      </c>
      <c r="K861" s="35">
        <v>0.0</v>
      </c>
      <c r="L861" s="35">
        <v>0.0</v>
      </c>
      <c r="M861" s="35">
        <v>0.0</v>
      </c>
      <c r="N861" s="35">
        <v>0.0</v>
      </c>
      <c r="O861" s="35">
        <v>0.0</v>
      </c>
      <c r="P861" s="35">
        <v>0.0</v>
      </c>
      <c r="R861" s="35">
        <v>0.0</v>
      </c>
      <c r="S861" s="35">
        <v>0.0</v>
      </c>
      <c r="T861" s="35">
        <v>0.0</v>
      </c>
      <c r="U861" s="35">
        <v>0.0</v>
      </c>
      <c r="V861" s="35">
        <v>20.790143087616</v>
      </c>
      <c r="W861" s="35">
        <v>0.0</v>
      </c>
      <c r="X861" s="35">
        <v>0.0</v>
      </c>
      <c r="Y861" s="35">
        <v>0.0</v>
      </c>
      <c r="Z861" s="35">
        <v>0.0</v>
      </c>
      <c r="AA861" s="35">
        <v>9.906033848256</v>
      </c>
      <c r="AB861" s="35">
        <v>0.0</v>
      </c>
      <c r="AC861" s="35">
        <v>0.0</v>
      </c>
      <c r="AD861" s="35">
        <v>0.0</v>
      </c>
      <c r="AE861" s="35">
        <v>0.0</v>
      </c>
      <c r="AF861" s="35">
        <v>20.790143087616</v>
      </c>
    </row>
    <row r="862" ht="15.75" customHeight="1">
      <c r="A862" s="35" t="s">
        <v>50</v>
      </c>
      <c r="B862" s="35" t="s">
        <v>3485</v>
      </c>
      <c r="C862" s="35">
        <v>1141.0</v>
      </c>
      <c r="D862" s="35" t="s">
        <v>1068</v>
      </c>
      <c r="F862" s="35">
        <v>0.001577993652655521</v>
      </c>
      <c r="G862" s="35">
        <v>0.05493362409634767</v>
      </c>
      <c r="H862" s="35">
        <v>0.05651161774900319</v>
      </c>
      <c r="I862" s="35">
        <v>18.052855926336</v>
      </c>
      <c r="J862" s="35">
        <v>0.0</v>
      </c>
      <c r="K862" s="35">
        <v>0.0</v>
      </c>
      <c r="L862" s="35">
        <v>0.0</v>
      </c>
      <c r="M862" s="35">
        <v>0.0</v>
      </c>
      <c r="N862" s="35">
        <v>0.0</v>
      </c>
      <c r="O862" s="35">
        <v>0.0</v>
      </c>
      <c r="P862" s="35">
        <v>0.0</v>
      </c>
      <c r="R862" s="35">
        <v>0.0</v>
      </c>
      <c r="S862" s="35">
        <v>0.0</v>
      </c>
      <c r="T862" s="35">
        <v>0.0</v>
      </c>
      <c r="U862" s="35">
        <v>0.0</v>
      </c>
      <c r="V862" s="35">
        <v>18.052855926336</v>
      </c>
      <c r="W862" s="35">
        <v>0.0</v>
      </c>
      <c r="X862" s="35">
        <v>0.0</v>
      </c>
      <c r="Y862" s="35">
        <v>0.0</v>
      </c>
      <c r="Z862" s="35">
        <v>0.0</v>
      </c>
      <c r="AA862" s="35">
        <v>0.791613664128</v>
      </c>
      <c r="AB862" s="35">
        <v>0.0</v>
      </c>
      <c r="AC862" s="35">
        <v>0.0</v>
      </c>
      <c r="AD862" s="35">
        <v>0.0</v>
      </c>
      <c r="AE862" s="35">
        <v>0.0</v>
      </c>
      <c r="AF862" s="35">
        <v>17.261242262208</v>
      </c>
    </row>
    <row r="863" ht="15.75" customHeight="1">
      <c r="A863" s="35" t="s">
        <v>50</v>
      </c>
      <c r="B863" s="35" t="s">
        <v>3486</v>
      </c>
      <c r="C863" s="35">
        <v>1141.0</v>
      </c>
      <c r="D863" s="35" t="s">
        <v>1068</v>
      </c>
      <c r="F863" s="35">
        <v>0.00371907841411401</v>
      </c>
      <c r="G863" s="35">
        <v>0.02447972633419585</v>
      </c>
      <c r="H863" s="35">
        <v>0.02819880474830986</v>
      </c>
      <c r="I863" s="35">
        <v>14.738284245888</v>
      </c>
      <c r="J863" s="35">
        <v>0.0</v>
      </c>
      <c r="K863" s="35">
        <v>0.0</v>
      </c>
      <c r="L863" s="35">
        <v>0.0</v>
      </c>
      <c r="M863" s="35">
        <v>0.0</v>
      </c>
      <c r="N863" s="35">
        <v>0.0</v>
      </c>
      <c r="O863" s="35">
        <v>0.0</v>
      </c>
      <c r="P863" s="35">
        <v>0.0</v>
      </c>
      <c r="R863" s="35">
        <v>0.0</v>
      </c>
      <c r="S863" s="35">
        <v>0.0</v>
      </c>
      <c r="T863" s="35">
        <v>0.0</v>
      </c>
      <c r="U863" s="35">
        <v>0.0</v>
      </c>
      <c r="V863" s="35">
        <v>14.738284245888</v>
      </c>
      <c r="W863" s="35">
        <v>0.0</v>
      </c>
      <c r="X863" s="35">
        <v>0.0</v>
      </c>
      <c r="Y863" s="35">
        <v>0.0</v>
      </c>
      <c r="Z863" s="35">
        <v>0.0</v>
      </c>
      <c r="AA863" s="35">
        <v>2.07370005696</v>
      </c>
      <c r="AB863" s="35">
        <v>0.0</v>
      </c>
      <c r="AC863" s="35">
        <v>0.0</v>
      </c>
      <c r="AD863" s="35">
        <v>0.0</v>
      </c>
      <c r="AE863" s="35">
        <v>0.0</v>
      </c>
      <c r="AF863" s="35">
        <v>14.582606294592</v>
      </c>
    </row>
    <row r="864" ht="15.75" customHeight="1">
      <c r="A864" s="35" t="s">
        <v>50</v>
      </c>
      <c r="B864" s="35" t="s">
        <v>3487</v>
      </c>
      <c r="C864" s="35">
        <v>1141.0</v>
      </c>
      <c r="D864" s="35" t="s">
        <v>1068</v>
      </c>
      <c r="F864" s="35">
        <v>0.0</v>
      </c>
      <c r="G864" s="35">
        <v>0.004256711369472126</v>
      </c>
      <c r="H864" s="35">
        <v>0.004256711369472126</v>
      </c>
      <c r="I864" s="35">
        <v>2.55165867936</v>
      </c>
      <c r="J864" s="35">
        <v>0.0</v>
      </c>
      <c r="K864" s="35">
        <v>0.0</v>
      </c>
      <c r="L864" s="35">
        <v>0.0</v>
      </c>
      <c r="M864" s="35">
        <v>0.0</v>
      </c>
      <c r="N864" s="35">
        <v>0.0</v>
      </c>
      <c r="O864" s="35">
        <v>0.0</v>
      </c>
      <c r="P864" s="35">
        <v>0.0</v>
      </c>
      <c r="R864" s="35">
        <v>0.0</v>
      </c>
      <c r="S864" s="35">
        <v>0.0</v>
      </c>
      <c r="T864" s="35">
        <v>0.0</v>
      </c>
      <c r="U864" s="35">
        <v>0.0</v>
      </c>
      <c r="V864" s="35">
        <v>2.55165867936</v>
      </c>
      <c r="W864" s="35">
        <v>0.0</v>
      </c>
      <c r="X864" s="35">
        <v>0.0</v>
      </c>
      <c r="Y864" s="35">
        <v>0.0</v>
      </c>
      <c r="Z864" s="35">
        <v>0.0</v>
      </c>
      <c r="AA864" s="35">
        <v>0.0</v>
      </c>
      <c r="AB864" s="35">
        <v>0.0</v>
      </c>
      <c r="AC864" s="35">
        <v>0.0</v>
      </c>
      <c r="AD864" s="35">
        <v>0.0</v>
      </c>
      <c r="AE864" s="35">
        <v>0.0</v>
      </c>
      <c r="AF864" s="35">
        <v>2.55165867936</v>
      </c>
    </row>
    <row r="865" ht="15.75" customHeight="1">
      <c r="A865" s="35" t="s">
        <v>50</v>
      </c>
      <c r="B865" s="35" t="s">
        <v>3488</v>
      </c>
      <c r="C865" s="35">
        <v>1141.0</v>
      </c>
      <c r="D865" s="35" t="s">
        <v>1068</v>
      </c>
      <c r="F865" s="35">
        <v>0.008503625477456762</v>
      </c>
      <c r="G865" s="35">
        <v>0.01635108466470928</v>
      </c>
      <c r="H865" s="35">
        <v>0.02485471014216604</v>
      </c>
      <c r="I865" s="35">
        <v>2.549251526976</v>
      </c>
      <c r="J865" s="35">
        <v>0.48621392064</v>
      </c>
      <c r="K865" s="35">
        <v>0.0</v>
      </c>
      <c r="L865" s="35">
        <v>0.0</v>
      </c>
      <c r="M865" s="35">
        <v>0.0</v>
      </c>
      <c r="N865" s="35">
        <v>0.0</v>
      </c>
      <c r="O865" s="35">
        <v>0.0</v>
      </c>
      <c r="P865" s="35">
        <v>0.0</v>
      </c>
      <c r="R865" s="35">
        <v>0.0</v>
      </c>
      <c r="S865" s="35">
        <v>0.0</v>
      </c>
      <c r="T865" s="35">
        <v>0.0</v>
      </c>
      <c r="U865" s="35">
        <v>0.5329592768908791</v>
      </c>
      <c r="V865" s="35">
        <v>2.549251526976</v>
      </c>
      <c r="W865" s="35">
        <v>0.0</v>
      </c>
      <c r="X865" s="35">
        <v>0.0</v>
      </c>
      <c r="Y865" s="35">
        <v>0.0</v>
      </c>
      <c r="Z865" s="35">
        <v>0.007966597847032754</v>
      </c>
      <c r="AA865" s="35">
        <v>1.991597787648</v>
      </c>
      <c r="AB865" s="35">
        <v>0.0</v>
      </c>
      <c r="AC865" s="35">
        <v>0.0</v>
      </c>
      <c r="AD865" s="35">
        <v>0.0</v>
      </c>
      <c r="AE865" s="35">
        <v>0.4863265630271999</v>
      </c>
      <c r="AF865" s="35">
        <v>2.549251526976</v>
      </c>
    </row>
    <row r="866" ht="15.75" customHeight="1">
      <c r="A866" s="35" t="s">
        <v>50</v>
      </c>
      <c r="B866" s="35" t="s">
        <v>3489</v>
      </c>
      <c r="C866" s="35">
        <v>1141.0</v>
      </c>
      <c r="D866" s="35" t="s">
        <v>1068</v>
      </c>
      <c r="F866" s="35">
        <v>0.0</v>
      </c>
      <c r="G866" s="35">
        <v>0.1160034868947552</v>
      </c>
      <c r="H866" s="35">
        <v>0.1160034868947552</v>
      </c>
      <c r="I866" s="35">
        <v>47.226030634944</v>
      </c>
      <c r="J866" s="35">
        <v>0.0</v>
      </c>
      <c r="K866" s="35">
        <v>0.0</v>
      </c>
      <c r="L866" s="35">
        <v>0.0</v>
      </c>
      <c r="M866" s="35">
        <v>0.0</v>
      </c>
      <c r="N866" s="35">
        <v>0.0</v>
      </c>
      <c r="O866" s="35">
        <v>0.0</v>
      </c>
      <c r="P866" s="35">
        <v>0.0</v>
      </c>
      <c r="R866" s="35">
        <v>0.0</v>
      </c>
      <c r="S866" s="35">
        <v>0.0</v>
      </c>
      <c r="T866" s="35">
        <v>0.0</v>
      </c>
      <c r="U866" s="35">
        <v>0.0</v>
      </c>
      <c r="V866" s="35">
        <v>47.226030634944</v>
      </c>
      <c r="W866" s="35">
        <v>0.0</v>
      </c>
      <c r="X866" s="35">
        <v>0.0</v>
      </c>
      <c r="Y866" s="35">
        <v>0.0</v>
      </c>
      <c r="Z866" s="35">
        <v>0.0</v>
      </c>
      <c r="AA866" s="35">
        <v>0.0</v>
      </c>
      <c r="AB866" s="35">
        <v>0.0</v>
      </c>
      <c r="AC866" s="35">
        <v>0.0</v>
      </c>
      <c r="AD866" s="35">
        <v>0.0</v>
      </c>
      <c r="AE866" s="35">
        <v>0.0</v>
      </c>
      <c r="AF866" s="35">
        <v>47.226030634944</v>
      </c>
    </row>
    <row r="867" ht="15.75" customHeight="1">
      <c r="A867" s="35" t="s">
        <v>50</v>
      </c>
      <c r="B867" s="35" t="s">
        <v>3490</v>
      </c>
      <c r="C867" s="35">
        <v>1141.0</v>
      </c>
      <c r="D867" s="35" t="s">
        <v>1068</v>
      </c>
      <c r="F867" s="35">
        <v>0.007536051021909287</v>
      </c>
      <c r="G867" s="35">
        <v>0.1012036249225572</v>
      </c>
      <c r="H867" s="35">
        <v>0.1087396759444665</v>
      </c>
      <c r="I867" s="35">
        <v>36.967240949184</v>
      </c>
      <c r="J867" s="35">
        <v>0.0</v>
      </c>
      <c r="K867" s="35">
        <v>0.0</v>
      </c>
      <c r="L867" s="35">
        <v>0.0</v>
      </c>
      <c r="M867" s="35">
        <v>0.0</v>
      </c>
      <c r="N867" s="35">
        <v>0.0</v>
      </c>
      <c r="O867" s="35">
        <v>0.0</v>
      </c>
      <c r="P867" s="35">
        <v>0.0</v>
      </c>
      <c r="R867" s="35">
        <v>0.0</v>
      </c>
      <c r="S867" s="35">
        <v>0.0</v>
      </c>
      <c r="T867" s="35">
        <v>0.0</v>
      </c>
      <c r="U867" s="35">
        <v>0.0</v>
      </c>
      <c r="V867" s="35">
        <v>36.967240949184</v>
      </c>
      <c r="W867" s="35">
        <v>0.0</v>
      </c>
      <c r="X867" s="35">
        <v>0.0</v>
      </c>
      <c r="Y867" s="35">
        <v>0.0</v>
      </c>
      <c r="Z867" s="35">
        <v>0.0</v>
      </c>
      <c r="AA867" s="35">
        <v>2.022841247616</v>
      </c>
      <c r="AB867" s="35">
        <v>0.0</v>
      </c>
      <c r="AC867" s="35">
        <v>0.0</v>
      </c>
      <c r="AD867" s="35">
        <v>0.0</v>
      </c>
      <c r="AE867" s="35">
        <v>0.0</v>
      </c>
      <c r="AF867" s="35">
        <v>36.967240949184</v>
      </c>
    </row>
    <row r="868" ht="15.75" customHeight="1">
      <c r="A868" s="35" t="s">
        <v>50</v>
      </c>
      <c r="B868" s="35" t="s">
        <v>3491</v>
      </c>
      <c r="C868" s="35">
        <v>1141.0</v>
      </c>
      <c r="D868" s="35" t="s">
        <v>1068</v>
      </c>
      <c r="F868" s="35">
        <v>0.0</v>
      </c>
      <c r="G868" s="35">
        <v>0.1126596910075093</v>
      </c>
      <c r="H868" s="35">
        <v>0.1126596910075093</v>
      </c>
      <c r="I868" s="35">
        <v>44.9323538832</v>
      </c>
      <c r="J868" s="35">
        <v>0.0</v>
      </c>
      <c r="K868" s="35">
        <v>0.0</v>
      </c>
      <c r="L868" s="35">
        <v>0.0</v>
      </c>
      <c r="M868" s="35">
        <v>0.0</v>
      </c>
      <c r="N868" s="35">
        <v>0.0</v>
      </c>
      <c r="O868" s="35">
        <v>0.0</v>
      </c>
      <c r="P868" s="35">
        <v>0.0</v>
      </c>
      <c r="R868" s="35">
        <v>0.0</v>
      </c>
      <c r="S868" s="35">
        <v>0.0</v>
      </c>
      <c r="T868" s="35">
        <v>0.0</v>
      </c>
      <c r="U868" s="35">
        <v>0.0</v>
      </c>
      <c r="V868" s="35">
        <v>44.9323538832</v>
      </c>
      <c r="W868" s="35">
        <v>0.0</v>
      </c>
      <c r="X868" s="35">
        <v>0.0</v>
      </c>
      <c r="Y868" s="35">
        <v>0.0</v>
      </c>
      <c r="Z868" s="35">
        <v>0.0</v>
      </c>
      <c r="AA868" s="35">
        <v>0.0</v>
      </c>
      <c r="AB868" s="35">
        <v>0.0</v>
      </c>
      <c r="AC868" s="35">
        <v>0.0</v>
      </c>
      <c r="AD868" s="35">
        <v>0.0</v>
      </c>
      <c r="AE868" s="35">
        <v>0.0</v>
      </c>
      <c r="AF868" s="35">
        <v>44.9323538832</v>
      </c>
    </row>
    <row r="869" ht="15.75" customHeight="1">
      <c r="A869" s="35" t="s">
        <v>50</v>
      </c>
      <c r="B869" s="35" t="s">
        <v>3492</v>
      </c>
      <c r="C869" s="35">
        <v>1141.0</v>
      </c>
      <c r="D869" s="35" t="s">
        <v>1068</v>
      </c>
      <c r="F869" s="35">
        <v>0.0</v>
      </c>
      <c r="G869" s="35">
        <v>0.1186554336514276</v>
      </c>
      <c r="H869" s="35">
        <v>0.1186554336514276</v>
      </c>
      <c r="I869" s="35">
        <v>47.070954471744</v>
      </c>
      <c r="J869" s="35">
        <v>0.0</v>
      </c>
      <c r="K869" s="35">
        <v>0.0</v>
      </c>
      <c r="L869" s="35">
        <v>0.0</v>
      </c>
      <c r="M869" s="35">
        <v>0.0</v>
      </c>
      <c r="N869" s="35">
        <v>0.0</v>
      </c>
      <c r="O869" s="35">
        <v>0.0</v>
      </c>
      <c r="P869" s="35">
        <v>0.0</v>
      </c>
      <c r="R869" s="35">
        <v>0.0</v>
      </c>
      <c r="S869" s="35">
        <v>0.0</v>
      </c>
      <c r="T869" s="35">
        <v>0.0</v>
      </c>
      <c r="U869" s="35">
        <v>0.0</v>
      </c>
      <c r="V869" s="35">
        <v>47.070954471744</v>
      </c>
      <c r="W869" s="35">
        <v>0.0</v>
      </c>
      <c r="X869" s="35">
        <v>0.0</v>
      </c>
      <c r="Y869" s="35">
        <v>0.0</v>
      </c>
      <c r="Z869" s="35">
        <v>0.0</v>
      </c>
      <c r="AA869" s="35">
        <v>0.0</v>
      </c>
      <c r="AB869" s="35">
        <v>0.0</v>
      </c>
      <c r="AC869" s="35">
        <v>0.0</v>
      </c>
      <c r="AD869" s="35">
        <v>0.0</v>
      </c>
      <c r="AE869" s="35">
        <v>0.0</v>
      </c>
      <c r="AF869" s="35">
        <v>47.070954471744</v>
      </c>
    </row>
    <row r="870" ht="15.75" customHeight="1">
      <c r="A870" s="35" t="s">
        <v>53</v>
      </c>
      <c r="F870" s="35">
        <v>202.8375926226605</v>
      </c>
      <c r="G870" s="35">
        <v>227.0425072899715</v>
      </c>
      <c r="H870" s="35">
        <v>429.880099912632</v>
      </c>
      <c r="I870" s="35">
        <v>555.327484919424</v>
      </c>
      <c r="J870" s="35">
        <v>428.353969591296</v>
      </c>
      <c r="K870" s="35">
        <v>428.68769571936</v>
      </c>
      <c r="L870" s="35">
        <v>428.24577261312</v>
      </c>
      <c r="M870" s="35">
        <v>457.003967599872</v>
      </c>
      <c r="N870" s="35">
        <v>426.461603323392</v>
      </c>
      <c r="O870" s="35">
        <v>426.461603323392</v>
      </c>
      <c r="P870" s="35">
        <v>432.05462206704</v>
      </c>
      <c r="R870" s="35">
        <v>441.896960215872</v>
      </c>
      <c r="S870" s="35">
        <v>448.715006546688</v>
      </c>
      <c r="T870" s="35">
        <v>482.2255605242881</v>
      </c>
      <c r="U870" s="35">
        <v>533.4489079487769</v>
      </c>
      <c r="V870" s="35">
        <v>555.327484919424</v>
      </c>
      <c r="W870" s="35">
        <v>203.976646425216</v>
      </c>
      <c r="X870" s="35">
        <v>208.621735342272</v>
      </c>
      <c r="Y870" s="35">
        <v>214.8550637611392</v>
      </c>
      <c r="Z870" s="35">
        <v>221.7672110900735</v>
      </c>
      <c r="AA870" s="35">
        <v>246.050812232064</v>
      </c>
      <c r="AB870" s="35">
        <v>236.270061191808</v>
      </c>
      <c r="AC870" s="35">
        <v>242.30735367552</v>
      </c>
      <c r="AD870" s="35">
        <v>277.9057411897537</v>
      </c>
      <c r="AE870" s="35">
        <v>326.6769164591923</v>
      </c>
      <c r="AF870" s="35">
        <v>336.010127044032</v>
      </c>
    </row>
    <row r="871" ht="15.75" customHeight="1">
      <c r="A871" s="35" t="s">
        <v>53</v>
      </c>
      <c r="B871" s="35" t="s">
        <v>3493</v>
      </c>
      <c r="C871" s="35">
        <v>1165.0</v>
      </c>
      <c r="D871" s="35" t="s">
        <v>1210</v>
      </c>
      <c r="F871" s="35">
        <v>7.060278021079441E-4</v>
      </c>
      <c r="G871" s="35">
        <v>0.0</v>
      </c>
      <c r="H871" s="35">
        <v>7.060278021079441E-4</v>
      </c>
      <c r="I871" s="35">
        <v>0.423223895808</v>
      </c>
      <c r="J871" s="35">
        <v>0.0</v>
      </c>
      <c r="K871" s="35">
        <v>0.0</v>
      </c>
      <c r="L871" s="35">
        <v>0.0</v>
      </c>
      <c r="M871" s="35">
        <v>0.0</v>
      </c>
      <c r="N871" s="35">
        <v>0.0</v>
      </c>
      <c r="O871" s="35">
        <v>0.0</v>
      </c>
      <c r="P871" s="35">
        <v>0.0</v>
      </c>
      <c r="R871" s="35">
        <v>0.0</v>
      </c>
      <c r="S871" s="35">
        <v>0.0</v>
      </c>
      <c r="T871" s="35">
        <v>0.0</v>
      </c>
      <c r="U871" s="35">
        <v>0.0</v>
      </c>
      <c r="V871" s="35">
        <v>0.423223895808</v>
      </c>
      <c r="W871" s="35">
        <v>0.0</v>
      </c>
      <c r="X871" s="35">
        <v>0.0</v>
      </c>
      <c r="Y871" s="35">
        <v>0.0</v>
      </c>
      <c r="Z871" s="35">
        <v>0.0</v>
      </c>
      <c r="AA871" s="35">
        <v>0.423223895808</v>
      </c>
      <c r="AB871" s="35">
        <v>0.0</v>
      </c>
      <c r="AC871" s="35">
        <v>0.0</v>
      </c>
      <c r="AD871" s="35">
        <v>0.0</v>
      </c>
      <c r="AE871" s="35">
        <v>0.0</v>
      </c>
      <c r="AF871" s="35">
        <v>0.0</v>
      </c>
    </row>
    <row r="872" ht="15.75" customHeight="1">
      <c r="A872" s="35" t="s">
        <v>53</v>
      </c>
      <c r="B872" s="35" t="s">
        <v>3494</v>
      </c>
      <c r="C872" s="35">
        <v>1165.0</v>
      </c>
      <c r="D872" s="35" t="s">
        <v>1210</v>
      </c>
      <c r="F872" s="35">
        <v>0.007351990494121568</v>
      </c>
      <c r="G872" s="35">
        <v>0.0</v>
      </c>
      <c r="H872" s="35">
        <v>0.007351990494121568</v>
      </c>
      <c r="I872" s="35">
        <v>4.407104153088</v>
      </c>
      <c r="J872" s="35">
        <v>0.0</v>
      </c>
      <c r="K872" s="35">
        <v>0.0</v>
      </c>
      <c r="L872" s="35">
        <v>0.0</v>
      </c>
      <c r="M872" s="35">
        <v>0.0</v>
      </c>
      <c r="N872" s="35">
        <v>0.0</v>
      </c>
      <c r="O872" s="35">
        <v>0.0</v>
      </c>
      <c r="P872" s="35">
        <v>0.0</v>
      </c>
      <c r="R872" s="35">
        <v>0.0</v>
      </c>
      <c r="S872" s="35">
        <v>0.0</v>
      </c>
      <c r="T872" s="35">
        <v>0.0</v>
      </c>
      <c r="U872" s="35">
        <v>0.0</v>
      </c>
      <c r="V872" s="35">
        <v>4.407104153088</v>
      </c>
      <c r="W872" s="35">
        <v>0.0</v>
      </c>
      <c r="X872" s="35">
        <v>0.0</v>
      </c>
      <c r="Y872" s="35">
        <v>0.0</v>
      </c>
      <c r="Z872" s="35">
        <v>0.0</v>
      </c>
      <c r="AA872" s="35">
        <v>4.407104153088</v>
      </c>
      <c r="AB872" s="35">
        <v>0.0</v>
      </c>
      <c r="AC872" s="35">
        <v>0.0</v>
      </c>
      <c r="AD872" s="35">
        <v>0.0</v>
      </c>
      <c r="AE872" s="35">
        <v>0.0</v>
      </c>
      <c r="AF872" s="35">
        <v>0.0</v>
      </c>
    </row>
    <row r="873" ht="15.75" customHeight="1">
      <c r="A873" s="35" t="s">
        <v>53</v>
      </c>
      <c r="B873" s="35" t="s">
        <v>3495</v>
      </c>
      <c r="C873" s="35">
        <v>1165.0</v>
      </c>
      <c r="D873" s="35" t="s">
        <v>1210</v>
      </c>
      <c r="F873" s="35">
        <v>0.08647659588564433</v>
      </c>
      <c r="G873" s="35">
        <v>0.0</v>
      </c>
      <c r="H873" s="35">
        <v>0.08647659588564433</v>
      </c>
      <c r="I873" s="35">
        <v>2.889848876544</v>
      </c>
      <c r="J873" s="35">
        <v>0.0</v>
      </c>
      <c r="K873" s="35">
        <v>0.0</v>
      </c>
      <c r="L873" s="35">
        <v>0.0</v>
      </c>
      <c r="M873" s="35">
        <v>0.99046174752</v>
      </c>
      <c r="N873" s="35">
        <v>0.0</v>
      </c>
      <c r="O873" s="35">
        <v>0.0</v>
      </c>
      <c r="P873" s="35">
        <v>0.0</v>
      </c>
      <c r="R873" s="35">
        <v>0.0</v>
      </c>
      <c r="S873" s="35">
        <v>0.0</v>
      </c>
      <c r="T873" s="35">
        <v>0.7661539726848001</v>
      </c>
      <c r="U873" s="35">
        <v>1.09503876754944</v>
      </c>
      <c r="V873" s="35">
        <v>2.889848876544</v>
      </c>
      <c r="W873" s="35">
        <v>0.0</v>
      </c>
      <c r="X873" s="35">
        <v>0.0</v>
      </c>
      <c r="Y873" s="35">
        <v>0.7661539726848001</v>
      </c>
      <c r="Z873" s="35">
        <v>1.09503876754944</v>
      </c>
      <c r="AA873" s="35">
        <v>2.889848876544</v>
      </c>
      <c r="AB873" s="35">
        <v>0.0</v>
      </c>
      <c r="AC873" s="35">
        <v>0.0</v>
      </c>
      <c r="AD873" s="35">
        <v>0.0</v>
      </c>
      <c r="AE873" s="35">
        <v>0.0</v>
      </c>
      <c r="AF873" s="35">
        <v>0.0</v>
      </c>
    </row>
    <row r="874" ht="15.75" customHeight="1">
      <c r="A874" s="35" t="s">
        <v>53</v>
      </c>
      <c r="B874" s="35" t="s">
        <v>3496</v>
      </c>
      <c r="C874" s="35">
        <v>1165.0</v>
      </c>
      <c r="D874" s="35" t="s">
        <v>1210</v>
      </c>
      <c r="F874" s="35">
        <v>0.007761866345539138</v>
      </c>
      <c r="G874" s="35">
        <v>0.0</v>
      </c>
      <c r="H874" s="35">
        <v>0.007761866345539138</v>
      </c>
      <c r="I874" s="35">
        <v>0.931444528896</v>
      </c>
      <c r="J874" s="35">
        <v>0.0</v>
      </c>
      <c r="K874" s="35">
        <v>0.0</v>
      </c>
      <c r="L874" s="35">
        <v>0.0</v>
      </c>
      <c r="M874" s="35">
        <v>0.0</v>
      </c>
      <c r="N874" s="35">
        <v>0.0</v>
      </c>
      <c r="O874" s="35">
        <v>0.0</v>
      </c>
      <c r="P874" s="35">
        <v>0.0</v>
      </c>
      <c r="R874" s="35">
        <v>0.0</v>
      </c>
      <c r="S874" s="35">
        <v>0.0</v>
      </c>
      <c r="T874" s="35">
        <v>0.0</v>
      </c>
      <c r="U874" s="35">
        <v>0.5297966489894399</v>
      </c>
      <c r="V874" s="35">
        <v>0.931444528896</v>
      </c>
      <c r="W874" s="35">
        <v>0.0</v>
      </c>
      <c r="X874" s="35">
        <v>0.0</v>
      </c>
      <c r="Y874" s="35">
        <v>0.0</v>
      </c>
      <c r="Z874" s="35">
        <v>0.5297966489894399</v>
      </c>
      <c r="AA874" s="35">
        <v>0.931444528896</v>
      </c>
      <c r="AB874" s="35">
        <v>0.0</v>
      </c>
      <c r="AC874" s="35">
        <v>0.0</v>
      </c>
      <c r="AD874" s="35">
        <v>0.0</v>
      </c>
      <c r="AE874" s="35">
        <v>0.0</v>
      </c>
      <c r="AF874" s="35">
        <v>0.0</v>
      </c>
    </row>
    <row r="875" ht="15.75" customHeight="1">
      <c r="A875" s="35" t="s">
        <v>53</v>
      </c>
      <c r="B875" s="35" t="s">
        <v>3497</v>
      </c>
      <c r="C875" s="35">
        <v>1165.0</v>
      </c>
      <c r="D875" s="35" t="s">
        <v>1210</v>
      </c>
      <c r="F875" s="35">
        <v>0.2802945519835704</v>
      </c>
      <c r="G875" s="35">
        <v>0.0</v>
      </c>
      <c r="H875" s="35">
        <v>0.2802945519835704</v>
      </c>
      <c r="I875" s="35">
        <v>6.301585471104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0.0</v>
      </c>
      <c r="R875" s="35">
        <v>0.0</v>
      </c>
      <c r="S875" s="35">
        <v>0.0</v>
      </c>
      <c r="T875" s="35">
        <v>2.345312969395201</v>
      </c>
      <c r="U875" s="35">
        <v>4.411467314150399</v>
      </c>
      <c r="V875" s="35">
        <v>6.301585471104</v>
      </c>
      <c r="W875" s="35">
        <v>0.0</v>
      </c>
      <c r="X875" s="35">
        <v>0.0</v>
      </c>
      <c r="Y875" s="35">
        <v>2.345312969395201</v>
      </c>
      <c r="Z875" s="35">
        <v>4.411467314150399</v>
      </c>
      <c r="AA875" s="35">
        <v>6.301585471104</v>
      </c>
      <c r="AB875" s="35">
        <v>0.0</v>
      </c>
      <c r="AC875" s="35">
        <v>0.0</v>
      </c>
      <c r="AD875" s="35">
        <v>0.0</v>
      </c>
      <c r="AE875" s="35">
        <v>0.0</v>
      </c>
      <c r="AF875" s="35">
        <v>0.0</v>
      </c>
    </row>
    <row r="876" ht="15.75" customHeight="1">
      <c r="A876" s="35" t="s">
        <v>53</v>
      </c>
      <c r="B876" s="35" t="s">
        <v>3498</v>
      </c>
      <c r="C876" s="35">
        <v>1165.0</v>
      </c>
      <c r="D876" s="35" t="s">
        <v>1210</v>
      </c>
      <c r="F876" s="35">
        <v>0.1197551696684125</v>
      </c>
      <c r="G876" s="35">
        <v>0.0</v>
      </c>
      <c r="H876" s="35">
        <v>0.1197551696684125</v>
      </c>
      <c r="I876" s="35">
        <v>0.86395167936</v>
      </c>
      <c r="J876" s="35">
        <v>0.0</v>
      </c>
      <c r="K876" s="35">
        <v>0.0</v>
      </c>
      <c r="L876" s="35">
        <v>0.0</v>
      </c>
      <c r="M876" s="35">
        <v>0.294697460736</v>
      </c>
      <c r="N876" s="35">
        <v>0.0</v>
      </c>
      <c r="O876" s="35">
        <v>0.0</v>
      </c>
      <c r="P876" s="35">
        <v>0.0</v>
      </c>
      <c r="R876" s="35">
        <v>0.0</v>
      </c>
      <c r="S876" s="35">
        <v>0.289316893824</v>
      </c>
      <c r="T876" s="35">
        <v>0.455011548768</v>
      </c>
      <c r="U876" s="35">
        <v>0.6365509074892794</v>
      </c>
      <c r="V876" s="35">
        <v>0.86395167936</v>
      </c>
      <c r="W876" s="35">
        <v>0.0</v>
      </c>
      <c r="X876" s="35">
        <v>0.289316893824</v>
      </c>
      <c r="Y876" s="35">
        <v>0.455011548768</v>
      </c>
      <c r="Z876" s="35">
        <v>0.6365509074892794</v>
      </c>
      <c r="AA876" s="35">
        <v>0.86395167936</v>
      </c>
      <c r="AB876" s="35">
        <v>0.0</v>
      </c>
      <c r="AC876" s="35">
        <v>0.0</v>
      </c>
      <c r="AD876" s="35">
        <v>0.0</v>
      </c>
      <c r="AE876" s="35">
        <v>0.0</v>
      </c>
      <c r="AF876" s="35">
        <v>0.0</v>
      </c>
    </row>
    <row r="877" ht="15.75" customHeight="1">
      <c r="A877" s="35" t="s">
        <v>53</v>
      </c>
      <c r="B877" s="35" t="s">
        <v>3499</v>
      </c>
      <c r="C877" s="35">
        <v>1165.0</v>
      </c>
      <c r="D877" s="35" t="s">
        <v>1210</v>
      </c>
      <c r="F877" s="35">
        <v>0.001636507835800829</v>
      </c>
      <c r="G877" s="35">
        <v>0.0</v>
      </c>
      <c r="H877" s="35">
        <v>0.001636507835800829</v>
      </c>
      <c r="I877" s="35">
        <v>0.590079603456</v>
      </c>
      <c r="J877" s="35">
        <v>0.0</v>
      </c>
      <c r="K877" s="35">
        <v>0.0</v>
      </c>
      <c r="L877" s="35">
        <v>0.0</v>
      </c>
      <c r="M877" s="35">
        <v>0.0</v>
      </c>
      <c r="N877" s="35">
        <v>0.0</v>
      </c>
      <c r="O877" s="35">
        <v>0.0</v>
      </c>
      <c r="P877" s="35">
        <v>0.0</v>
      </c>
      <c r="R877" s="35">
        <v>0.0</v>
      </c>
      <c r="S877" s="35">
        <v>0.0</v>
      </c>
      <c r="T877" s="35">
        <v>0.0</v>
      </c>
      <c r="U877" s="35">
        <v>0.0</v>
      </c>
      <c r="V877" s="35">
        <v>0.590079603456</v>
      </c>
      <c r="W877" s="35">
        <v>0.0</v>
      </c>
      <c r="X877" s="35">
        <v>0.0</v>
      </c>
      <c r="Y877" s="35">
        <v>0.0</v>
      </c>
      <c r="Z877" s="35">
        <v>0.0</v>
      </c>
      <c r="AA877" s="35">
        <v>0.590079603456</v>
      </c>
      <c r="AB877" s="35">
        <v>0.0</v>
      </c>
      <c r="AC877" s="35">
        <v>0.0</v>
      </c>
      <c r="AD877" s="35">
        <v>0.0</v>
      </c>
      <c r="AE877" s="35">
        <v>0.0</v>
      </c>
      <c r="AF877" s="35">
        <v>0.0</v>
      </c>
    </row>
    <row r="878" ht="15.75" customHeight="1">
      <c r="A878" s="35" t="s">
        <v>53</v>
      </c>
      <c r="B878" s="35" t="s">
        <v>3500</v>
      </c>
      <c r="C878" s="35">
        <v>1165.0</v>
      </c>
      <c r="D878" s="35" t="s">
        <v>1210</v>
      </c>
      <c r="F878" s="35">
        <v>0.001172970337081627</v>
      </c>
      <c r="G878" s="35">
        <v>0.0</v>
      </c>
      <c r="H878" s="35">
        <v>0.001172970337081627</v>
      </c>
      <c r="I878" s="35">
        <v>0.422552132352</v>
      </c>
      <c r="J878" s="35">
        <v>0.0</v>
      </c>
      <c r="K878" s="35">
        <v>0.0</v>
      </c>
      <c r="L878" s="35">
        <v>0.0</v>
      </c>
      <c r="M878" s="35">
        <v>0.0</v>
      </c>
      <c r="N878" s="35">
        <v>0.0</v>
      </c>
      <c r="O878" s="35">
        <v>0.0</v>
      </c>
      <c r="P878" s="35">
        <v>0.0</v>
      </c>
      <c r="R878" s="35">
        <v>0.0</v>
      </c>
      <c r="S878" s="35">
        <v>0.0</v>
      </c>
      <c r="T878" s="35">
        <v>0.0</v>
      </c>
      <c r="U878" s="35">
        <v>0.0</v>
      </c>
      <c r="V878" s="35">
        <v>0.422552132352</v>
      </c>
      <c r="W878" s="35">
        <v>0.0</v>
      </c>
      <c r="X878" s="35">
        <v>0.0</v>
      </c>
      <c r="Y878" s="35">
        <v>0.0</v>
      </c>
      <c r="Z878" s="35">
        <v>0.0</v>
      </c>
      <c r="AA878" s="35">
        <v>0.422552132352</v>
      </c>
      <c r="AB878" s="35">
        <v>0.0</v>
      </c>
      <c r="AC878" s="35">
        <v>0.0</v>
      </c>
      <c r="AD878" s="35">
        <v>0.0</v>
      </c>
      <c r="AE878" s="35">
        <v>0.0</v>
      </c>
      <c r="AF878" s="35">
        <v>0.0</v>
      </c>
    </row>
    <row r="879" ht="15.75" customHeight="1">
      <c r="A879" s="35" t="s">
        <v>53</v>
      </c>
      <c r="B879" s="35" t="s">
        <v>3501</v>
      </c>
      <c r="C879" s="35">
        <v>1165.0</v>
      </c>
      <c r="D879" s="35" t="s">
        <v>1210</v>
      </c>
      <c r="F879" s="35">
        <v>0.001269638526148058</v>
      </c>
      <c r="G879" s="35">
        <v>0.0</v>
      </c>
      <c r="H879" s="35">
        <v>0.001269638526148058</v>
      </c>
      <c r="I879" s="35">
        <v>0.4540722641280001</v>
      </c>
      <c r="J879" s="35">
        <v>0.0</v>
      </c>
      <c r="K879" s="35">
        <v>0.0</v>
      </c>
      <c r="L879" s="35">
        <v>0.0</v>
      </c>
      <c r="M879" s="35">
        <v>0.0</v>
      </c>
      <c r="N879" s="35">
        <v>0.0</v>
      </c>
      <c r="O879" s="35">
        <v>0.0</v>
      </c>
      <c r="P879" s="35">
        <v>0.0</v>
      </c>
      <c r="R879" s="35">
        <v>0.0</v>
      </c>
      <c r="S879" s="35">
        <v>0.0</v>
      </c>
      <c r="T879" s="35">
        <v>0.0</v>
      </c>
      <c r="U879" s="35">
        <v>0.0</v>
      </c>
      <c r="V879" s="35">
        <v>0.4540722641280001</v>
      </c>
      <c r="W879" s="35">
        <v>0.0</v>
      </c>
      <c r="X879" s="35">
        <v>0.0</v>
      </c>
      <c r="Y879" s="35">
        <v>0.0</v>
      </c>
      <c r="Z879" s="35">
        <v>0.0</v>
      </c>
      <c r="AA879" s="35">
        <v>0.4540722641280001</v>
      </c>
      <c r="AB879" s="35">
        <v>0.0</v>
      </c>
      <c r="AC879" s="35">
        <v>0.0</v>
      </c>
      <c r="AD879" s="35">
        <v>0.0</v>
      </c>
      <c r="AE879" s="35">
        <v>0.0</v>
      </c>
      <c r="AF879" s="35">
        <v>0.0</v>
      </c>
    </row>
    <row r="880" ht="15.75" customHeight="1">
      <c r="A880" s="35" t="s">
        <v>53</v>
      </c>
      <c r="B880" s="35" t="s">
        <v>3502</v>
      </c>
      <c r="C880" s="35">
        <v>1165.0</v>
      </c>
      <c r="D880" s="35" t="s">
        <v>1210</v>
      </c>
      <c r="F880" s="35">
        <v>0.02131286422427882</v>
      </c>
      <c r="G880" s="35">
        <v>0.0</v>
      </c>
      <c r="H880" s="35">
        <v>0.02131286422427882</v>
      </c>
      <c r="I880" s="35">
        <v>0.911699276544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R880" s="35">
        <v>0.0</v>
      </c>
      <c r="S880" s="35">
        <v>0.0</v>
      </c>
      <c r="T880" s="35">
        <v>0.01681992345600383</v>
      </c>
      <c r="U880" s="35">
        <v>0.4754713320806396</v>
      </c>
      <c r="V880" s="35">
        <v>0.911699276544</v>
      </c>
      <c r="W880" s="35">
        <v>0.0</v>
      </c>
      <c r="X880" s="35">
        <v>0.0</v>
      </c>
      <c r="Y880" s="35">
        <v>0.01681992345600383</v>
      </c>
      <c r="Z880" s="35">
        <v>0.4754713320806396</v>
      </c>
      <c r="AA880" s="35">
        <v>0.911699276544</v>
      </c>
      <c r="AB880" s="35">
        <v>0.0</v>
      </c>
      <c r="AC880" s="35">
        <v>0.0</v>
      </c>
      <c r="AD880" s="35">
        <v>0.0</v>
      </c>
      <c r="AE880" s="35">
        <v>0.0</v>
      </c>
      <c r="AF880" s="35">
        <v>0.0</v>
      </c>
    </row>
    <row r="881" ht="15.75" customHeight="1">
      <c r="A881" s="35" t="s">
        <v>53</v>
      </c>
      <c r="B881" s="35" t="s">
        <v>3503</v>
      </c>
      <c r="C881" s="35">
        <v>1165.0</v>
      </c>
      <c r="D881" s="35" t="s">
        <v>1210</v>
      </c>
      <c r="F881" s="35">
        <v>0.3780075106945591</v>
      </c>
      <c r="G881" s="35">
        <v>0.0</v>
      </c>
      <c r="H881" s="35">
        <v>0.3780075106945591</v>
      </c>
      <c r="I881" s="35">
        <v>1.592871368256</v>
      </c>
      <c r="J881" s="35">
        <v>0.29538214272</v>
      </c>
      <c r="K881" s="35">
        <v>0.456191979264</v>
      </c>
      <c r="L881" s="35">
        <v>0.33911136</v>
      </c>
      <c r="M881" s="35">
        <v>0.30209977728</v>
      </c>
      <c r="N881" s="35">
        <v>0.356603046912</v>
      </c>
      <c r="O881" s="35">
        <v>0.356603046912</v>
      </c>
      <c r="P881" s="35">
        <v>0.34247017728</v>
      </c>
      <c r="R881" s="35">
        <v>0.34854188544</v>
      </c>
      <c r="S881" s="35">
        <v>0.41177808</v>
      </c>
      <c r="T881" s="35">
        <v>0.6008746484160001</v>
      </c>
      <c r="U881" s="35">
        <v>0.7858346323967995</v>
      </c>
      <c r="V881" s="35">
        <v>1.592871368256</v>
      </c>
      <c r="W881" s="35">
        <v>0.34854188544</v>
      </c>
      <c r="X881" s="35">
        <v>0.41177808</v>
      </c>
      <c r="Y881" s="35">
        <v>0.6008746484160001</v>
      </c>
      <c r="Z881" s="35">
        <v>0.7858346323967995</v>
      </c>
      <c r="AA881" s="35">
        <v>1.592871368256</v>
      </c>
      <c r="AB881" s="35">
        <v>0.0</v>
      </c>
      <c r="AC881" s="35">
        <v>0.0</v>
      </c>
      <c r="AD881" s="35">
        <v>0.0</v>
      </c>
      <c r="AE881" s="35">
        <v>0.0</v>
      </c>
      <c r="AF881" s="35">
        <v>0.0</v>
      </c>
    </row>
    <row r="882" ht="15.75" customHeight="1">
      <c r="A882" s="35" t="s">
        <v>53</v>
      </c>
      <c r="B882" s="35" t="s">
        <v>3504</v>
      </c>
      <c r="C882" s="35">
        <v>1165.0</v>
      </c>
      <c r="D882" s="35" t="s">
        <v>1210</v>
      </c>
      <c r="F882" s="35">
        <v>0.02580040628196238</v>
      </c>
      <c r="G882" s="35">
        <v>0.0</v>
      </c>
      <c r="H882" s="35">
        <v>0.02580040628196238</v>
      </c>
      <c r="I882" s="35">
        <v>3.202608233664</v>
      </c>
      <c r="J882" s="35">
        <v>0.0</v>
      </c>
      <c r="K882" s="35">
        <v>0.0</v>
      </c>
      <c r="L882" s="35">
        <v>0.0</v>
      </c>
      <c r="M882" s="35">
        <v>0.0</v>
      </c>
      <c r="N882" s="35">
        <v>0.0</v>
      </c>
      <c r="O882" s="35">
        <v>0.0</v>
      </c>
      <c r="P882" s="35">
        <v>0.0</v>
      </c>
      <c r="R882" s="35">
        <v>0.0</v>
      </c>
      <c r="S882" s="35">
        <v>0.0</v>
      </c>
      <c r="T882" s="35">
        <v>0.0</v>
      </c>
      <c r="U882" s="35">
        <v>0.0414533243174023</v>
      </c>
      <c r="V882" s="35">
        <v>3.202608233664</v>
      </c>
      <c r="W882" s="35">
        <v>0.0</v>
      </c>
      <c r="X882" s="35">
        <v>0.0</v>
      </c>
      <c r="Y882" s="35">
        <v>0.0</v>
      </c>
      <c r="Z882" s="35">
        <v>0.0414533243174023</v>
      </c>
      <c r="AA882" s="35">
        <v>3.202608233664</v>
      </c>
      <c r="AB882" s="35">
        <v>0.0</v>
      </c>
      <c r="AC882" s="35">
        <v>0.0</v>
      </c>
      <c r="AD882" s="35">
        <v>0.0</v>
      </c>
      <c r="AE882" s="35">
        <v>0.0</v>
      </c>
      <c r="AF882" s="35">
        <v>0.0</v>
      </c>
    </row>
    <row r="883" ht="15.75" customHeight="1">
      <c r="A883" s="35" t="s">
        <v>53</v>
      </c>
      <c r="B883" s="35" t="s">
        <v>3505</v>
      </c>
      <c r="C883" s="35">
        <v>1165.0</v>
      </c>
      <c r="D883" s="35" t="s">
        <v>1210</v>
      </c>
      <c r="F883" s="35">
        <v>0.01030624736040658</v>
      </c>
      <c r="G883" s="35">
        <v>0.0</v>
      </c>
      <c r="H883" s="35">
        <v>0.01030624736040658</v>
      </c>
      <c r="I883" s="35">
        <v>3.187246309632</v>
      </c>
      <c r="J883" s="35">
        <v>0.0</v>
      </c>
      <c r="K883" s="35">
        <v>0.0</v>
      </c>
      <c r="L883" s="35">
        <v>0.0</v>
      </c>
      <c r="M883" s="35">
        <v>0.0</v>
      </c>
      <c r="N883" s="35">
        <v>0.0</v>
      </c>
      <c r="O883" s="35">
        <v>0.0</v>
      </c>
      <c r="P883" s="35">
        <v>0.0</v>
      </c>
      <c r="R883" s="35">
        <v>0.0</v>
      </c>
      <c r="S883" s="35">
        <v>0.0</v>
      </c>
      <c r="T883" s="35">
        <v>0.0</v>
      </c>
      <c r="U883" s="35">
        <v>0.0</v>
      </c>
      <c r="V883" s="35">
        <v>3.187246309632</v>
      </c>
      <c r="W883" s="35">
        <v>0.0</v>
      </c>
      <c r="X883" s="35">
        <v>0.0</v>
      </c>
      <c r="Y883" s="35">
        <v>0.0</v>
      </c>
      <c r="Z883" s="35">
        <v>0.0</v>
      </c>
      <c r="AA883" s="35">
        <v>3.187246309632</v>
      </c>
      <c r="AB883" s="35">
        <v>0.0</v>
      </c>
      <c r="AC883" s="35">
        <v>0.0</v>
      </c>
      <c r="AD883" s="35">
        <v>0.0</v>
      </c>
      <c r="AE883" s="35">
        <v>0.0</v>
      </c>
      <c r="AF883" s="35">
        <v>0.0</v>
      </c>
    </row>
    <row r="884" ht="15.75" customHeight="1">
      <c r="A884" s="35" t="s">
        <v>53</v>
      </c>
      <c r="B884" s="35" t="s">
        <v>3506</v>
      </c>
      <c r="C884" s="35">
        <v>1165.0</v>
      </c>
      <c r="D884" s="35" t="s">
        <v>1210</v>
      </c>
      <c r="F884" s="35">
        <v>0.00751792315484561</v>
      </c>
      <c r="G884" s="35">
        <v>0.0</v>
      </c>
      <c r="H884" s="35">
        <v>0.00751792315484561</v>
      </c>
      <c r="I884" s="35">
        <v>1.31722155936</v>
      </c>
      <c r="J884" s="35">
        <v>0.0</v>
      </c>
      <c r="K884" s="35">
        <v>0.0</v>
      </c>
      <c r="L884" s="35">
        <v>0.0</v>
      </c>
      <c r="M884" s="35">
        <v>0.0</v>
      </c>
      <c r="N884" s="35">
        <v>0.0</v>
      </c>
      <c r="O884" s="35">
        <v>0.0</v>
      </c>
      <c r="P884" s="35">
        <v>0.0</v>
      </c>
      <c r="R884" s="35">
        <v>0.0</v>
      </c>
      <c r="S884" s="35">
        <v>0.0</v>
      </c>
      <c r="T884" s="35">
        <v>0.0</v>
      </c>
      <c r="U884" s="35">
        <v>0.3517108864819196</v>
      </c>
      <c r="V884" s="35">
        <v>1.31722155936</v>
      </c>
      <c r="W884" s="35">
        <v>0.0</v>
      </c>
      <c r="X884" s="35">
        <v>0.0</v>
      </c>
      <c r="Y884" s="35">
        <v>0.0</v>
      </c>
      <c r="Z884" s="35">
        <v>0.3517108864819196</v>
      </c>
      <c r="AA884" s="35">
        <v>1.31722155936</v>
      </c>
      <c r="AB884" s="35">
        <v>0.0</v>
      </c>
      <c r="AC884" s="35">
        <v>0.0</v>
      </c>
      <c r="AD884" s="35">
        <v>0.0</v>
      </c>
      <c r="AE884" s="35">
        <v>0.0</v>
      </c>
      <c r="AF884" s="35">
        <v>0.0</v>
      </c>
    </row>
    <row r="885" ht="15.75" customHeight="1">
      <c r="A885" s="35" t="s">
        <v>53</v>
      </c>
      <c r="B885" s="35" t="s">
        <v>3507</v>
      </c>
      <c r="C885" s="35">
        <v>1165.0</v>
      </c>
      <c r="D885" s="35" t="s">
        <v>1210</v>
      </c>
      <c r="F885" s="35">
        <v>0.08183115784299558</v>
      </c>
      <c r="G885" s="35">
        <v>0.0</v>
      </c>
      <c r="H885" s="35">
        <v>0.08183115784299558</v>
      </c>
      <c r="I885" s="35">
        <v>3.256475983488</v>
      </c>
      <c r="J885" s="35">
        <v>0.0</v>
      </c>
      <c r="K885" s="35">
        <v>0.0</v>
      </c>
      <c r="L885" s="35">
        <v>0.0</v>
      </c>
      <c r="M885" s="35">
        <v>0.647154736704</v>
      </c>
      <c r="N885" s="35">
        <v>0.0</v>
      </c>
      <c r="O885" s="35">
        <v>0.0</v>
      </c>
      <c r="P885" s="35">
        <v>0.0</v>
      </c>
      <c r="R885" s="35">
        <v>0.0</v>
      </c>
      <c r="S885" s="35">
        <v>0.0</v>
      </c>
      <c r="T885" s="35">
        <v>0.6622076208384</v>
      </c>
      <c r="U885" s="35">
        <v>1.149297403322879</v>
      </c>
      <c r="V885" s="35">
        <v>3.256475983488</v>
      </c>
      <c r="W885" s="35">
        <v>0.0</v>
      </c>
      <c r="X885" s="35">
        <v>0.0</v>
      </c>
      <c r="Y885" s="35">
        <v>0.6622076208384</v>
      </c>
      <c r="Z885" s="35">
        <v>1.149297403322879</v>
      </c>
      <c r="AA885" s="35">
        <v>3.256475983488</v>
      </c>
      <c r="AB885" s="35">
        <v>0.0</v>
      </c>
      <c r="AC885" s="35">
        <v>0.0</v>
      </c>
      <c r="AD885" s="35">
        <v>0.0</v>
      </c>
      <c r="AE885" s="35">
        <v>0.0</v>
      </c>
      <c r="AF885" s="35">
        <v>0.0</v>
      </c>
    </row>
    <row r="886" ht="15.75" customHeight="1">
      <c r="A886" s="35" t="s">
        <v>53</v>
      </c>
      <c r="B886" s="35" t="s">
        <v>3508</v>
      </c>
      <c r="C886" s="35">
        <v>1165.0</v>
      </c>
      <c r="D886" s="35" t="s">
        <v>1210</v>
      </c>
      <c r="F886" s="35">
        <v>0.006017655381185771</v>
      </c>
      <c r="G886" s="35">
        <v>0.0</v>
      </c>
      <c r="H886" s="35">
        <v>0.006017655381185771</v>
      </c>
      <c r="I886" s="35">
        <v>2.357493024096</v>
      </c>
      <c r="J886" s="35">
        <v>0.0</v>
      </c>
      <c r="K886" s="35">
        <v>0.0</v>
      </c>
      <c r="L886" s="35">
        <v>0.0</v>
      </c>
      <c r="M886" s="35">
        <v>0.0</v>
      </c>
      <c r="N886" s="35">
        <v>0.0</v>
      </c>
      <c r="O886" s="35">
        <v>0.0</v>
      </c>
      <c r="P886" s="35">
        <v>0.0</v>
      </c>
      <c r="R886" s="35">
        <v>0.0</v>
      </c>
      <c r="S886" s="35">
        <v>0.0</v>
      </c>
      <c r="T886" s="35">
        <v>0.0</v>
      </c>
      <c r="U886" s="35">
        <v>0.0</v>
      </c>
      <c r="V886" s="35">
        <v>2.357493024096</v>
      </c>
      <c r="W886" s="35">
        <v>0.0</v>
      </c>
      <c r="X886" s="35">
        <v>0.0</v>
      </c>
      <c r="Y886" s="35">
        <v>0.0</v>
      </c>
      <c r="Z886" s="35">
        <v>0.0</v>
      </c>
      <c r="AA886" s="35">
        <v>2.357493024096</v>
      </c>
      <c r="AB886" s="35">
        <v>0.0</v>
      </c>
      <c r="AC886" s="35">
        <v>0.0</v>
      </c>
      <c r="AD886" s="35">
        <v>0.0</v>
      </c>
      <c r="AE886" s="35">
        <v>0.0</v>
      </c>
      <c r="AF886" s="35">
        <v>0.0</v>
      </c>
    </row>
    <row r="887" ht="15.75" customHeight="1">
      <c r="A887" s="35" t="s">
        <v>53</v>
      </c>
      <c r="B887" s="35" t="s">
        <v>3509</v>
      </c>
      <c r="C887" s="35">
        <v>1165.0</v>
      </c>
      <c r="D887" s="35" t="s">
        <v>1210</v>
      </c>
      <c r="F887" s="35">
        <v>3.519203899437192</v>
      </c>
      <c r="G887" s="35">
        <v>0.0</v>
      </c>
      <c r="H887" s="35">
        <v>3.519203899437192</v>
      </c>
      <c r="I887" s="35">
        <v>7.854507368064001</v>
      </c>
      <c r="J887" s="35">
        <v>3.705318038016</v>
      </c>
      <c r="K887" s="35">
        <v>2.99690471808</v>
      </c>
      <c r="L887" s="35">
        <v>3.868895669184</v>
      </c>
      <c r="M887" s="35">
        <v>3.15696528</v>
      </c>
      <c r="N887" s="35">
        <v>3.689867478528</v>
      </c>
      <c r="O887" s="35">
        <v>3.689867478528</v>
      </c>
      <c r="P887" s="35">
        <v>3.983967457344</v>
      </c>
      <c r="R887" s="35">
        <v>3.481259088384</v>
      </c>
      <c r="S887" s="35">
        <v>3.888005401728</v>
      </c>
      <c r="T887" s="35">
        <v>5.2144912681344</v>
      </c>
      <c r="U887" s="35">
        <v>6.315929056281597</v>
      </c>
      <c r="V887" s="35">
        <v>7.854507368064001</v>
      </c>
      <c r="W887" s="35">
        <v>3.481259088384</v>
      </c>
      <c r="X887" s="35">
        <v>3.888005401728</v>
      </c>
      <c r="Y887" s="35">
        <v>5.2144912681344</v>
      </c>
      <c r="Z887" s="35">
        <v>6.315929056281597</v>
      </c>
      <c r="AA887" s="35">
        <v>7.854507368064001</v>
      </c>
      <c r="AB887" s="35">
        <v>0.0</v>
      </c>
      <c r="AC887" s="35">
        <v>0.0</v>
      </c>
      <c r="AD887" s="35">
        <v>0.0</v>
      </c>
      <c r="AE887" s="35">
        <v>0.0</v>
      </c>
      <c r="AF887" s="35">
        <v>0.0</v>
      </c>
    </row>
    <row r="888" ht="15.75" customHeight="1">
      <c r="A888" s="35" t="s">
        <v>53</v>
      </c>
      <c r="B888" s="35" t="s">
        <v>3510</v>
      </c>
      <c r="C888" s="35">
        <v>1165.0</v>
      </c>
      <c r="D888" s="35" t="s">
        <v>1210</v>
      </c>
      <c r="F888" s="35">
        <v>0.03543451756451338</v>
      </c>
      <c r="G888" s="35">
        <v>0.0</v>
      </c>
      <c r="H888" s="35">
        <v>0.03543451756451338</v>
      </c>
      <c r="I888" s="35">
        <v>4.65969151872</v>
      </c>
      <c r="J888" s="35">
        <v>0.0</v>
      </c>
      <c r="K888" s="35">
        <v>0.0</v>
      </c>
      <c r="L888" s="35">
        <v>0.0</v>
      </c>
      <c r="M888" s="35">
        <v>0.0</v>
      </c>
      <c r="N888" s="35">
        <v>0.0</v>
      </c>
      <c r="O888" s="35">
        <v>0.0</v>
      </c>
      <c r="P888" s="35">
        <v>0.0</v>
      </c>
      <c r="R888" s="35">
        <v>0.0</v>
      </c>
      <c r="S888" s="35">
        <v>0.0</v>
      </c>
      <c r="T888" s="35">
        <v>0.0</v>
      </c>
      <c r="U888" s="35">
        <v>1.930138105996792</v>
      </c>
      <c r="V888" s="35">
        <v>4.65969151872</v>
      </c>
      <c r="W888" s="35">
        <v>0.0</v>
      </c>
      <c r="X888" s="35">
        <v>0.0</v>
      </c>
      <c r="Y888" s="35">
        <v>0.0</v>
      </c>
      <c r="Z888" s="35">
        <v>1.930138105996792</v>
      </c>
      <c r="AA888" s="35">
        <v>4.65969151872</v>
      </c>
      <c r="AB888" s="35">
        <v>0.0</v>
      </c>
      <c r="AC888" s="35">
        <v>0.0</v>
      </c>
      <c r="AD888" s="35">
        <v>0.0</v>
      </c>
      <c r="AE888" s="35">
        <v>0.0</v>
      </c>
      <c r="AF888" s="35">
        <v>0.0</v>
      </c>
    </row>
    <row r="889" ht="15.75" customHeight="1">
      <c r="A889" s="35" t="s">
        <v>53</v>
      </c>
      <c r="B889" s="35" t="s">
        <v>3511</v>
      </c>
      <c r="C889" s="35">
        <v>1165.0</v>
      </c>
      <c r="D889" s="35" t="s">
        <v>1210</v>
      </c>
      <c r="F889" s="35">
        <v>0.03772374774298469</v>
      </c>
      <c r="G889" s="35">
        <v>0.0</v>
      </c>
      <c r="H889" s="35">
        <v>0.03772374774298469</v>
      </c>
      <c r="I889" s="35">
        <v>5.0313001536</v>
      </c>
      <c r="J889" s="35">
        <v>0.0</v>
      </c>
      <c r="K889" s="35">
        <v>0.0</v>
      </c>
      <c r="L889" s="35">
        <v>0.0</v>
      </c>
      <c r="M889" s="35">
        <v>0.0</v>
      </c>
      <c r="N889" s="35">
        <v>0.0</v>
      </c>
      <c r="O889" s="35">
        <v>0.0</v>
      </c>
      <c r="P889" s="35">
        <v>0.0</v>
      </c>
      <c r="R889" s="35">
        <v>0.0</v>
      </c>
      <c r="S889" s="35">
        <v>0.0</v>
      </c>
      <c r="T889" s="35">
        <v>0.0</v>
      </c>
      <c r="U889" s="35">
        <v>2.338301108183039</v>
      </c>
      <c r="V889" s="35">
        <v>5.0313001536</v>
      </c>
      <c r="W889" s="35">
        <v>0.0</v>
      </c>
      <c r="X889" s="35">
        <v>0.0</v>
      </c>
      <c r="Y889" s="35">
        <v>0.0</v>
      </c>
      <c r="Z889" s="35">
        <v>2.338301108183039</v>
      </c>
      <c r="AA889" s="35">
        <v>5.0313001536</v>
      </c>
      <c r="AB889" s="35">
        <v>0.0</v>
      </c>
      <c r="AC889" s="35">
        <v>0.0</v>
      </c>
      <c r="AD889" s="35">
        <v>0.0</v>
      </c>
      <c r="AE889" s="35">
        <v>0.0</v>
      </c>
      <c r="AF889" s="35">
        <v>0.0</v>
      </c>
    </row>
    <row r="890" ht="15.75" customHeight="1">
      <c r="A890" s="35" t="s">
        <v>53</v>
      </c>
      <c r="B890" s="35" t="s">
        <v>3512</v>
      </c>
      <c r="C890" s="35">
        <v>1165.0</v>
      </c>
      <c r="D890" s="35" t="s">
        <v>1210</v>
      </c>
      <c r="F890" s="35">
        <v>0.2192564114559366</v>
      </c>
      <c r="G890" s="35">
        <v>0.0</v>
      </c>
      <c r="H890" s="35">
        <v>0.2192564114559366</v>
      </c>
      <c r="I890" s="35">
        <v>2.925310235904</v>
      </c>
      <c r="J890" s="35">
        <v>0.0</v>
      </c>
      <c r="K890" s="35">
        <v>0.0</v>
      </c>
      <c r="L890" s="35">
        <v>0.0</v>
      </c>
      <c r="M890" s="35">
        <v>0.0</v>
      </c>
      <c r="N890" s="35">
        <v>0.0</v>
      </c>
      <c r="O890" s="35">
        <v>0.0</v>
      </c>
      <c r="P890" s="35">
        <v>2.925310235904</v>
      </c>
      <c r="R890" s="35">
        <v>0.0</v>
      </c>
      <c r="S890" s="35">
        <v>0.4592149148160001</v>
      </c>
      <c r="T890" s="35">
        <v>1.076454431539201</v>
      </c>
      <c r="U890" s="35">
        <v>1.975761222543359</v>
      </c>
      <c r="V890" s="35">
        <v>2.925310235904</v>
      </c>
      <c r="W890" s="35">
        <v>0.0</v>
      </c>
      <c r="X890" s="35">
        <v>0.4592149148160001</v>
      </c>
      <c r="Y890" s="35">
        <v>1.076454431539201</v>
      </c>
      <c r="Z890" s="35">
        <v>1.975761222543359</v>
      </c>
      <c r="AA890" s="35">
        <v>2.925310235904</v>
      </c>
      <c r="AB890" s="35">
        <v>0.0</v>
      </c>
      <c r="AC890" s="35">
        <v>0.0</v>
      </c>
      <c r="AD890" s="35">
        <v>0.0</v>
      </c>
      <c r="AE890" s="35">
        <v>0.0</v>
      </c>
      <c r="AF890" s="35">
        <v>0.0</v>
      </c>
    </row>
    <row r="891" ht="15.75" customHeight="1">
      <c r="A891" s="35" t="s">
        <v>53</v>
      </c>
      <c r="B891" s="35" t="s">
        <v>3513</v>
      </c>
      <c r="C891" s="35">
        <v>1165.0</v>
      </c>
      <c r="D891" s="35" t="s">
        <v>1210</v>
      </c>
      <c r="F891" s="35">
        <v>0.1704105312336004</v>
      </c>
      <c r="G891" s="35">
        <v>0.0</v>
      </c>
      <c r="H891" s="35">
        <v>0.1704105312336004</v>
      </c>
      <c r="I891" s="35">
        <v>11.477970024192</v>
      </c>
      <c r="J891" s="35">
        <v>0.0</v>
      </c>
      <c r="K891" s="35">
        <v>0.0</v>
      </c>
      <c r="L891" s="35">
        <v>0.0</v>
      </c>
      <c r="M891" s="35">
        <v>0.685625036544</v>
      </c>
      <c r="N891" s="35">
        <v>0.0</v>
      </c>
      <c r="O891" s="35">
        <v>0.0</v>
      </c>
      <c r="P891" s="35">
        <v>0.0</v>
      </c>
      <c r="R891" s="35">
        <v>0.0</v>
      </c>
      <c r="S891" s="35">
        <v>0.0</v>
      </c>
      <c r="T891" s="35">
        <v>0.8409641994432002</v>
      </c>
      <c r="U891" s="35">
        <v>1.422033840138239</v>
      </c>
      <c r="V891" s="35">
        <v>11.477970024192</v>
      </c>
      <c r="W891" s="35">
        <v>0.0</v>
      </c>
      <c r="X891" s="35">
        <v>0.0</v>
      </c>
      <c r="Y891" s="35">
        <v>0.8409641994432002</v>
      </c>
      <c r="Z891" s="35">
        <v>1.422033840138239</v>
      </c>
      <c r="AA891" s="35">
        <v>11.477970024192</v>
      </c>
      <c r="AB891" s="35">
        <v>0.0</v>
      </c>
      <c r="AC891" s="35">
        <v>0.0</v>
      </c>
      <c r="AD891" s="35">
        <v>0.0</v>
      </c>
      <c r="AE891" s="35">
        <v>0.0</v>
      </c>
      <c r="AF891" s="35">
        <v>0.0</v>
      </c>
    </row>
    <row r="892" ht="15.75" customHeight="1">
      <c r="A892" s="35" t="s">
        <v>53</v>
      </c>
      <c r="B892" s="35" t="s">
        <v>3514</v>
      </c>
      <c r="C892" s="35">
        <v>1165.0</v>
      </c>
      <c r="D892" s="35" t="s">
        <v>1210</v>
      </c>
      <c r="F892" s="35">
        <v>0.2990643958904864</v>
      </c>
      <c r="G892" s="35">
        <v>0.0</v>
      </c>
      <c r="H892" s="35">
        <v>0.2990643958904864</v>
      </c>
      <c r="I892" s="35">
        <v>5.824406984256001</v>
      </c>
      <c r="J892" s="35">
        <v>0.0</v>
      </c>
      <c r="K892" s="35">
        <v>0.0</v>
      </c>
      <c r="L892" s="35">
        <v>0.0</v>
      </c>
      <c r="M892" s="35">
        <v>2.34309981024</v>
      </c>
      <c r="N892" s="35">
        <v>0.0</v>
      </c>
      <c r="O892" s="35">
        <v>0.0</v>
      </c>
      <c r="P892" s="35">
        <v>0.0</v>
      </c>
      <c r="R892" s="35">
        <v>0.0</v>
      </c>
      <c r="S892" s="35">
        <v>0.0</v>
      </c>
      <c r="T892" s="35">
        <v>2.794690819872</v>
      </c>
      <c r="U892" s="35">
        <v>3.51234442556928</v>
      </c>
      <c r="V892" s="35">
        <v>5.824406984256001</v>
      </c>
      <c r="W892" s="35">
        <v>0.0</v>
      </c>
      <c r="X892" s="35">
        <v>0.0</v>
      </c>
      <c r="Y892" s="35">
        <v>2.794690819872</v>
      </c>
      <c r="Z892" s="35">
        <v>3.51234442556928</v>
      </c>
      <c r="AA892" s="35">
        <v>5.824406984256001</v>
      </c>
      <c r="AB892" s="35">
        <v>0.0</v>
      </c>
      <c r="AC892" s="35">
        <v>0.0</v>
      </c>
      <c r="AD892" s="35">
        <v>0.0</v>
      </c>
      <c r="AE892" s="35">
        <v>0.0</v>
      </c>
      <c r="AF892" s="35">
        <v>0.0</v>
      </c>
    </row>
    <row r="893" ht="15.75" customHeight="1">
      <c r="A893" s="35" t="s">
        <v>53</v>
      </c>
      <c r="B893" s="35" t="s">
        <v>3515</v>
      </c>
      <c r="C893" s="35">
        <v>1165.0</v>
      </c>
      <c r="D893" s="35" t="s">
        <v>1210</v>
      </c>
      <c r="F893" s="35">
        <v>0.001221244268790726</v>
      </c>
      <c r="G893" s="35">
        <v>0.0</v>
      </c>
      <c r="H893" s="35">
        <v>0.001221244268790726</v>
      </c>
      <c r="I893" s="35">
        <v>0.44543084544</v>
      </c>
      <c r="J893" s="35">
        <v>0.0</v>
      </c>
      <c r="K893" s="35">
        <v>0.0</v>
      </c>
      <c r="L893" s="35">
        <v>0.0</v>
      </c>
      <c r="M893" s="35">
        <v>0.0</v>
      </c>
      <c r="N893" s="35">
        <v>0.0</v>
      </c>
      <c r="O893" s="35">
        <v>0.0</v>
      </c>
      <c r="P893" s="35">
        <v>0.0</v>
      </c>
      <c r="R893" s="35">
        <v>0.0</v>
      </c>
      <c r="S893" s="35">
        <v>0.0</v>
      </c>
      <c r="T893" s="35">
        <v>0.0</v>
      </c>
      <c r="U893" s="35">
        <v>0.0</v>
      </c>
      <c r="V893" s="35">
        <v>0.44543084544</v>
      </c>
      <c r="W893" s="35">
        <v>0.0</v>
      </c>
      <c r="X893" s="35">
        <v>0.0</v>
      </c>
      <c r="Y893" s="35">
        <v>0.0</v>
      </c>
      <c r="Z893" s="35">
        <v>0.0</v>
      </c>
      <c r="AA893" s="35">
        <v>0.44543084544</v>
      </c>
      <c r="AB893" s="35">
        <v>0.0</v>
      </c>
      <c r="AC893" s="35">
        <v>0.0</v>
      </c>
      <c r="AD893" s="35">
        <v>0.0</v>
      </c>
      <c r="AE893" s="35">
        <v>0.0</v>
      </c>
      <c r="AF893" s="35">
        <v>0.0</v>
      </c>
    </row>
    <row r="894" ht="15.75" customHeight="1">
      <c r="A894" s="35" t="s">
        <v>53</v>
      </c>
      <c r="B894" s="35" t="s">
        <v>3516</v>
      </c>
      <c r="C894" s="35">
        <v>1165.0</v>
      </c>
      <c r="D894" s="35" t="s">
        <v>1210</v>
      </c>
      <c r="F894" s="35">
        <v>4.856360307602072</v>
      </c>
      <c r="G894" s="35">
        <v>0.0</v>
      </c>
      <c r="H894" s="35">
        <v>4.856360307602072</v>
      </c>
      <c r="I894" s="35">
        <v>9.719501787072</v>
      </c>
      <c r="J894" s="35">
        <v>5.293223667648</v>
      </c>
      <c r="K894" s="35">
        <v>4.091526403776</v>
      </c>
      <c r="L894" s="35">
        <v>3.6661616208</v>
      </c>
      <c r="M894" s="35">
        <v>3.940771129344</v>
      </c>
      <c r="N894" s="35">
        <v>3.039199978752</v>
      </c>
      <c r="O894" s="35">
        <v>3.039199978752</v>
      </c>
      <c r="P894" s="35">
        <v>3.660963348672</v>
      </c>
      <c r="R894" s="35">
        <v>4.916978716608</v>
      </c>
      <c r="S894" s="35">
        <v>5.676074113247999</v>
      </c>
      <c r="T894" s="35">
        <v>6.829720158643201</v>
      </c>
      <c r="U894" s="35">
        <v>8.224319495024636</v>
      </c>
      <c r="V894" s="35">
        <v>9.719501787072</v>
      </c>
      <c r="W894" s="35">
        <v>4.916978716608</v>
      </c>
      <c r="X894" s="35">
        <v>5.676074113247999</v>
      </c>
      <c r="Y894" s="35">
        <v>6.829720158643201</v>
      </c>
      <c r="Z894" s="35">
        <v>8.224319495024636</v>
      </c>
      <c r="AA894" s="35">
        <v>9.719501787072</v>
      </c>
      <c r="AB894" s="35">
        <v>0.0</v>
      </c>
      <c r="AC894" s="35">
        <v>0.0</v>
      </c>
      <c r="AD894" s="35">
        <v>0.0</v>
      </c>
      <c r="AE894" s="35">
        <v>0.0</v>
      </c>
      <c r="AF894" s="35">
        <v>0.0</v>
      </c>
    </row>
    <row r="895" ht="15.75" customHeight="1">
      <c r="A895" s="35" t="s">
        <v>53</v>
      </c>
      <c r="B895" s="35" t="s">
        <v>3517</v>
      </c>
      <c r="C895" s="35">
        <v>1165.0</v>
      </c>
      <c r="D895" s="35" t="s">
        <v>1210</v>
      </c>
      <c r="F895" s="35">
        <v>0.1137957740504691</v>
      </c>
      <c r="G895" s="35">
        <v>0.0</v>
      </c>
      <c r="H895" s="35">
        <v>0.1137957740504691</v>
      </c>
      <c r="I895" s="35">
        <v>35.404335542016</v>
      </c>
      <c r="J895" s="35">
        <v>0.0</v>
      </c>
      <c r="K895" s="35">
        <v>0.0</v>
      </c>
      <c r="L895" s="35">
        <v>0.0</v>
      </c>
      <c r="M895" s="35">
        <v>0.25837056</v>
      </c>
      <c r="N895" s="35">
        <v>0.0</v>
      </c>
      <c r="O895" s="35">
        <v>0.0</v>
      </c>
      <c r="P895" s="35">
        <v>0.0</v>
      </c>
      <c r="R895" s="35">
        <v>0.0</v>
      </c>
      <c r="S895" s="35">
        <v>0.0</v>
      </c>
      <c r="T895" s="35">
        <v>0.0</v>
      </c>
      <c r="U895" s="35">
        <v>0.003568140495356755</v>
      </c>
      <c r="V895" s="35">
        <v>35.404335542016</v>
      </c>
      <c r="W895" s="35">
        <v>0.0</v>
      </c>
      <c r="X895" s="35">
        <v>0.0</v>
      </c>
      <c r="Y895" s="35">
        <v>0.0</v>
      </c>
      <c r="Z895" s="35">
        <v>0.003568140495356755</v>
      </c>
      <c r="AA895" s="35">
        <v>35.404335542016</v>
      </c>
      <c r="AB895" s="35">
        <v>0.0</v>
      </c>
      <c r="AC895" s="35">
        <v>0.0</v>
      </c>
      <c r="AD895" s="35">
        <v>0.0</v>
      </c>
      <c r="AE895" s="35">
        <v>0.0</v>
      </c>
      <c r="AF895" s="35">
        <v>0.0</v>
      </c>
    </row>
    <row r="896" ht="15.75" customHeight="1">
      <c r="A896" s="35" t="s">
        <v>53</v>
      </c>
      <c r="B896" s="35" t="s">
        <v>3518</v>
      </c>
      <c r="C896" s="35">
        <v>1165.0</v>
      </c>
      <c r="D896" s="35" t="s">
        <v>1210</v>
      </c>
      <c r="F896" s="35">
        <v>0.06295935560893633</v>
      </c>
      <c r="G896" s="35">
        <v>0.0</v>
      </c>
      <c r="H896" s="35">
        <v>0.06295935560893633</v>
      </c>
      <c r="I896" s="35">
        <v>31.222454441472</v>
      </c>
      <c r="J896" s="35">
        <v>0.0</v>
      </c>
      <c r="K896" s="35">
        <v>0.0</v>
      </c>
      <c r="L896" s="35">
        <v>0.0</v>
      </c>
      <c r="M896" s="35">
        <v>0.0</v>
      </c>
      <c r="N896" s="35">
        <v>0.0</v>
      </c>
      <c r="O896" s="35">
        <v>0.0</v>
      </c>
      <c r="P896" s="35">
        <v>0.0</v>
      </c>
      <c r="R896" s="35">
        <v>0.0</v>
      </c>
      <c r="S896" s="35">
        <v>0.0</v>
      </c>
      <c r="T896" s="35">
        <v>0.0</v>
      </c>
      <c r="U896" s="35">
        <v>0.4195887583910397</v>
      </c>
      <c r="V896" s="35">
        <v>31.222454441472</v>
      </c>
      <c r="W896" s="35">
        <v>0.0</v>
      </c>
      <c r="X896" s="35">
        <v>0.0</v>
      </c>
      <c r="Y896" s="35">
        <v>0.0</v>
      </c>
      <c r="Z896" s="35">
        <v>0.4195887583910397</v>
      </c>
      <c r="AA896" s="35">
        <v>31.222454441472</v>
      </c>
      <c r="AB896" s="35">
        <v>0.0</v>
      </c>
      <c r="AC896" s="35">
        <v>0.0</v>
      </c>
      <c r="AD896" s="35">
        <v>0.0</v>
      </c>
      <c r="AE896" s="35">
        <v>0.0</v>
      </c>
      <c r="AF896" s="35">
        <v>0.0</v>
      </c>
    </row>
    <row r="897" ht="15.75" customHeight="1">
      <c r="A897" s="35" t="s">
        <v>53</v>
      </c>
      <c r="B897" s="35" t="s">
        <v>3519</v>
      </c>
      <c r="C897" s="35">
        <v>1165.0</v>
      </c>
      <c r="D897" s="35" t="s">
        <v>1210</v>
      </c>
      <c r="F897" s="35">
        <v>0.1534357436596722</v>
      </c>
      <c r="G897" s="35">
        <v>0.0</v>
      </c>
      <c r="H897" s="35">
        <v>0.1534357436596722</v>
      </c>
      <c r="I897" s="35">
        <v>8.675592500736</v>
      </c>
      <c r="J897" s="35">
        <v>0.0</v>
      </c>
      <c r="K897" s="35">
        <v>0.0</v>
      </c>
      <c r="L897" s="35">
        <v>0.0</v>
      </c>
      <c r="M897" s="35">
        <v>0.0</v>
      </c>
      <c r="N897" s="35">
        <v>0.0</v>
      </c>
      <c r="O897" s="35">
        <v>0.0</v>
      </c>
      <c r="P897" s="35">
        <v>0.0</v>
      </c>
      <c r="R897" s="35">
        <v>0.0</v>
      </c>
      <c r="S897" s="35">
        <v>0.0</v>
      </c>
      <c r="T897" s="35">
        <v>0.0</v>
      </c>
      <c r="U897" s="35">
        <v>4.422678529489901</v>
      </c>
      <c r="V897" s="35">
        <v>8.675592500736</v>
      </c>
      <c r="W897" s="35">
        <v>0.0</v>
      </c>
      <c r="X897" s="35">
        <v>0.0</v>
      </c>
      <c r="Y897" s="35">
        <v>0.0</v>
      </c>
      <c r="Z897" s="35">
        <v>4.422678529489901</v>
      </c>
      <c r="AA897" s="35">
        <v>8.675592500736</v>
      </c>
      <c r="AB897" s="35">
        <v>0.0</v>
      </c>
      <c r="AC897" s="35">
        <v>0.0</v>
      </c>
      <c r="AD897" s="35">
        <v>0.0</v>
      </c>
      <c r="AE897" s="35">
        <v>0.0</v>
      </c>
      <c r="AF897" s="35">
        <v>0.0</v>
      </c>
    </row>
    <row r="898" ht="15.75" customHeight="1">
      <c r="A898" s="35" t="s">
        <v>53</v>
      </c>
      <c r="B898" s="35" t="s">
        <v>3520</v>
      </c>
      <c r="C898" s="35">
        <v>1165.0</v>
      </c>
      <c r="D898" s="35" t="s">
        <v>1210</v>
      </c>
      <c r="F898" s="35">
        <v>0.04077361620744493</v>
      </c>
      <c r="G898" s="35">
        <v>0.0</v>
      </c>
      <c r="H898" s="35">
        <v>0.04077361620744493</v>
      </c>
      <c r="I898" s="35">
        <v>1.313375067648</v>
      </c>
      <c r="J898" s="35">
        <v>0.0</v>
      </c>
      <c r="K898" s="35">
        <v>0.0</v>
      </c>
      <c r="L898" s="35">
        <v>0.0</v>
      </c>
      <c r="M898" s="35">
        <v>0.0</v>
      </c>
      <c r="N898" s="35">
        <v>0.0</v>
      </c>
      <c r="O898" s="35">
        <v>0.0</v>
      </c>
      <c r="P898" s="35">
        <v>0.0</v>
      </c>
      <c r="R898" s="35">
        <v>0.0</v>
      </c>
      <c r="S898" s="35">
        <v>0.0</v>
      </c>
      <c r="T898" s="35">
        <v>0.372079443456</v>
      </c>
      <c r="U898" s="35">
        <v>0.5583088091750389</v>
      </c>
      <c r="V898" s="35">
        <v>1.313375067648</v>
      </c>
      <c r="W898" s="35">
        <v>0.0</v>
      </c>
      <c r="X898" s="35">
        <v>0.0</v>
      </c>
      <c r="Y898" s="35">
        <v>0.372079443456</v>
      </c>
      <c r="Z898" s="35">
        <v>0.5583088091750389</v>
      </c>
      <c r="AA898" s="35">
        <v>1.313375067648</v>
      </c>
      <c r="AB898" s="35">
        <v>0.0</v>
      </c>
      <c r="AC898" s="35">
        <v>0.0</v>
      </c>
      <c r="AD898" s="35">
        <v>0.0</v>
      </c>
      <c r="AE898" s="35">
        <v>0.0</v>
      </c>
      <c r="AF898" s="35">
        <v>0.0</v>
      </c>
    </row>
    <row r="899" ht="15.75" customHeight="1">
      <c r="A899" s="35" t="s">
        <v>53</v>
      </c>
      <c r="B899" s="35" t="s">
        <v>3521</v>
      </c>
      <c r="C899" s="35">
        <v>1165.0</v>
      </c>
      <c r="D899" s="35" t="s">
        <v>1210</v>
      </c>
      <c r="F899" s="35">
        <v>8.5964954677097</v>
      </c>
      <c r="G899" s="35">
        <v>0.0</v>
      </c>
      <c r="H899" s="35">
        <v>8.5964954677097</v>
      </c>
      <c r="I899" s="35">
        <v>19.747210226688</v>
      </c>
      <c r="J899" s="35">
        <v>8.374806465984</v>
      </c>
      <c r="K899" s="35">
        <v>7.780726066175999</v>
      </c>
      <c r="L899" s="35">
        <v>7.364990251584</v>
      </c>
      <c r="M899" s="35">
        <v>8.923663046592</v>
      </c>
      <c r="N899" s="35">
        <v>9.787167242496</v>
      </c>
      <c r="O899" s="35">
        <v>9.787167242496</v>
      </c>
      <c r="P899" s="35">
        <v>7.475202878976</v>
      </c>
      <c r="R899" s="35">
        <v>8.478743200703999</v>
      </c>
      <c r="S899" s="35">
        <v>9.163452995423999</v>
      </c>
      <c r="T899" s="35">
        <v>10.8263168407296</v>
      </c>
      <c r="U899" s="35">
        <v>12.87583551612288</v>
      </c>
      <c r="V899" s="35">
        <v>19.747210226688</v>
      </c>
      <c r="W899" s="35">
        <v>8.478743200703999</v>
      </c>
      <c r="X899" s="35">
        <v>9.163452995423999</v>
      </c>
      <c r="Y899" s="35">
        <v>10.8263168407296</v>
      </c>
      <c r="Z899" s="35">
        <v>12.87583551612288</v>
      </c>
      <c r="AA899" s="35">
        <v>19.747210226688</v>
      </c>
      <c r="AB899" s="35">
        <v>0.0</v>
      </c>
      <c r="AC899" s="35">
        <v>0.0</v>
      </c>
      <c r="AD899" s="35">
        <v>0.0</v>
      </c>
      <c r="AE899" s="35">
        <v>0.0</v>
      </c>
      <c r="AF899" s="35">
        <v>0.0</v>
      </c>
    </row>
    <row r="900" ht="15.75" customHeight="1">
      <c r="A900" s="35" t="s">
        <v>53</v>
      </c>
      <c r="B900" s="35" t="s">
        <v>3522</v>
      </c>
      <c r="C900" s="35">
        <v>1165.0</v>
      </c>
      <c r="D900" s="35" t="s">
        <v>1210</v>
      </c>
      <c r="F900" s="35">
        <v>0.008112294143108694</v>
      </c>
      <c r="G900" s="35">
        <v>0.0</v>
      </c>
      <c r="H900" s="35">
        <v>0.008112294143108694</v>
      </c>
      <c r="I900" s="35">
        <v>1.768902101568</v>
      </c>
      <c r="J900" s="35">
        <v>0.0</v>
      </c>
      <c r="K900" s="35">
        <v>0.0</v>
      </c>
      <c r="L900" s="35">
        <v>0.0</v>
      </c>
      <c r="M900" s="35">
        <v>0.0</v>
      </c>
      <c r="N900" s="35">
        <v>0.0</v>
      </c>
      <c r="O900" s="35">
        <v>0.0</v>
      </c>
      <c r="P900" s="35">
        <v>0.0</v>
      </c>
      <c r="R900" s="35">
        <v>0.0</v>
      </c>
      <c r="S900" s="35">
        <v>0.0</v>
      </c>
      <c r="T900" s="35">
        <v>0.0</v>
      </c>
      <c r="U900" s="35">
        <v>0.01135741001470967</v>
      </c>
      <c r="V900" s="35">
        <v>1.768902101568</v>
      </c>
      <c r="W900" s="35">
        <v>0.0</v>
      </c>
      <c r="X900" s="35">
        <v>0.0</v>
      </c>
      <c r="Y900" s="35">
        <v>0.0</v>
      </c>
      <c r="Z900" s="35">
        <v>0.01135741001470967</v>
      </c>
      <c r="AA900" s="35">
        <v>1.768902101568</v>
      </c>
      <c r="AB900" s="35">
        <v>0.0</v>
      </c>
      <c r="AC900" s="35">
        <v>0.0</v>
      </c>
      <c r="AD900" s="35">
        <v>0.0</v>
      </c>
      <c r="AE900" s="35">
        <v>0.0</v>
      </c>
      <c r="AF900" s="35">
        <v>0.0</v>
      </c>
    </row>
    <row r="901" ht="15.75" customHeight="1">
      <c r="A901" s="35" t="s">
        <v>53</v>
      </c>
      <c r="B901" s="35" t="s">
        <v>3523</v>
      </c>
      <c r="C901" s="35">
        <v>1165.0</v>
      </c>
      <c r="D901" s="35" t="s">
        <v>1210</v>
      </c>
      <c r="F901" s="35">
        <v>0.04417970186919644</v>
      </c>
      <c r="G901" s="35">
        <v>0.0</v>
      </c>
      <c r="H901" s="35">
        <v>0.04417970186919644</v>
      </c>
      <c r="I901" s="35">
        <v>4.601796417792</v>
      </c>
      <c r="J901" s="35">
        <v>0.0</v>
      </c>
      <c r="K901" s="35">
        <v>0.0</v>
      </c>
      <c r="L901" s="35">
        <v>0.0</v>
      </c>
      <c r="M901" s="35">
        <v>0.0</v>
      </c>
      <c r="N901" s="35">
        <v>0.0</v>
      </c>
      <c r="O901" s="35">
        <v>0.0</v>
      </c>
      <c r="P901" s="35">
        <v>2.009197667232</v>
      </c>
      <c r="R901" s="35">
        <v>0.0</v>
      </c>
      <c r="S901" s="35">
        <v>0.0</v>
      </c>
      <c r="T901" s="35">
        <v>0.0</v>
      </c>
      <c r="U901" s="35">
        <v>2.350579056618239</v>
      </c>
      <c r="V901" s="35">
        <v>4.601796417792</v>
      </c>
      <c r="W901" s="35">
        <v>0.0</v>
      </c>
      <c r="X901" s="35">
        <v>0.0</v>
      </c>
      <c r="Y901" s="35">
        <v>0.0</v>
      </c>
      <c r="Z901" s="35">
        <v>2.350579056618239</v>
      </c>
      <c r="AA901" s="35">
        <v>4.601796417792</v>
      </c>
      <c r="AB901" s="35">
        <v>0.0</v>
      </c>
      <c r="AC901" s="35">
        <v>0.0</v>
      </c>
      <c r="AD901" s="35">
        <v>0.0</v>
      </c>
      <c r="AE901" s="35">
        <v>0.0</v>
      </c>
      <c r="AF901" s="35">
        <v>0.0</v>
      </c>
    </row>
    <row r="902" ht="15.75" customHeight="1">
      <c r="A902" s="35" t="s">
        <v>53</v>
      </c>
      <c r="B902" s="35" t="s">
        <v>3524</v>
      </c>
      <c r="C902" s="35">
        <v>1165.0</v>
      </c>
      <c r="D902" s="35" t="s">
        <v>1210</v>
      </c>
      <c r="F902" s="35">
        <v>0.002124996444064118</v>
      </c>
      <c r="G902" s="35">
        <v>0.0</v>
      </c>
      <c r="H902" s="35">
        <v>0.002124996444064118</v>
      </c>
      <c r="I902" s="35">
        <v>0.865556447616</v>
      </c>
      <c r="J902" s="35">
        <v>0.0</v>
      </c>
      <c r="K902" s="35">
        <v>0.0</v>
      </c>
      <c r="L902" s="35">
        <v>0.0</v>
      </c>
      <c r="M902" s="35">
        <v>0.0</v>
      </c>
      <c r="N902" s="35">
        <v>0.0</v>
      </c>
      <c r="O902" s="35">
        <v>0.0</v>
      </c>
      <c r="P902" s="35">
        <v>0.0</v>
      </c>
      <c r="R902" s="35">
        <v>0.0</v>
      </c>
      <c r="S902" s="35">
        <v>0.0</v>
      </c>
      <c r="T902" s="35">
        <v>0.0</v>
      </c>
      <c r="U902" s="35">
        <v>0.0</v>
      </c>
      <c r="V902" s="35">
        <v>0.865556447616</v>
      </c>
      <c r="W902" s="35">
        <v>0.0</v>
      </c>
      <c r="X902" s="35">
        <v>0.0</v>
      </c>
      <c r="Y902" s="35">
        <v>0.0</v>
      </c>
      <c r="Z902" s="35">
        <v>0.0</v>
      </c>
      <c r="AA902" s="35">
        <v>0.865556447616</v>
      </c>
      <c r="AB902" s="35">
        <v>0.0</v>
      </c>
      <c r="AC902" s="35">
        <v>0.0</v>
      </c>
      <c r="AD902" s="35">
        <v>0.0</v>
      </c>
      <c r="AE902" s="35">
        <v>0.0</v>
      </c>
      <c r="AF902" s="35">
        <v>0.0</v>
      </c>
    </row>
    <row r="903" ht="15.75" customHeight="1">
      <c r="A903" s="35" t="s">
        <v>53</v>
      </c>
      <c r="B903" s="35" t="s">
        <v>3525</v>
      </c>
      <c r="C903" s="35">
        <v>1165.0</v>
      </c>
      <c r="D903" s="35" t="s">
        <v>1210</v>
      </c>
      <c r="F903" s="35">
        <v>21.93663180943166</v>
      </c>
      <c r="G903" s="35">
        <v>0.0</v>
      </c>
      <c r="H903" s="35">
        <v>21.93663180943166</v>
      </c>
      <c r="I903" s="35">
        <v>31.018039549056</v>
      </c>
      <c r="J903" s="35">
        <v>19.92964280832</v>
      </c>
      <c r="K903" s="35">
        <v>20.174082530112</v>
      </c>
      <c r="L903" s="35">
        <v>20.893456862208</v>
      </c>
      <c r="M903" s="35">
        <v>21.689819520768</v>
      </c>
      <c r="N903" s="35">
        <v>22.071820393728</v>
      </c>
      <c r="O903" s="35">
        <v>22.071820393728</v>
      </c>
      <c r="P903" s="35">
        <v>22.592123080128</v>
      </c>
      <c r="R903" s="35">
        <v>21.622981568832</v>
      </c>
      <c r="S903" s="35">
        <v>22.795744918464</v>
      </c>
      <c r="T903" s="35">
        <v>25.369104930624</v>
      </c>
      <c r="U903" s="35">
        <v>29.04706179906048</v>
      </c>
      <c r="V903" s="35">
        <v>31.018039549056</v>
      </c>
      <c r="W903" s="35">
        <v>21.622981568832</v>
      </c>
      <c r="X903" s="35">
        <v>22.795744918464</v>
      </c>
      <c r="Y903" s="35">
        <v>25.369104930624</v>
      </c>
      <c r="Z903" s="35">
        <v>29.04706179906048</v>
      </c>
      <c r="AA903" s="35">
        <v>31.018039549056</v>
      </c>
      <c r="AB903" s="35">
        <v>0.0</v>
      </c>
      <c r="AC903" s="35">
        <v>0.0</v>
      </c>
      <c r="AD903" s="35">
        <v>0.0</v>
      </c>
      <c r="AE903" s="35">
        <v>0.0</v>
      </c>
      <c r="AF903" s="35">
        <v>0.0</v>
      </c>
    </row>
    <row r="904" ht="15.75" customHeight="1">
      <c r="A904" s="35" t="s">
        <v>53</v>
      </c>
      <c r="B904" s="35" t="s">
        <v>3526</v>
      </c>
      <c r="C904" s="35">
        <v>1165.0</v>
      </c>
      <c r="D904" s="35" t="s">
        <v>1210</v>
      </c>
      <c r="F904" s="35">
        <v>0.0</v>
      </c>
      <c r="G904" s="35">
        <v>0.001813989962850063</v>
      </c>
      <c r="H904" s="35">
        <v>0.001813989962850063</v>
      </c>
      <c r="I904" s="35">
        <v>0.611601871104</v>
      </c>
      <c r="J904" s="35">
        <v>0.0</v>
      </c>
      <c r="K904" s="35">
        <v>0.0</v>
      </c>
      <c r="L904" s="35">
        <v>0.0</v>
      </c>
      <c r="M904" s="35">
        <v>0.0</v>
      </c>
      <c r="N904" s="35">
        <v>0.0</v>
      </c>
      <c r="O904" s="35">
        <v>0.0</v>
      </c>
      <c r="P904" s="35">
        <v>0.0</v>
      </c>
      <c r="R904" s="35">
        <v>0.0</v>
      </c>
      <c r="S904" s="35">
        <v>0.0</v>
      </c>
      <c r="T904" s="35">
        <v>0.0</v>
      </c>
      <c r="U904" s="35">
        <v>0.0</v>
      </c>
      <c r="V904" s="35">
        <v>0.611601871104</v>
      </c>
      <c r="W904" s="35">
        <v>0.0</v>
      </c>
      <c r="X904" s="35">
        <v>0.0</v>
      </c>
      <c r="Y904" s="35">
        <v>0.0</v>
      </c>
      <c r="Z904" s="35">
        <v>0.0</v>
      </c>
      <c r="AA904" s="35">
        <v>0.0</v>
      </c>
      <c r="AB904" s="35">
        <v>0.0</v>
      </c>
      <c r="AC904" s="35">
        <v>0.0</v>
      </c>
      <c r="AD904" s="35">
        <v>0.0</v>
      </c>
      <c r="AE904" s="35">
        <v>0.0</v>
      </c>
      <c r="AF904" s="35">
        <v>0.611601871104</v>
      </c>
    </row>
    <row r="905" ht="15.75" customHeight="1">
      <c r="A905" s="35" t="s">
        <v>53</v>
      </c>
      <c r="B905" s="35" t="s">
        <v>3527</v>
      </c>
      <c r="C905" s="35">
        <v>1165.0</v>
      </c>
      <c r="D905" s="35" t="s">
        <v>1210</v>
      </c>
      <c r="F905" s="35">
        <v>0.0</v>
      </c>
      <c r="G905" s="35">
        <v>0.001148937533728533</v>
      </c>
      <c r="H905" s="35">
        <v>0.001148937533728533</v>
      </c>
      <c r="I905" s="35">
        <v>0.4508472971519999</v>
      </c>
      <c r="J905" s="35">
        <v>0.0</v>
      </c>
      <c r="K905" s="35">
        <v>0.0</v>
      </c>
      <c r="L905" s="35">
        <v>0.0</v>
      </c>
      <c r="M905" s="35">
        <v>0.0</v>
      </c>
      <c r="N905" s="35">
        <v>0.0</v>
      </c>
      <c r="O905" s="35">
        <v>0.0</v>
      </c>
      <c r="P905" s="35">
        <v>0.0</v>
      </c>
      <c r="R905" s="35">
        <v>0.0</v>
      </c>
      <c r="S905" s="35">
        <v>0.0</v>
      </c>
      <c r="T905" s="35">
        <v>0.0</v>
      </c>
      <c r="U905" s="35">
        <v>0.0</v>
      </c>
      <c r="V905" s="35">
        <v>0.4508472971519999</v>
      </c>
      <c r="W905" s="35">
        <v>0.0</v>
      </c>
      <c r="X905" s="35">
        <v>0.0</v>
      </c>
      <c r="Y905" s="35">
        <v>0.0</v>
      </c>
      <c r="Z905" s="35">
        <v>0.0</v>
      </c>
      <c r="AA905" s="35">
        <v>0.0</v>
      </c>
      <c r="AB905" s="35">
        <v>0.0</v>
      </c>
      <c r="AC905" s="35">
        <v>0.0</v>
      </c>
      <c r="AD905" s="35">
        <v>0.0</v>
      </c>
      <c r="AE905" s="35">
        <v>0.0</v>
      </c>
      <c r="AF905" s="35">
        <v>0.4508472971519999</v>
      </c>
    </row>
    <row r="906" ht="15.75" customHeight="1">
      <c r="A906" s="35" t="s">
        <v>53</v>
      </c>
      <c r="B906" s="35" t="s">
        <v>3528</v>
      </c>
      <c r="C906" s="35">
        <v>1165.0</v>
      </c>
      <c r="D906" s="35" t="s">
        <v>1210</v>
      </c>
      <c r="F906" s="35">
        <v>0.002839778685374863</v>
      </c>
      <c r="G906" s="35">
        <v>0.0</v>
      </c>
      <c r="H906" s="35">
        <v>0.002839778685374863</v>
      </c>
      <c r="I906" s="35">
        <v>1.40153110272</v>
      </c>
      <c r="J906" s="35">
        <v>0.0</v>
      </c>
      <c r="K906" s="35">
        <v>0.0</v>
      </c>
      <c r="L906" s="35">
        <v>0.0</v>
      </c>
      <c r="M906" s="35">
        <v>0.0</v>
      </c>
      <c r="N906" s="35">
        <v>0.0</v>
      </c>
      <c r="O906" s="35">
        <v>0.0</v>
      </c>
      <c r="P906" s="35">
        <v>0.0</v>
      </c>
      <c r="R906" s="35">
        <v>0.0</v>
      </c>
      <c r="S906" s="35">
        <v>0.0</v>
      </c>
      <c r="T906" s="35">
        <v>0.0</v>
      </c>
      <c r="U906" s="35">
        <v>0.0</v>
      </c>
      <c r="V906" s="35">
        <v>1.40153110272</v>
      </c>
      <c r="W906" s="35">
        <v>0.0</v>
      </c>
      <c r="X906" s="35">
        <v>0.0</v>
      </c>
      <c r="Y906" s="35">
        <v>0.0</v>
      </c>
      <c r="Z906" s="35">
        <v>0.0</v>
      </c>
      <c r="AA906" s="35">
        <v>1.40153110272</v>
      </c>
      <c r="AB906" s="35">
        <v>0.0</v>
      </c>
      <c r="AC906" s="35">
        <v>0.0</v>
      </c>
      <c r="AD906" s="35">
        <v>0.0</v>
      </c>
      <c r="AE906" s="35">
        <v>0.0</v>
      </c>
      <c r="AF906" s="35">
        <v>0.0</v>
      </c>
    </row>
    <row r="907" ht="15.75" customHeight="1">
      <c r="A907" s="35" t="s">
        <v>53</v>
      </c>
      <c r="B907" s="35" t="s">
        <v>3529</v>
      </c>
      <c r="C907" s="35">
        <v>1165.0</v>
      </c>
      <c r="D907" s="35" t="s">
        <v>1210</v>
      </c>
      <c r="F907" s="35">
        <v>0.006050545888290521</v>
      </c>
      <c r="G907" s="35">
        <v>0.0</v>
      </c>
      <c r="H907" s="35">
        <v>0.006050545888290521</v>
      </c>
      <c r="I907" s="35">
        <v>2.925369086976</v>
      </c>
      <c r="J907" s="35">
        <v>0.0</v>
      </c>
      <c r="K907" s="35">
        <v>0.0</v>
      </c>
      <c r="L907" s="35">
        <v>0.0</v>
      </c>
      <c r="M907" s="35">
        <v>0.0</v>
      </c>
      <c r="N907" s="35">
        <v>0.0</v>
      </c>
      <c r="O907" s="35">
        <v>0.0</v>
      </c>
      <c r="P907" s="35">
        <v>0.0</v>
      </c>
      <c r="R907" s="35">
        <v>0.0</v>
      </c>
      <c r="S907" s="35">
        <v>0.0</v>
      </c>
      <c r="T907" s="35">
        <v>0.0</v>
      </c>
      <c r="U907" s="35">
        <v>0.0</v>
      </c>
      <c r="V907" s="35">
        <v>2.925369086976</v>
      </c>
      <c r="W907" s="35">
        <v>0.0</v>
      </c>
      <c r="X907" s="35">
        <v>0.0</v>
      </c>
      <c r="Y907" s="35">
        <v>0.0</v>
      </c>
      <c r="Z907" s="35">
        <v>0.0</v>
      </c>
      <c r="AA907" s="35">
        <v>2.925369086976</v>
      </c>
      <c r="AB907" s="35">
        <v>0.0</v>
      </c>
      <c r="AC907" s="35">
        <v>0.0</v>
      </c>
      <c r="AD907" s="35">
        <v>0.0</v>
      </c>
      <c r="AE907" s="35">
        <v>0.0</v>
      </c>
      <c r="AF907" s="35">
        <v>0.0</v>
      </c>
    </row>
    <row r="908" ht="15.75" customHeight="1">
      <c r="A908" s="35" t="s">
        <v>53</v>
      </c>
      <c r="B908" s="35" t="s">
        <v>3530</v>
      </c>
      <c r="C908" s="35">
        <v>1165.0</v>
      </c>
      <c r="D908" s="35" t="s">
        <v>1210</v>
      </c>
      <c r="F908" s="35">
        <v>0.06540202972338818</v>
      </c>
      <c r="G908" s="35">
        <v>0.0</v>
      </c>
      <c r="H908" s="35">
        <v>0.06540202972338818</v>
      </c>
      <c r="I908" s="35">
        <v>6.592493855808</v>
      </c>
      <c r="J908" s="35">
        <v>2.646954713088</v>
      </c>
      <c r="K908" s="35">
        <v>0.0</v>
      </c>
      <c r="L908" s="35">
        <v>0.0</v>
      </c>
      <c r="M908" s="35">
        <v>0.0</v>
      </c>
      <c r="N908" s="35">
        <v>0.0</v>
      </c>
      <c r="O908" s="35">
        <v>0.0</v>
      </c>
      <c r="P908" s="35">
        <v>0.0</v>
      </c>
      <c r="R908" s="35">
        <v>0.0</v>
      </c>
      <c r="S908" s="35">
        <v>0.0</v>
      </c>
      <c r="T908" s="35">
        <v>0.0</v>
      </c>
      <c r="U908" s="35">
        <v>2.98640667007872</v>
      </c>
      <c r="V908" s="35">
        <v>6.592493855808</v>
      </c>
      <c r="W908" s="35">
        <v>0.0</v>
      </c>
      <c r="X908" s="35">
        <v>0.0</v>
      </c>
      <c r="Y908" s="35">
        <v>0.0</v>
      </c>
      <c r="Z908" s="35">
        <v>2.98640667007872</v>
      </c>
      <c r="AA908" s="35">
        <v>6.592493855808</v>
      </c>
      <c r="AB908" s="35">
        <v>0.0</v>
      </c>
      <c r="AC908" s="35">
        <v>0.0</v>
      </c>
      <c r="AD908" s="35">
        <v>0.0</v>
      </c>
      <c r="AE908" s="35">
        <v>0.0</v>
      </c>
      <c r="AF908" s="35">
        <v>0.0</v>
      </c>
    </row>
    <row r="909" ht="15.75" customHeight="1">
      <c r="A909" s="35" t="s">
        <v>53</v>
      </c>
      <c r="B909" s="35" t="s">
        <v>3531</v>
      </c>
      <c r="C909" s="35">
        <v>1165.0</v>
      </c>
      <c r="D909" s="35" t="s">
        <v>1210</v>
      </c>
      <c r="F909" s="35">
        <v>0.0</v>
      </c>
      <c r="G909" s="35">
        <v>190.9231982290338</v>
      </c>
      <c r="H909" s="35">
        <v>190.9231982290338</v>
      </c>
      <c r="I909" s="35">
        <v>285.54636843936</v>
      </c>
      <c r="J909" s="35">
        <v>197.0366097168</v>
      </c>
      <c r="K909" s="35">
        <v>204.219783887616</v>
      </c>
      <c r="L909" s="35">
        <v>196.726426529472</v>
      </c>
      <c r="M909" s="35">
        <v>203.672542481856</v>
      </c>
      <c r="N909" s="35">
        <v>209.287750053312</v>
      </c>
      <c r="O909" s="35">
        <v>209.287750053312</v>
      </c>
      <c r="P909" s="35">
        <v>189.311966569152</v>
      </c>
      <c r="R909" s="35">
        <v>199.25713063872</v>
      </c>
      <c r="S909" s="35">
        <v>203.136472732032</v>
      </c>
      <c r="T909" s="35">
        <v>226.530375460704</v>
      </c>
      <c r="U909" s="35">
        <v>270.6755226202944</v>
      </c>
      <c r="V909" s="35">
        <v>285.54636843936</v>
      </c>
      <c r="W909" s="35">
        <v>0.0</v>
      </c>
      <c r="X909" s="35">
        <v>0.0</v>
      </c>
      <c r="Y909" s="35">
        <v>0.0</v>
      </c>
      <c r="Z909" s="35">
        <v>0.0</v>
      </c>
      <c r="AA909" s="35">
        <v>0.0</v>
      </c>
      <c r="AB909" s="35">
        <v>199.25713063872</v>
      </c>
      <c r="AC909" s="35">
        <v>203.136472732032</v>
      </c>
      <c r="AD909" s="35">
        <v>226.530375460704</v>
      </c>
      <c r="AE909" s="35">
        <v>270.6755226202944</v>
      </c>
      <c r="AF909" s="35">
        <v>285.54636843936</v>
      </c>
    </row>
    <row r="910" ht="15.75" customHeight="1">
      <c r="A910" s="35" t="s">
        <v>53</v>
      </c>
      <c r="B910" s="35" t="s">
        <v>3532</v>
      </c>
      <c r="C910" s="35">
        <v>1165.0</v>
      </c>
      <c r="D910" s="35" t="s">
        <v>1210</v>
      </c>
      <c r="F910" s="35">
        <v>161.4888292316937</v>
      </c>
      <c r="G910" s="35">
        <v>0.0</v>
      </c>
      <c r="H910" s="35">
        <v>161.4888292316937</v>
      </c>
      <c r="I910" s="35">
        <v>179.88900241536</v>
      </c>
      <c r="J910" s="35">
        <v>152.731479434688</v>
      </c>
      <c r="K910" s="35">
        <v>152.149927136256</v>
      </c>
      <c r="L910" s="35">
        <v>155.355107233536</v>
      </c>
      <c r="M910" s="35">
        <v>171.627016684032</v>
      </c>
      <c r="N910" s="35">
        <v>148.144589203968</v>
      </c>
      <c r="O910" s="35">
        <v>148.144589203968</v>
      </c>
      <c r="P910" s="35">
        <v>155.146147172352</v>
      </c>
      <c r="R910" s="35">
        <v>162.636826447872</v>
      </c>
      <c r="S910" s="35">
        <v>166.554859173696</v>
      </c>
      <c r="T910" s="35">
        <v>171.4946241282624</v>
      </c>
      <c r="U910" s="35">
        <v>174.8463770045261</v>
      </c>
      <c r="V910" s="35">
        <v>179.88900241536</v>
      </c>
      <c r="W910" s="35">
        <v>162.636826447872</v>
      </c>
      <c r="X910" s="35">
        <v>166.554859173696</v>
      </c>
      <c r="Y910" s="35">
        <v>171.4946241282624</v>
      </c>
      <c r="Z910" s="35">
        <v>174.8463770045261</v>
      </c>
      <c r="AA910" s="35">
        <v>179.88900241536</v>
      </c>
      <c r="AB910" s="35">
        <v>0.0</v>
      </c>
      <c r="AC910" s="35">
        <v>0.0</v>
      </c>
      <c r="AD910" s="35">
        <v>0.0</v>
      </c>
      <c r="AE910" s="35">
        <v>0.0</v>
      </c>
      <c r="AF910" s="35">
        <v>0.0</v>
      </c>
    </row>
    <row r="911" ht="15.75" customHeight="1">
      <c r="A911" s="35" t="s">
        <v>53</v>
      </c>
      <c r="B911" s="35" t="s">
        <v>3533</v>
      </c>
      <c r="C911" s="35">
        <v>1165.0</v>
      </c>
      <c r="D911" s="35" t="s">
        <v>1210</v>
      </c>
      <c r="F911" s="35">
        <v>0.0</v>
      </c>
      <c r="G911" s="35">
        <v>36.11634613344108</v>
      </c>
      <c r="H911" s="35">
        <v>36.11634613344108</v>
      </c>
      <c r="I911" s="35">
        <v>58.312695575232</v>
      </c>
      <c r="J911" s="35">
        <v>35.674090913664</v>
      </c>
      <c r="K911" s="35">
        <v>36.81855299808</v>
      </c>
      <c r="L911" s="35">
        <v>40.031623086336</v>
      </c>
      <c r="M911" s="35">
        <v>38.471680328256</v>
      </c>
      <c r="N911" s="35">
        <v>30.084605925696</v>
      </c>
      <c r="O911" s="35">
        <v>30.084605925696</v>
      </c>
      <c r="P911" s="35">
        <v>33.145085590848</v>
      </c>
      <c r="R911" s="35">
        <v>37.01945763936</v>
      </c>
      <c r="S911" s="35">
        <v>39.910671394272</v>
      </c>
      <c r="T911" s="35">
        <v>49.4226312515712</v>
      </c>
      <c r="U911" s="35">
        <v>56.20950172938239</v>
      </c>
      <c r="V911" s="35">
        <v>58.312695575232</v>
      </c>
      <c r="W911" s="35">
        <v>0.0</v>
      </c>
      <c r="X911" s="35">
        <v>0.0</v>
      </c>
      <c r="Y911" s="35">
        <v>0.0</v>
      </c>
      <c r="Z911" s="35">
        <v>0.0</v>
      </c>
      <c r="AA911" s="35">
        <v>0.0</v>
      </c>
      <c r="AB911" s="35">
        <v>37.01945763936</v>
      </c>
      <c r="AC911" s="35">
        <v>39.910671394272</v>
      </c>
      <c r="AD911" s="35">
        <v>49.4226312515712</v>
      </c>
      <c r="AE911" s="35">
        <v>56.20950172938239</v>
      </c>
      <c r="AF911" s="35">
        <v>58.312695575232</v>
      </c>
    </row>
    <row r="912" ht="15.75" customHeight="1">
      <c r="A912" s="35" t="s">
        <v>53</v>
      </c>
      <c r="B912" s="35" t="s">
        <v>3534</v>
      </c>
      <c r="C912" s="35">
        <v>1165.0</v>
      </c>
      <c r="D912" s="35" t="s">
        <v>1210</v>
      </c>
      <c r="F912" s="35">
        <v>0.1400681385313043</v>
      </c>
      <c r="G912" s="35">
        <v>0.0</v>
      </c>
      <c r="H912" s="35">
        <v>0.1400681385313043</v>
      </c>
      <c r="I912" s="35">
        <v>11.462187889152</v>
      </c>
      <c r="J912" s="35">
        <v>2.666461690368</v>
      </c>
      <c r="K912" s="35">
        <v>0.0</v>
      </c>
      <c r="L912" s="35">
        <v>0.0</v>
      </c>
      <c r="M912" s="35">
        <v>0.0</v>
      </c>
      <c r="N912" s="35">
        <v>0.0</v>
      </c>
      <c r="O912" s="35">
        <v>0.0</v>
      </c>
      <c r="P912" s="35">
        <v>11.462187889152</v>
      </c>
      <c r="R912" s="35">
        <v>0.0</v>
      </c>
      <c r="S912" s="35">
        <v>0.0</v>
      </c>
      <c r="T912" s="35">
        <v>0.0</v>
      </c>
      <c r="U912" s="35">
        <v>5.955141310594558</v>
      </c>
      <c r="V912" s="35">
        <v>11.462187889152</v>
      </c>
      <c r="W912" s="35">
        <v>0.0</v>
      </c>
      <c r="X912" s="35">
        <v>0.0</v>
      </c>
      <c r="Y912" s="35">
        <v>0.0</v>
      </c>
      <c r="Z912" s="35">
        <v>5.955141310594558</v>
      </c>
      <c r="AA912" s="35">
        <v>11.462187889152</v>
      </c>
      <c r="AB912" s="35">
        <v>0.0</v>
      </c>
      <c r="AC912" s="35">
        <v>0.0</v>
      </c>
      <c r="AD912" s="35">
        <v>0.0</v>
      </c>
      <c r="AE912" s="35">
        <v>0.0</v>
      </c>
      <c r="AF912" s="35">
        <v>0.0</v>
      </c>
    </row>
    <row r="913" ht="15.75" customHeight="1">
      <c r="A913" s="35" t="s">
        <v>58</v>
      </c>
      <c r="F913" s="35">
        <v>0.2327615544872682</v>
      </c>
      <c r="G913" s="35">
        <v>1.302988338102296</v>
      </c>
      <c r="H913" s="35">
        <v>1.535749892589565</v>
      </c>
      <c r="I913" s="35">
        <v>449.822715060096</v>
      </c>
      <c r="J913" s="35">
        <v>0.0</v>
      </c>
      <c r="K913" s="35">
        <v>0.0</v>
      </c>
      <c r="L913" s="35">
        <v>0.0</v>
      </c>
      <c r="M913" s="35">
        <v>0.0</v>
      </c>
      <c r="N913" s="35">
        <v>0.0</v>
      </c>
      <c r="O913" s="35">
        <v>0.0</v>
      </c>
      <c r="P913" s="35">
        <v>4.411535208191999</v>
      </c>
      <c r="R913" s="35">
        <v>0.0</v>
      </c>
      <c r="S913" s="35">
        <v>0.7774757706240001</v>
      </c>
      <c r="T913" s="35">
        <v>1.829625606547205</v>
      </c>
      <c r="U913" s="35">
        <v>16.14812500514304</v>
      </c>
      <c r="V913" s="35">
        <v>449.822715060096</v>
      </c>
      <c r="W913" s="35">
        <v>0.0</v>
      </c>
      <c r="X913" s="35">
        <v>0.0</v>
      </c>
      <c r="Y913" s="35">
        <v>0.8659040636736006</v>
      </c>
      <c r="Z913" s="35">
        <v>1.817907403576313</v>
      </c>
      <c r="AA913" s="35">
        <v>43.599656286144</v>
      </c>
      <c r="AB913" s="35">
        <v>0.0</v>
      </c>
      <c r="AC913" s="35">
        <v>0.700797668256</v>
      </c>
      <c r="AD913" s="35">
        <v>1.499651306092802</v>
      </c>
      <c r="AE913" s="35">
        <v>15.55030346421887</v>
      </c>
      <c r="AF913" s="35">
        <v>406.223058773952</v>
      </c>
    </row>
    <row r="914" ht="15.75" customHeight="1">
      <c r="A914" s="35" t="s">
        <v>58</v>
      </c>
      <c r="B914" s="35" t="s">
        <v>3535</v>
      </c>
      <c r="C914" s="35">
        <v>3494.0</v>
      </c>
      <c r="D914" s="35" t="s">
        <v>1253</v>
      </c>
      <c r="F914" s="35">
        <v>0.0</v>
      </c>
      <c r="G914" s="35">
        <v>0.001661138076949628</v>
      </c>
      <c r="H914" s="35">
        <v>0.001661138076949628</v>
      </c>
      <c r="I914" s="35">
        <v>0.634099487616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0.0</v>
      </c>
      <c r="P914" s="35">
        <v>0.0</v>
      </c>
      <c r="R914" s="35">
        <v>0.0</v>
      </c>
      <c r="S914" s="35">
        <v>0.0</v>
      </c>
      <c r="T914" s="35">
        <v>0.0</v>
      </c>
      <c r="U914" s="35">
        <v>0.0</v>
      </c>
      <c r="V914" s="35">
        <v>0.634099487616</v>
      </c>
      <c r="W914" s="35">
        <v>0.0</v>
      </c>
      <c r="X914" s="35">
        <v>0.0</v>
      </c>
      <c r="Y914" s="35">
        <v>0.0</v>
      </c>
      <c r="Z914" s="35">
        <v>0.0</v>
      </c>
      <c r="AA914" s="35">
        <v>0.0</v>
      </c>
      <c r="AB914" s="35">
        <v>0.0</v>
      </c>
      <c r="AC914" s="35">
        <v>0.0</v>
      </c>
      <c r="AD914" s="35">
        <v>0.0</v>
      </c>
      <c r="AE914" s="35">
        <v>0.0</v>
      </c>
      <c r="AF914" s="35">
        <v>0.634099487616</v>
      </c>
    </row>
    <row r="915" ht="15.75" customHeight="1">
      <c r="A915" s="35" t="s">
        <v>58</v>
      </c>
      <c r="B915" s="35" t="s">
        <v>3536</v>
      </c>
      <c r="C915" s="35">
        <v>3494.0</v>
      </c>
      <c r="D915" s="35" t="s">
        <v>1253</v>
      </c>
      <c r="F915" s="35">
        <v>0.0</v>
      </c>
      <c r="G915" s="35">
        <v>0.003414713190320351</v>
      </c>
      <c r="H915" s="35">
        <v>0.003414713190320351</v>
      </c>
      <c r="I915" s="35">
        <v>0.953942145408</v>
      </c>
      <c r="J915" s="35">
        <v>0.0</v>
      </c>
      <c r="K915" s="35">
        <v>0.0</v>
      </c>
      <c r="L915" s="35">
        <v>0.0</v>
      </c>
      <c r="M915" s="35">
        <v>0.0</v>
      </c>
      <c r="N915" s="35">
        <v>0.0</v>
      </c>
      <c r="O915" s="35">
        <v>0.0</v>
      </c>
      <c r="P915" s="35">
        <v>0.0</v>
      </c>
      <c r="R915" s="35">
        <v>0.0</v>
      </c>
      <c r="S915" s="35">
        <v>0.0</v>
      </c>
      <c r="T915" s="35">
        <v>0.0</v>
      </c>
      <c r="U915" s="35">
        <v>0.0</v>
      </c>
      <c r="V915" s="35">
        <v>0.953942145408</v>
      </c>
      <c r="W915" s="35">
        <v>0.0</v>
      </c>
      <c r="X915" s="35">
        <v>0.0</v>
      </c>
      <c r="Y915" s="35">
        <v>0.0</v>
      </c>
      <c r="Z915" s="35">
        <v>0.0</v>
      </c>
      <c r="AA915" s="35">
        <v>0.0</v>
      </c>
      <c r="AB915" s="35">
        <v>0.0</v>
      </c>
      <c r="AC915" s="35">
        <v>0.0</v>
      </c>
      <c r="AD915" s="35">
        <v>0.0</v>
      </c>
      <c r="AE915" s="35">
        <v>0.0</v>
      </c>
      <c r="AF915" s="35">
        <v>0.953942145408</v>
      </c>
    </row>
    <row r="916" ht="15.75" customHeight="1">
      <c r="A916" s="35" t="s">
        <v>58</v>
      </c>
      <c r="B916" s="35" t="s">
        <v>3537</v>
      </c>
      <c r="C916" s="35">
        <v>3494.0</v>
      </c>
      <c r="D916" s="35" t="s">
        <v>1253</v>
      </c>
      <c r="F916" s="35">
        <v>0.0</v>
      </c>
      <c r="G916" s="35">
        <v>0.02732465567567718</v>
      </c>
      <c r="H916" s="35">
        <v>0.02732465567567718</v>
      </c>
      <c r="I916" s="35">
        <v>6.82234820064</v>
      </c>
      <c r="J916" s="35">
        <v>0.0</v>
      </c>
      <c r="K916" s="35">
        <v>0.0</v>
      </c>
      <c r="L916" s="35">
        <v>0.0</v>
      </c>
      <c r="M916" s="35">
        <v>0.0</v>
      </c>
      <c r="N916" s="35">
        <v>0.0</v>
      </c>
      <c r="O916" s="35">
        <v>0.0</v>
      </c>
      <c r="P916" s="35">
        <v>0.0</v>
      </c>
      <c r="R916" s="35">
        <v>0.0</v>
      </c>
      <c r="S916" s="35">
        <v>0.0</v>
      </c>
      <c r="T916" s="35">
        <v>0.0</v>
      </c>
      <c r="U916" s="35">
        <v>0.0</v>
      </c>
      <c r="V916" s="35">
        <v>6.82234820064</v>
      </c>
      <c r="W916" s="35">
        <v>0.0</v>
      </c>
      <c r="X916" s="35">
        <v>0.0</v>
      </c>
      <c r="Y916" s="35">
        <v>0.0</v>
      </c>
      <c r="Z916" s="35">
        <v>0.0</v>
      </c>
      <c r="AA916" s="35">
        <v>0.0</v>
      </c>
      <c r="AB916" s="35">
        <v>0.0</v>
      </c>
      <c r="AC916" s="35">
        <v>0.0</v>
      </c>
      <c r="AD916" s="35">
        <v>0.0</v>
      </c>
      <c r="AE916" s="35">
        <v>0.0</v>
      </c>
      <c r="AF916" s="35">
        <v>6.82234820064</v>
      </c>
    </row>
    <row r="917" ht="15.75" customHeight="1">
      <c r="A917" s="35" t="s">
        <v>58</v>
      </c>
      <c r="B917" s="35" t="s">
        <v>3538</v>
      </c>
      <c r="C917" s="35">
        <v>3494.0</v>
      </c>
      <c r="D917" s="35" t="s">
        <v>1253</v>
      </c>
      <c r="F917" s="35">
        <v>0.0</v>
      </c>
      <c r="G917" s="35">
        <v>0.001443932921471711</v>
      </c>
      <c r="H917" s="35">
        <v>0.001443932921471711</v>
      </c>
      <c r="I917" s="35">
        <v>0.865556447616</v>
      </c>
      <c r="J917" s="35">
        <v>0.0</v>
      </c>
      <c r="K917" s="35">
        <v>0.0</v>
      </c>
      <c r="L917" s="35">
        <v>0.0</v>
      </c>
      <c r="M917" s="35">
        <v>0.0</v>
      </c>
      <c r="N917" s="35">
        <v>0.0</v>
      </c>
      <c r="O917" s="35">
        <v>0.0</v>
      </c>
      <c r="P917" s="35">
        <v>0.0</v>
      </c>
      <c r="R917" s="35">
        <v>0.0</v>
      </c>
      <c r="S917" s="35">
        <v>0.0</v>
      </c>
      <c r="T917" s="35">
        <v>0.0</v>
      </c>
      <c r="U917" s="35">
        <v>0.0</v>
      </c>
      <c r="V917" s="35">
        <v>0.865556447616</v>
      </c>
      <c r="W917" s="35">
        <v>0.0</v>
      </c>
      <c r="X917" s="35">
        <v>0.0</v>
      </c>
      <c r="Y917" s="35">
        <v>0.0</v>
      </c>
      <c r="Z917" s="35">
        <v>0.0</v>
      </c>
      <c r="AA917" s="35">
        <v>0.0</v>
      </c>
      <c r="AB917" s="35">
        <v>0.0</v>
      </c>
      <c r="AC917" s="35">
        <v>0.0</v>
      </c>
      <c r="AD917" s="35">
        <v>0.0</v>
      </c>
      <c r="AE917" s="35">
        <v>0.0</v>
      </c>
      <c r="AF917" s="35">
        <v>0.865556447616</v>
      </c>
    </row>
    <row r="918" ht="15.75" customHeight="1">
      <c r="A918" s="35" t="s">
        <v>58</v>
      </c>
      <c r="B918" s="35" t="s">
        <v>3539</v>
      </c>
      <c r="C918" s="35">
        <v>3494.0</v>
      </c>
      <c r="D918" s="35" t="s">
        <v>1253</v>
      </c>
      <c r="F918" s="35">
        <v>0.0</v>
      </c>
      <c r="G918" s="35">
        <v>7.065474173450906E-4</v>
      </c>
      <c r="H918" s="35">
        <v>7.065474173450906E-4</v>
      </c>
      <c r="I918" s="35">
        <v>0.423535375872</v>
      </c>
      <c r="J918" s="35">
        <v>0.0</v>
      </c>
      <c r="K918" s="35">
        <v>0.0</v>
      </c>
      <c r="L918" s="35">
        <v>0.0</v>
      </c>
      <c r="M918" s="35">
        <v>0.0</v>
      </c>
      <c r="N918" s="35">
        <v>0.0</v>
      </c>
      <c r="O918" s="35">
        <v>0.0</v>
      </c>
      <c r="P918" s="35">
        <v>0.0</v>
      </c>
      <c r="R918" s="35">
        <v>0.0</v>
      </c>
      <c r="S918" s="35">
        <v>0.0</v>
      </c>
      <c r="T918" s="35">
        <v>0.0</v>
      </c>
      <c r="U918" s="35">
        <v>0.0</v>
      </c>
      <c r="V918" s="35">
        <v>0.423535375872</v>
      </c>
      <c r="W918" s="35">
        <v>0.0</v>
      </c>
      <c r="X918" s="35">
        <v>0.0</v>
      </c>
      <c r="Y918" s="35">
        <v>0.0</v>
      </c>
      <c r="Z918" s="35">
        <v>0.0</v>
      </c>
      <c r="AA918" s="35">
        <v>0.0</v>
      </c>
      <c r="AB918" s="35">
        <v>0.0</v>
      </c>
      <c r="AC918" s="35">
        <v>0.0</v>
      </c>
      <c r="AD918" s="35">
        <v>0.0</v>
      </c>
      <c r="AE918" s="35">
        <v>0.0</v>
      </c>
      <c r="AF918" s="35">
        <v>0.423535375872</v>
      </c>
    </row>
    <row r="919" ht="15.75" customHeight="1">
      <c r="A919" s="35" t="s">
        <v>58</v>
      </c>
      <c r="B919" s="35" t="s">
        <v>3540</v>
      </c>
      <c r="C919" s="35">
        <v>3494.0</v>
      </c>
      <c r="D919" s="35" t="s">
        <v>1253</v>
      </c>
      <c r="F919" s="35">
        <v>0.0</v>
      </c>
      <c r="G919" s="35">
        <v>0.001183842747147359</v>
      </c>
      <c r="H919" s="35">
        <v>0.001183842747147359</v>
      </c>
      <c r="I919" s="35">
        <v>0.70964703936</v>
      </c>
      <c r="J919" s="35">
        <v>0.0</v>
      </c>
      <c r="K919" s="35">
        <v>0.0</v>
      </c>
      <c r="L919" s="35">
        <v>0.0</v>
      </c>
      <c r="M919" s="35">
        <v>0.0</v>
      </c>
      <c r="N919" s="35">
        <v>0.0</v>
      </c>
      <c r="O919" s="35">
        <v>0.0</v>
      </c>
      <c r="P919" s="35">
        <v>0.0</v>
      </c>
      <c r="R919" s="35">
        <v>0.0</v>
      </c>
      <c r="S919" s="35">
        <v>0.0</v>
      </c>
      <c r="T919" s="35">
        <v>0.0</v>
      </c>
      <c r="U919" s="35">
        <v>0.0</v>
      </c>
      <c r="V919" s="35">
        <v>0.70964703936</v>
      </c>
      <c r="W919" s="35">
        <v>0.0</v>
      </c>
      <c r="X919" s="35">
        <v>0.0</v>
      </c>
      <c r="Y919" s="35">
        <v>0.0</v>
      </c>
      <c r="Z919" s="35">
        <v>0.0</v>
      </c>
      <c r="AA919" s="35">
        <v>0.0</v>
      </c>
      <c r="AB919" s="35">
        <v>0.0</v>
      </c>
      <c r="AC919" s="35">
        <v>0.0</v>
      </c>
      <c r="AD919" s="35">
        <v>0.0</v>
      </c>
      <c r="AE919" s="35">
        <v>0.0</v>
      </c>
      <c r="AF919" s="35">
        <v>0.70964703936</v>
      </c>
    </row>
    <row r="920" ht="15.75" customHeight="1">
      <c r="A920" s="35" t="s">
        <v>58</v>
      </c>
      <c r="B920" s="35" t="s">
        <v>3541</v>
      </c>
      <c r="C920" s="35">
        <v>3494.0</v>
      </c>
      <c r="D920" s="35" t="s">
        <v>1253</v>
      </c>
      <c r="F920" s="35">
        <v>0.0</v>
      </c>
      <c r="G920" s="35">
        <v>0.008218427351201074</v>
      </c>
      <c r="H920" s="35">
        <v>0.008218427351201074</v>
      </c>
      <c r="I920" s="35">
        <v>4.92648424128</v>
      </c>
      <c r="J920" s="35">
        <v>0.0</v>
      </c>
      <c r="K920" s="35">
        <v>0.0</v>
      </c>
      <c r="L920" s="35">
        <v>0.0</v>
      </c>
      <c r="M920" s="35">
        <v>0.0</v>
      </c>
      <c r="N920" s="35">
        <v>0.0</v>
      </c>
      <c r="O920" s="35">
        <v>0.0</v>
      </c>
      <c r="P920" s="35">
        <v>0.0</v>
      </c>
      <c r="R920" s="35">
        <v>0.0</v>
      </c>
      <c r="S920" s="35">
        <v>0.0</v>
      </c>
      <c r="T920" s="35">
        <v>0.0</v>
      </c>
      <c r="U920" s="35">
        <v>0.0</v>
      </c>
      <c r="V920" s="35">
        <v>4.92648424128</v>
      </c>
      <c r="W920" s="35">
        <v>0.0</v>
      </c>
      <c r="X920" s="35">
        <v>0.0</v>
      </c>
      <c r="Y920" s="35">
        <v>0.0</v>
      </c>
      <c r="Z920" s="35">
        <v>0.0</v>
      </c>
      <c r="AA920" s="35">
        <v>0.0</v>
      </c>
      <c r="AB920" s="35">
        <v>0.0</v>
      </c>
      <c r="AC920" s="35">
        <v>0.0</v>
      </c>
      <c r="AD920" s="35">
        <v>0.0</v>
      </c>
      <c r="AE920" s="35">
        <v>0.0</v>
      </c>
      <c r="AF920" s="35">
        <v>4.92648424128</v>
      </c>
    </row>
    <row r="921" ht="15.75" customHeight="1">
      <c r="A921" s="35" t="s">
        <v>58</v>
      </c>
      <c r="B921" s="35" t="s">
        <v>3542</v>
      </c>
      <c r="C921" s="35">
        <v>3494.0</v>
      </c>
      <c r="D921" s="35" t="s">
        <v>1253</v>
      </c>
      <c r="F921" s="35">
        <v>0.0</v>
      </c>
      <c r="G921" s="35">
        <v>0.002667983591451081</v>
      </c>
      <c r="H921" s="35">
        <v>0.002667983591451081</v>
      </c>
      <c r="I921" s="35">
        <v>1.03754439936</v>
      </c>
      <c r="J921" s="35">
        <v>0.0</v>
      </c>
      <c r="K921" s="35">
        <v>0.0</v>
      </c>
      <c r="L921" s="35">
        <v>0.0</v>
      </c>
      <c r="M921" s="35">
        <v>0.0</v>
      </c>
      <c r="N921" s="35">
        <v>0.0</v>
      </c>
      <c r="O921" s="35">
        <v>0.0</v>
      </c>
      <c r="P921" s="35">
        <v>0.0</v>
      </c>
      <c r="R921" s="35">
        <v>0.0</v>
      </c>
      <c r="S921" s="35">
        <v>0.0</v>
      </c>
      <c r="T921" s="35">
        <v>0.0</v>
      </c>
      <c r="U921" s="35">
        <v>0.0</v>
      </c>
      <c r="V921" s="35">
        <v>1.03754439936</v>
      </c>
      <c r="W921" s="35">
        <v>0.0</v>
      </c>
      <c r="X921" s="35">
        <v>0.0</v>
      </c>
      <c r="Y921" s="35">
        <v>0.0</v>
      </c>
      <c r="Z921" s="35">
        <v>0.0</v>
      </c>
      <c r="AA921" s="35">
        <v>0.0</v>
      </c>
      <c r="AB921" s="35">
        <v>0.0</v>
      </c>
      <c r="AC921" s="35">
        <v>0.0</v>
      </c>
      <c r="AD921" s="35">
        <v>0.0</v>
      </c>
      <c r="AE921" s="35">
        <v>0.0</v>
      </c>
      <c r="AF921" s="35">
        <v>1.03754439936</v>
      </c>
    </row>
    <row r="922" ht="15.75" customHeight="1">
      <c r="A922" s="35" t="s">
        <v>58</v>
      </c>
      <c r="B922" s="35" t="s">
        <v>3543</v>
      </c>
      <c r="C922" s="35">
        <v>3494.0</v>
      </c>
      <c r="D922" s="35" t="s">
        <v>1253</v>
      </c>
      <c r="F922" s="35">
        <v>0.0</v>
      </c>
      <c r="G922" s="35">
        <v>0.001754965143993597</v>
      </c>
      <c r="H922" s="35">
        <v>0.001754965143993597</v>
      </c>
      <c r="I922" s="35">
        <v>0.584259088896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0.0</v>
      </c>
      <c r="P922" s="35">
        <v>0.0</v>
      </c>
      <c r="R922" s="35">
        <v>0.0</v>
      </c>
      <c r="S922" s="35">
        <v>0.0</v>
      </c>
      <c r="T922" s="35">
        <v>0.0</v>
      </c>
      <c r="U922" s="35">
        <v>0.0</v>
      </c>
      <c r="V922" s="35">
        <v>0.584259088896</v>
      </c>
      <c r="W922" s="35">
        <v>0.0</v>
      </c>
      <c r="X922" s="35">
        <v>0.0</v>
      </c>
      <c r="Y922" s="35">
        <v>0.0</v>
      </c>
      <c r="Z922" s="35">
        <v>0.0</v>
      </c>
      <c r="AA922" s="35">
        <v>0.0</v>
      </c>
      <c r="AB922" s="35">
        <v>0.0</v>
      </c>
      <c r="AC922" s="35">
        <v>0.0</v>
      </c>
      <c r="AD922" s="35">
        <v>0.0</v>
      </c>
      <c r="AE922" s="35">
        <v>0.0</v>
      </c>
      <c r="AF922" s="35">
        <v>0.584259088896</v>
      </c>
    </row>
    <row r="923" ht="15.75" customHeight="1">
      <c r="A923" s="35" t="s">
        <v>58</v>
      </c>
      <c r="B923" s="35" t="s">
        <v>3544</v>
      </c>
      <c r="C923" s="35">
        <v>3494.0</v>
      </c>
      <c r="D923" s="35" t="s">
        <v>1253</v>
      </c>
      <c r="F923" s="35">
        <v>0.06845702370128214</v>
      </c>
      <c r="G923" s="35">
        <v>0.6238728234015152</v>
      </c>
      <c r="H923" s="35">
        <v>0.6923298471027972</v>
      </c>
      <c r="I923" s="35">
        <v>413.381295879552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R923" s="35">
        <v>0.0</v>
      </c>
      <c r="S923" s="35">
        <v>0.0</v>
      </c>
      <c r="T923" s="35">
        <v>0.0</v>
      </c>
      <c r="U923" s="35">
        <v>0.0</v>
      </c>
      <c r="V923" s="35">
        <v>413.381295879552</v>
      </c>
      <c r="W923" s="35">
        <v>0.0</v>
      </c>
      <c r="X923" s="35">
        <v>0.0</v>
      </c>
      <c r="Y923" s="35">
        <v>0.0</v>
      </c>
      <c r="Z923" s="35">
        <v>0.0</v>
      </c>
      <c r="AA923" s="35">
        <v>41.03612942688</v>
      </c>
      <c r="AB923" s="35">
        <v>0.0</v>
      </c>
      <c r="AC923" s="35">
        <v>0.0</v>
      </c>
      <c r="AD923" s="35">
        <v>0.0</v>
      </c>
      <c r="AE923" s="35">
        <v>0.0</v>
      </c>
      <c r="AF923" s="35">
        <v>372.345166452672</v>
      </c>
    </row>
    <row r="924" ht="15.75" customHeight="1">
      <c r="A924" s="35" t="s">
        <v>58</v>
      </c>
      <c r="B924" s="35" t="s">
        <v>3545</v>
      </c>
      <c r="C924" s="35">
        <v>3494.0</v>
      </c>
      <c r="D924" s="35" t="s">
        <v>1253</v>
      </c>
      <c r="F924" s="35">
        <v>0.1432564751776206</v>
      </c>
      <c r="G924" s="35">
        <v>0.4726491524453136</v>
      </c>
      <c r="H924" s="35">
        <v>0.6159056276229342</v>
      </c>
      <c r="I924" s="35">
        <v>22.714256279232</v>
      </c>
      <c r="J924" s="35">
        <v>0.0</v>
      </c>
      <c r="K924" s="35">
        <v>0.0</v>
      </c>
      <c r="L924" s="35">
        <v>0.0</v>
      </c>
      <c r="M924" s="35">
        <v>0.0</v>
      </c>
      <c r="N924" s="35">
        <v>0.0</v>
      </c>
      <c r="O924" s="35">
        <v>0.0</v>
      </c>
      <c r="P924" s="35">
        <v>0.0</v>
      </c>
      <c r="R924" s="35">
        <v>0.0</v>
      </c>
      <c r="S924" s="35">
        <v>0.762681544128</v>
      </c>
      <c r="T924" s="35">
        <v>1.1601897463296</v>
      </c>
      <c r="U924" s="35">
        <v>15.55351855569791</v>
      </c>
      <c r="V924" s="35">
        <v>22.714256279232</v>
      </c>
      <c r="W924" s="35">
        <v>0.0</v>
      </c>
      <c r="X924" s="35">
        <v>0.0</v>
      </c>
      <c r="Y924" s="35">
        <v>0.8588009904768001</v>
      </c>
      <c r="Z924" s="35">
        <v>1.509730671778559</v>
      </c>
      <c r="AA924" s="35">
        <v>8.91042550272</v>
      </c>
      <c r="AB924" s="35">
        <v>0.0</v>
      </c>
      <c r="AC924" s="35">
        <v>0.673879223808</v>
      </c>
      <c r="AD924" s="35">
        <v>0.9840145766976002</v>
      </c>
      <c r="AE924" s="35">
        <v>15.27825419979263</v>
      </c>
      <c r="AF924" s="35">
        <v>18.278665336512</v>
      </c>
    </row>
    <row r="925" ht="15.75" customHeight="1">
      <c r="A925" s="35" t="s">
        <v>58</v>
      </c>
      <c r="B925" s="35" t="s">
        <v>3546</v>
      </c>
      <c r="C925" s="35">
        <v>3494.0</v>
      </c>
      <c r="D925" s="35" t="s">
        <v>1253</v>
      </c>
      <c r="F925" s="35">
        <v>0.0</v>
      </c>
      <c r="G925" s="35">
        <v>0.001880994587134138</v>
      </c>
      <c r="H925" s="35">
        <v>0.001880994587134138</v>
      </c>
      <c r="I925" s="35">
        <v>0.790008895872</v>
      </c>
      <c r="J925" s="35">
        <v>0.0</v>
      </c>
      <c r="K925" s="35">
        <v>0.0</v>
      </c>
      <c r="L925" s="35">
        <v>0.0</v>
      </c>
      <c r="M925" s="35">
        <v>0.0</v>
      </c>
      <c r="N925" s="35">
        <v>0.0</v>
      </c>
      <c r="O925" s="35">
        <v>0.0</v>
      </c>
      <c r="P925" s="35">
        <v>0.0</v>
      </c>
      <c r="R925" s="35">
        <v>0.0</v>
      </c>
      <c r="S925" s="35">
        <v>0.0</v>
      </c>
      <c r="T925" s="35">
        <v>0.0</v>
      </c>
      <c r="U925" s="35">
        <v>0.0</v>
      </c>
      <c r="V925" s="35">
        <v>0.790008895872</v>
      </c>
      <c r="W925" s="35">
        <v>0.0</v>
      </c>
      <c r="X925" s="35">
        <v>0.0</v>
      </c>
      <c r="Y925" s="35">
        <v>0.0</v>
      </c>
      <c r="Z925" s="35">
        <v>0.0</v>
      </c>
      <c r="AA925" s="35">
        <v>0.0</v>
      </c>
      <c r="AB925" s="35">
        <v>0.0</v>
      </c>
      <c r="AC925" s="35">
        <v>0.0</v>
      </c>
      <c r="AD925" s="35">
        <v>0.0</v>
      </c>
      <c r="AE925" s="35">
        <v>0.0</v>
      </c>
      <c r="AF925" s="35">
        <v>0.790008895872</v>
      </c>
    </row>
    <row r="926" ht="15.75" customHeight="1">
      <c r="A926" s="35" t="s">
        <v>58</v>
      </c>
      <c r="B926" s="35" t="s">
        <v>3547</v>
      </c>
      <c r="C926" s="35">
        <v>3494.0</v>
      </c>
      <c r="D926" s="35" t="s">
        <v>1253</v>
      </c>
      <c r="F926" s="35">
        <v>0.01222977257442818</v>
      </c>
      <c r="G926" s="35">
        <v>0.007951670178148497</v>
      </c>
      <c r="H926" s="35">
        <v>0.02018144275257668</v>
      </c>
      <c r="I926" s="35">
        <v>4.506976216512</v>
      </c>
      <c r="J926" s="35">
        <v>0.0</v>
      </c>
      <c r="K926" s="35">
        <v>0.0</v>
      </c>
      <c r="L926" s="35">
        <v>0.0</v>
      </c>
      <c r="M926" s="35">
        <v>0.0</v>
      </c>
      <c r="N926" s="35">
        <v>0.0</v>
      </c>
      <c r="O926" s="35">
        <v>0.0</v>
      </c>
      <c r="P926" s="35">
        <v>0.0</v>
      </c>
      <c r="R926" s="35">
        <v>0.0</v>
      </c>
      <c r="S926" s="35">
        <v>0.0</v>
      </c>
      <c r="T926" s="35">
        <v>0.0</v>
      </c>
      <c r="U926" s="35">
        <v>0.0</v>
      </c>
      <c r="V926" s="35">
        <v>4.506976216512</v>
      </c>
      <c r="W926" s="35">
        <v>0.0</v>
      </c>
      <c r="X926" s="35">
        <v>0.0</v>
      </c>
      <c r="Y926" s="35">
        <v>0.0</v>
      </c>
      <c r="Z926" s="35">
        <v>0.0</v>
      </c>
      <c r="AA926" s="35">
        <v>4.506976216512</v>
      </c>
      <c r="AB926" s="35">
        <v>0.0</v>
      </c>
      <c r="AC926" s="35">
        <v>0.0</v>
      </c>
      <c r="AD926" s="35">
        <v>0.0</v>
      </c>
      <c r="AE926" s="35">
        <v>0.0</v>
      </c>
      <c r="AF926" s="35">
        <v>3.186560551104</v>
      </c>
    </row>
    <row r="927" ht="15.75" customHeight="1">
      <c r="A927" s="35" t="s">
        <v>58</v>
      </c>
      <c r="B927" s="35" t="s">
        <v>3548</v>
      </c>
      <c r="C927" s="35">
        <v>3494.0</v>
      </c>
      <c r="D927" s="35" t="s">
        <v>1253</v>
      </c>
      <c r="F927" s="35">
        <v>0.0</v>
      </c>
      <c r="G927" s="35">
        <v>0.0719874904645204</v>
      </c>
      <c r="H927" s="35">
        <v>0.0719874904645204</v>
      </c>
      <c r="I927" s="35">
        <v>7.550480935872</v>
      </c>
      <c r="J927" s="35">
        <v>0.0</v>
      </c>
      <c r="K927" s="35">
        <v>0.0</v>
      </c>
      <c r="L927" s="35">
        <v>0.0</v>
      </c>
      <c r="M927" s="35">
        <v>0.0</v>
      </c>
      <c r="N927" s="35">
        <v>0.0</v>
      </c>
      <c r="O927" s="35">
        <v>0.0</v>
      </c>
      <c r="P927" s="35">
        <v>3.168997812288</v>
      </c>
      <c r="R927" s="35">
        <v>0.0</v>
      </c>
      <c r="S927" s="35">
        <v>0.0</v>
      </c>
      <c r="T927" s="35">
        <v>0.0</v>
      </c>
      <c r="U927" s="35">
        <v>3.204196301134048</v>
      </c>
      <c r="V927" s="35">
        <v>7.550480935872</v>
      </c>
      <c r="W927" s="35">
        <v>0.0</v>
      </c>
      <c r="X927" s="35">
        <v>0.0</v>
      </c>
      <c r="Y927" s="35">
        <v>0.0</v>
      </c>
      <c r="Z927" s="35">
        <v>0.0</v>
      </c>
      <c r="AA927" s="35">
        <v>0.0</v>
      </c>
      <c r="AB927" s="35">
        <v>0.0</v>
      </c>
      <c r="AC927" s="35">
        <v>0.0</v>
      </c>
      <c r="AD927" s="35">
        <v>0.0</v>
      </c>
      <c r="AE927" s="35">
        <v>3.204196301134048</v>
      </c>
      <c r="AF927" s="35">
        <v>7.550480935872</v>
      </c>
    </row>
    <row r="928" ht="15.75" customHeight="1">
      <c r="A928" s="35" t="s">
        <v>58</v>
      </c>
      <c r="B928" s="35" t="s">
        <v>3549</v>
      </c>
      <c r="C928" s="35">
        <v>3494.0</v>
      </c>
      <c r="D928" s="35" t="s">
        <v>1253</v>
      </c>
      <c r="F928" s="35">
        <v>0.0</v>
      </c>
      <c r="G928" s="35">
        <v>0.01838356684842881</v>
      </c>
      <c r="H928" s="35">
        <v>0.01838356684842881</v>
      </c>
      <c r="I928" s="35">
        <v>11.019912753024</v>
      </c>
      <c r="J928" s="35">
        <v>0.0</v>
      </c>
      <c r="K928" s="35">
        <v>0.0</v>
      </c>
      <c r="L928" s="35">
        <v>0.0</v>
      </c>
      <c r="M928" s="35">
        <v>0.0</v>
      </c>
      <c r="N928" s="35">
        <v>0.0</v>
      </c>
      <c r="O928" s="35">
        <v>0.0</v>
      </c>
      <c r="P928" s="35">
        <v>0.0</v>
      </c>
      <c r="R928" s="35">
        <v>0.0</v>
      </c>
      <c r="S928" s="35">
        <v>0.0</v>
      </c>
      <c r="T928" s="35">
        <v>0.0</v>
      </c>
      <c r="U928" s="35">
        <v>0.0</v>
      </c>
      <c r="V928" s="35">
        <v>11.019912753024</v>
      </c>
      <c r="W928" s="35">
        <v>0.0</v>
      </c>
      <c r="X928" s="35">
        <v>0.0</v>
      </c>
      <c r="Y928" s="35">
        <v>0.0</v>
      </c>
      <c r="Z928" s="35">
        <v>0.0</v>
      </c>
      <c r="AA928" s="35">
        <v>0.0</v>
      </c>
      <c r="AB928" s="35">
        <v>0.0</v>
      </c>
      <c r="AC928" s="35">
        <v>0.0</v>
      </c>
      <c r="AD928" s="35">
        <v>0.0</v>
      </c>
      <c r="AE928" s="35">
        <v>0.0</v>
      </c>
      <c r="AF928" s="35">
        <v>11.019912753024</v>
      </c>
    </row>
    <row r="929" ht="15.75" customHeight="1">
      <c r="A929" s="35" t="s">
        <v>58</v>
      </c>
      <c r="B929" s="35" t="s">
        <v>3550</v>
      </c>
      <c r="C929" s="35">
        <v>3494.0</v>
      </c>
      <c r="D929" s="35" t="s">
        <v>1253</v>
      </c>
      <c r="F929" s="35">
        <v>9.103084265144397E-4</v>
      </c>
      <c r="G929" s="35">
        <v>0.0</v>
      </c>
      <c r="H929" s="35">
        <v>9.103084265144397E-4</v>
      </c>
      <c r="I929" s="35">
        <v>0.54567862272</v>
      </c>
      <c r="J929" s="35">
        <v>0.0</v>
      </c>
      <c r="K929" s="35">
        <v>0.0</v>
      </c>
      <c r="L929" s="35">
        <v>0.0</v>
      </c>
      <c r="M929" s="35">
        <v>0.0</v>
      </c>
      <c r="N929" s="35">
        <v>0.0</v>
      </c>
      <c r="O929" s="35">
        <v>0.0</v>
      </c>
      <c r="P929" s="35">
        <v>0.0</v>
      </c>
      <c r="R929" s="35">
        <v>0.0</v>
      </c>
      <c r="S929" s="35">
        <v>0.0</v>
      </c>
      <c r="T929" s="35">
        <v>0.0</v>
      </c>
      <c r="U929" s="35">
        <v>0.0</v>
      </c>
      <c r="V929" s="35">
        <v>0.54567862272</v>
      </c>
      <c r="W929" s="35">
        <v>0.0</v>
      </c>
      <c r="X929" s="35">
        <v>0.0</v>
      </c>
      <c r="Y929" s="35">
        <v>0.0</v>
      </c>
      <c r="Z929" s="35">
        <v>0.0</v>
      </c>
      <c r="AA929" s="35">
        <v>0.54567862272</v>
      </c>
      <c r="AB929" s="35">
        <v>0.0</v>
      </c>
      <c r="AC929" s="35">
        <v>0.0</v>
      </c>
      <c r="AD929" s="35">
        <v>0.0</v>
      </c>
      <c r="AE929" s="35">
        <v>0.0</v>
      </c>
      <c r="AF929" s="35">
        <v>0.0</v>
      </c>
    </row>
    <row r="930" ht="15.75" customHeight="1">
      <c r="A930" s="35" t="s">
        <v>58</v>
      </c>
      <c r="B930" s="35" t="s">
        <v>3551</v>
      </c>
      <c r="C930" s="35">
        <v>3494.0</v>
      </c>
      <c r="D930" s="35" t="s">
        <v>1253</v>
      </c>
      <c r="F930" s="35">
        <v>2.212207994995522E-4</v>
      </c>
      <c r="G930" s="35">
        <v>0.02530354995274882</v>
      </c>
      <c r="H930" s="35">
        <v>0.02552477075224837</v>
      </c>
      <c r="I930" s="35">
        <v>2.443167086976</v>
      </c>
      <c r="J930" s="35">
        <v>0.0</v>
      </c>
      <c r="K930" s="35">
        <v>0.0</v>
      </c>
      <c r="L930" s="35">
        <v>0.0</v>
      </c>
      <c r="M930" s="35">
        <v>0.0</v>
      </c>
      <c r="N930" s="35">
        <v>0.0</v>
      </c>
      <c r="O930" s="35">
        <v>0.0</v>
      </c>
      <c r="P930" s="35">
        <v>1.242537395904</v>
      </c>
      <c r="R930" s="35">
        <v>0.0</v>
      </c>
      <c r="S930" s="35">
        <v>0.0</v>
      </c>
      <c r="T930" s="35">
        <v>0.0</v>
      </c>
      <c r="U930" s="35">
        <v>1.247962876231675</v>
      </c>
      <c r="V930" s="35">
        <v>2.443167086976</v>
      </c>
      <c r="W930" s="35">
        <v>0.0</v>
      </c>
      <c r="X930" s="35">
        <v>0.0</v>
      </c>
      <c r="Y930" s="35">
        <v>0.0</v>
      </c>
      <c r="Z930" s="35">
        <v>0.0</v>
      </c>
      <c r="AA930" s="35">
        <v>0.132609407616</v>
      </c>
      <c r="AB930" s="35">
        <v>0.0</v>
      </c>
      <c r="AC930" s="35">
        <v>0.0</v>
      </c>
      <c r="AD930" s="35">
        <v>0.0</v>
      </c>
      <c r="AE930" s="35">
        <v>1.247962876231675</v>
      </c>
      <c r="AF930" s="35">
        <v>2.443167086976</v>
      </c>
    </row>
    <row r="931" ht="15.75" customHeight="1">
      <c r="A931" s="35" t="s">
        <v>58</v>
      </c>
      <c r="B931" s="35" t="s">
        <v>3552</v>
      </c>
      <c r="C931" s="35">
        <v>3494.0</v>
      </c>
      <c r="D931" s="35" t="s">
        <v>1253</v>
      </c>
      <c r="F931" s="35">
        <v>0.003393296422204966</v>
      </c>
      <c r="G931" s="35">
        <v>0.03258288410892974</v>
      </c>
      <c r="H931" s="35">
        <v>0.03597618053113471</v>
      </c>
      <c r="I931" s="35">
        <v>4.265072832384</v>
      </c>
      <c r="J931" s="35">
        <v>0.0</v>
      </c>
      <c r="K931" s="35">
        <v>0.0</v>
      </c>
      <c r="L931" s="35">
        <v>0.0</v>
      </c>
      <c r="M931" s="35">
        <v>0.0</v>
      </c>
      <c r="N931" s="35">
        <v>0.0</v>
      </c>
      <c r="O931" s="35">
        <v>0.0</v>
      </c>
      <c r="P931" s="35">
        <v>0.0</v>
      </c>
      <c r="R931" s="35">
        <v>0.0</v>
      </c>
      <c r="S931" s="35">
        <v>0.0</v>
      </c>
      <c r="T931" s="35">
        <v>0.0</v>
      </c>
      <c r="U931" s="35">
        <v>1.49331895227647</v>
      </c>
      <c r="V931" s="35">
        <v>4.265072832384</v>
      </c>
      <c r="W931" s="35">
        <v>0.0</v>
      </c>
      <c r="X931" s="35">
        <v>0.0</v>
      </c>
      <c r="Y931" s="35">
        <v>0.0</v>
      </c>
      <c r="Z931" s="35">
        <v>0.0</v>
      </c>
      <c r="AA931" s="35">
        <v>2.034090055872</v>
      </c>
      <c r="AB931" s="35">
        <v>0.0</v>
      </c>
      <c r="AC931" s="35">
        <v>0.0</v>
      </c>
      <c r="AD931" s="35">
        <v>0.0</v>
      </c>
      <c r="AE931" s="35">
        <v>1.280368982188796</v>
      </c>
      <c r="AF931" s="35">
        <v>4.265072832384</v>
      </c>
    </row>
    <row r="932" ht="15.75" customHeight="1">
      <c r="A932" s="35" t="s">
        <v>58</v>
      </c>
      <c r="B932" s="35" t="s">
        <v>3553</v>
      </c>
      <c r="C932" s="35">
        <v>3494.0</v>
      </c>
      <c r="D932" s="35" t="s">
        <v>1253</v>
      </c>
      <c r="F932" s="35">
        <v>8.452032712942663E-4</v>
      </c>
      <c r="G932" s="35">
        <v>0.0</v>
      </c>
      <c r="H932" s="35">
        <v>8.452032712942663E-4</v>
      </c>
      <c r="I932" s="35">
        <v>0.506651749632</v>
      </c>
      <c r="J932" s="35">
        <v>0.0</v>
      </c>
      <c r="K932" s="35">
        <v>0.0</v>
      </c>
      <c r="L932" s="35">
        <v>0.0</v>
      </c>
      <c r="M932" s="35">
        <v>0.0</v>
      </c>
      <c r="N932" s="35">
        <v>0.0</v>
      </c>
      <c r="O932" s="35">
        <v>0.0</v>
      </c>
      <c r="P932" s="35">
        <v>0.0</v>
      </c>
      <c r="R932" s="35">
        <v>0.0</v>
      </c>
      <c r="S932" s="35">
        <v>0.0</v>
      </c>
      <c r="T932" s="35">
        <v>0.0</v>
      </c>
      <c r="U932" s="35">
        <v>0.0</v>
      </c>
      <c r="V932" s="35">
        <v>0.506651749632</v>
      </c>
      <c r="W932" s="35">
        <v>0.0</v>
      </c>
      <c r="X932" s="35">
        <v>0.0</v>
      </c>
      <c r="Y932" s="35">
        <v>0.0</v>
      </c>
      <c r="Z932" s="35">
        <v>0.0</v>
      </c>
      <c r="AA932" s="35">
        <v>0.506651749632</v>
      </c>
      <c r="AB932" s="35">
        <v>0.0</v>
      </c>
      <c r="AC932" s="35">
        <v>0.0</v>
      </c>
      <c r="AD932" s="35">
        <v>0.0</v>
      </c>
      <c r="AE932" s="35">
        <v>0.0</v>
      </c>
      <c r="AF932" s="35">
        <v>0.0</v>
      </c>
    </row>
    <row r="933" ht="15.75" customHeight="1">
      <c r="A933" s="35" t="s">
        <v>58</v>
      </c>
      <c r="B933" s="35" t="s">
        <v>3554</v>
      </c>
      <c r="C933" s="35">
        <v>3494.0</v>
      </c>
      <c r="D933" s="35" t="s">
        <v>1253</v>
      </c>
      <c r="F933" s="35">
        <v>0.003448254114424135</v>
      </c>
      <c r="G933" s="35">
        <v>0.0</v>
      </c>
      <c r="H933" s="35">
        <v>0.003448254114424135</v>
      </c>
      <c r="I933" s="35">
        <v>2.067034096512</v>
      </c>
      <c r="J933" s="35">
        <v>0.0</v>
      </c>
      <c r="K933" s="35">
        <v>0.0</v>
      </c>
      <c r="L933" s="35">
        <v>0.0</v>
      </c>
      <c r="M933" s="35">
        <v>0.0</v>
      </c>
      <c r="N933" s="35">
        <v>0.0</v>
      </c>
      <c r="O933" s="35">
        <v>0.0</v>
      </c>
      <c r="P933" s="35">
        <v>0.0</v>
      </c>
      <c r="R933" s="35">
        <v>0.0</v>
      </c>
      <c r="S933" s="35">
        <v>0.0</v>
      </c>
      <c r="T933" s="35">
        <v>0.0</v>
      </c>
      <c r="U933" s="35">
        <v>0.0</v>
      </c>
      <c r="V933" s="35">
        <v>2.067034096512</v>
      </c>
      <c r="W933" s="35">
        <v>0.0</v>
      </c>
      <c r="X933" s="35">
        <v>0.0</v>
      </c>
      <c r="Y933" s="35">
        <v>0.0</v>
      </c>
      <c r="Z933" s="35">
        <v>0.0</v>
      </c>
      <c r="AA933" s="35">
        <v>2.067034096512</v>
      </c>
      <c r="AB933" s="35">
        <v>0.0</v>
      </c>
      <c r="AC933" s="35">
        <v>0.0</v>
      </c>
      <c r="AD933" s="35">
        <v>0.0</v>
      </c>
      <c r="AE933" s="35">
        <v>0.0</v>
      </c>
      <c r="AF933" s="35">
        <v>0.0</v>
      </c>
    </row>
    <row r="934" ht="15.75" customHeight="1">
      <c r="A934" s="35" t="s">
        <v>60</v>
      </c>
      <c r="F934" s="35">
        <v>0.4576488512899266</v>
      </c>
      <c r="G934" s="35">
        <v>0.0</v>
      </c>
      <c r="H934" s="35">
        <v>0.4576488512899266</v>
      </c>
      <c r="I934" s="35">
        <v>6.8225976</v>
      </c>
      <c r="J934" s="35">
        <v>0.389571130368</v>
      </c>
      <c r="K934" s="35">
        <v>0.0</v>
      </c>
      <c r="L934" s="35">
        <v>0.0</v>
      </c>
      <c r="M934" s="35">
        <v>0.0</v>
      </c>
      <c r="N934" s="35">
        <v>0.0</v>
      </c>
      <c r="O934" s="35">
        <v>0.0</v>
      </c>
      <c r="P934" s="35">
        <v>0.0</v>
      </c>
      <c r="R934" s="35">
        <v>0.0</v>
      </c>
      <c r="S934" s="35">
        <v>0.325307912832</v>
      </c>
      <c r="T934" s="35">
        <v>2.2460579092224</v>
      </c>
      <c r="U934" s="35">
        <v>3.541015153509117</v>
      </c>
      <c r="V934" s="35">
        <v>6.8225976</v>
      </c>
      <c r="W934" s="35">
        <v>0.0</v>
      </c>
      <c r="X934" s="35">
        <v>0.325307912832</v>
      </c>
      <c r="Y934" s="35">
        <v>2.2460579092224</v>
      </c>
      <c r="Z934" s="35">
        <v>3.541015153509117</v>
      </c>
      <c r="AA934" s="35">
        <v>6.8225976</v>
      </c>
      <c r="AB934" s="35">
        <v>0.0</v>
      </c>
      <c r="AC934" s="35">
        <v>0.0</v>
      </c>
      <c r="AD934" s="35">
        <v>0.0</v>
      </c>
      <c r="AE934" s="35">
        <v>0.0</v>
      </c>
      <c r="AF934" s="35">
        <v>0.0</v>
      </c>
    </row>
    <row r="935" ht="15.75" customHeight="1">
      <c r="A935" s="35" t="s">
        <v>60</v>
      </c>
      <c r="B935" s="35" t="s">
        <v>3555</v>
      </c>
      <c r="C935" s="35">
        <v>4490.0</v>
      </c>
      <c r="D935" s="35" t="s">
        <v>1270</v>
      </c>
      <c r="F935" s="35">
        <v>0.02144864184083145</v>
      </c>
      <c r="G935" s="35">
        <v>0.0</v>
      </c>
      <c r="H935" s="35">
        <v>0.02144864184083145</v>
      </c>
      <c r="I935" s="35">
        <v>1.350386650368</v>
      </c>
      <c r="J935" s="35">
        <v>0.389571130368</v>
      </c>
      <c r="K935" s="35">
        <v>0.0</v>
      </c>
      <c r="L935" s="35">
        <v>0.0</v>
      </c>
      <c r="M935" s="35">
        <v>0.0</v>
      </c>
      <c r="N935" s="35">
        <v>0.0</v>
      </c>
      <c r="O935" s="35">
        <v>0.0</v>
      </c>
      <c r="P935" s="35">
        <v>0.0</v>
      </c>
      <c r="R935" s="35">
        <v>0.0</v>
      </c>
      <c r="S935" s="35">
        <v>0.0</v>
      </c>
      <c r="T935" s="35">
        <v>0.03054585945600695</v>
      </c>
      <c r="U935" s="35">
        <v>0.4576437634406399</v>
      </c>
      <c r="V935" s="35">
        <v>1.350386650368</v>
      </c>
      <c r="W935" s="35">
        <v>0.0</v>
      </c>
      <c r="X935" s="35">
        <v>0.0</v>
      </c>
      <c r="Y935" s="35">
        <v>0.03054585945600695</v>
      </c>
      <c r="Z935" s="35">
        <v>0.4576437634406399</v>
      </c>
      <c r="AA935" s="35">
        <v>1.350386650368</v>
      </c>
      <c r="AB935" s="35">
        <v>0.0</v>
      </c>
      <c r="AC935" s="35">
        <v>0.0</v>
      </c>
      <c r="AD935" s="35">
        <v>0.0</v>
      </c>
      <c r="AE935" s="35">
        <v>0.0</v>
      </c>
      <c r="AF935" s="35">
        <v>0.0</v>
      </c>
    </row>
    <row r="936" ht="15.75" customHeight="1">
      <c r="A936" s="35" t="s">
        <v>60</v>
      </c>
      <c r="B936" s="35" t="s">
        <v>3556</v>
      </c>
      <c r="C936" s="35">
        <v>4490.0</v>
      </c>
      <c r="D936" s="35" t="s">
        <v>1270</v>
      </c>
      <c r="F936" s="35">
        <v>8.552890748834888E-4</v>
      </c>
      <c r="G936" s="35">
        <v>0.0</v>
      </c>
      <c r="H936" s="35">
        <v>8.552890748834888E-4</v>
      </c>
      <c r="I936" s="35">
        <v>0.512697620736</v>
      </c>
      <c r="J936" s="35">
        <v>0.0</v>
      </c>
      <c r="K936" s="35">
        <v>0.0</v>
      </c>
      <c r="L936" s="35">
        <v>0.0</v>
      </c>
      <c r="M936" s="35">
        <v>0.0</v>
      </c>
      <c r="N936" s="35">
        <v>0.0</v>
      </c>
      <c r="O936" s="35">
        <v>0.0</v>
      </c>
      <c r="P936" s="35">
        <v>0.0</v>
      </c>
      <c r="R936" s="35">
        <v>0.0</v>
      </c>
      <c r="S936" s="35">
        <v>0.0</v>
      </c>
      <c r="T936" s="35">
        <v>0.0</v>
      </c>
      <c r="U936" s="35">
        <v>0.0</v>
      </c>
      <c r="V936" s="35">
        <v>0.512697620736</v>
      </c>
      <c r="W936" s="35">
        <v>0.0</v>
      </c>
      <c r="X936" s="35">
        <v>0.0</v>
      </c>
      <c r="Y936" s="35">
        <v>0.0</v>
      </c>
      <c r="Z936" s="35">
        <v>0.0</v>
      </c>
      <c r="AA936" s="35">
        <v>0.512697620736</v>
      </c>
      <c r="AB936" s="35">
        <v>0.0</v>
      </c>
      <c r="AC936" s="35">
        <v>0.0</v>
      </c>
      <c r="AD936" s="35">
        <v>0.0</v>
      </c>
      <c r="AE936" s="35">
        <v>0.0</v>
      </c>
      <c r="AF936" s="35">
        <v>0.0</v>
      </c>
    </row>
    <row r="937" ht="15.75" customHeight="1">
      <c r="A937" s="35" t="s">
        <v>60</v>
      </c>
      <c r="B937" s="35" t="s">
        <v>3557</v>
      </c>
      <c r="C937" s="35">
        <v>4490.0</v>
      </c>
      <c r="D937" s="35" t="s">
        <v>1270</v>
      </c>
      <c r="F937" s="35">
        <v>4.79972425816692E-4</v>
      </c>
      <c r="G937" s="35">
        <v>0.0</v>
      </c>
      <c r="H937" s="35">
        <v>4.79972425816692E-4</v>
      </c>
      <c r="I937" s="35">
        <v>0.287716431744</v>
      </c>
      <c r="J937" s="35">
        <v>0.0</v>
      </c>
      <c r="K937" s="35">
        <v>0.0</v>
      </c>
      <c r="L937" s="35">
        <v>0.0</v>
      </c>
      <c r="M937" s="35">
        <v>0.0</v>
      </c>
      <c r="N937" s="35">
        <v>0.0</v>
      </c>
      <c r="O937" s="35">
        <v>0.0</v>
      </c>
      <c r="P937" s="35">
        <v>0.0</v>
      </c>
      <c r="R937" s="35">
        <v>0.0</v>
      </c>
      <c r="S937" s="35">
        <v>0.0</v>
      </c>
      <c r="T937" s="35">
        <v>0.0</v>
      </c>
      <c r="U937" s="35">
        <v>0.0</v>
      </c>
      <c r="V937" s="35">
        <v>0.287716431744</v>
      </c>
      <c r="W937" s="35">
        <v>0.0</v>
      </c>
      <c r="X937" s="35">
        <v>0.0</v>
      </c>
      <c r="Y937" s="35">
        <v>0.0</v>
      </c>
      <c r="Z937" s="35">
        <v>0.0</v>
      </c>
      <c r="AA937" s="35">
        <v>0.287716431744</v>
      </c>
      <c r="AB937" s="35">
        <v>0.0</v>
      </c>
      <c r="AC937" s="35">
        <v>0.0</v>
      </c>
      <c r="AD937" s="35">
        <v>0.0</v>
      </c>
      <c r="AE937" s="35">
        <v>0.0</v>
      </c>
      <c r="AF937" s="35">
        <v>0.0</v>
      </c>
    </row>
    <row r="938" ht="15.75" customHeight="1">
      <c r="A938" s="35" t="s">
        <v>60</v>
      </c>
      <c r="B938" s="35" t="s">
        <v>3558</v>
      </c>
      <c r="C938" s="35">
        <v>4490.0</v>
      </c>
      <c r="D938" s="35" t="s">
        <v>1270</v>
      </c>
      <c r="F938" s="35">
        <v>0.001302016900953987</v>
      </c>
      <c r="G938" s="35">
        <v>0.0</v>
      </c>
      <c r="H938" s="35">
        <v>0.001302016900953987</v>
      </c>
      <c r="I938" s="35">
        <v>0.780485787648</v>
      </c>
      <c r="J938" s="35">
        <v>0.0</v>
      </c>
      <c r="K938" s="35">
        <v>0.0</v>
      </c>
      <c r="L938" s="35">
        <v>0.0</v>
      </c>
      <c r="M938" s="35">
        <v>0.0</v>
      </c>
      <c r="N938" s="35">
        <v>0.0</v>
      </c>
      <c r="O938" s="35">
        <v>0.0</v>
      </c>
      <c r="P938" s="35">
        <v>0.0</v>
      </c>
      <c r="R938" s="35">
        <v>0.0</v>
      </c>
      <c r="S938" s="35">
        <v>0.0</v>
      </c>
      <c r="T938" s="35">
        <v>0.0</v>
      </c>
      <c r="U938" s="35">
        <v>0.0</v>
      </c>
      <c r="V938" s="35">
        <v>0.780485787648</v>
      </c>
      <c r="W938" s="35">
        <v>0.0</v>
      </c>
      <c r="X938" s="35">
        <v>0.0</v>
      </c>
      <c r="Y938" s="35">
        <v>0.0</v>
      </c>
      <c r="Z938" s="35">
        <v>0.0</v>
      </c>
      <c r="AA938" s="35">
        <v>0.780485787648</v>
      </c>
      <c r="AB938" s="35">
        <v>0.0</v>
      </c>
      <c r="AC938" s="35">
        <v>0.0</v>
      </c>
      <c r="AD938" s="35">
        <v>0.0</v>
      </c>
      <c r="AE938" s="35">
        <v>0.0</v>
      </c>
      <c r="AF938" s="35">
        <v>0.0</v>
      </c>
    </row>
    <row r="939" ht="15.75" customHeight="1">
      <c r="A939" s="35" t="s">
        <v>60</v>
      </c>
      <c r="B939" s="35" t="s">
        <v>3559</v>
      </c>
      <c r="C939" s="35">
        <v>4490.0</v>
      </c>
      <c r="D939" s="35" t="s">
        <v>1270</v>
      </c>
      <c r="F939" s="35">
        <v>0.003380791534314696</v>
      </c>
      <c r="G939" s="35">
        <v>0.0</v>
      </c>
      <c r="H939" s="35">
        <v>0.003380791534314696</v>
      </c>
      <c r="I939" s="35">
        <v>2.02659408</v>
      </c>
      <c r="J939" s="35">
        <v>0.0</v>
      </c>
      <c r="K939" s="35">
        <v>0.0</v>
      </c>
      <c r="L939" s="35">
        <v>0.0</v>
      </c>
      <c r="M939" s="35">
        <v>0.0</v>
      </c>
      <c r="N939" s="35">
        <v>0.0</v>
      </c>
      <c r="O939" s="35">
        <v>0.0</v>
      </c>
      <c r="P939" s="35">
        <v>0.0</v>
      </c>
      <c r="R939" s="35">
        <v>0.0</v>
      </c>
      <c r="S939" s="35">
        <v>0.0</v>
      </c>
      <c r="T939" s="35">
        <v>0.0</v>
      </c>
      <c r="U939" s="35">
        <v>0.0</v>
      </c>
      <c r="V939" s="35">
        <v>2.02659408</v>
      </c>
      <c r="W939" s="35">
        <v>0.0</v>
      </c>
      <c r="X939" s="35">
        <v>0.0</v>
      </c>
      <c r="Y939" s="35">
        <v>0.0</v>
      </c>
      <c r="Z939" s="35">
        <v>0.0</v>
      </c>
      <c r="AA939" s="35">
        <v>2.02659408</v>
      </c>
      <c r="AB939" s="35">
        <v>0.0</v>
      </c>
      <c r="AC939" s="35">
        <v>0.0</v>
      </c>
      <c r="AD939" s="35">
        <v>0.0</v>
      </c>
      <c r="AE939" s="35">
        <v>0.0</v>
      </c>
      <c r="AF939" s="35">
        <v>0.0</v>
      </c>
    </row>
    <row r="940" ht="15.75" customHeight="1">
      <c r="A940" s="35" t="s">
        <v>60</v>
      </c>
      <c r="B940" s="35" t="s">
        <v>3560</v>
      </c>
      <c r="C940" s="35">
        <v>4490.0</v>
      </c>
      <c r="D940" s="35" t="s">
        <v>1270</v>
      </c>
      <c r="F940" s="35">
        <v>0.001281711199520794</v>
      </c>
      <c r="G940" s="35">
        <v>0.0</v>
      </c>
      <c r="H940" s="35">
        <v>0.001281711199520794</v>
      </c>
      <c r="I940" s="35">
        <v>0.768313663488</v>
      </c>
      <c r="J940" s="35">
        <v>0.0</v>
      </c>
      <c r="K940" s="35">
        <v>0.0</v>
      </c>
      <c r="L940" s="35">
        <v>0.0</v>
      </c>
      <c r="M940" s="35">
        <v>0.0</v>
      </c>
      <c r="N940" s="35">
        <v>0.0</v>
      </c>
      <c r="O940" s="35">
        <v>0.0</v>
      </c>
      <c r="P940" s="35">
        <v>0.0</v>
      </c>
      <c r="R940" s="35">
        <v>0.0</v>
      </c>
      <c r="S940" s="35">
        <v>0.0</v>
      </c>
      <c r="T940" s="35">
        <v>0.0</v>
      </c>
      <c r="U940" s="35">
        <v>0.0</v>
      </c>
      <c r="V940" s="35">
        <v>0.768313663488</v>
      </c>
      <c r="W940" s="35">
        <v>0.0</v>
      </c>
      <c r="X940" s="35">
        <v>0.0</v>
      </c>
      <c r="Y940" s="35">
        <v>0.0</v>
      </c>
      <c r="Z940" s="35">
        <v>0.0</v>
      </c>
      <c r="AA940" s="35">
        <v>0.768313663488</v>
      </c>
      <c r="AB940" s="35">
        <v>0.0</v>
      </c>
      <c r="AC940" s="35">
        <v>0.0</v>
      </c>
      <c r="AD940" s="35">
        <v>0.0</v>
      </c>
      <c r="AE940" s="35">
        <v>0.0</v>
      </c>
      <c r="AF940" s="35">
        <v>0.0</v>
      </c>
    </row>
    <row r="941" ht="15.75" customHeight="1">
      <c r="A941" s="35" t="s">
        <v>60</v>
      </c>
      <c r="B941" s="35" t="s">
        <v>3561</v>
      </c>
      <c r="C941" s="35">
        <v>4490.0</v>
      </c>
      <c r="D941" s="35" t="s">
        <v>1270</v>
      </c>
      <c r="F941" s="35">
        <v>0.001194284139965689</v>
      </c>
      <c r="G941" s="35">
        <v>0.0</v>
      </c>
      <c r="H941" s="35">
        <v>0.001194284139965689</v>
      </c>
      <c r="I941" s="35">
        <v>0.715906066176</v>
      </c>
      <c r="J941" s="35">
        <v>0.0</v>
      </c>
      <c r="K941" s="35">
        <v>0.0</v>
      </c>
      <c r="L941" s="35">
        <v>0.0</v>
      </c>
      <c r="M941" s="35">
        <v>0.0</v>
      </c>
      <c r="N941" s="35">
        <v>0.0</v>
      </c>
      <c r="O941" s="35">
        <v>0.0</v>
      </c>
      <c r="P941" s="35">
        <v>0.0</v>
      </c>
      <c r="R941" s="35">
        <v>0.0</v>
      </c>
      <c r="S941" s="35">
        <v>0.0</v>
      </c>
      <c r="T941" s="35">
        <v>0.0</v>
      </c>
      <c r="U941" s="35">
        <v>0.0</v>
      </c>
      <c r="V941" s="35">
        <v>0.715906066176</v>
      </c>
      <c r="W941" s="35">
        <v>0.0</v>
      </c>
      <c r="X941" s="35">
        <v>0.0</v>
      </c>
      <c r="Y941" s="35">
        <v>0.0</v>
      </c>
      <c r="Z941" s="35">
        <v>0.0</v>
      </c>
      <c r="AA941" s="35">
        <v>0.715906066176</v>
      </c>
      <c r="AB941" s="35">
        <v>0.0</v>
      </c>
      <c r="AC941" s="35">
        <v>0.0</v>
      </c>
      <c r="AD941" s="35">
        <v>0.0</v>
      </c>
      <c r="AE941" s="35">
        <v>0.0</v>
      </c>
      <c r="AF941" s="35">
        <v>0.0</v>
      </c>
    </row>
    <row r="942" ht="15.75" customHeight="1">
      <c r="A942" s="35" t="s">
        <v>60</v>
      </c>
      <c r="B942" s="35" t="s">
        <v>3562</v>
      </c>
      <c r="C942" s="35">
        <v>4490.0</v>
      </c>
      <c r="D942" s="35" t="s">
        <v>1270</v>
      </c>
      <c r="F942" s="35">
        <v>0.4251312255867939</v>
      </c>
      <c r="G942" s="35">
        <v>0.0</v>
      </c>
      <c r="H942" s="35">
        <v>0.4251312255867939</v>
      </c>
      <c r="I942" s="35">
        <v>6.8225976</v>
      </c>
      <c r="J942" s="35">
        <v>0.0</v>
      </c>
      <c r="K942" s="35">
        <v>0.0</v>
      </c>
      <c r="L942" s="35">
        <v>0.0</v>
      </c>
      <c r="M942" s="35">
        <v>0.0</v>
      </c>
      <c r="N942" s="35">
        <v>0.0</v>
      </c>
      <c r="O942" s="35">
        <v>0.0</v>
      </c>
      <c r="P942" s="35">
        <v>0.0</v>
      </c>
      <c r="R942" s="35">
        <v>0.0</v>
      </c>
      <c r="S942" s="35">
        <v>0.0</v>
      </c>
      <c r="T942" s="35">
        <v>2.199476819232</v>
      </c>
      <c r="U942" s="35">
        <v>3.224515085890554</v>
      </c>
      <c r="V942" s="35">
        <v>6.8225976</v>
      </c>
      <c r="W942" s="35">
        <v>0.0</v>
      </c>
      <c r="X942" s="35">
        <v>0.0</v>
      </c>
      <c r="Y942" s="35">
        <v>2.199476819232</v>
      </c>
      <c r="Z942" s="35">
        <v>3.224515085890554</v>
      </c>
      <c r="AA942" s="35">
        <v>6.8225976</v>
      </c>
      <c r="AB942" s="35">
        <v>0.0</v>
      </c>
      <c r="AC942" s="35">
        <v>0.0</v>
      </c>
      <c r="AD942" s="35">
        <v>0.0</v>
      </c>
      <c r="AE942" s="35">
        <v>0.0</v>
      </c>
      <c r="AF942" s="35">
        <v>0.0</v>
      </c>
    </row>
    <row r="943" ht="15.75" customHeight="1">
      <c r="A943" s="35" t="s">
        <v>60</v>
      </c>
      <c r="B943" s="35" t="s">
        <v>3563</v>
      </c>
      <c r="C943" s="35">
        <v>4490.0</v>
      </c>
      <c r="D943" s="35" t="s">
        <v>1270</v>
      </c>
      <c r="F943" s="35">
        <v>0.002574918586845922</v>
      </c>
      <c r="G943" s="35">
        <v>0.0</v>
      </c>
      <c r="H943" s="35">
        <v>0.002574918586845922</v>
      </c>
      <c r="I943" s="35">
        <v>1.543518643968</v>
      </c>
      <c r="J943" s="35">
        <v>0.0</v>
      </c>
      <c r="K943" s="35">
        <v>0.0</v>
      </c>
      <c r="L943" s="35">
        <v>0.0</v>
      </c>
      <c r="M943" s="35">
        <v>0.0</v>
      </c>
      <c r="N943" s="35">
        <v>0.0</v>
      </c>
      <c r="O943" s="35">
        <v>0.0</v>
      </c>
      <c r="P943" s="35">
        <v>0.0</v>
      </c>
      <c r="R943" s="35">
        <v>0.0</v>
      </c>
      <c r="S943" s="35">
        <v>0.0</v>
      </c>
      <c r="T943" s="35">
        <v>0.0</v>
      </c>
      <c r="U943" s="35">
        <v>0.0</v>
      </c>
      <c r="V943" s="35">
        <v>1.543518643968</v>
      </c>
      <c r="W943" s="35">
        <v>0.0</v>
      </c>
      <c r="X943" s="35">
        <v>0.0</v>
      </c>
      <c r="Y943" s="35">
        <v>0.0</v>
      </c>
      <c r="Z943" s="35">
        <v>0.0</v>
      </c>
      <c r="AA943" s="35">
        <v>1.543518643968</v>
      </c>
      <c r="AB943" s="35">
        <v>0.0</v>
      </c>
      <c r="AC943" s="35">
        <v>0.0</v>
      </c>
      <c r="AD943" s="35">
        <v>0.0</v>
      </c>
      <c r="AE943" s="35">
        <v>0.0</v>
      </c>
      <c r="AF943" s="35">
        <v>0.0</v>
      </c>
    </row>
    <row r="944" ht="15.75" customHeight="1">
      <c r="A944" s="35" t="s">
        <v>64</v>
      </c>
      <c r="F944" s="35">
        <v>250.3038488432236</v>
      </c>
      <c r="G944" s="35">
        <v>0.0</v>
      </c>
      <c r="H944" s="35">
        <v>250.3038488432236</v>
      </c>
      <c r="I944" s="35">
        <v>453.3027651895679</v>
      </c>
      <c r="J944" s="35">
        <v>175.977649645056</v>
      </c>
      <c r="K944" s="35">
        <v>180.4063733136</v>
      </c>
      <c r="L944" s="35">
        <v>198.666064203264</v>
      </c>
      <c r="M944" s="35">
        <v>221.953541048064</v>
      </c>
      <c r="N944" s="35">
        <v>304.696027847232</v>
      </c>
      <c r="O944" s="35">
        <v>304.696027847232</v>
      </c>
      <c r="P944" s="35">
        <v>314.436973673088</v>
      </c>
      <c r="R944" s="35">
        <v>225.83279091744</v>
      </c>
      <c r="S944" s="35">
        <v>298.413538651872</v>
      </c>
      <c r="T944" s="35">
        <v>329.4273296559168</v>
      </c>
      <c r="U944" s="35">
        <v>363.3151368756671</v>
      </c>
      <c r="V944" s="35">
        <v>453.3027651895679</v>
      </c>
      <c r="W944" s="35">
        <v>225.83279091744</v>
      </c>
      <c r="X944" s="35">
        <v>298.413538651872</v>
      </c>
      <c r="Y944" s="35">
        <v>329.4273296559168</v>
      </c>
      <c r="Z944" s="35">
        <v>363.3151368756671</v>
      </c>
      <c r="AA944" s="35">
        <v>453.3027651895679</v>
      </c>
      <c r="AB944" s="35">
        <v>0.0</v>
      </c>
      <c r="AC944" s="35">
        <v>0.0</v>
      </c>
      <c r="AD944" s="35">
        <v>0.0</v>
      </c>
      <c r="AE944" s="35">
        <v>0.0</v>
      </c>
      <c r="AF944" s="35">
        <v>0.0</v>
      </c>
    </row>
    <row r="945" ht="15.75" customHeight="1">
      <c r="A945" s="35" t="s">
        <v>64</v>
      </c>
      <c r="B945" s="35" t="s">
        <v>3564</v>
      </c>
      <c r="C945" s="35">
        <v>1176.0</v>
      </c>
      <c r="D945" s="35" t="s">
        <v>718</v>
      </c>
      <c r="F945" s="35">
        <v>127.0470898610587</v>
      </c>
      <c r="G945" s="35">
        <v>0.0</v>
      </c>
      <c r="H945" s="35">
        <v>127.0470898610587</v>
      </c>
      <c r="I945" s="35">
        <v>331.645669463808</v>
      </c>
      <c r="J945" s="35">
        <v>77.197260688128</v>
      </c>
      <c r="K945" s="35">
        <v>80.245695979008</v>
      </c>
      <c r="L945" s="35">
        <v>76.772315398464</v>
      </c>
      <c r="M945" s="35">
        <v>91.62803157580801</v>
      </c>
      <c r="N945" s="35">
        <v>179.976656063232</v>
      </c>
      <c r="O945" s="35">
        <v>179.976656063232</v>
      </c>
      <c r="P945" s="35">
        <v>187.959234129408</v>
      </c>
      <c r="R945" s="35">
        <v>99.07366394419199</v>
      </c>
      <c r="S945" s="35">
        <v>175.740867739584</v>
      </c>
      <c r="T945" s="35">
        <v>197.5349366952192</v>
      </c>
      <c r="U945" s="35">
        <v>238.5200557712447</v>
      </c>
      <c r="V945" s="35">
        <v>331.645669463808</v>
      </c>
      <c r="W945" s="35">
        <v>99.07366394419199</v>
      </c>
      <c r="X945" s="35">
        <v>175.740867739584</v>
      </c>
      <c r="Y945" s="35">
        <v>197.5349366952192</v>
      </c>
      <c r="Z945" s="35">
        <v>238.5200557712447</v>
      </c>
      <c r="AA945" s="35">
        <v>331.645669463808</v>
      </c>
      <c r="AB945" s="35">
        <v>0.0</v>
      </c>
      <c r="AC945" s="35">
        <v>0.0</v>
      </c>
      <c r="AD945" s="35">
        <v>0.0</v>
      </c>
      <c r="AE945" s="35">
        <v>0.0</v>
      </c>
      <c r="AF945" s="35">
        <v>0.0</v>
      </c>
    </row>
    <row r="946" ht="15.75" customHeight="1">
      <c r="A946" s="35" t="s">
        <v>64</v>
      </c>
      <c r="B946" s="35" t="s">
        <v>3565</v>
      </c>
      <c r="C946" s="35">
        <v>1176.0</v>
      </c>
      <c r="D946" s="35" t="s">
        <v>718</v>
      </c>
      <c r="F946" s="35">
        <v>120.0786760757301</v>
      </c>
      <c r="G946" s="35">
        <v>0.0</v>
      </c>
      <c r="H946" s="35">
        <v>120.0786760757301</v>
      </c>
      <c r="I946" s="35">
        <v>152.751101243328</v>
      </c>
      <c r="J946" s="35">
        <v>92.28008279347199</v>
      </c>
      <c r="K946" s="35">
        <v>100.160677334592</v>
      </c>
      <c r="L946" s="35">
        <v>116.037353750976</v>
      </c>
      <c r="M946" s="35">
        <v>130.325509472256</v>
      </c>
      <c r="N946" s="35">
        <v>119.02378656672</v>
      </c>
      <c r="O946" s="35">
        <v>119.02378656672</v>
      </c>
      <c r="P946" s="35">
        <v>126.47773954368</v>
      </c>
      <c r="R946" s="35">
        <v>120.527117823168</v>
      </c>
      <c r="S946" s="35">
        <v>125.615886945696</v>
      </c>
      <c r="T946" s="35">
        <v>132.5222482453632</v>
      </c>
      <c r="U946" s="35">
        <v>136.615099738441</v>
      </c>
      <c r="V946" s="35">
        <v>152.751101243328</v>
      </c>
      <c r="W946" s="35">
        <v>120.527117823168</v>
      </c>
      <c r="X946" s="35">
        <v>125.615886945696</v>
      </c>
      <c r="Y946" s="35">
        <v>132.5222482453632</v>
      </c>
      <c r="Z946" s="35">
        <v>136.615099738441</v>
      </c>
      <c r="AA946" s="35">
        <v>152.751101243328</v>
      </c>
      <c r="AB946" s="35">
        <v>0.0</v>
      </c>
      <c r="AC946" s="35">
        <v>0.0</v>
      </c>
      <c r="AD946" s="35">
        <v>0.0</v>
      </c>
      <c r="AE946" s="35">
        <v>0.0</v>
      </c>
      <c r="AF946" s="35">
        <v>0.0</v>
      </c>
    </row>
    <row r="947" ht="15.75" customHeight="1">
      <c r="A947" s="35" t="s">
        <v>64</v>
      </c>
      <c r="B947" s="35" t="s">
        <v>3566</v>
      </c>
      <c r="C947" s="35">
        <v>1176.0</v>
      </c>
      <c r="D947" s="35" t="s">
        <v>718</v>
      </c>
      <c r="F947" s="35">
        <v>3.073023573025208</v>
      </c>
      <c r="G947" s="35">
        <v>0.0</v>
      </c>
      <c r="H947" s="35">
        <v>3.073023573025208</v>
      </c>
      <c r="I947" s="35">
        <v>69.01908821337601</v>
      </c>
      <c r="J947" s="35">
        <v>6.500306163456</v>
      </c>
      <c r="K947" s="35">
        <v>0.0</v>
      </c>
      <c r="L947" s="35">
        <v>5.856395053824</v>
      </c>
      <c r="M947" s="35">
        <v>0.0</v>
      </c>
      <c r="N947" s="35">
        <v>5.69558521728</v>
      </c>
      <c r="O947" s="35">
        <v>5.69558521728</v>
      </c>
      <c r="P947" s="35">
        <v>0.0</v>
      </c>
      <c r="R947" s="35">
        <v>0.0</v>
      </c>
      <c r="S947" s="35">
        <v>6.424643780352</v>
      </c>
      <c r="T947" s="35">
        <v>9.197935094476803</v>
      </c>
      <c r="U947" s="35">
        <v>14.42650208928765</v>
      </c>
      <c r="V947" s="35">
        <v>69.01908821337601</v>
      </c>
      <c r="W947" s="35">
        <v>0.0</v>
      </c>
      <c r="X947" s="35">
        <v>6.424643780352</v>
      </c>
      <c r="Y947" s="35">
        <v>9.197935094476803</v>
      </c>
      <c r="Z947" s="35">
        <v>14.42650208928765</v>
      </c>
      <c r="AA947" s="35">
        <v>69.01908821337601</v>
      </c>
      <c r="AB947" s="35">
        <v>0.0</v>
      </c>
      <c r="AC947" s="35">
        <v>0.0</v>
      </c>
      <c r="AD947" s="35">
        <v>0.0</v>
      </c>
      <c r="AE947" s="35">
        <v>0.0</v>
      </c>
      <c r="AF947" s="35">
        <v>0.0</v>
      </c>
    </row>
    <row r="948" ht="15.75" customHeight="1">
      <c r="A948" s="35" t="s">
        <v>64</v>
      </c>
      <c r="B948" s="35" t="s">
        <v>3567</v>
      </c>
      <c r="C948" s="35">
        <v>1176.0</v>
      </c>
      <c r="D948" s="35" t="s">
        <v>718</v>
      </c>
      <c r="F948" s="35">
        <v>0.063328178863444</v>
      </c>
      <c r="G948" s="35">
        <v>0.0</v>
      </c>
      <c r="H948" s="35">
        <v>0.063328178863444</v>
      </c>
      <c r="I948" s="35">
        <v>10.176712535808</v>
      </c>
      <c r="J948" s="35">
        <v>0.0</v>
      </c>
      <c r="K948" s="35">
        <v>0.0</v>
      </c>
      <c r="L948" s="35">
        <v>0.0</v>
      </c>
      <c r="M948" s="35">
        <v>0.0</v>
      </c>
      <c r="N948" s="35">
        <v>0.0</v>
      </c>
      <c r="O948" s="35">
        <v>0.0</v>
      </c>
      <c r="P948" s="35">
        <v>0.0</v>
      </c>
      <c r="R948" s="35">
        <v>0.0</v>
      </c>
      <c r="S948" s="35">
        <v>0.0</v>
      </c>
      <c r="T948" s="35">
        <v>0.0</v>
      </c>
      <c r="U948" s="35">
        <v>0.0</v>
      </c>
      <c r="V948" s="35">
        <v>10.176712535808</v>
      </c>
      <c r="W948" s="35">
        <v>0.0</v>
      </c>
      <c r="X948" s="35">
        <v>0.0</v>
      </c>
      <c r="Y948" s="35">
        <v>0.0</v>
      </c>
      <c r="Z948" s="35">
        <v>0.0</v>
      </c>
      <c r="AA948" s="35">
        <v>10.176712535808</v>
      </c>
      <c r="AB948" s="35">
        <v>0.0</v>
      </c>
      <c r="AC948" s="35">
        <v>0.0</v>
      </c>
      <c r="AD948" s="35">
        <v>0.0</v>
      </c>
      <c r="AE948" s="35">
        <v>0.0</v>
      </c>
      <c r="AF948" s="35">
        <v>0.0</v>
      </c>
    </row>
    <row r="949" ht="15.75" customHeight="1">
      <c r="A949" s="35" t="s">
        <v>64</v>
      </c>
      <c r="B949" s="35" t="s">
        <v>3568</v>
      </c>
      <c r="C949" s="35">
        <v>1176.0</v>
      </c>
      <c r="D949" s="35" t="s">
        <v>718</v>
      </c>
      <c r="F949" s="35">
        <v>0.04173115454611365</v>
      </c>
      <c r="G949" s="35">
        <v>0.0</v>
      </c>
      <c r="H949" s="35">
        <v>0.04173115454611365</v>
      </c>
      <c r="I949" s="35">
        <v>4.973620361472</v>
      </c>
      <c r="J949" s="35">
        <v>0.0</v>
      </c>
      <c r="K949" s="35">
        <v>0.0</v>
      </c>
      <c r="L949" s="35">
        <v>0.0</v>
      </c>
      <c r="M949" s="35">
        <v>0.0</v>
      </c>
      <c r="N949" s="35">
        <v>0.0</v>
      </c>
      <c r="O949" s="35">
        <v>0.0</v>
      </c>
      <c r="P949" s="35">
        <v>0.0</v>
      </c>
      <c r="R949" s="35">
        <v>0.0</v>
      </c>
      <c r="S949" s="35">
        <v>0.0</v>
      </c>
      <c r="T949" s="35">
        <v>0.0</v>
      </c>
      <c r="U949" s="35">
        <v>2.083173615452156</v>
      </c>
      <c r="V949" s="35">
        <v>4.973620361472</v>
      </c>
      <c r="W949" s="35">
        <v>0.0</v>
      </c>
      <c r="X949" s="35">
        <v>0.0</v>
      </c>
      <c r="Y949" s="35">
        <v>0.0</v>
      </c>
      <c r="Z949" s="35">
        <v>2.083173615452156</v>
      </c>
      <c r="AA949" s="35">
        <v>4.973620361472</v>
      </c>
      <c r="AB949" s="35">
        <v>0.0</v>
      </c>
      <c r="AC949" s="35">
        <v>0.0</v>
      </c>
      <c r="AD949" s="35">
        <v>0.0</v>
      </c>
      <c r="AE949" s="35">
        <v>0.0</v>
      </c>
      <c r="AF949" s="35">
        <v>0.0</v>
      </c>
    </row>
    <row r="950" ht="15.75" customHeight="1">
      <c r="A950" s="35" t="s">
        <v>63</v>
      </c>
      <c r="F950" s="35">
        <v>619.5909620053454</v>
      </c>
      <c r="G950" s="35">
        <v>0.0</v>
      </c>
      <c r="H950" s="35">
        <v>619.5909620053454</v>
      </c>
      <c r="I950" s="35">
        <v>675.817704017568</v>
      </c>
      <c r="J950" s="35">
        <v>556.136034414912</v>
      </c>
      <c r="K950" s="35">
        <v>540.064383679296</v>
      </c>
      <c r="L950" s="35">
        <v>618.623725874112</v>
      </c>
      <c r="M950" s="35">
        <v>621.633202831872</v>
      </c>
      <c r="N950" s="35">
        <v>635.089220184384</v>
      </c>
      <c r="O950" s="35">
        <v>635.089220184384</v>
      </c>
      <c r="P950" s="35">
        <v>672.238575775872</v>
      </c>
      <c r="R950" s="35">
        <v>620.957026263168</v>
      </c>
      <c r="S950" s="35">
        <v>631.98579574368</v>
      </c>
      <c r="T950" s="35">
        <v>649.1603285229888</v>
      </c>
      <c r="U950" s="35">
        <v>664.8358355687462</v>
      </c>
      <c r="V950" s="35">
        <v>675.817704017568</v>
      </c>
      <c r="W950" s="35">
        <v>620.957026263168</v>
      </c>
      <c r="X950" s="35">
        <v>631.98579574368</v>
      </c>
      <c r="Y950" s="35">
        <v>649.1603285229888</v>
      </c>
      <c r="Z950" s="35">
        <v>664.8358355687462</v>
      </c>
      <c r="AA950" s="35">
        <v>675.817704017568</v>
      </c>
      <c r="AB950" s="35">
        <v>0.0</v>
      </c>
      <c r="AC950" s="35">
        <v>0.0</v>
      </c>
      <c r="AD950" s="35">
        <v>0.0</v>
      </c>
      <c r="AE950" s="35">
        <v>0.0</v>
      </c>
      <c r="AF950" s="35">
        <v>0.0</v>
      </c>
    </row>
    <row r="951" ht="15.75" customHeight="1">
      <c r="A951" s="35" t="s">
        <v>63</v>
      </c>
      <c r="B951" s="35" t="s">
        <v>3569</v>
      </c>
      <c r="C951" s="35">
        <v>881.0</v>
      </c>
      <c r="D951" s="35" t="s">
        <v>710</v>
      </c>
      <c r="F951" s="35">
        <v>76.09007743791352</v>
      </c>
      <c r="G951" s="35">
        <v>0.0</v>
      </c>
      <c r="H951" s="35">
        <v>76.09007743791352</v>
      </c>
      <c r="I951" s="35">
        <v>90.067752936</v>
      </c>
      <c r="J951" s="35">
        <v>61.806598314048</v>
      </c>
      <c r="K951" s="35">
        <v>64.88585541849599</v>
      </c>
      <c r="L951" s="35">
        <v>80.602901531712</v>
      </c>
      <c r="M951" s="35">
        <v>77.624787171456</v>
      </c>
      <c r="N951" s="35">
        <v>76.444806312</v>
      </c>
      <c r="O951" s="35">
        <v>76.444806312</v>
      </c>
      <c r="P951" s="35">
        <v>73.08386465184</v>
      </c>
      <c r="R951" s="35">
        <v>76.292811217728</v>
      </c>
      <c r="S951" s="35">
        <v>78.65938471103999</v>
      </c>
      <c r="T951" s="35">
        <v>82.92733083936001</v>
      </c>
      <c r="U951" s="35">
        <v>85.91728915728</v>
      </c>
      <c r="V951" s="35">
        <v>90.067752936</v>
      </c>
      <c r="W951" s="35">
        <v>76.292811217728</v>
      </c>
      <c r="X951" s="35">
        <v>78.65938471103999</v>
      </c>
      <c r="Y951" s="35">
        <v>82.92733083936001</v>
      </c>
      <c r="Z951" s="35">
        <v>85.91728915728</v>
      </c>
      <c r="AA951" s="35">
        <v>90.067752936</v>
      </c>
      <c r="AB951" s="35">
        <v>0.0</v>
      </c>
      <c r="AC951" s="35">
        <v>0.0</v>
      </c>
      <c r="AD951" s="35">
        <v>0.0</v>
      </c>
      <c r="AE951" s="35">
        <v>0.0</v>
      </c>
      <c r="AF951" s="35">
        <v>0.0</v>
      </c>
    </row>
    <row r="952" ht="15.75" customHeight="1">
      <c r="A952" s="35" t="s">
        <v>63</v>
      </c>
      <c r="B952" s="35" t="s">
        <v>3570</v>
      </c>
      <c r="C952" s="35">
        <v>881.0</v>
      </c>
      <c r="D952" s="35" t="s">
        <v>710</v>
      </c>
      <c r="F952" s="35">
        <v>0.09831176678235976</v>
      </c>
      <c r="G952" s="35">
        <v>0.0</v>
      </c>
      <c r="H952" s="35">
        <v>0.09831176678235976</v>
      </c>
      <c r="I952" s="35">
        <v>5.925678913728</v>
      </c>
      <c r="J952" s="35">
        <v>0.0</v>
      </c>
      <c r="K952" s="35">
        <v>0.0</v>
      </c>
      <c r="L952" s="35">
        <v>0.0</v>
      </c>
      <c r="M952" s="35">
        <v>0.0</v>
      </c>
      <c r="N952" s="35">
        <v>0.0</v>
      </c>
      <c r="O952" s="35">
        <v>0.0</v>
      </c>
      <c r="P952" s="35">
        <v>0.0</v>
      </c>
      <c r="R952" s="35">
        <v>0.0</v>
      </c>
      <c r="S952" s="35">
        <v>0.0</v>
      </c>
      <c r="T952" s="35">
        <v>0.0</v>
      </c>
      <c r="U952" s="35">
        <v>4.597650438716154</v>
      </c>
      <c r="V952" s="35">
        <v>5.925678913728</v>
      </c>
      <c r="W952" s="35">
        <v>0.0</v>
      </c>
      <c r="X952" s="35">
        <v>0.0</v>
      </c>
      <c r="Y952" s="35">
        <v>0.0</v>
      </c>
      <c r="Z952" s="35">
        <v>4.597650438716154</v>
      </c>
      <c r="AA952" s="35">
        <v>5.925678913728</v>
      </c>
      <c r="AB952" s="35">
        <v>0.0</v>
      </c>
      <c r="AC952" s="35">
        <v>0.0</v>
      </c>
      <c r="AD952" s="35">
        <v>0.0</v>
      </c>
      <c r="AE952" s="35">
        <v>0.0</v>
      </c>
      <c r="AF952" s="35">
        <v>0.0</v>
      </c>
    </row>
    <row r="953" ht="15.75" customHeight="1">
      <c r="A953" s="35" t="s">
        <v>63</v>
      </c>
      <c r="B953" s="35" t="s">
        <v>3571</v>
      </c>
      <c r="C953" s="35">
        <v>881.0</v>
      </c>
      <c r="D953" s="35" t="s">
        <v>710</v>
      </c>
      <c r="F953" s="35">
        <v>0.108452361044618</v>
      </c>
      <c r="G953" s="35">
        <v>0.0</v>
      </c>
      <c r="H953" s="35">
        <v>0.108452361044618</v>
      </c>
      <c r="I953" s="35">
        <v>6.311915269631999</v>
      </c>
      <c r="J953" s="35">
        <v>0.0</v>
      </c>
      <c r="K953" s="35">
        <v>0.0</v>
      </c>
      <c r="L953" s="35">
        <v>0.0</v>
      </c>
      <c r="M953" s="35">
        <v>0.0</v>
      </c>
      <c r="N953" s="35">
        <v>0.0</v>
      </c>
      <c r="O953" s="35">
        <v>0.0</v>
      </c>
      <c r="P953" s="35">
        <v>0.0</v>
      </c>
      <c r="R953" s="35">
        <v>0.0</v>
      </c>
      <c r="S953" s="35">
        <v>0.0</v>
      </c>
      <c r="T953" s="35">
        <v>0.0</v>
      </c>
      <c r="U953" s="35">
        <v>5.127424738652156</v>
      </c>
      <c r="V953" s="35">
        <v>6.311915269631999</v>
      </c>
      <c r="W953" s="35">
        <v>0.0</v>
      </c>
      <c r="X953" s="35">
        <v>0.0</v>
      </c>
      <c r="Y953" s="35">
        <v>0.0</v>
      </c>
      <c r="Z953" s="35">
        <v>5.127424738652156</v>
      </c>
      <c r="AA953" s="35">
        <v>6.311915269631999</v>
      </c>
      <c r="AB953" s="35">
        <v>0.0</v>
      </c>
      <c r="AC953" s="35">
        <v>0.0</v>
      </c>
      <c r="AD953" s="35">
        <v>0.0</v>
      </c>
      <c r="AE953" s="35">
        <v>0.0</v>
      </c>
      <c r="AF953" s="35">
        <v>0.0</v>
      </c>
    </row>
    <row r="954" ht="15.75" customHeight="1">
      <c r="A954" s="35" t="s">
        <v>63</v>
      </c>
      <c r="B954" s="35" t="s">
        <v>3572</v>
      </c>
      <c r="C954" s="35">
        <v>881.0</v>
      </c>
      <c r="D954" s="35" t="s">
        <v>710</v>
      </c>
      <c r="F954" s="35">
        <v>0.09957964711731945</v>
      </c>
      <c r="G954" s="35">
        <v>0.0</v>
      </c>
      <c r="H954" s="35">
        <v>0.09957964711731945</v>
      </c>
      <c r="I954" s="35">
        <v>5.935204533887999</v>
      </c>
      <c r="J954" s="35">
        <v>0.0</v>
      </c>
      <c r="K954" s="35">
        <v>0.0</v>
      </c>
      <c r="L954" s="35">
        <v>0.0</v>
      </c>
      <c r="M954" s="35">
        <v>0.0</v>
      </c>
      <c r="N954" s="35">
        <v>0.0</v>
      </c>
      <c r="O954" s="35">
        <v>0.0</v>
      </c>
      <c r="P954" s="35">
        <v>0.0</v>
      </c>
      <c r="R954" s="35">
        <v>0.0</v>
      </c>
      <c r="S954" s="35">
        <v>0.0</v>
      </c>
      <c r="T954" s="35">
        <v>0.0</v>
      </c>
      <c r="U954" s="35">
        <v>4.802395076559359</v>
      </c>
      <c r="V954" s="35">
        <v>5.935204533887999</v>
      </c>
      <c r="W954" s="35">
        <v>0.0</v>
      </c>
      <c r="X954" s="35">
        <v>0.0</v>
      </c>
      <c r="Y954" s="35">
        <v>0.0</v>
      </c>
      <c r="Z954" s="35">
        <v>4.802395076559359</v>
      </c>
      <c r="AA954" s="35">
        <v>5.935204533887999</v>
      </c>
      <c r="AB954" s="35">
        <v>0.0</v>
      </c>
      <c r="AC954" s="35">
        <v>0.0</v>
      </c>
      <c r="AD954" s="35">
        <v>0.0</v>
      </c>
      <c r="AE954" s="35">
        <v>0.0</v>
      </c>
      <c r="AF954" s="35">
        <v>0.0</v>
      </c>
    </row>
    <row r="955" ht="15.75" customHeight="1">
      <c r="A955" s="35" t="s">
        <v>63</v>
      </c>
      <c r="B955" s="35" t="s">
        <v>3573</v>
      </c>
      <c r="C955" s="35">
        <v>881.0</v>
      </c>
      <c r="D955" s="35" t="s">
        <v>710</v>
      </c>
      <c r="F955" s="35">
        <v>5.332040085686972</v>
      </c>
      <c r="G955" s="35">
        <v>0.0</v>
      </c>
      <c r="H955" s="35">
        <v>5.332040085686972</v>
      </c>
      <c r="I955" s="35">
        <v>8.884686412224</v>
      </c>
      <c r="J955" s="35">
        <v>5.297219440128</v>
      </c>
      <c r="K955" s="35">
        <v>5.225448404735999</v>
      </c>
      <c r="L955" s="35">
        <v>4.831174930176</v>
      </c>
      <c r="M955" s="35">
        <v>4.85538209856</v>
      </c>
      <c r="N955" s="35">
        <v>4.820792022144</v>
      </c>
      <c r="O955" s="35">
        <v>4.820792022144</v>
      </c>
      <c r="P955" s="35">
        <v>5.845939658496</v>
      </c>
      <c r="R955" s="35">
        <v>5.222860751808</v>
      </c>
      <c r="S955" s="35">
        <v>5.627309361408</v>
      </c>
      <c r="T955" s="35">
        <v>6.378520688064001</v>
      </c>
      <c r="U955" s="35">
        <v>7.147970141356798</v>
      </c>
      <c r="V955" s="35">
        <v>8.884686412224</v>
      </c>
      <c r="W955" s="35">
        <v>5.222860751808</v>
      </c>
      <c r="X955" s="35">
        <v>5.627309361408</v>
      </c>
      <c r="Y955" s="35">
        <v>6.378520688064001</v>
      </c>
      <c r="Z955" s="35">
        <v>7.147970141356798</v>
      </c>
      <c r="AA955" s="35">
        <v>8.884686412224</v>
      </c>
      <c r="AB955" s="35">
        <v>0.0</v>
      </c>
      <c r="AC955" s="35">
        <v>0.0</v>
      </c>
      <c r="AD955" s="35">
        <v>0.0</v>
      </c>
      <c r="AE955" s="35">
        <v>0.0</v>
      </c>
      <c r="AF955" s="35">
        <v>0.0</v>
      </c>
    </row>
    <row r="956" ht="15.75" customHeight="1">
      <c r="A956" s="35" t="s">
        <v>63</v>
      </c>
      <c r="B956" s="35" t="s">
        <v>3574</v>
      </c>
      <c r="C956" s="35">
        <v>881.0</v>
      </c>
      <c r="D956" s="35" t="s">
        <v>710</v>
      </c>
      <c r="F956" s="35">
        <v>74.93635085119551</v>
      </c>
      <c r="G956" s="35">
        <v>0.0</v>
      </c>
      <c r="H956" s="35">
        <v>74.93635085119551</v>
      </c>
      <c r="I956" s="35">
        <v>91.882105648704</v>
      </c>
      <c r="J956" s="35">
        <v>64.722678620544</v>
      </c>
      <c r="K956" s="35">
        <v>61.66698060499201</v>
      </c>
      <c r="L956" s="35">
        <v>68.096263572288</v>
      </c>
      <c r="M956" s="35">
        <v>80.045014900032</v>
      </c>
      <c r="N956" s="35">
        <v>78.888118373568</v>
      </c>
      <c r="O956" s="35">
        <v>78.888118373568</v>
      </c>
      <c r="P956" s="35">
        <v>83.60329981449601</v>
      </c>
      <c r="R956" s="35">
        <v>75.31694884224</v>
      </c>
      <c r="S956" s="35">
        <v>81.344250818208</v>
      </c>
      <c r="T956" s="35">
        <v>85.7231411932224</v>
      </c>
      <c r="U956" s="35">
        <v>89.14746210628607</v>
      </c>
      <c r="V956" s="35">
        <v>91.882105648704</v>
      </c>
      <c r="W956" s="35">
        <v>75.31694884224</v>
      </c>
      <c r="X956" s="35">
        <v>81.344250818208</v>
      </c>
      <c r="Y956" s="35">
        <v>85.7231411932224</v>
      </c>
      <c r="Z956" s="35">
        <v>89.14746210628607</v>
      </c>
      <c r="AA956" s="35">
        <v>91.882105648704</v>
      </c>
      <c r="AB956" s="35">
        <v>0.0</v>
      </c>
      <c r="AC956" s="35">
        <v>0.0</v>
      </c>
      <c r="AD956" s="35">
        <v>0.0</v>
      </c>
      <c r="AE956" s="35">
        <v>0.0</v>
      </c>
      <c r="AF956" s="35">
        <v>0.0</v>
      </c>
    </row>
    <row r="957" ht="15.75" customHeight="1">
      <c r="A957" s="35" t="s">
        <v>63</v>
      </c>
      <c r="B957" s="35" t="s">
        <v>3575</v>
      </c>
      <c r="C957" s="35">
        <v>881.0</v>
      </c>
      <c r="D957" s="35" t="s">
        <v>710</v>
      </c>
      <c r="F957" s="35">
        <v>0.05762935083128991</v>
      </c>
      <c r="G957" s="35">
        <v>0.0</v>
      </c>
      <c r="H957" s="35">
        <v>0.05762935083128991</v>
      </c>
      <c r="I957" s="35">
        <v>2.003715366912</v>
      </c>
      <c r="J957" s="35">
        <v>0.0</v>
      </c>
      <c r="K957" s="35">
        <v>0.0</v>
      </c>
      <c r="L957" s="35">
        <v>0.0</v>
      </c>
      <c r="M957" s="35">
        <v>0.0</v>
      </c>
      <c r="N957" s="35">
        <v>0.0</v>
      </c>
      <c r="O957" s="35">
        <v>0.0</v>
      </c>
      <c r="P957" s="35">
        <v>0.0</v>
      </c>
      <c r="R957" s="35">
        <v>0.0</v>
      </c>
      <c r="S957" s="35">
        <v>0.0</v>
      </c>
      <c r="T957" s="35">
        <v>0.4916455875072001</v>
      </c>
      <c r="U957" s="35">
        <v>0.7840607893171199</v>
      </c>
      <c r="V957" s="35">
        <v>2.003715366912</v>
      </c>
      <c r="W957" s="35">
        <v>0.0</v>
      </c>
      <c r="X957" s="35">
        <v>0.0</v>
      </c>
      <c r="Y957" s="35">
        <v>0.4916455875072001</v>
      </c>
      <c r="Z957" s="35">
        <v>0.7840607893171199</v>
      </c>
      <c r="AA957" s="35">
        <v>2.003715366912</v>
      </c>
      <c r="AB957" s="35">
        <v>0.0</v>
      </c>
      <c r="AC957" s="35">
        <v>0.0</v>
      </c>
      <c r="AD957" s="35">
        <v>0.0</v>
      </c>
      <c r="AE957" s="35">
        <v>0.0</v>
      </c>
      <c r="AF957" s="35">
        <v>0.0</v>
      </c>
    </row>
    <row r="958" ht="15.75" customHeight="1">
      <c r="A958" s="35" t="s">
        <v>63</v>
      </c>
      <c r="B958" s="35" t="s">
        <v>3576</v>
      </c>
      <c r="C958" s="35">
        <v>881.0</v>
      </c>
      <c r="D958" s="35" t="s">
        <v>710</v>
      </c>
      <c r="F958" s="35">
        <v>0.04074931341967714</v>
      </c>
      <c r="G958" s="35">
        <v>0.0</v>
      </c>
      <c r="H958" s="35">
        <v>0.04074931341967714</v>
      </c>
      <c r="I958" s="35">
        <v>1.825413843456</v>
      </c>
      <c r="J958" s="35">
        <v>0.0</v>
      </c>
      <c r="K958" s="35">
        <v>0.0</v>
      </c>
      <c r="L958" s="35">
        <v>0.0</v>
      </c>
      <c r="M958" s="35">
        <v>0.0</v>
      </c>
      <c r="N958" s="35">
        <v>0.0</v>
      </c>
      <c r="O958" s="35">
        <v>0.0</v>
      </c>
      <c r="P958" s="35">
        <v>0.0</v>
      </c>
      <c r="R958" s="35">
        <v>0.0</v>
      </c>
      <c r="S958" s="35">
        <v>0.0</v>
      </c>
      <c r="T958" s="35">
        <v>0.353915993088</v>
      </c>
      <c r="U958" s="35">
        <v>0.4656106196582394</v>
      </c>
      <c r="V958" s="35">
        <v>1.825413843456</v>
      </c>
      <c r="W958" s="35">
        <v>0.0</v>
      </c>
      <c r="X958" s="35">
        <v>0.0</v>
      </c>
      <c r="Y958" s="35">
        <v>0.353915993088</v>
      </c>
      <c r="Z958" s="35">
        <v>0.4656106196582394</v>
      </c>
      <c r="AA958" s="35">
        <v>1.825413843456</v>
      </c>
      <c r="AB958" s="35">
        <v>0.0</v>
      </c>
      <c r="AC958" s="35">
        <v>0.0</v>
      </c>
      <c r="AD958" s="35">
        <v>0.0</v>
      </c>
      <c r="AE958" s="35">
        <v>0.0</v>
      </c>
      <c r="AF958" s="35">
        <v>0.0</v>
      </c>
    </row>
    <row r="959" ht="15.75" customHeight="1">
      <c r="A959" s="35" t="s">
        <v>63</v>
      </c>
      <c r="B959" s="35" t="s">
        <v>3577</v>
      </c>
      <c r="C959" s="35">
        <v>881.0</v>
      </c>
      <c r="D959" s="35" t="s">
        <v>710</v>
      </c>
      <c r="F959" s="35">
        <v>0.4478699478446841</v>
      </c>
      <c r="G959" s="35">
        <v>0.0</v>
      </c>
      <c r="H959" s="35">
        <v>0.4478699478446841</v>
      </c>
      <c r="I959" s="35">
        <v>2.836689133824</v>
      </c>
      <c r="J959" s="35">
        <v>0.372079443456</v>
      </c>
      <c r="K959" s="35">
        <v>0.336739015872</v>
      </c>
      <c r="L959" s="35">
        <v>0.3983298923519999</v>
      </c>
      <c r="M959" s="35">
        <v>0.0</v>
      </c>
      <c r="N959" s="35">
        <v>0.659374587648</v>
      </c>
      <c r="O959" s="35">
        <v>0.659374587648</v>
      </c>
      <c r="P959" s="35">
        <v>0.487353083616</v>
      </c>
      <c r="R959" s="35">
        <v>0.40504968</v>
      </c>
      <c r="S959" s="35">
        <v>0.5396313162240001</v>
      </c>
      <c r="T959" s="35">
        <v>0.9543088880640004</v>
      </c>
      <c r="U959" s="35">
        <v>2.067917953489919</v>
      </c>
      <c r="V959" s="35">
        <v>2.836689133824</v>
      </c>
      <c r="W959" s="35">
        <v>0.40504968</v>
      </c>
      <c r="X959" s="35">
        <v>0.5396313162240001</v>
      </c>
      <c r="Y959" s="35">
        <v>0.9543088880640004</v>
      </c>
      <c r="Z959" s="35">
        <v>2.067917953489919</v>
      </c>
      <c r="AA959" s="35">
        <v>2.836689133824</v>
      </c>
      <c r="AB959" s="35">
        <v>0.0</v>
      </c>
      <c r="AC959" s="35">
        <v>0.0</v>
      </c>
      <c r="AD959" s="35">
        <v>0.0</v>
      </c>
      <c r="AE959" s="35">
        <v>0.0</v>
      </c>
      <c r="AF959" s="35">
        <v>0.0</v>
      </c>
    </row>
    <row r="960" ht="15.75" customHeight="1">
      <c r="A960" s="35" t="s">
        <v>63</v>
      </c>
      <c r="B960" s="35" t="s">
        <v>3578</v>
      </c>
      <c r="C960" s="35">
        <v>881.0</v>
      </c>
      <c r="D960" s="35" t="s">
        <v>710</v>
      </c>
      <c r="F960" s="35">
        <v>35.32226174025849</v>
      </c>
      <c r="G960" s="35">
        <v>0.0</v>
      </c>
      <c r="H960" s="35">
        <v>35.32226174025849</v>
      </c>
      <c r="I960" s="35">
        <v>47.397390602688</v>
      </c>
      <c r="J960" s="35">
        <v>33.842266250688</v>
      </c>
      <c r="K960" s="35">
        <v>32.885521143552</v>
      </c>
      <c r="L960" s="35">
        <v>38.85599254118399</v>
      </c>
      <c r="M960" s="35">
        <v>33.771395564928</v>
      </c>
      <c r="N960" s="35">
        <v>32.436445120128</v>
      </c>
      <c r="O960" s="35">
        <v>32.436445120128</v>
      </c>
      <c r="P960" s="35">
        <v>46.92971261664</v>
      </c>
      <c r="R960" s="35">
        <v>35.195667224256</v>
      </c>
      <c r="S960" s="35">
        <v>37.305049332096</v>
      </c>
      <c r="T960" s="35">
        <v>40.9114941780384</v>
      </c>
      <c r="U960" s="35">
        <v>44.80523140504318</v>
      </c>
      <c r="V960" s="35">
        <v>47.397390602688</v>
      </c>
      <c r="W960" s="35">
        <v>35.195667224256</v>
      </c>
      <c r="X960" s="35">
        <v>37.305049332096</v>
      </c>
      <c r="Y960" s="35">
        <v>40.9114941780384</v>
      </c>
      <c r="Z960" s="35">
        <v>44.80523140504318</v>
      </c>
      <c r="AA960" s="35">
        <v>47.397390602688</v>
      </c>
      <c r="AB960" s="35">
        <v>0.0</v>
      </c>
      <c r="AC960" s="35">
        <v>0.0</v>
      </c>
      <c r="AD960" s="35">
        <v>0.0</v>
      </c>
      <c r="AE960" s="35">
        <v>0.0</v>
      </c>
      <c r="AF960" s="35">
        <v>0.0</v>
      </c>
    </row>
    <row r="961" ht="15.75" customHeight="1">
      <c r="A961" s="35" t="s">
        <v>63</v>
      </c>
      <c r="B961" s="35" t="s">
        <v>3579</v>
      </c>
      <c r="C961" s="35">
        <v>881.0</v>
      </c>
      <c r="D961" s="35" t="s">
        <v>710</v>
      </c>
      <c r="F961" s="35">
        <v>51.037157264919</v>
      </c>
      <c r="G961" s="35">
        <v>0.0</v>
      </c>
      <c r="H961" s="35">
        <v>51.037157264919</v>
      </c>
      <c r="I961" s="35">
        <v>63.462709824192</v>
      </c>
      <c r="J961" s="35">
        <v>47.767301886528</v>
      </c>
      <c r="K961" s="35">
        <v>43.978988765376</v>
      </c>
      <c r="L961" s="35">
        <v>53.533905993792</v>
      </c>
      <c r="M961" s="35">
        <v>49.885471464192</v>
      </c>
      <c r="N961" s="35">
        <v>48.43165477247999</v>
      </c>
      <c r="O961" s="35">
        <v>48.43165477247999</v>
      </c>
      <c r="P961" s="35">
        <v>59.493283067232</v>
      </c>
      <c r="R961" s="35">
        <v>50.901358310208</v>
      </c>
      <c r="S961" s="35">
        <v>53.989009407648</v>
      </c>
      <c r="T961" s="35">
        <v>57.3713463750336</v>
      </c>
      <c r="U961" s="35">
        <v>60.86785565653631</v>
      </c>
      <c r="V961" s="35">
        <v>63.462709824192</v>
      </c>
      <c r="W961" s="35">
        <v>50.901358310208</v>
      </c>
      <c r="X961" s="35">
        <v>53.989009407648</v>
      </c>
      <c r="Y961" s="35">
        <v>57.3713463750336</v>
      </c>
      <c r="Z961" s="35">
        <v>60.86785565653631</v>
      </c>
      <c r="AA961" s="35">
        <v>63.462709824192</v>
      </c>
      <c r="AB961" s="35">
        <v>0.0</v>
      </c>
      <c r="AC961" s="35">
        <v>0.0</v>
      </c>
      <c r="AD961" s="35">
        <v>0.0</v>
      </c>
      <c r="AE961" s="35">
        <v>0.0</v>
      </c>
      <c r="AF961" s="35">
        <v>0.0</v>
      </c>
    </row>
    <row r="962" ht="15.75" customHeight="1">
      <c r="A962" s="35" t="s">
        <v>63</v>
      </c>
      <c r="B962" s="35" t="s">
        <v>3580</v>
      </c>
      <c r="C962" s="35">
        <v>881.0</v>
      </c>
      <c r="D962" s="35" t="s">
        <v>710</v>
      </c>
      <c r="F962" s="35">
        <v>2.668687676383083</v>
      </c>
      <c r="G962" s="35">
        <v>0.0</v>
      </c>
      <c r="H962" s="35">
        <v>2.668687676383083</v>
      </c>
      <c r="I962" s="35">
        <v>39.085071774336</v>
      </c>
      <c r="J962" s="35">
        <v>5.432769248256</v>
      </c>
      <c r="K962" s="35">
        <v>6.086525711616</v>
      </c>
      <c r="L962" s="35">
        <v>0.0</v>
      </c>
      <c r="M962" s="35">
        <v>0.0</v>
      </c>
      <c r="N962" s="35">
        <v>0.0</v>
      </c>
      <c r="O962" s="35">
        <v>0.0</v>
      </c>
      <c r="P962" s="35">
        <v>8.747152533504</v>
      </c>
      <c r="R962" s="35">
        <v>0.0</v>
      </c>
      <c r="S962" s="35">
        <v>6.72267278592</v>
      </c>
      <c r="T962" s="35">
        <v>10.820207202336</v>
      </c>
      <c r="U962" s="35">
        <v>13.64675835624191</v>
      </c>
      <c r="V962" s="35">
        <v>39.085071774336</v>
      </c>
      <c r="W962" s="35">
        <v>0.0</v>
      </c>
      <c r="X962" s="35">
        <v>6.72267278592</v>
      </c>
      <c r="Y962" s="35">
        <v>10.820207202336</v>
      </c>
      <c r="Z962" s="35">
        <v>13.64675835624191</v>
      </c>
      <c r="AA962" s="35">
        <v>39.085071774336</v>
      </c>
      <c r="AB962" s="35">
        <v>0.0</v>
      </c>
      <c r="AC962" s="35">
        <v>0.0</v>
      </c>
      <c r="AD962" s="35">
        <v>0.0</v>
      </c>
      <c r="AE962" s="35">
        <v>0.0</v>
      </c>
      <c r="AF962" s="35">
        <v>0.0</v>
      </c>
    </row>
    <row r="963" ht="15.75" customHeight="1">
      <c r="A963" s="35" t="s">
        <v>63</v>
      </c>
      <c r="B963" s="35" t="s">
        <v>3581</v>
      </c>
      <c r="C963" s="35">
        <v>881.0</v>
      </c>
      <c r="D963" s="35" t="s">
        <v>710</v>
      </c>
      <c r="F963" s="35">
        <v>3.056565614042195</v>
      </c>
      <c r="G963" s="35">
        <v>0.0</v>
      </c>
      <c r="H963" s="35">
        <v>3.056565614042195</v>
      </c>
      <c r="I963" s="35">
        <v>6.54027931872</v>
      </c>
      <c r="J963" s="35">
        <v>2.718264987648</v>
      </c>
      <c r="K963" s="35">
        <v>3.062091610368</v>
      </c>
      <c r="L963" s="35">
        <v>5.319681171839999</v>
      </c>
      <c r="M963" s="35">
        <v>3.179172229632</v>
      </c>
      <c r="N963" s="35">
        <v>3.397172389632</v>
      </c>
      <c r="O963" s="35">
        <v>3.397172389632</v>
      </c>
      <c r="P963" s="35">
        <v>2.917417015296</v>
      </c>
      <c r="R963" s="35">
        <v>2.960898627456</v>
      </c>
      <c r="S963" s="35">
        <v>3.404232365184</v>
      </c>
      <c r="T963" s="35">
        <v>4.704408249811199</v>
      </c>
      <c r="U963" s="35">
        <v>5.680416281702393</v>
      </c>
      <c r="V963" s="35">
        <v>6.54027931872</v>
      </c>
      <c r="W963" s="35">
        <v>2.960898627456</v>
      </c>
      <c r="X963" s="35">
        <v>3.404232365184</v>
      </c>
      <c r="Y963" s="35">
        <v>4.704408249811199</v>
      </c>
      <c r="Z963" s="35">
        <v>5.680416281702393</v>
      </c>
      <c r="AA963" s="35">
        <v>6.54027931872</v>
      </c>
      <c r="AB963" s="35">
        <v>0.0</v>
      </c>
      <c r="AC963" s="35">
        <v>0.0</v>
      </c>
      <c r="AD963" s="35">
        <v>0.0</v>
      </c>
      <c r="AE963" s="35">
        <v>0.0</v>
      </c>
      <c r="AF963" s="35">
        <v>0.0</v>
      </c>
    </row>
    <row r="964" ht="15.75" customHeight="1">
      <c r="A964" s="35" t="s">
        <v>63</v>
      </c>
      <c r="B964" s="35" t="s">
        <v>3582</v>
      </c>
      <c r="C964" s="35">
        <v>881.0</v>
      </c>
      <c r="D964" s="35" t="s">
        <v>710</v>
      </c>
      <c r="F964" s="35">
        <v>88.30885230226966</v>
      </c>
      <c r="G964" s="35">
        <v>0.0</v>
      </c>
      <c r="H964" s="35">
        <v>88.30885230226966</v>
      </c>
      <c r="I964" s="35">
        <v>99.77713592716799</v>
      </c>
      <c r="J964" s="35">
        <v>71.77854105676799</v>
      </c>
      <c r="K964" s="35">
        <v>79.651905528384</v>
      </c>
      <c r="L964" s="35">
        <v>88.649527506624</v>
      </c>
      <c r="M964" s="35">
        <v>88.161002246016</v>
      </c>
      <c r="N964" s="35">
        <v>93.213736749504</v>
      </c>
      <c r="O964" s="35">
        <v>93.213736749504</v>
      </c>
      <c r="P964" s="35">
        <v>84.575441115648</v>
      </c>
      <c r="R964" s="35">
        <v>88.458092864064</v>
      </c>
      <c r="S964" s="35">
        <v>91.31837948352</v>
      </c>
      <c r="T964" s="35">
        <v>95.52041004280319</v>
      </c>
      <c r="U964" s="35">
        <v>97.8561878107968</v>
      </c>
      <c r="V964" s="35">
        <v>99.77713592716799</v>
      </c>
      <c r="W964" s="35">
        <v>88.458092864064</v>
      </c>
      <c r="X964" s="35">
        <v>91.31837948352</v>
      </c>
      <c r="Y964" s="35">
        <v>95.52041004280319</v>
      </c>
      <c r="Z964" s="35">
        <v>97.8561878107968</v>
      </c>
      <c r="AA964" s="35">
        <v>99.77713592716799</v>
      </c>
      <c r="AB964" s="35">
        <v>0.0</v>
      </c>
      <c r="AC964" s="35">
        <v>0.0</v>
      </c>
      <c r="AD964" s="35">
        <v>0.0</v>
      </c>
      <c r="AE964" s="35">
        <v>0.0</v>
      </c>
      <c r="AF964" s="35">
        <v>0.0</v>
      </c>
    </row>
    <row r="965" ht="15.75" customHeight="1">
      <c r="A965" s="35" t="s">
        <v>63</v>
      </c>
      <c r="B965" s="35" t="s">
        <v>3583</v>
      </c>
      <c r="C965" s="35">
        <v>881.0</v>
      </c>
      <c r="D965" s="35" t="s">
        <v>710</v>
      </c>
      <c r="F965" s="35">
        <v>5.144717470011463</v>
      </c>
      <c r="G965" s="35">
        <v>0.0</v>
      </c>
      <c r="H965" s="35">
        <v>5.144717470011463</v>
      </c>
      <c r="I965" s="35">
        <v>53.24637221568</v>
      </c>
      <c r="J965" s="35">
        <v>5.314817704896001</v>
      </c>
      <c r="K965" s="35">
        <v>5.045422257792</v>
      </c>
      <c r="L965" s="35">
        <v>3.866457655872</v>
      </c>
      <c r="M965" s="35">
        <v>3.665645238528</v>
      </c>
      <c r="N965" s="35">
        <v>3.933420486912</v>
      </c>
      <c r="O965" s="35">
        <v>3.933420486912</v>
      </c>
      <c r="P965" s="35">
        <v>8.869106667456</v>
      </c>
      <c r="R965" s="35">
        <v>4.815600926976</v>
      </c>
      <c r="S965" s="35">
        <v>5.697330295104</v>
      </c>
      <c r="T965" s="35">
        <v>7.387706980684801</v>
      </c>
      <c r="U965" s="35">
        <v>8.924787460915196</v>
      </c>
      <c r="V965" s="35">
        <v>53.24637221568</v>
      </c>
      <c r="W965" s="35">
        <v>4.815600926976</v>
      </c>
      <c r="X965" s="35">
        <v>5.697330295104</v>
      </c>
      <c r="Y965" s="35">
        <v>7.387706980684801</v>
      </c>
      <c r="Z965" s="35">
        <v>8.924787460915196</v>
      </c>
      <c r="AA965" s="35">
        <v>53.24637221568</v>
      </c>
      <c r="AB965" s="35">
        <v>0.0</v>
      </c>
      <c r="AC965" s="35">
        <v>0.0</v>
      </c>
      <c r="AD965" s="35">
        <v>0.0</v>
      </c>
      <c r="AE965" s="35">
        <v>0.0</v>
      </c>
      <c r="AF965" s="35">
        <v>0.0</v>
      </c>
    </row>
    <row r="966" ht="15.75" customHeight="1">
      <c r="A966" s="35" t="s">
        <v>63</v>
      </c>
      <c r="B966" s="35" t="s">
        <v>3584</v>
      </c>
      <c r="C966" s="35">
        <v>881.0</v>
      </c>
      <c r="D966" s="35" t="s">
        <v>710</v>
      </c>
      <c r="F966" s="35">
        <v>2.149190304494643</v>
      </c>
      <c r="G966" s="35">
        <v>0.0</v>
      </c>
      <c r="H966" s="35">
        <v>2.149190304494643</v>
      </c>
      <c r="I966" s="35">
        <v>5.536740432384</v>
      </c>
      <c r="J966" s="35">
        <v>1.527339264192</v>
      </c>
      <c r="K966" s="35">
        <v>1.859106082176</v>
      </c>
      <c r="L966" s="35">
        <v>1.806578629632</v>
      </c>
      <c r="M966" s="35">
        <v>1.748204825472</v>
      </c>
      <c r="N966" s="35">
        <v>2.644276271616</v>
      </c>
      <c r="O966" s="35">
        <v>2.644276271616</v>
      </c>
      <c r="P966" s="35">
        <v>2.40714430992</v>
      </c>
      <c r="R966" s="35">
        <v>2.13467550912</v>
      </c>
      <c r="S966" s="35">
        <v>2.643964970976</v>
      </c>
      <c r="T966" s="35">
        <v>3.2825847233088</v>
      </c>
      <c r="U966" s="35">
        <v>3.733384308030714</v>
      </c>
      <c r="V966" s="35">
        <v>5.536740432384</v>
      </c>
      <c r="W966" s="35">
        <v>2.13467550912</v>
      </c>
      <c r="X966" s="35">
        <v>2.643964970976</v>
      </c>
      <c r="Y966" s="35">
        <v>3.2825847233088</v>
      </c>
      <c r="Z966" s="35">
        <v>3.733384308030714</v>
      </c>
      <c r="AA966" s="35">
        <v>5.536740432384</v>
      </c>
      <c r="AB966" s="35">
        <v>0.0</v>
      </c>
      <c r="AC966" s="35">
        <v>0.0</v>
      </c>
      <c r="AD966" s="35">
        <v>0.0</v>
      </c>
      <c r="AE966" s="35">
        <v>0.0</v>
      </c>
      <c r="AF966" s="35">
        <v>0.0</v>
      </c>
    </row>
    <row r="967" ht="15.75" customHeight="1">
      <c r="A967" s="35" t="s">
        <v>63</v>
      </c>
      <c r="B967" s="35" t="s">
        <v>3585</v>
      </c>
      <c r="C967" s="35">
        <v>881.0</v>
      </c>
      <c r="D967" s="35" t="s">
        <v>710</v>
      </c>
      <c r="F967" s="35">
        <v>2.71881633786512</v>
      </c>
      <c r="G967" s="35">
        <v>0.0</v>
      </c>
      <c r="H967" s="35">
        <v>2.71881633786512</v>
      </c>
      <c r="I967" s="35">
        <v>6.174356271552</v>
      </c>
      <c r="J967" s="35">
        <v>2.536857275904</v>
      </c>
      <c r="K967" s="35">
        <v>2.05644664512</v>
      </c>
      <c r="L967" s="35">
        <v>2.839272839424</v>
      </c>
      <c r="M967" s="35">
        <v>3.129958020672</v>
      </c>
      <c r="N967" s="35">
        <v>2.33529486624</v>
      </c>
      <c r="O967" s="35">
        <v>2.33529486624</v>
      </c>
      <c r="P967" s="35">
        <v>2.88214781904</v>
      </c>
      <c r="R967" s="35">
        <v>2.609354978496</v>
      </c>
      <c r="S967" s="35">
        <v>2.9382967656</v>
      </c>
      <c r="T967" s="35">
        <v>3.683396587852801</v>
      </c>
      <c r="U967" s="35">
        <v>4.851829051211515</v>
      </c>
      <c r="V967" s="35">
        <v>6.174356271552</v>
      </c>
      <c r="W967" s="35">
        <v>2.609354978496</v>
      </c>
      <c r="X967" s="35">
        <v>2.9382967656</v>
      </c>
      <c r="Y967" s="35">
        <v>3.683396587852801</v>
      </c>
      <c r="Z967" s="35">
        <v>4.851829051211515</v>
      </c>
      <c r="AA967" s="35">
        <v>6.174356271552</v>
      </c>
      <c r="AB967" s="35">
        <v>0.0</v>
      </c>
      <c r="AC967" s="35">
        <v>0.0</v>
      </c>
      <c r="AD967" s="35">
        <v>0.0</v>
      </c>
      <c r="AE967" s="35">
        <v>0.0</v>
      </c>
      <c r="AF967" s="35">
        <v>0.0</v>
      </c>
    </row>
    <row r="968" ht="15.75" customHeight="1">
      <c r="A968" s="35" t="s">
        <v>63</v>
      </c>
      <c r="B968" s="35" t="s">
        <v>3586</v>
      </c>
      <c r="C968" s="35">
        <v>881.0</v>
      </c>
      <c r="D968" s="35" t="s">
        <v>710</v>
      </c>
      <c r="F968" s="35">
        <v>3.439463333583075</v>
      </c>
      <c r="G968" s="35">
        <v>0.0</v>
      </c>
      <c r="H968" s="35">
        <v>3.439463333583075</v>
      </c>
      <c r="I968" s="35">
        <v>7.57302771456</v>
      </c>
      <c r="J968" s="35">
        <v>2.687983958016</v>
      </c>
      <c r="K968" s="35">
        <v>2.698555620096</v>
      </c>
      <c r="L968" s="35">
        <v>3.478080053952</v>
      </c>
      <c r="M968" s="35">
        <v>3.676050753984</v>
      </c>
      <c r="N968" s="35">
        <v>4.575138676416</v>
      </c>
      <c r="O968" s="35">
        <v>4.575138676416</v>
      </c>
      <c r="P968" s="35">
        <v>4.013625168</v>
      </c>
      <c r="R968" s="35">
        <v>3.332329273728</v>
      </c>
      <c r="S968" s="35">
        <v>3.811462585056</v>
      </c>
      <c r="T968" s="35">
        <v>4.857217857273602</v>
      </c>
      <c r="U968" s="35">
        <v>5.856828922586878</v>
      </c>
      <c r="V968" s="35">
        <v>7.57302771456</v>
      </c>
      <c r="W968" s="35">
        <v>3.332329273728</v>
      </c>
      <c r="X968" s="35">
        <v>3.811462585056</v>
      </c>
      <c r="Y968" s="35">
        <v>4.857217857273602</v>
      </c>
      <c r="Z968" s="35">
        <v>5.856828922586878</v>
      </c>
      <c r="AA968" s="35">
        <v>7.57302771456</v>
      </c>
      <c r="AB968" s="35">
        <v>0.0</v>
      </c>
      <c r="AC968" s="35">
        <v>0.0</v>
      </c>
      <c r="AD968" s="35">
        <v>0.0</v>
      </c>
      <c r="AE968" s="35">
        <v>0.0</v>
      </c>
      <c r="AF968" s="35">
        <v>0.0</v>
      </c>
    </row>
    <row r="969" ht="15.75" customHeight="1">
      <c r="A969" s="35" t="s">
        <v>63</v>
      </c>
      <c r="B969" s="35" t="s">
        <v>3587</v>
      </c>
      <c r="C969" s="35">
        <v>881.0</v>
      </c>
      <c r="D969" s="35" t="s">
        <v>710</v>
      </c>
      <c r="F969" s="35">
        <v>2.509607674467953</v>
      </c>
      <c r="G969" s="35">
        <v>0.0</v>
      </c>
      <c r="H969" s="35">
        <v>2.509607674467953</v>
      </c>
      <c r="I969" s="35">
        <v>5.970788619264</v>
      </c>
      <c r="J969" s="35">
        <v>1.896039436032</v>
      </c>
      <c r="K969" s="35">
        <v>2.32533504</v>
      </c>
      <c r="L969" s="35">
        <v>2.24532270144</v>
      </c>
      <c r="M969" s="35">
        <v>2.072580092352</v>
      </c>
      <c r="N969" s="35">
        <v>2.287651693824</v>
      </c>
      <c r="O969" s="35">
        <v>2.287651693824</v>
      </c>
      <c r="P969" s="35">
        <v>2.675866378752</v>
      </c>
      <c r="R969" s="35">
        <v>2.442627020736</v>
      </c>
      <c r="S969" s="35">
        <v>2.713719460032</v>
      </c>
      <c r="T969" s="35">
        <v>3.3223560265728</v>
      </c>
      <c r="U969" s="35">
        <v>3.979911427107837</v>
      </c>
      <c r="V969" s="35">
        <v>5.970788619264</v>
      </c>
      <c r="W969" s="35">
        <v>2.442627020736</v>
      </c>
      <c r="X969" s="35">
        <v>2.713719460032</v>
      </c>
      <c r="Y969" s="35">
        <v>3.3223560265728</v>
      </c>
      <c r="Z969" s="35">
        <v>3.979911427107837</v>
      </c>
      <c r="AA969" s="35">
        <v>5.970788619264</v>
      </c>
      <c r="AB969" s="35">
        <v>0.0</v>
      </c>
      <c r="AC969" s="35">
        <v>0.0</v>
      </c>
      <c r="AD969" s="35">
        <v>0.0</v>
      </c>
      <c r="AE969" s="35">
        <v>0.0</v>
      </c>
      <c r="AF969" s="35">
        <v>0.0</v>
      </c>
    </row>
    <row r="970" ht="15.75" customHeight="1">
      <c r="A970" s="35" t="s">
        <v>63</v>
      </c>
      <c r="B970" s="35" t="s">
        <v>3588</v>
      </c>
      <c r="C970" s="35">
        <v>881.0</v>
      </c>
      <c r="D970" s="35" t="s">
        <v>710</v>
      </c>
      <c r="F970" s="35">
        <v>1.517980530407083</v>
      </c>
      <c r="G970" s="35">
        <v>0.0</v>
      </c>
      <c r="H970" s="35">
        <v>1.517980530407083</v>
      </c>
      <c r="I970" s="35">
        <v>3.6962510256</v>
      </c>
      <c r="J970" s="35">
        <v>1.258884716544</v>
      </c>
      <c r="K970" s="35">
        <v>1.434038784192</v>
      </c>
      <c r="L970" s="35">
        <v>1.576460890368</v>
      </c>
      <c r="M970" s="35">
        <v>1.967901259968</v>
      </c>
      <c r="N970" s="35">
        <v>1.783041071616</v>
      </c>
      <c r="O970" s="35">
        <v>1.783041071616</v>
      </c>
      <c r="P970" s="35">
        <v>1.65854521728</v>
      </c>
      <c r="R970" s="35">
        <v>1.470154323456</v>
      </c>
      <c r="S970" s="35">
        <v>1.723144316544</v>
      </c>
      <c r="T970" s="35">
        <v>2.196653582592</v>
      </c>
      <c r="U970" s="35">
        <v>2.771562111736317</v>
      </c>
      <c r="V970" s="35">
        <v>3.6962510256</v>
      </c>
      <c r="W970" s="35">
        <v>1.470154323456</v>
      </c>
      <c r="X970" s="35">
        <v>1.723144316544</v>
      </c>
      <c r="Y970" s="35">
        <v>2.196653582592</v>
      </c>
      <c r="Z970" s="35">
        <v>2.771562111736317</v>
      </c>
      <c r="AA970" s="35">
        <v>3.6962510256</v>
      </c>
      <c r="AB970" s="35">
        <v>0.0</v>
      </c>
      <c r="AC970" s="35">
        <v>0.0</v>
      </c>
      <c r="AD970" s="35">
        <v>0.0</v>
      </c>
      <c r="AE970" s="35">
        <v>0.0</v>
      </c>
      <c r="AF970" s="35">
        <v>0.0</v>
      </c>
    </row>
    <row r="971" ht="15.75" customHeight="1">
      <c r="A971" s="35" t="s">
        <v>63</v>
      </c>
      <c r="B971" s="35" t="s">
        <v>3589</v>
      </c>
      <c r="C971" s="35">
        <v>881.0</v>
      </c>
      <c r="D971" s="35" t="s">
        <v>710</v>
      </c>
      <c r="F971" s="35">
        <v>2.59406785613368</v>
      </c>
      <c r="G971" s="35">
        <v>0.0</v>
      </c>
      <c r="H971" s="35">
        <v>2.59406785613368</v>
      </c>
      <c r="I971" s="35">
        <v>4.825754172288</v>
      </c>
      <c r="J971" s="35">
        <v>2.529333668736</v>
      </c>
      <c r="K971" s="35">
        <v>2.503439197056</v>
      </c>
      <c r="L971" s="35">
        <v>2.8926826992</v>
      </c>
      <c r="M971" s="35">
        <v>2.292800444928</v>
      </c>
      <c r="N971" s="35">
        <v>2.69721639936</v>
      </c>
      <c r="O971" s="35">
        <v>2.69721639936</v>
      </c>
      <c r="P971" s="35">
        <v>2.305167602976</v>
      </c>
      <c r="R971" s="35">
        <v>2.53526112</v>
      </c>
      <c r="S971" s="35">
        <v>2.795083399584</v>
      </c>
      <c r="T971" s="35">
        <v>3.3746288764608</v>
      </c>
      <c r="U971" s="35">
        <v>4.07915003768832</v>
      </c>
      <c r="V971" s="35">
        <v>4.825754172288</v>
      </c>
      <c r="W971" s="35">
        <v>2.53526112</v>
      </c>
      <c r="X971" s="35">
        <v>2.795083399584</v>
      </c>
      <c r="Y971" s="35">
        <v>3.3746288764608</v>
      </c>
      <c r="Z971" s="35">
        <v>4.07915003768832</v>
      </c>
      <c r="AA971" s="35">
        <v>4.825754172288</v>
      </c>
      <c r="AB971" s="35">
        <v>0.0</v>
      </c>
      <c r="AC971" s="35">
        <v>0.0</v>
      </c>
      <c r="AD971" s="35">
        <v>0.0</v>
      </c>
      <c r="AE971" s="35">
        <v>0.0</v>
      </c>
      <c r="AF971" s="35">
        <v>0.0</v>
      </c>
    </row>
    <row r="972" ht="15.75" customHeight="1">
      <c r="A972" s="35" t="s">
        <v>63</v>
      </c>
      <c r="B972" s="35" t="s">
        <v>3590</v>
      </c>
      <c r="C972" s="35">
        <v>881.0</v>
      </c>
      <c r="D972" s="35" t="s">
        <v>710</v>
      </c>
      <c r="F972" s="35">
        <v>6.353766892992041</v>
      </c>
      <c r="G972" s="35">
        <v>0.0</v>
      </c>
      <c r="H972" s="35">
        <v>6.353766892992041</v>
      </c>
      <c r="I972" s="35">
        <v>44.958954926592</v>
      </c>
      <c r="J972" s="35">
        <v>0.0</v>
      </c>
      <c r="K972" s="35">
        <v>0.0</v>
      </c>
      <c r="L972" s="35">
        <v>6.829818339456001</v>
      </c>
      <c r="M972" s="35">
        <v>8.985107513088</v>
      </c>
      <c r="N972" s="35">
        <v>11.24819103744</v>
      </c>
      <c r="O972" s="35">
        <v>11.24819103744</v>
      </c>
      <c r="P972" s="35">
        <v>0.0</v>
      </c>
      <c r="R972" s="35">
        <v>7.340014789632</v>
      </c>
      <c r="S972" s="35">
        <v>9.255539851488</v>
      </c>
      <c r="T972" s="35">
        <v>12.340870458336</v>
      </c>
      <c r="U972" s="35">
        <v>16.05802966217855</v>
      </c>
      <c r="V972" s="35">
        <v>44.958954926592</v>
      </c>
      <c r="W972" s="35">
        <v>7.340014789632</v>
      </c>
      <c r="X972" s="35">
        <v>9.255539851488</v>
      </c>
      <c r="Y972" s="35">
        <v>12.340870458336</v>
      </c>
      <c r="Z972" s="35">
        <v>16.05802966217855</v>
      </c>
      <c r="AA972" s="35">
        <v>44.958954926592</v>
      </c>
      <c r="AB972" s="35">
        <v>0.0</v>
      </c>
      <c r="AC972" s="35">
        <v>0.0</v>
      </c>
      <c r="AD972" s="35">
        <v>0.0</v>
      </c>
      <c r="AE972" s="35">
        <v>0.0</v>
      </c>
      <c r="AF972" s="35">
        <v>0.0</v>
      </c>
    </row>
    <row r="973" ht="15.75" customHeight="1">
      <c r="A973" s="35" t="s">
        <v>63</v>
      </c>
      <c r="B973" s="35" t="s">
        <v>3591</v>
      </c>
      <c r="C973" s="35">
        <v>881.0</v>
      </c>
      <c r="D973" s="35" t="s">
        <v>710</v>
      </c>
      <c r="F973" s="35">
        <v>0.1741703707093473</v>
      </c>
      <c r="G973" s="35">
        <v>0.0</v>
      </c>
      <c r="H973" s="35">
        <v>0.1741703707093473</v>
      </c>
      <c r="I973" s="35">
        <v>5.291352993024001</v>
      </c>
      <c r="J973" s="35">
        <v>3.16032409728</v>
      </c>
      <c r="K973" s="35">
        <v>0.0</v>
      </c>
      <c r="L973" s="35">
        <v>0.0</v>
      </c>
      <c r="M973" s="35">
        <v>0.0</v>
      </c>
      <c r="N973" s="35">
        <v>0.0</v>
      </c>
      <c r="O973" s="35">
        <v>0.0</v>
      </c>
      <c r="P973" s="35">
        <v>0.0</v>
      </c>
      <c r="R973" s="35">
        <v>0.0</v>
      </c>
      <c r="S973" s="35">
        <v>0.0</v>
      </c>
      <c r="T973" s="35">
        <v>1.652438952057602</v>
      </c>
      <c r="U973" s="35">
        <v>3.36173438409984</v>
      </c>
      <c r="V973" s="35">
        <v>5.291352993024001</v>
      </c>
      <c r="W973" s="35">
        <v>0.0</v>
      </c>
      <c r="X973" s="35">
        <v>0.0</v>
      </c>
      <c r="Y973" s="35">
        <v>1.652438952057602</v>
      </c>
      <c r="Z973" s="35">
        <v>3.36173438409984</v>
      </c>
      <c r="AA973" s="35">
        <v>5.291352993024001</v>
      </c>
      <c r="AB973" s="35">
        <v>0.0</v>
      </c>
      <c r="AC973" s="35">
        <v>0.0</v>
      </c>
      <c r="AD973" s="35">
        <v>0.0</v>
      </c>
      <c r="AE973" s="35">
        <v>0.0</v>
      </c>
      <c r="AF973" s="35">
        <v>0.0</v>
      </c>
    </row>
    <row r="974" ht="15.75" customHeight="1">
      <c r="A974" s="35" t="s">
        <v>63</v>
      </c>
      <c r="B974" s="35" t="s">
        <v>3592</v>
      </c>
      <c r="C974" s="35">
        <v>881.0</v>
      </c>
      <c r="D974" s="35" t="s">
        <v>710</v>
      </c>
      <c r="F974" s="35">
        <v>0.01616650871212988</v>
      </c>
      <c r="G974" s="35">
        <v>0.0</v>
      </c>
      <c r="H974" s="35">
        <v>0.01616650871212988</v>
      </c>
      <c r="I974" s="35">
        <v>5.303327033088</v>
      </c>
      <c r="J974" s="35">
        <v>0.0</v>
      </c>
      <c r="K974" s="35">
        <v>0.0</v>
      </c>
      <c r="L974" s="35">
        <v>0.0</v>
      </c>
      <c r="M974" s="35">
        <v>0.0</v>
      </c>
      <c r="N974" s="35">
        <v>0.0</v>
      </c>
      <c r="O974" s="35">
        <v>0.0</v>
      </c>
      <c r="P974" s="35">
        <v>0.0</v>
      </c>
      <c r="R974" s="35">
        <v>0.0</v>
      </c>
      <c r="S974" s="35">
        <v>0.0</v>
      </c>
      <c r="T974" s="35">
        <v>0.0</v>
      </c>
      <c r="U974" s="35">
        <v>0.0</v>
      </c>
      <c r="V974" s="35">
        <v>5.303327033088</v>
      </c>
      <c r="W974" s="35">
        <v>0.0</v>
      </c>
      <c r="X974" s="35">
        <v>0.0</v>
      </c>
      <c r="Y974" s="35">
        <v>0.0</v>
      </c>
      <c r="Z974" s="35">
        <v>0.0</v>
      </c>
      <c r="AA974" s="35">
        <v>5.303327033088</v>
      </c>
      <c r="AB974" s="35">
        <v>0.0</v>
      </c>
      <c r="AC974" s="35">
        <v>0.0</v>
      </c>
      <c r="AD974" s="35">
        <v>0.0</v>
      </c>
      <c r="AE974" s="35">
        <v>0.0</v>
      </c>
      <c r="AF974" s="35">
        <v>0.0</v>
      </c>
    </row>
    <row r="975" ht="15.75" customHeight="1">
      <c r="A975" s="35" t="s">
        <v>63</v>
      </c>
      <c r="B975" s="35" t="s">
        <v>3593</v>
      </c>
      <c r="C975" s="35">
        <v>881.0</v>
      </c>
      <c r="D975" s="35" t="s">
        <v>710</v>
      </c>
      <c r="F975" s="35">
        <v>0.3934607523107299</v>
      </c>
      <c r="G975" s="35">
        <v>0.0</v>
      </c>
      <c r="H975" s="35">
        <v>0.3934607523107299</v>
      </c>
      <c r="I975" s="35">
        <v>8.027998892928</v>
      </c>
      <c r="J975" s="35">
        <v>0.0</v>
      </c>
      <c r="K975" s="35">
        <v>0.0</v>
      </c>
      <c r="L975" s="35">
        <v>0.0</v>
      </c>
      <c r="M975" s="35">
        <v>0.0</v>
      </c>
      <c r="N975" s="35">
        <v>0.0</v>
      </c>
      <c r="O975" s="35">
        <v>0.0</v>
      </c>
      <c r="P975" s="35">
        <v>0.0</v>
      </c>
      <c r="R975" s="35">
        <v>0.0</v>
      </c>
      <c r="S975" s="35">
        <v>0.0</v>
      </c>
      <c r="T975" s="35">
        <v>2.613259460044802</v>
      </c>
      <c r="U975" s="35">
        <v>4.375557523975679</v>
      </c>
      <c r="V975" s="35">
        <v>8.027998892928</v>
      </c>
      <c r="W975" s="35">
        <v>0.0</v>
      </c>
      <c r="X975" s="35">
        <v>0.0</v>
      </c>
      <c r="Y975" s="35">
        <v>2.613259460044802</v>
      </c>
      <c r="Z975" s="35">
        <v>4.375557523975679</v>
      </c>
      <c r="AA975" s="35">
        <v>8.027998892928</v>
      </c>
      <c r="AB975" s="35">
        <v>0.0</v>
      </c>
      <c r="AC975" s="35">
        <v>0.0</v>
      </c>
      <c r="AD975" s="35">
        <v>0.0</v>
      </c>
      <c r="AE975" s="35">
        <v>0.0</v>
      </c>
      <c r="AF975" s="35">
        <v>0.0</v>
      </c>
    </row>
    <row r="976" ht="15.75" customHeight="1">
      <c r="A976" s="35" t="s">
        <v>63</v>
      </c>
      <c r="B976" s="35" t="s">
        <v>3594</v>
      </c>
      <c r="C976" s="35">
        <v>881.0</v>
      </c>
      <c r="D976" s="35" t="s">
        <v>710</v>
      </c>
      <c r="F976" s="35">
        <v>0.1922699941706184</v>
      </c>
      <c r="G976" s="35">
        <v>0.0</v>
      </c>
      <c r="H976" s="35">
        <v>0.1922699941706184</v>
      </c>
      <c r="I976" s="35">
        <v>3.083143428288</v>
      </c>
      <c r="J976" s="35">
        <v>0.0</v>
      </c>
      <c r="K976" s="35">
        <v>0.0</v>
      </c>
      <c r="L976" s="35">
        <v>0.0</v>
      </c>
      <c r="M976" s="35">
        <v>0.0</v>
      </c>
      <c r="N976" s="35">
        <v>0.0</v>
      </c>
      <c r="O976" s="35">
        <v>0.0</v>
      </c>
      <c r="P976" s="35">
        <v>0.0</v>
      </c>
      <c r="R976" s="35">
        <v>0.0</v>
      </c>
      <c r="S976" s="35">
        <v>0.0</v>
      </c>
      <c r="T976" s="35">
        <v>1.261584042969601</v>
      </c>
      <c r="U976" s="35">
        <v>1.996290141511678</v>
      </c>
      <c r="V976" s="35">
        <v>3.083143428288</v>
      </c>
      <c r="W976" s="35">
        <v>0.0</v>
      </c>
      <c r="X976" s="35">
        <v>0.0</v>
      </c>
      <c r="Y976" s="35">
        <v>1.261584042969601</v>
      </c>
      <c r="Z976" s="35">
        <v>1.996290141511678</v>
      </c>
      <c r="AA976" s="35">
        <v>3.083143428288</v>
      </c>
      <c r="AB976" s="35">
        <v>0.0</v>
      </c>
      <c r="AC976" s="35">
        <v>0.0</v>
      </c>
      <c r="AD976" s="35">
        <v>0.0</v>
      </c>
      <c r="AE976" s="35">
        <v>0.0</v>
      </c>
      <c r="AF976" s="35">
        <v>0.0</v>
      </c>
    </row>
    <row r="977" ht="15.75" customHeight="1">
      <c r="A977" s="35" t="s">
        <v>63</v>
      </c>
      <c r="B977" s="35" t="s">
        <v>3595</v>
      </c>
      <c r="C977" s="35">
        <v>881.0</v>
      </c>
      <c r="D977" s="35" t="s">
        <v>710</v>
      </c>
      <c r="F977" s="35">
        <v>0.1002067610491436</v>
      </c>
      <c r="G977" s="35">
        <v>0.0</v>
      </c>
      <c r="H977" s="35">
        <v>0.1002067610491436</v>
      </c>
      <c r="I977" s="35">
        <v>13.281289955136</v>
      </c>
      <c r="J977" s="35">
        <v>0.0</v>
      </c>
      <c r="K977" s="35">
        <v>0.0</v>
      </c>
      <c r="L977" s="35">
        <v>0.0</v>
      </c>
      <c r="M977" s="35">
        <v>0.0</v>
      </c>
      <c r="N977" s="35">
        <v>0.0</v>
      </c>
      <c r="O977" s="35">
        <v>0.0</v>
      </c>
      <c r="P977" s="35">
        <v>0.0</v>
      </c>
      <c r="R977" s="35">
        <v>0.0</v>
      </c>
      <c r="S977" s="35">
        <v>0.0</v>
      </c>
      <c r="T977" s="35">
        <v>0.0</v>
      </c>
      <c r="U977" s="35">
        <v>0.1619890397796927</v>
      </c>
      <c r="V977" s="35">
        <v>13.281289955136</v>
      </c>
      <c r="W977" s="35">
        <v>0.0</v>
      </c>
      <c r="X977" s="35">
        <v>0.0</v>
      </c>
      <c r="Y977" s="35">
        <v>0.0</v>
      </c>
      <c r="Z977" s="35">
        <v>0.1619890397796927</v>
      </c>
      <c r="AA977" s="35">
        <v>13.281289955136</v>
      </c>
      <c r="AB977" s="35">
        <v>0.0</v>
      </c>
      <c r="AC977" s="35">
        <v>0.0</v>
      </c>
      <c r="AD977" s="35">
        <v>0.0</v>
      </c>
      <c r="AE977" s="35">
        <v>0.0</v>
      </c>
      <c r="AF977" s="35">
        <v>0.0</v>
      </c>
    </row>
    <row r="978" ht="15.75" customHeight="1">
      <c r="A978" s="35" t="s">
        <v>63</v>
      </c>
      <c r="B978" s="35" t="s">
        <v>3596</v>
      </c>
      <c r="C978" s="35">
        <v>881.0</v>
      </c>
      <c r="D978" s="35" t="s">
        <v>710</v>
      </c>
      <c r="F978" s="35">
        <v>8.06616369519108</v>
      </c>
      <c r="G978" s="35">
        <v>0.0</v>
      </c>
      <c r="H978" s="35">
        <v>8.06616369519108</v>
      </c>
      <c r="I978" s="35">
        <v>12.404642592384</v>
      </c>
      <c r="J978" s="35">
        <v>7.186671503424</v>
      </c>
      <c r="K978" s="35">
        <v>6.40274544</v>
      </c>
      <c r="L978" s="35">
        <v>7.871943792384</v>
      </c>
      <c r="M978" s="35">
        <v>7.922496145536</v>
      </c>
      <c r="N978" s="35">
        <v>10.103513285376</v>
      </c>
      <c r="O978" s="35">
        <v>10.103513285376</v>
      </c>
      <c r="P978" s="35">
        <v>8.532989714591999</v>
      </c>
      <c r="R978" s="35">
        <v>8.013905496576</v>
      </c>
      <c r="S978" s="35">
        <v>8.91027568368</v>
      </c>
      <c r="T978" s="35">
        <v>9.9658901611584</v>
      </c>
      <c r="U978" s="35">
        <v>10.82125504567296</v>
      </c>
      <c r="V978" s="35">
        <v>12.404642592384</v>
      </c>
      <c r="W978" s="35">
        <v>8.013905496576</v>
      </c>
      <c r="X978" s="35">
        <v>8.91027568368</v>
      </c>
      <c r="Y978" s="35">
        <v>9.9658901611584</v>
      </c>
      <c r="Z978" s="35">
        <v>10.82125504567296</v>
      </c>
      <c r="AA978" s="35">
        <v>12.404642592384</v>
      </c>
      <c r="AB978" s="35">
        <v>0.0</v>
      </c>
      <c r="AC978" s="35">
        <v>0.0</v>
      </c>
      <c r="AD978" s="35">
        <v>0.0</v>
      </c>
      <c r="AE978" s="35">
        <v>0.0</v>
      </c>
      <c r="AF978" s="35">
        <v>0.0</v>
      </c>
    </row>
    <row r="979" ht="15.75" customHeight="1">
      <c r="A979" s="35" t="s">
        <v>63</v>
      </c>
      <c r="B979" s="35" t="s">
        <v>3597</v>
      </c>
      <c r="C979" s="35">
        <v>881.0</v>
      </c>
      <c r="D979" s="35" t="s">
        <v>710</v>
      </c>
      <c r="F979" s="35">
        <v>7.958656398127628</v>
      </c>
      <c r="G979" s="35">
        <v>0.0</v>
      </c>
      <c r="H979" s="35">
        <v>7.958656398127628</v>
      </c>
      <c r="I979" s="35">
        <v>11.24919581184</v>
      </c>
      <c r="J979" s="35">
        <v>7.31847529728</v>
      </c>
      <c r="K979" s="35">
        <v>7.091729293824001</v>
      </c>
      <c r="L979" s="35">
        <v>6.42025004544</v>
      </c>
      <c r="M979" s="35">
        <v>8.65941850368</v>
      </c>
      <c r="N979" s="35">
        <v>9.034182489024</v>
      </c>
      <c r="O979" s="35">
        <v>9.034182489024</v>
      </c>
      <c r="P979" s="35">
        <v>8.544459214368</v>
      </c>
      <c r="R979" s="35">
        <v>7.907224292352</v>
      </c>
      <c r="S979" s="35">
        <v>8.832980901024001</v>
      </c>
      <c r="T979" s="35">
        <v>9.8660220809472</v>
      </c>
      <c r="U979" s="35">
        <v>10.43814659553792</v>
      </c>
      <c r="V979" s="35">
        <v>11.24919581184</v>
      </c>
      <c r="W979" s="35">
        <v>7.907224292352</v>
      </c>
      <c r="X979" s="35">
        <v>8.832980901024001</v>
      </c>
      <c r="Y979" s="35">
        <v>9.8660220809472</v>
      </c>
      <c r="Z979" s="35">
        <v>10.43814659553792</v>
      </c>
      <c r="AA979" s="35">
        <v>11.24919581184</v>
      </c>
      <c r="AB979" s="35">
        <v>0.0</v>
      </c>
      <c r="AC979" s="35">
        <v>0.0</v>
      </c>
      <c r="AD979" s="35">
        <v>0.0</v>
      </c>
      <c r="AE979" s="35">
        <v>0.0</v>
      </c>
      <c r="AF979" s="35">
        <v>0.0</v>
      </c>
    </row>
    <row r="980" ht="15.75" customHeight="1">
      <c r="A980" s="35" t="s">
        <v>63</v>
      </c>
      <c r="B980" s="35" t="s">
        <v>3598</v>
      </c>
      <c r="C980" s="35">
        <v>881.0</v>
      </c>
      <c r="D980" s="35" t="s">
        <v>710</v>
      </c>
      <c r="F980" s="35">
        <v>9.428070227761678</v>
      </c>
      <c r="G980" s="35">
        <v>0.0</v>
      </c>
      <c r="H980" s="35">
        <v>9.428070227761678</v>
      </c>
      <c r="I980" s="35">
        <v>13.560285662784</v>
      </c>
      <c r="J980" s="35">
        <v>7.958354749632001</v>
      </c>
      <c r="K980" s="35">
        <v>7.54727139936</v>
      </c>
      <c r="L980" s="35">
        <v>8.472416351616</v>
      </c>
      <c r="M980" s="35">
        <v>11.771973472896</v>
      </c>
      <c r="N980" s="35">
        <v>10.991581703424</v>
      </c>
      <c r="O980" s="35">
        <v>10.991581703424</v>
      </c>
      <c r="P980" s="35">
        <v>10.756908927072</v>
      </c>
      <c r="R980" s="35">
        <v>9.24146278272</v>
      </c>
      <c r="S980" s="35">
        <v>10.635207960384</v>
      </c>
      <c r="T980" s="35">
        <v>12.028161698784</v>
      </c>
      <c r="U980" s="35">
        <v>13.21613329220352</v>
      </c>
      <c r="V980" s="35">
        <v>13.560285662784</v>
      </c>
      <c r="W980" s="35">
        <v>9.24146278272</v>
      </c>
      <c r="X980" s="35">
        <v>10.635207960384</v>
      </c>
      <c r="Y980" s="35">
        <v>12.028161698784</v>
      </c>
      <c r="Z980" s="35">
        <v>13.21613329220352</v>
      </c>
      <c r="AA980" s="35">
        <v>13.560285662784</v>
      </c>
      <c r="AB980" s="35">
        <v>0.0</v>
      </c>
      <c r="AC980" s="35">
        <v>0.0</v>
      </c>
      <c r="AD980" s="35">
        <v>0.0</v>
      </c>
      <c r="AE980" s="35">
        <v>0.0</v>
      </c>
      <c r="AF980" s="35">
        <v>0.0</v>
      </c>
    </row>
    <row r="981" ht="15.75" customHeight="1">
      <c r="A981" s="35" t="s">
        <v>63</v>
      </c>
      <c r="B981" s="35" t="s">
        <v>3599</v>
      </c>
      <c r="C981" s="35">
        <v>881.0</v>
      </c>
      <c r="D981" s="35" t="s">
        <v>710</v>
      </c>
      <c r="F981" s="35">
        <v>7.671435309482354</v>
      </c>
      <c r="G981" s="35">
        <v>0.0</v>
      </c>
      <c r="H981" s="35">
        <v>7.671435309482354</v>
      </c>
      <c r="I981" s="35">
        <v>12.531309835968</v>
      </c>
      <c r="J981" s="35">
        <v>6.232530915071999</v>
      </c>
      <c r="K981" s="35">
        <v>4.466305460736001</v>
      </c>
      <c r="L981" s="35">
        <v>6.898540243392</v>
      </c>
      <c r="M981" s="35">
        <v>8.216041704192</v>
      </c>
      <c r="N981" s="35">
        <v>9.51598150272</v>
      </c>
      <c r="O981" s="35">
        <v>9.51598150272</v>
      </c>
      <c r="P981" s="35">
        <v>5.343710351616</v>
      </c>
      <c r="R981" s="35">
        <v>7.481535469632</v>
      </c>
      <c r="S981" s="35">
        <v>8.811888174432</v>
      </c>
      <c r="T981" s="35">
        <v>10.139190850656</v>
      </c>
      <c r="U981" s="35">
        <v>11.13330442202496</v>
      </c>
      <c r="V981" s="35">
        <v>12.531309835968</v>
      </c>
      <c r="W981" s="35">
        <v>7.481535469632</v>
      </c>
      <c r="X981" s="35">
        <v>8.811888174432</v>
      </c>
      <c r="Y981" s="35">
        <v>10.139190850656</v>
      </c>
      <c r="Z981" s="35">
        <v>11.13330442202496</v>
      </c>
      <c r="AA981" s="35">
        <v>12.531309835968</v>
      </c>
      <c r="AB981" s="35">
        <v>0.0</v>
      </c>
      <c r="AC981" s="35">
        <v>0.0</v>
      </c>
      <c r="AD981" s="35">
        <v>0.0</v>
      </c>
      <c r="AE981" s="35">
        <v>0.0</v>
      </c>
      <c r="AF981" s="35">
        <v>0.0</v>
      </c>
    </row>
    <row r="982" ht="15.75" customHeight="1">
      <c r="A982" s="35" t="s">
        <v>63</v>
      </c>
      <c r="B982" s="35" t="s">
        <v>3600</v>
      </c>
      <c r="C982" s="35">
        <v>881.0</v>
      </c>
      <c r="D982" s="35" t="s">
        <v>710</v>
      </c>
      <c r="F982" s="35">
        <v>221.5581662281673</v>
      </c>
      <c r="G982" s="35">
        <v>0.0</v>
      </c>
      <c r="H982" s="35">
        <v>221.5581662281673</v>
      </c>
      <c r="I982" s="35">
        <v>250.464612488832</v>
      </c>
      <c r="J982" s="35">
        <v>212.79070257984</v>
      </c>
      <c r="K982" s="35">
        <v>198.853932255552</v>
      </c>
      <c r="L982" s="35">
        <v>223.138124491968</v>
      </c>
      <c r="M982" s="35">
        <v>220.00279918176</v>
      </c>
      <c r="N982" s="35">
        <v>225.647630373312</v>
      </c>
      <c r="O982" s="35">
        <v>225.647630373312</v>
      </c>
      <c r="P982" s="35">
        <v>248.565440848032</v>
      </c>
      <c r="R982" s="35">
        <v>221.64418787616</v>
      </c>
      <c r="S982" s="35">
        <v>227.072089171872</v>
      </c>
      <c r="T982" s="35">
        <v>235.025828597952</v>
      </c>
      <c r="U982" s="35">
        <v>242.1918462602419</v>
      </c>
      <c r="V982" s="35">
        <v>250.464612488832</v>
      </c>
      <c r="W982" s="35">
        <v>221.64418787616</v>
      </c>
      <c r="X982" s="35">
        <v>227.072089171872</v>
      </c>
      <c r="Y982" s="35">
        <v>235.025828597952</v>
      </c>
      <c r="Z982" s="35">
        <v>242.1918462602419</v>
      </c>
      <c r="AA982" s="35">
        <v>250.464612488832</v>
      </c>
      <c r="AB982" s="35">
        <v>0.0</v>
      </c>
      <c r="AC982" s="35">
        <v>0.0</v>
      </c>
      <c r="AD982" s="35">
        <v>0.0</v>
      </c>
      <c r="AE982" s="35">
        <v>0.0</v>
      </c>
      <c r="AF982" s="35">
        <v>0.0</v>
      </c>
    </row>
    <row r="983" ht="15.75" customHeight="1">
      <c r="A983" s="35" t="s">
        <v>65</v>
      </c>
      <c r="F983" s="35">
        <v>13.065526085605</v>
      </c>
      <c r="G983" s="35">
        <v>0.0</v>
      </c>
      <c r="H983" s="35">
        <v>13.065526085605</v>
      </c>
      <c r="I983" s="35">
        <v>378.723872306304</v>
      </c>
      <c r="J983" s="35">
        <v>2.111242375872</v>
      </c>
      <c r="K983" s="35">
        <v>2.903658424128</v>
      </c>
      <c r="L983" s="35">
        <v>53.211829148352</v>
      </c>
      <c r="M983" s="35">
        <v>2.485473113088</v>
      </c>
      <c r="N983" s="35">
        <v>3.457036848384</v>
      </c>
      <c r="O983" s="35">
        <v>3.457036848384</v>
      </c>
      <c r="P983" s="35">
        <v>165.45804133824</v>
      </c>
      <c r="R983" s="35">
        <v>0.0</v>
      </c>
      <c r="S983" s="35">
        <v>2.719957314816</v>
      </c>
      <c r="T983" s="35">
        <v>94.72135824910085</v>
      </c>
      <c r="U983" s="35">
        <v>206.4285299516428</v>
      </c>
      <c r="V983" s="35">
        <v>378.723872306304</v>
      </c>
      <c r="W983" s="35">
        <v>0.0</v>
      </c>
      <c r="X983" s="35">
        <v>2.719957314816</v>
      </c>
      <c r="Y983" s="35">
        <v>94.72135824910085</v>
      </c>
      <c r="Z983" s="35">
        <v>206.4285299516428</v>
      </c>
      <c r="AA983" s="35">
        <v>378.723872306304</v>
      </c>
      <c r="AB983" s="35">
        <v>0.0</v>
      </c>
      <c r="AC983" s="35">
        <v>0.0</v>
      </c>
      <c r="AD983" s="35">
        <v>0.0</v>
      </c>
      <c r="AE983" s="35">
        <v>0.0</v>
      </c>
      <c r="AF983" s="35">
        <v>0.0</v>
      </c>
    </row>
    <row r="984" ht="15.75" customHeight="1">
      <c r="A984" s="35" t="s">
        <v>65</v>
      </c>
      <c r="B984" s="35" t="s">
        <v>3601</v>
      </c>
      <c r="C984" s="35">
        <v>3919.0</v>
      </c>
      <c r="D984" s="35" t="s">
        <v>1317</v>
      </c>
      <c r="F984" s="35">
        <v>3.24539147300696</v>
      </c>
      <c r="G984" s="35">
        <v>0.0</v>
      </c>
      <c r="H984" s="35">
        <v>3.24539147300696</v>
      </c>
      <c r="I984" s="35">
        <v>114.123526578432</v>
      </c>
      <c r="J984" s="35">
        <v>0.0</v>
      </c>
      <c r="K984" s="35">
        <v>0.0</v>
      </c>
      <c r="L984" s="35">
        <v>28.579942625472</v>
      </c>
      <c r="M984" s="35">
        <v>0.0</v>
      </c>
      <c r="N984" s="35">
        <v>0.0</v>
      </c>
      <c r="O984" s="35">
        <v>0.0</v>
      </c>
      <c r="P984" s="35">
        <v>91.882398468672</v>
      </c>
      <c r="R984" s="35">
        <v>0.0</v>
      </c>
      <c r="S984" s="35">
        <v>0.0</v>
      </c>
      <c r="T984" s="35">
        <v>22.79603515472645</v>
      </c>
      <c r="U984" s="35">
        <v>99.51399032037118</v>
      </c>
      <c r="V984" s="35">
        <v>114.123526578432</v>
      </c>
      <c r="W984" s="35">
        <v>0.0</v>
      </c>
      <c r="X984" s="35">
        <v>0.0</v>
      </c>
      <c r="Y984" s="35">
        <v>22.79603515472645</v>
      </c>
      <c r="Z984" s="35">
        <v>99.51399032037118</v>
      </c>
      <c r="AA984" s="35">
        <v>114.123526578432</v>
      </c>
      <c r="AB984" s="35">
        <v>0.0</v>
      </c>
      <c r="AC984" s="35">
        <v>0.0</v>
      </c>
      <c r="AD984" s="35">
        <v>0.0</v>
      </c>
      <c r="AE984" s="35">
        <v>0.0</v>
      </c>
      <c r="AF984" s="35">
        <v>0.0</v>
      </c>
    </row>
    <row r="985" ht="15.75" customHeight="1">
      <c r="A985" s="35" t="s">
        <v>65</v>
      </c>
      <c r="B985" s="35" t="s">
        <v>3602</v>
      </c>
      <c r="C985" s="35">
        <v>3919.0</v>
      </c>
      <c r="D985" s="35" t="s">
        <v>1317</v>
      </c>
      <c r="F985" s="35">
        <v>0.1755731645311421</v>
      </c>
      <c r="G985" s="35">
        <v>0.0</v>
      </c>
      <c r="H985" s="35">
        <v>0.1755731645311421</v>
      </c>
      <c r="I985" s="35">
        <v>71.49720924864</v>
      </c>
      <c r="J985" s="35">
        <v>0.0</v>
      </c>
      <c r="K985" s="35">
        <v>0.0</v>
      </c>
      <c r="L985" s="35">
        <v>0.0</v>
      </c>
      <c r="M985" s="35">
        <v>0.0</v>
      </c>
      <c r="N985" s="35">
        <v>0.0</v>
      </c>
      <c r="O985" s="35">
        <v>0.0</v>
      </c>
      <c r="P985" s="35">
        <v>0.0</v>
      </c>
      <c r="R985" s="35">
        <v>0.0</v>
      </c>
      <c r="S985" s="35">
        <v>0.0</v>
      </c>
      <c r="T985" s="35">
        <v>0.0</v>
      </c>
      <c r="U985" s="35">
        <v>0.0</v>
      </c>
      <c r="V985" s="35">
        <v>71.49720924864</v>
      </c>
      <c r="W985" s="35">
        <v>0.0</v>
      </c>
      <c r="X985" s="35">
        <v>0.0</v>
      </c>
      <c r="Y985" s="35">
        <v>0.0</v>
      </c>
      <c r="Z985" s="35">
        <v>0.0</v>
      </c>
      <c r="AA985" s="35">
        <v>71.49720924864</v>
      </c>
      <c r="AB985" s="35">
        <v>0.0</v>
      </c>
      <c r="AC985" s="35">
        <v>0.0</v>
      </c>
      <c r="AD985" s="35">
        <v>0.0</v>
      </c>
      <c r="AE985" s="35">
        <v>0.0</v>
      </c>
      <c r="AF985" s="35">
        <v>0.0</v>
      </c>
    </row>
    <row r="986" ht="15.75" customHeight="1">
      <c r="A986" s="35" t="s">
        <v>65</v>
      </c>
      <c r="B986" s="35" t="s">
        <v>3603</v>
      </c>
      <c r="C986" s="35">
        <v>3919.0</v>
      </c>
      <c r="D986" s="35" t="s">
        <v>1317</v>
      </c>
      <c r="F986" s="35">
        <v>0.06822792845612656</v>
      </c>
      <c r="G986" s="35">
        <v>0.0</v>
      </c>
      <c r="H986" s="35">
        <v>0.06822792845612656</v>
      </c>
      <c r="I986" s="35">
        <v>15.251254591104</v>
      </c>
      <c r="J986" s="35">
        <v>0.0</v>
      </c>
      <c r="K986" s="35">
        <v>0.0</v>
      </c>
      <c r="L986" s="35">
        <v>0.0</v>
      </c>
      <c r="M986" s="35">
        <v>0.0</v>
      </c>
      <c r="N986" s="35">
        <v>0.0</v>
      </c>
      <c r="O986" s="35">
        <v>0.0</v>
      </c>
      <c r="P986" s="35">
        <v>0.0</v>
      </c>
      <c r="R986" s="35">
        <v>0.0</v>
      </c>
      <c r="S986" s="35">
        <v>0.0</v>
      </c>
      <c r="T986" s="35">
        <v>0.0</v>
      </c>
      <c r="U986" s="35">
        <v>0.0</v>
      </c>
      <c r="V986" s="35">
        <v>15.251254591104</v>
      </c>
      <c r="W986" s="35">
        <v>0.0</v>
      </c>
      <c r="X986" s="35">
        <v>0.0</v>
      </c>
      <c r="Y986" s="35">
        <v>0.0</v>
      </c>
      <c r="Z986" s="35">
        <v>0.0</v>
      </c>
      <c r="AA986" s="35">
        <v>15.251254591104</v>
      </c>
      <c r="AB986" s="35">
        <v>0.0</v>
      </c>
      <c r="AC986" s="35">
        <v>0.0</v>
      </c>
      <c r="AD986" s="35">
        <v>0.0</v>
      </c>
      <c r="AE986" s="35">
        <v>0.0</v>
      </c>
      <c r="AF986" s="35">
        <v>0.0</v>
      </c>
    </row>
    <row r="987" ht="15.75" customHeight="1">
      <c r="A987" s="35" t="s">
        <v>65</v>
      </c>
      <c r="B987" s="35" t="s">
        <v>3604</v>
      </c>
      <c r="C987" s="35">
        <v>3919.0</v>
      </c>
      <c r="D987" s="35" t="s">
        <v>1317</v>
      </c>
      <c r="F987" s="35">
        <v>0.002913298255080442</v>
      </c>
      <c r="G987" s="35">
        <v>0.0</v>
      </c>
      <c r="H987" s="35">
        <v>0.002913298255080442</v>
      </c>
      <c r="I987" s="35">
        <v>1.746358193664</v>
      </c>
      <c r="J987" s="35">
        <v>0.0</v>
      </c>
      <c r="K987" s="35">
        <v>0.0</v>
      </c>
      <c r="L987" s="35">
        <v>0.0</v>
      </c>
      <c r="M987" s="35">
        <v>0.0</v>
      </c>
      <c r="N987" s="35">
        <v>0.0</v>
      </c>
      <c r="O987" s="35">
        <v>0.0</v>
      </c>
      <c r="P987" s="35">
        <v>0.0</v>
      </c>
      <c r="R987" s="35">
        <v>0.0</v>
      </c>
      <c r="S987" s="35">
        <v>0.0</v>
      </c>
      <c r="T987" s="35">
        <v>0.0</v>
      </c>
      <c r="U987" s="35">
        <v>0.0</v>
      </c>
      <c r="V987" s="35">
        <v>1.746358193664</v>
      </c>
      <c r="W987" s="35">
        <v>0.0</v>
      </c>
      <c r="X987" s="35">
        <v>0.0</v>
      </c>
      <c r="Y987" s="35">
        <v>0.0</v>
      </c>
      <c r="Z987" s="35">
        <v>0.0</v>
      </c>
      <c r="AA987" s="35">
        <v>1.746358193664</v>
      </c>
      <c r="AB987" s="35">
        <v>0.0</v>
      </c>
      <c r="AC987" s="35">
        <v>0.0</v>
      </c>
      <c r="AD987" s="35">
        <v>0.0</v>
      </c>
      <c r="AE987" s="35">
        <v>0.0</v>
      </c>
      <c r="AF987" s="35">
        <v>0.0</v>
      </c>
    </row>
    <row r="988" ht="15.75" customHeight="1">
      <c r="A988" s="35" t="s">
        <v>65</v>
      </c>
      <c r="B988" s="35" t="s">
        <v>3605</v>
      </c>
      <c r="C988" s="35">
        <v>3919.0</v>
      </c>
      <c r="D988" s="35" t="s">
        <v>1317</v>
      </c>
      <c r="F988" s="35">
        <v>0.002772544783860574</v>
      </c>
      <c r="G988" s="35">
        <v>0.0</v>
      </c>
      <c r="H988" s="35">
        <v>0.002772544783860574</v>
      </c>
      <c r="I988" s="35">
        <v>1.661984416512</v>
      </c>
      <c r="J988" s="35">
        <v>0.0</v>
      </c>
      <c r="K988" s="35">
        <v>0.0</v>
      </c>
      <c r="L988" s="35">
        <v>0.0</v>
      </c>
      <c r="M988" s="35">
        <v>0.0</v>
      </c>
      <c r="N988" s="35">
        <v>0.0</v>
      </c>
      <c r="O988" s="35">
        <v>0.0</v>
      </c>
      <c r="P988" s="35">
        <v>0.0</v>
      </c>
      <c r="R988" s="35">
        <v>0.0</v>
      </c>
      <c r="S988" s="35">
        <v>0.0</v>
      </c>
      <c r="T988" s="35">
        <v>0.0</v>
      </c>
      <c r="U988" s="35">
        <v>0.0</v>
      </c>
      <c r="V988" s="35">
        <v>1.661984416512</v>
      </c>
      <c r="W988" s="35">
        <v>0.0</v>
      </c>
      <c r="X988" s="35">
        <v>0.0</v>
      </c>
      <c r="Y988" s="35">
        <v>0.0</v>
      </c>
      <c r="Z988" s="35">
        <v>0.0</v>
      </c>
      <c r="AA988" s="35">
        <v>1.661984416512</v>
      </c>
      <c r="AB988" s="35">
        <v>0.0</v>
      </c>
      <c r="AC988" s="35">
        <v>0.0</v>
      </c>
      <c r="AD988" s="35">
        <v>0.0</v>
      </c>
      <c r="AE988" s="35">
        <v>0.0</v>
      </c>
      <c r="AF988" s="35">
        <v>0.0</v>
      </c>
    </row>
    <row r="989" ht="15.75" customHeight="1">
      <c r="A989" s="35" t="s">
        <v>65</v>
      </c>
      <c r="B989" s="35" t="s">
        <v>3606</v>
      </c>
      <c r="C989" s="35">
        <v>3919.0</v>
      </c>
      <c r="D989" s="35" t="s">
        <v>1317</v>
      </c>
      <c r="F989" s="35">
        <v>0.003605308418486746</v>
      </c>
      <c r="G989" s="35">
        <v>0.0</v>
      </c>
      <c r="H989" s="35">
        <v>0.003605308418486746</v>
      </c>
      <c r="I989" s="35">
        <v>2.161179304704</v>
      </c>
      <c r="J989" s="35">
        <v>0.0</v>
      </c>
      <c r="K989" s="35">
        <v>0.0</v>
      </c>
      <c r="L989" s="35">
        <v>0.0</v>
      </c>
      <c r="M989" s="35">
        <v>0.0</v>
      </c>
      <c r="N989" s="35">
        <v>0.0</v>
      </c>
      <c r="O989" s="35">
        <v>0.0</v>
      </c>
      <c r="P989" s="35">
        <v>0.0</v>
      </c>
      <c r="R989" s="35">
        <v>0.0</v>
      </c>
      <c r="S989" s="35">
        <v>0.0</v>
      </c>
      <c r="T989" s="35">
        <v>0.0</v>
      </c>
      <c r="U989" s="35">
        <v>0.0</v>
      </c>
      <c r="V989" s="35">
        <v>2.161179304704</v>
      </c>
      <c r="W989" s="35">
        <v>0.0</v>
      </c>
      <c r="X989" s="35">
        <v>0.0</v>
      </c>
      <c r="Y989" s="35">
        <v>0.0</v>
      </c>
      <c r="Z989" s="35">
        <v>0.0</v>
      </c>
      <c r="AA989" s="35">
        <v>2.161179304704</v>
      </c>
      <c r="AB989" s="35">
        <v>0.0</v>
      </c>
      <c r="AC989" s="35">
        <v>0.0</v>
      </c>
      <c r="AD989" s="35">
        <v>0.0</v>
      </c>
      <c r="AE989" s="35">
        <v>0.0</v>
      </c>
      <c r="AF989" s="35">
        <v>0.0</v>
      </c>
    </row>
    <row r="990" ht="15.75" customHeight="1">
      <c r="A990" s="35" t="s">
        <v>65</v>
      </c>
      <c r="B990" s="35" t="s">
        <v>3607</v>
      </c>
      <c r="C990" s="35">
        <v>3919.0</v>
      </c>
      <c r="D990" s="35" t="s">
        <v>1317</v>
      </c>
      <c r="F990" s="35">
        <v>0.002462638593897527</v>
      </c>
      <c r="G990" s="35">
        <v>0.0</v>
      </c>
      <c r="H990" s="35">
        <v>0.002462638593897527</v>
      </c>
      <c r="I990" s="35">
        <v>1.476213113088</v>
      </c>
      <c r="J990" s="35">
        <v>0.0</v>
      </c>
      <c r="K990" s="35">
        <v>0.0</v>
      </c>
      <c r="L990" s="35">
        <v>0.0</v>
      </c>
      <c r="M990" s="35">
        <v>0.0</v>
      </c>
      <c r="N990" s="35">
        <v>0.0</v>
      </c>
      <c r="O990" s="35">
        <v>0.0</v>
      </c>
      <c r="P990" s="35">
        <v>0.0</v>
      </c>
      <c r="R990" s="35">
        <v>0.0</v>
      </c>
      <c r="S990" s="35">
        <v>0.0</v>
      </c>
      <c r="T990" s="35">
        <v>0.0</v>
      </c>
      <c r="U990" s="35">
        <v>0.0</v>
      </c>
      <c r="V990" s="35">
        <v>1.476213113088</v>
      </c>
      <c r="W990" s="35">
        <v>0.0</v>
      </c>
      <c r="X990" s="35">
        <v>0.0</v>
      </c>
      <c r="Y990" s="35">
        <v>0.0</v>
      </c>
      <c r="Z990" s="35">
        <v>0.0</v>
      </c>
      <c r="AA990" s="35">
        <v>1.476213113088</v>
      </c>
      <c r="AB990" s="35">
        <v>0.0</v>
      </c>
      <c r="AC990" s="35">
        <v>0.0</v>
      </c>
      <c r="AD990" s="35">
        <v>0.0</v>
      </c>
      <c r="AE990" s="35">
        <v>0.0</v>
      </c>
      <c r="AF990" s="35">
        <v>0.0</v>
      </c>
    </row>
    <row r="991" ht="15.75" customHeight="1">
      <c r="A991" s="35" t="s">
        <v>65</v>
      </c>
      <c r="B991" s="35" t="s">
        <v>3608</v>
      </c>
      <c r="C991" s="35">
        <v>3919.0</v>
      </c>
      <c r="D991" s="35" t="s">
        <v>1317</v>
      </c>
      <c r="F991" s="35">
        <v>2.028052523387045</v>
      </c>
      <c r="G991" s="35">
        <v>0.0</v>
      </c>
      <c r="H991" s="35">
        <v>2.028052523387045</v>
      </c>
      <c r="I991" s="35">
        <v>55.93544635392</v>
      </c>
      <c r="J991" s="35">
        <v>0.0</v>
      </c>
      <c r="K991" s="35">
        <v>0.0</v>
      </c>
      <c r="L991" s="35">
        <v>0.0</v>
      </c>
      <c r="M991" s="35">
        <v>0.0</v>
      </c>
      <c r="N991" s="35">
        <v>0.0</v>
      </c>
      <c r="O991" s="35">
        <v>0.0</v>
      </c>
      <c r="P991" s="35">
        <v>42.646341048192</v>
      </c>
      <c r="R991" s="35">
        <v>0.0</v>
      </c>
      <c r="S991" s="35">
        <v>0.0</v>
      </c>
      <c r="T991" s="35">
        <v>9.037687285670415</v>
      </c>
      <c r="U991" s="35">
        <v>48.70801512912383</v>
      </c>
      <c r="V991" s="35">
        <v>55.93544635392</v>
      </c>
      <c r="W991" s="35">
        <v>0.0</v>
      </c>
      <c r="X991" s="35">
        <v>0.0</v>
      </c>
      <c r="Y991" s="35">
        <v>9.037687285670415</v>
      </c>
      <c r="Z991" s="35">
        <v>48.70801512912383</v>
      </c>
      <c r="AA991" s="35">
        <v>55.93544635392</v>
      </c>
      <c r="AB991" s="35">
        <v>0.0</v>
      </c>
      <c r="AC991" s="35">
        <v>0.0</v>
      </c>
      <c r="AD991" s="35">
        <v>0.0</v>
      </c>
      <c r="AE991" s="35">
        <v>0.0</v>
      </c>
      <c r="AF991" s="35">
        <v>0.0</v>
      </c>
    </row>
    <row r="992" ht="15.75" customHeight="1">
      <c r="A992" s="35" t="s">
        <v>65</v>
      </c>
      <c r="B992" s="35" t="s">
        <v>3609</v>
      </c>
      <c r="C992" s="35">
        <v>3919.0</v>
      </c>
      <c r="D992" s="35" t="s">
        <v>1317</v>
      </c>
      <c r="F992" s="35">
        <v>6.703551385347148E-4</v>
      </c>
      <c r="G992" s="35">
        <v>0.0</v>
      </c>
      <c r="H992" s="35">
        <v>6.703551385347148E-4</v>
      </c>
      <c r="I992" s="35">
        <v>0.401840143488</v>
      </c>
      <c r="J992" s="35">
        <v>0.0</v>
      </c>
      <c r="K992" s="35">
        <v>0.0</v>
      </c>
      <c r="L992" s="35">
        <v>0.0</v>
      </c>
      <c r="M992" s="35">
        <v>0.0</v>
      </c>
      <c r="N992" s="35">
        <v>0.0</v>
      </c>
      <c r="O992" s="35">
        <v>0.0</v>
      </c>
      <c r="P992" s="35">
        <v>0.0</v>
      </c>
      <c r="R992" s="35">
        <v>0.0</v>
      </c>
      <c r="S992" s="35">
        <v>0.0</v>
      </c>
      <c r="T992" s="35">
        <v>0.0</v>
      </c>
      <c r="U992" s="35">
        <v>0.0</v>
      </c>
      <c r="V992" s="35">
        <v>0.401840143488</v>
      </c>
      <c r="W992" s="35">
        <v>0.0</v>
      </c>
      <c r="X992" s="35">
        <v>0.0</v>
      </c>
      <c r="Y992" s="35">
        <v>0.0</v>
      </c>
      <c r="Z992" s="35">
        <v>0.0</v>
      </c>
      <c r="AA992" s="35">
        <v>0.401840143488</v>
      </c>
      <c r="AB992" s="35">
        <v>0.0</v>
      </c>
      <c r="AC992" s="35">
        <v>0.0</v>
      </c>
      <c r="AD992" s="35">
        <v>0.0</v>
      </c>
      <c r="AE992" s="35">
        <v>0.0</v>
      </c>
      <c r="AF992" s="35">
        <v>0.0</v>
      </c>
    </row>
    <row r="993" ht="15.75" customHeight="1">
      <c r="A993" s="35" t="s">
        <v>65</v>
      </c>
      <c r="B993" s="35" t="s">
        <v>3610</v>
      </c>
      <c r="C993" s="35">
        <v>3919.0</v>
      </c>
      <c r="D993" s="35" t="s">
        <v>1317</v>
      </c>
      <c r="F993" s="35">
        <v>0.005636908214119233</v>
      </c>
      <c r="G993" s="35">
        <v>0.0</v>
      </c>
      <c r="H993" s="35">
        <v>0.005636908214119233</v>
      </c>
      <c r="I993" s="35">
        <v>3.379008939264</v>
      </c>
      <c r="J993" s="35">
        <v>0.0</v>
      </c>
      <c r="K993" s="35">
        <v>0.0</v>
      </c>
      <c r="L993" s="35">
        <v>0.0</v>
      </c>
      <c r="M993" s="35">
        <v>0.0</v>
      </c>
      <c r="N993" s="35">
        <v>0.0</v>
      </c>
      <c r="O993" s="35">
        <v>0.0</v>
      </c>
      <c r="P993" s="35">
        <v>0.0</v>
      </c>
      <c r="R993" s="35">
        <v>0.0</v>
      </c>
      <c r="S993" s="35">
        <v>0.0</v>
      </c>
      <c r="T993" s="35">
        <v>0.0</v>
      </c>
      <c r="U993" s="35">
        <v>0.0</v>
      </c>
      <c r="V993" s="35">
        <v>3.379008939264</v>
      </c>
      <c r="W993" s="35">
        <v>0.0</v>
      </c>
      <c r="X993" s="35">
        <v>0.0</v>
      </c>
      <c r="Y993" s="35">
        <v>0.0</v>
      </c>
      <c r="Z993" s="35">
        <v>0.0</v>
      </c>
      <c r="AA993" s="35">
        <v>3.379008939264</v>
      </c>
      <c r="AB993" s="35">
        <v>0.0</v>
      </c>
      <c r="AC993" s="35">
        <v>0.0</v>
      </c>
      <c r="AD993" s="35">
        <v>0.0</v>
      </c>
      <c r="AE993" s="35">
        <v>0.0</v>
      </c>
      <c r="AF993" s="35">
        <v>0.0</v>
      </c>
    </row>
    <row r="994" ht="15.75" customHeight="1">
      <c r="A994" s="35" t="s">
        <v>65</v>
      </c>
      <c r="B994" s="35" t="s">
        <v>3611</v>
      </c>
      <c r="C994" s="35">
        <v>3919.0</v>
      </c>
      <c r="D994" s="35" t="s">
        <v>1317</v>
      </c>
      <c r="F994" s="35">
        <v>0.00483435409945546</v>
      </c>
      <c r="G994" s="35">
        <v>0.0</v>
      </c>
      <c r="H994" s="35">
        <v>0.00483435409945546</v>
      </c>
      <c r="I994" s="35">
        <v>1.126327700736</v>
      </c>
      <c r="J994" s="35">
        <v>0.0</v>
      </c>
      <c r="K994" s="35">
        <v>0.0</v>
      </c>
      <c r="L994" s="35">
        <v>0.0</v>
      </c>
      <c r="M994" s="35">
        <v>0.0</v>
      </c>
      <c r="N994" s="35">
        <v>0.0</v>
      </c>
      <c r="O994" s="35">
        <v>0.0</v>
      </c>
      <c r="P994" s="35">
        <v>0.0</v>
      </c>
      <c r="R994" s="35">
        <v>0.0</v>
      </c>
      <c r="S994" s="35">
        <v>0.0</v>
      </c>
      <c r="T994" s="35">
        <v>0.0</v>
      </c>
      <c r="U994" s="35">
        <v>0.0</v>
      </c>
      <c r="V994" s="35">
        <v>1.126327700736</v>
      </c>
      <c r="W994" s="35">
        <v>0.0</v>
      </c>
      <c r="X994" s="35">
        <v>0.0</v>
      </c>
      <c r="Y994" s="35">
        <v>0.0</v>
      </c>
      <c r="Z994" s="35">
        <v>0.0</v>
      </c>
      <c r="AA994" s="35">
        <v>1.126327700736</v>
      </c>
      <c r="AB994" s="35">
        <v>0.0</v>
      </c>
      <c r="AC994" s="35">
        <v>0.0</v>
      </c>
      <c r="AD994" s="35">
        <v>0.0</v>
      </c>
      <c r="AE994" s="35">
        <v>0.0</v>
      </c>
      <c r="AF994" s="35">
        <v>0.0</v>
      </c>
    </row>
    <row r="995" ht="15.75" customHeight="1">
      <c r="A995" s="35" t="s">
        <v>65</v>
      </c>
      <c r="B995" s="35" t="s">
        <v>3612</v>
      </c>
      <c r="C995" s="35">
        <v>3919.0</v>
      </c>
      <c r="D995" s="35" t="s">
        <v>1317</v>
      </c>
      <c r="F995" s="35">
        <v>0.2564149189902319</v>
      </c>
      <c r="G995" s="35">
        <v>0.0</v>
      </c>
      <c r="H995" s="35">
        <v>0.2564149189902319</v>
      </c>
      <c r="I995" s="35">
        <v>76.599520397568</v>
      </c>
      <c r="J995" s="35">
        <v>0.0</v>
      </c>
      <c r="K995" s="35">
        <v>0.0</v>
      </c>
      <c r="L995" s="35">
        <v>0.0</v>
      </c>
      <c r="M995" s="35">
        <v>0.0</v>
      </c>
      <c r="N995" s="35">
        <v>0.0</v>
      </c>
      <c r="O995" s="35">
        <v>0.0</v>
      </c>
      <c r="P995" s="35">
        <v>0.0</v>
      </c>
      <c r="R995" s="35">
        <v>0.0</v>
      </c>
      <c r="S995" s="35">
        <v>0.0</v>
      </c>
      <c r="T995" s="35">
        <v>0.0</v>
      </c>
      <c r="U995" s="35">
        <v>0.0</v>
      </c>
      <c r="V995" s="35">
        <v>76.599520397568</v>
      </c>
      <c r="W995" s="35">
        <v>0.0</v>
      </c>
      <c r="X995" s="35">
        <v>0.0</v>
      </c>
      <c r="Y995" s="35">
        <v>0.0</v>
      </c>
      <c r="Z995" s="35">
        <v>0.0</v>
      </c>
      <c r="AA995" s="35">
        <v>76.599520397568</v>
      </c>
      <c r="AB995" s="35">
        <v>0.0</v>
      </c>
      <c r="AC995" s="35">
        <v>0.0</v>
      </c>
      <c r="AD995" s="35">
        <v>0.0</v>
      </c>
      <c r="AE995" s="35">
        <v>0.0</v>
      </c>
      <c r="AF995" s="35">
        <v>0.0</v>
      </c>
    </row>
    <row r="996" ht="15.75" customHeight="1">
      <c r="A996" s="35" t="s">
        <v>65</v>
      </c>
      <c r="B996" s="35" t="s">
        <v>3613</v>
      </c>
      <c r="C996" s="35">
        <v>3919.0</v>
      </c>
      <c r="D996" s="35" t="s">
        <v>1317</v>
      </c>
      <c r="F996" s="35">
        <v>0.3209049275921824</v>
      </c>
      <c r="G996" s="35">
        <v>0.0</v>
      </c>
      <c r="H996" s="35">
        <v>0.3209049275921824</v>
      </c>
      <c r="I996" s="35">
        <v>37.977632396928</v>
      </c>
      <c r="J996" s="35">
        <v>0.0</v>
      </c>
      <c r="K996" s="35">
        <v>0.0</v>
      </c>
      <c r="L996" s="35">
        <v>0.0</v>
      </c>
      <c r="M996" s="35">
        <v>0.0</v>
      </c>
      <c r="N996" s="35">
        <v>0.0</v>
      </c>
      <c r="O996" s="35">
        <v>0.0</v>
      </c>
      <c r="P996" s="35">
        <v>0.0</v>
      </c>
      <c r="R996" s="35">
        <v>0.0</v>
      </c>
      <c r="S996" s="35">
        <v>0.0</v>
      </c>
      <c r="T996" s="35">
        <v>0.0</v>
      </c>
      <c r="U996" s="35">
        <v>14.94063206616959</v>
      </c>
      <c r="V996" s="35">
        <v>37.977632396928</v>
      </c>
      <c r="W996" s="35">
        <v>0.0</v>
      </c>
      <c r="X996" s="35">
        <v>0.0</v>
      </c>
      <c r="Y996" s="35">
        <v>0.0</v>
      </c>
      <c r="Z996" s="35">
        <v>14.94063206616959</v>
      </c>
      <c r="AA996" s="35">
        <v>37.977632396928</v>
      </c>
      <c r="AB996" s="35">
        <v>0.0</v>
      </c>
      <c r="AC996" s="35">
        <v>0.0</v>
      </c>
      <c r="AD996" s="35">
        <v>0.0</v>
      </c>
      <c r="AE996" s="35">
        <v>0.0</v>
      </c>
      <c r="AF996" s="35">
        <v>0.0</v>
      </c>
    </row>
    <row r="997" ht="15.75" customHeight="1">
      <c r="A997" s="35" t="s">
        <v>65</v>
      </c>
      <c r="B997" s="35" t="s">
        <v>3614</v>
      </c>
      <c r="C997" s="35">
        <v>3919.0</v>
      </c>
      <c r="D997" s="35" t="s">
        <v>1317</v>
      </c>
      <c r="F997" s="35">
        <v>1.855673510942566</v>
      </c>
      <c r="G997" s="35">
        <v>0.0</v>
      </c>
      <c r="H997" s="35">
        <v>1.855673510942566</v>
      </c>
      <c r="I997" s="35">
        <v>96.23626429132801</v>
      </c>
      <c r="J997" s="35">
        <v>2.111242375872</v>
      </c>
      <c r="K997" s="35">
        <v>2.903658424128</v>
      </c>
      <c r="L997" s="35">
        <v>0.0</v>
      </c>
      <c r="M997" s="35">
        <v>2.485473113088</v>
      </c>
      <c r="N997" s="35">
        <v>3.457036848384</v>
      </c>
      <c r="O997" s="35">
        <v>3.457036848384</v>
      </c>
      <c r="P997" s="35">
        <v>3.289671935424</v>
      </c>
      <c r="R997" s="35">
        <v>0.0</v>
      </c>
      <c r="S997" s="35">
        <v>2.383289171424</v>
      </c>
      <c r="T997" s="35">
        <v>4.1015232990144</v>
      </c>
      <c r="U997" s="35">
        <v>8.888081896592638</v>
      </c>
      <c r="V997" s="35">
        <v>96.23626429132801</v>
      </c>
      <c r="W997" s="35">
        <v>0.0</v>
      </c>
      <c r="X997" s="35">
        <v>2.383289171424</v>
      </c>
      <c r="Y997" s="35">
        <v>4.1015232990144</v>
      </c>
      <c r="Z997" s="35">
        <v>8.888081896592638</v>
      </c>
      <c r="AA997" s="35">
        <v>96.23626429132801</v>
      </c>
      <c r="AB997" s="35">
        <v>0.0</v>
      </c>
      <c r="AC997" s="35">
        <v>0.0</v>
      </c>
      <c r="AD997" s="35">
        <v>0.0</v>
      </c>
      <c r="AE997" s="35">
        <v>0.0</v>
      </c>
      <c r="AF997" s="35">
        <v>0.0</v>
      </c>
    </row>
    <row r="998" ht="15.75" customHeight="1">
      <c r="A998" s="35" t="s">
        <v>65</v>
      </c>
      <c r="B998" s="35" t="s">
        <v>3615</v>
      </c>
      <c r="C998" s="35">
        <v>3919.0</v>
      </c>
      <c r="D998" s="35" t="s">
        <v>1317</v>
      </c>
      <c r="F998" s="35">
        <v>0.04175106874021379</v>
      </c>
      <c r="G998" s="35">
        <v>0.0</v>
      </c>
      <c r="H998" s="35">
        <v>0.04175106874021379</v>
      </c>
      <c r="I998" s="35">
        <v>1.716407304192</v>
      </c>
      <c r="J998" s="35">
        <v>0.0</v>
      </c>
      <c r="K998" s="35">
        <v>0.0</v>
      </c>
      <c r="L998" s="35">
        <v>0.567200890368</v>
      </c>
      <c r="M998" s="35">
        <v>0.0</v>
      </c>
      <c r="N998" s="35">
        <v>0.0</v>
      </c>
      <c r="O998" s="35">
        <v>0.0</v>
      </c>
      <c r="P998" s="35">
        <v>0.0</v>
      </c>
      <c r="R998" s="35">
        <v>0.0</v>
      </c>
      <c r="S998" s="35">
        <v>0.0</v>
      </c>
      <c r="T998" s="35">
        <v>0.0</v>
      </c>
      <c r="U998" s="35">
        <v>1.162038129315839</v>
      </c>
      <c r="V998" s="35">
        <v>1.716407304192</v>
      </c>
      <c r="W998" s="35">
        <v>0.0</v>
      </c>
      <c r="X998" s="35">
        <v>0.0</v>
      </c>
      <c r="Y998" s="35">
        <v>0.0</v>
      </c>
      <c r="Z998" s="35">
        <v>1.162038129315839</v>
      </c>
      <c r="AA998" s="35">
        <v>1.716407304192</v>
      </c>
      <c r="AB998" s="35">
        <v>0.0</v>
      </c>
      <c r="AC998" s="35">
        <v>0.0</v>
      </c>
      <c r="AD998" s="35">
        <v>0.0</v>
      </c>
      <c r="AE998" s="35">
        <v>0.0</v>
      </c>
      <c r="AF998" s="35">
        <v>0.0</v>
      </c>
    </row>
    <row r="999" ht="15.75" customHeight="1">
      <c r="A999" s="35" t="s">
        <v>65</v>
      </c>
      <c r="B999" s="35" t="s">
        <v>3616</v>
      </c>
      <c r="C999" s="35">
        <v>3919.0</v>
      </c>
      <c r="D999" s="35" t="s">
        <v>1317</v>
      </c>
      <c r="F999" s="35">
        <v>2.551047829814705</v>
      </c>
      <c r="G999" s="35">
        <v>0.0</v>
      </c>
      <c r="H999" s="35">
        <v>2.551047829814705</v>
      </c>
      <c r="I999" s="35">
        <v>134.442314205696</v>
      </c>
      <c r="J999" s="35">
        <v>0.0</v>
      </c>
      <c r="K999" s="35">
        <v>0.0</v>
      </c>
      <c r="L999" s="35">
        <v>0.0</v>
      </c>
      <c r="M999" s="35">
        <v>0.0</v>
      </c>
      <c r="N999" s="35">
        <v>0.0</v>
      </c>
      <c r="O999" s="35">
        <v>0.0</v>
      </c>
      <c r="P999" s="35">
        <v>0.0</v>
      </c>
      <c r="R999" s="35">
        <v>0.0</v>
      </c>
      <c r="S999" s="35">
        <v>0.0</v>
      </c>
      <c r="T999" s="35">
        <v>0.0</v>
      </c>
      <c r="U999" s="35">
        <v>101.6676265826995</v>
      </c>
      <c r="V999" s="35">
        <v>134.442314205696</v>
      </c>
      <c r="W999" s="35">
        <v>0.0</v>
      </c>
      <c r="X999" s="35">
        <v>0.0</v>
      </c>
      <c r="Y999" s="35">
        <v>0.0</v>
      </c>
      <c r="Z999" s="35">
        <v>101.6676265826995</v>
      </c>
      <c r="AA999" s="35">
        <v>134.442314205696</v>
      </c>
      <c r="AB999" s="35">
        <v>0.0</v>
      </c>
      <c r="AC999" s="35">
        <v>0.0</v>
      </c>
      <c r="AD999" s="35">
        <v>0.0</v>
      </c>
      <c r="AE999" s="35">
        <v>0.0</v>
      </c>
      <c r="AF999" s="35">
        <v>0.0</v>
      </c>
    </row>
    <row r="1000" ht="15.75" customHeight="1">
      <c r="A1000" s="35" t="s">
        <v>65</v>
      </c>
      <c r="B1000" s="35" t="s">
        <v>3617</v>
      </c>
      <c r="C1000" s="35">
        <v>3919.0</v>
      </c>
      <c r="D1000" s="35" t="s">
        <v>1317</v>
      </c>
      <c r="F1000" s="35">
        <v>0.09311950074974165</v>
      </c>
      <c r="G1000" s="35">
        <v>0.0</v>
      </c>
      <c r="H1000" s="35">
        <v>0.09311950074974165</v>
      </c>
      <c r="I1000" s="35">
        <v>3.377043708192</v>
      </c>
      <c r="J1000" s="35">
        <v>0.0</v>
      </c>
      <c r="K1000" s="35">
        <v>0.0</v>
      </c>
      <c r="L1000" s="35">
        <v>0.57661849728</v>
      </c>
      <c r="M1000" s="35">
        <v>0.0</v>
      </c>
      <c r="N1000" s="35">
        <v>0.0</v>
      </c>
      <c r="O1000" s="35">
        <v>0.0</v>
      </c>
      <c r="P1000" s="35">
        <v>3.377043708192</v>
      </c>
      <c r="R1000" s="35">
        <v>0.0</v>
      </c>
      <c r="S1000" s="35">
        <v>0.0</v>
      </c>
      <c r="T1000" s="35">
        <v>0.9091058820480004</v>
      </c>
      <c r="U1000" s="35">
        <v>1.664719563144958</v>
      </c>
      <c r="V1000" s="35">
        <v>3.377043708192</v>
      </c>
      <c r="W1000" s="35">
        <v>0.0</v>
      </c>
      <c r="X1000" s="35">
        <v>0.0</v>
      </c>
      <c r="Y1000" s="35">
        <v>0.9091058820480004</v>
      </c>
      <c r="Z1000" s="35">
        <v>1.664719563144958</v>
      </c>
      <c r="AA1000" s="35">
        <v>3.377043708192</v>
      </c>
      <c r="AB1000" s="35">
        <v>0.0</v>
      </c>
      <c r="AC1000" s="35">
        <v>0.0</v>
      </c>
      <c r="AD1000" s="35">
        <v>0.0</v>
      </c>
      <c r="AE1000" s="35">
        <v>0.0</v>
      </c>
      <c r="AF1000" s="35">
        <v>0.0</v>
      </c>
    </row>
    <row r="1001" ht="15.75" customHeight="1">
      <c r="A1001" s="35" t="s">
        <v>65</v>
      </c>
      <c r="B1001" s="35" t="s">
        <v>3618</v>
      </c>
      <c r="C1001" s="35">
        <v>3919.0</v>
      </c>
      <c r="D1001" s="35" t="s">
        <v>1317</v>
      </c>
      <c r="F1001" s="35">
        <v>0.108313105956968</v>
      </c>
      <c r="G1001" s="35">
        <v>0.0</v>
      </c>
      <c r="H1001" s="35">
        <v>0.108313105956968</v>
      </c>
      <c r="I1001" s="35">
        <v>64.927605589056</v>
      </c>
      <c r="J1001" s="35">
        <v>0.0</v>
      </c>
      <c r="K1001" s="35">
        <v>0.0</v>
      </c>
      <c r="L1001" s="35">
        <v>0.0</v>
      </c>
      <c r="M1001" s="35">
        <v>0.0</v>
      </c>
      <c r="N1001" s="35">
        <v>0.0</v>
      </c>
      <c r="O1001" s="35">
        <v>0.0</v>
      </c>
      <c r="P1001" s="35">
        <v>0.0</v>
      </c>
      <c r="R1001" s="35">
        <v>0.0</v>
      </c>
      <c r="S1001" s="35">
        <v>0.0</v>
      </c>
      <c r="T1001" s="35">
        <v>0.0</v>
      </c>
      <c r="U1001" s="35">
        <v>0.0</v>
      </c>
      <c r="V1001" s="35">
        <v>64.927605589056</v>
      </c>
      <c r="W1001" s="35">
        <v>0.0</v>
      </c>
      <c r="X1001" s="35">
        <v>0.0</v>
      </c>
      <c r="Y1001" s="35">
        <v>0.0</v>
      </c>
      <c r="Z1001" s="35">
        <v>0.0</v>
      </c>
      <c r="AA1001" s="35">
        <v>64.927605589056</v>
      </c>
      <c r="AB1001" s="35">
        <v>0.0</v>
      </c>
      <c r="AC1001" s="35">
        <v>0.0</v>
      </c>
      <c r="AD1001" s="35">
        <v>0.0</v>
      </c>
      <c r="AE1001" s="35">
        <v>0.0</v>
      </c>
      <c r="AF1001" s="35">
        <v>0.0</v>
      </c>
    </row>
    <row r="1002" ht="15.75" customHeight="1">
      <c r="A1002" s="35" t="s">
        <v>65</v>
      </c>
      <c r="B1002" s="35" t="s">
        <v>3619</v>
      </c>
      <c r="C1002" s="35">
        <v>3919.0</v>
      </c>
      <c r="D1002" s="35" t="s">
        <v>1317</v>
      </c>
      <c r="F1002" s="35">
        <v>0.02713725536285715</v>
      </c>
      <c r="G1002" s="35">
        <v>0.0</v>
      </c>
      <c r="H1002" s="35">
        <v>0.02713725536285715</v>
      </c>
      <c r="I1002" s="35">
        <v>16.267255909632</v>
      </c>
      <c r="J1002" s="35">
        <v>0.0</v>
      </c>
      <c r="K1002" s="35">
        <v>0.0</v>
      </c>
      <c r="L1002" s="35">
        <v>0.0</v>
      </c>
      <c r="M1002" s="35">
        <v>0.0</v>
      </c>
      <c r="N1002" s="35">
        <v>0.0</v>
      </c>
      <c r="O1002" s="35">
        <v>0.0</v>
      </c>
      <c r="P1002" s="35">
        <v>0.0</v>
      </c>
      <c r="R1002" s="35">
        <v>0.0</v>
      </c>
      <c r="S1002" s="35">
        <v>0.0</v>
      </c>
      <c r="T1002" s="35">
        <v>0.0</v>
      </c>
      <c r="U1002" s="35">
        <v>0.0</v>
      </c>
      <c r="V1002" s="35">
        <v>16.267255909632</v>
      </c>
      <c r="W1002" s="35">
        <v>0.0</v>
      </c>
      <c r="X1002" s="35">
        <v>0.0</v>
      </c>
      <c r="Y1002" s="35">
        <v>0.0</v>
      </c>
      <c r="Z1002" s="35">
        <v>0.0</v>
      </c>
      <c r="AA1002" s="35">
        <v>16.267255909632</v>
      </c>
      <c r="AB1002" s="35">
        <v>0.0</v>
      </c>
      <c r="AC1002" s="35">
        <v>0.0</v>
      </c>
      <c r="AD1002" s="35">
        <v>0.0</v>
      </c>
      <c r="AE1002" s="35">
        <v>0.0</v>
      </c>
      <c r="AF1002" s="35">
        <v>0.0</v>
      </c>
    </row>
    <row r="1003" ht="15.75" customHeight="1">
      <c r="A1003" s="35" t="s">
        <v>65</v>
      </c>
      <c r="B1003" s="35" t="s">
        <v>3620</v>
      </c>
      <c r="C1003" s="35">
        <v>3919.0</v>
      </c>
      <c r="D1003" s="35" t="s">
        <v>1317</v>
      </c>
      <c r="F1003" s="35">
        <v>0.00636424981911124</v>
      </c>
      <c r="G1003" s="35">
        <v>0.0</v>
      </c>
      <c r="H1003" s="35">
        <v>0.00636424981911124</v>
      </c>
      <c r="I1003" s="35">
        <v>3.815009259264</v>
      </c>
      <c r="J1003" s="35">
        <v>0.0</v>
      </c>
      <c r="K1003" s="35">
        <v>0.0</v>
      </c>
      <c r="L1003" s="35">
        <v>0.0</v>
      </c>
      <c r="M1003" s="35">
        <v>0.0</v>
      </c>
      <c r="N1003" s="35">
        <v>0.0</v>
      </c>
      <c r="O1003" s="35">
        <v>0.0</v>
      </c>
      <c r="P1003" s="35">
        <v>0.0</v>
      </c>
      <c r="R1003" s="35">
        <v>0.0</v>
      </c>
      <c r="S1003" s="35">
        <v>0.0</v>
      </c>
      <c r="T1003" s="35">
        <v>0.0</v>
      </c>
      <c r="U1003" s="35">
        <v>0.0</v>
      </c>
      <c r="V1003" s="35">
        <v>3.815009259264</v>
      </c>
      <c r="W1003" s="35">
        <v>0.0</v>
      </c>
      <c r="X1003" s="35">
        <v>0.0</v>
      </c>
      <c r="Y1003" s="35">
        <v>0.0</v>
      </c>
      <c r="Z1003" s="35">
        <v>0.0</v>
      </c>
      <c r="AA1003" s="35">
        <v>3.815009259264</v>
      </c>
      <c r="AB1003" s="35">
        <v>0.0</v>
      </c>
      <c r="AC1003" s="35">
        <v>0.0</v>
      </c>
      <c r="AD1003" s="35">
        <v>0.0</v>
      </c>
      <c r="AE1003" s="35">
        <v>0.0</v>
      </c>
      <c r="AF1003" s="35">
        <v>0.0</v>
      </c>
    </row>
    <row r="1004" ht="15.75" customHeight="1">
      <c r="A1004" s="35" t="s">
        <v>65</v>
      </c>
      <c r="B1004" s="35" t="s">
        <v>3621</v>
      </c>
      <c r="C1004" s="35">
        <v>3919.0</v>
      </c>
      <c r="D1004" s="35" t="s">
        <v>1317</v>
      </c>
      <c r="F1004" s="35">
        <v>0.04105869879713291</v>
      </c>
      <c r="G1004" s="35">
        <v>0.0</v>
      </c>
      <c r="H1004" s="35">
        <v>0.04105869879713291</v>
      </c>
      <c r="I1004" s="35">
        <v>24.612377033664</v>
      </c>
      <c r="J1004" s="35">
        <v>0.0</v>
      </c>
      <c r="K1004" s="35">
        <v>0.0</v>
      </c>
      <c r="L1004" s="35">
        <v>0.0</v>
      </c>
      <c r="M1004" s="35">
        <v>0.0</v>
      </c>
      <c r="N1004" s="35">
        <v>0.0</v>
      </c>
      <c r="O1004" s="35">
        <v>0.0</v>
      </c>
      <c r="P1004" s="35">
        <v>0.0</v>
      </c>
      <c r="R1004" s="35">
        <v>0.0</v>
      </c>
      <c r="S1004" s="35">
        <v>0.0</v>
      </c>
      <c r="T1004" s="35">
        <v>0.0</v>
      </c>
      <c r="U1004" s="35">
        <v>0.0</v>
      </c>
      <c r="V1004" s="35">
        <v>24.612377033664</v>
      </c>
      <c r="W1004" s="35">
        <v>0.0</v>
      </c>
      <c r="X1004" s="35">
        <v>0.0</v>
      </c>
      <c r="Y1004" s="35">
        <v>0.0</v>
      </c>
      <c r="Z1004" s="35">
        <v>0.0</v>
      </c>
      <c r="AA1004" s="35">
        <v>24.612377033664</v>
      </c>
      <c r="AB1004" s="35">
        <v>0.0</v>
      </c>
      <c r="AC1004" s="35">
        <v>0.0</v>
      </c>
      <c r="AD1004" s="35">
        <v>0.0</v>
      </c>
      <c r="AE1004" s="35">
        <v>0.0</v>
      </c>
      <c r="AF1004" s="35">
        <v>0.0</v>
      </c>
    </row>
    <row r="1005" ht="15.75" customHeight="1">
      <c r="A1005" s="35" t="s">
        <v>65</v>
      </c>
      <c r="B1005" s="35" t="s">
        <v>3622</v>
      </c>
      <c r="C1005" s="35">
        <v>3919.0</v>
      </c>
      <c r="D1005" s="35" t="s">
        <v>1317</v>
      </c>
      <c r="F1005" s="35">
        <v>0.247544057239827</v>
      </c>
      <c r="G1005" s="35">
        <v>0.0</v>
      </c>
      <c r="H1005" s="35">
        <v>0.247544057239827</v>
      </c>
      <c r="I1005" s="35">
        <v>109.058671624896</v>
      </c>
      <c r="J1005" s="35">
        <v>0.0</v>
      </c>
      <c r="K1005" s="35">
        <v>0.0</v>
      </c>
      <c r="L1005" s="35">
        <v>0.0</v>
      </c>
      <c r="M1005" s="35">
        <v>0.0</v>
      </c>
      <c r="N1005" s="35">
        <v>0.0</v>
      </c>
      <c r="O1005" s="35">
        <v>0.0</v>
      </c>
      <c r="P1005" s="35">
        <v>0.0</v>
      </c>
      <c r="R1005" s="35">
        <v>0.0</v>
      </c>
      <c r="S1005" s="35">
        <v>0.0</v>
      </c>
      <c r="T1005" s="35">
        <v>0.0</v>
      </c>
      <c r="U1005" s="35">
        <v>0.0</v>
      </c>
      <c r="V1005" s="35">
        <v>109.058671624896</v>
      </c>
      <c r="W1005" s="35">
        <v>0.0</v>
      </c>
      <c r="X1005" s="35">
        <v>0.0</v>
      </c>
      <c r="Y1005" s="35">
        <v>0.0</v>
      </c>
      <c r="Z1005" s="35">
        <v>0.0</v>
      </c>
      <c r="AA1005" s="35">
        <v>109.058671624896</v>
      </c>
      <c r="AB1005" s="35">
        <v>0.0</v>
      </c>
      <c r="AC1005" s="35">
        <v>0.0</v>
      </c>
      <c r="AD1005" s="35">
        <v>0.0</v>
      </c>
      <c r="AE1005" s="35">
        <v>0.0</v>
      </c>
      <c r="AF1005" s="35">
        <v>0.0</v>
      </c>
    </row>
    <row r="1006" ht="15.75" customHeight="1">
      <c r="A1006" s="35" t="s">
        <v>65</v>
      </c>
      <c r="B1006" s="35" t="s">
        <v>3623</v>
      </c>
      <c r="C1006" s="35">
        <v>3919.0</v>
      </c>
      <c r="D1006" s="35" t="s">
        <v>1317</v>
      </c>
      <c r="F1006" s="35">
        <v>0.002577116774807676</v>
      </c>
      <c r="G1006" s="35">
        <v>0.0</v>
      </c>
      <c r="H1006" s="35">
        <v>0.002577116774807676</v>
      </c>
      <c r="I1006" s="35">
        <v>1.544836333824</v>
      </c>
      <c r="J1006" s="35">
        <v>0.0</v>
      </c>
      <c r="K1006" s="35">
        <v>0.0</v>
      </c>
      <c r="L1006" s="35">
        <v>0.0</v>
      </c>
      <c r="M1006" s="35">
        <v>0.0</v>
      </c>
      <c r="N1006" s="35">
        <v>0.0</v>
      </c>
      <c r="O1006" s="35">
        <v>0.0</v>
      </c>
      <c r="P1006" s="35">
        <v>0.0</v>
      </c>
      <c r="R1006" s="35">
        <v>0.0</v>
      </c>
      <c r="S1006" s="35">
        <v>0.0</v>
      </c>
      <c r="T1006" s="35">
        <v>0.0</v>
      </c>
      <c r="U1006" s="35">
        <v>0.0</v>
      </c>
      <c r="V1006" s="35">
        <v>1.544836333824</v>
      </c>
      <c r="W1006" s="35">
        <v>0.0</v>
      </c>
      <c r="X1006" s="35">
        <v>0.0</v>
      </c>
      <c r="Y1006" s="35">
        <v>0.0</v>
      </c>
      <c r="Z1006" s="35">
        <v>0.0</v>
      </c>
      <c r="AA1006" s="35">
        <v>1.544836333824</v>
      </c>
      <c r="AB1006" s="35">
        <v>0.0</v>
      </c>
      <c r="AC1006" s="35">
        <v>0.0</v>
      </c>
      <c r="AD1006" s="35">
        <v>0.0</v>
      </c>
      <c r="AE1006" s="35">
        <v>0.0</v>
      </c>
      <c r="AF1006" s="35">
        <v>0.0</v>
      </c>
    </row>
    <row r="1007" ht="15.75" customHeight="1">
      <c r="A1007" s="35" t="s">
        <v>65</v>
      </c>
      <c r="B1007" s="35" t="s">
        <v>3624</v>
      </c>
      <c r="C1007" s="35">
        <v>3919.0</v>
      </c>
      <c r="D1007" s="35" t="s">
        <v>1317</v>
      </c>
      <c r="F1007" s="35">
        <v>0.335023562614415</v>
      </c>
      <c r="G1007" s="35">
        <v>0.0</v>
      </c>
      <c r="H1007" s="35">
        <v>0.335023562614415</v>
      </c>
      <c r="I1007" s="35">
        <v>12.303530170848</v>
      </c>
      <c r="J1007" s="35">
        <v>0.0</v>
      </c>
      <c r="K1007" s="35">
        <v>0.0</v>
      </c>
      <c r="L1007" s="35">
        <v>0.0</v>
      </c>
      <c r="M1007" s="35">
        <v>0.0</v>
      </c>
      <c r="N1007" s="35">
        <v>0.0</v>
      </c>
      <c r="O1007" s="35">
        <v>0.0</v>
      </c>
      <c r="P1007" s="35">
        <v>12.303530170848</v>
      </c>
      <c r="R1007" s="35">
        <v>0.0</v>
      </c>
      <c r="S1007" s="35">
        <v>0.0</v>
      </c>
      <c r="T1007" s="35">
        <v>0.7229468254176067</v>
      </c>
      <c r="U1007" s="35">
        <v>8.915937285991665</v>
      </c>
      <c r="V1007" s="35">
        <v>12.303530170848</v>
      </c>
      <c r="W1007" s="35">
        <v>0.0</v>
      </c>
      <c r="X1007" s="35">
        <v>0.0</v>
      </c>
      <c r="Y1007" s="35">
        <v>0.7229468254176067</v>
      </c>
      <c r="Z1007" s="35">
        <v>8.915937285991665</v>
      </c>
      <c r="AA1007" s="35">
        <v>12.303530170848</v>
      </c>
      <c r="AB1007" s="35">
        <v>0.0</v>
      </c>
      <c r="AC1007" s="35">
        <v>0.0</v>
      </c>
      <c r="AD1007" s="35">
        <v>0.0</v>
      </c>
      <c r="AE1007" s="35">
        <v>0.0</v>
      </c>
      <c r="AF1007" s="35">
        <v>0.0</v>
      </c>
    </row>
    <row r="1008" ht="15.75" customHeight="1">
      <c r="A1008" s="35" t="s">
        <v>65</v>
      </c>
      <c r="B1008" s="35" t="s">
        <v>3625</v>
      </c>
      <c r="C1008" s="35">
        <v>3919.0</v>
      </c>
      <c r="D1008" s="35" t="s">
        <v>1317</v>
      </c>
      <c r="F1008" s="35">
        <v>0.04076171773687635</v>
      </c>
      <c r="G1008" s="35">
        <v>0.0</v>
      </c>
      <c r="H1008" s="35">
        <v>0.04076171773687635</v>
      </c>
      <c r="I1008" s="35">
        <v>10.218220842816</v>
      </c>
      <c r="J1008" s="35">
        <v>0.0</v>
      </c>
      <c r="K1008" s="35">
        <v>0.0</v>
      </c>
      <c r="L1008" s="35">
        <v>0.0</v>
      </c>
      <c r="M1008" s="35">
        <v>0.0</v>
      </c>
      <c r="N1008" s="35">
        <v>0.0</v>
      </c>
      <c r="O1008" s="35">
        <v>0.0</v>
      </c>
      <c r="P1008" s="35">
        <v>0.0</v>
      </c>
      <c r="R1008" s="35">
        <v>0.0</v>
      </c>
      <c r="S1008" s="35">
        <v>0.0</v>
      </c>
      <c r="T1008" s="35">
        <v>0.0</v>
      </c>
      <c r="U1008" s="35">
        <v>0.0</v>
      </c>
      <c r="V1008" s="35">
        <v>10.218220842816</v>
      </c>
      <c r="W1008" s="35">
        <v>0.0</v>
      </c>
      <c r="X1008" s="35">
        <v>0.0</v>
      </c>
      <c r="Y1008" s="35">
        <v>0.0</v>
      </c>
      <c r="Z1008" s="35">
        <v>0.0</v>
      </c>
      <c r="AA1008" s="35">
        <v>10.218220842816</v>
      </c>
      <c r="AB1008" s="35">
        <v>0.0</v>
      </c>
      <c r="AC1008" s="35">
        <v>0.0</v>
      </c>
      <c r="AD1008" s="35">
        <v>0.0</v>
      </c>
      <c r="AE1008" s="35">
        <v>0.0</v>
      </c>
      <c r="AF1008" s="35">
        <v>0.0</v>
      </c>
    </row>
    <row r="1009" ht="15.75" customHeight="1">
      <c r="A1009" s="35" t="s">
        <v>65</v>
      </c>
      <c r="B1009" s="35" t="s">
        <v>3626</v>
      </c>
      <c r="C1009" s="35">
        <v>3919.0</v>
      </c>
      <c r="D1009" s="35" t="s">
        <v>1317</v>
      </c>
      <c r="F1009" s="35">
        <v>1.59769406758866</v>
      </c>
      <c r="G1009" s="35">
        <v>0.0</v>
      </c>
      <c r="H1009" s="35">
        <v>1.59769406758866</v>
      </c>
      <c r="I1009" s="35">
        <v>42.11039653632</v>
      </c>
      <c r="J1009" s="35">
        <v>0.0</v>
      </c>
      <c r="K1009" s="35">
        <v>0.0</v>
      </c>
      <c r="L1009" s="35">
        <v>23.488067135232</v>
      </c>
      <c r="M1009" s="35">
        <v>0.0</v>
      </c>
      <c r="N1009" s="35">
        <v>0.0</v>
      </c>
      <c r="O1009" s="35">
        <v>0.0</v>
      </c>
      <c r="P1009" s="35">
        <v>11.959056006912</v>
      </c>
      <c r="R1009" s="35">
        <v>0.0</v>
      </c>
      <c r="S1009" s="35">
        <v>0.0</v>
      </c>
      <c r="T1009" s="35">
        <v>13.0742534268864</v>
      </c>
      <c r="U1009" s="35">
        <v>29.41769964962303</v>
      </c>
      <c r="V1009" s="35">
        <v>42.11039653632</v>
      </c>
      <c r="W1009" s="35">
        <v>0.0</v>
      </c>
      <c r="X1009" s="35">
        <v>0.0</v>
      </c>
      <c r="Y1009" s="35">
        <v>13.0742534268864</v>
      </c>
      <c r="Z1009" s="35">
        <v>29.41769964962303</v>
      </c>
      <c r="AA1009" s="35">
        <v>42.11039653632</v>
      </c>
      <c r="AB1009" s="35">
        <v>0.0</v>
      </c>
      <c r="AC1009" s="35">
        <v>0.0</v>
      </c>
      <c r="AD1009" s="35">
        <v>0.0</v>
      </c>
      <c r="AE1009" s="35">
        <v>0.0</v>
      </c>
      <c r="AF1009" s="35">
        <v>0.0</v>
      </c>
    </row>
    <row r="1010" ht="15.75" customHeight="1">
      <c r="A1010" s="35" t="s">
        <v>66</v>
      </c>
      <c r="F1010" s="35">
        <v>0.7550834584245911</v>
      </c>
      <c r="G1010" s="35">
        <v>4.3481505261361</v>
      </c>
      <c r="H1010" s="35">
        <v>5.103233984560692</v>
      </c>
      <c r="I1010" s="35">
        <v>329.7651990071039</v>
      </c>
      <c r="J1010" s="35">
        <v>3.10997951712</v>
      </c>
      <c r="K1010" s="35">
        <v>0.47255796</v>
      </c>
      <c r="L1010" s="35">
        <v>0.0</v>
      </c>
      <c r="M1010" s="35">
        <v>0.0</v>
      </c>
      <c r="N1010" s="35">
        <v>0.0</v>
      </c>
      <c r="O1010" s="35">
        <v>0.0</v>
      </c>
      <c r="P1010" s="35">
        <v>1.243684991808</v>
      </c>
      <c r="R1010" s="35">
        <v>0.90653976</v>
      </c>
      <c r="S1010" s="35">
        <v>1.979026445088</v>
      </c>
      <c r="T1010" s="35">
        <v>5.863506308755212</v>
      </c>
      <c r="U1010" s="35">
        <v>182.3268176935024</v>
      </c>
      <c r="V1010" s="35">
        <v>329.7651990071039</v>
      </c>
      <c r="W1010" s="35">
        <v>0.0</v>
      </c>
      <c r="X1010" s="35">
        <v>0.639867610368</v>
      </c>
      <c r="Y1010" s="35">
        <v>2.032775595648</v>
      </c>
      <c r="Z1010" s="35">
        <v>6.40861698274553</v>
      </c>
      <c r="AA1010" s="35">
        <v>59.90963735635201</v>
      </c>
      <c r="AB1010" s="35">
        <v>0.7458006165119999</v>
      </c>
      <c r="AC1010" s="35">
        <v>1.466287556832</v>
      </c>
      <c r="AD1010" s="35">
        <v>4.354365841459201</v>
      </c>
      <c r="AE1010" s="35">
        <v>166.3527799296114</v>
      </c>
      <c r="AF1010" s="35">
        <v>269.855561650752</v>
      </c>
    </row>
    <row r="1011" ht="15.75" customHeight="1">
      <c r="A1011" s="35" t="s">
        <v>66</v>
      </c>
      <c r="B1011" s="35" t="s">
        <v>3627</v>
      </c>
      <c r="C1011" s="35">
        <v>4426.0</v>
      </c>
      <c r="D1011" s="35" t="s">
        <v>1345</v>
      </c>
      <c r="F1011" s="35">
        <v>0.0</v>
      </c>
      <c r="G1011" s="35">
        <v>0.003806238482429752</v>
      </c>
      <c r="H1011" s="35">
        <v>0.003806238482429752</v>
      </c>
      <c r="I1011" s="35">
        <v>2.28162555936</v>
      </c>
      <c r="J1011" s="35">
        <v>0.0</v>
      </c>
      <c r="K1011" s="35">
        <v>0.0</v>
      </c>
      <c r="L1011" s="35">
        <v>0.0</v>
      </c>
      <c r="M1011" s="35">
        <v>0.0</v>
      </c>
      <c r="N1011" s="35">
        <v>0.0</v>
      </c>
      <c r="O1011" s="35">
        <v>0.0</v>
      </c>
      <c r="P1011" s="35">
        <v>0.0</v>
      </c>
      <c r="R1011" s="35">
        <v>0.0</v>
      </c>
      <c r="S1011" s="35">
        <v>0.0</v>
      </c>
      <c r="T1011" s="35">
        <v>0.0</v>
      </c>
      <c r="U1011" s="35">
        <v>0.0</v>
      </c>
      <c r="V1011" s="35">
        <v>2.28162555936</v>
      </c>
      <c r="W1011" s="35">
        <v>0.0</v>
      </c>
      <c r="X1011" s="35">
        <v>0.0</v>
      </c>
      <c r="Y1011" s="35">
        <v>0.0</v>
      </c>
      <c r="Z1011" s="35">
        <v>0.0</v>
      </c>
      <c r="AA1011" s="35">
        <v>0.0</v>
      </c>
      <c r="AB1011" s="35">
        <v>0.0</v>
      </c>
      <c r="AC1011" s="35">
        <v>0.0</v>
      </c>
      <c r="AD1011" s="35">
        <v>0.0</v>
      </c>
      <c r="AE1011" s="35">
        <v>0.0</v>
      </c>
      <c r="AF1011" s="35">
        <v>2.28162555936</v>
      </c>
    </row>
    <row r="1012" ht="15.75" customHeight="1">
      <c r="A1012" s="35" t="s">
        <v>66</v>
      </c>
      <c r="B1012" s="35" t="s">
        <v>3628</v>
      </c>
      <c r="C1012" s="35">
        <v>4426.0</v>
      </c>
      <c r="D1012" s="35" t="s">
        <v>1345</v>
      </c>
      <c r="F1012" s="35">
        <v>0.009895468168674662</v>
      </c>
      <c r="G1012" s="35">
        <v>0.02273317530537013</v>
      </c>
      <c r="H1012" s="35">
        <v>0.0326286434740448</v>
      </c>
      <c r="I1012" s="35">
        <v>3.494046278016</v>
      </c>
      <c r="J1012" s="35">
        <v>0.0</v>
      </c>
      <c r="K1012" s="35">
        <v>0.0</v>
      </c>
      <c r="L1012" s="35">
        <v>0.0</v>
      </c>
      <c r="M1012" s="35">
        <v>0.0</v>
      </c>
      <c r="N1012" s="35">
        <v>0.0</v>
      </c>
      <c r="O1012" s="35">
        <v>0.0</v>
      </c>
      <c r="P1012" s="35">
        <v>0.0</v>
      </c>
      <c r="R1012" s="35">
        <v>0.0</v>
      </c>
      <c r="S1012" s="35">
        <v>0.0</v>
      </c>
      <c r="T1012" s="35">
        <v>0.0</v>
      </c>
      <c r="U1012" s="35">
        <v>1.144675024819198</v>
      </c>
      <c r="V1012" s="35">
        <v>3.494046278016</v>
      </c>
      <c r="W1012" s="35">
        <v>0.0</v>
      </c>
      <c r="X1012" s="35">
        <v>0.0</v>
      </c>
      <c r="Y1012" s="35">
        <v>0.0</v>
      </c>
      <c r="Z1012" s="35">
        <v>0.2492004720844767</v>
      </c>
      <c r="AA1012" s="35">
        <v>1.719791958528</v>
      </c>
      <c r="AB1012" s="35">
        <v>0.0</v>
      </c>
      <c r="AC1012" s="35">
        <v>0.0</v>
      </c>
      <c r="AD1012" s="35">
        <v>0.0</v>
      </c>
      <c r="AE1012" s="35">
        <v>0.7917904972454399</v>
      </c>
      <c r="AF1012" s="35">
        <v>3.248452142208</v>
      </c>
    </row>
    <row r="1013" ht="15.75" customHeight="1">
      <c r="A1013" s="35" t="s">
        <v>66</v>
      </c>
      <c r="B1013" s="35" t="s">
        <v>3629</v>
      </c>
      <c r="C1013" s="35">
        <v>4426.0</v>
      </c>
      <c r="D1013" s="35" t="s">
        <v>1345</v>
      </c>
      <c r="F1013" s="35">
        <v>0.0</v>
      </c>
      <c r="G1013" s="35">
        <v>0.009088535038504294</v>
      </c>
      <c r="H1013" s="35">
        <v>0.009088535038504294</v>
      </c>
      <c r="I1013" s="35">
        <v>1.072093208256</v>
      </c>
      <c r="J1013" s="35">
        <v>0.0</v>
      </c>
      <c r="K1013" s="35">
        <v>0.0</v>
      </c>
      <c r="L1013" s="35">
        <v>0.0</v>
      </c>
      <c r="M1013" s="35">
        <v>0.0</v>
      </c>
      <c r="N1013" s="35">
        <v>0.0</v>
      </c>
      <c r="O1013" s="35">
        <v>0.0</v>
      </c>
      <c r="P1013" s="35">
        <v>0.0</v>
      </c>
      <c r="R1013" s="35">
        <v>0.0</v>
      </c>
      <c r="S1013" s="35">
        <v>0.0</v>
      </c>
      <c r="T1013" s="35">
        <v>0.0</v>
      </c>
      <c r="U1013" s="35">
        <v>0.5780180834265591</v>
      </c>
      <c r="V1013" s="35">
        <v>1.072093208256</v>
      </c>
      <c r="W1013" s="35">
        <v>0.0</v>
      </c>
      <c r="X1013" s="35">
        <v>0.0</v>
      </c>
      <c r="Y1013" s="35">
        <v>0.0</v>
      </c>
      <c r="Z1013" s="35">
        <v>0.0</v>
      </c>
      <c r="AA1013" s="35">
        <v>0.0</v>
      </c>
      <c r="AB1013" s="35">
        <v>0.0</v>
      </c>
      <c r="AC1013" s="35">
        <v>0.0</v>
      </c>
      <c r="AD1013" s="35">
        <v>0.0</v>
      </c>
      <c r="AE1013" s="35">
        <v>0.5780180834265591</v>
      </c>
      <c r="AF1013" s="35">
        <v>1.072093208256</v>
      </c>
    </row>
    <row r="1014" ht="15.75" customHeight="1">
      <c r="A1014" s="35" t="s">
        <v>66</v>
      </c>
      <c r="B1014" s="35" t="s">
        <v>3630</v>
      </c>
      <c r="C1014" s="35">
        <v>4426.0</v>
      </c>
      <c r="D1014" s="35" t="s">
        <v>1345</v>
      </c>
      <c r="F1014" s="35">
        <v>0.001216718587692998</v>
      </c>
      <c r="G1014" s="35">
        <v>9.291067648518543E-4</v>
      </c>
      <c r="H1014" s="35">
        <v>0.002145825352544852</v>
      </c>
      <c r="I1014" s="35">
        <v>0.729354253824</v>
      </c>
      <c r="J1014" s="35">
        <v>0.0</v>
      </c>
      <c r="K1014" s="35">
        <v>0.0</v>
      </c>
      <c r="L1014" s="35">
        <v>0.0</v>
      </c>
      <c r="M1014" s="35">
        <v>0.0</v>
      </c>
      <c r="N1014" s="35">
        <v>0.0</v>
      </c>
      <c r="O1014" s="35">
        <v>0.0</v>
      </c>
      <c r="P1014" s="35">
        <v>0.0</v>
      </c>
      <c r="R1014" s="35">
        <v>0.0</v>
      </c>
      <c r="S1014" s="35">
        <v>0.0</v>
      </c>
      <c r="T1014" s="35">
        <v>0.0</v>
      </c>
      <c r="U1014" s="35">
        <v>0.0</v>
      </c>
      <c r="V1014" s="35">
        <v>0.729354253824</v>
      </c>
      <c r="W1014" s="35">
        <v>0.0</v>
      </c>
      <c r="X1014" s="35">
        <v>0.0</v>
      </c>
      <c r="Y1014" s="35">
        <v>0.0</v>
      </c>
      <c r="Z1014" s="35">
        <v>0.0</v>
      </c>
      <c r="AA1014" s="35">
        <v>0.729354253824</v>
      </c>
      <c r="AB1014" s="35">
        <v>0.0</v>
      </c>
      <c r="AC1014" s="35">
        <v>0.0</v>
      </c>
      <c r="AD1014" s="35">
        <v>0.0</v>
      </c>
      <c r="AE1014" s="35">
        <v>0.0</v>
      </c>
      <c r="AF1014" s="35">
        <v>0.5569471676159999</v>
      </c>
    </row>
    <row r="1015" ht="15.75" customHeight="1">
      <c r="A1015" s="35" t="s">
        <v>66</v>
      </c>
      <c r="B1015" s="35" t="s">
        <v>3631</v>
      </c>
      <c r="C1015" s="35">
        <v>4426.0</v>
      </c>
      <c r="D1015" s="35" t="s">
        <v>1345</v>
      </c>
      <c r="F1015" s="35">
        <v>0.00105915185201403</v>
      </c>
      <c r="G1015" s="35">
        <v>7.548123695282021E-4</v>
      </c>
      <c r="H1015" s="35">
        <v>0.001813964221542232</v>
      </c>
      <c r="I1015" s="35">
        <v>0.634901871744</v>
      </c>
      <c r="J1015" s="35">
        <v>0.0</v>
      </c>
      <c r="K1015" s="35">
        <v>0.0</v>
      </c>
      <c r="L1015" s="35">
        <v>0.0</v>
      </c>
      <c r="M1015" s="35">
        <v>0.0</v>
      </c>
      <c r="N1015" s="35">
        <v>0.0</v>
      </c>
      <c r="O1015" s="35">
        <v>0.0</v>
      </c>
      <c r="P1015" s="35">
        <v>0.0</v>
      </c>
      <c r="R1015" s="35">
        <v>0.0</v>
      </c>
      <c r="S1015" s="35">
        <v>0.0</v>
      </c>
      <c r="T1015" s="35">
        <v>0.0</v>
      </c>
      <c r="U1015" s="35">
        <v>0.0</v>
      </c>
      <c r="V1015" s="35">
        <v>0.634901871744</v>
      </c>
      <c r="W1015" s="35">
        <v>0.0</v>
      </c>
      <c r="X1015" s="35">
        <v>0.0</v>
      </c>
      <c r="Y1015" s="35">
        <v>0.0</v>
      </c>
      <c r="Z1015" s="35">
        <v>0.0</v>
      </c>
      <c r="AA1015" s="35">
        <v>0.634901871744</v>
      </c>
      <c r="AB1015" s="35">
        <v>0.0</v>
      </c>
      <c r="AC1015" s="35">
        <v>0.0</v>
      </c>
      <c r="AD1015" s="35">
        <v>0.0</v>
      </c>
      <c r="AE1015" s="35">
        <v>0.0</v>
      </c>
      <c r="AF1015" s="35">
        <v>0.452467495872</v>
      </c>
    </row>
    <row r="1016" ht="15.75" customHeight="1">
      <c r="A1016" s="35" t="s">
        <v>66</v>
      </c>
      <c r="B1016" s="35" t="s">
        <v>3632</v>
      </c>
      <c r="C1016" s="35">
        <v>4426.0</v>
      </c>
      <c r="D1016" s="35" t="s">
        <v>1345</v>
      </c>
      <c r="F1016" s="35">
        <v>0.002130402118708627</v>
      </c>
      <c r="G1016" s="35">
        <v>0.0</v>
      </c>
      <c r="H1016" s="35">
        <v>0.002130402118708627</v>
      </c>
      <c r="I1016" s="35">
        <v>0.831810022848</v>
      </c>
      <c r="J1016" s="35">
        <v>0.0</v>
      </c>
      <c r="K1016" s="35">
        <v>0.0</v>
      </c>
      <c r="L1016" s="35">
        <v>0.0</v>
      </c>
      <c r="M1016" s="35">
        <v>0.0</v>
      </c>
      <c r="N1016" s="35">
        <v>0.0</v>
      </c>
      <c r="O1016" s="35">
        <v>0.0</v>
      </c>
      <c r="P1016" s="35">
        <v>0.0</v>
      </c>
      <c r="R1016" s="35">
        <v>0.0</v>
      </c>
      <c r="S1016" s="35">
        <v>0.0</v>
      </c>
      <c r="T1016" s="35">
        <v>0.0</v>
      </c>
      <c r="U1016" s="35">
        <v>0.0</v>
      </c>
      <c r="V1016" s="35">
        <v>0.831810022848</v>
      </c>
      <c r="W1016" s="35">
        <v>0.0</v>
      </c>
      <c r="X1016" s="35">
        <v>0.0</v>
      </c>
      <c r="Y1016" s="35">
        <v>0.0</v>
      </c>
      <c r="Z1016" s="35">
        <v>0.0</v>
      </c>
      <c r="AA1016" s="35">
        <v>0.831810022848</v>
      </c>
      <c r="AB1016" s="35">
        <v>0.0</v>
      </c>
      <c r="AC1016" s="35">
        <v>0.0</v>
      </c>
      <c r="AD1016" s="35">
        <v>0.0</v>
      </c>
      <c r="AE1016" s="35">
        <v>0.0</v>
      </c>
      <c r="AF1016" s="35">
        <v>0.0</v>
      </c>
    </row>
    <row r="1017" ht="15.75" customHeight="1">
      <c r="A1017" s="35" t="s">
        <v>66</v>
      </c>
      <c r="B1017" s="35" t="s">
        <v>3633</v>
      </c>
      <c r="C1017" s="35">
        <v>4426.0</v>
      </c>
      <c r="D1017" s="35" t="s">
        <v>1345</v>
      </c>
      <c r="F1017" s="35">
        <v>0.01342741505711321</v>
      </c>
      <c r="G1017" s="35">
        <v>0.01249794551941146</v>
      </c>
      <c r="H1017" s="35">
        <v>0.02592536057652467</v>
      </c>
      <c r="I1017" s="35">
        <v>2.033996396544</v>
      </c>
      <c r="J1017" s="35">
        <v>0.0</v>
      </c>
      <c r="K1017" s="35">
        <v>0.0</v>
      </c>
      <c r="L1017" s="35">
        <v>0.0</v>
      </c>
      <c r="M1017" s="35">
        <v>0.0</v>
      </c>
      <c r="N1017" s="35">
        <v>0.0</v>
      </c>
      <c r="O1017" s="35">
        <v>0.0</v>
      </c>
      <c r="P1017" s="35">
        <v>0.412649004096</v>
      </c>
      <c r="R1017" s="35">
        <v>0.0</v>
      </c>
      <c r="S1017" s="35">
        <v>0.0</v>
      </c>
      <c r="T1017" s="35">
        <v>0.03492007303680794</v>
      </c>
      <c r="U1017" s="35">
        <v>0.5219342103628797</v>
      </c>
      <c r="V1017" s="35">
        <v>2.033996396544</v>
      </c>
      <c r="W1017" s="35">
        <v>0.0</v>
      </c>
      <c r="X1017" s="35">
        <v>0.0</v>
      </c>
      <c r="Y1017" s="35">
        <v>0.0</v>
      </c>
      <c r="Z1017" s="35">
        <v>0.4830846225407999</v>
      </c>
      <c r="AA1017" s="35">
        <v>2.033996396544</v>
      </c>
      <c r="AB1017" s="35">
        <v>0.0</v>
      </c>
      <c r="AC1017" s="35">
        <v>0.0</v>
      </c>
      <c r="AD1017" s="35">
        <v>0.0</v>
      </c>
      <c r="AE1017" s="35">
        <v>0.44121961344384</v>
      </c>
      <c r="AF1017" s="35">
        <v>0.892081415232</v>
      </c>
    </row>
    <row r="1018" ht="15.75" customHeight="1">
      <c r="A1018" s="35" t="s">
        <v>66</v>
      </c>
      <c r="B1018" s="35" t="s">
        <v>3634</v>
      </c>
      <c r="C1018" s="35">
        <v>4426.0</v>
      </c>
      <c r="D1018" s="35" t="s">
        <v>1345</v>
      </c>
      <c r="F1018" s="35">
        <v>0.0</v>
      </c>
      <c r="G1018" s="35">
        <v>0.005022232123058021</v>
      </c>
      <c r="H1018" s="35">
        <v>0.005022232123058021</v>
      </c>
      <c r="I1018" s="35">
        <v>3.010545248256</v>
      </c>
      <c r="J1018" s="35">
        <v>0.0</v>
      </c>
      <c r="K1018" s="35">
        <v>0.0</v>
      </c>
      <c r="L1018" s="35">
        <v>0.0</v>
      </c>
      <c r="M1018" s="35">
        <v>0.0</v>
      </c>
      <c r="N1018" s="35">
        <v>0.0</v>
      </c>
      <c r="O1018" s="35">
        <v>0.0</v>
      </c>
      <c r="P1018" s="35">
        <v>0.0</v>
      </c>
      <c r="R1018" s="35">
        <v>0.0</v>
      </c>
      <c r="S1018" s="35">
        <v>0.0</v>
      </c>
      <c r="T1018" s="35">
        <v>0.0</v>
      </c>
      <c r="U1018" s="35">
        <v>0.0</v>
      </c>
      <c r="V1018" s="35">
        <v>3.010545248256</v>
      </c>
      <c r="W1018" s="35">
        <v>0.0</v>
      </c>
      <c r="X1018" s="35">
        <v>0.0</v>
      </c>
      <c r="Y1018" s="35">
        <v>0.0</v>
      </c>
      <c r="Z1018" s="35">
        <v>0.0</v>
      </c>
      <c r="AA1018" s="35">
        <v>0.0</v>
      </c>
      <c r="AB1018" s="35">
        <v>0.0</v>
      </c>
      <c r="AC1018" s="35">
        <v>0.0</v>
      </c>
      <c r="AD1018" s="35">
        <v>0.0</v>
      </c>
      <c r="AE1018" s="35">
        <v>0.0</v>
      </c>
      <c r="AF1018" s="35">
        <v>3.010545248256</v>
      </c>
    </row>
    <row r="1019" ht="15.75" customHeight="1">
      <c r="A1019" s="35" t="s">
        <v>66</v>
      </c>
      <c r="B1019" s="35" t="s">
        <v>3635</v>
      </c>
      <c r="C1019" s="35">
        <v>4426.0</v>
      </c>
      <c r="D1019" s="35" t="s">
        <v>1345</v>
      </c>
      <c r="F1019" s="35">
        <v>0.0</v>
      </c>
      <c r="G1019" s="35">
        <v>0.00571940970435263</v>
      </c>
      <c r="H1019" s="35">
        <v>0.00571940970435263</v>
      </c>
      <c r="I1019" s="35">
        <v>1.752005743488</v>
      </c>
      <c r="J1019" s="35">
        <v>0.0</v>
      </c>
      <c r="K1019" s="35">
        <v>0.0</v>
      </c>
      <c r="L1019" s="35">
        <v>0.0</v>
      </c>
      <c r="M1019" s="35">
        <v>0.0</v>
      </c>
      <c r="N1019" s="35">
        <v>0.0</v>
      </c>
      <c r="O1019" s="35">
        <v>0.0</v>
      </c>
      <c r="P1019" s="35">
        <v>0.0</v>
      </c>
      <c r="R1019" s="35">
        <v>0.0</v>
      </c>
      <c r="S1019" s="35">
        <v>0.0</v>
      </c>
      <c r="T1019" s="35">
        <v>0.0</v>
      </c>
      <c r="U1019" s="35">
        <v>0.0</v>
      </c>
      <c r="V1019" s="35">
        <v>1.752005743488</v>
      </c>
      <c r="W1019" s="35">
        <v>0.0</v>
      </c>
      <c r="X1019" s="35">
        <v>0.0</v>
      </c>
      <c r="Y1019" s="35">
        <v>0.0</v>
      </c>
      <c r="Z1019" s="35">
        <v>0.0</v>
      </c>
      <c r="AA1019" s="35">
        <v>0.0</v>
      </c>
      <c r="AB1019" s="35">
        <v>0.0</v>
      </c>
      <c r="AC1019" s="35">
        <v>0.0</v>
      </c>
      <c r="AD1019" s="35">
        <v>0.0</v>
      </c>
      <c r="AE1019" s="35">
        <v>0.0</v>
      </c>
      <c r="AF1019" s="35">
        <v>1.752005743488</v>
      </c>
    </row>
    <row r="1020" ht="15.75" customHeight="1">
      <c r="A1020" s="35" t="s">
        <v>66</v>
      </c>
      <c r="B1020" s="35" t="s">
        <v>3636</v>
      </c>
      <c r="C1020" s="35">
        <v>4426.0</v>
      </c>
      <c r="D1020" s="35" t="s">
        <v>1345</v>
      </c>
      <c r="F1020" s="35">
        <v>0.0978613166434499</v>
      </c>
      <c r="G1020" s="35">
        <v>0.402527127076367</v>
      </c>
      <c r="H1020" s="35">
        <v>0.5003884437198168</v>
      </c>
      <c r="I1020" s="35">
        <v>297.09441645408</v>
      </c>
      <c r="J1020" s="35">
        <v>0.0</v>
      </c>
      <c r="K1020" s="35">
        <v>0.0</v>
      </c>
      <c r="L1020" s="35">
        <v>0.0</v>
      </c>
      <c r="M1020" s="35">
        <v>0.0</v>
      </c>
      <c r="N1020" s="35">
        <v>0.0</v>
      </c>
      <c r="O1020" s="35">
        <v>0.0</v>
      </c>
      <c r="P1020" s="35">
        <v>0.0</v>
      </c>
      <c r="R1020" s="35">
        <v>0.0</v>
      </c>
      <c r="S1020" s="35">
        <v>0.0</v>
      </c>
      <c r="T1020" s="35">
        <v>0.0</v>
      </c>
      <c r="U1020" s="35">
        <v>0.0</v>
      </c>
      <c r="V1020" s="35">
        <v>297.09441645408</v>
      </c>
      <c r="W1020" s="35">
        <v>0.0</v>
      </c>
      <c r="X1020" s="35">
        <v>0.0</v>
      </c>
      <c r="Y1020" s="35">
        <v>0.0</v>
      </c>
      <c r="Z1020" s="35">
        <v>0.0</v>
      </c>
      <c r="AA1020" s="35">
        <v>58.66234665984</v>
      </c>
      <c r="AB1020" s="35">
        <v>0.0</v>
      </c>
      <c r="AC1020" s="35">
        <v>0.0</v>
      </c>
      <c r="AD1020" s="35">
        <v>0.0</v>
      </c>
      <c r="AE1020" s="35">
        <v>0.0</v>
      </c>
      <c r="AF1020" s="35">
        <v>238.43206979424</v>
      </c>
    </row>
    <row r="1021" ht="15.75" customHeight="1">
      <c r="A1021" s="35" t="s">
        <v>66</v>
      </c>
      <c r="B1021" s="35" t="s">
        <v>3637</v>
      </c>
      <c r="C1021" s="35">
        <v>4426.0</v>
      </c>
      <c r="D1021" s="35" t="s">
        <v>1345</v>
      </c>
      <c r="F1021" s="35">
        <v>0.1316733865139538</v>
      </c>
      <c r="G1021" s="35">
        <v>0.8621728776816997</v>
      </c>
      <c r="H1021" s="35">
        <v>0.9938462641956535</v>
      </c>
      <c r="I1021" s="35">
        <v>197.113779620352</v>
      </c>
      <c r="J1021" s="35">
        <v>0.0</v>
      </c>
      <c r="K1021" s="35">
        <v>0.0</v>
      </c>
      <c r="L1021" s="35">
        <v>0.0</v>
      </c>
      <c r="M1021" s="35">
        <v>0.0</v>
      </c>
      <c r="N1021" s="35">
        <v>0.0</v>
      </c>
      <c r="O1021" s="35">
        <v>0.0</v>
      </c>
      <c r="P1021" s="35">
        <v>0.0</v>
      </c>
      <c r="R1021" s="35">
        <v>0.0</v>
      </c>
      <c r="S1021" s="35">
        <v>0.0</v>
      </c>
      <c r="T1021" s="35">
        <v>0.0</v>
      </c>
      <c r="U1021" s="35">
        <v>0.0</v>
      </c>
      <c r="V1021" s="35">
        <v>197.113779620352</v>
      </c>
      <c r="W1021" s="35">
        <v>0.0</v>
      </c>
      <c r="X1021" s="35">
        <v>0.0</v>
      </c>
      <c r="Y1021" s="35">
        <v>0.0</v>
      </c>
      <c r="Z1021" s="35">
        <v>0.0</v>
      </c>
      <c r="AA1021" s="35">
        <v>40.17225848832</v>
      </c>
      <c r="AB1021" s="35">
        <v>0.0</v>
      </c>
      <c r="AC1021" s="35">
        <v>0.0</v>
      </c>
      <c r="AD1021" s="35">
        <v>0.0</v>
      </c>
      <c r="AE1021" s="35">
        <v>0.0</v>
      </c>
      <c r="AF1021" s="35">
        <v>156.941521132032</v>
      </c>
    </row>
    <row r="1022" ht="15.75" customHeight="1">
      <c r="A1022" s="35" t="s">
        <v>66</v>
      </c>
      <c r="B1022" s="35" t="s">
        <v>3638</v>
      </c>
      <c r="C1022" s="35">
        <v>4426.0</v>
      </c>
      <c r="D1022" s="35" t="s">
        <v>1345</v>
      </c>
      <c r="F1022" s="35">
        <v>0.0</v>
      </c>
      <c r="G1022" s="35">
        <v>0.4310409796912203</v>
      </c>
      <c r="H1022" s="35">
        <v>0.4310409796912203</v>
      </c>
      <c r="I1022" s="35">
        <v>129.581379652032</v>
      </c>
      <c r="J1022" s="35">
        <v>0.0</v>
      </c>
      <c r="K1022" s="35">
        <v>0.0</v>
      </c>
      <c r="L1022" s="35">
        <v>0.0</v>
      </c>
      <c r="M1022" s="35">
        <v>0.0</v>
      </c>
      <c r="N1022" s="35">
        <v>0.0</v>
      </c>
      <c r="O1022" s="35">
        <v>0.0</v>
      </c>
      <c r="P1022" s="35">
        <v>0.0</v>
      </c>
      <c r="R1022" s="35">
        <v>0.0</v>
      </c>
      <c r="S1022" s="35">
        <v>0.0</v>
      </c>
      <c r="T1022" s="35">
        <v>0.0</v>
      </c>
      <c r="U1022" s="35">
        <v>0.0</v>
      </c>
      <c r="V1022" s="35">
        <v>129.581379652032</v>
      </c>
      <c r="W1022" s="35">
        <v>0.0</v>
      </c>
      <c r="X1022" s="35">
        <v>0.0</v>
      </c>
      <c r="Y1022" s="35">
        <v>0.0</v>
      </c>
      <c r="Z1022" s="35">
        <v>0.0</v>
      </c>
      <c r="AA1022" s="35">
        <v>0.0</v>
      </c>
      <c r="AB1022" s="35">
        <v>0.0</v>
      </c>
      <c r="AC1022" s="35">
        <v>0.0</v>
      </c>
      <c r="AD1022" s="35">
        <v>0.0</v>
      </c>
      <c r="AE1022" s="35">
        <v>0.0</v>
      </c>
      <c r="AF1022" s="35">
        <v>129.581379652032</v>
      </c>
    </row>
    <row r="1023" ht="15.75" customHeight="1">
      <c r="A1023" s="35" t="s">
        <v>66</v>
      </c>
      <c r="B1023" s="35" t="s">
        <v>3639</v>
      </c>
      <c r="C1023" s="35">
        <v>4426.0</v>
      </c>
      <c r="D1023" s="35" t="s">
        <v>1345</v>
      </c>
      <c r="F1023" s="35">
        <v>0.00841597812019743</v>
      </c>
      <c r="G1023" s="35">
        <v>0.02304980536439265</v>
      </c>
      <c r="H1023" s="35">
        <v>0.03146578348459009</v>
      </c>
      <c r="I1023" s="35">
        <v>2.03728416192</v>
      </c>
      <c r="J1023" s="35">
        <v>0.0</v>
      </c>
      <c r="K1023" s="35">
        <v>0.0</v>
      </c>
      <c r="L1023" s="35">
        <v>0.0</v>
      </c>
      <c r="M1023" s="35">
        <v>0.0</v>
      </c>
      <c r="N1023" s="35">
        <v>0.0</v>
      </c>
      <c r="O1023" s="35">
        <v>0.0</v>
      </c>
      <c r="P1023" s="35">
        <v>0.0</v>
      </c>
      <c r="R1023" s="35">
        <v>0.0</v>
      </c>
      <c r="S1023" s="35">
        <v>0.0</v>
      </c>
      <c r="T1023" s="35">
        <v>0.0</v>
      </c>
      <c r="U1023" s="35">
        <v>1.395802542959997</v>
      </c>
      <c r="V1023" s="35">
        <v>2.03728416192</v>
      </c>
      <c r="W1023" s="35">
        <v>0.0</v>
      </c>
      <c r="X1023" s="35">
        <v>0.0</v>
      </c>
      <c r="Y1023" s="35">
        <v>0.0</v>
      </c>
      <c r="Z1023" s="35">
        <v>0.0</v>
      </c>
      <c r="AA1023" s="35">
        <v>1.634981822208</v>
      </c>
      <c r="AB1023" s="35">
        <v>0.0</v>
      </c>
      <c r="AC1023" s="35">
        <v>0.0</v>
      </c>
      <c r="AD1023" s="35">
        <v>0.0</v>
      </c>
      <c r="AE1023" s="35">
        <v>0.9541217560089583</v>
      </c>
      <c r="AF1023" s="35">
        <v>2.03728416192</v>
      </c>
    </row>
    <row r="1024" ht="15.75" customHeight="1">
      <c r="A1024" s="35" t="s">
        <v>66</v>
      </c>
      <c r="B1024" s="35" t="s">
        <v>3640</v>
      </c>
      <c r="C1024" s="35">
        <v>4426.0</v>
      </c>
      <c r="D1024" s="35" t="s">
        <v>1345</v>
      </c>
      <c r="F1024" s="35">
        <v>0.0</v>
      </c>
      <c r="G1024" s="35">
        <v>0.006813415287169825</v>
      </c>
      <c r="H1024" s="35">
        <v>0.006813415287169825</v>
      </c>
      <c r="I1024" s="35">
        <v>0.863133864768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0.0</v>
      </c>
      <c r="O1024" s="35">
        <v>0.0</v>
      </c>
      <c r="P1024" s="35">
        <v>0.0</v>
      </c>
      <c r="R1024" s="35">
        <v>0.0</v>
      </c>
      <c r="S1024" s="35">
        <v>0.0</v>
      </c>
      <c r="T1024" s="35">
        <v>0.0</v>
      </c>
      <c r="U1024" s="35">
        <v>0.3657035398463999</v>
      </c>
      <c r="V1024" s="35">
        <v>0.863133864768</v>
      </c>
      <c r="W1024" s="35">
        <v>0.0</v>
      </c>
      <c r="X1024" s="35">
        <v>0.0</v>
      </c>
      <c r="Y1024" s="35">
        <v>0.0</v>
      </c>
      <c r="Z1024" s="35">
        <v>0.0</v>
      </c>
      <c r="AA1024" s="35">
        <v>0.0</v>
      </c>
      <c r="AB1024" s="35">
        <v>0.0</v>
      </c>
      <c r="AC1024" s="35">
        <v>0.0</v>
      </c>
      <c r="AD1024" s="35">
        <v>0.0</v>
      </c>
      <c r="AE1024" s="35">
        <v>0.3657035398463999</v>
      </c>
      <c r="AF1024" s="35">
        <v>0.863133864768</v>
      </c>
    </row>
    <row r="1025" ht="15.75" customHeight="1">
      <c r="A1025" s="35" t="s">
        <v>66</v>
      </c>
      <c r="B1025" s="35" t="s">
        <v>3641</v>
      </c>
      <c r="C1025" s="35">
        <v>4426.0</v>
      </c>
      <c r="D1025" s="35" t="s">
        <v>1345</v>
      </c>
      <c r="F1025" s="35">
        <v>0.07999237959933933</v>
      </c>
      <c r="G1025" s="35">
        <v>0.9911156277575295</v>
      </c>
      <c r="H1025" s="35">
        <v>1.071108007356869</v>
      </c>
      <c r="I1025" s="35">
        <v>184.395711290112</v>
      </c>
      <c r="J1025" s="35">
        <v>0.0</v>
      </c>
      <c r="K1025" s="35">
        <v>0.0</v>
      </c>
      <c r="L1025" s="35">
        <v>0.0</v>
      </c>
      <c r="M1025" s="35">
        <v>0.0</v>
      </c>
      <c r="N1025" s="35">
        <v>0.0</v>
      </c>
      <c r="O1025" s="35">
        <v>0.0</v>
      </c>
      <c r="P1025" s="35">
        <v>0.0</v>
      </c>
      <c r="R1025" s="35">
        <v>0.0</v>
      </c>
      <c r="S1025" s="35">
        <v>0.0</v>
      </c>
      <c r="T1025" s="35">
        <v>0.0</v>
      </c>
      <c r="U1025" s="35">
        <v>17.90854701172962</v>
      </c>
      <c r="V1025" s="35">
        <v>184.395711290112</v>
      </c>
      <c r="W1025" s="35">
        <v>0.0</v>
      </c>
      <c r="X1025" s="35">
        <v>0.0</v>
      </c>
      <c r="Y1025" s="35">
        <v>0.0</v>
      </c>
      <c r="Z1025" s="35">
        <v>0.0</v>
      </c>
      <c r="AA1025" s="35">
        <v>45.145395840384</v>
      </c>
      <c r="AB1025" s="35">
        <v>0.0</v>
      </c>
      <c r="AC1025" s="35">
        <v>0.0</v>
      </c>
      <c r="AD1025" s="35">
        <v>0.0</v>
      </c>
      <c r="AE1025" s="35">
        <v>8.98357885649264</v>
      </c>
      <c r="AF1025" s="35">
        <v>182.553684219648</v>
      </c>
    </row>
    <row r="1026" ht="15.75" customHeight="1">
      <c r="A1026" s="35" t="s">
        <v>66</v>
      </c>
      <c r="B1026" s="35" t="s">
        <v>3642</v>
      </c>
      <c r="C1026" s="35">
        <v>4426.0</v>
      </c>
      <c r="D1026" s="35" t="s">
        <v>1345</v>
      </c>
      <c r="F1026" s="35">
        <v>0.002646541082027864</v>
      </c>
      <c r="G1026" s="35">
        <v>0.1841924172695178</v>
      </c>
      <c r="H1026" s="35">
        <v>0.1868389583515457</v>
      </c>
      <c r="I1026" s="35">
        <v>57.26067740063999</v>
      </c>
      <c r="J1026" s="35">
        <v>0.0</v>
      </c>
      <c r="K1026" s="35">
        <v>0.0</v>
      </c>
      <c r="L1026" s="35">
        <v>0.0</v>
      </c>
      <c r="M1026" s="35">
        <v>0.0</v>
      </c>
      <c r="N1026" s="35">
        <v>0.0</v>
      </c>
      <c r="O1026" s="35">
        <v>0.0</v>
      </c>
      <c r="P1026" s="35">
        <v>0.0</v>
      </c>
      <c r="R1026" s="35">
        <v>0.0</v>
      </c>
      <c r="S1026" s="35">
        <v>0.0</v>
      </c>
      <c r="T1026" s="35">
        <v>0.0</v>
      </c>
      <c r="U1026" s="35">
        <v>0.0</v>
      </c>
      <c r="V1026" s="35">
        <v>57.26067740063999</v>
      </c>
      <c r="W1026" s="35">
        <v>0.0</v>
      </c>
      <c r="X1026" s="35">
        <v>0.0</v>
      </c>
      <c r="Y1026" s="35">
        <v>0.0</v>
      </c>
      <c r="Z1026" s="35">
        <v>0.0</v>
      </c>
      <c r="AA1026" s="35">
        <v>0.8285850558719999</v>
      </c>
      <c r="AB1026" s="35">
        <v>0.0</v>
      </c>
      <c r="AC1026" s="35">
        <v>0.0</v>
      </c>
      <c r="AD1026" s="35">
        <v>0.0</v>
      </c>
      <c r="AE1026" s="35">
        <v>0.0</v>
      </c>
      <c r="AF1026" s="35">
        <v>56.43209234476799</v>
      </c>
    </row>
    <row r="1027" ht="15.75" customHeight="1">
      <c r="A1027" s="35" t="s">
        <v>66</v>
      </c>
      <c r="B1027" s="35" t="s">
        <v>3643</v>
      </c>
      <c r="C1027" s="35">
        <v>4426.0</v>
      </c>
      <c r="D1027" s="35" t="s">
        <v>1345</v>
      </c>
      <c r="F1027" s="35">
        <v>0.0</v>
      </c>
      <c r="G1027" s="35">
        <v>0.1963996661995939</v>
      </c>
      <c r="H1027" s="35">
        <v>0.1963996661995939</v>
      </c>
      <c r="I1027" s="35">
        <v>62.54962324128</v>
      </c>
      <c r="J1027" s="35">
        <v>0.0</v>
      </c>
      <c r="K1027" s="35">
        <v>0.0</v>
      </c>
      <c r="L1027" s="35">
        <v>0.0</v>
      </c>
      <c r="M1027" s="35">
        <v>0.0</v>
      </c>
      <c r="N1027" s="35">
        <v>0.0</v>
      </c>
      <c r="O1027" s="35">
        <v>0.0</v>
      </c>
      <c r="P1027" s="35">
        <v>0.0</v>
      </c>
      <c r="R1027" s="35">
        <v>0.0</v>
      </c>
      <c r="S1027" s="35">
        <v>0.0</v>
      </c>
      <c r="T1027" s="35">
        <v>0.0</v>
      </c>
      <c r="U1027" s="35">
        <v>0.0</v>
      </c>
      <c r="V1027" s="35">
        <v>62.54962324128</v>
      </c>
      <c r="W1027" s="35">
        <v>0.0</v>
      </c>
      <c r="X1027" s="35">
        <v>0.0</v>
      </c>
      <c r="Y1027" s="35">
        <v>0.0</v>
      </c>
      <c r="Z1027" s="35">
        <v>0.0</v>
      </c>
      <c r="AA1027" s="35">
        <v>0.0</v>
      </c>
      <c r="AB1027" s="35">
        <v>0.0</v>
      </c>
      <c r="AC1027" s="35">
        <v>0.0</v>
      </c>
      <c r="AD1027" s="35">
        <v>0.0</v>
      </c>
      <c r="AE1027" s="35">
        <v>0.0</v>
      </c>
      <c r="AF1027" s="35">
        <v>62.54962324128</v>
      </c>
    </row>
    <row r="1028" ht="15.75" customHeight="1">
      <c r="A1028" s="35" t="s">
        <v>66</v>
      </c>
      <c r="B1028" s="35" t="s">
        <v>3644</v>
      </c>
      <c r="C1028" s="35">
        <v>4426.0</v>
      </c>
      <c r="D1028" s="35" t="s">
        <v>1345</v>
      </c>
      <c r="F1028" s="35">
        <v>0.1432581657230465</v>
      </c>
      <c r="G1028" s="35">
        <v>0.4102863633187444</v>
      </c>
      <c r="H1028" s="35">
        <v>0.5535445290417909</v>
      </c>
      <c r="I1028" s="35">
        <v>25.388776260288</v>
      </c>
      <c r="J1028" s="35">
        <v>0.808278924096</v>
      </c>
      <c r="K1028" s="35">
        <v>0.0</v>
      </c>
      <c r="L1028" s="35">
        <v>0.0</v>
      </c>
      <c r="M1028" s="35">
        <v>0.0</v>
      </c>
      <c r="N1028" s="35">
        <v>0.0</v>
      </c>
      <c r="O1028" s="35">
        <v>0.0</v>
      </c>
      <c r="P1028" s="35">
        <v>0.0</v>
      </c>
      <c r="R1028" s="35">
        <v>0.0</v>
      </c>
      <c r="S1028" s="35">
        <v>0.853898732064</v>
      </c>
      <c r="T1028" s="35">
        <v>1.1892580491456</v>
      </c>
      <c r="U1028" s="35">
        <v>2.915150725105883</v>
      </c>
      <c r="V1028" s="35">
        <v>25.388776260288</v>
      </c>
      <c r="W1028" s="35">
        <v>0.0</v>
      </c>
      <c r="X1028" s="35">
        <v>0.0</v>
      </c>
      <c r="Y1028" s="35">
        <v>0.8889562080000002</v>
      </c>
      <c r="Z1028" s="35">
        <v>1.34534894118912</v>
      </c>
      <c r="AA1028" s="35">
        <v>15.959281431744</v>
      </c>
      <c r="AB1028" s="35">
        <v>0.0</v>
      </c>
      <c r="AC1028" s="35">
        <v>0.777548796192</v>
      </c>
      <c r="AD1028" s="35">
        <v>1.1040774740352</v>
      </c>
      <c r="AE1028" s="35">
        <v>2.062712949373425</v>
      </c>
      <c r="AF1028" s="35">
        <v>25.388776260288</v>
      </c>
    </row>
    <row r="1029" ht="15.75" customHeight="1">
      <c r="A1029" s="35" t="s">
        <v>66</v>
      </c>
      <c r="B1029" s="35" t="s">
        <v>3645</v>
      </c>
      <c r="C1029" s="35">
        <v>4426.0</v>
      </c>
      <c r="D1029" s="35" t="s">
        <v>1345</v>
      </c>
      <c r="F1029" s="35">
        <v>0.0</v>
      </c>
      <c r="G1029" s="35">
        <v>0.03337517582265986</v>
      </c>
      <c r="H1029" s="35">
        <v>0.03337517582265986</v>
      </c>
      <c r="I1029" s="35">
        <v>3.50078652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0.0</v>
      </c>
      <c r="O1029" s="35">
        <v>0.0</v>
      </c>
      <c r="P1029" s="35">
        <v>0.0</v>
      </c>
      <c r="R1029" s="35">
        <v>0.0</v>
      </c>
      <c r="S1029" s="35">
        <v>0.0</v>
      </c>
      <c r="T1029" s="35">
        <v>0.0</v>
      </c>
      <c r="U1029" s="35">
        <v>2.139062576636154</v>
      </c>
      <c r="V1029" s="35">
        <v>3.50078652</v>
      </c>
      <c r="W1029" s="35">
        <v>0.0</v>
      </c>
      <c r="X1029" s="35">
        <v>0.0</v>
      </c>
      <c r="Y1029" s="35">
        <v>0.0</v>
      </c>
      <c r="Z1029" s="35">
        <v>0.0</v>
      </c>
      <c r="AA1029" s="35">
        <v>0.0</v>
      </c>
      <c r="AB1029" s="35">
        <v>0.0</v>
      </c>
      <c r="AC1029" s="35">
        <v>0.0</v>
      </c>
      <c r="AD1029" s="35">
        <v>0.0</v>
      </c>
      <c r="AE1029" s="35">
        <v>2.139062576636154</v>
      </c>
      <c r="AF1029" s="35">
        <v>3.50078652</v>
      </c>
    </row>
    <row r="1030" ht="15.75" customHeight="1">
      <c r="A1030" s="35" t="s">
        <v>66</v>
      </c>
      <c r="B1030" s="35" t="s">
        <v>3646</v>
      </c>
      <c r="C1030" s="35">
        <v>4426.0</v>
      </c>
      <c r="D1030" s="35" t="s">
        <v>1345</v>
      </c>
      <c r="F1030" s="35">
        <v>0.005095895365179401</v>
      </c>
      <c r="G1030" s="35">
        <v>0.004787651584794184</v>
      </c>
      <c r="H1030" s="35">
        <v>0.009883546949973584</v>
      </c>
      <c r="I1030" s="35">
        <v>1.09139671872</v>
      </c>
      <c r="J1030" s="35">
        <v>0.0</v>
      </c>
      <c r="K1030" s="35">
        <v>0.0</v>
      </c>
      <c r="L1030" s="35">
        <v>0.0</v>
      </c>
      <c r="M1030" s="35">
        <v>0.0</v>
      </c>
      <c r="N1030" s="35">
        <v>0.0</v>
      </c>
      <c r="O1030" s="35">
        <v>0.0</v>
      </c>
      <c r="P1030" s="35">
        <v>0.0</v>
      </c>
      <c r="R1030" s="35">
        <v>0.0</v>
      </c>
      <c r="S1030" s="35">
        <v>0.0</v>
      </c>
      <c r="T1030" s="35">
        <v>0.0</v>
      </c>
      <c r="U1030" s="35">
        <v>0.6869437598822388</v>
      </c>
      <c r="V1030" s="35">
        <v>1.09139671872</v>
      </c>
      <c r="W1030" s="35">
        <v>0.0</v>
      </c>
      <c r="X1030" s="35">
        <v>0.0</v>
      </c>
      <c r="Y1030" s="35">
        <v>0.0</v>
      </c>
      <c r="Z1030" s="35">
        <v>0.0</v>
      </c>
      <c r="AA1030" s="35">
        <v>0.8350019758080001</v>
      </c>
      <c r="AB1030" s="35">
        <v>0.0</v>
      </c>
      <c r="AC1030" s="35">
        <v>0.0</v>
      </c>
      <c r="AD1030" s="35">
        <v>0.0</v>
      </c>
      <c r="AE1030" s="35">
        <v>0.0</v>
      </c>
      <c r="AF1030" s="35">
        <v>1.09139671872</v>
      </c>
    </row>
    <row r="1031" ht="15.75" customHeight="1">
      <c r="A1031" s="35" t="s">
        <v>66</v>
      </c>
      <c r="B1031" s="35" t="s">
        <v>3647</v>
      </c>
      <c r="C1031" s="35">
        <v>4426.0</v>
      </c>
      <c r="D1031" s="35" t="s">
        <v>1345</v>
      </c>
      <c r="F1031" s="35">
        <v>0.004225994805608962</v>
      </c>
      <c r="G1031" s="35">
        <v>0.02600675219734601</v>
      </c>
      <c r="H1031" s="35">
        <v>0.03023274700295497</v>
      </c>
      <c r="I1031" s="35">
        <v>3.209860551744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0.0</v>
      </c>
      <c r="O1031" s="35">
        <v>0.0</v>
      </c>
      <c r="P1031" s="35">
        <v>0.0</v>
      </c>
      <c r="R1031" s="35">
        <v>0.0</v>
      </c>
      <c r="S1031" s="35">
        <v>0.0</v>
      </c>
      <c r="T1031" s="35">
        <v>0.0</v>
      </c>
      <c r="U1031" s="35">
        <v>2.117602504523517</v>
      </c>
      <c r="V1031" s="35">
        <v>3.209860551744</v>
      </c>
      <c r="W1031" s="35">
        <v>0.0</v>
      </c>
      <c r="X1031" s="35">
        <v>0.0</v>
      </c>
      <c r="Y1031" s="35">
        <v>0.0</v>
      </c>
      <c r="Z1031" s="35">
        <v>0.0</v>
      </c>
      <c r="AA1031" s="35">
        <v>2.28967990272</v>
      </c>
      <c r="AB1031" s="35">
        <v>0.0</v>
      </c>
      <c r="AC1031" s="35">
        <v>0.0</v>
      </c>
      <c r="AD1031" s="35">
        <v>0.0</v>
      </c>
      <c r="AE1031" s="35">
        <v>0.3399929921202871</v>
      </c>
      <c r="AF1031" s="35">
        <v>3.209860551744</v>
      </c>
    </row>
    <row r="1032" ht="15.75" customHeight="1">
      <c r="A1032" s="35" t="s">
        <v>66</v>
      </c>
      <c r="B1032" s="35" t="s">
        <v>3648</v>
      </c>
      <c r="C1032" s="35">
        <v>4426.0</v>
      </c>
      <c r="D1032" s="35" t="s">
        <v>1345</v>
      </c>
      <c r="F1032" s="35">
        <v>0.06639370522668626</v>
      </c>
      <c r="G1032" s="35">
        <v>0.1704675338632045</v>
      </c>
      <c r="H1032" s="35">
        <v>0.2368612390898907</v>
      </c>
      <c r="I1032" s="35">
        <v>2.398673523456</v>
      </c>
      <c r="J1032" s="35">
        <v>0.0</v>
      </c>
      <c r="K1032" s="35">
        <v>0.0</v>
      </c>
      <c r="L1032" s="35">
        <v>0.0</v>
      </c>
      <c r="M1032" s="35">
        <v>0.0</v>
      </c>
      <c r="N1032" s="35">
        <v>0.0</v>
      </c>
      <c r="O1032" s="35">
        <v>0.0</v>
      </c>
      <c r="P1032" s="35">
        <v>0.8310359877119999</v>
      </c>
      <c r="R1032" s="35">
        <v>0.0</v>
      </c>
      <c r="S1032" s="35">
        <v>0.589084517952</v>
      </c>
      <c r="T1032" s="35">
        <v>1.057224413145601</v>
      </c>
      <c r="U1032" s="35">
        <v>1.880013786739198</v>
      </c>
      <c r="V1032" s="35">
        <v>2.398673523456</v>
      </c>
      <c r="W1032" s="35">
        <v>0.0</v>
      </c>
      <c r="X1032" s="35">
        <v>0.0</v>
      </c>
      <c r="Y1032" s="35">
        <v>0.6643972036800002</v>
      </c>
      <c r="Z1032" s="35">
        <v>1.102734980605439</v>
      </c>
      <c r="AA1032" s="35">
        <v>2.398673523456</v>
      </c>
      <c r="AB1032" s="35">
        <v>0.0</v>
      </c>
      <c r="AC1032" s="35">
        <v>0.0</v>
      </c>
      <c r="AD1032" s="35">
        <v>0.9418955821632007</v>
      </c>
      <c r="AE1032" s="35">
        <v>1.638607263551999</v>
      </c>
      <c r="AF1032" s="35">
        <v>2.07748052064</v>
      </c>
    </row>
    <row r="1033" ht="15.75" customHeight="1">
      <c r="A1033" s="35" t="s">
        <v>66</v>
      </c>
      <c r="B1033" s="35" t="s">
        <v>3649</v>
      </c>
      <c r="C1033" s="35">
        <v>4426.0</v>
      </c>
      <c r="D1033" s="35" t="s">
        <v>1345</v>
      </c>
      <c r="F1033" s="35">
        <v>0.1580177257867071</v>
      </c>
      <c r="G1033" s="35">
        <v>0.2936693254675342</v>
      </c>
      <c r="H1033" s="35">
        <v>0.4516870512542412</v>
      </c>
      <c r="I1033" s="35">
        <v>6.331260047616</v>
      </c>
      <c r="J1033" s="35">
        <v>2.301700593024</v>
      </c>
      <c r="K1033" s="35">
        <v>0.0</v>
      </c>
      <c r="L1033" s="35">
        <v>0.0</v>
      </c>
      <c r="M1033" s="35">
        <v>0.0</v>
      </c>
      <c r="N1033" s="35">
        <v>0.0</v>
      </c>
      <c r="O1033" s="35">
        <v>0.0</v>
      </c>
      <c r="P1033" s="35">
        <v>0.0</v>
      </c>
      <c r="R1033" s="35">
        <v>0.0</v>
      </c>
      <c r="S1033" s="35">
        <v>0.0</v>
      </c>
      <c r="T1033" s="35">
        <v>2.3809560852672</v>
      </c>
      <c r="U1033" s="35">
        <v>3.61512612187776</v>
      </c>
      <c r="V1033" s="35">
        <v>6.331260047616</v>
      </c>
      <c r="W1033" s="35">
        <v>0.0</v>
      </c>
      <c r="X1033" s="35">
        <v>0.0</v>
      </c>
      <c r="Y1033" s="35">
        <v>1.643342693529601</v>
      </c>
      <c r="Z1033" s="35">
        <v>2.76148443981312</v>
      </c>
      <c r="AA1033" s="35">
        <v>6.331260047616</v>
      </c>
      <c r="AB1033" s="35">
        <v>0.0</v>
      </c>
      <c r="AC1033" s="35">
        <v>0.0</v>
      </c>
      <c r="AD1033" s="35">
        <v>2.167665410534401</v>
      </c>
      <c r="AE1033" s="35">
        <v>2.803179871699197</v>
      </c>
      <c r="AF1033" s="35">
        <v>4.807546224768</v>
      </c>
    </row>
    <row r="1034" ht="15.75" customHeight="1">
      <c r="A1034" s="35" t="s">
        <v>66</v>
      </c>
      <c r="B1034" s="35" t="s">
        <v>3650</v>
      </c>
      <c r="C1034" s="35">
        <v>4426.0</v>
      </c>
      <c r="D1034" s="35" t="s">
        <v>1345</v>
      </c>
      <c r="F1034" s="35">
        <v>0.0</v>
      </c>
      <c r="G1034" s="35">
        <v>0.01622775805889099</v>
      </c>
      <c r="H1034" s="35">
        <v>0.01622775805889099</v>
      </c>
      <c r="I1034" s="35">
        <v>9.727626823488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R1034" s="35">
        <v>0.0</v>
      </c>
      <c r="S1034" s="35">
        <v>0.0</v>
      </c>
      <c r="T1034" s="35">
        <v>0.0</v>
      </c>
      <c r="U1034" s="35">
        <v>0.0</v>
      </c>
      <c r="V1034" s="35">
        <v>9.727626823488</v>
      </c>
      <c r="W1034" s="35">
        <v>0.0</v>
      </c>
      <c r="X1034" s="35">
        <v>0.0</v>
      </c>
      <c r="Y1034" s="35">
        <v>0.0</v>
      </c>
      <c r="Z1034" s="35">
        <v>0.0</v>
      </c>
      <c r="AA1034" s="35">
        <v>0.0</v>
      </c>
      <c r="AB1034" s="35">
        <v>0.0</v>
      </c>
      <c r="AC1034" s="35">
        <v>0.0</v>
      </c>
      <c r="AD1034" s="35">
        <v>0.0</v>
      </c>
      <c r="AE1034" s="35">
        <v>0.0</v>
      </c>
      <c r="AF1034" s="35">
        <v>9.727626823488</v>
      </c>
    </row>
    <row r="1035" ht="15.75" customHeight="1">
      <c r="A1035" s="35" t="s">
        <v>66</v>
      </c>
      <c r="B1035" s="35" t="s">
        <v>3651</v>
      </c>
      <c r="C1035" s="35">
        <v>4426.0</v>
      </c>
      <c r="D1035" s="35" t="s">
        <v>1345</v>
      </c>
      <c r="F1035" s="35">
        <v>0.01027342898882726</v>
      </c>
      <c r="G1035" s="35">
        <v>0.01297786646261249</v>
      </c>
      <c r="H1035" s="35">
        <v>0.02325129545143975</v>
      </c>
      <c r="I1035" s="35">
        <v>0.561761472384</v>
      </c>
      <c r="J1035" s="35">
        <v>0.0</v>
      </c>
      <c r="K1035" s="35">
        <v>0.47255796</v>
      </c>
      <c r="L1035" s="35">
        <v>0.0</v>
      </c>
      <c r="M1035" s="35">
        <v>0.0</v>
      </c>
      <c r="N1035" s="35">
        <v>0.0</v>
      </c>
      <c r="O1035" s="35">
        <v>0.0</v>
      </c>
      <c r="P1035" s="35">
        <v>0.0</v>
      </c>
      <c r="R1035" s="35">
        <v>0.0</v>
      </c>
      <c r="S1035" s="35">
        <v>0.0</v>
      </c>
      <c r="T1035" s="35">
        <v>0.03592366323840817</v>
      </c>
      <c r="U1035" s="35">
        <v>0.50312694362112</v>
      </c>
      <c r="V1035" s="35">
        <v>0.561761472384</v>
      </c>
      <c r="W1035" s="35">
        <v>0.0</v>
      </c>
      <c r="X1035" s="35">
        <v>0.0</v>
      </c>
      <c r="Y1035" s="35">
        <v>0.0</v>
      </c>
      <c r="Z1035" s="35">
        <v>0.4705293061324796</v>
      </c>
      <c r="AA1035" s="35">
        <v>0.55375270272</v>
      </c>
      <c r="AB1035" s="35">
        <v>0.0</v>
      </c>
      <c r="AC1035" s="35">
        <v>0.0</v>
      </c>
      <c r="AD1035" s="35">
        <v>0.0</v>
      </c>
      <c r="AE1035" s="35">
        <v>0.4838709589862399</v>
      </c>
      <c r="AF1035" s="35">
        <v>0.561761472384</v>
      </c>
    </row>
    <row r="1036" ht="15.75" customHeight="1">
      <c r="A1036" s="35" t="s">
        <v>66</v>
      </c>
      <c r="B1036" s="35" t="s">
        <v>3652</v>
      </c>
      <c r="C1036" s="35">
        <v>4426.0</v>
      </c>
      <c r="D1036" s="35" t="s">
        <v>1345</v>
      </c>
      <c r="F1036" s="35">
        <v>0.008709104569265064</v>
      </c>
      <c r="G1036" s="35">
        <v>0.01577198246243544</v>
      </c>
      <c r="H1036" s="35">
        <v>0.0244810870317005</v>
      </c>
      <c r="I1036" s="35">
        <v>3.125471344128</v>
      </c>
      <c r="J1036" s="35">
        <v>0.0</v>
      </c>
      <c r="K1036" s="35">
        <v>0.0</v>
      </c>
      <c r="L1036" s="35">
        <v>0.0</v>
      </c>
      <c r="M1036" s="35">
        <v>0.0</v>
      </c>
      <c r="N1036" s="35">
        <v>0.0</v>
      </c>
      <c r="O1036" s="35">
        <v>0.0</v>
      </c>
      <c r="P1036" s="35">
        <v>0.0</v>
      </c>
      <c r="R1036" s="35">
        <v>0.0</v>
      </c>
      <c r="S1036" s="35">
        <v>0.0</v>
      </c>
      <c r="T1036" s="35">
        <v>0.0</v>
      </c>
      <c r="U1036" s="35">
        <v>0.3993228175910387</v>
      </c>
      <c r="V1036" s="35">
        <v>3.125471344128</v>
      </c>
      <c r="W1036" s="35">
        <v>0.0</v>
      </c>
      <c r="X1036" s="35">
        <v>0.0</v>
      </c>
      <c r="Y1036" s="35">
        <v>0.0</v>
      </c>
      <c r="Z1036" s="35">
        <v>0.0</v>
      </c>
      <c r="AA1036" s="35">
        <v>2.835486993024</v>
      </c>
      <c r="AB1036" s="35">
        <v>0.0</v>
      </c>
      <c r="AC1036" s="35">
        <v>0.0</v>
      </c>
      <c r="AD1036" s="35">
        <v>0.0</v>
      </c>
      <c r="AE1036" s="35">
        <v>0.3797122408934396</v>
      </c>
      <c r="AF1036" s="35">
        <v>3.125471344128</v>
      </c>
    </row>
    <row r="1037" ht="15.75" customHeight="1">
      <c r="A1037" s="35" t="s">
        <v>66</v>
      </c>
      <c r="B1037" s="35" t="s">
        <v>3653</v>
      </c>
      <c r="C1037" s="35">
        <v>4426.0</v>
      </c>
      <c r="D1037" s="35" t="s">
        <v>1345</v>
      </c>
      <c r="F1037" s="35">
        <v>0.0</v>
      </c>
      <c r="G1037" s="35">
        <v>0.002916026833710527</v>
      </c>
      <c r="H1037" s="35">
        <v>0.002916026833710527</v>
      </c>
      <c r="I1037" s="35">
        <v>0.69599107872</v>
      </c>
      <c r="J1037" s="35">
        <v>0.0</v>
      </c>
      <c r="K1037" s="35">
        <v>0.0</v>
      </c>
      <c r="L1037" s="35">
        <v>0.0</v>
      </c>
      <c r="M1037" s="35">
        <v>0.0</v>
      </c>
      <c r="N1037" s="35">
        <v>0.0</v>
      </c>
      <c r="O1037" s="35">
        <v>0.0</v>
      </c>
      <c r="P1037" s="35">
        <v>0.0</v>
      </c>
      <c r="R1037" s="35">
        <v>0.0</v>
      </c>
      <c r="S1037" s="35">
        <v>0.0</v>
      </c>
      <c r="T1037" s="35">
        <v>0.0</v>
      </c>
      <c r="U1037" s="35">
        <v>0.0</v>
      </c>
      <c r="V1037" s="35">
        <v>0.69599107872</v>
      </c>
      <c r="W1037" s="35">
        <v>0.0</v>
      </c>
      <c r="X1037" s="35">
        <v>0.0</v>
      </c>
      <c r="Y1037" s="35">
        <v>0.0</v>
      </c>
      <c r="Z1037" s="35">
        <v>0.0</v>
      </c>
      <c r="AA1037" s="35">
        <v>0.0</v>
      </c>
      <c r="AB1037" s="35">
        <v>0.0</v>
      </c>
      <c r="AC1037" s="35">
        <v>0.0</v>
      </c>
      <c r="AD1037" s="35">
        <v>0.0</v>
      </c>
      <c r="AE1037" s="35">
        <v>0.0</v>
      </c>
      <c r="AF1037" s="35">
        <v>0.69599107872</v>
      </c>
    </row>
    <row r="1038" ht="15.75" customHeight="1">
      <c r="A1038" s="35" t="s">
        <v>66</v>
      </c>
      <c r="B1038" s="35" t="s">
        <v>3654</v>
      </c>
      <c r="C1038" s="35">
        <v>4426.0</v>
      </c>
      <c r="D1038" s="35" t="s">
        <v>1345</v>
      </c>
      <c r="F1038" s="35">
        <v>0.009504032671825138</v>
      </c>
      <c r="G1038" s="35">
        <v>0.1696374880317772</v>
      </c>
      <c r="H1038" s="35">
        <v>0.1791415207036023</v>
      </c>
      <c r="I1038" s="35">
        <v>14.564907552384</v>
      </c>
      <c r="J1038" s="35">
        <v>0.0</v>
      </c>
      <c r="K1038" s="35">
        <v>0.0</v>
      </c>
      <c r="L1038" s="35">
        <v>0.0</v>
      </c>
      <c r="M1038" s="35">
        <v>0.0</v>
      </c>
      <c r="N1038" s="35">
        <v>0.0</v>
      </c>
      <c r="O1038" s="35">
        <v>0.0</v>
      </c>
      <c r="P1038" s="35">
        <v>0.0</v>
      </c>
      <c r="R1038" s="35">
        <v>0.0</v>
      </c>
      <c r="S1038" s="35">
        <v>0.0</v>
      </c>
      <c r="T1038" s="35">
        <v>0.0</v>
      </c>
      <c r="U1038" s="35">
        <v>6.504203051781067</v>
      </c>
      <c r="V1038" s="35">
        <v>14.564907552384</v>
      </c>
      <c r="W1038" s="35">
        <v>0.0</v>
      </c>
      <c r="X1038" s="35">
        <v>0.0</v>
      </c>
      <c r="Y1038" s="35">
        <v>0.0</v>
      </c>
      <c r="Z1038" s="35">
        <v>0.0</v>
      </c>
      <c r="AA1038" s="35">
        <v>3.02259644064</v>
      </c>
      <c r="AB1038" s="35">
        <v>0.0</v>
      </c>
      <c r="AC1038" s="35">
        <v>0.0</v>
      </c>
      <c r="AD1038" s="35">
        <v>0.0</v>
      </c>
      <c r="AE1038" s="35">
        <v>6.448396309850878</v>
      </c>
      <c r="AF1038" s="35">
        <v>14.564907552384</v>
      </c>
    </row>
    <row r="1039" ht="15.75" customHeight="1">
      <c r="A1039" s="35" t="s">
        <v>66</v>
      </c>
      <c r="B1039" s="35" t="s">
        <v>3655</v>
      </c>
      <c r="C1039" s="35">
        <v>4426.0</v>
      </c>
      <c r="D1039" s="35" t="s">
        <v>1345</v>
      </c>
      <c r="F1039" s="35">
        <v>0.0</v>
      </c>
      <c r="G1039" s="35">
        <v>0.009769624302404533</v>
      </c>
      <c r="H1039" s="35">
        <v>0.009769624302404533</v>
      </c>
      <c r="I1039" s="35">
        <v>2.981597697792</v>
      </c>
      <c r="J1039" s="35">
        <v>0.0</v>
      </c>
      <c r="K1039" s="35">
        <v>0.0</v>
      </c>
      <c r="L1039" s="35">
        <v>0.0</v>
      </c>
      <c r="M1039" s="35">
        <v>0.0</v>
      </c>
      <c r="N1039" s="35">
        <v>0.0</v>
      </c>
      <c r="O1039" s="35">
        <v>0.0</v>
      </c>
      <c r="P1039" s="35">
        <v>0.0</v>
      </c>
      <c r="R1039" s="35">
        <v>0.0</v>
      </c>
      <c r="S1039" s="35">
        <v>0.0</v>
      </c>
      <c r="T1039" s="35">
        <v>0.0</v>
      </c>
      <c r="U1039" s="35">
        <v>0.0</v>
      </c>
      <c r="V1039" s="35">
        <v>2.981597697792</v>
      </c>
      <c r="W1039" s="35">
        <v>0.0</v>
      </c>
      <c r="X1039" s="35">
        <v>0.0</v>
      </c>
      <c r="Y1039" s="35">
        <v>0.0</v>
      </c>
      <c r="Z1039" s="35">
        <v>0.0</v>
      </c>
      <c r="AA1039" s="35">
        <v>0.0</v>
      </c>
      <c r="AB1039" s="35">
        <v>0.0</v>
      </c>
      <c r="AC1039" s="35">
        <v>0.0</v>
      </c>
      <c r="AD1039" s="35">
        <v>0.0</v>
      </c>
      <c r="AE1039" s="35">
        <v>0.0</v>
      </c>
      <c r="AF1039" s="35">
        <v>2.981597697792</v>
      </c>
    </row>
    <row r="1040" ht="15.75" customHeight="1">
      <c r="A1040" s="35" t="s">
        <v>66</v>
      </c>
      <c r="B1040" s="35" t="s">
        <v>3656</v>
      </c>
      <c r="C1040" s="35">
        <v>4426.0</v>
      </c>
      <c r="D1040" s="35" t="s">
        <v>1345</v>
      </c>
      <c r="F1040" s="35">
        <v>0.001286647544273686</v>
      </c>
      <c r="G1040" s="35">
        <v>0.01029354731748485</v>
      </c>
      <c r="H1040" s="35">
        <v>0.01158019486175853</v>
      </c>
      <c r="I1040" s="35">
        <v>1.559109513024</v>
      </c>
      <c r="J1040" s="35">
        <v>0.0</v>
      </c>
      <c r="K1040" s="35">
        <v>0.0</v>
      </c>
      <c r="L1040" s="35">
        <v>0.0</v>
      </c>
      <c r="M1040" s="35">
        <v>0.0</v>
      </c>
      <c r="N1040" s="35">
        <v>0.0</v>
      </c>
      <c r="O1040" s="35">
        <v>0.0</v>
      </c>
      <c r="P1040" s="35">
        <v>0.0</v>
      </c>
      <c r="R1040" s="35">
        <v>0.0</v>
      </c>
      <c r="S1040" s="35">
        <v>0.0</v>
      </c>
      <c r="T1040" s="35">
        <v>0.0</v>
      </c>
      <c r="U1040" s="35">
        <v>0.4848205497407984</v>
      </c>
      <c r="V1040" s="35">
        <v>1.559109513024</v>
      </c>
      <c r="W1040" s="35">
        <v>0.0</v>
      </c>
      <c r="X1040" s="35">
        <v>0.0</v>
      </c>
      <c r="Y1040" s="35">
        <v>0.0</v>
      </c>
      <c r="Z1040" s="35">
        <v>0.0</v>
      </c>
      <c r="AA1040" s="35">
        <v>0.771272724096</v>
      </c>
      <c r="AB1040" s="35">
        <v>0.0</v>
      </c>
      <c r="AC1040" s="35">
        <v>0.0</v>
      </c>
      <c r="AD1040" s="35">
        <v>0.0</v>
      </c>
      <c r="AE1040" s="35">
        <v>0.4848205497407984</v>
      </c>
      <c r="AF1040" s="35">
        <v>1.559109513024</v>
      </c>
    </row>
    <row r="1041" ht="15.75" customHeight="1">
      <c r="A1041" s="35" t="s">
        <v>66</v>
      </c>
      <c r="B1041" s="35" t="s">
        <v>3657</v>
      </c>
      <c r="C1041" s="35">
        <v>4426.0</v>
      </c>
      <c r="D1041" s="35" t="s">
        <v>1345</v>
      </c>
      <c r="F1041" s="35">
        <v>0.0</v>
      </c>
      <c r="G1041" s="35">
        <v>0.003178794104049302</v>
      </c>
      <c r="H1041" s="35">
        <v>0.003178794104049302</v>
      </c>
      <c r="I1041" s="35">
        <v>1.90550799936</v>
      </c>
      <c r="J1041" s="35">
        <v>0.0</v>
      </c>
      <c r="K1041" s="35">
        <v>0.0</v>
      </c>
      <c r="L1041" s="35">
        <v>0.0</v>
      </c>
      <c r="M1041" s="35">
        <v>0.0</v>
      </c>
      <c r="N1041" s="35">
        <v>0.0</v>
      </c>
      <c r="O1041" s="35">
        <v>0.0</v>
      </c>
      <c r="P1041" s="35">
        <v>0.0</v>
      </c>
      <c r="R1041" s="35">
        <v>0.0</v>
      </c>
      <c r="S1041" s="35">
        <v>0.0</v>
      </c>
      <c r="T1041" s="35">
        <v>0.0</v>
      </c>
      <c r="U1041" s="35">
        <v>0.0</v>
      </c>
      <c r="V1041" s="35">
        <v>1.90550799936</v>
      </c>
      <c r="W1041" s="35">
        <v>0.0</v>
      </c>
      <c r="X1041" s="35">
        <v>0.0</v>
      </c>
      <c r="Y1041" s="35">
        <v>0.0</v>
      </c>
      <c r="Z1041" s="35">
        <v>0.0</v>
      </c>
      <c r="AA1041" s="35">
        <v>0.0</v>
      </c>
      <c r="AB1041" s="35">
        <v>0.0</v>
      </c>
      <c r="AC1041" s="35">
        <v>0.0</v>
      </c>
      <c r="AD1041" s="35">
        <v>0.0</v>
      </c>
      <c r="AE1041" s="35">
        <v>0.0</v>
      </c>
      <c r="AF1041" s="35">
        <v>1.90550799936</v>
      </c>
    </row>
    <row r="1042" ht="15.75" customHeight="1">
      <c r="A1042" s="35" t="s">
        <v>66</v>
      </c>
      <c r="B1042" s="35" t="s">
        <v>3658</v>
      </c>
      <c r="C1042" s="35">
        <v>4426.0</v>
      </c>
      <c r="D1042" s="35" t="s">
        <v>1345</v>
      </c>
      <c r="F1042" s="35">
        <v>0.0</v>
      </c>
      <c r="G1042" s="35">
        <v>3.002980971563622E-4</v>
      </c>
      <c r="H1042" s="35">
        <v>3.002980971563622E-4</v>
      </c>
      <c r="I1042" s="35">
        <v>0.180011793024</v>
      </c>
      <c r="J1042" s="35">
        <v>0.0</v>
      </c>
      <c r="K1042" s="35">
        <v>0.0</v>
      </c>
      <c r="L1042" s="35">
        <v>0.0</v>
      </c>
      <c r="M1042" s="35">
        <v>0.0</v>
      </c>
      <c r="N1042" s="35">
        <v>0.0</v>
      </c>
      <c r="O1042" s="35">
        <v>0.0</v>
      </c>
      <c r="P1042" s="35">
        <v>0.0</v>
      </c>
      <c r="R1042" s="35">
        <v>0.0</v>
      </c>
      <c r="S1042" s="35">
        <v>0.0</v>
      </c>
      <c r="T1042" s="35">
        <v>0.0</v>
      </c>
      <c r="U1042" s="35">
        <v>0.0</v>
      </c>
      <c r="V1042" s="35">
        <v>0.180011793024</v>
      </c>
      <c r="W1042" s="35">
        <v>0.0</v>
      </c>
      <c r="X1042" s="35">
        <v>0.0</v>
      </c>
      <c r="Y1042" s="35">
        <v>0.0</v>
      </c>
      <c r="Z1042" s="35">
        <v>0.0</v>
      </c>
      <c r="AA1042" s="35">
        <v>0.0</v>
      </c>
      <c r="AB1042" s="35">
        <v>0.0</v>
      </c>
      <c r="AC1042" s="35">
        <v>0.0</v>
      </c>
      <c r="AD1042" s="35">
        <v>0.0</v>
      </c>
      <c r="AE1042" s="35">
        <v>0.0</v>
      </c>
      <c r="AF1042" s="35">
        <v>0.180011793024</v>
      </c>
    </row>
    <row r="1043" ht="15.75" customHeight="1">
      <c r="A1043" s="35" t="s">
        <v>66</v>
      </c>
      <c r="B1043" s="35" t="s">
        <v>3659</v>
      </c>
      <c r="C1043" s="35">
        <v>4426.0</v>
      </c>
      <c r="D1043" s="35" t="s">
        <v>1345</v>
      </c>
      <c r="F1043" s="35">
        <v>0.0</v>
      </c>
      <c r="G1043" s="35">
        <v>0.007447552405586333</v>
      </c>
      <c r="H1043" s="35">
        <v>0.007447552405586333</v>
      </c>
      <c r="I1043" s="35">
        <v>4.464388135872</v>
      </c>
      <c r="J1043" s="35">
        <v>0.0</v>
      </c>
      <c r="K1043" s="35">
        <v>0.0</v>
      </c>
      <c r="L1043" s="35">
        <v>0.0</v>
      </c>
      <c r="M1043" s="35">
        <v>0.0</v>
      </c>
      <c r="N1043" s="35">
        <v>0.0</v>
      </c>
      <c r="O1043" s="35">
        <v>0.0</v>
      </c>
      <c r="P1043" s="35">
        <v>0.0</v>
      </c>
      <c r="R1043" s="35">
        <v>0.0</v>
      </c>
      <c r="S1043" s="35">
        <v>0.0</v>
      </c>
      <c r="T1043" s="35">
        <v>0.0</v>
      </c>
      <c r="U1043" s="35">
        <v>0.0</v>
      </c>
      <c r="V1043" s="35">
        <v>4.464388135872</v>
      </c>
      <c r="W1043" s="35">
        <v>0.0</v>
      </c>
      <c r="X1043" s="35">
        <v>0.0</v>
      </c>
      <c r="Y1043" s="35">
        <v>0.0</v>
      </c>
      <c r="Z1043" s="35">
        <v>0.0</v>
      </c>
      <c r="AA1043" s="35">
        <v>0.0</v>
      </c>
      <c r="AB1043" s="35">
        <v>0.0</v>
      </c>
      <c r="AC1043" s="35">
        <v>0.0</v>
      </c>
      <c r="AD1043" s="35">
        <v>0.0</v>
      </c>
      <c r="AE1043" s="35">
        <v>0.0</v>
      </c>
      <c r="AF1043" s="35">
        <v>4.464388135872</v>
      </c>
    </row>
    <row r="1044" ht="15.75" customHeight="1">
      <c r="A1044" s="35" t="s">
        <v>66</v>
      </c>
      <c r="B1044" s="35" t="s">
        <v>3660</v>
      </c>
      <c r="C1044" s="35">
        <v>4426.0</v>
      </c>
      <c r="D1044" s="35" t="s">
        <v>1345</v>
      </c>
      <c r="F1044" s="35">
        <v>0.0</v>
      </c>
      <c r="G1044" s="35">
        <v>0.003173414170712624</v>
      </c>
      <c r="H1044" s="35">
        <v>0.003173414170712624</v>
      </c>
      <c r="I1044" s="35">
        <v>1.902283032384</v>
      </c>
      <c r="J1044" s="35">
        <v>0.0</v>
      </c>
      <c r="K1044" s="35">
        <v>0.0</v>
      </c>
      <c r="L1044" s="35">
        <v>0.0</v>
      </c>
      <c r="M1044" s="35">
        <v>0.0</v>
      </c>
      <c r="N1044" s="35">
        <v>0.0</v>
      </c>
      <c r="O1044" s="35">
        <v>0.0</v>
      </c>
      <c r="P1044" s="35">
        <v>0.0</v>
      </c>
      <c r="R1044" s="35">
        <v>0.0</v>
      </c>
      <c r="S1044" s="35">
        <v>0.0</v>
      </c>
      <c r="T1044" s="35">
        <v>0.0</v>
      </c>
      <c r="U1044" s="35">
        <v>0.0</v>
      </c>
      <c r="V1044" s="35">
        <v>1.902283032384</v>
      </c>
      <c r="W1044" s="35">
        <v>0.0</v>
      </c>
      <c r="X1044" s="35">
        <v>0.0</v>
      </c>
      <c r="Y1044" s="35">
        <v>0.0</v>
      </c>
      <c r="Z1044" s="35">
        <v>0.0</v>
      </c>
      <c r="AA1044" s="35">
        <v>0.0</v>
      </c>
      <c r="AB1044" s="35">
        <v>0.0</v>
      </c>
      <c r="AC1044" s="35">
        <v>0.0</v>
      </c>
      <c r="AD1044" s="35">
        <v>0.0</v>
      </c>
      <c r="AE1044" s="35">
        <v>0.0</v>
      </c>
      <c r="AF1044" s="35">
        <v>1.902283032384</v>
      </c>
    </row>
    <row r="1045" ht="15.75" customHeight="1">
      <c r="A1045" s="35" t="s">
        <v>67</v>
      </c>
      <c r="F1045" s="35">
        <v>9.644368583413202</v>
      </c>
      <c r="G1045" s="35">
        <v>0.2492064111445954</v>
      </c>
      <c r="H1045" s="35">
        <v>9.893574994557797</v>
      </c>
      <c r="I1045" s="35">
        <v>308.928508668864</v>
      </c>
      <c r="J1045" s="35">
        <v>2.388584153088</v>
      </c>
      <c r="K1045" s="35">
        <v>3.524316542208</v>
      </c>
      <c r="L1045" s="35">
        <v>11.679500855232</v>
      </c>
      <c r="M1045" s="35">
        <v>3.709371226176</v>
      </c>
      <c r="N1045" s="35">
        <v>4.714047660672</v>
      </c>
      <c r="O1045" s="35">
        <v>4.714047660672</v>
      </c>
      <c r="P1045" s="35">
        <v>19.657491588</v>
      </c>
      <c r="R1045" s="35">
        <v>3.903824139264</v>
      </c>
      <c r="S1045" s="35">
        <v>6.862031227296</v>
      </c>
      <c r="T1045" s="35">
        <v>32.3268652135296</v>
      </c>
      <c r="U1045" s="35">
        <v>142.8094913730104</v>
      </c>
      <c r="V1045" s="35">
        <v>308.928508668864</v>
      </c>
      <c r="W1045" s="35">
        <v>3.634705363968</v>
      </c>
      <c r="X1045" s="35">
        <v>6.384464466912</v>
      </c>
      <c r="Y1045" s="35">
        <v>31.632664893984</v>
      </c>
      <c r="Z1045" s="35">
        <v>142.8094913730104</v>
      </c>
      <c r="AA1045" s="35">
        <v>308.928508668864</v>
      </c>
      <c r="AB1045" s="35">
        <v>0.0</v>
      </c>
      <c r="AC1045" s="35">
        <v>0.6662411441280001</v>
      </c>
      <c r="AD1045" s="35">
        <v>0.9550809136512001</v>
      </c>
      <c r="AE1045" s="35">
        <v>1.707365102526719</v>
      </c>
      <c r="AF1045" s="35">
        <v>3.722614870464</v>
      </c>
    </row>
    <row r="1046" ht="15.75" customHeight="1">
      <c r="A1046" s="35" t="s">
        <v>67</v>
      </c>
      <c r="B1046" s="35" t="s">
        <v>3661</v>
      </c>
      <c r="C1046" s="35">
        <v>4581.0</v>
      </c>
      <c r="D1046" s="35" t="s">
        <v>1374</v>
      </c>
      <c r="F1046" s="35">
        <v>0.002165204366896129</v>
      </c>
      <c r="G1046" s="35">
        <v>0.0</v>
      </c>
      <c r="H1046" s="35">
        <v>0.002165204366896129</v>
      </c>
      <c r="I1046" s="35">
        <v>1.297918048896</v>
      </c>
      <c r="J1046" s="35">
        <v>0.0</v>
      </c>
      <c r="K1046" s="35">
        <v>0.0</v>
      </c>
      <c r="L1046" s="35">
        <v>0.0</v>
      </c>
      <c r="M1046" s="35">
        <v>0.0</v>
      </c>
      <c r="N1046" s="35">
        <v>0.0</v>
      </c>
      <c r="O1046" s="35">
        <v>0.0</v>
      </c>
      <c r="P1046" s="35">
        <v>0.0</v>
      </c>
      <c r="R1046" s="35">
        <v>0.0</v>
      </c>
      <c r="S1046" s="35">
        <v>0.0</v>
      </c>
      <c r="T1046" s="35">
        <v>0.0</v>
      </c>
      <c r="U1046" s="35">
        <v>0.0</v>
      </c>
      <c r="V1046" s="35">
        <v>1.297918048896</v>
      </c>
      <c r="W1046" s="35">
        <v>0.0</v>
      </c>
      <c r="X1046" s="35">
        <v>0.0</v>
      </c>
      <c r="Y1046" s="35">
        <v>0.0</v>
      </c>
      <c r="Z1046" s="35">
        <v>0.0</v>
      </c>
      <c r="AA1046" s="35">
        <v>1.297918048896</v>
      </c>
      <c r="AB1046" s="35">
        <v>0.0</v>
      </c>
      <c r="AC1046" s="35">
        <v>0.0</v>
      </c>
      <c r="AD1046" s="35">
        <v>0.0</v>
      </c>
      <c r="AE1046" s="35">
        <v>0.0</v>
      </c>
      <c r="AF1046" s="35">
        <v>0.0</v>
      </c>
    </row>
    <row r="1047" ht="15.75" customHeight="1">
      <c r="A1047" s="35" t="s">
        <v>67</v>
      </c>
      <c r="B1047" s="35" t="s">
        <v>3662</v>
      </c>
      <c r="C1047" s="35">
        <v>4581.0</v>
      </c>
      <c r="D1047" s="35" t="s">
        <v>1374</v>
      </c>
      <c r="F1047" s="35">
        <v>0.002364991636498452</v>
      </c>
      <c r="G1047" s="35">
        <v>0.0</v>
      </c>
      <c r="H1047" s="35">
        <v>0.002364991636498452</v>
      </c>
      <c r="I1047" s="35">
        <v>1.41767926272</v>
      </c>
      <c r="J1047" s="35">
        <v>0.0</v>
      </c>
      <c r="K1047" s="35">
        <v>0.0</v>
      </c>
      <c r="L1047" s="35">
        <v>0.0</v>
      </c>
      <c r="M1047" s="35">
        <v>0.0</v>
      </c>
      <c r="N1047" s="35">
        <v>0.0</v>
      </c>
      <c r="O1047" s="35">
        <v>0.0</v>
      </c>
      <c r="P1047" s="35">
        <v>0.0</v>
      </c>
      <c r="R1047" s="35">
        <v>0.0</v>
      </c>
      <c r="S1047" s="35">
        <v>0.0</v>
      </c>
      <c r="T1047" s="35">
        <v>0.0</v>
      </c>
      <c r="U1047" s="35">
        <v>0.0</v>
      </c>
      <c r="V1047" s="35">
        <v>1.41767926272</v>
      </c>
      <c r="W1047" s="35">
        <v>0.0</v>
      </c>
      <c r="X1047" s="35">
        <v>0.0</v>
      </c>
      <c r="Y1047" s="35">
        <v>0.0</v>
      </c>
      <c r="Z1047" s="35">
        <v>0.0</v>
      </c>
      <c r="AA1047" s="35">
        <v>1.41767926272</v>
      </c>
      <c r="AB1047" s="35">
        <v>0.0</v>
      </c>
      <c r="AC1047" s="35">
        <v>0.0</v>
      </c>
      <c r="AD1047" s="35">
        <v>0.0</v>
      </c>
      <c r="AE1047" s="35">
        <v>0.0</v>
      </c>
      <c r="AF1047" s="35">
        <v>0.0</v>
      </c>
    </row>
    <row r="1048" ht="15.75" customHeight="1">
      <c r="A1048" s="35" t="s">
        <v>67</v>
      </c>
      <c r="B1048" s="35" t="s">
        <v>3663</v>
      </c>
      <c r="C1048" s="35">
        <v>4581.0</v>
      </c>
      <c r="D1048" s="35" t="s">
        <v>1374</v>
      </c>
      <c r="F1048" s="35">
        <v>0.002367232926184946</v>
      </c>
      <c r="G1048" s="35">
        <v>0.0</v>
      </c>
      <c r="H1048" s="35">
        <v>0.002367232926184946</v>
      </c>
      <c r="I1048" s="35">
        <v>1.419022789632</v>
      </c>
      <c r="J1048" s="35">
        <v>0.0</v>
      </c>
      <c r="K1048" s="35">
        <v>0.0</v>
      </c>
      <c r="L1048" s="35">
        <v>0.0</v>
      </c>
      <c r="M1048" s="35">
        <v>0.0</v>
      </c>
      <c r="N1048" s="35">
        <v>0.0</v>
      </c>
      <c r="O1048" s="35">
        <v>0.0</v>
      </c>
      <c r="P1048" s="35">
        <v>0.0</v>
      </c>
      <c r="R1048" s="35">
        <v>0.0</v>
      </c>
      <c r="S1048" s="35">
        <v>0.0</v>
      </c>
      <c r="T1048" s="35">
        <v>0.0</v>
      </c>
      <c r="U1048" s="35">
        <v>0.0</v>
      </c>
      <c r="V1048" s="35">
        <v>1.419022789632</v>
      </c>
      <c r="W1048" s="35">
        <v>0.0</v>
      </c>
      <c r="X1048" s="35">
        <v>0.0</v>
      </c>
      <c r="Y1048" s="35">
        <v>0.0</v>
      </c>
      <c r="Z1048" s="35">
        <v>0.0</v>
      </c>
      <c r="AA1048" s="35">
        <v>1.419022789632</v>
      </c>
      <c r="AB1048" s="35">
        <v>0.0</v>
      </c>
      <c r="AC1048" s="35">
        <v>0.0</v>
      </c>
      <c r="AD1048" s="35">
        <v>0.0</v>
      </c>
      <c r="AE1048" s="35">
        <v>0.0</v>
      </c>
      <c r="AF1048" s="35">
        <v>0.0</v>
      </c>
    </row>
    <row r="1049" ht="15.75" customHeight="1">
      <c r="A1049" s="35" t="s">
        <v>67</v>
      </c>
      <c r="B1049" s="35" t="s">
        <v>3664</v>
      </c>
      <c r="C1049" s="35">
        <v>4581.0</v>
      </c>
      <c r="D1049" s="35" t="s">
        <v>1374</v>
      </c>
      <c r="F1049" s="35">
        <v>0.001962774722113202</v>
      </c>
      <c r="G1049" s="35">
        <v>0.0</v>
      </c>
      <c r="H1049" s="35">
        <v>0.001962774722113202</v>
      </c>
      <c r="I1049" s="35">
        <v>1.17657288</v>
      </c>
      <c r="J1049" s="35">
        <v>0.0</v>
      </c>
      <c r="K1049" s="35">
        <v>0.0</v>
      </c>
      <c r="L1049" s="35">
        <v>0.0</v>
      </c>
      <c r="M1049" s="35">
        <v>0.0</v>
      </c>
      <c r="N1049" s="35">
        <v>0.0</v>
      </c>
      <c r="O1049" s="35">
        <v>0.0</v>
      </c>
      <c r="P1049" s="35">
        <v>0.0</v>
      </c>
      <c r="R1049" s="35">
        <v>0.0</v>
      </c>
      <c r="S1049" s="35">
        <v>0.0</v>
      </c>
      <c r="T1049" s="35">
        <v>0.0</v>
      </c>
      <c r="U1049" s="35">
        <v>0.0</v>
      </c>
      <c r="V1049" s="35">
        <v>1.17657288</v>
      </c>
      <c r="W1049" s="35">
        <v>0.0</v>
      </c>
      <c r="X1049" s="35">
        <v>0.0</v>
      </c>
      <c r="Y1049" s="35">
        <v>0.0</v>
      </c>
      <c r="Z1049" s="35">
        <v>0.0</v>
      </c>
      <c r="AA1049" s="35">
        <v>1.17657288</v>
      </c>
      <c r="AB1049" s="35">
        <v>0.0</v>
      </c>
      <c r="AC1049" s="35">
        <v>0.0</v>
      </c>
      <c r="AD1049" s="35">
        <v>0.0</v>
      </c>
      <c r="AE1049" s="35">
        <v>0.0</v>
      </c>
      <c r="AF1049" s="35">
        <v>0.0</v>
      </c>
    </row>
    <row r="1050" ht="15.75" customHeight="1">
      <c r="A1050" s="35" t="s">
        <v>67</v>
      </c>
      <c r="B1050" s="35" t="s">
        <v>3665</v>
      </c>
      <c r="C1050" s="35">
        <v>4581.0</v>
      </c>
      <c r="D1050" s="35" t="s">
        <v>1374</v>
      </c>
      <c r="F1050" s="35">
        <v>0.00152169741242914</v>
      </c>
      <c r="G1050" s="35">
        <v>0.0</v>
      </c>
      <c r="H1050" s="35">
        <v>0.00152169741242914</v>
      </c>
      <c r="I1050" s="35">
        <v>0.91217187936</v>
      </c>
      <c r="J1050" s="35">
        <v>0.0</v>
      </c>
      <c r="K1050" s="35">
        <v>0.0</v>
      </c>
      <c r="L1050" s="35">
        <v>0.0</v>
      </c>
      <c r="M1050" s="35">
        <v>0.0</v>
      </c>
      <c r="N1050" s="35">
        <v>0.0</v>
      </c>
      <c r="O1050" s="35">
        <v>0.0</v>
      </c>
      <c r="P1050" s="35">
        <v>0.0</v>
      </c>
      <c r="R1050" s="35">
        <v>0.0</v>
      </c>
      <c r="S1050" s="35">
        <v>0.0</v>
      </c>
      <c r="T1050" s="35">
        <v>0.0</v>
      </c>
      <c r="U1050" s="35">
        <v>0.0</v>
      </c>
      <c r="V1050" s="35">
        <v>0.91217187936</v>
      </c>
      <c r="W1050" s="35">
        <v>0.0</v>
      </c>
      <c r="X1050" s="35">
        <v>0.0</v>
      </c>
      <c r="Y1050" s="35">
        <v>0.0</v>
      </c>
      <c r="Z1050" s="35">
        <v>0.0</v>
      </c>
      <c r="AA1050" s="35">
        <v>0.91217187936</v>
      </c>
      <c r="AB1050" s="35">
        <v>0.0</v>
      </c>
      <c r="AC1050" s="35">
        <v>0.0</v>
      </c>
      <c r="AD1050" s="35">
        <v>0.0</v>
      </c>
      <c r="AE1050" s="35">
        <v>0.0</v>
      </c>
      <c r="AF1050" s="35">
        <v>0.0</v>
      </c>
    </row>
    <row r="1051" ht="15.75" customHeight="1">
      <c r="A1051" s="35" t="s">
        <v>67</v>
      </c>
      <c r="B1051" s="35" t="s">
        <v>3666</v>
      </c>
      <c r="C1051" s="35">
        <v>4581.0</v>
      </c>
      <c r="D1051" s="35" t="s">
        <v>1374</v>
      </c>
      <c r="F1051" s="35">
        <v>0.005686309974292368</v>
      </c>
      <c r="G1051" s="35">
        <v>0.0</v>
      </c>
      <c r="H1051" s="35">
        <v>0.005686309974292368</v>
      </c>
      <c r="I1051" s="35">
        <v>3.408622511616</v>
      </c>
      <c r="J1051" s="35">
        <v>0.0</v>
      </c>
      <c r="K1051" s="35">
        <v>0.0</v>
      </c>
      <c r="L1051" s="35">
        <v>0.0</v>
      </c>
      <c r="M1051" s="35">
        <v>0.0</v>
      </c>
      <c r="N1051" s="35">
        <v>0.0</v>
      </c>
      <c r="O1051" s="35">
        <v>0.0</v>
      </c>
      <c r="P1051" s="35">
        <v>0.0</v>
      </c>
      <c r="R1051" s="35">
        <v>0.0</v>
      </c>
      <c r="S1051" s="35">
        <v>0.0</v>
      </c>
      <c r="T1051" s="35">
        <v>0.0</v>
      </c>
      <c r="U1051" s="35">
        <v>0.0</v>
      </c>
      <c r="V1051" s="35">
        <v>3.408622511616</v>
      </c>
      <c r="W1051" s="35">
        <v>0.0</v>
      </c>
      <c r="X1051" s="35">
        <v>0.0</v>
      </c>
      <c r="Y1051" s="35">
        <v>0.0</v>
      </c>
      <c r="Z1051" s="35">
        <v>0.0</v>
      </c>
      <c r="AA1051" s="35">
        <v>3.408622511616</v>
      </c>
      <c r="AB1051" s="35">
        <v>0.0</v>
      </c>
      <c r="AC1051" s="35">
        <v>0.0</v>
      </c>
      <c r="AD1051" s="35">
        <v>0.0</v>
      </c>
      <c r="AE1051" s="35">
        <v>0.0</v>
      </c>
      <c r="AF1051" s="35">
        <v>0.0</v>
      </c>
    </row>
    <row r="1052" ht="15.75" customHeight="1">
      <c r="A1052" s="35" t="s">
        <v>67</v>
      </c>
      <c r="B1052" s="35" t="s">
        <v>3667</v>
      </c>
      <c r="C1052" s="35">
        <v>4581.0</v>
      </c>
      <c r="D1052" s="35" t="s">
        <v>1374</v>
      </c>
      <c r="F1052" s="35">
        <v>0.00561329505394729</v>
      </c>
      <c r="G1052" s="35">
        <v>0.0</v>
      </c>
      <c r="H1052" s="35">
        <v>0.00561329505394729</v>
      </c>
      <c r="I1052" s="35">
        <v>1.321135514496</v>
      </c>
      <c r="J1052" s="35">
        <v>0.0</v>
      </c>
      <c r="K1052" s="35">
        <v>0.0</v>
      </c>
      <c r="L1052" s="35">
        <v>0.0</v>
      </c>
      <c r="M1052" s="35">
        <v>0.0</v>
      </c>
      <c r="N1052" s="35">
        <v>0.0</v>
      </c>
      <c r="O1052" s="35">
        <v>0.0</v>
      </c>
      <c r="P1052" s="35">
        <v>0.0</v>
      </c>
      <c r="R1052" s="35">
        <v>0.0</v>
      </c>
      <c r="S1052" s="35">
        <v>0.0</v>
      </c>
      <c r="T1052" s="35">
        <v>0.0</v>
      </c>
      <c r="U1052" s="35">
        <v>0.0</v>
      </c>
      <c r="V1052" s="35">
        <v>1.321135514496</v>
      </c>
      <c r="W1052" s="35">
        <v>0.0</v>
      </c>
      <c r="X1052" s="35">
        <v>0.0</v>
      </c>
      <c r="Y1052" s="35">
        <v>0.0</v>
      </c>
      <c r="Z1052" s="35">
        <v>0.0</v>
      </c>
      <c r="AA1052" s="35">
        <v>1.321135514496</v>
      </c>
      <c r="AB1052" s="35">
        <v>0.0</v>
      </c>
      <c r="AC1052" s="35">
        <v>0.0</v>
      </c>
      <c r="AD1052" s="35">
        <v>0.0</v>
      </c>
      <c r="AE1052" s="35">
        <v>0.0</v>
      </c>
      <c r="AF1052" s="35">
        <v>0.0</v>
      </c>
    </row>
    <row r="1053" ht="15.75" customHeight="1">
      <c r="A1053" s="35" t="s">
        <v>67</v>
      </c>
      <c r="B1053" s="35" t="s">
        <v>3668</v>
      </c>
      <c r="C1053" s="35">
        <v>4581.0</v>
      </c>
      <c r="D1053" s="35" t="s">
        <v>1374</v>
      </c>
      <c r="F1053" s="35">
        <v>0.555022159430436</v>
      </c>
      <c r="G1053" s="35">
        <v>0.0</v>
      </c>
      <c r="H1053" s="35">
        <v>0.555022159430436</v>
      </c>
      <c r="I1053" s="35">
        <v>174.69218003328</v>
      </c>
      <c r="J1053" s="35">
        <v>0.0</v>
      </c>
      <c r="K1053" s="35">
        <v>0.0</v>
      </c>
      <c r="L1053" s="35">
        <v>0.0</v>
      </c>
      <c r="M1053" s="35">
        <v>0.0</v>
      </c>
      <c r="N1053" s="35">
        <v>0.0</v>
      </c>
      <c r="O1053" s="35">
        <v>0.0</v>
      </c>
      <c r="P1053" s="35">
        <v>0.0</v>
      </c>
      <c r="R1053" s="35">
        <v>0.0</v>
      </c>
      <c r="S1053" s="35">
        <v>0.0</v>
      </c>
      <c r="T1053" s="35">
        <v>0.0</v>
      </c>
      <c r="U1053" s="35">
        <v>0.0</v>
      </c>
      <c r="V1053" s="35">
        <v>174.69218003328</v>
      </c>
      <c r="W1053" s="35">
        <v>0.0</v>
      </c>
      <c r="X1053" s="35">
        <v>0.0</v>
      </c>
      <c r="Y1053" s="35">
        <v>0.0</v>
      </c>
      <c r="Z1053" s="35">
        <v>0.0</v>
      </c>
      <c r="AA1053" s="35">
        <v>174.69218003328</v>
      </c>
      <c r="AB1053" s="35">
        <v>0.0</v>
      </c>
      <c r="AC1053" s="35">
        <v>0.0</v>
      </c>
      <c r="AD1053" s="35">
        <v>0.0</v>
      </c>
      <c r="AE1053" s="35">
        <v>0.0</v>
      </c>
      <c r="AF1053" s="35">
        <v>0.0</v>
      </c>
    </row>
    <row r="1054" ht="15.75" customHeight="1">
      <c r="A1054" s="35" t="s">
        <v>67</v>
      </c>
      <c r="B1054" s="35" t="s">
        <v>3669</v>
      </c>
      <c r="C1054" s="35">
        <v>4581.0</v>
      </c>
      <c r="D1054" s="35" t="s">
        <v>1374</v>
      </c>
      <c r="F1054" s="35">
        <v>0.7305502135168744</v>
      </c>
      <c r="G1054" s="35">
        <v>0.0</v>
      </c>
      <c r="H1054" s="35">
        <v>0.7305502135168744</v>
      </c>
      <c r="I1054" s="35">
        <v>25.915666319424</v>
      </c>
      <c r="J1054" s="35">
        <v>0.0</v>
      </c>
      <c r="K1054" s="35">
        <v>0.0</v>
      </c>
      <c r="L1054" s="35">
        <v>0.0</v>
      </c>
      <c r="M1054" s="35">
        <v>0.663418086912</v>
      </c>
      <c r="N1054" s="35">
        <v>0.935456449536</v>
      </c>
      <c r="O1054" s="35">
        <v>0.935456449536</v>
      </c>
      <c r="P1054" s="35">
        <v>0.0</v>
      </c>
      <c r="R1054" s="35">
        <v>0.0</v>
      </c>
      <c r="S1054" s="35">
        <v>0.7241733858239999</v>
      </c>
      <c r="T1054" s="35">
        <v>1.3324095856512</v>
      </c>
      <c r="U1054" s="35">
        <v>17.31316732379133</v>
      </c>
      <c r="V1054" s="35">
        <v>25.915666319424</v>
      </c>
      <c r="W1054" s="35">
        <v>0.0</v>
      </c>
      <c r="X1054" s="35">
        <v>0.7241733858239999</v>
      </c>
      <c r="Y1054" s="35">
        <v>1.3324095856512</v>
      </c>
      <c r="Z1054" s="35">
        <v>17.31316732379133</v>
      </c>
      <c r="AA1054" s="35">
        <v>25.915666319424</v>
      </c>
      <c r="AB1054" s="35">
        <v>0.0</v>
      </c>
      <c r="AC1054" s="35">
        <v>0.0</v>
      </c>
      <c r="AD1054" s="35">
        <v>0.0</v>
      </c>
      <c r="AE1054" s="35">
        <v>0.0</v>
      </c>
      <c r="AF1054" s="35">
        <v>0.0</v>
      </c>
    </row>
    <row r="1055" ht="15.75" customHeight="1">
      <c r="A1055" s="35" t="s">
        <v>67</v>
      </c>
      <c r="B1055" s="35" t="s">
        <v>3670</v>
      </c>
      <c r="C1055" s="35">
        <v>4581.0</v>
      </c>
      <c r="D1055" s="35" t="s">
        <v>1374</v>
      </c>
      <c r="F1055" s="35">
        <v>0.006998427046077157</v>
      </c>
      <c r="G1055" s="35">
        <v>0.0</v>
      </c>
      <c r="H1055" s="35">
        <v>0.006998427046077157</v>
      </c>
      <c r="I1055" s="35">
        <v>4.19516278272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R1055" s="35">
        <v>0.0</v>
      </c>
      <c r="S1055" s="35">
        <v>0.0</v>
      </c>
      <c r="T1055" s="35">
        <v>0.0</v>
      </c>
      <c r="U1055" s="35">
        <v>0.0</v>
      </c>
      <c r="V1055" s="35">
        <v>4.19516278272</v>
      </c>
      <c r="W1055" s="35">
        <v>0.0</v>
      </c>
      <c r="X1055" s="35">
        <v>0.0</v>
      </c>
      <c r="Y1055" s="35">
        <v>0.0</v>
      </c>
      <c r="Z1055" s="35">
        <v>0.0</v>
      </c>
      <c r="AA1055" s="35">
        <v>4.19516278272</v>
      </c>
      <c r="AB1055" s="35">
        <v>0.0</v>
      </c>
      <c r="AC1055" s="35">
        <v>0.0</v>
      </c>
      <c r="AD1055" s="35">
        <v>0.0</v>
      </c>
      <c r="AE1055" s="35">
        <v>0.0</v>
      </c>
      <c r="AF1055" s="35">
        <v>0.0</v>
      </c>
    </row>
    <row r="1056" ht="15.75" customHeight="1">
      <c r="A1056" s="35" t="s">
        <v>67</v>
      </c>
      <c r="B1056" s="35" t="s">
        <v>3671</v>
      </c>
      <c r="C1056" s="35">
        <v>4581.0</v>
      </c>
      <c r="D1056" s="35" t="s">
        <v>1374</v>
      </c>
      <c r="F1056" s="35">
        <v>0.007802150893659575</v>
      </c>
      <c r="G1056" s="35">
        <v>0.0</v>
      </c>
      <c r="H1056" s="35">
        <v>0.007802150893659575</v>
      </c>
      <c r="I1056" s="35">
        <v>3.267315346176</v>
      </c>
      <c r="J1056" s="35">
        <v>0.0</v>
      </c>
      <c r="K1056" s="35">
        <v>0.0</v>
      </c>
      <c r="L1056" s="35">
        <v>0.0</v>
      </c>
      <c r="M1056" s="35">
        <v>0.0</v>
      </c>
      <c r="N1056" s="35">
        <v>0.0</v>
      </c>
      <c r="O1056" s="35">
        <v>0.0</v>
      </c>
      <c r="P1056" s="35">
        <v>0.0</v>
      </c>
      <c r="R1056" s="35">
        <v>0.0</v>
      </c>
      <c r="S1056" s="35">
        <v>0.0</v>
      </c>
      <c r="T1056" s="35">
        <v>0.0</v>
      </c>
      <c r="U1056" s="35">
        <v>0.0</v>
      </c>
      <c r="V1056" s="35">
        <v>3.267315346176</v>
      </c>
      <c r="W1056" s="35">
        <v>0.0</v>
      </c>
      <c r="X1056" s="35">
        <v>0.0</v>
      </c>
      <c r="Y1056" s="35">
        <v>0.0</v>
      </c>
      <c r="Z1056" s="35">
        <v>0.0</v>
      </c>
      <c r="AA1056" s="35">
        <v>3.267315346176</v>
      </c>
      <c r="AB1056" s="35">
        <v>0.0</v>
      </c>
      <c r="AC1056" s="35">
        <v>0.0</v>
      </c>
      <c r="AD1056" s="35">
        <v>0.0</v>
      </c>
      <c r="AE1056" s="35">
        <v>0.0</v>
      </c>
      <c r="AF1056" s="35">
        <v>0.0</v>
      </c>
    </row>
    <row r="1057" ht="15.75" customHeight="1">
      <c r="A1057" s="35" t="s">
        <v>67</v>
      </c>
      <c r="B1057" s="35" t="s">
        <v>3672</v>
      </c>
      <c r="C1057" s="35">
        <v>4581.0</v>
      </c>
      <c r="D1057" s="35" t="s">
        <v>1374</v>
      </c>
      <c r="F1057" s="35">
        <v>1.07238288423916E-4</v>
      </c>
      <c r="G1057" s="35">
        <v>0.0</v>
      </c>
      <c r="H1057" s="35">
        <v>1.07238288423916E-4</v>
      </c>
      <c r="I1057" s="35">
        <v>0.06428331302399999</v>
      </c>
      <c r="J1057" s="35">
        <v>0.0</v>
      </c>
      <c r="K1057" s="35">
        <v>0.0</v>
      </c>
      <c r="L1057" s="35">
        <v>0.0</v>
      </c>
      <c r="M1057" s="35">
        <v>0.0</v>
      </c>
      <c r="N1057" s="35">
        <v>0.0</v>
      </c>
      <c r="O1057" s="35">
        <v>0.0</v>
      </c>
      <c r="P1057" s="35">
        <v>0.0</v>
      </c>
      <c r="R1057" s="35">
        <v>0.0</v>
      </c>
      <c r="S1057" s="35">
        <v>0.0</v>
      </c>
      <c r="T1057" s="35">
        <v>0.0</v>
      </c>
      <c r="U1057" s="35">
        <v>0.0</v>
      </c>
      <c r="V1057" s="35">
        <v>0.06428331302399999</v>
      </c>
      <c r="W1057" s="35">
        <v>0.0</v>
      </c>
      <c r="X1057" s="35">
        <v>0.0</v>
      </c>
      <c r="Y1057" s="35">
        <v>0.0</v>
      </c>
      <c r="Z1057" s="35">
        <v>0.0</v>
      </c>
      <c r="AA1057" s="35">
        <v>0.06428331302399999</v>
      </c>
      <c r="AB1057" s="35">
        <v>0.0</v>
      </c>
      <c r="AC1057" s="35">
        <v>0.0</v>
      </c>
      <c r="AD1057" s="35">
        <v>0.0</v>
      </c>
      <c r="AE1057" s="35">
        <v>0.0</v>
      </c>
      <c r="AF1057" s="35">
        <v>0.0</v>
      </c>
    </row>
    <row r="1058" ht="15.75" customHeight="1">
      <c r="A1058" s="35" t="s">
        <v>67</v>
      </c>
      <c r="B1058" s="35" t="s">
        <v>3673</v>
      </c>
      <c r="C1058" s="35">
        <v>4581.0</v>
      </c>
      <c r="D1058" s="35" t="s">
        <v>1374</v>
      </c>
      <c r="F1058" s="35">
        <v>1.367378271982338E-4</v>
      </c>
      <c r="G1058" s="35">
        <v>0.0</v>
      </c>
      <c r="H1058" s="35">
        <v>1.367378271982338E-4</v>
      </c>
      <c r="I1058" s="35">
        <v>0.081966624768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0.0</v>
      </c>
      <c r="P1058" s="35">
        <v>0.0</v>
      </c>
      <c r="R1058" s="35">
        <v>0.0</v>
      </c>
      <c r="S1058" s="35">
        <v>0.0</v>
      </c>
      <c r="T1058" s="35">
        <v>0.0</v>
      </c>
      <c r="U1058" s="35">
        <v>0.0</v>
      </c>
      <c r="V1058" s="35">
        <v>0.081966624768</v>
      </c>
      <c r="W1058" s="35">
        <v>0.0</v>
      </c>
      <c r="X1058" s="35">
        <v>0.0</v>
      </c>
      <c r="Y1058" s="35">
        <v>0.0</v>
      </c>
      <c r="Z1058" s="35">
        <v>0.0</v>
      </c>
      <c r="AA1058" s="35">
        <v>0.081966624768</v>
      </c>
      <c r="AB1058" s="35">
        <v>0.0</v>
      </c>
      <c r="AC1058" s="35">
        <v>0.0</v>
      </c>
      <c r="AD1058" s="35">
        <v>0.0</v>
      </c>
      <c r="AE1058" s="35">
        <v>0.0</v>
      </c>
      <c r="AF1058" s="35">
        <v>0.0</v>
      </c>
    </row>
    <row r="1059" ht="15.75" customHeight="1">
      <c r="A1059" s="35" t="s">
        <v>67</v>
      </c>
      <c r="B1059" s="35" t="s">
        <v>3674</v>
      </c>
      <c r="C1059" s="35">
        <v>4581.0</v>
      </c>
      <c r="D1059" s="35" t="s">
        <v>1374</v>
      </c>
      <c r="F1059" s="35">
        <v>1.461334045565462E-4</v>
      </c>
      <c r="G1059" s="35">
        <v>0.0</v>
      </c>
      <c r="H1059" s="35">
        <v>1.461334045565462E-4</v>
      </c>
      <c r="I1059" s="35">
        <v>0.08759874412799999</v>
      </c>
      <c r="J1059" s="35">
        <v>0.0</v>
      </c>
      <c r="K1059" s="35">
        <v>0.0</v>
      </c>
      <c r="L1059" s="35">
        <v>0.0</v>
      </c>
      <c r="M1059" s="35">
        <v>0.0</v>
      </c>
      <c r="N1059" s="35">
        <v>0.0</v>
      </c>
      <c r="O1059" s="35">
        <v>0.0</v>
      </c>
      <c r="P1059" s="35">
        <v>0.0</v>
      </c>
      <c r="R1059" s="35">
        <v>0.0</v>
      </c>
      <c r="S1059" s="35">
        <v>0.0</v>
      </c>
      <c r="T1059" s="35">
        <v>0.0</v>
      </c>
      <c r="U1059" s="35">
        <v>0.0</v>
      </c>
      <c r="V1059" s="35">
        <v>0.08759874412799999</v>
      </c>
      <c r="W1059" s="35">
        <v>0.0</v>
      </c>
      <c r="X1059" s="35">
        <v>0.0</v>
      </c>
      <c r="Y1059" s="35">
        <v>0.0</v>
      </c>
      <c r="Z1059" s="35">
        <v>0.0</v>
      </c>
      <c r="AA1059" s="35">
        <v>0.08759874412799999</v>
      </c>
      <c r="AB1059" s="35">
        <v>0.0</v>
      </c>
      <c r="AC1059" s="35">
        <v>0.0</v>
      </c>
      <c r="AD1059" s="35">
        <v>0.0</v>
      </c>
      <c r="AE1059" s="35">
        <v>0.0</v>
      </c>
      <c r="AF1059" s="35">
        <v>0.0</v>
      </c>
    </row>
    <row r="1060" ht="15.75" customHeight="1">
      <c r="A1060" s="35" t="s">
        <v>67</v>
      </c>
      <c r="B1060" s="35" t="s">
        <v>3675</v>
      </c>
      <c r="C1060" s="35">
        <v>4581.0</v>
      </c>
      <c r="D1060" s="35" t="s">
        <v>1374</v>
      </c>
      <c r="F1060" s="35">
        <v>1.233523471261176E-4</v>
      </c>
      <c r="G1060" s="35">
        <v>0.0</v>
      </c>
      <c r="H1060" s="35">
        <v>1.233523471261176E-4</v>
      </c>
      <c r="I1060" s="35">
        <v>0.073942783488</v>
      </c>
      <c r="J1060" s="35">
        <v>0.0</v>
      </c>
      <c r="K1060" s="35">
        <v>0.0</v>
      </c>
      <c r="L1060" s="35">
        <v>0.0</v>
      </c>
      <c r="M1060" s="35">
        <v>0.0</v>
      </c>
      <c r="N1060" s="35">
        <v>0.0</v>
      </c>
      <c r="O1060" s="35">
        <v>0.0</v>
      </c>
      <c r="P1060" s="35">
        <v>0.0</v>
      </c>
      <c r="R1060" s="35">
        <v>0.0</v>
      </c>
      <c r="S1060" s="35">
        <v>0.0</v>
      </c>
      <c r="T1060" s="35">
        <v>0.0</v>
      </c>
      <c r="U1060" s="35">
        <v>0.0</v>
      </c>
      <c r="V1060" s="35">
        <v>0.073942783488</v>
      </c>
      <c r="W1060" s="35">
        <v>0.0</v>
      </c>
      <c r="X1060" s="35">
        <v>0.0</v>
      </c>
      <c r="Y1060" s="35">
        <v>0.0</v>
      </c>
      <c r="Z1060" s="35">
        <v>0.0</v>
      </c>
      <c r="AA1060" s="35">
        <v>0.073942783488</v>
      </c>
      <c r="AB1060" s="35">
        <v>0.0</v>
      </c>
      <c r="AC1060" s="35">
        <v>0.0</v>
      </c>
      <c r="AD1060" s="35">
        <v>0.0</v>
      </c>
      <c r="AE1060" s="35">
        <v>0.0</v>
      </c>
      <c r="AF1060" s="35">
        <v>0.0</v>
      </c>
    </row>
    <row r="1061" ht="15.75" customHeight="1">
      <c r="A1061" s="35" t="s">
        <v>67</v>
      </c>
      <c r="B1061" s="35" t="s">
        <v>3676</v>
      </c>
      <c r="C1061" s="35">
        <v>4581.0</v>
      </c>
      <c r="D1061" s="35" t="s">
        <v>1374</v>
      </c>
      <c r="F1061" s="35">
        <v>0.02554291957153935</v>
      </c>
      <c r="G1061" s="35">
        <v>0.0</v>
      </c>
      <c r="H1061" s="35">
        <v>0.02554291957153935</v>
      </c>
      <c r="I1061" s="35">
        <v>5.456119487616</v>
      </c>
      <c r="J1061" s="35">
        <v>0.0</v>
      </c>
      <c r="K1061" s="35">
        <v>0.0</v>
      </c>
      <c r="L1061" s="35">
        <v>0.0</v>
      </c>
      <c r="M1061" s="35">
        <v>0.0</v>
      </c>
      <c r="N1061" s="35">
        <v>0.0</v>
      </c>
      <c r="O1061" s="35">
        <v>0.0</v>
      </c>
      <c r="P1061" s="35">
        <v>0.0</v>
      </c>
      <c r="R1061" s="35">
        <v>0.0</v>
      </c>
      <c r="S1061" s="35">
        <v>0.0</v>
      </c>
      <c r="T1061" s="35">
        <v>0.0</v>
      </c>
      <c r="U1061" s="35">
        <v>0.0</v>
      </c>
      <c r="V1061" s="35">
        <v>5.456119487616</v>
      </c>
      <c r="W1061" s="35">
        <v>0.0</v>
      </c>
      <c r="X1061" s="35">
        <v>0.0</v>
      </c>
      <c r="Y1061" s="35">
        <v>0.0</v>
      </c>
      <c r="Z1061" s="35">
        <v>0.0</v>
      </c>
      <c r="AA1061" s="35">
        <v>5.456119487616</v>
      </c>
      <c r="AB1061" s="35">
        <v>0.0</v>
      </c>
      <c r="AC1061" s="35">
        <v>0.0</v>
      </c>
      <c r="AD1061" s="35">
        <v>0.0</v>
      </c>
      <c r="AE1061" s="35">
        <v>0.0</v>
      </c>
      <c r="AF1061" s="35">
        <v>0.0</v>
      </c>
    </row>
    <row r="1062" ht="15.75" customHeight="1">
      <c r="A1062" s="35" t="s">
        <v>67</v>
      </c>
      <c r="B1062" s="35" t="s">
        <v>3677</v>
      </c>
      <c r="C1062" s="35">
        <v>4581.0</v>
      </c>
      <c r="D1062" s="35" t="s">
        <v>1374</v>
      </c>
      <c r="F1062" s="35">
        <v>0.1318170158280299</v>
      </c>
      <c r="G1062" s="35">
        <v>0.0</v>
      </c>
      <c r="H1062" s="35">
        <v>0.1318170158280299</v>
      </c>
      <c r="I1062" s="35">
        <v>24.247523712384</v>
      </c>
      <c r="J1062" s="35">
        <v>0.0</v>
      </c>
      <c r="K1062" s="35">
        <v>0.0</v>
      </c>
      <c r="L1062" s="35">
        <v>0.0</v>
      </c>
      <c r="M1062" s="35">
        <v>0.0</v>
      </c>
      <c r="N1062" s="35">
        <v>0.0</v>
      </c>
      <c r="O1062" s="35">
        <v>0.0</v>
      </c>
      <c r="P1062" s="35">
        <v>0.0</v>
      </c>
      <c r="R1062" s="35">
        <v>0.0</v>
      </c>
      <c r="S1062" s="35">
        <v>0.0</v>
      </c>
      <c r="T1062" s="35">
        <v>0.0</v>
      </c>
      <c r="U1062" s="35">
        <v>0.0</v>
      </c>
      <c r="V1062" s="35">
        <v>24.247523712384</v>
      </c>
      <c r="W1062" s="35">
        <v>0.0</v>
      </c>
      <c r="X1062" s="35">
        <v>0.0</v>
      </c>
      <c r="Y1062" s="35">
        <v>0.0</v>
      </c>
      <c r="Z1062" s="35">
        <v>0.0</v>
      </c>
      <c r="AA1062" s="35">
        <v>24.247523712384</v>
      </c>
      <c r="AB1062" s="35">
        <v>0.0</v>
      </c>
      <c r="AC1062" s="35">
        <v>0.0</v>
      </c>
      <c r="AD1062" s="35">
        <v>0.0</v>
      </c>
      <c r="AE1062" s="35">
        <v>0.0</v>
      </c>
      <c r="AF1062" s="35">
        <v>0.0</v>
      </c>
    </row>
    <row r="1063" ht="15.75" customHeight="1">
      <c r="A1063" s="35" t="s">
        <v>67</v>
      </c>
      <c r="B1063" s="35" t="s">
        <v>3678</v>
      </c>
      <c r="C1063" s="35">
        <v>7141.0</v>
      </c>
      <c r="D1063" s="35" t="s">
        <v>1374</v>
      </c>
      <c r="F1063" s="35">
        <v>0.1260074379141557</v>
      </c>
      <c r="G1063" s="35">
        <v>0.2421382598751301</v>
      </c>
      <c r="H1063" s="35">
        <v>0.3681456977892857</v>
      </c>
      <c r="I1063" s="35">
        <v>3.554623408896</v>
      </c>
      <c r="J1063" s="35">
        <v>0.0</v>
      </c>
      <c r="K1063" s="35">
        <v>0.0</v>
      </c>
      <c r="L1063" s="35">
        <v>0.8784100241280001</v>
      </c>
      <c r="M1063" s="35">
        <v>0.0</v>
      </c>
      <c r="N1063" s="35">
        <v>0.0</v>
      </c>
      <c r="O1063" s="35">
        <v>0.0</v>
      </c>
      <c r="P1063" s="35">
        <v>0.0</v>
      </c>
      <c r="R1063" s="35">
        <v>0.0</v>
      </c>
      <c r="S1063" s="35">
        <v>0.7747327365119999</v>
      </c>
      <c r="T1063" s="35">
        <v>1.122975163296</v>
      </c>
      <c r="U1063" s="35">
        <v>1.569929971599357</v>
      </c>
      <c r="V1063" s="35">
        <v>3.554623408896</v>
      </c>
      <c r="W1063" s="35">
        <v>0.0</v>
      </c>
      <c r="X1063" s="35">
        <v>0.0</v>
      </c>
      <c r="Y1063" s="35">
        <v>0.8542954744128003</v>
      </c>
      <c r="Z1063" s="35">
        <v>1.28188703123712</v>
      </c>
      <c r="AA1063" s="35">
        <v>1.773700975872</v>
      </c>
      <c r="AB1063" s="35">
        <v>0.0</v>
      </c>
      <c r="AC1063" s="35">
        <v>0.663023892384</v>
      </c>
      <c r="AD1063" s="35">
        <v>0.9478455690816</v>
      </c>
      <c r="AE1063" s="35">
        <v>1.54977007038336</v>
      </c>
      <c r="AF1063" s="35">
        <v>3.554623408896</v>
      </c>
    </row>
    <row r="1064" ht="15.75" customHeight="1">
      <c r="A1064" s="35" t="s">
        <v>67</v>
      </c>
      <c r="B1064" s="35" t="s">
        <v>3679</v>
      </c>
      <c r="C1064" s="35">
        <v>13275.0</v>
      </c>
      <c r="D1064" s="35" t="s">
        <v>1393</v>
      </c>
      <c r="F1064" s="35">
        <v>0.04432733006551238</v>
      </c>
      <c r="G1064" s="35">
        <v>0.0</v>
      </c>
      <c r="H1064" s="35">
        <v>0.04432733006551238</v>
      </c>
      <c r="I1064" s="35">
        <v>9.332205753024</v>
      </c>
      <c r="J1064" s="35">
        <v>0.0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R1064" s="35">
        <v>0.0</v>
      </c>
      <c r="S1064" s="35">
        <v>0.0</v>
      </c>
      <c r="T1064" s="35">
        <v>0.0</v>
      </c>
      <c r="U1064" s="35">
        <v>0.0</v>
      </c>
      <c r="V1064" s="35">
        <v>9.332205753024</v>
      </c>
      <c r="W1064" s="35">
        <v>0.0</v>
      </c>
      <c r="X1064" s="35">
        <v>0.0</v>
      </c>
      <c r="Y1064" s="35">
        <v>0.0</v>
      </c>
      <c r="Z1064" s="35">
        <v>0.0</v>
      </c>
      <c r="AA1064" s="35">
        <v>9.332205753024</v>
      </c>
      <c r="AB1064" s="35">
        <v>0.0</v>
      </c>
      <c r="AC1064" s="35">
        <v>0.0</v>
      </c>
      <c r="AD1064" s="35">
        <v>0.0</v>
      </c>
      <c r="AE1064" s="35">
        <v>0.0</v>
      </c>
      <c r="AF1064" s="35">
        <v>0.0</v>
      </c>
    </row>
    <row r="1065" ht="15.75" customHeight="1">
      <c r="A1065" s="35" t="s">
        <v>67</v>
      </c>
      <c r="B1065" s="35" t="s">
        <v>3680</v>
      </c>
      <c r="C1065" s="35">
        <v>13275.0</v>
      </c>
      <c r="D1065" s="35" t="s">
        <v>1393</v>
      </c>
      <c r="F1065" s="35">
        <v>0.003818273741110872</v>
      </c>
      <c r="G1065" s="35">
        <v>0.0</v>
      </c>
      <c r="H1065" s="35">
        <v>0.003818273741110872</v>
      </c>
      <c r="I1065" s="35">
        <v>1.36116070272</v>
      </c>
      <c r="J1065" s="35">
        <v>0.0</v>
      </c>
      <c r="K1065" s="35">
        <v>0.0</v>
      </c>
      <c r="L1065" s="35">
        <v>0.0</v>
      </c>
      <c r="M1065" s="35">
        <v>0.0</v>
      </c>
      <c r="N1065" s="35">
        <v>0.0</v>
      </c>
      <c r="O1065" s="35">
        <v>0.0</v>
      </c>
      <c r="P1065" s="35">
        <v>0.0</v>
      </c>
      <c r="R1065" s="35">
        <v>0.0</v>
      </c>
      <c r="S1065" s="35">
        <v>0.0</v>
      </c>
      <c r="T1065" s="35">
        <v>0.0</v>
      </c>
      <c r="U1065" s="35">
        <v>0.0</v>
      </c>
      <c r="V1065" s="35">
        <v>1.36116070272</v>
      </c>
      <c r="W1065" s="35">
        <v>0.0</v>
      </c>
      <c r="X1065" s="35">
        <v>0.0</v>
      </c>
      <c r="Y1065" s="35">
        <v>0.0</v>
      </c>
      <c r="Z1065" s="35">
        <v>0.0</v>
      </c>
      <c r="AA1065" s="35">
        <v>1.36116070272</v>
      </c>
      <c r="AB1065" s="35">
        <v>0.0</v>
      </c>
      <c r="AC1065" s="35">
        <v>0.0</v>
      </c>
      <c r="AD1065" s="35">
        <v>0.0</v>
      </c>
      <c r="AE1065" s="35">
        <v>0.0</v>
      </c>
      <c r="AF1065" s="35">
        <v>0.0</v>
      </c>
    </row>
    <row r="1066" ht="15.75" customHeight="1">
      <c r="A1066" s="35" t="s">
        <v>67</v>
      </c>
      <c r="B1066" s="35" t="s">
        <v>3681</v>
      </c>
      <c r="C1066" s="35">
        <v>13275.0</v>
      </c>
      <c r="D1066" s="35" t="s">
        <v>1393</v>
      </c>
      <c r="F1066" s="35">
        <v>0.007714046179209942</v>
      </c>
      <c r="G1066" s="35">
        <v>0.0</v>
      </c>
      <c r="H1066" s="35">
        <v>0.007714046179209942</v>
      </c>
      <c r="I1066" s="35">
        <v>2.11841790048</v>
      </c>
      <c r="J1066" s="35">
        <v>0.0</v>
      </c>
      <c r="K1066" s="35">
        <v>0.0</v>
      </c>
      <c r="L1066" s="35">
        <v>0.0</v>
      </c>
      <c r="M1066" s="35">
        <v>0.0</v>
      </c>
      <c r="N1066" s="35">
        <v>0.0</v>
      </c>
      <c r="O1066" s="35">
        <v>0.0</v>
      </c>
      <c r="P1066" s="35">
        <v>0.0</v>
      </c>
      <c r="R1066" s="35">
        <v>0.0</v>
      </c>
      <c r="S1066" s="35">
        <v>0.0</v>
      </c>
      <c r="T1066" s="35">
        <v>0.0</v>
      </c>
      <c r="U1066" s="35">
        <v>0.0</v>
      </c>
      <c r="V1066" s="35">
        <v>2.11841790048</v>
      </c>
      <c r="W1066" s="35">
        <v>0.0</v>
      </c>
      <c r="X1066" s="35">
        <v>0.0</v>
      </c>
      <c r="Y1066" s="35">
        <v>0.0</v>
      </c>
      <c r="Z1066" s="35">
        <v>0.0</v>
      </c>
      <c r="AA1066" s="35">
        <v>2.11841790048</v>
      </c>
      <c r="AB1066" s="35">
        <v>0.0</v>
      </c>
      <c r="AC1066" s="35">
        <v>0.0</v>
      </c>
      <c r="AD1066" s="35">
        <v>0.0</v>
      </c>
      <c r="AE1066" s="35">
        <v>0.0</v>
      </c>
      <c r="AF1066" s="35">
        <v>0.0</v>
      </c>
    </row>
    <row r="1067" ht="15.75" customHeight="1">
      <c r="A1067" s="35" t="s">
        <v>67</v>
      </c>
      <c r="B1067" s="35" t="s">
        <v>3682</v>
      </c>
      <c r="C1067" s="35">
        <v>13275.0</v>
      </c>
      <c r="D1067" s="35" t="s">
        <v>1393</v>
      </c>
      <c r="F1067" s="35">
        <v>4.804118239550163E-4</v>
      </c>
      <c r="G1067" s="35">
        <v>0.0</v>
      </c>
      <c r="H1067" s="35">
        <v>4.804118239550163E-4</v>
      </c>
      <c r="I1067" s="35">
        <v>0.287979826176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0.0</v>
      </c>
      <c r="P1067" s="35">
        <v>0.0</v>
      </c>
      <c r="R1067" s="35">
        <v>0.0</v>
      </c>
      <c r="S1067" s="35">
        <v>0.0</v>
      </c>
      <c r="T1067" s="35">
        <v>0.0</v>
      </c>
      <c r="U1067" s="35">
        <v>0.0</v>
      </c>
      <c r="V1067" s="35">
        <v>0.287979826176</v>
      </c>
      <c r="W1067" s="35">
        <v>0.0</v>
      </c>
      <c r="X1067" s="35">
        <v>0.0</v>
      </c>
      <c r="Y1067" s="35">
        <v>0.0</v>
      </c>
      <c r="Z1067" s="35">
        <v>0.0</v>
      </c>
      <c r="AA1067" s="35">
        <v>0.287979826176</v>
      </c>
      <c r="AB1067" s="35">
        <v>0.0</v>
      </c>
      <c r="AC1067" s="35">
        <v>0.0</v>
      </c>
      <c r="AD1067" s="35">
        <v>0.0</v>
      </c>
      <c r="AE1067" s="35">
        <v>0.0</v>
      </c>
      <c r="AF1067" s="35">
        <v>0.0</v>
      </c>
    </row>
    <row r="1068" ht="15.75" customHeight="1">
      <c r="A1068" s="35" t="s">
        <v>67</v>
      </c>
      <c r="B1068" s="35" t="s">
        <v>3683</v>
      </c>
      <c r="C1068" s="35">
        <v>13275.0</v>
      </c>
      <c r="D1068" s="35" t="s">
        <v>1393</v>
      </c>
      <c r="F1068" s="35">
        <v>0.003904951608881083</v>
      </c>
      <c r="G1068" s="35">
        <v>0.0</v>
      </c>
      <c r="H1068" s="35">
        <v>0.003904951608881083</v>
      </c>
      <c r="I1068" s="35">
        <v>1.40017465728</v>
      </c>
      <c r="J1068" s="35">
        <v>0.0</v>
      </c>
      <c r="K1068" s="35">
        <v>0.0</v>
      </c>
      <c r="L1068" s="35">
        <v>0.0</v>
      </c>
      <c r="M1068" s="35">
        <v>0.0</v>
      </c>
      <c r="N1068" s="35">
        <v>0.0</v>
      </c>
      <c r="O1068" s="35">
        <v>0.0</v>
      </c>
      <c r="P1068" s="35">
        <v>0.0</v>
      </c>
      <c r="R1068" s="35">
        <v>0.0</v>
      </c>
      <c r="S1068" s="35">
        <v>0.0</v>
      </c>
      <c r="T1068" s="35">
        <v>0.0</v>
      </c>
      <c r="U1068" s="35">
        <v>0.0</v>
      </c>
      <c r="V1068" s="35">
        <v>1.40017465728</v>
      </c>
      <c r="W1068" s="35">
        <v>0.0</v>
      </c>
      <c r="X1068" s="35">
        <v>0.0</v>
      </c>
      <c r="Y1068" s="35">
        <v>0.0</v>
      </c>
      <c r="Z1068" s="35">
        <v>0.0</v>
      </c>
      <c r="AA1068" s="35">
        <v>1.40017465728</v>
      </c>
      <c r="AB1068" s="35">
        <v>0.0</v>
      </c>
      <c r="AC1068" s="35">
        <v>0.0</v>
      </c>
      <c r="AD1068" s="35">
        <v>0.0</v>
      </c>
      <c r="AE1068" s="35">
        <v>0.0</v>
      </c>
      <c r="AF1068" s="35">
        <v>0.0</v>
      </c>
    </row>
    <row r="1069" ht="15.75" customHeight="1">
      <c r="A1069" s="35" t="s">
        <v>67</v>
      </c>
      <c r="B1069" s="35" t="s">
        <v>3684</v>
      </c>
      <c r="C1069" s="35">
        <v>13275.0</v>
      </c>
      <c r="D1069" s="35" t="s">
        <v>1393</v>
      </c>
      <c r="F1069" s="35">
        <v>0.002057439279614276</v>
      </c>
      <c r="G1069" s="35">
        <v>0.0</v>
      </c>
      <c r="H1069" s="35">
        <v>0.002057439279614276</v>
      </c>
      <c r="I1069" s="35">
        <v>0.502608250368</v>
      </c>
      <c r="J1069" s="35">
        <v>0.0</v>
      </c>
      <c r="K1069" s="35">
        <v>0.0</v>
      </c>
      <c r="L1069" s="35">
        <v>0.0</v>
      </c>
      <c r="M1069" s="35">
        <v>0.0</v>
      </c>
      <c r="N1069" s="35">
        <v>0.0</v>
      </c>
      <c r="O1069" s="35">
        <v>0.0</v>
      </c>
      <c r="P1069" s="35">
        <v>0.0</v>
      </c>
      <c r="R1069" s="35">
        <v>0.0</v>
      </c>
      <c r="S1069" s="35">
        <v>0.0</v>
      </c>
      <c r="T1069" s="35">
        <v>0.0</v>
      </c>
      <c r="U1069" s="35">
        <v>0.0</v>
      </c>
      <c r="V1069" s="35">
        <v>0.502608250368</v>
      </c>
      <c r="W1069" s="35">
        <v>0.0</v>
      </c>
      <c r="X1069" s="35">
        <v>0.0</v>
      </c>
      <c r="Y1069" s="35">
        <v>0.0</v>
      </c>
      <c r="Z1069" s="35">
        <v>0.0</v>
      </c>
      <c r="AA1069" s="35">
        <v>0.502608250368</v>
      </c>
      <c r="AB1069" s="35">
        <v>0.0</v>
      </c>
      <c r="AC1069" s="35">
        <v>0.0</v>
      </c>
      <c r="AD1069" s="35">
        <v>0.0</v>
      </c>
      <c r="AE1069" s="35">
        <v>0.0</v>
      </c>
      <c r="AF1069" s="35">
        <v>0.0</v>
      </c>
    </row>
    <row r="1070" ht="15.75" customHeight="1">
      <c r="A1070" s="35" t="s">
        <v>67</v>
      </c>
      <c r="B1070" s="35" t="s">
        <v>3685</v>
      </c>
      <c r="C1070" s="35">
        <v>13275.0</v>
      </c>
      <c r="D1070" s="35" t="s">
        <v>1393</v>
      </c>
      <c r="F1070" s="35">
        <v>0.001985588704472251</v>
      </c>
      <c r="G1070" s="35">
        <v>0.0</v>
      </c>
      <c r="H1070" s="35">
        <v>0.001985588704472251</v>
      </c>
      <c r="I1070" s="35">
        <v>1.19024857728</v>
      </c>
      <c r="J1070" s="35">
        <v>0.0</v>
      </c>
      <c r="K1070" s="35">
        <v>0.0</v>
      </c>
      <c r="L1070" s="35">
        <v>0.0</v>
      </c>
      <c r="M1070" s="35">
        <v>0.0</v>
      </c>
      <c r="N1070" s="35">
        <v>0.0</v>
      </c>
      <c r="O1070" s="35">
        <v>0.0</v>
      </c>
      <c r="P1070" s="35">
        <v>0.0</v>
      </c>
      <c r="R1070" s="35">
        <v>0.0</v>
      </c>
      <c r="S1070" s="35">
        <v>0.0</v>
      </c>
      <c r="T1070" s="35">
        <v>0.0</v>
      </c>
      <c r="U1070" s="35">
        <v>0.0</v>
      </c>
      <c r="V1070" s="35">
        <v>1.19024857728</v>
      </c>
      <c r="W1070" s="35">
        <v>0.0</v>
      </c>
      <c r="X1070" s="35">
        <v>0.0</v>
      </c>
      <c r="Y1070" s="35">
        <v>0.0</v>
      </c>
      <c r="Z1070" s="35">
        <v>0.0</v>
      </c>
      <c r="AA1070" s="35">
        <v>1.19024857728</v>
      </c>
      <c r="AB1070" s="35">
        <v>0.0</v>
      </c>
      <c r="AC1070" s="35">
        <v>0.0</v>
      </c>
      <c r="AD1070" s="35">
        <v>0.0</v>
      </c>
      <c r="AE1070" s="35">
        <v>0.0</v>
      </c>
      <c r="AF1070" s="35">
        <v>0.0</v>
      </c>
    </row>
    <row r="1071" ht="15.75" customHeight="1">
      <c r="A1071" s="35" t="s">
        <v>67</v>
      </c>
      <c r="B1071" s="35" t="s">
        <v>3686</v>
      </c>
      <c r="C1071" s="35">
        <v>13275.0</v>
      </c>
      <c r="D1071" s="35" t="s">
        <v>1393</v>
      </c>
      <c r="F1071" s="35">
        <v>0.3733555654887447</v>
      </c>
      <c r="G1071" s="35">
        <v>0.0</v>
      </c>
      <c r="H1071" s="35">
        <v>0.3733555654887447</v>
      </c>
      <c r="I1071" s="35">
        <v>3.488674323456</v>
      </c>
      <c r="J1071" s="35">
        <v>0.7784834158080001</v>
      </c>
      <c r="K1071" s="35">
        <v>0.553739784192</v>
      </c>
      <c r="L1071" s="35">
        <v>0.0</v>
      </c>
      <c r="M1071" s="35">
        <v>1.287822219264</v>
      </c>
      <c r="N1071" s="35">
        <v>0.0</v>
      </c>
      <c r="O1071" s="35">
        <v>0.0</v>
      </c>
      <c r="P1071" s="35">
        <v>1.199653265664</v>
      </c>
      <c r="R1071" s="35">
        <v>0.0</v>
      </c>
      <c r="S1071" s="35">
        <v>0.7488741496319999</v>
      </c>
      <c r="T1071" s="35">
        <v>1.1473939443456</v>
      </c>
      <c r="U1071" s="35">
        <v>2.48965070667264</v>
      </c>
      <c r="V1071" s="35">
        <v>3.488674323456</v>
      </c>
      <c r="W1071" s="35">
        <v>0.0</v>
      </c>
      <c r="X1071" s="35">
        <v>0.7488741496319999</v>
      </c>
      <c r="Y1071" s="35">
        <v>1.1473939443456</v>
      </c>
      <c r="Z1071" s="35">
        <v>2.48965070667264</v>
      </c>
      <c r="AA1071" s="35">
        <v>3.488674323456</v>
      </c>
      <c r="AB1071" s="35">
        <v>0.0</v>
      </c>
      <c r="AC1071" s="35">
        <v>0.0</v>
      </c>
      <c r="AD1071" s="35">
        <v>0.0</v>
      </c>
      <c r="AE1071" s="35">
        <v>0.0</v>
      </c>
      <c r="AF1071" s="35">
        <v>0.0</v>
      </c>
    </row>
    <row r="1072" ht="15.75" customHeight="1">
      <c r="A1072" s="35" t="s">
        <v>67</v>
      </c>
      <c r="B1072" s="35" t="s">
        <v>3687</v>
      </c>
      <c r="C1072" s="35">
        <v>13275.0</v>
      </c>
      <c r="D1072" s="35" t="s">
        <v>1393</v>
      </c>
      <c r="F1072" s="35">
        <v>0.001617435322603261</v>
      </c>
      <c r="G1072" s="35">
        <v>0.0</v>
      </c>
      <c r="H1072" s="35">
        <v>0.001617435322603261</v>
      </c>
      <c r="I1072" s="35">
        <v>0.9695613634560001</v>
      </c>
      <c r="J1072" s="35">
        <v>0.0</v>
      </c>
      <c r="K1072" s="35">
        <v>0.0</v>
      </c>
      <c r="L1072" s="35">
        <v>0.0</v>
      </c>
      <c r="M1072" s="35">
        <v>0.0</v>
      </c>
      <c r="N1072" s="35">
        <v>0.0</v>
      </c>
      <c r="O1072" s="35">
        <v>0.0</v>
      </c>
      <c r="P1072" s="35">
        <v>0.0</v>
      </c>
      <c r="R1072" s="35">
        <v>0.0</v>
      </c>
      <c r="S1072" s="35">
        <v>0.0</v>
      </c>
      <c r="T1072" s="35">
        <v>0.0</v>
      </c>
      <c r="U1072" s="35">
        <v>0.0</v>
      </c>
      <c r="V1072" s="35">
        <v>0.9695613634560001</v>
      </c>
      <c r="W1072" s="35">
        <v>0.0</v>
      </c>
      <c r="X1072" s="35">
        <v>0.0</v>
      </c>
      <c r="Y1072" s="35">
        <v>0.0</v>
      </c>
      <c r="Z1072" s="35">
        <v>0.0</v>
      </c>
      <c r="AA1072" s="35">
        <v>0.9695613634560001</v>
      </c>
      <c r="AB1072" s="35">
        <v>0.0</v>
      </c>
      <c r="AC1072" s="35">
        <v>0.0</v>
      </c>
      <c r="AD1072" s="35">
        <v>0.0</v>
      </c>
      <c r="AE1072" s="35">
        <v>0.0</v>
      </c>
      <c r="AF1072" s="35">
        <v>0.0</v>
      </c>
    </row>
    <row r="1073" ht="15.75" customHeight="1">
      <c r="A1073" s="35" t="s">
        <v>67</v>
      </c>
      <c r="B1073" s="35" t="s">
        <v>3688</v>
      </c>
      <c r="C1073" s="35">
        <v>13275.0</v>
      </c>
      <c r="D1073" s="35" t="s">
        <v>1393</v>
      </c>
      <c r="F1073" s="35">
        <v>0.03877372700920243</v>
      </c>
      <c r="G1073" s="35">
        <v>0.0</v>
      </c>
      <c r="H1073" s="35">
        <v>0.03877372700920243</v>
      </c>
      <c r="I1073" s="35">
        <v>7.342293115584</v>
      </c>
      <c r="J1073" s="35">
        <v>0.0</v>
      </c>
      <c r="K1073" s="35">
        <v>0.0</v>
      </c>
      <c r="L1073" s="35">
        <v>0.0</v>
      </c>
      <c r="M1073" s="35">
        <v>0.0</v>
      </c>
      <c r="N1073" s="35">
        <v>0.0</v>
      </c>
      <c r="O1073" s="35">
        <v>0.0</v>
      </c>
      <c r="P1073" s="35">
        <v>0.0</v>
      </c>
      <c r="R1073" s="35">
        <v>0.0</v>
      </c>
      <c r="S1073" s="35">
        <v>0.0</v>
      </c>
      <c r="T1073" s="35">
        <v>0.0</v>
      </c>
      <c r="U1073" s="35">
        <v>0.02097555554302092</v>
      </c>
      <c r="V1073" s="35">
        <v>7.342293115584</v>
      </c>
      <c r="W1073" s="35">
        <v>0.0</v>
      </c>
      <c r="X1073" s="35">
        <v>0.0</v>
      </c>
      <c r="Y1073" s="35">
        <v>0.0</v>
      </c>
      <c r="Z1073" s="35">
        <v>0.02097555554302092</v>
      </c>
      <c r="AA1073" s="35">
        <v>7.342293115584</v>
      </c>
      <c r="AB1073" s="35">
        <v>0.0</v>
      </c>
      <c r="AC1073" s="35">
        <v>0.0</v>
      </c>
      <c r="AD1073" s="35">
        <v>0.0</v>
      </c>
      <c r="AE1073" s="35">
        <v>0.0</v>
      </c>
      <c r="AF1073" s="35">
        <v>0.0</v>
      </c>
    </row>
    <row r="1074" ht="15.75" customHeight="1">
      <c r="A1074" s="35" t="s">
        <v>67</v>
      </c>
      <c r="B1074" s="35" t="s">
        <v>3689</v>
      </c>
      <c r="C1074" s="35">
        <v>13258.0</v>
      </c>
      <c r="D1074" s="35" t="s">
        <v>1404</v>
      </c>
      <c r="F1074" s="35">
        <v>0.02230052049174486</v>
      </c>
      <c r="G1074" s="35">
        <v>0.0</v>
      </c>
      <c r="H1074" s="35">
        <v>0.02230052049174486</v>
      </c>
      <c r="I1074" s="35">
        <v>0.8178903089280001</v>
      </c>
      <c r="J1074" s="35">
        <v>0.0</v>
      </c>
      <c r="K1074" s="35">
        <v>0.0</v>
      </c>
      <c r="L1074" s="35">
        <v>0.0</v>
      </c>
      <c r="M1074" s="35">
        <v>0.0</v>
      </c>
      <c r="N1074" s="35">
        <v>0.743408894592</v>
      </c>
      <c r="O1074" s="35">
        <v>0.743408894592</v>
      </c>
      <c r="P1074" s="35">
        <v>0.0</v>
      </c>
      <c r="R1074" s="35">
        <v>0.0</v>
      </c>
      <c r="S1074" s="35">
        <v>0.0</v>
      </c>
      <c r="T1074" s="35">
        <v>0.03438266227200781</v>
      </c>
      <c r="U1074" s="35">
        <v>0.4740200646451197</v>
      </c>
      <c r="V1074" s="35">
        <v>0.8178903089280001</v>
      </c>
      <c r="W1074" s="35">
        <v>0.0</v>
      </c>
      <c r="X1074" s="35">
        <v>0.0</v>
      </c>
      <c r="Y1074" s="35">
        <v>0.03438266227200781</v>
      </c>
      <c r="Z1074" s="35">
        <v>0.4740200646451197</v>
      </c>
      <c r="AA1074" s="35">
        <v>0.8178903089280001</v>
      </c>
      <c r="AB1074" s="35">
        <v>0.0</v>
      </c>
      <c r="AC1074" s="35">
        <v>0.0</v>
      </c>
      <c r="AD1074" s="35">
        <v>0.0</v>
      </c>
      <c r="AE1074" s="35">
        <v>0.0</v>
      </c>
      <c r="AF1074" s="35">
        <v>0.0</v>
      </c>
    </row>
    <row r="1075" ht="15.75" customHeight="1">
      <c r="A1075" s="35" t="s">
        <v>67</v>
      </c>
      <c r="B1075" s="35" t="s">
        <v>3690</v>
      </c>
      <c r="C1075" s="35">
        <v>13258.0</v>
      </c>
      <c r="D1075" s="35" t="s">
        <v>1404</v>
      </c>
      <c r="F1075" s="35">
        <v>0.004568063263119169</v>
      </c>
      <c r="G1075" s="35">
        <v>0.0</v>
      </c>
      <c r="H1075" s="35">
        <v>0.004568063263119169</v>
      </c>
      <c r="I1075" s="35">
        <v>1.449815536512</v>
      </c>
      <c r="J1075" s="35">
        <v>0.0</v>
      </c>
      <c r="K1075" s="35">
        <v>0.0</v>
      </c>
      <c r="L1075" s="35">
        <v>0.0</v>
      </c>
      <c r="M1075" s="35">
        <v>0.0</v>
      </c>
      <c r="N1075" s="35">
        <v>0.0</v>
      </c>
      <c r="O1075" s="35">
        <v>0.0</v>
      </c>
      <c r="P1075" s="35">
        <v>0.0</v>
      </c>
      <c r="R1075" s="35">
        <v>0.0</v>
      </c>
      <c r="S1075" s="35">
        <v>0.0</v>
      </c>
      <c r="T1075" s="35">
        <v>0.0</v>
      </c>
      <c r="U1075" s="35">
        <v>0.0</v>
      </c>
      <c r="V1075" s="35">
        <v>1.449815536512</v>
      </c>
      <c r="W1075" s="35">
        <v>0.0</v>
      </c>
      <c r="X1075" s="35">
        <v>0.0</v>
      </c>
      <c r="Y1075" s="35">
        <v>0.0</v>
      </c>
      <c r="Z1075" s="35">
        <v>0.0</v>
      </c>
      <c r="AA1075" s="35">
        <v>1.449815536512</v>
      </c>
      <c r="AB1075" s="35">
        <v>0.0</v>
      </c>
      <c r="AC1075" s="35">
        <v>0.0</v>
      </c>
      <c r="AD1075" s="35">
        <v>0.0</v>
      </c>
      <c r="AE1075" s="35">
        <v>0.0</v>
      </c>
      <c r="AF1075" s="35">
        <v>0.0</v>
      </c>
    </row>
    <row r="1076" ht="15.75" customHeight="1">
      <c r="A1076" s="35" t="s">
        <v>67</v>
      </c>
      <c r="B1076" s="35" t="s">
        <v>3691</v>
      </c>
      <c r="C1076" s="35">
        <v>13258.0</v>
      </c>
      <c r="D1076" s="35" t="s">
        <v>1404</v>
      </c>
      <c r="F1076" s="35">
        <v>0.004531525571875805</v>
      </c>
      <c r="G1076" s="35">
        <v>0.0</v>
      </c>
      <c r="H1076" s="35">
        <v>0.004531525571875805</v>
      </c>
      <c r="I1076" s="35">
        <v>2.716394313024</v>
      </c>
      <c r="J1076" s="35">
        <v>0.0</v>
      </c>
      <c r="K1076" s="35">
        <v>0.0</v>
      </c>
      <c r="L1076" s="35">
        <v>0.0</v>
      </c>
      <c r="M1076" s="35">
        <v>0.0</v>
      </c>
      <c r="N1076" s="35">
        <v>0.0</v>
      </c>
      <c r="O1076" s="35">
        <v>0.0</v>
      </c>
      <c r="P1076" s="35">
        <v>0.0</v>
      </c>
      <c r="R1076" s="35">
        <v>0.0</v>
      </c>
      <c r="S1076" s="35">
        <v>0.0</v>
      </c>
      <c r="T1076" s="35">
        <v>0.0</v>
      </c>
      <c r="U1076" s="35">
        <v>0.0</v>
      </c>
      <c r="V1076" s="35">
        <v>2.716394313024</v>
      </c>
      <c r="W1076" s="35">
        <v>0.0</v>
      </c>
      <c r="X1076" s="35">
        <v>0.0</v>
      </c>
      <c r="Y1076" s="35">
        <v>0.0</v>
      </c>
      <c r="Z1076" s="35">
        <v>0.0</v>
      </c>
      <c r="AA1076" s="35">
        <v>2.716394313024</v>
      </c>
      <c r="AB1076" s="35">
        <v>0.0</v>
      </c>
      <c r="AC1076" s="35">
        <v>0.0</v>
      </c>
      <c r="AD1076" s="35">
        <v>0.0</v>
      </c>
      <c r="AE1076" s="35">
        <v>0.0</v>
      </c>
      <c r="AF1076" s="35">
        <v>0.0</v>
      </c>
    </row>
    <row r="1077" ht="15.75" customHeight="1">
      <c r="A1077" s="35" t="s">
        <v>67</v>
      </c>
      <c r="B1077" s="35" t="s">
        <v>3692</v>
      </c>
      <c r="C1077" s="35">
        <v>13258.0</v>
      </c>
      <c r="D1077" s="35" t="s">
        <v>1404</v>
      </c>
      <c r="F1077" s="35">
        <v>0.009472272088407153</v>
      </c>
      <c r="G1077" s="35">
        <v>0.0</v>
      </c>
      <c r="H1077" s="35">
        <v>0.009472272088407153</v>
      </c>
      <c r="I1077" s="35">
        <v>3.167054650368</v>
      </c>
      <c r="J1077" s="35">
        <v>0.0</v>
      </c>
      <c r="K1077" s="35">
        <v>0.0</v>
      </c>
      <c r="L1077" s="35">
        <v>0.0</v>
      </c>
      <c r="M1077" s="35">
        <v>0.0</v>
      </c>
      <c r="N1077" s="35">
        <v>0.0</v>
      </c>
      <c r="O1077" s="35">
        <v>0.0</v>
      </c>
      <c r="P1077" s="35">
        <v>0.0</v>
      </c>
      <c r="R1077" s="35">
        <v>0.0</v>
      </c>
      <c r="S1077" s="35">
        <v>0.0</v>
      </c>
      <c r="T1077" s="35">
        <v>0.0</v>
      </c>
      <c r="U1077" s="35">
        <v>0.0</v>
      </c>
      <c r="V1077" s="35">
        <v>3.167054650368</v>
      </c>
      <c r="W1077" s="35">
        <v>0.0</v>
      </c>
      <c r="X1077" s="35">
        <v>0.0</v>
      </c>
      <c r="Y1077" s="35">
        <v>0.0</v>
      </c>
      <c r="Z1077" s="35">
        <v>0.0</v>
      </c>
      <c r="AA1077" s="35">
        <v>3.167054650368</v>
      </c>
      <c r="AB1077" s="35">
        <v>0.0</v>
      </c>
      <c r="AC1077" s="35">
        <v>0.0</v>
      </c>
      <c r="AD1077" s="35">
        <v>0.0</v>
      </c>
      <c r="AE1077" s="35">
        <v>0.0</v>
      </c>
      <c r="AF1077" s="35">
        <v>0.0</v>
      </c>
    </row>
    <row r="1078" ht="15.75" customHeight="1">
      <c r="A1078" s="35" t="s">
        <v>67</v>
      </c>
      <c r="B1078" s="35" t="s">
        <v>3693</v>
      </c>
      <c r="C1078" s="35">
        <v>13258.0</v>
      </c>
      <c r="D1078" s="35" t="s">
        <v>1404</v>
      </c>
      <c r="F1078" s="35">
        <v>9.425179862318018E-4</v>
      </c>
      <c r="G1078" s="35">
        <v>0.0</v>
      </c>
      <c r="H1078" s="35">
        <v>9.425179862318018E-4</v>
      </c>
      <c r="I1078" s="35">
        <v>0.56498643936</v>
      </c>
      <c r="J1078" s="35">
        <v>0.0</v>
      </c>
      <c r="K1078" s="35">
        <v>0.0</v>
      </c>
      <c r="L1078" s="35">
        <v>0.0</v>
      </c>
      <c r="M1078" s="35">
        <v>0.0</v>
      </c>
      <c r="N1078" s="35">
        <v>0.0</v>
      </c>
      <c r="O1078" s="35">
        <v>0.0</v>
      </c>
      <c r="P1078" s="35">
        <v>0.0</v>
      </c>
      <c r="R1078" s="35">
        <v>0.0</v>
      </c>
      <c r="S1078" s="35">
        <v>0.0</v>
      </c>
      <c r="T1078" s="35">
        <v>0.0</v>
      </c>
      <c r="U1078" s="35">
        <v>0.0</v>
      </c>
      <c r="V1078" s="35">
        <v>0.56498643936</v>
      </c>
      <c r="W1078" s="35">
        <v>0.0</v>
      </c>
      <c r="X1078" s="35">
        <v>0.0</v>
      </c>
      <c r="Y1078" s="35">
        <v>0.0</v>
      </c>
      <c r="Z1078" s="35">
        <v>0.0</v>
      </c>
      <c r="AA1078" s="35">
        <v>0.56498643936</v>
      </c>
      <c r="AB1078" s="35">
        <v>0.0</v>
      </c>
      <c r="AC1078" s="35">
        <v>0.0</v>
      </c>
      <c r="AD1078" s="35">
        <v>0.0</v>
      </c>
      <c r="AE1078" s="35">
        <v>0.0</v>
      </c>
      <c r="AF1078" s="35">
        <v>0.0</v>
      </c>
    </row>
    <row r="1079" ht="15.75" customHeight="1">
      <c r="A1079" s="35" t="s">
        <v>67</v>
      </c>
      <c r="B1079" s="35" t="s">
        <v>3694</v>
      </c>
      <c r="C1079" s="35">
        <v>13258.0</v>
      </c>
      <c r="D1079" s="35" t="s">
        <v>1404</v>
      </c>
      <c r="F1079" s="35">
        <v>0.00944688457390007</v>
      </c>
      <c r="G1079" s="35">
        <v>0.0</v>
      </c>
      <c r="H1079" s="35">
        <v>0.00944688457390007</v>
      </c>
      <c r="I1079" s="35">
        <v>3.200035652352</v>
      </c>
      <c r="J1079" s="35">
        <v>0.0</v>
      </c>
      <c r="K1079" s="35">
        <v>0.0</v>
      </c>
      <c r="L1079" s="35">
        <v>0.0</v>
      </c>
      <c r="M1079" s="35">
        <v>0.0</v>
      </c>
      <c r="N1079" s="35">
        <v>0.0</v>
      </c>
      <c r="O1079" s="35">
        <v>0.0</v>
      </c>
      <c r="P1079" s="35">
        <v>0.0</v>
      </c>
      <c r="R1079" s="35">
        <v>0.0</v>
      </c>
      <c r="S1079" s="35">
        <v>0.0</v>
      </c>
      <c r="T1079" s="35">
        <v>0.0</v>
      </c>
      <c r="U1079" s="35">
        <v>0.0</v>
      </c>
      <c r="V1079" s="35">
        <v>3.200035652352</v>
      </c>
      <c r="W1079" s="35">
        <v>0.0</v>
      </c>
      <c r="X1079" s="35">
        <v>0.0</v>
      </c>
      <c r="Y1079" s="35">
        <v>0.0</v>
      </c>
      <c r="Z1079" s="35">
        <v>0.0</v>
      </c>
      <c r="AA1079" s="35">
        <v>3.200035652352</v>
      </c>
      <c r="AB1079" s="35">
        <v>0.0</v>
      </c>
      <c r="AC1079" s="35">
        <v>0.0</v>
      </c>
      <c r="AD1079" s="35">
        <v>0.0</v>
      </c>
      <c r="AE1079" s="35">
        <v>0.0</v>
      </c>
      <c r="AF1079" s="35">
        <v>0.0</v>
      </c>
    </row>
    <row r="1080" ht="15.75" customHeight="1">
      <c r="A1080" s="35" t="s">
        <v>67</v>
      </c>
      <c r="B1080" s="35" t="s">
        <v>3695</v>
      </c>
      <c r="C1080" s="35">
        <v>13258.0</v>
      </c>
      <c r="D1080" s="35" t="s">
        <v>1404</v>
      </c>
      <c r="F1080" s="35">
        <v>0.01081175396632148</v>
      </c>
      <c r="G1080" s="35">
        <v>0.0</v>
      </c>
      <c r="H1080" s="35">
        <v>0.01081175396632148</v>
      </c>
      <c r="I1080" s="35">
        <v>3.850677315072</v>
      </c>
      <c r="J1080" s="35">
        <v>0.0</v>
      </c>
      <c r="K1080" s="35">
        <v>0.0</v>
      </c>
      <c r="L1080" s="35">
        <v>0.0</v>
      </c>
      <c r="M1080" s="35">
        <v>0.0</v>
      </c>
      <c r="N1080" s="35">
        <v>0.0</v>
      </c>
      <c r="O1080" s="35">
        <v>0.0</v>
      </c>
      <c r="P1080" s="35">
        <v>0.0</v>
      </c>
      <c r="R1080" s="35">
        <v>0.0</v>
      </c>
      <c r="S1080" s="35">
        <v>0.0</v>
      </c>
      <c r="T1080" s="35">
        <v>0.0</v>
      </c>
      <c r="U1080" s="35">
        <v>0.0</v>
      </c>
      <c r="V1080" s="35">
        <v>3.850677315072</v>
      </c>
      <c r="W1080" s="35">
        <v>0.0</v>
      </c>
      <c r="X1080" s="35">
        <v>0.0</v>
      </c>
      <c r="Y1080" s="35">
        <v>0.0</v>
      </c>
      <c r="Z1080" s="35">
        <v>0.0</v>
      </c>
      <c r="AA1080" s="35">
        <v>3.850677315072</v>
      </c>
      <c r="AB1080" s="35">
        <v>0.0</v>
      </c>
      <c r="AC1080" s="35">
        <v>0.0</v>
      </c>
      <c r="AD1080" s="35">
        <v>0.0</v>
      </c>
      <c r="AE1080" s="35">
        <v>0.0</v>
      </c>
      <c r="AF1080" s="35">
        <v>0.0</v>
      </c>
    </row>
    <row r="1081" ht="15.75" customHeight="1">
      <c r="A1081" s="35" t="s">
        <v>67</v>
      </c>
      <c r="B1081" s="35" t="s">
        <v>3696</v>
      </c>
      <c r="C1081" s="35">
        <v>13258.0</v>
      </c>
      <c r="D1081" s="35" t="s">
        <v>1404</v>
      </c>
      <c r="F1081" s="35">
        <v>0.2137467407305207</v>
      </c>
      <c r="G1081" s="35">
        <v>0.0</v>
      </c>
      <c r="H1081" s="35">
        <v>0.2137467407305207</v>
      </c>
      <c r="I1081" s="35">
        <v>4.95980507232</v>
      </c>
      <c r="J1081" s="35">
        <v>0.0</v>
      </c>
      <c r="K1081" s="35">
        <v>0.0</v>
      </c>
      <c r="L1081" s="35">
        <v>1.854338427648</v>
      </c>
      <c r="M1081" s="35">
        <v>0.0</v>
      </c>
      <c r="N1081" s="35">
        <v>0.0</v>
      </c>
      <c r="O1081" s="35">
        <v>0.0</v>
      </c>
      <c r="P1081" s="35">
        <v>0.0</v>
      </c>
      <c r="R1081" s="35">
        <v>0.0</v>
      </c>
      <c r="S1081" s="35">
        <v>0.0</v>
      </c>
      <c r="T1081" s="35">
        <v>2.0126869616448</v>
      </c>
      <c r="U1081" s="35">
        <v>2.613232316782077</v>
      </c>
      <c r="V1081" s="35">
        <v>4.95980507232</v>
      </c>
      <c r="W1081" s="35">
        <v>0.0</v>
      </c>
      <c r="X1081" s="35">
        <v>0.0</v>
      </c>
      <c r="Y1081" s="35">
        <v>2.0126869616448</v>
      </c>
      <c r="Z1081" s="35">
        <v>2.613232316782077</v>
      </c>
      <c r="AA1081" s="35">
        <v>4.95980507232</v>
      </c>
      <c r="AB1081" s="35">
        <v>0.0</v>
      </c>
      <c r="AC1081" s="35">
        <v>0.0</v>
      </c>
      <c r="AD1081" s="35">
        <v>0.0</v>
      </c>
      <c r="AE1081" s="35">
        <v>0.0</v>
      </c>
      <c r="AF1081" s="35">
        <v>0.0</v>
      </c>
    </row>
    <row r="1082" ht="15.75" customHeight="1">
      <c r="A1082" s="35" t="s">
        <v>67</v>
      </c>
      <c r="B1082" s="35" t="s">
        <v>3697</v>
      </c>
      <c r="C1082" s="35">
        <v>13258.0</v>
      </c>
      <c r="D1082" s="35" t="s">
        <v>1404</v>
      </c>
      <c r="F1082" s="35">
        <v>0.8435550487688621</v>
      </c>
      <c r="G1082" s="35">
        <v>0.0</v>
      </c>
      <c r="H1082" s="35">
        <v>0.8435550487688621</v>
      </c>
      <c r="I1082" s="35">
        <v>28.451042629632</v>
      </c>
      <c r="J1082" s="35">
        <v>0.0</v>
      </c>
      <c r="K1082" s="35">
        <v>1.087972591104</v>
      </c>
      <c r="L1082" s="35">
        <v>1.063750351104</v>
      </c>
      <c r="M1082" s="35">
        <v>1.059732688896</v>
      </c>
      <c r="N1082" s="35">
        <v>0.0</v>
      </c>
      <c r="O1082" s="35">
        <v>0.0</v>
      </c>
      <c r="P1082" s="35">
        <v>0.926503909632</v>
      </c>
      <c r="R1082" s="35">
        <v>0.0</v>
      </c>
      <c r="S1082" s="35">
        <v>1.025076584448</v>
      </c>
      <c r="T1082" s="35">
        <v>1.9591025223168</v>
      </c>
      <c r="U1082" s="35">
        <v>17.11124142981119</v>
      </c>
      <c r="V1082" s="35">
        <v>28.451042629632</v>
      </c>
      <c r="W1082" s="35">
        <v>0.0</v>
      </c>
      <c r="X1082" s="35">
        <v>1.025076584448</v>
      </c>
      <c r="Y1082" s="35">
        <v>1.9591025223168</v>
      </c>
      <c r="Z1082" s="35">
        <v>17.11124142981119</v>
      </c>
      <c r="AA1082" s="35">
        <v>28.451042629632</v>
      </c>
      <c r="AB1082" s="35">
        <v>0.0</v>
      </c>
      <c r="AC1082" s="35">
        <v>0.0</v>
      </c>
      <c r="AD1082" s="35">
        <v>0.0</v>
      </c>
      <c r="AE1082" s="35">
        <v>0.0</v>
      </c>
      <c r="AF1082" s="35">
        <v>0.0</v>
      </c>
    </row>
    <row r="1083" ht="15.75" customHeight="1">
      <c r="A1083" s="35" t="s">
        <v>67</v>
      </c>
      <c r="B1083" s="35" t="s">
        <v>3698</v>
      </c>
      <c r="C1083" s="35">
        <v>13258.0</v>
      </c>
      <c r="D1083" s="35" t="s">
        <v>1404</v>
      </c>
      <c r="F1083" s="35">
        <v>0.1261645838093834</v>
      </c>
      <c r="G1083" s="35">
        <v>0.0</v>
      </c>
      <c r="H1083" s="35">
        <v>0.1261645838093834</v>
      </c>
      <c r="I1083" s="35">
        <v>2.130872438016</v>
      </c>
      <c r="J1083" s="35">
        <v>0.0</v>
      </c>
      <c r="K1083" s="35">
        <v>0.0</v>
      </c>
      <c r="L1083" s="35">
        <v>0.0</v>
      </c>
      <c r="M1083" s="35">
        <v>0.0</v>
      </c>
      <c r="N1083" s="35">
        <v>0.0</v>
      </c>
      <c r="O1083" s="35">
        <v>0.0</v>
      </c>
      <c r="P1083" s="35">
        <v>0.0</v>
      </c>
      <c r="R1083" s="35">
        <v>0.0</v>
      </c>
      <c r="S1083" s="35">
        <v>0.0</v>
      </c>
      <c r="T1083" s="35">
        <v>0.6846845677056</v>
      </c>
      <c r="U1083" s="35">
        <v>0.97836120635904</v>
      </c>
      <c r="V1083" s="35">
        <v>2.130872438016</v>
      </c>
      <c r="W1083" s="35">
        <v>0.0</v>
      </c>
      <c r="X1083" s="35">
        <v>0.0</v>
      </c>
      <c r="Y1083" s="35">
        <v>0.6846845677056</v>
      </c>
      <c r="Z1083" s="35">
        <v>0.97836120635904</v>
      </c>
      <c r="AA1083" s="35">
        <v>2.130872438016</v>
      </c>
      <c r="AB1083" s="35">
        <v>0.0</v>
      </c>
      <c r="AC1083" s="35">
        <v>0.0</v>
      </c>
      <c r="AD1083" s="35">
        <v>0.0</v>
      </c>
      <c r="AE1083" s="35">
        <v>0.0</v>
      </c>
      <c r="AF1083" s="35">
        <v>0.0</v>
      </c>
    </row>
    <row r="1084" ht="15.75" customHeight="1">
      <c r="A1084" s="35" t="s">
        <v>67</v>
      </c>
      <c r="B1084" s="35" t="s">
        <v>3699</v>
      </c>
      <c r="C1084" s="35">
        <v>13258.0</v>
      </c>
      <c r="D1084" s="35" t="s">
        <v>1404</v>
      </c>
      <c r="F1084" s="35">
        <v>0.004457802466247842</v>
      </c>
      <c r="G1084" s="35">
        <v>0.0</v>
      </c>
      <c r="H1084" s="35">
        <v>0.004457802466247842</v>
      </c>
      <c r="I1084" s="35">
        <v>2.672201464128</v>
      </c>
      <c r="J1084" s="35">
        <v>0.0</v>
      </c>
      <c r="K1084" s="35">
        <v>0.0</v>
      </c>
      <c r="L1084" s="35">
        <v>0.0</v>
      </c>
      <c r="M1084" s="35">
        <v>0.0</v>
      </c>
      <c r="N1084" s="35">
        <v>0.0</v>
      </c>
      <c r="O1084" s="35">
        <v>0.0</v>
      </c>
      <c r="P1084" s="35">
        <v>0.0</v>
      </c>
      <c r="R1084" s="35">
        <v>0.0</v>
      </c>
      <c r="S1084" s="35">
        <v>0.0</v>
      </c>
      <c r="T1084" s="35">
        <v>0.0</v>
      </c>
      <c r="U1084" s="35">
        <v>0.0</v>
      </c>
      <c r="V1084" s="35">
        <v>2.672201464128</v>
      </c>
      <c r="W1084" s="35">
        <v>0.0</v>
      </c>
      <c r="X1084" s="35">
        <v>0.0</v>
      </c>
      <c r="Y1084" s="35">
        <v>0.0</v>
      </c>
      <c r="Z1084" s="35">
        <v>0.0</v>
      </c>
      <c r="AA1084" s="35">
        <v>2.672201464128</v>
      </c>
      <c r="AB1084" s="35">
        <v>0.0</v>
      </c>
      <c r="AC1084" s="35">
        <v>0.0</v>
      </c>
      <c r="AD1084" s="35">
        <v>0.0</v>
      </c>
      <c r="AE1084" s="35">
        <v>0.0</v>
      </c>
      <c r="AF1084" s="35">
        <v>0.0</v>
      </c>
    </row>
    <row r="1085" ht="15.75" customHeight="1">
      <c r="A1085" s="35" t="s">
        <v>67</v>
      </c>
      <c r="B1085" s="35" t="s">
        <v>3700</v>
      </c>
      <c r="C1085" s="35">
        <v>13258.0</v>
      </c>
      <c r="D1085" s="35" t="s">
        <v>1404</v>
      </c>
      <c r="F1085" s="35">
        <v>9.877406750103295E-4</v>
      </c>
      <c r="G1085" s="35">
        <v>0.0</v>
      </c>
      <c r="H1085" s="35">
        <v>9.877406750103295E-4</v>
      </c>
      <c r="I1085" s="35">
        <v>0.592094893824</v>
      </c>
      <c r="J1085" s="35">
        <v>0.0</v>
      </c>
      <c r="K1085" s="35">
        <v>0.0</v>
      </c>
      <c r="L1085" s="35">
        <v>0.0</v>
      </c>
      <c r="M1085" s="35">
        <v>0.0</v>
      </c>
      <c r="N1085" s="35">
        <v>0.0</v>
      </c>
      <c r="O1085" s="35">
        <v>0.0</v>
      </c>
      <c r="P1085" s="35">
        <v>0.0</v>
      </c>
      <c r="R1085" s="35">
        <v>0.0</v>
      </c>
      <c r="S1085" s="35">
        <v>0.0</v>
      </c>
      <c r="T1085" s="35">
        <v>0.0</v>
      </c>
      <c r="U1085" s="35">
        <v>0.0</v>
      </c>
      <c r="V1085" s="35">
        <v>0.592094893824</v>
      </c>
      <c r="W1085" s="35">
        <v>0.0</v>
      </c>
      <c r="X1085" s="35">
        <v>0.0</v>
      </c>
      <c r="Y1085" s="35">
        <v>0.0</v>
      </c>
      <c r="Z1085" s="35">
        <v>0.0</v>
      </c>
      <c r="AA1085" s="35">
        <v>0.592094893824</v>
      </c>
      <c r="AB1085" s="35">
        <v>0.0</v>
      </c>
      <c r="AC1085" s="35">
        <v>0.0</v>
      </c>
      <c r="AD1085" s="35">
        <v>0.0</v>
      </c>
      <c r="AE1085" s="35">
        <v>0.0</v>
      </c>
      <c r="AF1085" s="35">
        <v>0.0</v>
      </c>
    </row>
    <row r="1086" ht="15.75" customHeight="1">
      <c r="A1086" s="35" t="s">
        <v>67</v>
      </c>
      <c r="B1086" s="35" t="s">
        <v>3701</v>
      </c>
      <c r="C1086" s="35">
        <v>13258.0</v>
      </c>
      <c r="D1086" s="35" t="s">
        <v>1404</v>
      </c>
      <c r="F1086" s="35">
        <v>0.02292701423764076</v>
      </c>
      <c r="G1086" s="35">
        <v>0.0</v>
      </c>
      <c r="H1086" s="35">
        <v>0.02292701423764076</v>
      </c>
      <c r="I1086" s="35">
        <v>4.927217008896</v>
      </c>
      <c r="J1086" s="35">
        <v>0.0</v>
      </c>
      <c r="K1086" s="35">
        <v>0.0</v>
      </c>
      <c r="L1086" s="35">
        <v>0.0</v>
      </c>
      <c r="M1086" s="35">
        <v>0.0</v>
      </c>
      <c r="N1086" s="35">
        <v>0.0</v>
      </c>
      <c r="O1086" s="35">
        <v>0.0</v>
      </c>
      <c r="P1086" s="35">
        <v>0.0</v>
      </c>
      <c r="R1086" s="35">
        <v>0.0</v>
      </c>
      <c r="S1086" s="35">
        <v>0.0</v>
      </c>
      <c r="T1086" s="35">
        <v>0.0</v>
      </c>
      <c r="U1086" s="35">
        <v>0.0</v>
      </c>
      <c r="V1086" s="35">
        <v>4.927217008896</v>
      </c>
      <c r="W1086" s="35">
        <v>0.0</v>
      </c>
      <c r="X1086" s="35">
        <v>0.0</v>
      </c>
      <c r="Y1086" s="35">
        <v>0.0</v>
      </c>
      <c r="Z1086" s="35">
        <v>0.0</v>
      </c>
      <c r="AA1086" s="35">
        <v>4.927217008896</v>
      </c>
      <c r="AB1086" s="35">
        <v>0.0</v>
      </c>
      <c r="AC1086" s="35">
        <v>0.0</v>
      </c>
      <c r="AD1086" s="35">
        <v>0.0</v>
      </c>
      <c r="AE1086" s="35">
        <v>0.0</v>
      </c>
      <c r="AF1086" s="35">
        <v>0.0</v>
      </c>
    </row>
    <row r="1087" ht="15.75" customHeight="1">
      <c r="A1087" s="35" t="s">
        <v>67</v>
      </c>
      <c r="B1087" s="35" t="s">
        <v>3702</v>
      </c>
      <c r="C1087" s="35">
        <v>13258.0</v>
      </c>
      <c r="D1087" s="35" t="s">
        <v>1404</v>
      </c>
      <c r="F1087" s="35">
        <v>1.988023692711093</v>
      </c>
      <c r="G1087" s="35">
        <v>0.0</v>
      </c>
      <c r="H1087" s="35">
        <v>1.988023692711093</v>
      </c>
      <c r="I1087" s="35">
        <v>28.44698621184</v>
      </c>
      <c r="J1087" s="35">
        <v>1.61010073728</v>
      </c>
      <c r="K1087" s="35">
        <v>1.27906345728</v>
      </c>
      <c r="L1087" s="35">
        <v>7.242462678528001</v>
      </c>
      <c r="M1087" s="35">
        <v>0.0</v>
      </c>
      <c r="N1087" s="35">
        <v>1.465451979264</v>
      </c>
      <c r="O1087" s="35">
        <v>1.465451979264</v>
      </c>
      <c r="P1087" s="35">
        <v>0.0</v>
      </c>
      <c r="R1087" s="35">
        <v>1.427096869632</v>
      </c>
      <c r="S1087" s="35">
        <v>1.862868603456</v>
      </c>
      <c r="T1087" s="35">
        <v>10.7389523884608</v>
      </c>
      <c r="U1087" s="35">
        <v>13.74417024390144</v>
      </c>
      <c r="V1087" s="35">
        <v>28.44698621184</v>
      </c>
      <c r="W1087" s="35">
        <v>1.427096869632</v>
      </c>
      <c r="X1087" s="35">
        <v>1.862868603456</v>
      </c>
      <c r="Y1087" s="35">
        <v>10.7389523884608</v>
      </c>
      <c r="Z1087" s="35">
        <v>13.74417024390144</v>
      </c>
      <c r="AA1087" s="35">
        <v>28.44698621184</v>
      </c>
      <c r="AB1087" s="35">
        <v>0.0</v>
      </c>
      <c r="AC1087" s="35">
        <v>0.0</v>
      </c>
      <c r="AD1087" s="35">
        <v>0.0</v>
      </c>
      <c r="AE1087" s="35">
        <v>0.0</v>
      </c>
      <c r="AF1087" s="35">
        <v>0.0</v>
      </c>
    </row>
    <row r="1088" ht="15.75" customHeight="1">
      <c r="A1088" s="35" t="s">
        <v>67</v>
      </c>
      <c r="B1088" s="35" t="s">
        <v>3703</v>
      </c>
      <c r="C1088" s="35">
        <v>5676.0</v>
      </c>
      <c r="D1088" s="35" t="s">
        <v>1393</v>
      </c>
      <c r="F1088" s="35">
        <v>0.01788721576721082</v>
      </c>
      <c r="G1088" s="35">
        <v>0.0</v>
      </c>
      <c r="H1088" s="35">
        <v>0.01788721576721082</v>
      </c>
      <c r="I1088" s="35">
        <v>3.981864966912</v>
      </c>
      <c r="J1088" s="35">
        <v>0.0</v>
      </c>
      <c r="K1088" s="35">
        <v>0.0</v>
      </c>
      <c r="L1088" s="35">
        <v>0.0</v>
      </c>
      <c r="M1088" s="35">
        <v>0.0</v>
      </c>
      <c r="N1088" s="35">
        <v>0.0</v>
      </c>
      <c r="O1088" s="35">
        <v>0.0</v>
      </c>
      <c r="P1088" s="35">
        <v>0.0</v>
      </c>
      <c r="R1088" s="35">
        <v>0.0</v>
      </c>
      <c r="S1088" s="35">
        <v>0.0</v>
      </c>
      <c r="T1088" s="35">
        <v>0.0</v>
      </c>
      <c r="U1088" s="35">
        <v>0.0</v>
      </c>
      <c r="V1088" s="35">
        <v>3.981864966912</v>
      </c>
      <c r="W1088" s="35">
        <v>0.0</v>
      </c>
      <c r="X1088" s="35">
        <v>0.0</v>
      </c>
      <c r="Y1088" s="35">
        <v>0.0</v>
      </c>
      <c r="Z1088" s="35">
        <v>0.0</v>
      </c>
      <c r="AA1088" s="35">
        <v>3.981864966912</v>
      </c>
      <c r="AB1088" s="35">
        <v>0.0</v>
      </c>
      <c r="AC1088" s="35">
        <v>0.0</v>
      </c>
      <c r="AD1088" s="35">
        <v>0.0</v>
      </c>
      <c r="AE1088" s="35">
        <v>0.0</v>
      </c>
      <c r="AF1088" s="35">
        <v>0.0</v>
      </c>
    </row>
    <row r="1089" ht="15.75" customHeight="1">
      <c r="A1089" s="35" t="s">
        <v>67</v>
      </c>
      <c r="B1089" s="35" t="s">
        <v>3704</v>
      </c>
      <c r="C1089" s="35">
        <v>5676.0</v>
      </c>
      <c r="D1089" s="35" t="s">
        <v>1393</v>
      </c>
      <c r="F1089" s="35">
        <v>0.006515768544720055</v>
      </c>
      <c r="G1089" s="35">
        <v>0.0</v>
      </c>
      <c r="H1089" s="35">
        <v>0.006515768544720055</v>
      </c>
      <c r="I1089" s="35">
        <v>3.9058362</v>
      </c>
      <c r="J1089" s="35">
        <v>0.0</v>
      </c>
      <c r="K1089" s="35">
        <v>0.0</v>
      </c>
      <c r="L1089" s="35">
        <v>0.0</v>
      </c>
      <c r="M1089" s="35">
        <v>0.0</v>
      </c>
      <c r="N1089" s="35">
        <v>0.0</v>
      </c>
      <c r="O1089" s="35">
        <v>0.0</v>
      </c>
      <c r="P1089" s="35">
        <v>0.0</v>
      </c>
      <c r="R1089" s="35">
        <v>0.0</v>
      </c>
      <c r="S1089" s="35">
        <v>0.0</v>
      </c>
      <c r="T1089" s="35">
        <v>0.0</v>
      </c>
      <c r="U1089" s="35">
        <v>0.0</v>
      </c>
      <c r="V1089" s="35">
        <v>3.9058362</v>
      </c>
      <c r="W1089" s="35">
        <v>0.0</v>
      </c>
      <c r="X1089" s="35">
        <v>0.0</v>
      </c>
      <c r="Y1089" s="35">
        <v>0.0</v>
      </c>
      <c r="Z1089" s="35">
        <v>0.0</v>
      </c>
      <c r="AA1089" s="35">
        <v>3.9058362</v>
      </c>
      <c r="AB1089" s="35">
        <v>0.0</v>
      </c>
      <c r="AC1089" s="35">
        <v>0.0</v>
      </c>
      <c r="AD1089" s="35">
        <v>0.0</v>
      </c>
      <c r="AE1089" s="35">
        <v>0.0</v>
      </c>
      <c r="AF1089" s="35">
        <v>0.0</v>
      </c>
    </row>
    <row r="1090" ht="15.75" customHeight="1">
      <c r="A1090" s="35" t="s">
        <v>67</v>
      </c>
      <c r="B1090" s="35" t="s">
        <v>3705</v>
      </c>
      <c r="C1090" s="35">
        <v>5676.0</v>
      </c>
      <c r="D1090" s="35" t="s">
        <v>1393</v>
      </c>
      <c r="F1090" s="35">
        <v>0.003063498786274285</v>
      </c>
      <c r="G1090" s="35">
        <v>0.0</v>
      </c>
      <c r="H1090" s="35">
        <v>0.003063498786274285</v>
      </c>
      <c r="I1090" s="35">
        <v>1.836394951104</v>
      </c>
      <c r="J1090" s="35">
        <v>0.0</v>
      </c>
      <c r="K1090" s="35">
        <v>0.0</v>
      </c>
      <c r="L1090" s="35">
        <v>0.0</v>
      </c>
      <c r="M1090" s="35">
        <v>0.0</v>
      </c>
      <c r="N1090" s="35">
        <v>0.0</v>
      </c>
      <c r="O1090" s="35">
        <v>0.0</v>
      </c>
      <c r="P1090" s="35">
        <v>0.0</v>
      </c>
      <c r="R1090" s="35">
        <v>0.0</v>
      </c>
      <c r="S1090" s="35">
        <v>0.0</v>
      </c>
      <c r="T1090" s="35">
        <v>0.0</v>
      </c>
      <c r="U1090" s="35">
        <v>0.0</v>
      </c>
      <c r="V1090" s="35">
        <v>1.836394951104</v>
      </c>
      <c r="W1090" s="35">
        <v>0.0</v>
      </c>
      <c r="X1090" s="35">
        <v>0.0</v>
      </c>
      <c r="Y1090" s="35">
        <v>0.0</v>
      </c>
      <c r="Z1090" s="35">
        <v>0.0</v>
      </c>
      <c r="AA1090" s="35">
        <v>1.836394951104</v>
      </c>
      <c r="AB1090" s="35">
        <v>0.0</v>
      </c>
      <c r="AC1090" s="35">
        <v>0.0</v>
      </c>
      <c r="AD1090" s="35">
        <v>0.0</v>
      </c>
      <c r="AE1090" s="35">
        <v>0.0</v>
      </c>
      <c r="AF1090" s="35">
        <v>0.0</v>
      </c>
    </row>
    <row r="1091" ht="15.75" customHeight="1">
      <c r="A1091" s="35" t="s">
        <v>67</v>
      </c>
      <c r="B1091" s="35" t="s">
        <v>3706</v>
      </c>
      <c r="C1091" s="35">
        <v>5676.0</v>
      </c>
      <c r="D1091" s="35" t="s">
        <v>1393</v>
      </c>
      <c r="F1091" s="35">
        <v>0.4701520270839083</v>
      </c>
      <c r="G1091" s="35">
        <v>0.0</v>
      </c>
      <c r="H1091" s="35">
        <v>0.4701520270839083</v>
      </c>
      <c r="I1091" s="35">
        <v>198.299972497536</v>
      </c>
      <c r="J1091" s="35">
        <v>0.0</v>
      </c>
      <c r="K1091" s="35">
        <v>0.0</v>
      </c>
      <c r="L1091" s="35">
        <v>0.0</v>
      </c>
      <c r="M1091" s="35">
        <v>0.0</v>
      </c>
      <c r="N1091" s="35">
        <v>0.0</v>
      </c>
      <c r="O1091" s="35">
        <v>0.0</v>
      </c>
      <c r="P1091" s="35">
        <v>0.0</v>
      </c>
      <c r="R1091" s="35">
        <v>0.0</v>
      </c>
      <c r="S1091" s="35">
        <v>0.0</v>
      </c>
      <c r="T1091" s="35">
        <v>0.0</v>
      </c>
      <c r="U1091" s="35">
        <v>0.0</v>
      </c>
      <c r="V1091" s="35">
        <v>198.299972497536</v>
      </c>
      <c r="W1091" s="35">
        <v>0.0</v>
      </c>
      <c r="X1091" s="35">
        <v>0.0</v>
      </c>
      <c r="Y1091" s="35">
        <v>0.0</v>
      </c>
      <c r="Z1091" s="35">
        <v>0.0</v>
      </c>
      <c r="AA1091" s="35">
        <v>198.299972497536</v>
      </c>
      <c r="AB1091" s="35">
        <v>0.0</v>
      </c>
      <c r="AC1091" s="35">
        <v>0.0</v>
      </c>
      <c r="AD1091" s="35">
        <v>0.0</v>
      </c>
      <c r="AE1091" s="35">
        <v>0.0</v>
      </c>
      <c r="AF1091" s="35">
        <v>0.0</v>
      </c>
    </row>
    <row r="1092" ht="15.75" customHeight="1">
      <c r="A1092" s="35" t="s">
        <v>67</v>
      </c>
      <c r="B1092" s="35" t="s">
        <v>3707</v>
      </c>
      <c r="C1092" s="35">
        <v>5676.0</v>
      </c>
      <c r="D1092" s="35" t="s">
        <v>1393</v>
      </c>
      <c r="F1092" s="35">
        <v>0.5139289756617005</v>
      </c>
      <c r="G1092" s="35">
        <v>0.0</v>
      </c>
      <c r="H1092" s="35">
        <v>0.5139289756617005</v>
      </c>
      <c r="I1092" s="35">
        <v>23.904676744704</v>
      </c>
      <c r="J1092" s="35">
        <v>0.0</v>
      </c>
      <c r="K1092" s="35">
        <v>0.603540709632</v>
      </c>
      <c r="L1092" s="35">
        <v>0.0</v>
      </c>
      <c r="M1092" s="35">
        <v>0.6983982311039999</v>
      </c>
      <c r="N1092" s="35">
        <v>0.664761613824</v>
      </c>
      <c r="O1092" s="35">
        <v>0.664761613824</v>
      </c>
      <c r="P1092" s="35">
        <v>0.73810009728</v>
      </c>
      <c r="R1092" s="35">
        <v>0.0</v>
      </c>
      <c r="S1092" s="35">
        <v>0.7276748451839999</v>
      </c>
      <c r="T1092" s="35">
        <v>1.270246561920001</v>
      </c>
      <c r="U1092" s="35">
        <v>2.588482871654396</v>
      </c>
      <c r="V1092" s="35">
        <v>23.904676744704</v>
      </c>
      <c r="W1092" s="35">
        <v>0.0</v>
      </c>
      <c r="X1092" s="35">
        <v>0.7276748451839999</v>
      </c>
      <c r="Y1092" s="35">
        <v>1.270246561920001</v>
      </c>
      <c r="Z1092" s="35">
        <v>2.588482871654396</v>
      </c>
      <c r="AA1092" s="35">
        <v>23.904676744704</v>
      </c>
      <c r="AB1092" s="35">
        <v>0.0</v>
      </c>
      <c r="AC1092" s="35">
        <v>0.0</v>
      </c>
      <c r="AD1092" s="35">
        <v>0.0</v>
      </c>
      <c r="AE1092" s="35">
        <v>0.0</v>
      </c>
      <c r="AF1092" s="35">
        <v>0.0</v>
      </c>
    </row>
    <row r="1093" ht="15.75" customHeight="1">
      <c r="A1093" s="35" t="s">
        <v>67</v>
      </c>
      <c r="B1093" s="35" t="s">
        <v>3708</v>
      </c>
      <c r="C1093" s="35">
        <v>5676.0</v>
      </c>
      <c r="D1093" s="35" t="s">
        <v>1393</v>
      </c>
      <c r="F1093" s="35">
        <v>0.03173823457507138</v>
      </c>
      <c r="G1093" s="35">
        <v>0.0</v>
      </c>
      <c r="H1093" s="35">
        <v>0.03173823457507138</v>
      </c>
      <c r="I1093" s="35">
        <v>19.025283767616</v>
      </c>
      <c r="J1093" s="35">
        <v>0.0</v>
      </c>
      <c r="K1093" s="35">
        <v>0.0</v>
      </c>
      <c r="L1093" s="35">
        <v>0.0</v>
      </c>
      <c r="M1093" s="35">
        <v>0.0</v>
      </c>
      <c r="N1093" s="35">
        <v>0.0</v>
      </c>
      <c r="O1093" s="35">
        <v>0.0</v>
      </c>
      <c r="P1093" s="35">
        <v>0.0</v>
      </c>
      <c r="R1093" s="35">
        <v>0.0</v>
      </c>
      <c r="S1093" s="35">
        <v>0.0</v>
      </c>
      <c r="T1093" s="35">
        <v>0.0</v>
      </c>
      <c r="U1093" s="35">
        <v>0.0</v>
      </c>
      <c r="V1093" s="35">
        <v>19.025283767616</v>
      </c>
      <c r="W1093" s="35">
        <v>0.0</v>
      </c>
      <c r="X1093" s="35">
        <v>0.0</v>
      </c>
      <c r="Y1093" s="35">
        <v>0.0</v>
      </c>
      <c r="Z1093" s="35">
        <v>0.0</v>
      </c>
      <c r="AA1093" s="35">
        <v>19.025283767616</v>
      </c>
      <c r="AB1093" s="35">
        <v>0.0</v>
      </c>
      <c r="AC1093" s="35">
        <v>0.0</v>
      </c>
      <c r="AD1093" s="35">
        <v>0.0</v>
      </c>
      <c r="AE1093" s="35">
        <v>0.0</v>
      </c>
      <c r="AF1093" s="35">
        <v>0.0</v>
      </c>
    </row>
    <row r="1094" ht="15.75" customHeight="1">
      <c r="A1094" s="35" t="s">
        <v>67</v>
      </c>
      <c r="B1094" s="35" t="s">
        <v>3709</v>
      </c>
      <c r="C1094" s="35">
        <v>5676.0</v>
      </c>
      <c r="D1094" s="35" t="s">
        <v>1393</v>
      </c>
      <c r="F1094" s="35">
        <v>0.01369492651034875</v>
      </c>
      <c r="G1094" s="35">
        <v>0.0</v>
      </c>
      <c r="H1094" s="35">
        <v>0.01369492651034875</v>
      </c>
      <c r="I1094" s="35">
        <v>3.490030768896</v>
      </c>
      <c r="J1094" s="35">
        <v>0.0</v>
      </c>
      <c r="K1094" s="35">
        <v>0.0</v>
      </c>
      <c r="L1094" s="35">
        <v>0.0</v>
      </c>
      <c r="M1094" s="35">
        <v>0.0</v>
      </c>
      <c r="N1094" s="35">
        <v>0.0</v>
      </c>
      <c r="O1094" s="35">
        <v>0.0</v>
      </c>
      <c r="P1094" s="35">
        <v>0.0</v>
      </c>
      <c r="R1094" s="35">
        <v>0.0</v>
      </c>
      <c r="S1094" s="35">
        <v>0.0</v>
      </c>
      <c r="T1094" s="35">
        <v>0.0</v>
      </c>
      <c r="U1094" s="35">
        <v>0.0</v>
      </c>
      <c r="V1094" s="35">
        <v>3.490030768896</v>
      </c>
      <c r="W1094" s="35">
        <v>0.0</v>
      </c>
      <c r="X1094" s="35">
        <v>0.0</v>
      </c>
      <c r="Y1094" s="35">
        <v>0.0</v>
      </c>
      <c r="Z1094" s="35">
        <v>0.0</v>
      </c>
      <c r="AA1094" s="35">
        <v>3.490030768896</v>
      </c>
      <c r="AB1094" s="35">
        <v>0.0</v>
      </c>
      <c r="AC1094" s="35">
        <v>0.0</v>
      </c>
      <c r="AD1094" s="35">
        <v>0.0</v>
      </c>
      <c r="AE1094" s="35">
        <v>0.0</v>
      </c>
      <c r="AF1094" s="35">
        <v>0.0</v>
      </c>
    </row>
    <row r="1095" ht="15.75" customHeight="1">
      <c r="A1095" s="35" t="s">
        <v>67</v>
      </c>
      <c r="B1095" s="35" t="s">
        <v>3710</v>
      </c>
      <c r="C1095" s="35">
        <v>5676.0</v>
      </c>
      <c r="D1095" s="35" t="s">
        <v>1393</v>
      </c>
      <c r="F1095" s="35">
        <v>0.001654393854297908</v>
      </c>
      <c r="G1095" s="35">
        <v>0.0</v>
      </c>
      <c r="H1095" s="35">
        <v>0.001654393854297908</v>
      </c>
      <c r="I1095" s="35">
        <v>0.99171592128</v>
      </c>
      <c r="J1095" s="35">
        <v>0.0</v>
      </c>
      <c r="K1095" s="35">
        <v>0.0</v>
      </c>
      <c r="L1095" s="35">
        <v>0.0</v>
      </c>
      <c r="M1095" s="35">
        <v>0.0</v>
      </c>
      <c r="N1095" s="35">
        <v>0.0</v>
      </c>
      <c r="O1095" s="35">
        <v>0.0</v>
      </c>
      <c r="P1095" s="35">
        <v>0.0</v>
      </c>
      <c r="R1095" s="35">
        <v>0.0</v>
      </c>
      <c r="S1095" s="35">
        <v>0.0</v>
      </c>
      <c r="T1095" s="35">
        <v>0.0</v>
      </c>
      <c r="U1095" s="35">
        <v>0.0</v>
      </c>
      <c r="V1095" s="35">
        <v>0.99171592128</v>
      </c>
      <c r="W1095" s="35">
        <v>0.0</v>
      </c>
      <c r="X1095" s="35">
        <v>0.0</v>
      </c>
      <c r="Y1095" s="35">
        <v>0.0</v>
      </c>
      <c r="Z1095" s="35">
        <v>0.0</v>
      </c>
      <c r="AA1095" s="35">
        <v>0.99171592128</v>
      </c>
      <c r="AB1095" s="35">
        <v>0.0</v>
      </c>
      <c r="AC1095" s="35">
        <v>0.0</v>
      </c>
      <c r="AD1095" s="35">
        <v>0.0</v>
      </c>
      <c r="AE1095" s="35">
        <v>0.0</v>
      </c>
      <c r="AF1095" s="35">
        <v>0.0</v>
      </c>
    </row>
    <row r="1096" ht="15.75" customHeight="1">
      <c r="A1096" s="35" t="s">
        <v>67</v>
      </c>
      <c r="B1096" s="35" t="s">
        <v>3711</v>
      </c>
      <c r="C1096" s="35">
        <v>5676.0</v>
      </c>
      <c r="D1096" s="35" t="s">
        <v>1393</v>
      </c>
      <c r="F1096" s="35">
        <v>0.01274596302036308</v>
      </c>
      <c r="G1096" s="35">
        <v>0.0</v>
      </c>
      <c r="H1096" s="35">
        <v>0.01274596302036308</v>
      </c>
      <c r="I1096" s="35">
        <v>7.640486832384</v>
      </c>
      <c r="J1096" s="35">
        <v>0.0</v>
      </c>
      <c r="K1096" s="35">
        <v>0.0</v>
      </c>
      <c r="L1096" s="35">
        <v>0.0</v>
      </c>
      <c r="M1096" s="35">
        <v>0.0</v>
      </c>
      <c r="N1096" s="35">
        <v>0.0</v>
      </c>
      <c r="O1096" s="35">
        <v>0.0</v>
      </c>
      <c r="P1096" s="35">
        <v>0.0</v>
      </c>
      <c r="R1096" s="35">
        <v>0.0</v>
      </c>
      <c r="S1096" s="35">
        <v>0.0</v>
      </c>
      <c r="T1096" s="35">
        <v>0.0</v>
      </c>
      <c r="U1096" s="35">
        <v>0.0</v>
      </c>
      <c r="V1096" s="35">
        <v>7.640486832384</v>
      </c>
      <c r="W1096" s="35">
        <v>0.0</v>
      </c>
      <c r="X1096" s="35">
        <v>0.0</v>
      </c>
      <c r="Y1096" s="35">
        <v>0.0</v>
      </c>
      <c r="Z1096" s="35">
        <v>0.0</v>
      </c>
      <c r="AA1096" s="35">
        <v>7.640486832384</v>
      </c>
      <c r="AB1096" s="35">
        <v>0.0</v>
      </c>
      <c r="AC1096" s="35">
        <v>0.0</v>
      </c>
      <c r="AD1096" s="35">
        <v>0.0</v>
      </c>
      <c r="AE1096" s="35">
        <v>0.0</v>
      </c>
      <c r="AF1096" s="35">
        <v>0.0</v>
      </c>
    </row>
    <row r="1097" ht="15.75" customHeight="1">
      <c r="A1097" s="35" t="s">
        <v>67</v>
      </c>
      <c r="B1097" s="35" t="s">
        <v>3712</v>
      </c>
      <c r="C1097" s="35">
        <v>6186.0</v>
      </c>
      <c r="D1097" s="35" t="s">
        <v>1404</v>
      </c>
      <c r="F1097" s="35">
        <v>0.05529147437009854</v>
      </c>
      <c r="G1097" s="35">
        <v>0.0</v>
      </c>
      <c r="H1097" s="35">
        <v>0.05529147437009854</v>
      </c>
      <c r="I1097" s="35">
        <v>11.150317398528</v>
      </c>
      <c r="J1097" s="35">
        <v>0.0</v>
      </c>
      <c r="K1097" s="35">
        <v>0.0</v>
      </c>
      <c r="L1097" s="35">
        <v>0.0</v>
      </c>
      <c r="M1097" s="35">
        <v>0.0</v>
      </c>
      <c r="N1097" s="35">
        <v>0.0</v>
      </c>
      <c r="O1097" s="35">
        <v>0.0</v>
      </c>
      <c r="P1097" s="35">
        <v>0.0</v>
      </c>
      <c r="R1097" s="35">
        <v>0.0</v>
      </c>
      <c r="S1097" s="35">
        <v>0.0</v>
      </c>
      <c r="T1097" s="35">
        <v>0.0</v>
      </c>
      <c r="U1097" s="35">
        <v>0.0</v>
      </c>
      <c r="V1097" s="35">
        <v>11.150317398528</v>
      </c>
      <c r="W1097" s="35">
        <v>0.0</v>
      </c>
      <c r="X1097" s="35">
        <v>0.0</v>
      </c>
      <c r="Y1097" s="35">
        <v>0.0</v>
      </c>
      <c r="Z1097" s="35">
        <v>0.0</v>
      </c>
      <c r="AA1097" s="35">
        <v>11.150317398528</v>
      </c>
      <c r="AB1097" s="35">
        <v>0.0</v>
      </c>
      <c r="AC1097" s="35">
        <v>0.0</v>
      </c>
      <c r="AD1097" s="35">
        <v>0.0</v>
      </c>
      <c r="AE1097" s="35">
        <v>0.0</v>
      </c>
      <c r="AF1097" s="35">
        <v>0.0</v>
      </c>
    </row>
    <row r="1098" ht="15.75" customHeight="1">
      <c r="A1098" s="35" t="s">
        <v>67</v>
      </c>
      <c r="B1098" s="35" t="s">
        <v>3713</v>
      </c>
      <c r="C1098" s="35">
        <v>6186.0</v>
      </c>
      <c r="D1098" s="35" t="s">
        <v>1404</v>
      </c>
      <c r="F1098" s="35">
        <v>0.01990310498417548</v>
      </c>
      <c r="G1098" s="35">
        <v>0.0</v>
      </c>
      <c r="H1098" s="35">
        <v>0.01990310498417548</v>
      </c>
      <c r="I1098" s="35">
        <v>11.930790267648</v>
      </c>
      <c r="J1098" s="35">
        <v>0.0</v>
      </c>
      <c r="K1098" s="35">
        <v>0.0</v>
      </c>
      <c r="L1098" s="35">
        <v>0.0</v>
      </c>
      <c r="M1098" s="35">
        <v>0.0</v>
      </c>
      <c r="N1098" s="35">
        <v>0.0</v>
      </c>
      <c r="O1098" s="35">
        <v>0.0</v>
      </c>
      <c r="P1098" s="35">
        <v>0.0</v>
      </c>
      <c r="R1098" s="35">
        <v>0.0</v>
      </c>
      <c r="S1098" s="35">
        <v>0.0</v>
      </c>
      <c r="T1098" s="35">
        <v>0.0</v>
      </c>
      <c r="U1098" s="35">
        <v>0.0</v>
      </c>
      <c r="V1098" s="35">
        <v>11.930790267648</v>
      </c>
      <c r="W1098" s="35">
        <v>0.0</v>
      </c>
      <c r="X1098" s="35">
        <v>0.0</v>
      </c>
      <c r="Y1098" s="35">
        <v>0.0</v>
      </c>
      <c r="Z1098" s="35">
        <v>0.0</v>
      </c>
      <c r="AA1098" s="35">
        <v>11.930790267648</v>
      </c>
      <c r="AB1098" s="35">
        <v>0.0</v>
      </c>
      <c r="AC1098" s="35">
        <v>0.0</v>
      </c>
      <c r="AD1098" s="35">
        <v>0.0</v>
      </c>
      <c r="AE1098" s="35">
        <v>0.0</v>
      </c>
      <c r="AF1098" s="35">
        <v>0.0</v>
      </c>
    </row>
    <row r="1099" ht="15.75" customHeight="1">
      <c r="A1099" s="35" t="s">
        <v>67</v>
      </c>
      <c r="B1099" s="35" t="s">
        <v>3714</v>
      </c>
      <c r="C1099" s="35">
        <v>6186.0</v>
      </c>
      <c r="D1099" s="35" t="s">
        <v>1404</v>
      </c>
      <c r="F1099" s="35">
        <v>0.1745511451143093</v>
      </c>
      <c r="G1099" s="35">
        <v>0.0</v>
      </c>
      <c r="H1099" s="35">
        <v>0.1745511451143093</v>
      </c>
      <c r="I1099" s="35">
        <v>21.053131662528</v>
      </c>
      <c r="J1099" s="35">
        <v>0.0</v>
      </c>
      <c r="K1099" s="35">
        <v>0.0</v>
      </c>
      <c r="L1099" s="35">
        <v>0.0</v>
      </c>
      <c r="M1099" s="35">
        <v>0.0</v>
      </c>
      <c r="N1099" s="35">
        <v>0.0</v>
      </c>
      <c r="O1099" s="35">
        <v>0.0</v>
      </c>
      <c r="P1099" s="35">
        <v>9.456388871328</v>
      </c>
      <c r="R1099" s="35">
        <v>0.0</v>
      </c>
      <c r="S1099" s="35">
        <v>0.0</v>
      </c>
      <c r="T1099" s="35">
        <v>0.0</v>
      </c>
      <c r="U1099" s="35">
        <v>5.510361734801265</v>
      </c>
      <c r="V1099" s="35">
        <v>21.053131662528</v>
      </c>
      <c r="W1099" s="35">
        <v>0.0</v>
      </c>
      <c r="X1099" s="35">
        <v>0.0</v>
      </c>
      <c r="Y1099" s="35">
        <v>0.0</v>
      </c>
      <c r="Z1099" s="35">
        <v>5.510361734801265</v>
      </c>
      <c r="AA1099" s="35">
        <v>21.053131662528</v>
      </c>
      <c r="AB1099" s="35">
        <v>0.0</v>
      </c>
      <c r="AC1099" s="35">
        <v>0.0</v>
      </c>
      <c r="AD1099" s="35">
        <v>0.0</v>
      </c>
      <c r="AE1099" s="35">
        <v>0.0</v>
      </c>
      <c r="AF1099" s="35">
        <v>0.0</v>
      </c>
    </row>
    <row r="1100" ht="15.75" customHeight="1">
      <c r="A1100" s="35" t="s">
        <v>67</v>
      </c>
      <c r="B1100" s="35" t="s">
        <v>3715</v>
      </c>
      <c r="C1100" s="35">
        <v>6186.0</v>
      </c>
      <c r="D1100" s="35" t="s">
        <v>1404</v>
      </c>
      <c r="F1100" s="35">
        <v>0.04657339805710178</v>
      </c>
      <c r="G1100" s="35">
        <v>0.0</v>
      </c>
      <c r="H1100" s="35">
        <v>0.04657339805710178</v>
      </c>
      <c r="I1100" s="35">
        <v>6.389271415296</v>
      </c>
      <c r="J1100" s="35">
        <v>0.0</v>
      </c>
      <c r="K1100" s="35">
        <v>0.0</v>
      </c>
      <c r="L1100" s="35">
        <v>0.0</v>
      </c>
      <c r="M1100" s="35">
        <v>0.0</v>
      </c>
      <c r="N1100" s="35">
        <v>0.0</v>
      </c>
      <c r="O1100" s="35">
        <v>0.0</v>
      </c>
      <c r="P1100" s="35">
        <v>0.0</v>
      </c>
      <c r="R1100" s="35">
        <v>0.0</v>
      </c>
      <c r="S1100" s="35">
        <v>0.0</v>
      </c>
      <c r="T1100" s="35">
        <v>0.0</v>
      </c>
      <c r="U1100" s="35">
        <v>1.887267906236136</v>
      </c>
      <c r="V1100" s="35">
        <v>6.389271415296</v>
      </c>
      <c r="W1100" s="35">
        <v>0.0</v>
      </c>
      <c r="X1100" s="35">
        <v>0.0</v>
      </c>
      <c r="Y1100" s="35">
        <v>0.0</v>
      </c>
      <c r="Z1100" s="35">
        <v>1.887267906236136</v>
      </c>
      <c r="AA1100" s="35">
        <v>6.389271415296</v>
      </c>
      <c r="AB1100" s="35">
        <v>0.0</v>
      </c>
      <c r="AC1100" s="35">
        <v>0.0</v>
      </c>
      <c r="AD1100" s="35">
        <v>0.0</v>
      </c>
      <c r="AE1100" s="35">
        <v>0.0</v>
      </c>
      <c r="AF1100" s="35">
        <v>0.0</v>
      </c>
    </row>
    <row r="1101" ht="15.75" customHeight="1">
      <c r="A1101" s="35" t="s">
        <v>67</v>
      </c>
      <c r="B1101" s="35" t="s">
        <v>3716</v>
      </c>
      <c r="C1101" s="35">
        <v>6186.0</v>
      </c>
      <c r="D1101" s="35" t="s">
        <v>1404</v>
      </c>
      <c r="F1101" s="35">
        <v>0.002873116073556262</v>
      </c>
      <c r="G1101" s="35">
        <v>0.0</v>
      </c>
      <c r="H1101" s="35">
        <v>0.002873116073556262</v>
      </c>
      <c r="I1101" s="35">
        <v>1.100238374592</v>
      </c>
      <c r="J1101" s="35">
        <v>0.0</v>
      </c>
      <c r="K1101" s="35">
        <v>0.0</v>
      </c>
      <c r="L1101" s="35">
        <v>0.0</v>
      </c>
      <c r="M1101" s="35">
        <v>0.0</v>
      </c>
      <c r="N1101" s="35">
        <v>0.0</v>
      </c>
      <c r="O1101" s="35">
        <v>0.0</v>
      </c>
      <c r="P1101" s="35">
        <v>0.0</v>
      </c>
      <c r="R1101" s="35">
        <v>0.0</v>
      </c>
      <c r="S1101" s="35">
        <v>0.0</v>
      </c>
      <c r="T1101" s="35">
        <v>0.0</v>
      </c>
      <c r="U1101" s="35">
        <v>0.0</v>
      </c>
      <c r="V1101" s="35">
        <v>1.100238374592</v>
      </c>
      <c r="W1101" s="35">
        <v>0.0</v>
      </c>
      <c r="X1101" s="35">
        <v>0.0</v>
      </c>
      <c r="Y1101" s="35">
        <v>0.0</v>
      </c>
      <c r="Z1101" s="35">
        <v>0.0</v>
      </c>
      <c r="AA1101" s="35">
        <v>1.100238374592</v>
      </c>
      <c r="AB1101" s="35">
        <v>0.0</v>
      </c>
      <c r="AC1101" s="35">
        <v>0.0</v>
      </c>
      <c r="AD1101" s="35">
        <v>0.0</v>
      </c>
      <c r="AE1101" s="35">
        <v>0.0</v>
      </c>
      <c r="AF1101" s="35">
        <v>0.0</v>
      </c>
    </row>
    <row r="1102" ht="15.75" customHeight="1">
      <c r="A1102" s="35" t="s">
        <v>67</v>
      </c>
      <c r="B1102" s="35" t="s">
        <v>3717</v>
      </c>
      <c r="C1102" s="35">
        <v>6186.0</v>
      </c>
      <c r="D1102" s="35" t="s">
        <v>1404</v>
      </c>
      <c r="F1102" s="35">
        <v>0.03292247750976025</v>
      </c>
      <c r="G1102" s="35">
        <v>0.0</v>
      </c>
      <c r="H1102" s="35">
        <v>0.03292247750976025</v>
      </c>
      <c r="I1102" s="35">
        <v>7.710061718016</v>
      </c>
      <c r="J1102" s="35">
        <v>0.0</v>
      </c>
      <c r="K1102" s="35">
        <v>0.0</v>
      </c>
      <c r="L1102" s="35">
        <v>0.0</v>
      </c>
      <c r="M1102" s="35">
        <v>0.0</v>
      </c>
      <c r="N1102" s="35">
        <v>0.0</v>
      </c>
      <c r="O1102" s="35">
        <v>0.0</v>
      </c>
      <c r="P1102" s="35">
        <v>0.0</v>
      </c>
      <c r="R1102" s="35">
        <v>0.0</v>
      </c>
      <c r="S1102" s="35">
        <v>0.0</v>
      </c>
      <c r="T1102" s="35">
        <v>0.0</v>
      </c>
      <c r="U1102" s="35">
        <v>0.0</v>
      </c>
      <c r="V1102" s="35">
        <v>7.710061718016</v>
      </c>
      <c r="W1102" s="35">
        <v>0.0</v>
      </c>
      <c r="X1102" s="35">
        <v>0.0</v>
      </c>
      <c r="Y1102" s="35">
        <v>0.0</v>
      </c>
      <c r="Z1102" s="35">
        <v>0.0</v>
      </c>
      <c r="AA1102" s="35">
        <v>7.710061718016</v>
      </c>
      <c r="AB1102" s="35">
        <v>0.0</v>
      </c>
      <c r="AC1102" s="35">
        <v>0.0</v>
      </c>
      <c r="AD1102" s="35">
        <v>0.0</v>
      </c>
      <c r="AE1102" s="35">
        <v>0.0</v>
      </c>
      <c r="AF1102" s="35">
        <v>0.0</v>
      </c>
    </row>
    <row r="1103" ht="15.75" customHeight="1">
      <c r="A1103" s="35" t="s">
        <v>67</v>
      </c>
      <c r="B1103" s="35" t="s">
        <v>3718</v>
      </c>
      <c r="C1103" s="35">
        <v>6186.0</v>
      </c>
      <c r="D1103" s="35" t="s">
        <v>1404</v>
      </c>
      <c r="F1103" s="35">
        <v>0.06197523278494638</v>
      </c>
      <c r="G1103" s="35">
        <v>0.0</v>
      </c>
      <c r="H1103" s="35">
        <v>0.06197523278494638</v>
      </c>
      <c r="I1103" s="35">
        <v>19.852819193088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0.0</v>
      </c>
      <c r="R1103" s="35">
        <v>0.0</v>
      </c>
      <c r="S1103" s="35">
        <v>0.0</v>
      </c>
      <c r="T1103" s="35">
        <v>0.0</v>
      </c>
      <c r="U1103" s="35">
        <v>0.01013303499263078</v>
      </c>
      <c r="V1103" s="35">
        <v>19.852819193088</v>
      </c>
      <c r="W1103" s="35">
        <v>0.0</v>
      </c>
      <c r="X1103" s="35">
        <v>0.0</v>
      </c>
      <c r="Y1103" s="35">
        <v>0.0</v>
      </c>
      <c r="Z1103" s="35">
        <v>0.01013303499263078</v>
      </c>
      <c r="AA1103" s="35">
        <v>19.852819193088</v>
      </c>
      <c r="AB1103" s="35">
        <v>0.0</v>
      </c>
      <c r="AC1103" s="35">
        <v>0.0</v>
      </c>
      <c r="AD1103" s="35">
        <v>0.0</v>
      </c>
      <c r="AE1103" s="35">
        <v>0.0</v>
      </c>
      <c r="AF1103" s="35">
        <v>0.0</v>
      </c>
    </row>
    <row r="1104" ht="15.75" customHeight="1">
      <c r="A1104" s="35" t="s">
        <v>67</v>
      </c>
      <c r="B1104" s="35" t="s">
        <v>3719</v>
      </c>
      <c r="C1104" s="35">
        <v>6186.0</v>
      </c>
      <c r="D1104" s="35" t="s">
        <v>1404</v>
      </c>
      <c r="F1104" s="35">
        <v>0.1149505898812266</v>
      </c>
      <c r="G1104" s="35">
        <v>0.0</v>
      </c>
      <c r="H1104" s="35">
        <v>0.1149505898812266</v>
      </c>
      <c r="I1104" s="35">
        <v>10.031406368256</v>
      </c>
      <c r="J1104" s="35">
        <v>0.0</v>
      </c>
      <c r="K1104" s="35">
        <v>0.0</v>
      </c>
      <c r="L1104" s="35">
        <v>0.0</v>
      </c>
      <c r="M1104" s="35">
        <v>0.0</v>
      </c>
      <c r="N1104" s="35">
        <v>0.0</v>
      </c>
      <c r="O1104" s="35">
        <v>0.0</v>
      </c>
      <c r="P1104" s="35">
        <v>0.586200815424</v>
      </c>
      <c r="R1104" s="35">
        <v>0.0</v>
      </c>
      <c r="S1104" s="35">
        <v>0.0</v>
      </c>
      <c r="T1104" s="35">
        <v>0.0</v>
      </c>
      <c r="U1104" s="35">
        <v>6.062289404774397</v>
      </c>
      <c r="V1104" s="35">
        <v>10.031406368256</v>
      </c>
      <c r="W1104" s="35">
        <v>0.0</v>
      </c>
      <c r="X1104" s="35">
        <v>0.0</v>
      </c>
      <c r="Y1104" s="35">
        <v>0.0</v>
      </c>
      <c r="Z1104" s="35">
        <v>6.062289404774397</v>
      </c>
      <c r="AA1104" s="35">
        <v>10.031406368256</v>
      </c>
      <c r="AB1104" s="35">
        <v>0.0</v>
      </c>
      <c r="AC1104" s="35">
        <v>0.0</v>
      </c>
      <c r="AD1104" s="35">
        <v>0.0</v>
      </c>
      <c r="AE1104" s="35">
        <v>0.0</v>
      </c>
      <c r="AF1104" s="35">
        <v>0.0</v>
      </c>
    </row>
    <row r="1105" ht="15.75" customHeight="1">
      <c r="A1105" s="35" t="s">
        <v>67</v>
      </c>
      <c r="B1105" s="35" t="s">
        <v>3720</v>
      </c>
      <c r="C1105" s="35">
        <v>6186.0</v>
      </c>
      <c r="D1105" s="35" t="s">
        <v>1404</v>
      </c>
      <c r="F1105" s="35">
        <v>0.005874872836410247</v>
      </c>
      <c r="G1105" s="35">
        <v>0.0</v>
      </c>
      <c r="H1105" s="35">
        <v>0.005874872836410247</v>
      </c>
      <c r="I1105" s="35">
        <v>3.486814055424</v>
      </c>
      <c r="J1105" s="35">
        <v>0.0</v>
      </c>
      <c r="K1105" s="35">
        <v>0.0</v>
      </c>
      <c r="L1105" s="35">
        <v>0.0</v>
      </c>
      <c r="M1105" s="35">
        <v>0.0</v>
      </c>
      <c r="N1105" s="35">
        <v>0.0</v>
      </c>
      <c r="O1105" s="35">
        <v>0.0</v>
      </c>
      <c r="P1105" s="35">
        <v>0.0</v>
      </c>
      <c r="R1105" s="35">
        <v>0.0</v>
      </c>
      <c r="S1105" s="35">
        <v>0.0</v>
      </c>
      <c r="T1105" s="35">
        <v>0.0</v>
      </c>
      <c r="U1105" s="35">
        <v>0.0</v>
      </c>
      <c r="V1105" s="35">
        <v>3.486814055424</v>
      </c>
      <c r="W1105" s="35">
        <v>0.0</v>
      </c>
      <c r="X1105" s="35">
        <v>0.0</v>
      </c>
      <c r="Y1105" s="35">
        <v>0.0</v>
      </c>
      <c r="Z1105" s="35">
        <v>0.0</v>
      </c>
      <c r="AA1105" s="35">
        <v>3.486814055424</v>
      </c>
      <c r="AB1105" s="35">
        <v>0.0</v>
      </c>
      <c r="AC1105" s="35">
        <v>0.0</v>
      </c>
      <c r="AD1105" s="35">
        <v>0.0</v>
      </c>
      <c r="AE1105" s="35">
        <v>0.0</v>
      </c>
      <c r="AF1105" s="35">
        <v>0.0</v>
      </c>
    </row>
    <row r="1106" ht="15.75" customHeight="1">
      <c r="A1106" s="35" t="s">
        <v>67</v>
      </c>
      <c r="B1106" s="35" t="s">
        <v>3721</v>
      </c>
      <c r="C1106" s="35">
        <v>6186.0</v>
      </c>
      <c r="D1106" s="35" t="s">
        <v>1404</v>
      </c>
      <c r="F1106" s="35">
        <v>0.003521087648344265</v>
      </c>
      <c r="G1106" s="35">
        <v>0.0</v>
      </c>
      <c r="H1106" s="35">
        <v>0.003521087648344265</v>
      </c>
      <c r="I1106" s="35">
        <v>1.483602511104</v>
      </c>
      <c r="J1106" s="35">
        <v>0.0</v>
      </c>
      <c r="K1106" s="35">
        <v>0.0</v>
      </c>
      <c r="L1106" s="35">
        <v>0.0</v>
      </c>
      <c r="M1106" s="35">
        <v>0.0</v>
      </c>
      <c r="N1106" s="35">
        <v>0.0</v>
      </c>
      <c r="O1106" s="35">
        <v>0.0</v>
      </c>
      <c r="P1106" s="35">
        <v>0.0</v>
      </c>
      <c r="R1106" s="35">
        <v>0.0</v>
      </c>
      <c r="S1106" s="35">
        <v>0.0</v>
      </c>
      <c r="T1106" s="35">
        <v>0.0</v>
      </c>
      <c r="U1106" s="35">
        <v>0.0</v>
      </c>
      <c r="V1106" s="35">
        <v>1.483602511104</v>
      </c>
      <c r="W1106" s="35">
        <v>0.0</v>
      </c>
      <c r="X1106" s="35">
        <v>0.0</v>
      </c>
      <c r="Y1106" s="35">
        <v>0.0</v>
      </c>
      <c r="Z1106" s="35">
        <v>0.0</v>
      </c>
      <c r="AA1106" s="35">
        <v>1.483602511104</v>
      </c>
      <c r="AB1106" s="35">
        <v>0.0</v>
      </c>
      <c r="AC1106" s="35">
        <v>0.0</v>
      </c>
      <c r="AD1106" s="35">
        <v>0.0</v>
      </c>
      <c r="AE1106" s="35">
        <v>0.0</v>
      </c>
      <c r="AF1106" s="35">
        <v>0.0</v>
      </c>
    </row>
    <row r="1107" ht="15.75" customHeight="1">
      <c r="A1107" s="35" t="s">
        <v>67</v>
      </c>
      <c r="B1107" s="35" t="s">
        <v>3722</v>
      </c>
      <c r="C1107" s="35">
        <v>6186.0</v>
      </c>
      <c r="D1107" s="35" t="s">
        <v>1404</v>
      </c>
      <c r="F1107" s="35">
        <v>0.4216152556696275</v>
      </c>
      <c r="G1107" s="35">
        <v>0.0</v>
      </c>
      <c r="H1107" s="35">
        <v>0.4216152556696275</v>
      </c>
      <c r="I1107" s="35">
        <v>252.73459558368</v>
      </c>
      <c r="J1107" s="35">
        <v>0.0</v>
      </c>
      <c r="K1107" s="35">
        <v>0.0</v>
      </c>
      <c r="L1107" s="35">
        <v>0.0</v>
      </c>
      <c r="M1107" s="35">
        <v>0.0</v>
      </c>
      <c r="N1107" s="35">
        <v>0.0</v>
      </c>
      <c r="O1107" s="35">
        <v>0.0</v>
      </c>
      <c r="P1107" s="35">
        <v>0.0</v>
      </c>
      <c r="R1107" s="35">
        <v>0.0</v>
      </c>
      <c r="S1107" s="35">
        <v>0.0</v>
      </c>
      <c r="T1107" s="35">
        <v>0.0</v>
      </c>
      <c r="U1107" s="35">
        <v>0.0</v>
      </c>
      <c r="V1107" s="35">
        <v>252.73459558368</v>
      </c>
      <c r="W1107" s="35">
        <v>0.0</v>
      </c>
      <c r="X1107" s="35">
        <v>0.0</v>
      </c>
      <c r="Y1107" s="35">
        <v>0.0</v>
      </c>
      <c r="Z1107" s="35">
        <v>0.0</v>
      </c>
      <c r="AA1107" s="35">
        <v>252.73459558368</v>
      </c>
      <c r="AB1107" s="35">
        <v>0.0</v>
      </c>
      <c r="AC1107" s="35">
        <v>0.0</v>
      </c>
      <c r="AD1107" s="35">
        <v>0.0</v>
      </c>
      <c r="AE1107" s="35">
        <v>0.0</v>
      </c>
      <c r="AF1107" s="35">
        <v>0.0</v>
      </c>
    </row>
    <row r="1108" ht="15.75" customHeight="1">
      <c r="A1108" s="35" t="s">
        <v>67</v>
      </c>
      <c r="B1108" s="35" t="s">
        <v>3723</v>
      </c>
      <c r="C1108" s="35">
        <v>6186.0</v>
      </c>
      <c r="D1108" s="35" t="s">
        <v>1404</v>
      </c>
      <c r="F1108" s="35">
        <v>0.0328684839193146</v>
      </c>
      <c r="G1108" s="35">
        <v>0.0</v>
      </c>
      <c r="H1108" s="35">
        <v>0.0328684839193146</v>
      </c>
      <c r="I1108" s="35">
        <v>12.157137949824</v>
      </c>
      <c r="J1108" s="35">
        <v>0.0</v>
      </c>
      <c r="K1108" s="35">
        <v>0.0</v>
      </c>
      <c r="L1108" s="35">
        <v>0.0</v>
      </c>
      <c r="M1108" s="35">
        <v>0.0</v>
      </c>
      <c r="N1108" s="35">
        <v>0.0</v>
      </c>
      <c r="O1108" s="35">
        <v>0.0</v>
      </c>
      <c r="P1108" s="35">
        <v>0.0</v>
      </c>
      <c r="R1108" s="35">
        <v>0.0</v>
      </c>
      <c r="S1108" s="35">
        <v>0.0</v>
      </c>
      <c r="T1108" s="35">
        <v>0.0</v>
      </c>
      <c r="U1108" s="35">
        <v>0.0</v>
      </c>
      <c r="V1108" s="35">
        <v>12.157137949824</v>
      </c>
      <c r="W1108" s="35">
        <v>0.0</v>
      </c>
      <c r="X1108" s="35">
        <v>0.0</v>
      </c>
      <c r="Y1108" s="35">
        <v>0.0</v>
      </c>
      <c r="Z1108" s="35">
        <v>0.0</v>
      </c>
      <c r="AA1108" s="35">
        <v>12.157137949824</v>
      </c>
      <c r="AB1108" s="35">
        <v>0.0</v>
      </c>
      <c r="AC1108" s="35">
        <v>0.0</v>
      </c>
      <c r="AD1108" s="35">
        <v>0.0</v>
      </c>
      <c r="AE1108" s="35">
        <v>0.0</v>
      </c>
      <c r="AF1108" s="35">
        <v>0.0</v>
      </c>
    </row>
    <row r="1109" ht="15.75" customHeight="1">
      <c r="A1109" s="35" t="s">
        <v>67</v>
      </c>
      <c r="B1109" s="35" t="s">
        <v>3724</v>
      </c>
      <c r="C1109" s="35">
        <v>6186.0</v>
      </c>
      <c r="D1109" s="35" t="s">
        <v>1404</v>
      </c>
      <c r="F1109" s="35">
        <v>0.7977626455831631</v>
      </c>
      <c r="G1109" s="35">
        <v>0.0</v>
      </c>
      <c r="H1109" s="35">
        <v>0.7977626455831631</v>
      </c>
      <c r="I1109" s="35">
        <v>28.811535588864</v>
      </c>
      <c r="J1109" s="35">
        <v>0.0</v>
      </c>
      <c r="K1109" s="35">
        <v>0.0</v>
      </c>
      <c r="L1109" s="35">
        <v>0.6405393738240001</v>
      </c>
      <c r="M1109" s="35">
        <v>0.0</v>
      </c>
      <c r="N1109" s="35">
        <v>0.9049687234560001</v>
      </c>
      <c r="O1109" s="35">
        <v>0.9049687234560001</v>
      </c>
      <c r="P1109" s="35">
        <v>0.0</v>
      </c>
      <c r="R1109" s="35">
        <v>0.0</v>
      </c>
      <c r="S1109" s="35">
        <v>0.7665373658879999</v>
      </c>
      <c r="T1109" s="35">
        <v>1.392511386470403</v>
      </c>
      <c r="U1109" s="35">
        <v>20.19035733474816</v>
      </c>
      <c r="V1109" s="35">
        <v>28.811535588864</v>
      </c>
      <c r="W1109" s="35">
        <v>0.0</v>
      </c>
      <c r="X1109" s="35">
        <v>0.7665373658879999</v>
      </c>
      <c r="Y1109" s="35">
        <v>1.392511386470403</v>
      </c>
      <c r="Z1109" s="35">
        <v>20.19035733474816</v>
      </c>
      <c r="AA1109" s="35">
        <v>28.811535588864</v>
      </c>
      <c r="AB1109" s="35">
        <v>0.0</v>
      </c>
      <c r="AC1109" s="35">
        <v>0.0</v>
      </c>
      <c r="AD1109" s="35">
        <v>0.0</v>
      </c>
      <c r="AE1109" s="35">
        <v>0.0</v>
      </c>
      <c r="AF1109" s="35">
        <v>0.0</v>
      </c>
    </row>
    <row r="1110" ht="15.75" customHeight="1">
      <c r="A1110" s="35" t="s">
        <v>67</v>
      </c>
      <c r="B1110" s="35" t="s">
        <v>3725</v>
      </c>
      <c r="C1110" s="35">
        <v>6186.0</v>
      </c>
      <c r="D1110" s="35" t="s">
        <v>1404</v>
      </c>
      <c r="F1110" s="35">
        <v>0.05499332836600386</v>
      </c>
      <c r="G1110" s="35">
        <v>0.0</v>
      </c>
      <c r="H1110" s="35">
        <v>0.05499332836600386</v>
      </c>
      <c r="I1110" s="35">
        <v>32.965402502592</v>
      </c>
      <c r="J1110" s="35">
        <v>0.0</v>
      </c>
      <c r="K1110" s="35">
        <v>0.0</v>
      </c>
      <c r="L1110" s="35">
        <v>0.0</v>
      </c>
      <c r="M1110" s="35">
        <v>0.0</v>
      </c>
      <c r="N1110" s="35">
        <v>0.0</v>
      </c>
      <c r="O1110" s="35">
        <v>0.0</v>
      </c>
      <c r="P1110" s="35">
        <v>0.0</v>
      </c>
      <c r="R1110" s="35">
        <v>0.0</v>
      </c>
      <c r="S1110" s="35">
        <v>0.0</v>
      </c>
      <c r="T1110" s="35">
        <v>0.0</v>
      </c>
      <c r="U1110" s="35">
        <v>0.0</v>
      </c>
      <c r="V1110" s="35">
        <v>32.965402502592</v>
      </c>
      <c r="W1110" s="35">
        <v>0.0</v>
      </c>
      <c r="X1110" s="35">
        <v>0.0</v>
      </c>
      <c r="Y1110" s="35">
        <v>0.0</v>
      </c>
      <c r="Z1110" s="35">
        <v>0.0</v>
      </c>
      <c r="AA1110" s="35">
        <v>32.965402502592</v>
      </c>
      <c r="AB1110" s="35">
        <v>0.0</v>
      </c>
      <c r="AC1110" s="35">
        <v>0.0</v>
      </c>
      <c r="AD1110" s="35">
        <v>0.0</v>
      </c>
      <c r="AE1110" s="35">
        <v>0.0</v>
      </c>
      <c r="AF1110" s="35">
        <v>0.0</v>
      </c>
    </row>
    <row r="1111" ht="15.75" customHeight="1">
      <c r="A1111" s="35" t="s">
        <v>67</v>
      </c>
      <c r="B1111" s="35" t="s">
        <v>3726</v>
      </c>
      <c r="C1111" s="35">
        <v>6186.0</v>
      </c>
      <c r="D1111" s="35" t="s">
        <v>1404</v>
      </c>
      <c r="F1111" s="35">
        <v>0.03917010573510811</v>
      </c>
      <c r="G1111" s="35">
        <v>0.0</v>
      </c>
      <c r="H1111" s="35">
        <v>0.03917010573510811</v>
      </c>
      <c r="I1111" s="35">
        <v>23.480271880128</v>
      </c>
      <c r="J1111" s="35">
        <v>0.0</v>
      </c>
      <c r="K1111" s="35">
        <v>0.0</v>
      </c>
      <c r="L1111" s="35">
        <v>0.0</v>
      </c>
      <c r="M1111" s="35">
        <v>0.0</v>
      </c>
      <c r="N1111" s="35">
        <v>0.0</v>
      </c>
      <c r="O1111" s="35">
        <v>0.0</v>
      </c>
      <c r="P1111" s="35">
        <v>0.0</v>
      </c>
      <c r="R1111" s="35">
        <v>0.0</v>
      </c>
      <c r="S1111" s="35">
        <v>0.0</v>
      </c>
      <c r="T1111" s="35">
        <v>0.0</v>
      </c>
      <c r="U1111" s="35">
        <v>0.0</v>
      </c>
      <c r="V1111" s="35">
        <v>23.480271880128</v>
      </c>
      <c r="W1111" s="35">
        <v>0.0</v>
      </c>
      <c r="X1111" s="35">
        <v>0.0</v>
      </c>
      <c r="Y1111" s="35">
        <v>0.0</v>
      </c>
      <c r="Z1111" s="35">
        <v>0.0</v>
      </c>
      <c r="AA1111" s="35">
        <v>23.480271880128</v>
      </c>
      <c r="AB1111" s="35">
        <v>0.0</v>
      </c>
      <c r="AC1111" s="35">
        <v>0.0</v>
      </c>
      <c r="AD1111" s="35">
        <v>0.0</v>
      </c>
      <c r="AE1111" s="35">
        <v>0.0</v>
      </c>
      <c r="AF1111" s="35">
        <v>0.0</v>
      </c>
    </row>
    <row r="1112" ht="15.75" customHeight="1">
      <c r="A1112" s="35" t="s">
        <v>67</v>
      </c>
      <c r="B1112" s="35" t="s">
        <v>3727</v>
      </c>
      <c r="C1112" s="35">
        <v>6186.0</v>
      </c>
      <c r="D1112" s="35" t="s">
        <v>1404</v>
      </c>
      <c r="F1112" s="35">
        <v>0.00108327145745167</v>
      </c>
      <c r="G1112" s="35">
        <v>0.0</v>
      </c>
      <c r="H1112" s="35">
        <v>0.00108327145745167</v>
      </c>
      <c r="I1112" s="35">
        <v>0.6493602165119999</v>
      </c>
      <c r="J1112" s="35">
        <v>0.0</v>
      </c>
      <c r="K1112" s="35">
        <v>0.0</v>
      </c>
      <c r="L1112" s="35">
        <v>0.0</v>
      </c>
      <c r="M1112" s="35">
        <v>0.0</v>
      </c>
      <c r="N1112" s="35">
        <v>0.0</v>
      </c>
      <c r="O1112" s="35">
        <v>0.0</v>
      </c>
      <c r="P1112" s="35">
        <v>0.0</v>
      </c>
      <c r="R1112" s="35">
        <v>0.0</v>
      </c>
      <c r="S1112" s="35">
        <v>0.0</v>
      </c>
      <c r="T1112" s="35">
        <v>0.0</v>
      </c>
      <c r="U1112" s="35">
        <v>0.0</v>
      </c>
      <c r="V1112" s="35">
        <v>0.6493602165119999</v>
      </c>
      <c r="W1112" s="35">
        <v>0.0</v>
      </c>
      <c r="X1112" s="35">
        <v>0.0</v>
      </c>
      <c r="Y1112" s="35">
        <v>0.0</v>
      </c>
      <c r="Z1112" s="35">
        <v>0.0</v>
      </c>
      <c r="AA1112" s="35">
        <v>0.6493602165119999</v>
      </c>
      <c r="AB1112" s="35">
        <v>0.0</v>
      </c>
      <c r="AC1112" s="35">
        <v>0.0</v>
      </c>
      <c r="AD1112" s="35">
        <v>0.0</v>
      </c>
      <c r="AE1112" s="35">
        <v>0.0</v>
      </c>
      <c r="AF1112" s="35">
        <v>0.0</v>
      </c>
    </row>
    <row r="1113" ht="15.75" customHeight="1">
      <c r="A1113" s="35" t="s">
        <v>67</v>
      </c>
      <c r="B1113" s="35" t="s">
        <v>3728</v>
      </c>
      <c r="C1113" s="35">
        <v>6186.0</v>
      </c>
      <c r="D1113" s="35" t="s">
        <v>1404</v>
      </c>
      <c r="F1113" s="35">
        <v>0.006207100930708225</v>
      </c>
      <c r="G1113" s="35">
        <v>0.0</v>
      </c>
      <c r="H1113" s="35">
        <v>0.006207100930708225</v>
      </c>
      <c r="I1113" s="35">
        <v>3.720807353088</v>
      </c>
      <c r="J1113" s="35">
        <v>0.0</v>
      </c>
      <c r="K1113" s="35">
        <v>0.0</v>
      </c>
      <c r="L1113" s="35">
        <v>0.0</v>
      </c>
      <c r="M1113" s="35">
        <v>0.0</v>
      </c>
      <c r="N1113" s="35">
        <v>0.0</v>
      </c>
      <c r="O1113" s="35">
        <v>0.0</v>
      </c>
      <c r="P1113" s="35">
        <v>0.0</v>
      </c>
      <c r="R1113" s="35">
        <v>0.0</v>
      </c>
      <c r="S1113" s="35">
        <v>0.0</v>
      </c>
      <c r="T1113" s="35">
        <v>0.0</v>
      </c>
      <c r="U1113" s="35">
        <v>0.0</v>
      </c>
      <c r="V1113" s="35">
        <v>3.720807353088</v>
      </c>
      <c r="W1113" s="35">
        <v>0.0</v>
      </c>
      <c r="X1113" s="35">
        <v>0.0</v>
      </c>
      <c r="Y1113" s="35">
        <v>0.0</v>
      </c>
      <c r="Z1113" s="35">
        <v>0.0</v>
      </c>
      <c r="AA1113" s="35">
        <v>3.720807353088</v>
      </c>
      <c r="AB1113" s="35">
        <v>0.0</v>
      </c>
      <c r="AC1113" s="35">
        <v>0.0</v>
      </c>
      <c r="AD1113" s="35">
        <v>0.0</v>
      </c>
      <c r="AE1113" s="35">
        <v>0.0</v>
      </c>
      <c r="AF1113" s="35">
        <v>0.0</v>
      </c>
    </row>
    <row r="1114" ht="15.75" customHeight="1">
      <c r="A1114" s="35" t="s">
        <v>67</v>
      </c>
      <c r="B1114" s="35" t="s">
        <v>3729</v>
      </c>
      <c r="C1114" s="35">
        <v>6186.0</v>
      </c>
      <c r="D1114" s="35" t="s">
        <v>1404</v>
      </c>
      <c r="F1114" s="35">
        <v>0.2027695204401915</v>
      </c>
      <c r="G1114" s="35">
        <v>0.0</v>
      </c>
      <c r="H1114" s="35">
        <v>0.2027695204401915</v>
      </c>
      <c r="I1114" s="35">
        <v>22.249477426176</v>
      </c>
      <c r="J1114" s="35">
        <v>0.0</v>
      </c>
      <c r="K1114" s="35">
        <v>0.0</v>
      </c>
      <c r="L1114" s="35">
        <v>0.0</v>
      </c>
      <c r="M1114" s="35">
        <v>0.0</v>
      </c>
      <c r="N1114" s="35">
        <v>0.0</v>
      </c>
      <c r="O1114" s="35">
        <v>0.0</v>
      </c>
      <c r="P1114" s="35">
        <v>0.0</v>
      </c>
      <c r="R1114" s="35">
        <v>0.0</v>
      </c>
      <c r="S1114" s="35">
        <v>0.0</v>
      </c>
      <c r="T1114" s="35">
        <v>0.0</v>
      </c>
      <c r="U1114" s="35">
        <v>10.9820122320384</v>
      </c>
      <c r="V1114" s="35">
        <v>22.249477426176</v>
      </c>
      <c r="W1114" s="35">
        <v>0.0</v>
      </c>
      <c r="X1114" s="35">
        <v>0.0</v>
      </c>
      <c r="Y1114" s="35">
        <v>0.0</v>
      </c>
      <c r="Z1114" s="35">
        <v>10.9820122320384</v>
      </c>
      <c r="AA1114" s="35">
        <v>22.249477426176</v>
      </c>
      <c r="AB1114" s="35">
        <v>0.0</v>
      </c>
      <c r="AC1114" s="35">
        <v>0.0</v>
      </c>
      <c r="AD1114" s="35">
        <v>0.0</v>
      </c>
      <c r="AE1114" s="35">
        <v>0.0</v>
      </c>
      <c r="AF1114" s="35">
        <v>0.0</v>
      </c>
    </row>
    <row r="1115" ht="15.75" customHeight="1">
      <c r="A1115" s="35" t="s">
        <v>67</v>
      </c>
      <c r="B1115" s="35" t="s">
        <v>3730</v>
      </c>
      <c r="C1115" s="35">
        <v>6186.0</v>
      </c>
      <c r="D1115" s="35" t="s">
        <v>1404</v>
      </c>
      <c r="F1115" s="35">
        <v>0.3288825165734588</v>
      </c>
      <c r="G1115" s="35">
        <v>0.0</v>
      </c>
      <c r="H1115" s="35">
        <v>0.3288825165734588</v>
      </c>
      <c r="I1115" s="35">
        <v>22.554230884416</v>
      </c>
      <c r="J1115" s="35">
        <v>0.0</v>
      </c>
      <c r="K1115" s="35">
        <v>0.0</v>
      </c>
      <c r="L1115" s="35">
        <v>0.0</v>
      </c>
      <c r="M1115" s="35">
        <v>0.0</v>
      </c>
      <c r="N1115" s="35">
        <v>0.0</v>
      </c>
      <c r="O1115" s="35">
        <v>0.0</v>
      </c>
      <c r="P1115" s="35">
        <v>0.0</v>
      </c>
      <c r="R1115" s="35">
        <v>0.0</v>
      </c>
      <c r="S1115" s="35">
        <v>0.0</v>
      </c>
      <c r="T1115" s="35">
        <v>0.0</v>
      </c>
      <c r="U1115" s="35">
        <v>14.44425295057916</v>
      </c>
      <c r="V1115" s="35">
        <v>22.554230884416</v>
      </c>
      <c r="W1115" s="35">
        <v>0.0</v>
      </c>
      <c r="X1115" s="35">
        <v>0.0</v>
      </c>
      <c r="Y1115" s="35">
        <v>0.0</v>
      </c>
      <c r="Z1115" s="35">
        <v>14.44425295057916</v>
      </c>
      <c r="AA1115" s="35">
        <v>22.554230884416</v>
      </c>
      <c r="AB1115" s="35">
        <v>0.0</v>
      </c>
      <c r="AC1115" s="35">
        <v>0.0</v>
      </c>
      <c r="AD1115" s="35">
        <v>0.0</v>
      </c>
      <c r="AE1115" s="35">
        <v>0.0</v>
      </c>
      <c r="AF1115" s="35">
        <v>0.0</v>
      </c>
    </row>
    <row r="1116" ht="15.75" customHeight="1">
      <c r="A1116" s="35" t="s">
        <v>67</v>
      </c>
      <c r="B1116" s="35" t="s">
        <v>3731</v>
      </c>
      <c r="C1116" s="35">
        <v>6186.0</v>
      </c>
      <c r="D1116" s="35" t="s">
        <v>1404</v>
      </c>
      <c r="F1116" s="35">
        <v>0.0793737007349104</v>
      </c>
      <c r="G1116" s="35">
        <v>0.0</v>
      </c>
      <c r="H1116" s="35">
        <v>0.0793737007349104</v>
      </c>
      <c r="I1116" s="35">
        <v>10.354489423488</v>
      </c>
      <c r="J1116" s="35">
        <v>0.0</v>
      </c>
      <c r="K1116" s="35">
        <v>0.0</v>
      </c>
      <c r="L1116" s="35">
        <v>0.0</v>
      </c>
      <c r="M1116" s="35">
        <v>0.0</v>
      </c>
      <c r="N1116" s="35">
        <v>0.0</v>
      </c>
      <c r="O1116" s="35">
        <v>0.0</v>
      </c>
      <c r="P1116" s="35">
        <v>1.743705768672</v>
      </c>
      <c r="R1116" s="35">
        <v>0.0</v>
      </c>
      <c r="S1116" s="35">
        <v>0.0</v>
      </c>
      <c r="T1116" s="35">
        <v>0.0</v>
      </c>
      <c r="U1116" s="35">
        <v>2.976602239376634</v>
      </c>
      <c r="V1116" s="35">
        <v>10.354489423488</v>
      </c>
      <c r="W1116" s="35">
        <v>0.0</v>
      </c>
      <c r="X1116" s="35">
        <v>0.0</v>
      </c>
      <c r="Y1116" s="35">
        <v>0.0</v>
      </c>
      <c r="Z1116" s="35">
        <v>2.976602239376634</v>
      </c>
      <c r="AA1116" s="35">
        <v>10.354489423488</v>
      </c>
      <c r="AB1116" s="35">
        <v>0.0</v>
      </c>
      <c r="AC1116" s="35">
        <v>0.0</v>
      </c>
      <c r="AD1116" s="35">
        <v>0.0</v>
      </c>
      <c r="AE1116" s="35">
        <v>0.0</v>
      </c>
      <c r="AF1116" s="35">
        <v>0.0</v>
      </c>
    </row>
    <row r="1117" ht="15.75" customHeight="1">
      <c r="A1117" s="35" t="s">
        <v>67</v>
      </c>
      <c r="B1117" s="35" t="s">
        <v>3732</v>
      </c>
      <c r="C1117" s="35">
        <v>6186.0</v>
      </c>
      <c r="D1117" s="35" t="s">
        <v>1404</v>
      </c>
      <c r="F1117" s="35">
        <v>0.7439189282153368</v>
      </c>
      <c r="G1117" s="35">
        <v>0.0</v>
      </c>
      <c r="H1117" s="35">
        <v>0.7439189282153368</v>
      </c>
      <c r="I1117" s="35">
        <v>126.387957927168</v>
      </c>
      <c r="J1117" s="35">
        <v>0.0</v>
      </c>
      <c r="K1117" s="35">
        <v>0.0</v>
      </c>
      <c r="L1117" s="35">
        <v>0.0</v>
      </c>
      <c r="M1117" s="35">
        <v>0.0</v>
      </c>
      <c r="N1117" s="35">
        <v>0.0</v>
      </c>
      <c r="O1117" s="35">
        <v>0.0</v>
      </c>
      <c r="P1117" s="35">
        <v>5.00693886</v>
      </c>
      <c r="R1117" s="35">
        <v>0.0</v>
      </c>
      <c r="S1117" s="35">
        <v>0.0</v>
      </c>
      <c r="T1117" s="35">
        <v>0.0</v>
      </c>
      <c r="U1117" s="35">
        <v>12.26754886226686</v>
      </c>
      <c r="V1117" s="35">
        <v>126.387957927168</v>
      </c>
      <c r="W1117" s="35">
        <v>0.0</v>
      </c>
      <c r="X1117" s="35">
        <v>0.0</v>
      </c>
      <c r="Y1117" s="35">
        <v>0.0</v>
      </c>
      <c r="Z1117" s="35">
        <v>12.26754886226686</v>
      </c>
      <c r="AA1117" s="35">
        <v>126.387957927168</v>
      </c>
      <c r="AB1117" s="35">
        <v>0.0</v>
      </c>
      <c r="AC1117" s="35">
        <v>0.0</v>
      </c>
      <c r="AD1117" s="35">
        <v>0.0</v>
      </c>
      <c r="AE1117" s="35">
        <v>0.0</v>
      </c>
      <c r="AF1117" s="35">
        <v>0.0</v>
      </c>
    </row>
    <row r="1118" ht="15.75" customHeight="1">
      <c r="A1118" s="35" t="s">
        <v>67</v>
      </c>
      <c r="B1118" s="35" t="s">
        <v>3733</v>
      </c>
      <c r="C1118" s="35">
        <v>1177.0</v>
      </c>
      <c r="D1118" s="35" t="s">
        <v>1374</v>
      </c>
      <c r="F1118" s="35">
        <v>0.0</v>
      </c>
      <c r="G1118" s="35">
        <v>0.00635357256407697</v>
      </c>
      <c r="H1118" s="35">
        <v>0.00635357256407697</v>
      </c>
      <c r="I1118" s="35">
        <v>2.173133966976</v>
      </c>
      <c r="J1118" s="35">
        <v>0.0</v>
      </c>
      <c r="K1118" s="35">
        <v>0.0</v>
      </c>
      <c r="L1118" s="35">
        <v>0.0</v>
      </c>
      <c r="M1118" s="35">
        <v>0.0</v>
      </c>
      <c r="N1118" s="35">
        <v>0.0</v>
      </c>
      <c r="O1118" s="35">
        <v>0.0</v>
      </c>
      <c r="P1118" s="35">
        <v>0.0</v>
      </c>
      <c r="R1118" s="35">
        <v>0.0</v>
      </c>
      <c r="S1118" s="35">
        <v>0.0</v>
      </c>
      <c r="T1118" s="35">
        <v>0.0</v>
      </c>
      <c r="U1118" s="35">
        <v>0.0</v>
      </c>
      <c r="V1118" s="35">
        <v>2.173133966976</v>
      </c>
      <c r="W1118" s="35">
        <v>0.0</v>
      </c>
      <c r="X1118" s="35">
        <v>0.0</v>
      </c>
      <c r="Y1118" s="35">
        <v>0.0</v>
      </c>
      <c r="Z1118" s="35">
        <v>0.0</v>
      </c>
      <c r="AA1118" s="35">
        <v>0.0</v>
      </c>
      <c r="AB1118" s="35">
        <v>0.0</v>
      </c>
      <c r="AC1118" s="35">
        <v>0.0</v>
      </c>
      <c r="AD1118" s="35">
        <v>0.0</v>
      </c>
      <c r="AE1118" s="35">
        <v>0.0</v>
      </c>
      <c r="AF1118" s="35">
        <v>2.173133966976</v>
      </c>
    </row>
    <row r="1119" ht="15.75" customHeight="1">
      <c r="A1119" s="35" t="s">
        <v>67</v>
      </c>
      <c r="B1119" s="35" t="s">
        <v>3734</v>
      </c>
      <c r="C1119" s="35">
        <v>1177.0</v>
      </c>
      <c r="D1119" s="35" t="s">
        <v>1374</v>
      </c>
      <c r="F1119" s="35">
        <v>0.0</v>
      </c>
      <c r="G1119" s="35">
        <v>7.145787053883605E-4</v>
      </c>
      <c r="H1119" s="35">
        <v>7.145787053883605E-4</v>
      </c>
      <c r="I1119" s="35">
        <v>0.42834968064</v>
      </c>
      <c r="J1119" s="35">
        <v>0.0</v>
      </c>
      <c r="K1119" s="35">
        <v>0.0</v>
      </c>
      <c r="L1119" s="35">
        <v>0.0</v>
      </c>
      <c r="M1119" s="35">
        <v>0.0</v>
      </c>
      <c r="N1119" s="35">
        <v>0.0</v>
      </c>
      <c r="O1119" s="35">
        <v>0.0</v>
      </c>
      <c r="P1119" s="35">
        <v>0.0</v>
      </c>
      <c r="R1119" s="35">
        <v>0.0</v>
      </c>
      <c r="S1119" s="35">
        <v>0.0</v>
      </c>
      <c r="T1119" s="35">
        <v>0.0</v>
      </c>
      <c r="U1119" s="35">
        <v>0.0</v>
      </c>
      <c r="V1119" s="35">
        <v>0.42834968064</v>
      </c>
      <c r="W1119" s="35">
        <v>0.0</v>
      </c>
      <c r="X1119" s="35">
        <v>0.0</v>
      </c>
      <c r="Y1119" s="35">
        <v>0.0</v>
      </c>
      <c r="Z1119" s="35">
        <v>0.0</v>
      </c>
      <c r="AA1119" s="35">
        <v>0.0</v>
      </c>
      <c r="AB1119" s="35">
        <v>0.0</v>
      </c>
      <c r="AC1119" s="35">
        <v>0.0</v>
      </c>
      <c r="AD1119" s="35">
        <v>0.0</v>
      </c>
      <c r="AE1119" s="35">
        <v>0.0</v>
      </c>
      <c r="AF1119" s="35">
        <v>0.42834968064</v>
      </c>
    </row>
    <row r="1120" ht="15.75" customHeight="1">
      <c r="A1120" s="35" t="s">
        <v>1453</v>
      </c>
      <c r="F1120" s="35">
        <v>4.243397147925072</v>
      </c>
      <c r="G1120" s="35">
        <v>9.512236755880162</v>
      </c>
      <c r="H1120" s="35">
        <v>13.75563390380523</v>
      </c>
      <c r="I1120" s="35">
        <v>24.145025599296</v>
      </c>
      <c r="J1120" s="35">
        <v>0.0</v>
      </c>
      <c r="K1120" s="35">
        <v>14.196057740928</v>
      </c>
      <c r="L1120" s="35">
        <v>15.828645688128</v>
      </c>
      <c r="M1120" s="35">
        <v>13.958405629056</v>
      </c>
      <c r="N1120" s="35">
        <v>7.805253326976</v>
      </c>
      <c r="O1120" s="35">
        <v>7.805253326976</v>
      </c>
      <c r="P1120" s="35">
        <v>17.726627030112</v>
      </c>
      <c r="R1120" s="35">
        <v>14.067870776064</v>
      </c>
      <c r="S1120" s="35">
        <v>15.7637126808</v>
      </c>
      <c r="T1120" s="35">
        <v>18.5822838302976</v>
      </c>
      <c r="U1120" s="35">
        <v>21.21104518662528</v>
      </c>
      <c r="V1120" s="35">
        <v>24.145025599296</v>
      </c>
      <c r="W1120" s="35">
        <v>3.769923596544</v>
      </c>
      <c r="X1120" s="35">
        <v>7.161846578207999</v>
      </c>
      <c r="Y1120" s="35">
        <v>10.5722532461952</v>
      </c>
      <c r="Z1120" s="35">
        <v>13.60690959204863</v>
      </c>
      <c r="AA1120" s="35">
        <v>15.733048939776</v>
      </c>
      <c r="AB1120" s="35">
        <v>9.970332591743999</v>
      </c>
      <c r="AC1120" s="35">
        <v>12.840638067936</v>
      </c>
      <c r="AD1120" s="35">
        <v>15.9312334773312</v>
      </c>
      <c r="AE1120" s="35">
        <v>17.93572543437696</v>
      </c>
      <c r="AF1120" s="35">
        <v>23.732377671744</v>
      </c>
    </row>
    <row r="1121" ht="15.75" customHeight="1">
      <c r="A1121" s="35" t="s">
        <v>1453</v>
      </c>
      <c r="B1121" s="35" t="s">
        <v>3735</v>
      </c>
      <c r="C1121" s="35">
        <v>6084.0</v>
      </c>
      <c r="D1121" s="35" t="s">
        <v>1374</v>
      </c>
      <c r="F1121" s="35">
        <v>0.0</v>
      </c>
      <c r="G1121" s="35">
        <v>9.143569954646957E-4</v>
      </c>
      <c r="H1121" s="35">
        <v>9.143569954646957E-4</v>
      </c>
      <c r="I1121" s="35">
        <v>0.548105511744</v>
      </c>
      <c r="J1121" s="35">
        <v>0.0</v>
      </c>
      <c r="K1121" s="35">
        <v>0.0</v>
      </c>
      <c r="L1121" s="35">
        <v>0.0</v>
      </c>
      <c r="M1121" s="35">
        <v>0.0</v>
      </c>
      <c r="N1121" s="35">
        <v>0.0</v>
      </c>
      <c r="O1121" s="35">
        <v>0.0</v>
      </c>
      <c r="P1121" s="35">
        <v>0.0</v>
      </c>
      <c r="R1121" s="35">
        <v>0.0</v>
      </c>
      <c r="S1121" s="35">
        <v>0.0</v>
      </c>
      <c r="T1121" s="35">
        <v>0.0</v>
      </c>
      <c r="U1121" s="35">
        <v>0.0</v>
      </c>
      <c r="V1121" s="35">
        <v>0.548105511744</v>
      </c>
      <c r="W1121" s="35">
        <v>0.0</v>
      </c>
      <c r="X1121" s="35">
        <v>0.0</v>
      </c>
      <c r="Y1121" s="35">
        <v>0.0</v>
      </c>
      <c r="Z1121" s="35">
        <v>0.0</v>
      </c>
      <c r="AA1121" s="35">
        <v>0.0</v>
      </c>
      <c r="AB1121" s="35">
        <v>0.0</v>
      </c>
      <c r="AC1121" s="35">
        <v>0.0</v>
      </c>
      <c r="AD1121" s="35">
        <v>0.0</v>
      </c>
      <c r="AE1121" s="35">
        <v>0.0</v>
      </c>
      <c r="AF1121" s="35">
        <v>0.548105511744</v>
      </c>
    </row>
    <row r="1122" ht="15.75" customHeight="1">
      <c r="A1122" s="35" t="s">
        <v>1453</v>
      </c>
      <c r="B1122" s="35" t="s">
        <v>3736</v>
      </c>
      <c r="C1122" s="35">
        <v>6084.0</v>
      </c>
      <c r="D1122" s="35" t="s">
        <v>1374</v>
      </c>
      <c r="F1122" s="35">
        <v>0.001114567500058565</v>
      </c>
      <c r="G1122" s="35">
        <v>0.0</v>
      </c>
      <c r="H1122" s="35">
        <v>0.001114567500058565</v>
      </c>
      <c r="I1122" s="35">
        <v>0.668120431104</v>
      </c>
      <c r="J1122" s="35">
        <v>0.0</v>
      </c>
      <c r="K1122" s="35">
        <v>0.0</v>
      </c>
      <c r="L1122" s="35">
        <v>0.0</v>
      </c>
      <c r="M1122" s="35">
        <v>0.0</v>
      </c>
      <c r="N1122" s="35">
        <v>0.0</v>
      </c>
      <c r="O1122" s="35">
        <v>0.0</v>
      </c>
      <c r="P1122" s="35">
        <v>0.0</v>
      </c>
      <c r="R1122" s="35">
        <v>0.0</v>
      </c>
      <c r="S1122" s="35">
        <v>0.0</v>
      </c>
      <c r="T1122" s="35">
        <v>0.0</v>
      </c>
      <c r="U1122" s="35">
        <v>0.0</v>
      </c>
      <c r="V1122" s="35">
        <v>0.668120431104</v>
      </c>
      <c r="W1122" s="35">
        <v>0.0</v>
      </c>
      <c r="X1122" s="35">
        <v>0.0</v>
      </c>
      <c r="Y1122" s="35">
        <v>0.0</v>
      </c>
      <c r="Z1122" s="35">
        <v>0.0</v>
      </c>
      <c r="AA1122" s="35">
        <v>0.668120431104</v>
      </c>
      <c r="AB1122" s="35">
        <v>0.0</v>
      </c>
      <c r="AC1122" s="35">
        <v>0.0</v>
      </c>
      <c r="AD1122" s="35">
        <v>0.0</v>
      </c>
      <c r="AE1122" s="35">
        <v>0.0</v>
      </c>
      <c r="AF1122" s="35">
        <v>0.0</v>
      </c>
    </row>
    <row r="1123" ht="15.75" customHeight="1">
      <c r="A1123" s="35" t="s">
        <v>1453</v>
      </c>
      <c r="B1123" s="35" t="s">
        <v>3737</v>
      </c>
      <c r="C1123" s="35">
        <v>6084.0</v>
      </c>
      <c r="D1123" s="35" t="s">
        <v>1374</v>
      </c>
      <c r="F1123" s="35">
        <v>0.0</v>
      </c>
      <c r="G1123" s="35">
        <v>9.867415530854472E-4</v>
      </c>
      <c r="H1123" s="35">
        <v>9.867415530854472E-4</v>
      </c>
      <c r="I1123" s="35">
        <v>0.5914959765119999</v>
      </c>
      <c r="J1123" s="35">
        <v>0.0</v>
      </c>
      <c r="K1123" s="35">
        <v>0.0</v>
      </c>
      <c r="L1123" s="35">
        <v>0.0</v>
      </c>
      <c r="M1123" s="35">
        <v>0.0</v>
      </c>
      <c r="N1123" s="35">
        <v>0.0</v>
      </c>
      <c r="O1123" s="35">
        <v>0.0</v>
      </c>
      <c r="P1123" s="35">
        <v>0.0</v>
      </c>
      <c r="R1123" s="35">
        <v>0.0</v>
      </c>
      <c r="S1123" s="35">
        <v>0.0</v>
      </c>
      <c r="T1123" s="35">
        <v>0.0</v>
      </c>
      <c r="U1123" s="35">
        <v>0.0</v>
      </c>
      <c r="V1123" s="35">
        <v>0.5914959765119999</v>
      </c>
      <c r="W1123" s="35">
        <v>0.0</v>
      </c>
      <c r="X1123" s="35">
        <v>0.0</v>
      </c>
      <c r="Y1123" s="35">
        <v>0.0</v>
      </c>
      <c r="Z1123" s="35">
        <v>0.0</v>
      </c>
      <c r="AA1123" s="35">
        <v>0.0</v>
      </c>
      <c r="AB1123" s="35">
        <v>0.0</v>
      </c>
      <c r="AC1123" s="35">
        <v>0.0</v>
      </c>
      <c r="AD1123" s="35">
        <v>0.0</v>
      </c>
      <c r="AE1123" s="35">
        <v>0.0</v>
      </c>
      <c r="AF1123" s="35">
        <v>0.5914959765119999</v>
      </c>
    </row>
    <row r="1124" ht="15.75" customHeight="1">
      <c r="A1124" s="35" t="s">
        <v>1453</v>
      </c>
      <c r="B1124" s="35" t="s">
        <v>3738</v>
      </c>
      <c r="C1124" s="35">
        <v>6084.0</v>
      </c>
      <c r="D1124" s="35" t="s">
        <v>1374</v>
      </c>
      <c r="F1124" s="35">
        <v>8.30613337469686E-4</v>
      </c>
      <c r="G1124" s="35">
        <v>0.0</v>
      </c>
      <c r="H1124" s="35">
        <v>8.30613337469686E-4</v>
      </c>
      <c r="I1124" s="35">
        <v>0.497905906176</v>
      </c>
      <c r="J1124" s="35">
        <v>0.0</v>
      </c>
      <c r="K1124" s="35">
        <v>0.0</v>
      </c>
      <c r="L1124" s="35">
        <v>0.0</v>
      </c>
      <c r="M1124" s="35">
        <v>0.0</v>
      </c>
      <c r="N1124" s="35">
        <v>0.0</v>
      </c>
      <c r="O1124" s="35">
        <v>0.0</v>
      </c>
      <c r="P1124" s="35">
        <v>0.0</v>
      </c>
      <c r="R1124" s="35">
        <v>0.0</v>
      </c>
      <c r="S1124" s="35">
        <v>0.0</v>
      </c>
      <c r="T1124" s="35">
        <v>0.0</v>
      </c>
      <c r="U1124" s="35">
        <v>0.0</v>
      </c>
      <c r="V1124" s="35">
        <v>0.497905906176</v>
      </c>
      <c r="W1124" s="35">
        <v>0.0</v>
      </c>
      <c r="X1124" s="35">
        <v>0.0</v>
      </c>
      <c r="Y1124" s="35">
        <v>0.0</v>
      </c>
      <c r="Z1124" s="35">
        <v>0.0</v>
      </c>
      <c r="AA1124" s="35">
        <v>0.497905906176</v>
      </c>
      <c r="AB1124" s="35">
        <v>0.0</v>
      </c>
      <c r="AC1124" s="35">
        <v>0.0</v>
      </c>
      <c r="AD1124" s="35">
        <v>0.0</v>
      </c>
      <c r="AE1124" s="35">
        <v>0.0</v>
      </c>
      <c r="AF1124" s="35">
        <v>0.0</v>
      </c>
    </row>
    <row r="1125" ht="15.75" customHeight="1">
      <c r="A1125" s="35" t="s">
        <v>1453</v>
      </c>
      <c r="B1125" s="35" t="s">
        <v>3739</v>
      </c>
      <c r="C1125" s="35">
        <v>6084.0</v>
      </c>
      <c r="D1125" s="35" t="s">
        <v>1374</v>
      </c>
      <c r="F1125" s="35">
        <v>0.093519281818044</v>
      </c>
      <c r="G1125" s="35">
        <v>0.2555346835948849</v>
      </c>
      <c r="H1125" s="35">
        <v>0.3490539654129289</v>
      </c>
      <c r="I1125" s="35">
        <v>3.27334148064</v>
      </c>
      <c r="J1125" s="35">
        <v>0.0</v>
      </c>
      <c r="K1125" s="35">
        <v>1.152470495232</v>
      </c>
      <c r="L1125" s="35">
        <v>0.955562344128</v>
      </c>
      <c r="M1125" s="35">
        <v>0.0</v>
      </c>
      <c r="N1125" s="35">
        <v>0.822165982848</v>
      </c>
      <c r="O1125" s="35">
        <v>0.822165982848</v>
      </c>
      <c r="P1125" s="35">
        <v>0.7574795040960001</v>
      </c>
      <c r="R1125" s="35">
        <v>0.0</v>
      </c>
      <c r="S1125" s="35">
        <v>0.7277161127039999</v>
      </c>
      <c r="T1125" s="35">
        <v>1.0463721678144</v>
      </c>
      <c r="U1125" s="35">
        <v>1.650128573802238</v>
      </c>
      <c r="V1125" s="35">
        <v>3.27334148064</v>
      </c>
      <c r="W1125" s="35">
        <v>0.0</v>
      </c>
      <c r="X1125" s="35">
        <v>0.0</v>
      </c>
      <c r="Y1125" s="35">
        <v>0.7579650792672001</v>
      </c>
      <c r="Z1125" s="35">
        <v>1.190801411331839</v>
      </c>
      <c r="AA1125" s="35">
        <v>1.477960702848</v>
      </c>
      <c r="AB1125" s="35">
        <v>0.0</v>
      </c>
      <c r="AC1125" s="35">
        <v>0.66744472032</v>
      </c>
      <c r="AD1125" s="35">
        <v>0.9541180526976</v>
      </c>
      <c r="AE1125" s="35">
        <v>1.478573600878079</v>
      </c>
      <c r="AF1125" s="35">
        <v>3.27334148064</v>
      </c>
    </row>
    <row r="1126" ht="15.75" customHeight="1">
      <c r="A1126" s="35" t="s">
        <v>1453</v>
      </c>
      <c r="B1126" s="35" t="s">
        <v>3740</v>
      </c>
      <c r="C1126" s="35">
        <v>6084.0</v>
      </c>
      <c r="D1126" s="35" t="s">
        <v>1374</v>
      </c>
      <c r="F1126" s="35">
        <v>4.1479326852695</v>
      </c>
      <c r="G1126" s="35">
        <v>9.254800973736726</v>
      </c>
      <c r="H1126" s="35">
        <v>13.40273365900623</v>
      </c>
      <c r="I1126" s="35">
        <v>23.732377671744</v>
      </c>
      <c r="J1126" s="35">
        <v>0.0</v>
      </c>
      <c r="K1126" s="35">
        <v>13.043587245696</v>
      </c>
      <c r="L1126" s="35">
        <v>14.873083344</v>
      </c>
      <c r="M1126" s="35">
        <v>13.958405629056</v>
      </c>
      <c r="N1126" s="35">
        <v>6.983087344128</v>
      </c>
      <c r="O1126" s="35">
        <v>6.983087344128</v>
      </c>
      <c r="P1126" s="35">
        <v>16.969147526016</v>
      </c>
      <c r="R1126" s="35">
        <v>13.699969399872</v>
      </c>
      <c r="S1126" s="35">
        <v>15.31099632384</v>
      </c>
      <c r="T1126" s="35">
        <v>18.2172141236736</v>
      </c>
      <c r="U1126" s="35">
        <v>20.65959735743232</v>
      </c>
      <c r="V1126" s="35">
        <v>23.732377671744</v>
      </c>
      <c r="W1126" s="35">
        <v>3.637489306752</v>
      </c>
      <c r="X1126" s="35">
        <v>6.932282361984001</v>
      </c>
      <c r="Y1126" s="35">
        <v>10.4690274970176</v>
      </c>
      <c r="Z1126" s="35">
        <v>13.60690959204863</v>
      </c>
      <c r="AA1126" s="35">
        <v>15.733048939776</v>
      </c>
      <c r="AB1126" s="35">
        <v>9.730049406336</v>
      </c>
      <c r="AC1126" s="35">
        <v>12.511922893344</v>
      </c>
      <c r="AD1126" s="35">
        <v>15.6248168662656</v>
      </c>
      <c r="AE1126" s="35">
        <v>17.38467393844608</v>
      </c>
      <c r="AF1126" s="35">
        <v>23.732377671744</v>
      </c>
    </row>
    <row r="1127" ht="15.75" customHeight="1">
      <c r="A1127" s="35" t="s">
        <v>68</v>
      </c>
      <c r="F1127" s="35">
        <v>56.84449864017391</v>
      </c>
      <c r="G1127" s="35">
        <v>0.0</v>
      </c>
      <c r="H1127" s="35">
        <v>56.84449864017391</v>
      </c>
      <c r="I1127" s="35">
        <v>1584.4156175232</v>
      </c>
      <c r="J1127" s="35">
        <v>0.0</v>
      </c>
      <c r="K1127" s="35">
        <v>31.454600389632</v>
      </c>
      <c r="L1127" s="35">
        <v>0.0</v>
      </c>
      <c r="M1127" s="35">
        <v>0.0</v>
      </c>
      <c r="N1127" s="35">
        <v>0.0</v>
      </c>
      <c r="O1127" s="35">
        <v>0.0</v>
      </c>
      <c r="P1127" s="35">
        <v>387.928874337984</v>
      </c>
      <c r="R1127" s="35">
        <v>0.0</v>
      </c>
      <c r="S1127" s="35">
        <v>25.130101038336</v>
      </c>
      <c r="T1127" s="35">
        <v>278.3492453802817</v>
      </c>
      <c r="U1127" s="35">
        <v>1304.833241143514</v>
      </c>
      <c r="V1127" s="35">
        <v>1584.4156175232</v>
      </c>
      <c r="W1127" s="35">
        <v>0.0</v>
      </c>
      <c r="X1127" s="35">
        <v>25.130101038336</v>
      </c>
      <c r="Y1127" s="35">
        <v>278.3492453802817</v>
      </c>
      <c r="Z1127" s="35">
        <v>1304.833241143514</v>
      </c>
      <c r="AA1127" s="35">
        <v>1584.4156175232</v>
      </c>
      <c r="AB1127" s="35">
        <v>0.0</v>
      </c>
      <c r="AC1127" s="35">
        <v>0.0</v>
      </c>
      <c r="AD1127" s="35">
        <v>0.0</v>
      </c>
      <c r="AE1127" s="35">
        <v>0.0</v>
      </c>
      <c r="AF1127" s="35">
        <v>0.0</v>
      </c>
    </row>
    <row r="1128" ht="15.75" customHeight="1">
      <c r="A1128" s="35" t="s">
        <v>68</v>
      </c>
      <c r="B1128" s="35" t="s">
        <v>3741</v>
      </c>
      <c r="C1128" s="35">
        <v>1113.0</v>
      </c>
      <c r="D1128" s="35" t="s">
        <v>1461</v>
      </c>
      <c r="F1128" s="35">
        <v>7.598834071709077E-4</v>
      </c>
      <c r="G1128" s="35">
        <v>0.0</v>
      </c>
      <c r="H1128" s="35">
        <v>7.598834071709077E-4</v>
      </c>
      <c r="I1128" s="35">
        <v>0.45550729728</v>
      </c>
      <c r="J1128" s="35">
        <v>0.0</v>
      </c>
      <c r="K1128" s="35">
        <v>0.0</v>
      </c>
      <c r="L1128" s="35">
        <v>0.0</v>
      </c>
      <c r="M1128" s="35">
        <v>0.0</v>
      </c>
      <c r="N1128" s="35">
        <v>0.0</v>
      </c>
      <c r="O1128" s="35">
        <v>0.0</v>
      </c>
      <c r="P1128" s="35">
        <v>0.0</v>
      </c>
      <c r="R1128" s="35">
        <v>0.0</v>
      </c>
      <c r="S1128" s="35">
        <v>0.0</v>
      </c>
      <c r="T1128" s="35">
        <v>0.0</v>
      </c>
      <c r="U1128" s="35">
        <v>0.0</v>
      </c>
      <c r="V1128" s="35">
        <v>0.45550729728</v>
      </c>
      <c r="W1128" s="35">
        <v>0.0</v>
      </c>
      <c r="X1128" s="35">
        <v>0.0</v>
      </c>
      <c r="Y1128" s="35">
        <v>0.0</v>
      </c>
      <c r="Z1128" s="35">
        <v>0.0</v>
      </c>
      <c r="AA1128" s="35">
        <v>0.45550729728</v>
      </c>
      <c r="AB1128" s="35">
        <v>0.0</v>
      </c>
      <c r="AC1128" s="35">
        <v>0.0</v>
      </c>
      <c r="AD1128" s="35">
        <v>0.0</v>
      </c>
      <c r="AE1128" s="35">
        <v>0.0</v>
      </c>
      <c r="AF1128" s="35">
        <v>0.0</v>
      </c>
    </row>
    <row r="1129" ht="15.75" customHeight="1">
      <c r="A1129" s="35" t="s">
        <v>68</v>
      </c>
      <c r="B1129" s="35" t="s">
        <v>3742</v>
      </c>
      <c r="C1129" s="35">
        <v>1125.0</v>
      </c>
      <c r="D1129" s="35" t="s">
        <v>1461</v>
      </c>
      <c r="F1129" s="35">
        <v>0.0052732589624856</v>
      </c>
      <c r="G1129" s="35">
        <v>0.0</v>
      </c>
      <c r="H1129" s="35">
        <v>0.0052732589624856</v>
      </c>
      <c r="I1129" s="35">
        <v>3.161021697792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0.0</v>
      </c>
      <c r="O1129" s="35">
        <v>0.0</v>
      </c>
      <c r="P1129" s="35">
        <v>0.0</v>
      </c>
      <c r="R1129" s="35">
        <v>0.0</v>
      </c>
      <c r="S1129" s="35">
        <v>0.0</v>
      </c>
      <c r="T1129" s="35">
        <v>0.0</v>
      </c>
      <c r="U1129" s="35">
        <v>0.0</v>
      </c>
      <c r="V1129" s="35">
        <v>3.161021697792</v>
      </c>
      <c r="W1129" s="35">
        <v>0.0</v>
      </c>
      <c r="X1129" s="35">
        <v>0.0</v>
      </c>
      <c r="Y1129" s="35">
        <v>0.0</v>
      </c>
      <c r="Z1129" s="35">
        <v>0.0</v>
      </c>
      <c r="AA1129" s="35">
        <v>3.161021697792</v>
      </c>
      <c r="AB1129" s="35">
        <v>0.0</v>
      </c>
      <c r="AC1129" s="35">
        <v>0.0</v>
      </c>
      <c r="AD1129" s="35">
        <v>0.0</v>
      </c>
      <c r="AE1129" s="35">
        <v>0.0</v>
      </c>
      <c r="AF1129" s="35">
        <v>0.0</v>
      </c>
    </row>
    <row r="1130" ht="15.75" customHeight="1">
      <c r="A1130" s="35" t="s">
        <v>68</v>
      </c>
      <c r="B1130" s="35" t="s">
        <v>3743</v>
      </c>
      <c r="C1130" s="35">
        <v>1125.0</v>
      </c>
      <c r="D1130" s="35" t="s">
        <v>1461</v>
      </c>
      <c r="F1130" s="35">
        <v>0.004544753610925606</v>
      </c>
      <c r="G1130" s="35">
        <v>0.0</v>
      </c>
      <c r="H1130" s="35">
        <v>0.004544753610925606</v>
      </c>
      <c r="I1130" s="35">
        <v>2.72432377728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0.0</v>
      </c>
      <c r="O1130" s="35">
        <v>0.0</v>
      </c>
      <c r="P1130" s="35">
        <v>0.0</v>
      </c>
      <c r="R1130" s="35">
        <v>0.0</v>
      </c>
      <c r="S1130" s="35">
        <v>0.0</v>
      </c>
      <c r="T1130" s="35">
        <v>0.0</v>
      </c>
      <c r="U1130" s="35">
        <v>0.0</v>
      </c>
      <c r="V1130" s="35">
        <v>2.72432377728</v>
      </c>
      <c r="W1130" s="35">
        <v>0.0</v>
      </c>
      <c r="X1130" s="35">
        <v>0.0</v>
      </c>
      <c r="Y1130" s="35">
        <v>0.0</v>
      </c>
      <c r="Z1130" s="35">
        <v>0.0</v>
      </c>
      <c r="AA1130" s="35">
        <v>2.72432377728</v>
      </c>
      <c r="AB1130" s="35">
        <v>0.0</v>
      </c>
      <c r="AC1130" s="35">
        <v>0.0</v>
      </c>
      <c r="AD1130" s="35">
        <v>0.0</v>
      </c>
      <c r="AE1130" s="35">
        <v>0.0</v>
      </c>
      <c r="AF1130" s="35">
        <v>0.0</v>
      </c>
    </row>
    <row r="1131" ht="15.75" customHeight="1">
      <c r="A1131" s="35" t="s">
        <v>68</v>
      </c>
      <c r="B1131" s="35" t="s">
        <v>3744</v>
      </c>
      <c r="C1131" s="35">
        <v>1125.0</v>
      </c>
      <c r="D1131" s="35" t="s">
        <v>1461</v>
      </c>
      <c r="F1131" s="35">
        <v>0.3426902304199743</v>
      </c>
      <c r="G1131" s="35">
        <v>0.0</v>
      </c>
      <c r="H1131" s="35">
        <v>0.3426902304199743</v>
      </c>
      <c r="I1131" s="35">
        <v>83.586919659264</v>
      </c>
      <c r="J1131" s="35">
        <v>0.0</v>
      </c>
      <c r="K1131" s="35">
        <v>0.0</v>
      </c>
      <c r="L1131" s="35">
        <v>0.0</v>
      </c>
      <c r="M1131" s="35">
        <v>0.0</v>
      </c>
      <c r="N1131" s="35">
        <v>0.0</v>
      </c>
      <c r="O1131" s="35">
        <v>0.0</v>
      </c>
      <c r="P1131" s="35">
        <v>0.0</v>
      </c>
      <c r="R1131" s="35">
        <v>0.0</v>
      </c>
      <c r="S1131" s="35">
        <v>0.0</v>
      </c>
      <c r="T1131" s="35">
        <v>0.0</v>
      </c>
      <c r="U1131" s="35">
        <v>0.0</v>
      </c>
      <c r="V1131" s="35">
        <v>83.586919659264</v>
      </c>
      <c r="W1131" s="35">
        <v>0.0</v>
      </c>
      <c r="X1131" s="35">
        <v>0.0</v>
      </c>
      <c r="Y1131" s="35">
        <v>0.0</v>
      </c>
      <c r="Z1131" s="35">
        <v>0.0</v>
      </c>
      <c r="AA1131" s="35">
        <v>83.586919659264</v>
      </c>
      <c r="AB1131" s="35">
        <v>0.0</v>
      </c>
      <c r="AC1131" s="35">
        <v>0.0</v>
      </c>
      <c r="AD1131" s="35">
        <v>0.0</v>
      </c>
      <c r="AE1131" s="35">
        <v>0.0</v>
      </c>
      <c r="AF1131" s="35">
        <v>0.0</v>
      </c>
    </row>
    <row r="1132" ht="15.75" customHeight="1">
      <c r="A1132" s="35" t="s">
        <v>68</v>
      </c>
      <c r="B1132" s="35" t="s">
        <v>3745</v>
      </c>
      <c r="C1132" s="35">
        <v>1125.0</v>
      </c>
      <c r="D1132" s="35" t="s">
        <v>1461</v>
      </c>
      <c r="F1132" s="35">
        <v>15.23795087976957</v>
      </c>
      <c r="G1132" s="35">
        <v>0.0</v>
      </c>
      <c r="H1132" s="35">
        <v>15.23795087976957</v>
      </c>
      <c r="I1132" s="35">
        <v>519.719172279552</v>
      </c>
      <c r="J1132" s="35">
        <v>0.0</v>
      </c>
      <c r="K1132" s="35">
        <v>0.0</v>
      </c>
      <c r="L1132" s="35">
        <v>0.0</v>
      </c>
      <c r="M1132" s="35">
        <v>0.0</v>
      </c>
      <c r="N1132" s="35">
        <v>0.0</v>
      </c>
      <c r="O1132" s="35">
        <v>0.0</v>
      </c>
      <c r="P1132" s="35">
        <v>197.19361109952</v>
      </c>
      <c r="R1132" s="35">
        <v>0.0</v>
      </c>
      <c r="S1132" s="35">
        <v>8.132885498303999</v>
      </c>
      <c r="T1132" s="35">
        <v>56.27504154867854</v>
      </c>
      <c r="U1132" s="35">
        <v>434.0362426458509</v>
      </c>
      <c r="V1132" s="35">
        <v>519.719172279552</v>
      </c>
      <c r="W1132" s="35">
        <v>0.0</v>
      </c>
      <c r="X1132" s="35">
        <v>8.132885498303999</v>
      </c>
      <c r="Y1132" s="35">
        <v>56.27504154867854</v>
      </c>
      <c r="Z1132" s="35">
        <v>434.0362426458509</v>
      </c>
      <c r="AA1132" s="35">
        <v>519.719172279552</v>
      </c>
      <c r="AB1132" s="35">
        <v>0.0</v>
      </c>
      <c r="AC1132" s="35">
        <v>0.0</v>
      </c>
      <c r="AD1132" s="35">
        <v>0.0</v>
      </c>
      <c r="AE1132" s="35">
        <v>0.0</v>
      </c>
      <c r="AF1132" s="35">
        <v>0.0</v>
      </c>
    </row>
    <row r="1133" ht="15.75" customHeight="1">
      <c r="A1133" s="35" t="s">
        <v>68</v>
      </c>
      <c r="B1133" s="35" t="s">
        <v>3746</v>
      </c>
      <c r="C1133" s="35">
        <v>1125.0</v>
      </c>
      <c r="D1133" s="35" t="s">
        <v>1461</v>
      </c>
      <c r="F1133" s="35">
        <v>12.34118220706527</v>
      </c>
      <c r="G1133" s="35">
        <v>0.0</v>
      </c>
      <c r="H1133" s="35">
        <v>12.34118220706527</v>
      </c>
      <c r="I1133" s="35">
        <v>850.9110113427841</v>
      </c>
      <c r="J1133" s="35">
        <v>0.0</v>
      </c>
      <c r="K1133" s="35">
        <v>0.0</v>
      </c>
      <c r="L1133" s="35">
        <v>0.0</v>
      </c>
      <c r="M1133" s="35">
        <v>0.0</v>
      </c>
      <c r="N1133" s="35">
        <v>0.0</v>
      </c>
      <c r="O1133" s="35">
        <v>0.0</v>
      </c>
      <c r="P1133" s="35">
        <v>0.0</v>
      </c>
      <c r="R1133" s="35">
        <v>0.0</v>
      </c>
      <c r="S1133" s="35">
        <v>0.0</v>
      </c>
      <c r="T1133" s="35">
        <v>0.0</v>
      </c>
      <c r="U1133" s="35">
        <v>604.7561319491058</v>
      </c>
      <c r="V1133" s="35">
        <v>850.9110113427841</v>
      </c>
      <c r="W1133" s="35">
        <v>0.0</v>
      </c>
      <c r="X1133" s="35">
        <v>0.0</v>
      </c>
      <c r="Y1133" s="35">
        <v>0.0</v>
      </c>
      <c r="Z1133" s="35">
        <v>604.7561319491058</v>
      </c>
      <c r="AA1133" s="35">
        <v>850.9110113427841</v>
      </c>
      <c r="AB1133" s="35">
        <v>0.0</v>
      </c>
      <c r="AC1133" s="35">
        <v>0.0</v>
      </c>
      <c r="AD1133" s="35">
        <v>0.0</v>
      </c>
      <c r="AE1133" s="35">
        <v>0.0</v>
      </c>
      <c r="AF1133" s="35">
        <v>0.0</v>
      </c>
    </row>
    <row r="1134" ht="15.75" customHeight="1">
      <c r="A1134" s="35" t="s">
        <v>68</v>
      </c>
      <c r="B1134" s="35" t="s">
        <v>3747</v>
      </c>
      <c r="C1134" s="35">
        <v>1125.0</v>
      </c>
      <c r="D1134" s="35" t="s">
        <v>1461</v>
      </c>
      <c r="F1134" s="35">
        <v>0.002278572678394216</v>
      </c>
      <c r="G1134" s="35">
        <v>0.0</v>
      </c>
      <c r="H1134" s="35">
        <v>0.002278572678394216</v>
      </c>
      <c r="I1134" s="35">
        <v>1.36587596544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0.0</v>
      </c>
      <c r="O1134" s="35">
        <v>0.0</v>
      </c>
      <c r="P1134" s="35">
        <v>0.0</v>
      </c>
      <c r="R1134" s="35">
        <v>0.0</v>
      </c>
      <c r="S1134" s="35">
        <v>0.0</v>
      </c>
      <c r="T1134" s="35">
        <v>0.0</v>
      </c>
      <c r="U1134" s="35">
        <v>0.0</v>
      </c>
      <c r="V1134" s="35">
        <v>1.36587596544</v>
      </c>
      <c r="W1134" s="35">
        <v>0.0</v>
      </c>
      <c r="X1134" s="35">
        <v>0.0</v>
      </c>
      <c r="Y1134" s="35">
        <v>0.0</v>
      </c>
      <c r="Z1134" s="35">
        <v>0.0</v>
      </c>
      <c r="AA1134" s="35">
        <v>1.36587596544</v>
      </c>
      <c r="AB1134" s="35">
        <v>0.0</v>
      </c>
      <c r="AC1134" s="35">
        <v>0.0</v>
      </c>
      <c r="AD1134" s="35">
        <v>0.0</v>
      </c>
      <c r="AE1134" s="35">
        <v>0.0</v>
      </c>
      <c r="AF1134" s="35">
        <v>0.0</v>
      </c>
    </row>
    <row r="1135" ht="15.75" customHeight="1">
      <c r="A1135" s="35" t="s">
        <v>68</v>
      </c>
      <c r="B1135" s="35" t="s">
        <v>3748</v>
      </c>
      <c r="C1135" s="35">
        <v>1125.0</v>
      </c>
      <c r="D1135" s="35" t="s">
        <v>1461</v>
      </c>
      <c r="F1135" s="35">
        <v>0.04863949479703818</v>
      </c>
      <c r="G1135" s="35">
        <v>0.0</v>
      </c>
      <c r="H1135" s="35">
        <v>0.04863949479703818</v>
      </c>
      <c r="I1135" s="35">
        <v>28.921955271552</v>
      </c>
      <c r="J1135" s="35">
        <v>0.0</v>
      </c>
      <c r="K1135" s="35">
        <v>0.0</v>
      </c>
      <c r="L1135" s="35">
        <v>0.0</v>
      </c>
      <c r="M1135" s="35">
        <v>0.0</v>
      </c>
      <c r="N1135" s="35">
        <v>0.0</v>
      </c>
      <c r="O1135" s="35">
        <v>0.0</v>
      </c>
      <c r="P1135" s="35">
        <v>0.0</v>
      </c>
      <c r="R1135" s="35">
        <v>0.0</v>
      </c>
      <c r="S1135" s="35">
        <v>0.0</v>
      </c>
      <c r="T1135" s="35">
        <v>0.0</v>
      </c>
      <c r="U1135" s="35">
        <v>0.0</v>
      </c>
      <c r="V1135" s="35">
        <v>28.921955271552</v>
      </c>
      <c r="W1135" s="35">
        <v>0.0</v>
      </c>
      <c r="X1135" s="35">
        <v>0.0</v>
      </c>
      <c r="Y1135" s="35">
        <v>0.0</v>
      </c>
      <c r="Z1135" s="35">
        <v>0.0</v>
      </c>
      <c r="AA1135" s="35">
        <v>28.921955271552</v>
      </c>
      <c r="AB1135" s="35">
        <v>0.0</v>
      </c>
      <c r="AC1135" s="35">
        <v>0.0</v>
      </c>
      <c r="AD1135" s="35">
        <v>0.0</v>
      </c>
      <c r="AE1135" s="35">
        <v>0.0</v>
      </c>
      <c r="AF1135" s="35">
        <v>0.0</v>
      </c>
    </row>
    <row r="1136" ht="15.75" customHeight="1">
      <c r="A1136" s="35" t="s">
        <v>68</v>
      </c>
      <c r="B1136" s="35" t="s">
        <v>3749</v>
      </c>
      <c r="C1136" s="35">
        <v>1125.0</v>
      </c>
      <c r="D1136" s="35" t="s">
        <v>1461</v>
      </c>
      <c r="F1136" s="35">
        <v>7.173072840184456E-4</v>
      </c>
      <c r="G1136" s="35">
        <v>0.0</v>
      </c>
      <c r="H1136" s="35">
        <v>7.173072840184456E-4</v>
      </c>
      <c r="I1136" s="35">
        <v>0.29256159744</v>
      </c>
      <c r="J1136" s="35">
        <v>0.0</v>
      </c>
      <c r="K1136" s="35">
        <v>0.0</v>
      </c>
      <c r="L1136" s="35">
        <v>0.0</v>
      </c>
      <c r="M1136" s="35">
        <v>0.0</v>
      </c>
      <c r="N1136" s="35">
        <v>0.0</v>
      </c>
      <c r="O1136" s="35">
        <v>0.0</v>
      </c>
      <c r="P1136" s="35">
        <v>0.0</v>
      </c>
      <c r="R1136" s="35">
        <v>0.0</v>
      </c>
      <c r="S1136" s="35">
        <v>0.0</v>
      </c>
      <c r="T1136" s="35">
        <v>0.0</v>
      </c>
      <c r="U1136" s="35">
        <v>0.0</v>
      </c>
      <c r="V1136" s="35">
        <v>0.29256159744</v>
      </c>
      <c r="W1136" s="35">
        <v>0.0</v>
      </c>
      <c r="X1136" s="35">
        <v>0.0</v>
      </c>
      <c r="Y1136" s="35">
        <v>0.0</v>
      </c>
      <c r="Z1136" s="35">
        <v>0.0</v>
      </c>
      <c r="AA1136" s="35">
        <v>0.29256159744</v>
      </c>
      <c r="AB1136" s="35">
        <v>0.0</v>
      </c>
      <c r="AC1136" s="35">
        <v>0.0</v>
      </c>
      <c r="AD1136" s="35">
        <v>0.0</v>
      </c>
      <c r="AE1136" s="35">
        <v>0.0</v>
      </c>
      <c r="AF1136" s="35">
        <v>0.0</v>
      </c>
    </row>
    <row r="1137" ht="15.75" customHeight="1">
      <c r="A1137" s="35" t="s">
        <v>68</v>
      </c>
      <c r="B1137" s="35" t="s">
        <v>3750</v>
      </c>
      <c r="C1137" s="35">
        <v>1125.0</v>
      </c>
      <c r="D1137" s="35" t="s">
        <v>1461</v>
      </c>
      <c r="F1137" s="35">
        <v>0.1344608735283752</v>
      </c>
      <c r="G1137" s="35">
        <v>0.0</v>
      </c>
      <c r="H1137" s="35">
        <v>0.1344608735283752</v>
      </c>
      <c r="I1137" s="35">
        <v>27.435642381504</v>
      </c>
      <c r="J1137" s="35">
        <v>0.0</v>
      </c>
      <c r="K1137" s="35">
        <v>0.0</v>
      </c>
      <c r="L1137" s="35">
        <v>0.0</v>
      </c>
      <c r="M1137" s="35">
        <v>0.0</v>
      </c>
      <c r="N1137" s="35">
        <v>0.0</v>
      </c>
      <c r="O1137" s="35">
        <v>0.0</v>
      </c>
      <c r="P1137" s="35">
        <v>4.596585047712</v>
      </c>
      <c r="R1137" s="35">
        <v>0.0</v>
      </c>
      <c r="S1137" s="35">
        <v>0.0</v>
      </c>
      <c r="T1137" s="35">
        <v>0.0</v>
      </c>
      <c r="U1137" s="35">
        <v>4.610493027302387</v>
      </c>
      <c r="V1137" s="35">
        <v>27.435642381504</v>
      </c>
      <c r="W1137" s="35">
        <v>0.0</v>
      </c>
      <c r="X1137" s="35">
        <v>0.0</v>
      </c>
      <c r="Y1137" s="35">
        <v>0.0</v>
      </c>
      <c r="Z1137" s="35">
        <v>4.610493027302387</v>
      </c>
      <c r="AA1137" s="35">
        <v>27.435642381504</v>
      </c>
      <c r="AB1137" s="35">
        <v>0.0</v>
      </c>
      <c r="AC1137" s="35">
        <v>0.0</v>
      </c>
      <c r="AD1137" s="35">
        <v>0.0</v>
      </c>
      <c r="AE1137" s="35">
        <v>0.0</v>
      </c>
      <c r="AF1137" s="35">
        <v>0.0</v>
      </c>
    </row>
    <row r="1138" ht="15.75" customHeight="1">
      <c r="A1138" s="35" t="s">
        <v>68</v>
      </c>
      <c r="B1138" s="35" t="s">
        <v>3751</v>
      </c>
      <c r="C1138" s="35">
        <v>1125.0</v>
      </c>
      <c r="D1138" s="35" t="s">
        <v>1461</v>
      </c>
      <c r="F1138" s="35">
        <v>6.589433582746632E-4</v>
      </c>
      <c r="G1138" s="35">
        <v>0.0</v>
      </c>
      <c r="H1138" s="35">
        <v>6.589433582746632E-4</v>
      </c>
      <c r="I1138" s="35">
        <v>0.27123167232</v>
      </c>
      <c r="J1138" s="35">
        <v>0.0</v>
      </c>
      <c r="K1138" s="35">
        <v>0.0</v>
      </c>
      <c r="L1138" s="35">
        <v>0.0</v>
      </c>
      <c r="M1138" s="35">
        <v>0.0</v>
      </c>
      <c r="N1138" s="35">
        <v>0.0</v>
      </c>
      <c r="O1138" s="35">
        <v>0.0</v>
      </c>
      <c r="P1138" s="35">
        <v>0.0</v>
      </c>
      <c r="R1138" s="35">
        <v>0.0</v>
      </c>
      <c r="S1138" s="35">
        <v>0.0</v>
      </c>
      <c r="T1138" s="35">
        <v>0.0</v>
      </c>
      <c r="U1138" s="35">
        <v>0.0</v>
      </c>
      <c r="V1138" s="35">
        <v>0.27123167232</v>
      </c>
      <c r="W1138" s="35">
        <v>0.0</v>
      </c>
      <c r="X1138" s="35">
        <v>0.0</v>
      </c>
      <c r="Y1138" s="35">
        <v>0.0</v>
      </c>
      <c r="Z1138" s="35">
        <v>0.0</v>
      </c>
      <c r="AA1138" s="35">
        <v>0.27123167232</v>
      </c>
      <c r="AB1138" s="35">
        <v>0.0</v>
      </c>
      <c r="AC1138" s="35">
        <v>0.0</v>
      </c>
      <c r="AD1138" s="35">
        <v>0.0</v>
      </c>
      <c r="AE1138" s="35">
        <v>0.0</v>
      </c>
      <c r="AF1138" s="35">
        <v>0.0</v>
      </c>
    </row>
    <row r="1139" ht="15.75" customHeight="1">
      <c r="A1139" s="35" t="s">
        <v>68</v>
      </c>
      <c r="B1139" s="35" t="s">
        <v>3752</v>
      </c>
      <c r="C1139" s="35">
        <v>1125.0</v>
      </c>
      <c r="D1139" s="35" t="s">
        <v>1461</v>
      </c>
      <c r="F1139" s="35">
        <v>0.1661418453669063</v>
      </c>
      <c r="G1139" s="35">
        <v>0.0</v>
      </c>
      <c r="H1139" s="35">
        <v>0.1661418453669063</v>
      </c>
      <c r="I1139" s="35">
        <v>31.62119054976</v>
      </c>
      <c r="J1139" s="35">
        <v>0.0</v>
      </c>
      <c r="K1139" s="35">
        <v>0.0</v>
      </c>
      <c r="L1139" s="35">
        <v>0.0</v>
      </c>
      <c r="M1139" s="35">
        <v>0.0</v>
      </c>
      <c r="N1139" s="35">
        <v>0.0</v>
      </c>
      <c r="O1139" s="35">
        <v>0.0</v>
      </c>
      <c r="P1139" s="35">
        <v>0.0</v>
      </c>
      <c r="R1139" s="35">
        <v>0.0</v>
      </c>
      <c r="S1139" s="35">
        <v>0.0</v>
      </c>
      <c r="T1139" s="35">
        <v>0.0</v>
      </c>
      <c r="U1139" s="35">
        <v>5.378451409739493</v>
      </c>
      <c r="V1139" s="35">
        <v>31.62119054976</v>
      </c>
      <c r="W1139" s="35">
        <v>0.0</v>
      </c>
      <c r="X1139" s="35">
        <v>0.0</v>
      </c>
      <c r="Y1139" s="35">
        <v>0.0</v>
      </c>
      <c r="Z1139" s="35">
        <v>5.378451409739493</v>
      </c>
      <c r="AA1139" s="35">
        <v>31.62119054976</v>
      </c>
      <c r="AB1139" s="35">
        <v>0.0</v>
      </c>
      <c r="AC1139" s="35">
        <v>0.0</v>
      </c>
      <c r="AD1139" s="35">
        <v>0.0</v>
      </c>
      <c r="AE1139" s="35">
        <v>0.0</v>
      </c>
      <c r="AF1139" s="35">
        <v>0.0</v>
      </c>
    </row>
    <row r="1140" ht="15.75" customHeight="1">
      <c r="A1140" s="35" t="s">
        <v>68</v>
      </c>
      <c r="B1140" s="35" t="s">
        <v>3753</v>
      </c>
      <c r="C1140" s="35">
        <v>1125.0</v>
      </c>
      <c r="D1140" s="35" t="s">
        <v>1461</v>
      </c>
      <c r="F1140" s="35">
        <v>0.001445245728171092</v>
      </c>
      <c r="G1140" s="35">
        <v>0.0</v>
      </c>
      <c r="H1140" s="35">
        <v>0.001445245728171092</v>
      </c>
      <c r="I1140" s="35">
        <v>0.65579472</v>
      </c>
      <c r="J1140" s="35">
        <v>0.0</v>
      </c>
      <c r="K1140" s="35">
        <v>0.0</v>
      </c>
      <c r="L1140" s="35">
        <v>0.0</v>
      </c>
      <c r="M1140" s="35">
        <v>0.0</v>
      </c>
      <c r="N1140" s="35">
        <v>0.0</v>
      </c>
      <c r="O1140" s="35">
        <v>0.0</v>
      </c>
      <c r="P1140" s="35">
        <v>0.0</v>
      </c>
      <c r="R1140" s="35">
        <v>0.0</v>
      </c>
      <c r="S1140" s="35">
        <v>0.0</v>
      </c>
      <c r="T1140" s="35">
        <v>0.0</v>
      </c>
      <c r="U1140" s="35">
        <v>0.0</v>
      </c>
      <c r="V1140" s="35">
        <v>0.65579472</v>
      </c>
      <c r="W1140" s="35">
        <v>0.0</v>
      </c>
      <c r="X1140" s="35">
        <v>0.0</v>
      </c>
      <c r="Y1140" s="35">
        <v>0.0</v>
      </c>
      <c r="Z1140" s="35">
        <v>0.0</v>
      </c>
      <c r="AA1140" s="35">
        <v>0.65579472</v>
      </c>
      <c r="AB1140" s="35">
        <v>0.0</v>
      </c>
      <c r="AC1140" s="35">
        <v>0.0</v>
      </c>
      <c r="AD1140" s="35">
        <v>0.0</v>
      </c>
      <c r="AE1140" s="35">
        <v>0.0</v>
      </c>
      <c r="AF1140" s="35">
        <v>0.0</v>
      </c>
    </row>
    <row r="1141" ht="15.75" customHeight="1">
      <c r="A1141" s="35" t="s">
        <v>68</v>
      </c>
      <c r="B1141" s="35" t="s">
        <v>3754</v>
      </c>
      <c r="C1141" s="35">
        <v>1125.0</v>
      </c>
      <c r="D1141" s="35" t="s">
        <v>1461</v>
      </c>
      <c r="F1141" s="35">
        <v>0.2193822966280262</v>
      </c>
      <c r="G1141" s="35">
        <v>0.0</v>
      </c>
      <c r="H1141" s="35">
        <v>0.2193822966280262</v>
      </c>
      <c r="I1141" s="35">
        <v>12.417237439488</v>
      </c>
      <c r="J1141" s="35">
        <v>0.0</v>
      </c>
      <c r="K1141" s="35">
        <v>0.0</v>
      </c>
      <c r="L1141" s="35">
        <v>0.0</v>
      </c>
      <c r="M1141" s="35">
        <v>0.0</v>
      </c>
      <c r="N1141" s="35">
        <v>0.0</v>
      </c>
      <c r="O1141" s="35">
        <v>0.0</v>
      </c>
      <c r="P1141" s="35">
        <v>0.0</v>
      </c>
      <c r="R1141" s="35">
        <v>0.0</v>
      </c>
      <c r="S1141" s="35">
        <v>0.0</v>
      </c>
      <c r="T1141" s="35">
        <v>0.003937854412800895</v>
      </c>
      <c r="U1141" s="35">
        <v>7.886898380874233</v>
      </c>
      <c r="V1141" s="35">
        <v>12.417237439488</v>
      </c>
      <c r="W1141" s="35">
        <v>0.0</v>
      </c>
      <c r="X1141" s="35">
        <v>0.0</v>
      </c>
      <c r="Y1141" s="35">
        <v>0.003937854412800895</v>
      </c>
      <c r="Z1141" s="35">
        <v>7.886898380874233</v>
      </c>
      <c r="AA1141" s="35">
        <v>12.417237439488</v>
      </c>
      <c r="AB1141" s="35">
        <v>0.0</v>
      </c>
      <c r="AC1141" s="35">
        <v>0.0</v>
      </c>
      <c r="AD1141" s="35">
        <v>0.0</v>
      </c>
      <c r="AE1141" s="35">
        <v>0.0</v>
      </c>
      <c r="AF1141" s="35">
        <v>0.0</v>
      </c>
    </row>
    <row r="1142" ht="15.75" customHeight="1">
      <c r="A1142" s="35" t="s">
        <v>68</v>
      </c>
      <c r="B1142" s="35" t="s">
        <v>3755</v>
      </c>
      <c r="C1142" s="35">
        <v>1125.0</v>
      </c>
      <c r="D1142" s="35" t="s">
        <v>1461</v>
      </c>
      <c r="F1142" s="35">
        <v>0.02576137886748019</v>
      </c>
      <c r="G1142" s="35">
        <v>0.0</v>
      </c>
      <c r="H1142" s="35">
        <v>0.02576137886748019</v>
      </c>
      <c r="I1142" s="35">
        <v>8.309937513024</v>
      </c>
      <c r="J1142" s="35">
        <v>0.0</v>
      </c>
      <c r="K1142" s="35">
        <v>0.0</v>
      </c>
      <c r="L1142" s="35">
        <v>0.0</v>
      </c>
      <c r="M1142" s="35">
        <v>0.0</v>
      </c>
      <c r="N1142" s="35">
        <v>0.0</v>
      </c>
      <c r="O1142" s="35">
        <v>0.0</v>
      </c>
      <c r="P1142" s="35">
        <v>0.0</v>
      </c>
      <c r="R1142" s="35">
        <v>0.0</v>
      </c>
      <c r="S1142" s="35">
        <v>0.0</v>
      </c>
      <c r="T1142" s="35">
        <v>0.0</v>
      </c>
      <c r="U1142" s="35">
        <v>0.0</v>
      </c>
      <c r="V1142" s="35">
        <v>8.309937513024</v>
      </c>
      <c r="W1142" s="35">
        <v>0.0</v>
      </c>
      <c r="X1142" s="35">
        <v>0.0</v>
      </c>
      <c r="Y1142" s="35">
        <v>0.0</v>
      </c>
      <c r="Z1142" s="35">
        <v>0.0</v>
      </c>
      <c r="AA1142" s="35">
        <v>8.309937513024</v>
      </c>
      <c r="AB1142" s="35">
        <v>0.0</v>
      </c>
      <c r="AC1142" s="35">
        <v>0.0</v>
      </c>
      <c r="AD1142" s="35">
        <v>0.0</v>
      </c>
      <c r="AE1142" s="35">
        <v>0.0</v>
      </c>
      <c r="AF1142" s="35">
        <v>0.0</v>
      </c>
    </row>
    <row r="1143" ht="15.75" customHeight="1">
      <c r="A1143" s="35" t="s">
        <v>68</v>
      </c>
      <c r="B1143" s="35" t="s">
        <v>3756</v>
      </c>
      <c r="C1143" s="35">
        <v>1125.0</v>
      </c>
      <c r="D1143" s="35" t="s">
        <v>1461</v>
      </c>
      <c r="F1143" s="35">
        <v>0.1276021861650339</v>
      </c>
      <c r="G1143" s="35">
        <v>0.0</v>
      </c>
      <c r="H1143" s="35">
        <v>0.1276021861650339</v>
      </c>
      <c r="I1143" s="35">
        <v>11.413729055232</v>
      </c>
      <c r="J1143" s="35">
        <v>0.0</v>
      </c>
      <c r="K1143" s="35">
        <v>0.0</v>
      </c>
      <c r="L1143" s="35">
        <v>0.0</v>
      </c>
      <c r="M1143" s="35">
        <v>0.0</v>
      </c>
      <c r="N1143" s="35">
        <v>0.0</v>
      </c>
      <c r="O1143" s="35">
        <v>0.0</v>
      </c>
      <c r="P1143" s="35">
        <v>11.059911386496</v>
      </c>
      <c r="R1143" s="35">
        <v>0.0</v>
      </c>
      <c r="S1143" s="35">
        <v>0.0</v>
      </c>
      <c r="T1143" s="35">
        <v>0.0</v>
      </c>
      <c r="U1143" s="35">
        <v>4.516443875543007</v>
      </c>
      <c r="V1143" s="35">
        <v>11.413729055232</v>
      </c>
      <c r="W1143" s="35">
        <v>0.0</v>
      </c>
      <c r="X1143" s="35">
        <v>0.0</v>
      </c>
      <c r="Y1143" s="35">
        <v>0.0</v>
      </c>
      <c r="Z1143" s="35">
        <v>4.516443875543007</v>
      </c>
      <c r="AA1143" s="35">
        <v>11.413729055232</v>
      </c>
      <c r="AB1143" s="35">
        <v>0.0</v>
      </c>
      <c r="AC1143" s="35">
        <v>0.0</v>
      </c>
      <c r="AD1143" s="35">
        <v>0.0</v>
      </c>
      <c r="AE1143" s="35">
        <v>0.0</v>
      </c>
      <c r="AF1143" s="35">
        <v>0.0</v>
      </c>
    </row>
    <row r="1144" ht="15.75" customHeight="1">
      <c r="A1144" s="35" t="s">
        <v>68</v>
      </c>
      <c r="B1144" s="35" t="s">
        <v>3757</v>
      </c>
      <c r="C1144" s="35">
        <v>1125.0</v>
      </c>
      <c r="D1144" s="35" t="s">
        <v>1461</v>
      </c>
      <c r="F1144" s="35">
        <v>0.09705465170178901</v>
      </c>
      <c r="G1144" s="35">
        <v>0.0</v>
      </c>
      <c r="H1144" s="35">
        <v>0.09705465170178901</v>
      </c>
      <c r="I1144" s="35">
        <v>25.295407958016</v>
      </c>
      <c r="J1144" s="35">
        <v>0.0</v>
      </c>
      <c r="K1144" s="35">
        <v>0.0</v>
      </c>
      <c r="L1144" s="35">
        <v>0.0</v>
      </c>
      <c r="M1144" s="35">
        <v>0.0</v>
      </c>
      <c r="N1144" s="35">
        <v>0.0</v>
      </c>
      <c r="O1144" s="35">
        <v>0.0</v>
      </c>
      <c r="P1144" s="35">
        <v>0.0</v>
      </c>
      <c r="R1144" s="35">
        <v>0.0</v>
      </c>
      <c r="S1144" s="35">
        <v>0.0</v>
      </c>
      <c r="T1144" s="35">
        <v>0.0</v>
      </c>
      <c r="U1144" s="35">
        <v>0.06298314212735974</v>
      </c>
      <c r="V1144" s="35">
        <v>25.295407958016</v>
      </c>
      <c r="W1144" s="35">
        <v>0.0</v>
      </c>
      <c r="X1144" s="35">
        <v>0.0</v>
      </c>
      <c r="Y1144" s="35">
        <v>0.0</v>
      </c>
      <c r="Z1144" s="35">
        <v>0.06298314212735974</v>
      </c>
      <c r="AA1144" s="35">
        <v>25.295407958016</v>
      </c>
      <c r="AB1144" s="35">
        <v>0.0</v>
      </c>
      <c r="AC1144" s="35">
        <v>0.0</v>
      </c>
      <c r="AD1144" s="35">
        <v>0.0</v>
      </c>
      <c r="AE1144" s="35">
        <v>0.0</v>
      </c>
      <c r="AF1144" s="35">
        <v>0.0</v>
      </c>
    </row>
    <row r="1145" ht="15.75" customHeight="1">
      <c r="A1145" s="35" t="s">
        <v>68</v>
      </c>
      <c r="B1145" s="35" t="s">
        <v>3758</v>
      </c>
      <c r="C1145" s="35">
        <v>1125.0</v>
      </c>
      <c r="D1145" s="35" t="s">
        <v>1461</v>
      </c>
      <c r="F1145" s="35">
        <v>0.6141836466724332</v>
      </c>
      <c r="G1145" s="35">
        <v>0.0</v>
      </c>
      <c r="H1145" s="35">
        <v>0.6141836466724332</v>
      </c>
      <c r="I1145" s="35">
        <v>32.506128377856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0.0</v>
      </c>
      <c r="O1145" s="35">
        <v>0.0</v>
      </c>
      <c r="P1145" s="35">
        <v>9.262136195424</v>
      </c>
      <c r="R1145" s="35">
        <v>0.0</v>
      </c>
      <c r="S1145" s="35">
        <v>0.0</v>
      </c>
      <c r="T1145" s="35">
        <v>3.814445634652804</v>
      </c>
      <c r="U1145" s="35">
        <v>10.33491780332928</v>
      </c>
      <c r="V1145" s="35">
        <v>32.506128377856</v>
      </c>
      <c r="W1145" s="35">
        <v>0.0</v>
      </c>
      <c r="X1145" s="35">
        <v>0.0</v>
      </c>
      <c r="Y1145" s="35">
        <v>3.814445634652804</v>
      </c>
      <c r="Z1145" s="35">
        <v>10.33491780332928</v>
      </c>
      <c r="AA1145" s="35">
        <v>32.506128377856</v>
      </c>
      <c r="AB1145" s="35">
        <v>0.0</v>
      </c>
      <c r="AC1145" s="35">
        <v>0.0</v>
      </c>
      <c r="AD1145" s="35">
        <v>0.0</v>
      </c>
      <c r="AE1145" s="35">
        <v>0.0</v>
      </c>
      <c r="AF1145" s="35">
        <v>0.0</v>
      </c>
    </row>
    <row r="1146" ht="15.75" customHeight="1">
      <c r="A1146" s="35" t="s">
        <v>68</v>
      </c>
      <c r="B1146" s="35" t="s">
        <v>3759</v>
      </c>
      <c r="C1146" s="35">
        <v>1125.0</v>
      </c>
      <c r="D1146" s="35" t="s">
        <v>1461</v>
      </c>
      <c r="F1146" s="35">
        <v>0.1747932501960332</v>
      </c>
      <c r="G1146" s="35">
        <v>0.0</v>
      </c>
      <c r="H1146" s="35">
        <v>0.1747932501960332</v>
      </c>
      <c r="I1146" s="35">
        <v>35.1512608608</v>
      </c>
      <c r="J1146" s="35">
        <v>0.0</v>
      </c>
      <c r="K1146" s="35">
        <v>0.0</v>
      </c>
      <c r="L1146" s="35">
        <v>0.0</v>
      </c>
      <c r="M1146" s="35">
        <v>0.0</v>
      </c>
      <c r="N1146" s="35">
        <v>0.0</v>
      </c>
      <c r="O1146" s="35">
        <v>0.0</v>
      </c>
      <c r="P1146" s="35">
        <v>3.904628855904</v>
      </c>
      <c r="R1146" s="35">
        <v>0.0</v>
      </c>
      <c r="S1146" s="35">
        <v>0.0</v>
      </c>
      <c r="T1146" s="35">
        <v>0.0</v>
      </c>
      <c r="U1146" s="35">
        <v>4.889633609064946</v>
      </c>
      <c r="V1146" s="35">
        <v>35.1512608608</v>
      </c>
      <c r="W1146" s="35">
        <v>0.0</v>
      </c>
      <c r="X1146" s="35">
        <v>0.0</v>
      </c>
      <c r="Y1146" s="35">
        <v>0.0</v>
      </c>
      <c r="Z1146" s="35">
        <v>4.889633609064946</v>
      </c>
      <c r="AA1146" s="35">
        <v>35.1512608608</v>
      </c>
      <c r="AB1146" s="35">
        <v>0.0</v>
      </c>
      <c r="AC1146" s="35">
        <v>0.0</v>
      </c>
      <c r="AD1146" s="35">
        <v>0.0</v>
      </c>
      <c r="AE1146" s="35">
        <v>0.0</v>
      </c>
      <c r="AF1146" s="35">
        <v>0.0</v>
      </c>
    </row>
    <row r="1147" ht="15.75" customHeight="1">
      <c r="A1147" s="35" t="s">
        <v>68</v>
      </c>
      <c r="B1147" s="35" t="s">
        <v>3760</v>
      </c>
      <c r="C1147" s="35">
        <v>1125.0</v>
      </c>
      <c r="D1147" s="35" t="s">
        <v>1461</v>
      </c>
      <c r="F1147" s="35">
        <v>7.909010844721882E-4</v>
      </c>
      <c r="G1147" s="35">
        <v>0.0</v>
      </c>
      <c r="H1147" s="35">
        <v>7.909010844721882E-4</v>
      </c>
      <c r="I1147" s="35">
        <v>0.341491239936</v>
      </c>
      <c r="J1147" s="35">
        <v>0.0</v>
      </c>
      <c r="K1147" s="35">
        <v>0.0</v>
      </c>
      <c r="L1147" s="35">
        <v>0.0</v>
      </c>
      <c r="M1147" s="35">
        <v>0.0</v>
      </c>
      <c r="N1147" s="35">
        <v>0.0</v>
      </c>
      <c r="O1147" s="35">
        <v>0.0</v>
      </c>
      <c r="P1147" s="35">
        <v>0.0</v>
      </c>
      <c r="R1147" s="35">
        <v>0.0</v>
      </c>
      <c r="S1147" s="35">
        <v>0.0</v>
      </c>
      <c r="T1147" s="35">
        <v>0.0</v>
      </c>
      <c r="U1147" s="35">
        <v>0.0</v>
      </c>
      <c r="V1147" s="35">
        <v>0.341491239936</v>
      </c>
      <c r="W1147" s="35">
        <v>0.0</v>
      </c>
      <c r="X1147" s="35">
        <v>0.0</v>
      </c>
      <c r="Y1147" s="35">
        <v>0.0</v>
      </c>
      <c r="Z1147" s="35">
        <v>0.0</v>
      </c>
      <c r="AA1147" s="35">
        <v>0.341491239936</v>
      </c>
      <c r="AB1147" s="35">
        <v>0.0</v>
      </c>
      <c r="AC1147" s="35">
        <v>0.0</v>
      </c>
      <c r="AD1147" s="35">
        <v>0.0</v>
      </c>
      <c r="AE1147" s="35">
        <v>0.0</v>
      </c>
      <c r="AF1147" s="35">
        <v>0.0</v>
      </c>
    </row>
    <row r="1148" ht="15.75" customHeight="1">
      <c r="A1148" s="35" t="s">
        <v>68</v>
      </c>
      <c r="B1148" s="35" t="s">
        <v>3761</v>
      </c>
      <c r="C1148" s="35">
        <v>1125.0</v>
      </c>
      <c r="D1148" s="35" t="s">
        <v>1461</v>
      </c>
      <c r="F1148" s="35">
        <v>0.05650271664420926</v>
      </c>
      <c r="G1148" s="35">
        <v>0.0</v>
      </c>
      <c r="H1148" s="35">
        <v>0.05650271664420926</v>
      </c>
      <c r="I1148" s="35">
        <v>33.080202283968</v>
      </c>
      <c r="J1148" s="35">
        <v>0.0</v>
      </c>
      <c r="K1148" s="35">
        <v>0.0</v>
      </c>
      <c r="L1148" s="35">
        <v>0.0</v>
      </c>
      <c r="M1148" s="35">
        <v>0.0</v>
      </c>
      <c r="N1148" s="35">
        <v>0.0</v>
      </c>
      <c r="O1148" s="35">
        <v>0.0</v>
      </c>
      <c r="P1148" s="35">
        <v>0.0</v>
      </c>
      <c r="R1148" s="35">
        <v>0.0</v>
      </c>
      <c r="S1148" s="35">
        <v>0.0</v>
      </c>
      <c r="T1148" s="35">
        <v>0.0</v>
      </c>
      <c r="U1148" s="35">
        <v>0.04448386744703901</v>
      </c>
      <c r="V1148" s="35">
        <v>33.080202283968</v>
      </c>
      <c r="W1148" s="35">
        <v>0.0</v>
      </c>
      <c r="X1148" s="35">
        <v>0.0</v>
      </c>
      <c r="Y1148" s="35">
        <v>0.0</v>
      </c>
      <c r="Z1148" s="35">
        <v>0.04448386744703901</v>
      </c>
      <c r="AA1148" s="35">
        <v>33.080202283968</v>
      </c>
      <c r="AB1148" s="35">
        <v>0.0</v>
      </c>
      <c r="AC1148" s="35">
        <v>0.0</v>
      </c>
      <c r="AD1148" s="35">
        <v>0.0</v>
      </c>
      <c r="AE1148" s="35">
        <v>0.0</v>
      </c>
      <c r="AF1148" s="35">
        <v>0.0</v>
      </c>
    </row>
    <row r="1149" ht="15.75" customHeight="1">
      <c r="A1149" s="35" t="s">
        <v>68</v>
      </c>
      <c r="B1149" s="35" t="s">
        <v>3762</v>
      </c>
      <c r="C1149" s="35">
        <v>1125.0</v>
      </c>
      <c r="D1149" s="35" t="s">
        <v>1461</v>
      </c>
      <c r="F1149" s="35">
        <v>0.8808263930267172</v>
      </c>
      <c r="G1149" s="35">
        <v>0.0</v>
      </c>
      <c r="H1149" s="35">
        <v>0.8808263930267172</v>
      </c>
      <c r="I1149" s="35">
        <v>46.753277102784</v>
      </c>
      <c r="J1149" s="35">
        <v>0.0</v>
      </c>
      <c r="K1149" s="35">
        <v>0.0</v>
      </c>
      <c r="L1149" s="35">
        <v>0.0</v>
      </c>
      <c r="M1149" s="35">
        <v>0.0</v>
      </c>
      <c r="N1149" s="35">
        <v>0.0</v>
      </c>
      <c r="O1149" s="35">
        <v>0.0</v>
      </c>
      <c r="P1149" s="35">
        <v>17.952990322176</v>
      </c>
      <c r="R1149" s="35">
        <v>0.0</v>
      </c>
      <c r="S1149" s="35">
        <v>0.0</v>
      </c>
      <c r="T1149" s="35">
        <v>5.077276907673601</v>
      </c>
      <c r="U1149" s="35">
        <v>16.8030675185587</v>
      </c>
      <c r="V1149" s="35">
        <v>46.753277102784</v>
      </c>
      <c r="W1149" s="35">
        <v>0.0</v>
      </c>
      <c r="X1149" s="35">
        <v>0.0</v>
      </c>
      <c r="Y1149" s="35">
        <v>5.077276907673601</v>
      </c>
      <c r="Z1149" s="35">
        <v>16.8030675185587</v>
      </c>
      <c r="AA1149" s="35">
        <v>46.753277102784</v>
      </c>
      <c r="AB1149" s="35">
        <v>0.0</v>
      </c>
      <c r="AC1149" s="35">
        <v>0.0</v>
      </c>
      <c r="AD1149" s="35">
        <v>0.0</v>
      </c>
      <c r="AE1149" s="35">
        <v>0.0</v>
      </c>
      <c r="AF1149" s="35">
        <v>0.0</v>
      </c>
    </row>
    <row r="1150" ht="15.75" customHeight="1">
      <c r="A1150" s="35" t="s">
        <v>68</v>
      </c>
      <c r="B1150" s="35" t="s">
        <v>3763</v>
      </c>
      <c r="C1150" s="35">
        <v>1125.0</v>
      </c>
      <c r="D1150" s="35" t="s">
        <v>1461</v>
      </c>
      <c r="F1150" s="35">
        <v>0.06421041669308628</v>
      </c>
      <c r="G1150" s="35">
        <v>0.0</v>
      </c>
      <c r="H1150" s="35">
        <v>0.06421041669308628</v>
      </c>
      <c r="I1150" s="35">
        <v>24.094036886976</v>
      </c>
      <c r="J1150" s="35">
        <v>0.0</v>
      </c>
      <c r="K1150" s="35">
        <v>0.0</v>
      </c>
      <c r="L1150" s="35">
        <v>0.0</v>
      </c>
      <c r="M1150" s="35">
        <v>0.0</v>
      </c>
      <c r="N1150" s="35">
        <v>0.0</v>
      </c>
      <c r="O1150" s="35">
        <v>0.0</v>
      </c>
      <c r="P1150" s="35">
        <v>0.0</v>
      </c>
      <c r="R1150" s="35">
        <v>0.0</v>
      </c>
      <c r="S1150" s="35">
        <v>0.0</v>
      </c>
      <c r="T1150" s="35">
        <v>0.0</v>
      </c>
      <c r="U1150" s="35">
        <v>0.0</v>
      </c>
      <c r="V1150" s="35">
        <v>24.094036886976</v>
      </c>
      <c r="W1150" s="35">
        <v>0.0</v>
      </c>
      <c r="X1150" s="35">
        <v>0.0</v>
      </c>
      <c r="Y1150" s="35">
        <v>0.0</v>
      </c>
      <c r="Z1150" s="35">
        <v>0.0</v>
      </c>
      <c r="AA1150" s="35">
        <v>24.094036886976</v>
      </c>
      <c r="AB1150" s="35">
        <v>0.0</v>
      </c>
      <c r="AC1150" s="35">
        <v>0.0</v>
      </c>
      <c r="AD1150" s="35">
        <v>0.0</v>
      </c>
      <c r="AE1150" s="35">
        <v>0.0</v>
      </c>
      <c r="AF1150" s="35">
        <v>0.0</v>
      </c>
    </row>
    <row r="1151" ht="15.75" customHeight="1">
      <c r="A1151" s="35" t="s">
        <v>68</v>
      </c>
      <c r="B1151" s="35" t="s">
        <v>3764</v>
      </c>
      <c r="C1151" s="35">
        <v>1125.0</v>
      </c>
      <c r="D1151" s="35" t="s">
        <v>1461</v>
      </c>
      <c r="F1151" s="35">
        <v>0.003679942048049847</v>
      </c>
      <c r="G1151" s="35">
        <v>0.0</v>
      </c>
      <c r="H1151" s="35">
        <v>0.003679942048049847</v>
      </c>
      <c r="I1151" s="35">
        <v>2.080545441408</v>
      </c>
      <c r="J1151" s="35">
        <v>0.0</v>
      </c>
      <c r="K1151" s="35">
        <v>0.0</v>
      </c>
      <c r="L1151" s="35">
        <v>0.0</v>
      </c>
      <c r="M1151" s="35">
        <v>0.0</v>
      </c>
      <c r="N1151" s="35">
        <v>0.0</v>
      </c>
      <c r="O1151" s="35">
        <v>0.0</v>
      </c>
      <c r="P1151" s="35">
        <v>0.0</v>
      </c>
      <c r="R1151" s="35">
        <v>0.0</v>
      </c>
      <c r="S1151" s="35">
        <v>0.0</v>
      </c>
      <c r="T1151" s="35">
        <v>0.0</v>
      </c>
      <c r="U1151" s="35">
        <v>0.0</v>
      </c>
      <c r="V1151" s="35">
        <v>2.080545441408</v>
      </c>
      <c r="W1151" s="35">
        <v>0.0</v>
      </c>
      <c r="X1151" s="35">
        <v>0.0</v>
      </c>
      <c r="Y1151" s="35">
        <v>0.0</v>
      </c>
      <c r="Z1151" s="35">
        <v>0.0</v>
      </c>
      <c r="AA1151" s="35">
        <v>2.080545441408</v>
      </c>
      <c r="AB1151" s="35">
        <v>0.0</v>
      </c>
      <c r="AC1151" s="35">
        <v>0.0</v>
      </c>
      <c r="AD1151" s="35">
        <v>0.0</v>
      </c>
      <c r="AE1151" s="35">
        <v>0.0</v>
      </c>
      <c r="AF1151" s="35">
        <v>0.0</v>
      </c>
    </row>
    <row r="1152" ht="15.75" customHeight="1">
      <c r="A1152" s="35" t="s">
        <v>68</v>
      </c>
      <c r="B1152" s="35" t="s">
        <v>3765</v>
      </c>
      <c r="C1152" s="35">
        <v>1125.0</v>
      </c>
      <c r="D1152" s="35" t="s">
        <v>1461</v>
      </c>
      <c r="F1152" s="35">
        <v>2.854759960710588</v>
      </c>
      <c r="G1152" s="35">
        <v>0.0</v>
      </c>
      <c r="H1152" s="35">
        <v>2.854759960710588</v>
      </c>
      <c r="I1152" s="35">
        <v>104.914838818944</v>
      </c>
      <c r="J1152" s="35">
        <v>0.0</v>
      </c>
      <c r="K1152" s="35">
        <v>31.454600389632</v>
      </c>
      <c r="L1152" s="35">
        <v>0.0</v>
      </c>
      <c r="M1152" s="35">
        <v>0.0</v>
      </c>
      <c r="N1152" s="35">
        <v>0.0</v>
      </c>
      <c r="O1152" s="35">
        <v>0.0</v>
      </c>
      <c r="P1152" s="35">
        <v>0.0</v>
      </c>
      <c r="R1152" s="35">
        <v>0.0</v>
      </c>
      <c r="S1152" s="35">
        <v>0.0</v>
      </c>
      <c r="T1152" s="35">
        <v>20.1576312153216</v>
      </c>
      <c r="U1152" s="35">
        <v>89.87111837778815</v>
      </c>
      <c r="V1152" s="35">
        <v>104.914838818944</v>
      </c>
      <c r="W1152" s="35">
        <v>0.0</v>
      </c>
      <c r="X1152" s="35">
        <v>0.0</v>
      </c>
      <c r="Y1152" s="35">
        <v>20.1576312153216</v>
      </c>
      <c r="Z1152" s="35">
        <v>89.87111837778815</v>
      </c>
      <c r="AA1152" s="35">
        <v>104.914838818944</v>
      </c>
      <c r="AB1152" s="35">
        <v>0.0</v>
      </c>
      <c r="AC1152" s="35">
        <v>0.0</v>
      </c>
      <c r="AD1152" s="35">
        <v>0.0</v>
      </c>
      <c r="AE1152" s="35">
        <v>0.0</v>
      </c>
      <c r="AF1152" s="35">
        <v>0.0</v>
      </c>
    </row>
    <row r="1153" ht="15.75" customHeight="1">
      <c r="A1153" s="35" t="s">
        <v>68</v>
      </c>
      <c r="B1153" s="35" t="s">
        <v>3766</v>
      </c>
      <c r="C1153" s="35">
        <v>1125.0</v>
      </c>
      <c r="D1153" s="35" t="s">
        <v>1461</v>
      </c>
      <c r="F1153" s="35">
        <v>20.08615488068054</v>
      </c>
      <c r="G1153" s="35">
        <v>0.0</v>
      </c>
      <c r="H1153" s="35">
        <v>20.08615488068054</v>
      </c>
      <c r="I1153" s="35">
        <v>441.741701040192</v>
      </c>
      <c r="J1153" s="35">
        <v>0.0</v>
      </c>
      <c r="K1153" s="35">
        <v>0.0</v>
      </c>
      <c r="L1153" s="35">
        <v>0.0</v>
      </c>
      <c r="M1153" s="35">
        <v>0.0</v>
      </c>
      <c r="N1153" s="35">
        <v>0.0</v>
      </c>
      <c r="O1153" s="35">
        <v>0.0</v>
      </c>
      <c r="P1153" s="35">
        <v>116.803626107616</v>
      </c>
      <c r="R1153" s="35">
        <v>0.0</v>
      </c>
      <c r="S1153" s="35">
        <v>7.117068986495999</v>
      </c>
      <c r="T1153" s="35">
        <v>117.9807821694435</v>
      </c>
      <c r="U1153" s="35">
        <v>341.8194480583674</v>
      </c>
      <c r="V1153" s="35">
        <v>441.741701040192</v>
      </c>
      <c r="W1153" s="35">
        <v>0.0</v>
      </c>
      <c r="X1153" s="35">
        <v>7.117068986495999</v>
      </c>
      <c r="Y1153" s="35">
        <v>117.9807821694435</v>
      </c>
      <c r="Z1153" s="35">
        <v>341.8194480583674</v>
      </c>
      <c r="AA1153" s="35">
        <v>441.741701040192</v>
      </c>
      <c r="AB1153" s="35">
        <v>0.0</v>
      </c>
      <c r="AC1153" s="35">
        <v>0.0</v>
      </c>
      <c r="AD1153" s="35">
        <v>0.0</v>
      </c>
      <c r="AE1153" s="35">
        <v>0.0</v>
      </c>
      <c r="AF1153" s="35">
        <v>0.0</v>
      </c>
    </row>
    <row r="1154" ht="15.75" customHeight="1">
      <c r="A1154" s="35" t="s">
        <v>68</v>
      </c>
      <c r="B1154" s="35" t="s">
        <v>3767</v>
      </c>
      <c r="C1154" s="35">
        <v>1125.0</v>
      </c>
      <c r="D1154" s="35" t="s">
        <v>1461</v>
      </c>
      <c r="F1154" s="35">
        <v>0.007388940046290229</v>
      </c>
      <c r="G1154" s="35">
        <v>0.0</v>
      </c>
      <c r="H1154" s="35">
        <v>0.007388940046290229</v>
      </c>
      <c r="I1154" s="35">
        <v>0.766693464768</v>
      </c>
      <c r="J1154" s="35">
        <v>0.0</v>
      </c>
      <c r="K1154" s="35">
        <v>0.0</v>
      </c>
      <c r="L1154" s="35">
        <v>0.0</v>
      </c>
      <c r="M1154" s="35">
        <v>0.0</v>
      </c>
      <c r="N1154" s="35">
        <v>0.0</v>
      </c>
      <c r="O1154" s="35">
        <v>0.0</v>
      </c>
      <c r="P1154" s="35">
        <v>0.0</v>
      </c>
      <c r="R1154" s="35">
        <v>0.0</v>
      </c>
      <c r="S1154" s="35">
        <v>0.0</v>
      </c>
      <c r="T1154" s="35">
        <v>0.0</v>
      </c>
      <c r="U1154" s="35">
        <v>0.2301317199820754</v>
      </c>
      <c r="V1154" s="35">
        <v>0.766693464768</v>
      </c>
      <c r="W1154" s="35">
        <v>0.0</v>
      </c>
      <c r="X1154" s="35">
        <v>0.0</v>
      </c>
      <c r="Y1154" s="35">
        <v>0.0</v>
      </c>
      <c r="Z1154" s="35">
        <v>0.2301317199820754</v>
      </c>
      <c r="AA1154" s="35">
        <v>0.766693464768</v>
      </c>
      <c r="AB1154" s="35">
        <v>0.0</v>
      </c>
      <c r="AC1154" s="35">
        <v>0.0</v>
      </c>
      <c r="AD1154" s="35">
        <v>0.0</v>
      </c>
      <c r="AE1154" s="35">
        <v>0.0</v>
      </c>
      <c r="AF1154" s="35">
        <v>0.0</v>
      </c>
    </row>
    <row r="1155" ht="15.75" customHeight="1">
      <c r="A1155" s="35" t="s">
        <v>68</v>
      </c>
      <c r="B1155" s="35" t="s">
        <v>3768</v>
      </c>
      <c r="C1155" s="35">
        <v>1125.0</v>
      </c>
      <c r="D1155" s="35" t="s">
        <v>1461</v>
      </c>
      <c r="F1155" s="35">
        <v>3.344663583032589</v>
      </c>
      <c r="G1155" s="35">
        <v>0.0</v>
      </c>
      <c r="H1155" s="35">
        <v>3.344663583032589</v>
      </c>
      <c r="I1155" s="35">
        <v>140.291683733376</v>
      </c>
      <c r="J1155" s="35">
        <v>0.0</v>
      </c>
      <c r="K1155" s="35">
        <v>0.0</v>
      </c>
      <c r="L1155" s="35">
        <v>0.0</v>
      </c>
      <c r="M1155" s="35">
        <v>0.0</v>
      </c>
      <c r="N1155" s="35">
        <v>0.0</v>
      </c>
      <c r="O1155" s="35">
        <v>0.0</v>
      </c>
      <c r="P1155" s="35">
        <v>27.155385323136</v>
      </c>
      <c r="R1155" s="35">
        <v>0.0</v>
      </c>
      <c r="S1155" s="35">
        <v>1.99026072</v>
      </c>
      <c r="T1155" s="35">
        <v>11.97426778894081</v>
      </c>
      <c r="U1155" s="35">
        <v>85.5841508653017</v>
      </c>
      <c r="V1155" s="35">
        <v>140.291683733376</v>
      </c>
      <c r="W1155" s="35">
        <v>0.0</v>
      </c>
      <c r="X1155" s="35">
        <v>1.99026072</v>
      </c>
      <c r="Y1155" s="35">
        <v>11.97426778894081</v>
      </c>
      <c r="Z1155" s="35">
        <v>85.5841508653017</v>
      </c>
      <c r="AA1155" s="35">
        <v>140.291683733376</v>
      </c>
      <c r="AB1155" s="35">
        <v>0.0</v>
      </c>
      <c r="AC1155" s="35">
        <v>0.0</v>
      </c>
      <c r="AD1155" s="35">
        <v>0.0</v>
      </c>
      <c r="AE1155" s="35">
        <v>0.0</v>
      </c>
      <c r="AF1155" s="35">
        <v>0.0</v>
      </c>
    </row>
    <row r="1156" ht="15.75" customHeight="1">
      <c r="A1156" s="35" t="s">
        <v>69</v>
      </c>
      <c r="F1156" s="35">
        <v>67.73961501716374</v>
      </c>
      <c r="G1156" s="35">
        <v>0.400979971510493</v>
      </c>
      <c r="H1156" s="35">
        <v>68.14059498867424</v>
      </c>
      <c r="I1156" s="35">
        <v>583.7612701898879</v>
      </c>
      <c r="J1156" s="35">
        <v>37.11698176032</v>
      </c>
      <c r="K1156" s="35">
        <v>63.09940995590401</v>
      </c>
      <c r="L1156" s="35">
        <v>43.86055277721601</v>
      </c>
      <c r="M1156" s="35">
        <v>43.912845902016</v>
      </c>
      <c r="N1156" s="35">
        <v>98.13503097216</v>
      </c>
      <c r="O1156" s="35">
        <v>98.13503097216</v>
      </c>
      <c r="P1156" s="35">
        <v>137.489991789024</v>
      </c>
      <c r="R1156" s="35">
        <v>61.837944045696</v>
      </c>
      <c r="S1156" s="35">
        <v>82.57728753388801</v>
      </c>
      <c r="T1156" s="35">
        <v>107.6523764202432</v>
      </c>
      <c r="U1156" s="35">
        <v>195.4015472255614</v>
      </c>
      <c r="V1156" s="35">
        <v>583.7612701898879</v>
      </c>
      <c r="W1156" s="35">
        <v>61.394318205696</v>
      </c>
      <c r="X1156" s="35">
        <v>82.13906397110401</v>
      </c>
      <c r="Y1156" s="35">
        <v>105.8864389414272</v>
      </c>
      <c r="Z1156" s="35">
        <v>195.4015472255614</v>
      </c>
      <c r="AA1156" s="35">
        <v>583.7612701898879</v>
      </c>
      <c r="AB1156" s="35">
        <v>0.0</v>
      </c>
      <c r="AC1156" s="35">
        <v>0.436388952384</v>
      </c>
      <c r="AD1156" s="35">
        <v>1.897306707744002</v>
      </c>
      <c r="AE1156" s="35">
        <v>4.912573369374702</v>
      </c>
      <c r="AF1156" s="35">
        <v>14.957103655872</v>
      </c>
    </row>
    <row r="1157" ht="15.75" customHeight="1">
      <c r="A1157" s="35" t="s">
        <v>69</v>
      </c>
      <c r="B1157" s="35" t="s">
        <v>3769</v>
      </c>
      <c r="C1157" s="35">
        <v>1174.0</v>
      </c>
      <c r="D1157" s="35" t="s">
        <v>710</v>
      </c>
      <c r="F1157" s="35">
        <v>0.009959740023883192</v>
      </c>
      <c r="G1157" s="35">
        <v>0.01800547851900719</v>
      </c>
      <c r="H1157" s="35">
        <v>0.02796521854289038</v>
      </c>
      <c r="I1157" s="35">
        <v>3.204228432384</v>
      </c>
      <c r="J1157" s="35">
        <v>0.0</v>
      </c>
      <c r="K1157" s="35">
        <v>0.0</v>
      </c>
      <c r="L1157" s="35">
        <v>0.0</v>
      </c>
      <c r="M1157" s="35">
        <v>0.0</v>
      </c>
      <c r="N1157" s="35">
        <v>0.0</v>
      </c>
      <c r="O1157" s="35">
        <v>0.0</v>
      </c>
      <c r="P1157" s="35">
        <v>0.0</v>
      </c>
      <c r="R1157" s="35">
        <v>0.0</v>
      </c>
      <c r="S1157" s="35">
        <v>0.0</v>
      </c>
      <c r="T1157" s="35">
        <v>0.0</v>
      </c>
      <c r="U1157" s="35">
        <v>0.04765760528251665</v>
      </c>
      <c r="V1157" s="35">
        <v>3.204228432384</v>
      </c>
      <c r="W1157" s="35">
        <v>0.0</v>
      </c>
      <c r="X1157" s="35">
        <v>0.0</v>
      </c>
      <c r="Y1157" s="35">
        <v>0.0</v>
      </c>
      <c r="Z1157" s="35">
        <v>0.0</v>
      </c>
      <c r="AA1157" s="35">
        <v>3.146204146176</v>
      </c>
      <c r="AB1157" s="35">
        <v>0.0</v>
      </c>
      <c r="AC1157" s="35">
        <v>0.0</v>
      </c>
      <c r="AD1157" s="35">
        <v>0.0</v>
      </c>
      <c r="AE1157" s="35">
        <v>0.0</v>
      </c>
      <c r="AF1157" s="35">
        <v>3.204228432384</v>
      </c>
    </row>
    <row r="1158" ht="15.75" customHeight="1">
      <c r="A1158" s="35" t="s">
        <v>69</v>
      </c>
      <c r="B1158" s="35" t="s">
        <v>3770</v>
      </c>
      <c r="C1158" s="35">
        <v>1174.0</v>
      </c>
      <c r="D1158" s="35" t="s">
        <v>710</v>
      </c>
      <c r="F1158" s="35">
        <v>0.003653613479219269</v>
      </c>
      <c r="G1158" s="35">
        <v>0.01305833379089217</v>
      </c>
      <c r="H1158" s="35">
        <v>0.01671194727011144</v>
      </c>
      <c r="I1158" s="35">
        <v>2.426270728896</v>
      </c>
      <c r="J1158" s="35">
        <v>0.0</v>
      </c>
      <c r="K1158" s="35">
        <v>0.0</v>
      </c>
      <c r="L1158" s="35">
        <v>0.0</v>
      </c>
      <c r="M1158" s="35">
        <v>0.0</v>
      </c>
      <c r="N1158" s="35">
        <v>0.0</v>
      </c>
      <c r="O1158" s="35">
        <v>0.0</v>
      </c>
      <c r="P1158" s="35">
        <v>0.0</v>
      </c>
      <c r="R1158" s="35">
        <v>0.0</v>
      </c>
      <c r="S1158" s="35">
        <v>0.0</v>
      </c>
      <c r="T1158" s="35">
        <v>0.0</v>
      </c>
      <c r="U1158" s="35">
        <v>0.02139644118526054</v>
      </c>
      <c r="V1158" s="35">
        <v>2.426270728896</v>
      </c>
      <c r="W1158" s="35">
        <v>0.0</v>
      </c>
      <c r="X1158" s="35">
        <v>0.0</v>
      </c>
      <c r="Y1158" s="35">
        <v>0.0</v>
      </c>
      <c r="Z1158" s="35">
        <v>0.0</v>
      </c>
      <c r="AA1158" s="35">
        <v>1.120313408256</v>
      </c>
      <c r="AB1158" s="35">
        <v>0.0</v>
      </c>
      <c r="AC1158" s="35">
        <v>0.0</v>
      </c>
      <c r="AD1158" s="35">
        <v>0.0</v>
      </c>
      <c r="AE1158" s="35">
        <v>0.0</v>
      </c>
      <c r="AF1158" s="35">
        <v>2.426270728896</v>
      </c>
    </row>
    <row r="1159" ht="15.75" customHeight="1">
      <c r="A1159" s="35" t="s">
        <v>69</v>
      </c>
      <c r="B1159" s="35" t="s">
        <v>3771</v>
      </c>
      <c r="C1159" s="35">
        <v>1174.0</v>
      </c>
      <c r="D1159" s="35" t="s">
        <v>710</v>
      </c>
      <c r="F1159" s="35">
        <v>0.01885897348459836</v>
      </c>
      <c r="G1159" s="35">
        <v>0.06502089613738665</v>
      </c>
      <c r="H1159" s="35">
        <v>0.08387986962198501</v>
      </c>
      <c r="I1159" s="35">
        <v>9.105563097792</v>
      </c>
      <c r="J1159" s="35">
        <v>0.0</v>
      </c>
      <c r="K1159" s="35">
        <v>0.0</v>
      </c>
      <c r="L1159" s="35">
        <v>0.0</v>
      </c>
      <c r="M1159" s="35">
        <v>0.0</v>
      </c>
      <c r="N1159" s="35">
        <v>0.0</v>
      </c>
      <c r="O1159" s="35">
        <v>0.0</v>
      </c>
      <c r="P1159" s="35">
        <v>0.0</v>
      </c>
      <c r="R1159" s="35">
        <v>0.0</v>
      </c>
      <c r="S1159" s="35">
        <v>0.0</v>
      </c>
      <c r="T1159" s="35">
        <v>0.0</v>
      </c>
      <c r="U1159" s="35">
        <v>4.410805541022713</v>
      </c>
      <c r="V1159" s="35">
        <v>9.105563097792</v>
      </c>
      <c r="W1159" s="35">
        <v>0.0</v>
      </c>
      <c r="X1159" s="35">
        <v>0.0</v>
      </c>
      <c r="Y1159" s="35">
        <v>0.0</v>
      </c>
      <c r="Z1159" s="35">
        <v>0.0</v>
      </c>
      <c r="AA1159" s="35">
        <v>7.026477808896</v>
      </c>
      <c r="AB1159" s="35">
        <v>0.0</v>
      </c>
      <c r="AC1159" s="35">
        <v>0.0</v>
      </c>
      <c r="AD1159" s="35">
        <v>0.0</v>
      </c>
      <c r="AE1159" s="35">
        <v>1.601037787023308</v>
      </c>
      <c r="AF1159" s="35">
        <v>9.105563097792</v>
      </c>
    </row>
    <row r="1160" ht="15.75" customHeight="1">
      <c r="A1160" s="35" t="s">
        <v>69</v>
      </c>
      <c r="B1160" s="35" t="s">
        <v>3772</v>
      </c>
      <c r="C1160" s="35">
        <v>1174.0</v>
      </c>
      <c r="D1160" s="35" t="s">
        <v>710</v>
      </c>
      <c r="F1160" s="35">
        <v>0.3450834949919971</v>
      </c>
      <c r="G1160" s="35">
        <v>0.304895263063207</v>
      </c>
      <c r="H1160" s="35">
        <v>0.6499787580552041</v>
      </c>
      <c r="I1160" s="35">
        <v>5.811996226176</v>
      </c>
      <c r="J1160" s="35">
        <v>0.450060343488</v>
      </c>
      <c r="K1160" s="35">
        <v>0.467728224768</v>
      </c>
      <c r="L1160" s="35">
        <v>0.331106896512</v>
      </c>
      <c r="M1160" s="35">
        <v>0.0</v>
      </c>
      <c r="N1160" s="35">
        <v>0.330319942848</v>
      </c>
      <c r="O1160" s="35">
        <v>0.330319942848</v>
      </c>
      <c r="P1160" s="35">
        <v>0.330365516544</v>
      </c>
      <c r="R1160" s="35">
        <v>0.415808660736</v>
      </c>
      <c r="S1160" s="35">
        <v>0.502292464128</v>
      </c>
      <c r="T1160" s="35">
        <v>2.6874834368256</v>
      </c>
      <c r="U1160" s="35">
        <v>3.397461707243519</v>
      </c>
      <c r="V1160" s="35">
        <v>5.811996226176</v>
      </c>
      <c r="W1160" s="35">
        <v>0.0</v>
      </c>
      <c r="X1160" s="35">
        <v>0.400683755808</v>
      </c>
      <c r="Y1160" s="35">
        <v>1.970339057971201</v>
      </c>
      <c r="Z1160" s="35">
        <v>3.228606713848318</v>
      </c>
      <c r="AA1160" s="35">
        <v>5.406946546176</v>
      </c>
      <c r="AB1160" s="35">
        <v>0.0</v>
      </c>
      <c r="AC1160" s="35">
        <v>0.434784184128</v>
      </c>
      <c r="AD1160" s="35">
        <v>1.693345291545601</v>
      </c>
      <c r="AE1160" s="35">
        <v>2.857191433447678</v>
      </c>
      <c r="AF1160" s="35">
        <v>4.272325150464</v>
      </c>
    </row>
    <row r="1161" ht="15.75" customHeight="1">
      <c r="A1161" s="35" t="s">
        <v>69</v>
      </c>
      <c r="B1161" s="35" t="s">
        <v>3773</v>
      </c>
      <c r="C1161" s="35">
        <v>1176.0</v>
      </c>
      <c r="D1161" s="35" t="s">
        <v>718</v>
      </c>
      <c r="F1161" s="35">
        <v>0.007595579891491187</v>
      </c>
      <c r="G1161" s="35">
        <v>0.0</v>
      </c>
      <c r="H1161" s="35">
        <v>0.007595579891491187</v>
      </c>
      <c r="I1161" s="35">
        <v>4.553122275072</v>
      </c>
      <c r="J1161" s="35">
        <v>0.0</v>
      </c>
      <c r="K1161" s="35">
        <v>0.0</v>
      </c>
      <c r="L1161" s="35">
        <v>0.0</v>
      </c>
      <c r="M1161" s="35">
        <v>0.0</v>
      </c>
      <c r="N1161" s="35">
        <v>0.0</v>
      </c>
      <c r="O1161" s="35">
        <v>0.0</v>
      </c>
      <c r="P1161" s="35">
        <v>0.0</v>
      </c>
      <c r="R1161" s="35">
        <v>0.0</v>
      </c>
      <c r="S1161" s="35">
        <v>0.0</v>
      </c>
      <c r="T1161" s="35">
        <v>0.0</v>
      </c>
      <c r="U1161" s="35">
        <v>0.0</v>
      </c>
      <c r="V1161" s="35">
        <v>4.553122275072</v>
      </c>
      <c r="W1161" s="35">
        <v>0.0</v>
      </c>
      <c r="X1161" s="35">
        <v>0.0</v>
      </c>
      <c r="Y1161" s="35">
        <v>0.0</v>
      </c>
      <c r="Z1161" s="35">
        <v>0.0</v>
      </c>
      <c r="AA1161" s="35">
        <v>4.553122275072</v>
      </c>
      <c r="AB1161" s="35">
        <v>0.0</v>
      </c>
      <c r="AC1161" s="35">
        <v>0.0</v>
      </c>
      <c r="AD1161" s="35">
        <v>0.0</v>
      </c>
      <c r="AE1161" s="35">
        <v>0.0</v>
      </c>
      <c r="AF1161" s="35">
        <v>0.0</v>
      </c>
    </row>
    <row r="1162" ht="15.75" customHeight="1">
      <c r="A1162" s="35" t="s">
        <v>69</v>
      </c>
      <c r="B1162" s="35" t="s">
        <v>3774</v>
      </c>
      <c r="C1162" s="35">
        <v>1176.0</v>
      </c>
      <c r="D1162" s="35" t="s">
        <v>718</v>
      </c>
      <c r="F1162" s="35">
        <v>0.2897767404618431</v>
      </c>
      <c r="G1162" s="35">
        <v>0.0</v>
      </c>
      <c r="H1162" s="35">
        <v>0.2897767404618431</v>
      </c>
      <c r="I1162" s="35">
        <v>6.06027526272</v>
      </c>
      <c r="J1162" s="35">
        <v>0.0</v>
      </c>
      <c r="K1162" s="35">
        <v>0.0</v>
      </c>
      <c r="L1162" s="35">
        <v>0.0</v>
      </c>
      <c r="M1162" s="35">
        <v>0.0</v>
      </c>
      <c r="N1162" s="35">
        <v>4.300784667648</v>
      </c>
      <c r="O1162" s="35">
        <v>4.300784667648</v>
      </c>
      <c r="P1162" s="35">
        <v>2.759991833088</v>
      </c>
      <c r="R1162" s="35">
        <v>0.0</v>
      </c>
      <c r="S1162" s="35">
        <v>0.0</v>
      </c>
      <c r="T1162" s="35">
        <v>2.489148111340801</v>
      </c>
      <c r="U1162" s="35">
        <v>4.016896462252794</v>
      </c>
      <c r="V1162" s="35">
        <v>6.06027526272</v>
      </c>
      <c r="W1162" s="35">
        <v>0.0</v>
      </c>
      <c r="X1162" s="35">
        <v>0.0</v>
      </c>
      <c r="Y1162" s="35">
        <v>2.489148111340801</v>
      </c>
      <c r="Z1162" s="35">
        <v>4.016896462252794</v>
      </c>
      <c r="AA1162" s="35">
        <v>6.06027526272</v>
      </c>
      <c r="AB1162" s="35">
        <v>0.0</v>
      </c>
      <c r="AC1162" s="35">
        <v>0.0</v>
      </c>
      <c r="AD1162" s="35">
        <v>0.0</v>
      </c>
      <c r="AE1162" s="35">
        <v>0.0</v>
      </c>
      <c r="AF1162" s="35">
        <v>0.0</v>
      </c>
    </row>
    <row r="1163" ht="15.75" customHeight="1">
      <c r="A1163" s="35" t="s">
        <v>69</v>
      </c>
      <c r="B1163" s="35" t="s">
        <v>3775</v>
      </c>
      <c r="C1163" s="35">
        <v>1176.0</v>
      </c>
      <c r="D1163" s="35" t="s">
        <v>718</v>
      </c>
      <c r="F1163" s="35">
        <v>0.1272350181364832</v>
      </c>
      <c r="G1163" s="35">
        <v>0.0</v>
      </c>
      <c r="H1163" s="35">
        <v>0.1272350181364832</v>
      </c>
      <c r="I1163" s="35">
        <v>3.673219802112</v>
      </c>
      <c r="J1163" s="35">
        <v>0.0</v>
      </c>
      <c r="K1163" s="35">
        <v>0.0</v>
      </c>
      <c r="L1163" s="35">
        <v>0.223374267648</v>
      </c>
      <c r="M1163" s="35">
        <v>0.0</v>
      </c>
      <c r="N1163" s="35">
        <v>0.0</v>
      </c>
      <c r="O1163" s="35">
        <v>0.0</v>
      </c>
      <c r="P1163" s="35">
        <v>0.260385850368</v>
      </c>
      <c r="R1163" s="35">
        <v>0.0</v>
      </c>
      <c r="S1163" s="35">
        <v>0.260387465184</v>
      </c>
      <c r="T1163" s="35">
        <v>0.4384813233024001</v>
      </c>
      <c r="U1163" s="35">
        <v>0.9476151671347197</v>
      </c>
      <c r="V1163" s="35">
        <v>3.673219802112</v>
      </c>
      <c r="W1163" s="35">
        <v>0.0</v>
      </c>
      <c r="X1163" s="35">
        <v>0.260387465184</v>
      </c>
      <c r="Y1163" s="35">
        <v>0.4384813233024001</v>
      </c>
      <c r="Z1163" s="35">
        <v>0.9476151671347197</v>
      </c>
      <c r="AA1163" s="35">
        <v>3.673219802112</v>
      </c>
      <c r="AB1163" s="35">
        <v>0.0</v>
      </c>
      <c r="AC1163" s="35">
        <v>0.0</v>
      </c>
      <c r="AD1163" s="35">
        <v>0.0</v>
      </c>
      <c r="AE1163" s="35">
        <v>0.0</v>
      </c>
      <c r="AF1163" s="35">
        <v>0.0</v>
      </c>
    </row>
    <row r="1164" ht="15.75" customHeight="1">
      <c r="A1164" s="35" t="s">
        <v>69</v>
      </c>
      <c r="B1164" s="35" t="s">
        <v>3776</v>
      </c>
      <c r="C1164" s="35">
        <v>1176.0</v>
      </c>
      <c r="D1164" s="35" t="s">
        <v>718</v>
      </c>
      <c r="F1164" s="35">
        <v>6.131701557399976</v>
      </c>
      <c r="G1164" s="35">
        <v>0.0</v>
      </c>
      <c r="H1164" s="35">
        <v>6.131701557399976</v>
      </c>
      <c r="I1164" s="35">
        <v>14.647817229696</v>
      </c>
      <c r="J1164" s="35">
        <v>4.045115156544</v>
      </c>
      <c r="K1164" s="35">
        <v>3.492033140736</v>
      </c>
      <c r="L1164" s="35">
        <v>8.380236195072</v>
      </c>
      <c r="M1164" s="35">
        <v>3.80760694272</v>
      </c>
      <c r="N1164" s="35">
        <v>9.179570115072</v>
      </c>
      <c r="O1164" s="35">
        <v>9.179570115072</v>
      </c>
      <c r="P1164" s="35">
        <v>8.530130413728</v>
      </c>
      <c r="R1164" s="35">
        <v>5.112920848896</v>
      </c>
      <c r="S1164" s="35">
        <v>8.197878253824001</v>
      </c>
      <c r="T1164" s="35">
        <v>10.4498681357952</v>
      </c>
      <c r="U1164" s="35">
        <v>12.78594801074304</v>
      </c>
      <c r="V1164" s="35">
        <v>14.647817229696</v>
      </c>
      <c r="W1164" s="35">
        <v>5.112920848896</v>
      </c>
      <c r="X1164" s="35">
        <v>8.197878253824001</v>
      </c>
      <c r="Y1164" s="35">
        <v>10.4498681357952</v>
      </c>
      <c r="Z1164" s="35">
        <v>12.78594801074304</v>
      </c>
      <c r="AA1164" s="35">
        <v>14.647817229696</v>
      </c>
      <c r="AB1164" s="35">
        <v>0.0</v>
      </c>
      <c r="AC1164" s="35">
        <v>0.0</v>
      </c>
      <c r="AD1164" s="35">
        <v>0.0</v>
      </c>
      <c r="AE1164" s="35">
        <v>0.0</v>
      </c>
      <c r="AF1164" s="35">
        <v>0.0</v>
      </c>
    </row>
    <row r="1165" ht="15.75" customHeight="1">
      <c r="A1165" s="35" t="s">
        <v>69</v>
      </c>
      <c r="B1165" s="35" t="s">
        <v>3777</v>
      </c>
      <c r="C1165" s="35">
        <v>1176.0</v>
      </c>
      <c r="D1165" s="35" t="s">
        <v>718</v>
      </c>
      <c r="F1165" s="35">
        <v>0.001544965160168094</v>
      </c>
      <c r="G1165" s="35">
        <v>0.0</v>
      </c>
      <c r="H1165" s="35">
        <v>0.001544965160168094</v>
      </c>
      <c r="I1165" s="35">
        <v>0.466415199936</v>
      </c>
      <c r="J1165" s="35">
        <v>0.0</v>
      </c>
      <c r="K1165" s="35">
        <v>0.0</v>
      </c>
      <c r="L1165" s="35">
        <v>0.0</v>
      </c>
      <c r="M1165" s="35">
        <v>0.0</v>
      </c>
      <c r="N1165" s="35">
        <v>0.0</v>
      </c>
      <c r="O1165" s="35">
        <v>0.0</v>
      </c>
      <c r="P1165" s="35">
        <v>0.0</v>
      </c>
      <c r="R1165" s="35">
        <v>0.0</v>
      </c>
      <c r="S1165" s="35">
        <v>0.0</v>
      </c>
      <c r="T1165" s="35">
        <v>0.0</v>
      </c>
      <c r="U1165" s="35">
        <v>0.0</v>
      </c>
      <c r="V1165" s="35">
        <v>0.466415199936</v>
      </c>
      <c r="W1165" s="35">
        <v>0.0</v>
      </c>
      <c r="X1165" s="35">
        <v>0.0</v>
      </c>
      <c r="Y1165" s="35">
        <v>0.0</v>
      </c>
      <c r="Z1165" s="35">
        <v>0.0</v>
      </c>
      <c r="AA1165" s="35">
        <v>0.466415199936</v>
      </c>
      <c r="AB1165" s="35">
        <v>0.0</v>
      </c>
      <c r="AC1165" s="35">
        <v>0.0</v>
      </c>
      <c r="AD1165" s="35">
        <v>0.0</v>
      </c>
      <c r="AE1165" s="35">
        <v>0.0</v>
      </c>
      <c r="AF1165" s="35">
        <v>0.0</v>
      </c>
    </row>
    <row r="1166" ht="15.75" customHeight="1">
      <c r="A1166" s="35" t="s">
        <v>69</v>
      </c>
      <c r="B1166" s="35" t="s">
        <v>3778</v>
      </c>
      <c r="C1166" s="35">
        <v>1176.0</v>
      </c>
      <c r="D1166" s="35" t="s">
        <v>718</v>
      </c>
      <c r="F1166" s="35">
        <v>0.001406387727412543</v>
      </c>
      <c r="G1166" s="35">
        <v>0.0</v>
      </c>
      <c r="H1166" s="35">
        <v>0.001406387727412543</v>
      </c>
      <c r="I1166" s="35">
        <v>0.375438260736</v>
      </c>
      <c r="J1166" s="35">
        <v>0.0</v>
      </c>
      <c r="K1166" s="35">
        <v>0.0</v>
      </c>
      <c r="L1166" s="35">
        <v>0.0</v>
      </c>
      <c r="M1166" s="35">
        <v>0.0</v>
      </c>
      <c r="N1166" s="35">
        <v>0.0</v>
      </c>
      <c r="O1166" s="35">
        <v>0.0</v>
      </c>
      <c r="P1166" s="35">
        <v>0.0</v>
      </c>
      <c r="R1166" s="35">
        <v>0.0</v>
      </c>
      <c r="S1166" s="35">
        <v>0.0</v>
      </c>
      <c r="T1166" s="35">
        <v>0.0</v>
      </c>
      <c r="U1166" s="35">
        <v>0.0</v>
      </c>
      <c r="V1166" s="35">
        <v>0.375438260736</v>
      </c>
      <c r="W1166" s="35">
        <v>0.0</v>
      </c>
      <c r="X1166" s="35">
        <v>0.0</v>
      </c>
      <c r="Y1166" s="35">
        <v>0.0</v>
      </c>
      <c r="Z1166" s="35">
        <v>0.0</v>
      </c>
      <c r="AA1166" s="35">
        <v>0.375438260736</v>
      </c>
      <c r="AB1166" s="35">
        <v>0.0</v>
      </c>
      <c r="AC1166" s="35">
        <v>0.0</v>
      </c>
      <c r="AD1166" s="35">
        <v>0.0</v>
      </c>
      <c r="AE1166" s="35">
        <v>0.0</v>
      </c>
      <c r="AF1166" s="35">
        <v>0.0</v>
      </c>
    </row>
    <row r="1167" ht="15.75" customHeight="1">
      <c r="A1167" s="35" t="s">
        <v>69</v>
      </c>
      <c r="B1167" s="35" t="s">
        <v>3779</v>
      </c>
      <c r="C1167" s="35">
        <v>1176.0</v>
      </c>
      <c r="D1167" s="35" t="s">
        <v>718</v>
      </c>
      <c r="F1167" s="35">
        <v>0.02134994368025676</v>
      </c>
      <c r="G1167" s="35">
        <v>0.0</v>
      </c>
      <c r="H1167" s="35">
        <v>0.02134994368025676</v>
      </c>
      <c r="I1167" s="35">
        <v>2.13762882816</v>
      </c>
      <c r="J1167" s="35">
        <v>0.0</v>
      </c>
      <c r="K1167" s="35">
        <v>0.0</v>
      </c>
      <c r="L1167" s="35">
        <v>0.0</v>
      </c>
      <c r="M1167" s="35">
        <v>0.0</v>
      </c>
      <c r="N1167" s="35">
        <v>0.0</v>
      </c>
      <c r="O1167" s="35">
        <v>0.0</v>
      </c>
      <c r="P1167" s="35">
        <v>0.0</v>
      </c>
      <c r="R1167" s="35">
        <v>0.0</v>
      </c>
      <c r="S1167" s="35">
        <v>0.0</v>
      </c>
      <c r="T1167" s="35">
        <v>0.0237507137280054</v>
      </c>
      <c r="U1167" s="35">
        <v>0.4100865279436797</v>
      </c>
      <c r="V1167" s="35">
        <v>2.13762882816</v>
      </c>
      <c r="W1167" s="35">
        <v>0.0</v>
      </c>
      <c r="X1167" s="35">
        <v>0.0</v>
      </c>
      <c r="Y1167" s="35">
        <v>0.0237507137280054</v>
      </c>
      <c r="Z1167" s="35">
        <v>0.4100865279436797</v>
      </c>
      <c r="AA1167" s="35">
        <v>2.13762882816</v>
      </c>
      <c r="AB1167" s="35">
        <v>0.0</v>
      </c>
      <c r="AC1167" s="35">
        <v>0.0</v>
      </c>
      <c r="AD1167" s="35">
        <v>0.0</v>
      </c>
      <c r="AE1167" s="35">
        <v>0.0</v>
      </c>
      <c r="AF1167" s="35">
        <v>0.0</v>
      </c>
    </row>
    <row r="1168" ht="15.75" customHeight="1">
      <c r="A1168" s="35" t="s">
        <v>69</v>
      </c>
      <c r="B1168" s="35" t="s">
        <v>3780</v>
      </c>
      <c r="C1168" s="35">
        <v>1176.0</v>
      </c>
      <c r="D1168" s="35" t="s">
        <v>718</v>
      </c>
      <c r="F1168" s="35">
        <v>0.008197215316278206</v>
      </c>
      <c r="G1168" s="35">
        <v>0.0</v>
      </c>
      <c r="H1168" s="35">
        <v>0.008197215316278206</v>
      </c>
      <c r="I1168" s="35">
        <v>3.248480132352</v>
      </c>
      <c r="J1168" s="35">
        <v>0.0</v>
      </c>
      <c r="K1168" s="35">
        <v>0.0</v>
      </c>
      <c r="L1168" s="35">
        <v>0.0</v>
      </c>
      <c r="M1168" s="35">
        <v>0.0</v>
      </c>
      <c r="N1168" s="35">
        <v>0.0</v>
      </c>
      <c r="O1168" s="35">
        <v>0.0</v>
      </c>
      <c r="P1168" s="35">
        <v>0.0</v>
      </c>
      <c r="R1168" s="35">
        <v>0.0</v>
      </c>
      <c r="S1168" s="35">
        <v>0.0</v>
      </c>
      <c r="T1168" s="35">
        <v>0.0</v>
      </c>
      <c r="U1168" s="35">
        <v>0.0</v>
      </c>
      <c r="V1168" s="35">
        <v>3.248480132352</v>
      </c>
      <c r="W1168" s="35">
        <v>0.0</v>
      </c>
      <c r="X1168" s="35">
        <v>0.0</v>
      </c>
      <c r="Y1168" s="35">
        <v>0.0</v>
      </c>
      <c r="Z1168" s="35">
        <v>0.0</v>
      </c>
      <c r="AA1168" s="35">
        <v>3.248480132352</v>
      </c>
      <c r="AB1168" s="35">
        <v>0.0</v>
      </c>
      <c r="AC1168" s="35">
        <v>0.0</v>
      </c>
      <c r="AD1168" s="35">
        <v>0.0</v>
      </c>
      <c r="AE1168" s="35">
        <v>0.0</v>
      </c>
      <c r="AF1168" s="35">
        <v>0.0</v>
      </c>
    </row>
    <row r="1169" ht="15.75" customHeight="1">
      <c r="A1169" s="35" t="s">
        <v>69</v>
      </c>
      <c r="B1169" s="35" t="s">
        <v>3781</v>
      </c>
      <c r="C1169" s="35">
        <v>1176.0</v>
      </c>
      <c r="D1169" s="35" t="s">
        <v>718</v>
      </c>
      <c r="F1169" s="35">
        <v>0.00270844773009127</v>
      </c>
      <c r="G1169" s="35">
        <v>0.0</v>
      </c>
      <c r="H1169" s="35">
        <v>0.00270844773009127</v>
      </c>
      <c r="I1169" s="35">
        <v>1.623561843456</v>
      </c>
      <c r="J1169" s="35">
        <v>0.0</v>
      </c>
      <c r="K1169" s="35">
        <v>0.0</v>
      </c>
      <c r="L1169" s="35">
        <v>0.0</v>
      </c>
      <c r="M1169" s="35">
        <v>0.0</v>
      </c>
      <c r="N1169" s="35">
        <v>0.0</v>
      </c>
      <c r="O1169" s="35">
        <v>0.0</v>
      </c>
      <c r="P1169" s="35">
        <v>0.0</v>
      </c>
      <c r="R1169" s="35">
        <v>0.0</v>
      </c>
      <c r="S1169" s="35">
        <v>0.0</v>
      </c>
      <c r="T1169" s="35">
        <v>0.0</v>
      </c>
      <c r="U1169" s="35">
        <v>0.0</v>
      </c>
      <c r="V1169" s="35">
        <v>1.623561843456</v>
      </c>
      <c r="W1169" s="35">
        <v>0.0</v>
      </c>
      <c r="X1169" s="35">
        <v>0.0</v>
      </c>
      <c r="Y1169" s="35">
        <v>0.0</v>
      </c>
      <c r="Z1169" s="35">
        <v>0.0</v>
      </c>
      <c r="AA1169" s="35">
        <v>1.623561843456</v>
      </c>
      <c r="AB1169" s="35">
        <v>0.0</v>
      </c>
      <c r="AC1169" s="35">
        <v>0.0</v>
      </c>
      <c r="AD1169" s="35">
        <v>0.0</v>
      </c>
      <c r="AE1169" s="35">
        <v>0.0</v>
      </c>
      <c r="AF1169" s="35">
        <v>0.0</v>
      </c>
    </row>
    <row r="1170" ht="15.75" customHeight="1">
      <c r="A1170" s="35" t="s">
        <v>69</v>
      </c>
      <c r="B1170" s="35" t="s">
        <v>3782</v>
      </c>
      <c r="C1170" s="35">
        <v>1176.0</v>
      </c>
      <c r="D1170" s="35" t="s">
        <v>718</v>
      </c>
      <c r="F1170" s="35">
        <v>0.5925003847834235</v>
      </c>
      <c r="G1170" s="35">
        <v>0.0</v>
      </c>
      <c r="H1170" s="35">
        <v>0.5925003847834235</v>
      </c>
      <c r="I1170" s="35">
        <v>8.272538733312</v>
      </c>
      <c r="J1170" s="35">
        <v>0.0</v>
      </c>
      <c r="K1170" s="35">
        <v>0.0</v>
      </c>
      <c r="L1170" s="35">
        <v>0.0</v>
      </c>
      <c r="M1170" s="35">
        <v>0.0</v>
      </c>
      <c r="N1170" s="35">
        <v>0.0</v>
      </c>
      <c r="O1170" s="35">
        <v>0.0</v>
      </c>
      <c r="P1170" s="35">
        <v>0.0</v>
      </c>
      <c r="R1170" s="35">
        <v>0.0</v>
      </c>
      <c r="S1170" s="35">
        <v>0.0</v>
      </c>
      <c r="T1170" s="35">
        <v>3.787345523404805</v>
      </c>
      <c r="U1170" s="35">
        <v>6.717660648249592</v>
      </c>
      <c r="V1170" s="35">
        <v>8.272538733312</v>
      </c>
      <c r="W1170" s="35">
        <v>0.0</v>
      </c>
      <c r="X1170" s="35">
        <v>0.0</v>
      </c>
      <c r="Y1170" s="35">
        <v>3.787345523404805</v>
      </c>
      <c r="Z1170" s="35">
        <v>6.717660648249592</v>
      </c>
      <c r="AA1170" s="35">
        <v>8.272538733312</v>
      </c>
      <c r="AB1170" s="35">
        <v>0.0</v>
      </c>
      <c r="AC1170" s="35">
        <v>0.0</v>
      </c>
      <c r="AD1170" s="35">
        <v>0.0</v>
      </c>
      <c r="AE1170" s="35">
        <v>0.0</v>
      </c>
      <c r="AF1170" s="35">
        <v>0.0</v>
      </c>
    </row>
    <row r="1171" ht="15.75" customHeight="1">
      <c r="A1171" s="35" t="s">
        <v>69</v>
      </c>
      <c r="B1171" s="35" t="s">
        <v>3783</v>
      </c>
      <c r="C1171" s="35">
        <v>1176.0</v>
      </c>
      <c r="D1171" s="35" t="s">
        <v>718</v>
      </c>
      <c r="F1171" s="35">
        <v>0.02642811825021725</v>
      </c>
      <c r="G1171" s="35">
        <v>0.0</v>
      </c>
      <c r="H1171" s="35">
        <v>0.02642811825021725</v>
      </c>
      <c r="I1171" s="35">
        <v>4.353489391104</v>
      </c>
      <c r="J1171" s="35">
        <v>0.0</v>
      </c>
      <c r="K1171" s="35">
        <v>0.0</v>
      </c>
      <c r="L1171" s="35">
        <v>0.0</v>
      </c>
      <c r="M1171" s="35">
        <v>0.0</v>
      </c>
      <c r="N1171" s="35">
        <v>0.0</v>
      </c>
      <c r="O1171" s="35">
        <v>0.0</v>
      </c>
      <c r="P1171" s="35">
        <v>0.0</v>
      </c>
      <c r="R1171" s="35">
        <v>0.0</v>
      </c>
      <c r="S1171" s="35">
        <v>0.0</v>
      </c>
      <c r="T1171" s="35">
        <v>0.0</v>
      </c>
      <c r="U1171" s="35">
        <v>1.430394898060798</v>
      </c>
      <c r="V1171" s="35">
        <v>4.353489391104</v>
      </c>
      <c r="W1171" s="35">
        <v>0.0</v>
      </c>
      <c r="X1171" s="35">
        <v>0.0</v>
      </c>
      <c r="Y1171" s="35">
        <v>0.0</v>
      </c>
      <c r="Z1171" s="35">
        <v>1.430394898060798</v>
      </c>
      <c r="AA1171" s="35">
        <v>4.353489391104</v>
      </c>
      <c r="AB1171" s="35">
        <v>0.0</v>
      </c>
      <c r="AC1171" s="35">
        <v>0.0</v>
      </c>
      <c r="AD1171" s="35">
        <v>0.0</v>
      </c>
      <c r="AE1171" s="35">
        <v>0.0</v>
      </c>
      <c r="AF1171" s="35">
        <v>0.0</v>
      </c>
    </row>
    <row r="1172" ht="15.75" customHeight="1">
      <c r="A1172" s="35" t="s">
        <v>69</v>
      </c>
      <c r="B1172" s="35" t="s">
        <v>3784</v>
      </c>
      <c r="C1172" s="35">
        <v>1176.0</v>
      </c>
      <c r="D1172" s="35" t="s">
        <v>718</v>
      </c>
      <c r="F1172" s="35">
        <v>0.5259979351024877</v>
      </c>
      <c r="G1172" s="35">
        <v>0.0</v>
      </c>
      <c r="H1172" s="35">
        <v>0.5259979351024877</v>
      </c>
      <c r="I1172" s="35">
        <v>10.848045733056</v>
      </c>
      <c r="J1172" s="35">
        <v>0.0</v>
      </c>
      <c r="K1172" s="35">
        <v>0.0</v>
      </c>
      <c r="L1172" s="35">
        <v>0.0</v>
      </c>
      <c r="M1172" s="35">
        <v>0.0</v>
      </c>
      <c r="N1172" s="35">
        <v>0.0</v>
      </c>
      <c r="O1172" s="35">
        <v>0.0</v>
      </c>
      <c r="P1172" s="35">
        <v>0.0</v>
      </c>
      <c r="R1172" s="35">
        <v>0.0</v>
      </c>
      <c r="S1172" s="35">
        <v>0.0</v>
      </c>
      <c r="T1172" s="35">
        <v>7.817325296659202</v>
      </c>
      <c r="U1172" s="35">
        <v>9.687059616890881</v>
      </c>
      <c r="V1172" s="35">
        <v>10.848045733056</v>
      </c>
      <c r="W1172" s="35">
        <v>0.0</v>
      </c>
      <c r="X1172" s="35">
        <v>0.0</v>
      </c>
      <c r="Y1172" s="35">
        <v>7.817325296659202</v>
      </c>
      <c r="Z1172" s="35">
        <v>9.687059616890881</v>
      </c>
      <c r="AA1172" s="35">
        <v>10.848045733056</v>
      </c>
      <c r="AB1172" s="35">
        <v>0.0</v>
      </c>
      <c r="AC1172" s="35">
        <v>0.0</v>
      </c>
      <c r="AD1172" s="35">
        <v>0.0</v>
      </c>
      <c r="AE1172" s="35">
        <v>0.0</v>
      </c>
      <c r="AF1172" s="35">
        <v>0.0</v>
      </c>
    </row>
    <row r="1173" ht="15.75" customHeight="1">
      <c r="A1173" s="35" t="s">
        <v>69</v>
      </c>
      <c r="B1173" s="35" t="s">
        <v>3785</v>
      </c>
      <c r="C1173" s="35">
        <v>1176.0</v>
      </c>
      <c r="D1173" s="35" t="s">
        <v>718</v>
      </c>
      <c r="F1173" s="35">
        <v>0.7644015607320004</v>
      </c>
      <c r="G1173" s="35">
        <v>0.0</v>
      </c>
      <c r="H1173" s="35">
        <v>0.7644015607320004</v>
      </c>
      <c r="I1173" s="35">
        <v>4.136506206336</v>
      </c>
      <c r="J1173" s="35">
        <v>0.537659087616</v>
      </c>
      <c r="K1173" s="35">
        <v>0.464518688256</v>
      </c>
      <c r="L1173" s="35">
        <v>0.7313422717439999</v>
      </c>
      <c r="M1173" s="35">
        <v>0.930657575232</v>
      </c>
      <c r="N1173" s="35">
        <v>0.526843408896</v>
      </c>
      <c r="O1173" s="35">
        <v>0.526843408896</v>
      </c>
      <c r="P1173" s="35">
        <v>0.745981475904</v>
      </c>
      <c r="R1173" s="35">
        <v>0.643898191104</v>
      </c>
      <c r="S1173" s="35">
        <v>0.864268900992</v>
      </c>
      <c r="T1173" s="35">
        <v>1.3703378455872</v>
      </c>
      <c r="U1173" s="35">
        <v>2.37415258555776</v>
      </c>
      <c r="V1173" s="35">
        <v>4.136506206336</v>
      </c>
      <c r="W1173" s="35">
        <v>0.643898191104</v>
      </c>
      <c r="X1173" s="35">
        <v>0.864268900992</v>
      </c>
      <c r="Y1173" s="35">
        <v>1.3703378455872</v>
      </c>
      <c r="Z1173" s="35">
        <v>2.37415258555776</v>
      </c>
      <c r="AA1173" s="35">
        <v>4.136506206336</v>
      </c>
      <c r="AB1173" s="35">
        <v>0.0</v>
      </c>
      <c r="AC1173" s="35">
        <v>0.0</v>
      </c>
      <c r="AD1173" s="35">
        <v>0.0</v>
      </c>
      <c r="AE1173" s="35">
        <v>0.0</v>
      </c>
      <c r="AF1173" s="35">
        <v>0.0</v>
      </c>
    </row>
    <row r="1174" ht="15.75" customHeight="1">
      <c r="A1174" s="35" t="s">
        <v>69</v>
      </c>
      <c r="B1174" s="35" t="s">
        <v>3786</v>
      </c>
      <c r="C1174" s="35">
        <v>1176.0</v>
      </c>
      <c r="D1174" s="35" t="s">
        <v>718</v>
      </c>
      <c r="F1174" s="35">
        <v>0.1189664428264995</v>
      </c>
      <c r="G1174" s="35">
        <v>0.0</v>
      </c>
      <c r="H1174" s="35">
        <v>0.1189664428264995</v>
      </c>
      <c r="I1174" s="35">
        <v>9.92306315952</v>
      </c>
      <c r="J1174" s="35">
        <v>0.0</v>
      </c>
      <c r="K1174" s="35">
        <v>0.0</v>
      </c>
      <c r="L1174" s="35">
        <v>0.0</v>
      </c>
      <c r="M1174" s="35">
        <v>0.0</v>
      </c>
      <c r="N1174" s="35">
        <v>0.0</v>
      </c>
      <c r="O1174" s="35">
        <v>0.0</v>
      </c>
      <c r="P1174" s="35">
        <v>9.715017263616</v>
      </c>
      <c r="R1174" s="35">
        <v>0.0</v>
      </c>
      <c r="S1174" s="35">
        <v>0.0</v>
      </c>
      <c r="T1174" s="35">
        <v>0.5766604107264001</v>
      </c>
      <c r="U1174" s="35">
        <v>1.060323323996153</v>
      </c>
      <c r="V1174" s="35">
        <v>9.92306315952</v>
      </c>
      <c r="W1174" s="35">
        <v>0.0</v>
      </c>
      <c r="X1174" s="35">
        <v>0.0</v>
      </c>
      <c r="Y1174" s="35">
        <v>0.5766604107264001</v>
      </c>
      <c r="Z1174" s="35">
        <v>1.060323323996153</v>
      </c>
      <c r="AA1174" s="35">
        <v>9.92306315952</v>
      </c>
      <c r="AB1174" s="35">
        <v>0.0</v>
      </c>
      <c r="AC1174" s="35">
        <v>0.0</v>
      </c>
      <c r="AD1174" s="35">
        <v>0.0</v>
      </c>
      <c r="AE1174" s="35">
        <v>0.0</v>
      </c>
      <c r="AF1174" s="35">
        <v>0.0</v>
      </c>
    </row>
    <row r="1175" ht="15.75" customHeight="1">
      <c r="A1175" s="35" t="s">
        <v>69</v>
      </c>
      <c r="B1175" s="35" t="s">
        <v>3787</v>
      </c>
      <c r="C1175" s="35">
        <v>1176.0</v>
      </c>
      <c r="D1175" s="35" t="s">
        <v>718</v>
      </c>
      <c r="F1175" s="35">
        <v>0.007419314190895734</v>
      </c>
      <c r="G1175" s="35">
        <v>0.0</v>
      </c>
      <c r="H1175" s="35">
        <v>0.007419314190895734</v>
      </c>
      <c r="I1175" s="35">
        <v>1.60893448128</v>
      </c>
      <c r="J1175" s="35">
        <v>0.0</v>
      </c>
      <c r="K1175" s="35">
        <v>0.0</v>
      </c>
      <c r="L1175" s="35">
        <v>0.0</v>
      </c>
      <c r="M1175" s="35">
        <v>0.0</v>
      </c>
      <c r="N1175" s="35">
        <v>0.0</v>
      </c>
      <c r="O1175" s="35">
        <v>0.0</v>
      </c>
      <c r="P1175" s="35">
        <v>0.0</v>
      </c>
      <c r="R1175" s="35">
        <v>0.0</v>
      </c>
      <c r="S1175" s="35">
        <v>0.0</v>
      </c>
      <c r="T1175" s="35">
        <v>0.0</v>
      </c>
      <c r="U1175" s="35">
        <v>0.2708243941939171</v>
      </c>
      <c r="V1175" s="35">
        <v>1.60893448128</v>
      </c>
      <c r="W1175" s="35">
        <v>0.0</v>
      </c>
      <c r="X1175" s="35">
        <v>0.0</v>
      </c>
      <c r="Y1175" s="35">
        <v>0.0</v>
      </c>
      <c r="Z1175" s="35">
        <v>0.2708243941939171</v>
      </c>
      <c r="AA1175" s="35">
        <v>1.60893448128</v>
      </c>
      <c r="AB1175" s="35">
        <v>0.0</v>
      </c>
      <c r="AC1175" s="35">
        <v>0.0</v>
      </c>
      <c r="AD1175" s="35">
        <v>0.0</v>
      </c>
      <c r="AE1175" s="35">
        <v>0.0</v>
      </c>
      <c r="AF1175" s="35">
        <v>0.0</v>
      </c>
    </row>
    <row r="1176" ht="15.75" customHeight="1">
      <c r="A1176" s="35" t="s">
        <v>69</v>
      </c>
      <c r="B1176" s="35" t="s">
        <v>3788</v>
      </c>
      <c r="C1176" s="35">
        <v>1176.0</v>
      </c>
      <c r="D1176" s="35" t="s">
        <v>718</v>
      </c>
      <c r="F1176" s="35">
        <v>0.07419873435774238</v>
      </c>
      <c r="G1176" s="35">
        <v>0.0</v>
      </c>
      <c r="H1176" s="35">
        <v>0.07419873435774238</v>
      </c>
      <c r="I1176" s="35">
        <v>1.524657593088</v>
      </c>
      <c r="J1176" s="35">
        <v>0.0</v>
      </c>
      <c r="K1176" s="35">
        <v>0.0</v>
      </c>
      <c r="L1176" s="35">
        <v>0.0</v>
      </c>
      <c r="M1176" s="35">
        <v>0.650964984768</v>
      </c>
      <c r="N1176" s="35">
        <v>0.0</v>
      </c>
      <c r="O1176" s="35">
        <v>0.0</v>
      </c>
      <c r="P1176" s="35">
        <v>0.0</v>
      </c>
      <c r="R1176" s="35">
        <v>0.0</v>
      </c>
      <c r="S1176" s="35">
        <v>0.0</v>
      </c>
      <c r="T1176" s="35">
        <v>0.567200890368</v>
      </c>
      <c r="U1176" s="35">
        <v>1.104844439865598</v>
      </c>
      <c r="V1176" s="35">
        <v>1.524657593088</v>
      </c>
      <c r="W1176" s="35">
        <v>0.0</v>
      </c>
      <c r="X1176" s="35">
        <v>0.0</v>
      </c>
      <c r="Y1176" s="35">
        <v>0.567200890368</v>
      </c>
      <c r="Z1176" s="35">
        <v>1.104844439865598</v>
      </c>
      <c r="AA1176" s="35">
        <v>1.524657593088</v>
      </c>
      <c r="AB1176" s="35">
        <v>0.0</v>
      </c>
      <c r="AC1176" s="35">
        <v>0.0</v>
      </c>
      <c r="AD1176" s="35">
        <v>0.0</v>
      </c>
      <c r="AE1176" s="35">
        <v>0.0</v>
      </c>
      <c r="AF1176" s="35">
        <v>0.0</v>
      </c>
    </row>
    <row r="1177" ht="15.75" customHeight="1">
      <c r="A1177" s="35" t="s">
        <v>69</v>
      </c>
      <c r="B1177" s="35" t="s">
        <v>3789</v>
      </c>
      <c r="C1177" s="35">
        <v>1176.0</v>
      </c>
      <c r="D1177" s="35" t="s">
        <v>718</v>
      </c>
      <c r="F1177" s="35">
        <v>0.01005351261513617</v>
      </c>
      <c r="G1177" s="35">
        <v>0.0</v>
      </c>
      <c r="H1177" s="35">
        <v>0.01005351261513617</v>
      </c>
      <c r="I1177" s="35">
        <v>1.866456006912</v>
      </c>
      <c r="J1177" s="35">
        <v>0.0</v>
      </c>
      <c r="K1177" s="35">
        <v>0.0</v>
      </c>
      <c r="L1177" s="35">
        <v>0.0</v>
      </c>
      <c r="M1177" s="35">
        <v>0.0</v>
      </c>
      <c r="N1177" s="35">
        <v>0.0</v>
      </c>
      <c r="O1177" s="35">
        <v>0.0</v>
      </c>
      <c r="P1177" s="35">
        <v>0.0</v>
      </c>
      <c r="R1177" s="35">
        <v>0.0</v>
      </c>
      <c r="S1177" s="35">
        <v>0.0</v>
      </c>
      <c r="T1177" s="35">
        <v>0.0</v>
      </c>
      <c r="U1177" s="35">
        <v>0.381214041304319</v>
      </c>
      <c r="V1177" s="35">
        <v>1.866456006912</v>
      </c>
      <c r="W1177" s="35">
        <v>0.0</v>
      </c>
      <c r="X1177" s="35">
        <v>0.0</v>
      </c>
      <c r="Y1177" s="35">
        <v>0.0</v>
      </c>
      <c r="Z1177" s="35">
        <v>0.381214041304319</v>
      </c>
      <c r="AA1177" s="35">
        <v>1.866456006912</v>
      </c>
      <c r="AB1177" s="35">
        <v>0.0</v>
      </c>
      <c r="AC1177" s="35">
        <v>0.0</v>
      </c>
      <c r="AD1177" s="35">
        <v>0.0</v>
      </c>
      <c r="AE1177" s="35">
        <v>0.0</v>
      </c>
      <c r="AF1177" s="35">
        <v>0.0</v>
      </c>
    </row>
    <row r="1178" ht="15.75" customHeight="1">
      <c r="A1178" s="35" t="s">
        <v>69</v>
      </c>
      <c r="B1178" s="35" t="s">
        <v>3790</v>
      </c>
      <c r="C1178" s="35">
        <v>1176.0</v>
      </c>
      <c r="D1178" s="35" t="s">
        <v>718</v>
      </c>
      <c r="F1178" s="35">
        <v>0.02192464711206684</v>
      </c>
      <c r="G1178" s="35">
        <v>0.0</v>
      </c>
      <c r="H1178" s="35">
        <v>0.02192464711206684</v>
      </c>
      <c r="I1178" s="35">
        <v>1.959301467648</v>
      </c>
      <c r="J1178" s="35">
        <v>0.0</v>
      </c>
      <c r="K1178" s="35">
        <v>0.0</v>
      </c>
      <c r="L1178" s="35">
        <v>0.0</v>
      </c>
      <c r="M1178" s="35">
        <v>0.0</v>
      </c>
      <c r="N1178" s="35">
        <v>0.0</v>
      </c>
      <c r="O1178" s="35">
        <v>0.0</v>
      </c>
      <c r="P1178" s="35">
        <v>0.0</v>
      </c>
      <c r="R1178" s="35">
        <v>0.0</v>
      </c>
      <c r="S1178" s="35">
        <v>0.0</v>
      </c>
      <c r="T1178" s="35">
        <v>0.0</v>
      </c>
      <c r="U1178" s="35">
        <v>0.5950907004671924</v>
      </c>
      <c r="V1178" s="35">
        <v>1.959301467648</v>
      </c>
      <c r="W1178" s="35">
        <v>0.0</v>
      </c>
      <c r="X1178" s="35">
        <v>0.0</v>
      </c>
      <c r="Y1178" s="35">
        <v>0.0</v>
      </c>
      <c r="Z1178" s="35">
        <v>0.5950907004671924</v>
      </c>
      <c r="AA1178" s="35">
        <v>1.959301467648</v>
      </c>
      <c r="AB1178" s="35">
        <v>0.0</v>
      </c>
      <c r="AC1178" s="35">
        <v>0.0</v>
      </c>
      <c r="AD1178" s="35">
        <v>0.0</v>
      </c>
      <c r="AE1178" s="35">
        <v>0.0</v>
      </c>
      <c r="AF1178" s="35">
        <v>0.0</v>
      </c>
    </row>
    <row r="1179" ht="15.75" customHeight="1">
      <c r="A1179" s="35" t="s">
        <v>69</v>
      </c>
      <c r="B1179" s="35" t="s">
        <v>3791</v>
      </c>
      <c r="C1179" s="35">
        <v>1176.0</v>
      </c>
      <c r="D1179" s="35" t="s">
        <v>718</v>
      </c>
      <c r="F1179" s="35">
        <v>0.1108400690859598</v>
      </c>
      <c r="G1179" s="35">
        <v>0.0</v>
      </c>
      <c r="H1179" s="35">
        <v>0.1108400690859598</v>
      </c>
      <c r="I1179" s="35">
        <v>6.873083207424</v>
      </c>
      <c r="J1179" s="35">
        <v>0.0</v>
      </c>
      <c r="K1179" s="35">
        <v>0.0</v>
      </c>
      <c r="L1179" s="35">
        <v>0.0</v>
      </c>
      <c r="M1179" s="35">
        <v>0.0</v>
      </c>
      <c r="N1179" s="35">
        <v>0.0</v>
      </c>
      <c r="O1179" s="35">
        <v>0.0</v>
      </c>
      <c r="P1179" s="35">
        <v>0.0</v>
      </c>
      <c r="R1179" s="35">
        <v>0.0</v>
      </c>
      <c r="S1179" s="35">
        <v>0.0</v>
      </c>
      <c r="T1179" s="35">
        <v>0.6675015618432</v>
      </c>
      <c r="U1179" s="35">
        <v>1.319442383508475</v>
      </c>
      <c r="V1179" s="35">
        <v>6.873083207424</v>
      </c>
      <c r="W1179" s="35">
        <v>0.0</v>
      </c>
      <c r="X1179" s="35">
        <v>0.0</v>
      </c>
      <c r="Y1179" s="35">
        <v>0.6675015618432</v>
      </c>
      <c r="Z1179" s="35">
        <v>1.319442383508475</v>
      </c>
      <c r="AA1179" s="35">
        <v>6.873083207424</v>
      </c>
      <c r="AB1179" s="35">
        <v>0.0</v>
      </c>
      <c r="AC1179" s="35">
        <v>0.0</v>
      </c>
      <c r="AD1179" s="35">
        <v>0.0</v>
      </c>
      <c r="AE1179" s="35">
        <v>0.0</v>
      </c>
      <c r="AF1179" s="35">
        <v>0.0</v>
      </c>
    </row>
    <row r="1180" ht="15.75" customHeight="1">
      <c r="A1180" s="35" t="s">
        <v>69</v>
      </c>
      <c r="B1180" s="35" t="s">
        <v>3792</v>
      </c>
      <c r="C1180" s="35">
        <v>1176.0</v>
      </c>
      <c r="D1180" s="35" t="s">
        <v>718</v>
      </c>
      <c r="F1180" s="35">
        <v>0.08508005690233493</v>
      </c>
      <c r="G1180" s="35">
        <v>0.0</v>
      </c>
      <c r="H1180" s="35">
        <v>0.08508005690233493</v>
      </c>
      <c r="I1180" s="35">
        <v>10.862337572352</v>
      </c>
      <c r="J1180" s="35">
        <v>0.0</v>
      </c>
      <c r="K1180" s="35">
        <v>0.0</v>
      </c>
      <c r="L1180" s="35">
        <v>0.0</v>
      </c>
      <c r="M1180" s="35">
        <v>0.0</v>
      </c>
      <c r="N1180" s="35">
        <v>0.0</v>
      </c>
      <c r="O1180" s="35">
        <v>0.0</v>
      </c>
      <c r="P1180" s="35">
        <v>0.0</v>
      </c>
      <c r="R1180" s="35">
        <v>0.0</v>
      </c>
      <c r="S1180" s="35">
        <v>0.0</v>
      </c>
      <c r="T1180" s="35">
        <v>0.0</v>
      </c>
      <c r="U1180" s="35">
        <v>1.943927902586875</v>
      </c>
      <c r="V1180" s="35">
        <v>10.862337572352</v>
      </c>
      <c r="W1180" s="35">
        <v>0.0</v>
      </c>
      <c r="X1180" s="35">
        <v>0.0</v>
      </c>
      <c r="Y1180" s="35">
        <v>0.0</v>
      </c>
      <c r="Z1180" s="35">
        <v>1.943927902586875</v>
      </c>
      <c r="AA1180" s="35">
        <v>10.862337572352</v>
      </c>
      <c r="AB1180" s="35">
        <v>0.0</v>
      </c>
      <c r="AC1180" s="35">
        <v>0.0</v>
      </c>
      <c r="AD1180" s="35">
        <v>0.0</v>
      </c>
      <c r="AE1180" s="35">
        <v>0.0</v>
      </c>
      <c r="AF1180" s="35">
        <v>0.0</v>
      </c>
    </row>
    <row r="1181" ht="15.75" customHeight="1">
      <c r="A1181" s="35" t="s">
        <v>69</v>
      </c>
      <c r="B1181" s="35" t="s">
        <v>3793</v>
      </c>
      <c r="C1181" s="35">
        <v>1176.0</v>
      </c>
      <c r="D1181" s="35" t="s">
        <v>718</v>
      </c>
      <c r="F1181" s="35">
        <v>0.4902744863234481</v>
      </c>
      <c r="G1181" s="35">
        <v>0.0</v>
      </c>
      <c r="H1181" s="35">
        <v>0.4902744863234481</v>
      </c>
      <c r="I1181" s="35">
        <v>7.272717871104001</v>
      </c>
      <c r="J1181" s="35">
        <v>0.0</v>
      </c>
      <c r="K1181" s="35">
        <v>0.0</v>
      </c>
      <c r="L1181" s="35">
        <v>0.0</v>
      </c>
      <c r="M1181" s="35">
        <v>4.56163092</v>
      </c>
      <c r="N1181" s="35">
        <v>0.0</v>
      </c>
      <c r="O1181" s="35">
        <v>0.0</v>
      </c>
      <c r="P1181" s="35">
        <v>0.0</v>
      </c>
      <c r="R1181" s="35">
        <v>0.0</v>
      </c>
      <c r="S1181" s="35">
        <v>0.0</v>
      </c>
      <c r="T1181" s="35">
        <v>4.5307008778752</v>
      </c>
      <c r="U1181" s="35">
        <v>5.58379783567872</v>
      </c>
      <c r="V1181" s="35">
        <v>7.272717871104001</v>
      </c>
      <c r="W1181" s="35">
        <v>0.0</v>
      </c>
      <c r="X1181" s="35">
        <v>0.0</v>
      </c>
      <c r="Y1181" s="35">
        <v>4.5307008778752</v>
      </c>
      <c r="Z1181" s="35">
        <v>5.58379783567872</v>
      </c>
      <c r="AA1181" s="35">
        <v>7.272717871104001</v>
      </c>
      <c r="AB1181" s="35">
        <v>0.0</v>
      </c>
      <c r="AC1181" s="35">
        <v>0.0</v>
      </c>
      <c r="AD1181" s="35">
        <v>0.0</v>
      </c>
      <c r="AE1181" s="35">
        <v>0.0</v>
      </c>
      <c r="AF1181" s="35">
        <v>0.0</v>
      </c>
    </row>
    <row r="1182" ht="15.75" customHeight="1">
      <c r="A1182" s="35" t="s">
        <v>69</v>
      </c>
      <c r="B1182" s="35" t="s">
        <v>3794</v>
      </c>
      <c r="C1182" s="35">
        <v>1176.0</v>
      </c>
      <c r="D1182" s="35" t="s">
        <v>718</v>
      </c>
      <c r="F1182" s="35">
        <v>0.006819180142853836</v>
      </c>
      <c r="G1182" s="35">
        <v>0.0</v>
      </c>
      <c r="H1182" s="35">
        <v>0.006819180142853836</v>
      </c>
      <c r="I1182" s="35">
        <v>0.929862726912</v>
      </c>
      <c r="J1182" s="35">
        <v>0.0</v>
      </c>
      <c r="K1182" s="35">
        <v>0.0</v>
      </c>
      <c r="L1182" s="35">
        <v>0.0</v>
      </c>
      <c r="M1182" s="35">
        <v>0.0</v>
      </c>
      <c r="N1182" s="35">
        <v>0.0</v>
      </c>
      <c r="O1182" s="35">
        <v>0.0</v>
      </c>
      <c r="P1182" s="35">
        <v>0.0</v>
      </c>
      <c r="R1182" s="35">
        <v>0.0</v>
      </c>
      <c r="S1182" s="35">
        <v>0.0</v>
      </c>
      <c r="T1182" s="35">
        <v>0.0</v>
      </c>
      <c r="U1182" s="35">
        <v>0.3242918777817574</v>
      </c>
      <c r="V1182" s="35">
        <v>0.929862726912</v>
      </c>
      <c r="W1182" s="35">
        <v>0.0</v>
      </c>
      <c r="X1182" s="35">
        <v>0.0</v>
      </c>
      <c r="Y1182" s="35">
        <v>0.0</v>
      </c>
      <c r="Z1182" s="35">
        <v>0.3242918777817574</v>
      </c>
      <c r="AA1182" s="35">
        <v>0.929862726912</v>
      </c>
      <c r="AB1182" s="35">
        <v>0.0</v>
      </c>
      <c r="AC1182" s="35">
        <v>0.0</v>
      </c>
      <c r="AD1182" s="35">
        <v>0.0</v>
      </c>
      <c r="AE1182" s="35">
        <v>0.0</v>
      </c>
      <c r="AF1182" s="35">
        <v>0.0</v>
      </c>
    </row>
    <row r="1183" ht="15.75" customHeight="1">
      <c r="A1183" s="35" t="s">
        <v>69</v>
      </c>
      <c r="B1183" s="35" t="s">
        <v>3795</v>
      </c>
      <c r="C1183" s="35">
        <v>1176.0</v>
      </c>
      <c r="D1183" s="35" t="s">
        <v>718</v>
      </c>
      <c r="F1183" s="35">
        <v>0.008961726172508032</v>
      </c>
      <c r="G1183" s="35">
        <v>0.0</v>
      </c>
      <c r="H1183" s="35">
        <v>0.008961726172508032</v>
      </c>
      <c r="I1183" s="35">
        <v>1.044243373824</v>
      </c>
      <c r="J1183" s="35">
        <v>0.0</v>
      </c>
      <c r="K1183" s="35">
        <v>0.0</v>
      </c>
      <c r="L1183" s="35">
        <v>0.0</v>
      </c>
      <c r="M1183" s="35">
        <v>0.0</v>
      </c>
      <c r="N1183" s="35">
        <v>0.0</v>
      </c>
      <c r="O1183" s="35">
        <v>0.0</v>
      </c>
      <c r="P1183" s="35">
        <v>0.0</v>
      </c>
      <c r="R1183" s="35">
        <v>0.0</v>
      </c>
      <c r="S1183" s="35">
        <v>0.0</v>
      </c>
      <c r="T1183" s="35">
        <v>0.0</v>
      </c>
      <c r="U1183" s="35">
        <v>0.5343687098265593</v>
      </c>
      <c r="V1183" s="35">
        <v>1.044243373824</v>
      </c>
      <c r="W1183" s="35">
        <v>0.0</v>
      </c>
      <c r="X1183" s="35">
        <v>0.0</v>
      </c>
      <c r="Y1183" s="35">
        <v>0.0</v>
      </c>
      <c r="Z1183" s="35">
        <v>0.5343687098265593</v>
      </c>
      <c r="AA1183" s="35">
        <v>1.044243373824</v>
      </c>
      <c r="AB1183" s="35">
        <v>0.0</v>
      </c>
      <c r="AC1183" s="35">
        <v>0.0</v>
      </c>
      <c r="AD1183" s="35">
        <v>0.0</v>
      </c>
      <c r="AE1183" s="35">
        <v>0.0</v>
      </c>
      <c r="AF1183" s="35">
        <v>0.0</v>
      </c>
    </row>
    <row r="1184" ht="15.75" customHeight="1">
      <c r="A1184" s="35" t="s">
        <v>69</v>
      </c>
      <c r="B1184" s="35" t="s">
        <v>3796</v>
      </c>
      <c r="C1184" s="35">
        <v>1176.0</v>
      </c>
      <c r="D1184" s="35" t="s">
        <v>718</v>
      </c>
      <c r="F1184" s="35">
        <v>0.8602606666704226</v>
      </c>
      <c r="G1184" s="35">
        <v>0.0</v>
      </c>
      <c r="H1184" s="35">
        <v>0.8602606666704226</v>
      </c>
      <c r="I1184" s="35">
        <v>78.68226485952</v>
      </c>
      <c r="J1184" s="35">
        <v>0.0</v>
      </c>
      <c r="K1184" s="35">
        <v>0.0</v>
      </c>
      <c r="L1184" s="35">
        <v>0.0</v>
      </c>
      <c r="M1184" s="35">
        <v>0.0</v>
      </c>
      <c r="N1184" s="35">
        <v>0.0</v>
      </c>
      <c r="O1184" s="35">
        <v>0.0</v>
      </c>
      <c r="P1184" s="35">
        <v>78.68226485952</v>
      </c>
      <c r="R1184" s="35">
        <v>0.0</v>
      </c>
      <c r="S1184" s="35">
        <v>0.0</v>
      </c>
      <c r="T1184" s="35">
        <v>4.5283568109696</v>
      </c>
      <c r="U1184" s="35">
        <v>6.441745313364441</v>
      </c>
      <c r="V1184" s="35">
        <v>78.68226485952</v>
      </c>
      <c r="W1184" s="35">
        <v>0.0</v>
      </c>
      <c r="X1184" s="35">
        <v>0.0</v>
      </c>
      <c r="Y1184" s="35">
        <v>4.5283568109696</v>
      </c>
      <c r="Z1184" s="35">
        <v>6.441745313364441</v>
      </c>
      <c r="AA1184" s="35">
        <v>78.68226485952</v>
      </c>
      <c r="AB1184" s="35">
        <v>0.0</v>
      </c>
      <c r="AC1184" s="35">
        <v>0.0</v>
      </c>
      <c r="AD1184" s="35">
        <v>0.0</v>
      </c>
      <c r="AE1184" s="35">
        <v>0.0</v>
      </c>
      <c r="AF1184" s="35">
        <v>0.0</v>
      </c>
    </row>
    <row r="1185" ht="15.75" customHeight="1">
      <c r="A1185" s="35" t="s">
        <v>69</v>
      </c>
      <c r="B1185" s="35" t="s">
        <v>3797</v>
      </c>
      <c r="C1185" s="35">
        <v>1176.0</v>
      </c>
      <c r="D1185" s="35" t="s">
        <v>718</v>
      </c>
      <c r="F1185" s="35">
        <v>0.7377281670287505</v>
      </c>
      <c r="G1185" s="35">
        <v>0.0</v>
      </c>
      <c r="H1185" s="35">
        <v>0.7377281670287505</v>
      </c>
      <c r="I1185" s="35">
        <v>51.386971878144</v>
      </c>
      <c r="J1185" s="35">
        <v>0.0</v>
      </c>
      <c r="K1185" s="35">
        <v>0.0</v>
      </c>
      <c r="L1185" s="35">
        <v>0.0</v>
      </c>
      <c r="M1185" s="35">
        <v>0.0</v>
      </c>
      <c r="N1185" s="35">
        <v>0.0</v>
      </c>
      <c r="O1185" s="35">
        <v>0.0</v>
      </c>
      <c r="P1185" s="35">
        <v>0.0</v>
      </c>
      <c r="R1185" s="35">
        <v>0.0</v>
      </c>
      <c r="S1185" s="35">
        <v>0.0</v>
      </c>
      <c r="T1185" s="35">
        <v>4.866453743558401</v>
      </c>
      <c r="U1185" s="35">
        <v>7.116905502524156</v>
      </c>
      <c r="V1185" s="35">
        <v>51.386971878144</v>
      </c>
      <c r="W1185" s="35">
        <v>0.0</v>
      </c>
      <c r="X1185" s="35">
        <v>0.0</v>
      </c>
      <c r="Y1185" s="35">
        <v>4.866453743558401</v>
      </c>
      <c r="Z1185" s="35">
        <v>7.116905502524156</v>
      </c>
      <c r="AA1185" s="35">
        <v>51.386971878144</v>
      </c>
      <c r="AB1185" s="35">
        <v>0.0</v>
      </c>
      <c r="AC1185" s="35">
        <v>0.0</v>
      </c>
      <c r="AD1185" s="35">
        <v>0.0</v>
      </c>
      <c r="AE1185" s="35">
        <v>0.0</v>
      </c>
      <c r="AF1185" s="35">
        <v>0.0</v>
      </c>
    </row>
    <row r="1186" ht="15.75" customHeight="1">
      <c r="A1186" s="35" t="s">
        <v>69</v>
      </c>
      <c r="B1186" s="35" t="s">
        <v>3798</v>
      </c>
      <c r="C1186" s="35">
        <v>1176.0</v>
      </c>
      <c r="D1186" s="35" t="s">
        <v>718</v>
      </c>
      <c r="F1186" s="35">
        <v>0.007039934007002036</v>
      </c>
      <c r="G1186" s="35">
        <v>0.0</v>
      </c>
      <c r="H1186" s="35">
        <v>0.007039934007002036</v>
      </c>
      <c r="I1186" s="35">
        <v>4.220043867648</v>
      </c>
      <c r="J1186" s="35">
        <v>0.0</v>
      </c>
      <c r="K1186" s="35">
        <v>0.0</v>
      </c>
      <c r="L1186" s="35">
        <v>0.0</v>
      </c>
      <c r="M1186" s="35">
        <v>0.0</v>
      </c>
      <c r="N1186" s="35">
        <v>0.0</v>
      </c>
      <c r="O1186" s="35">
        <v>0.0</v>
      </c>
      <c r="P1186" s="35">
        <v>0.0</v>
      </c>
      <c r="R1186" s="35">
        <v>0.0</v>
      </c>
      <c r="S1186" s="35">
        <v>0.0</v>
      </c>
      <c r="T1186" s="35">
        <v>0.0</v>
      </c>
      <c r="U1186" s="35">
        <v>0.0</v>
      </c>
      <c r="V1186" s="35">
        <v>4.220043867648</v>
      </c>
      <c r="W1186" s="35">
        <v>0.0</v>
      </c>
      <c r="X1186" s="35">
        <v>0.0</v>
      </c>
      <c r="Y1186" s="35">
        <v>0.0</v>
      </c>
      <c r="Z1186" s="35">
        <v>0.0</v>
      </c>
      <c r="AA1186" s="35">
        <v>4.220043867648</v>
      </c>
      <c r="AB1186" s="35">
        <v>0.0</v>
      </c>
      <c r="AC1186" s="35">
        <v>0.0</v>
      </c>
      <c r="AD1186" s="35">
        <v>0.0</v>
      </c>
      <c r="AE1186" s="35">
        <v>0.0</v>
      </c>
      <c r="AF1186" s="35">
        <v>0.0</v>
      </c>
    </row>
    <row r="1187" ht="15.75" customHeight="1">
      <c r="A1187" s="35" t="s">
        <v>69</v>
      </c>
      <c r="B1187" s="35" t="s">
        <v>3799</v>
      </c>
      <c r="C1187" s="35">
        <v>1176.0</v>
      </c>
      <c r="D1187" s="35" t="s">
        <v>718</v>
      </c>
      <c r="F1187" s="35">
        <v>0.07681425596656377</v>
      </c>
      <c r="G1187" s="35">
        <v>0.0</v>
      </c>
      <c r="H1187" s="35">
        <v>0.07681425596656377</v>
      </c>
      <c r="I1187" s="35">
        <v>12.852591833088</v>
      </c>
      <c r="J1187" s="35">
        <v>0.0</v>
      </c>
      <c r="K1187" s="35">
        <v>0.0</v>
      </c>
      <c r="L1187" s="35">
        <v>0.0</v>
      </c>
      <c r="M1187" s="35">
        <v>0.0</v>
      </c>
      <c r="N1187" s="35">
        <v>0.0</v>
      </c>
      <c r="O1187" s="35">
        <v>0.0</v>
      </c>
      <c r="P1187" s="35">
        <v>0.0</v>
      </c>
      <c r="R1187" s="35">
        <v>0.0</v>
      </c>
      <c r="S1187" s="35">
        <v>0.0</v>
      </c>
      <c r="T1187" s="35">
        <v>0.0</v>
      </c>
      <c r="U1187" s="35">
        <v>0.0</v>
      </c>
      <c r="V1187" s="35">
        <v>12.852591833088</v>
      </c>
      <c r="W1187" s="35">
        <v>0.0</v>
      </c>
      <c r="X1187" s="35">
        <v>0.0</v>
      </c>
      <c r="Y1187" s="35">
        <v>0.0</v>
      </c>
      <c r="Z1187" s="35">
        <v>0.0</v>
      </c>
      <c r="AA1187" s="35">
        <v>12.852591833088</v>
      </c>
      <c r="AB1187" s="35">
        <v>0.0</v>
      </c>
      <c r="AC1187" s="35">
        <v>0.0</v>
      </c>
      <c r="AD1187" s="35">
        <v>0.0</v>
      </c>
      <c r="AE1187" s="35">
        <v>0.0</v>
      </c>
      <c r="AF1187" s="35">
        <v>0.0</v>
      </c>
    </row>
    <row r="1188" ht="15.75" customHeight="1">
      <c r="A1188" s="35" t="s">
        <v>69</v>
      </c>
      <c r="B1188" s="35" t="s">
        <v>3800</v>
      </c>
      <c r="C1188" s="35">
        <v>1176.0</v>
      </c>
      <c r="D1188" s="35" t="s">
        <v>718</v>
      </c>
      <c r="F1188" s="35">
        <v>0.1389634057074248</v>
      </c>
      <c r="G1188" s="35">
        <v>0.0</v>
      </c>
      <c r="H1188" s="35">
        <v>0.1389634057074248</v>
      </c>
      <c r="I1188" s="35">
        <v>3.205848631104</v>
      </c>
      <c r="J1188" s="35">
        <v>0.0</v>
      </c>
      <c r="K1188" s="35">
        <v>0.0</v>
      </c>
      <c r="L1188" s="35">
        <v>1.567594115136</v>
      </c>
      <c r="M1188" s="35">
        <v>0.638913792384</v>
      </c>
      <c r="N1188" s="35">
        <v>0.0</v>
      </c>
      <c r="O1188" s="35">
        <v>0.0</v>
      </c>
      <c r="P1188" s="35">
        <v>0.0</v>
      </c>
      <c r="R1188" s="35">
        <v>0.0</v>
      </c>
      <c r="S1188" s="35">
        <v>0.0</v>
      </c>
      <c r="T1188" s="35">
        <v>0.7337349266688002</v>
      </c>
      <c r="U1188" s="35">
        <v>1.09145770852608</v>
      </c>
      <c r="V1188" s="35">
        <v>3.205848631104</v>
      </c>
      <c r="W1188" s="35">
        <v>0.0</v>
      </c>
      <c r="X1188" s="35">
        <v>0.0</v>
      </c>
      <c r="Y1188" s="35">
        <v>0.7337349266688002</v>
      </c>
      <c r="Z1188" s="35">
        <v>1.09145770852608</v>
      </c>
      <c r="AA1188" s="35">
        <v>3.205848631104</v>
      </c>
      <c r="AB1188" s="35">
        <v>0.0</v>
      </c>
      <c r="AC1188" s="35">
        <v>0.0</v>
      </c>
      <c r="AD1188" s="35">
        <v>0.0</v>
      </c>
      <c r="AE1188" s="35">
        <v>0.0</v>
      </c>
      <c r="AF1188" s="35">
        <v>0.0</v>
      </c>
    </row>
    <row r="1189" ht="15.75" customHeight="1">
      <c r="A1189" s="35" t="s">
        <v>69</v>
      </c>
      <c r="B1189" s="35" t="s">
        <v>3801</v>
      </c>
      <c r="C1189" s="35">
        <v>1176.0</v>
      </c>
      <c r="D1189" s="35" t="s">
        <v>718</v>
      </c>
      <c r="F1189" s="35">
        <v>0.01041297621038947</v>
      </c>
      <c r="G1189" s="35">
        <v>0.0</v>
      </c>
      <c r="H1189" s="35">
        <v>0.01041297621038947</v>
      </c>
      <c r="I1189" s="35">
        <v>2.263416535296</v>
      </c>
      <c r="J1189" s="35">
        <v>0.0</v>
      </c>
      <c r="K1189" s="35">
        <v>0.0</v>
      </c>
      <c r="L1189" s="35">
        <v>0.0</v>
      </c>
      <c r="M1189" s="35">
        <v>0.0</v>
      </c>
      <c r="N1189" s="35">
        <v>0.0</v>
      </c>
      <c r="O1189" s="35">
        <v>0.0</v>
      </c>
      <c r="P1189" s="35">
        <v>0.0</v>
      </c>
      <c r="R1189" s="35">
        <v>0.0</v>
      </c>
      <c r="S1189" s="35">
        <v>0.0</v>
      </c>
      <c r="T1189" s="35">
        <v>0.0</v>
      </c>
      <c r="U1189" s="35">
        <v>0.009998423930870907</v>
      </c>
      <c r="V1189" s="35">
        <v>2.263416535296</v>
      </c>
      <c r="W1189" s="35">
        <v>0.0</v>
      </c>
      <c r="X1189" s="35">
        <v>0.0</v>
      </c>
      <c r="Y1189" s="35">
        <v>0.0</v>
      </c>
      <c r="Z1189" s="35">
        <v>0.009998423930870907</v>
      </c>
      <c r="AA1189" s="35">
        <v>2.263416535296</v>
      </c>
      <c r="AB1189" s="35">
        <v>0.0</v>
      </c>
      <c r="AC1189" s="35">
        <v>0.0</v>
      </c>
      <c r="AD1189" s="35">
        <v>0.0</v>
      </c>
      <c r="AE1189" s="35">
        <v>0.0</v>
      </c>
      <c r="AF1189" s="35">
        <v>0.0</v>
      </c>
    </row>
    <row r="1190" ht="15.75" customHeight="1">
      <c r="A1190" s="35" t="s">
        <v>69</v>
      </c>
      <c r="B1190" s="35" t="s">
        <v>3802</v>
      </c>
      <c r="C1190" s="35">
        <v>1176.0</v>
      </c>
      <c r="D1190" s="35" t="s">
        <v>718</v>
      </c>
      <c r="F1190" s="35">
        <v>0.9272197270437307</v>
      </c>
      <c r="G1190" s="35">
        <v>0.0</v>
      </c>
      <c r="H1190" s="35">
        <v>0.9272197270437307</v>
      </c>
      <c r="I1190" s="35">
        <v>485.5359638263679</v>
      </c>
      <c r="J1190" s="35">
        <v>0.0</v>
      </c>
      <c r="K1190" s="35">
        <v>0.0</v>
      </c>
      <c r="L1190" s="35">
        <v>0.0</v>
      </c>
      <c r="M1190" s="35">
        <v>0.0</v>
      </c>
      <c r="N1190" s="35">
        <v>0.0</v>
      </c>
      <c r="O1190" s="35">
        <v>0.0</v>
      </c>
      <c r="P1190" s="35">
        <v>0.0</v>
      </c>
      <c r="R1190" s="35">
        <v>0.0</v>
      </c>
      <c r="S1190" s="35">
        <v>0.0</v>
      </c>
      <c r="T1190" s="35">
        <v>0.0</v>
      </c>
      <c r="U1190" s="35">
        <v>0.0</v>
      </c>
      <c r="V1190" s="35">
        <v>485.5359638263679</v>
      </c>
      <c r="W1190" s="35">
        <v>0.0</v>
      </c>
      <c r="X1190" s="35">
        <v>0.0</v>
      </c>
      <c r="Y1190" s="35">
        <v>0.0</v>
      </c>
      <c r="Z1190" s="35">
        <v>0.0</v>
      </c>
      <c r="AA1190" s="35">
        <v>485.5359638263679</v>
      </c>
      <c r="AB1190" s="35">
        <v>0.0</v>
      </c>
      <c r="AC1190" s="35">
        <v>0.0</v>
      </c>
      <c r="AD1190" s="35">
        <v>0.0</v>
      </c>
      <c r="AE1190" s="35">
        <v>0.0</v>
      </c>
      <c r="AF1190" s="35">
        <v>0.0</v>
      </c>
    </row>
    <row r="1191" ht="15.75" customHeight="1">
      <c r="A1191" s="35" t="s">
        <v>69</v>
      </c>
      <c r="B1191" s="35" t="s">
        <v>3803</v>
      </c>
      <c r="C1191" s="35">
        <v>1176.0</v>
      </c>
      <c r="D1191" s="35" t="s">
        <v>718</v>
      </c>
      <c r="F1191" s="35">
        <v>1.273902225384654</v>
      </c>
      <c r="G1191" s="35">
        <v>0.0</v>
      </c>
      <c r="H1191" s="35">
        <v>1.273902225384654</v>
      </c>
      <c r="I1191" s="35">
        <v>31.57167132</v>
      </c>
      <c r="J1191" s="35">
        <v>1.074524403456</v>
      </c>
      <c r="K1191" s="35">
        <v>0.9655178641919999</v>
      </c>
      <c r="L1191" s="35">
        <v>0.991096549632</v>
      </c>
      <c r="M1191" s="35">
        <v>1.250138873088</v>
      </c>
      <c r="N1191" s="35">
        <v>1.863097189632</v>
      </c>
      <c r="O1191" s="35">
        <v>1.863097189632</v>
      </c>
      <c r="P1191" s="35">
        <v>1.43247097728</v>
      </c>
      <c r="R1191" s="35">
        <v>1.16291691936</v>
      </c>
      <c r="S1191" s="35">
        <v>1.411765806528</v>
      </c>
      <c r="T1191" s="35">
        <v>2.1847853309184</v>
      </c>
      <c r="U1191" s="35">
        <v>3.504672528053759</v>
      </c>
      <c r="V1191" s="35">
        <v>31.57167132</v>
      </c>
      <c r="W1191" s="35">
        <v>1.16291691936</v>
      </c>
      <c r="X1191" s="35">
        <v>1.411765806528</v>
      </c>
      <c r="Y1191" s="35">
        <v>2.1847853309184</v>
      </c>
      <c r="Z1191" s="35">
        <v>3.504672528053759</v>
      </c>
      <c r="AA1191" s="35">
        <v>31.57167132</v>
      </c>
      <c r="AB1191" s="35">
        <v>0.0</v>
      </c>
      <c r="AC1191" s="35">
        <v>0.0</v>
      </c>
      <c r="AD1191" s="35">
        <v>0.0</v>
      </c>
      <c r="AE1191" s="35">
        <v>0.0</v>
      </c>
      <c r="AF1191" s="35">
        <v>0.0</v>
      </c>
    </row>
    <row r="1192" ht="15.75" customHeight="1">
      <c r="A1192" s="35" t="s">
        <v>69</v>
      </c>
      <c r="B1192" s="35" t="s">
        <v>3804</v>
      </c>
      <c r="C1192" s="35">
        <v>1176.0</v>
      </c>
      <c r="D1192" s="35" t="s">
        <v>718</v>
      </c>
      <c r="F1192" s="35">
        <v>0.0746266387028027</v>
      </c>
      <c r="G1192" s="35">
        <v>0.0</v>
      </c>
      <c r="H1192" s="35">
        <v>0.0746266387028027</v>
      </c>
      <c r="I1192" s="35">
        <v>22.60542162816</v>
      </c>
      <c r="J1192" s="35">
        <v>0.0</v>
      </c>
      <c r="K1192" s="35">
        <v>0.0</v>
      </c>
      <c r="L1192" s="35">
        <v>0.0</v>
      </c>
      <c r="M1192" s="35">
        <v>0.0</v>
      </c>
      <c r="N1192" s="35">
        <v>0.0</v>
      </c>
      <c r="O1192" s="35">
        <v>0.0</v>
      </c>
      <c r="P1192" s="35">
        <v>0.0</v>
      </c>
      <c r="R1192" s="35">
        <v>0.0</v>
      </c>
      <c r="S1192" s="35">
        <v>0.0</v>
      </c>
      <c r="T1192" s="35">
        <v>0.0</v>
      </c>
      <c r="U1192" s="35">
        <v>0.0</v>
      </c>
      <c r="V1192" s="35">
        <v>22.60542162816</v>
      </c>
      <c r="W1192" s="35">
        <v>0.0</v>
      </c>
      <c r="X1192" s="35">
        <v>0.0</v>
      </c>
      <c r="Y1192" s="35">
        <v>0.0</v>
      </c>
      <c r="Z1192" s="35">
        <v>0.0</v>
      </c>
      <c r="AA1192" s="35">
        <v>22.60542162816</v>
      </c>
      <c r="AB1192" s="35">
        <v>0.0</v>
      </c>
      <c r="AC1192" s="35">
        <v>0.0</v>
      </c>
      <c r="AD1192" s="35">
        <v>0.0</v>
      </c>
      <c r="AE1192" s="35">
        <v>0.0</v>
      </c>
      <c r="AF1192" s="35">
        <v>0.0</v>
      </c>
    </row>
    <row r="1193" ht="15.75" customHeight="1">
      <c r="A1193" s="35" t="s">
        <v>69</v>
      </c>
      <c r="B1193" s="35" t="s">
        <v>3805</v>
      </c>
      <c r="C1193" s="35">
        <v>1176.0</v>
      </c>
      <c r="D1193" s="35" t="s">
        <v>718</v>
      </c>
      <c r="F1193" s="35">
        <v>0.05674460172754645</v>
      </c>
      <c r="G1193" s="35">
        <v>0.0</v>
      </c>
      <c r="H1193" s="35">
        <v>0.05674460172754645</v>
      </c>
      <c r="I1193" s="35">
        <v>8.073986340672</v>
      </c>
      <c r="J1193" s="35">
        <v>0.0</v>
      </c>
      <c r="K1193" s="35">
        <v>0.0</v>
      </c>
      <c r="L1193" s="35">
        <v>0.0</v>
      </c>
      <c r="M1193" s="35">
        <v>0.0</v>
      </c>
      <c r="N1193" s="35">
        <v>0.0</v>
      </c>
      <c r="O1193" s="35">
        <v>0.0</v>
      </c>
      <c r="P1193" s="35">
        <v>0.0</v>
      </c>
      <c r="R1193" s="35">
        <v>0.0</v>
      </c>
      <c r="S1193" s="35">
        <v>0.0</v>
      </c>
      <c r="T1193" s="35">
        <v>0.0</v>
      </c>
      <c r="U1193" s="35">
        <v>0.07211631893753441</v>
      </c>
      <c r="V1193" s="35">
        <v>8.073986340672</v>
      </c>
      <c r="W1193" s="35">
        <v>0.0</v>
      </c>
      <c r="X1193" s="35">
        <v>0.0</v>
      </c>
      <c r="Y1193" s="35">
        <v>0.0</v>
      </c>
      <c r="Z1193" s="35">
        <v>0.07211631893753441</v>
      </c>
      <c r="AA1193" s="35">
        <v>8.073986340672</v>
      </c>
      <c r="AB1193" s="35">
        <v>0.0</v>
      </c>
      <c r="AC1193" s="35">
        <v>0.0</v>
      </c>
      <c r="AD1193" s="35">
        <v>0.0</v>
      </c>
      <c r="AE1193" s="35">
        <v>0.0</v>
      </c>
      <c r="AF1193" s="35">
        <v>0.0</v>
      </c>
    </row>
    <row r="1194" ht="15.75" customHeight="1">
      <c r="A1194" s="35" t="s">
        <v>69</v>
      </c>
      <c r="B1194" s="35" t="s">
        <v>3806</v>
      </c>
      <c r="C1194" s="35">
        <v>1176.0</v>
      </c>
      <c r="D1194" s="35" t="s">
        <v>718</v>
      </c>
      <c r="F1194" s="35">
        <v>12.15364019433199</v>
      </c>
      <c r="G1194" s="35">
        <v>0.0</v>
      </c>
      <c r="H1194" s="35">
        <v>12.15364019433199</v>
      </c>
      <c r="I1194" s="35">
        <v>175.806994454784</v>
      </c>
      <c r="J1194" s="35">
        <v>9.546249613824001</v>
      </c>
      <c r="K1194" s="35">
        <v>8.814221224704001</v>
      </c>
      <c r="L1194" s="35">
        <v>9.251552153088001</v>
      </c>
      <c r="M1194" s="35">
        <v>8.966259380736</v>
      </c>
      <c r="N1194" s="35">
        <v>9.614201071104</v>
      </c>
      <c r="O1194" s="35">
        <v>9.614201071104</v>
      </c>
      <c r="P1194" s="35">
        <v>8.958857064192</v>
      </c>
      <c r="R1194" s="35">
        <v>10.096169461056</v>
      </c>
      <c r="S1194" s="35">
        <v>10.75281662448</v>
      </c>
      <c r="T1194" s="35">
        <v>12.7553566565376</v>
      </c>
      <c r="U1194" s="35">
        <v>69.8591990866277</v>
      </c>
      <c r="V1194" s="35">
        <v>175.806994454784</v>
      </c>
      <c r="W1194" s="35">
        <v>10.096169461056</v>
      </c>
      <c r="X1194" s="35">
        <v>10.75281662448</v>
      </c>
      <c r="Y1194" s="35">
        <v>12.7553566565376</v>
      </c>
      <c r="Z1194" s="35">
        <v>69.8591990866277</v>
      </c>
      <c r="AA1194" s="35">
        <v>175.806994454784</v>
      </c>
      <c r="AB1194" s="35">
        <v>0.0</v>
      </c>
      <c r="AC1194" s="35">
        <v>0.0</v>
      </c>
      <c r="AD1194" s="35">
        <v>0.0</v>
      </c>
      <c r="AE1194" s="35">
        <v>0.0</v>
      </c>
      <c r="AF1194" s="35">
        <v>0.0</v>
      </c>
    </row>
    <row r="1195" ht="15.75" customHeight="1">
      <c r="A1195" s="35" t="s">
        <v>69</v>
      </c>
      <c r="B1195" s="35" t="s">
        <v>3807</v>
      </c>
      <c r="C1195" s="35">
        <v>1176.0</v>
      </c>
      <c r="D1195" s="35" t="s">
        <v>718</v>
      </c>
      <c r="F1195" s="35">
        <v>0.02792159420973764</v>
      </c>
      <c r="G1195" s="35">
        <v>0.0</v>
      </c>
      <c r="H1195" s="35">
        <v>0.02792159420973764</v>
      </c>
      <c r="I1195" s="35">
        <v>5.552267067648001</v>
      </c>
      <c r="J1195" s="35">
        <v>0.0</v>
      </c>
      <c r="K1195" s="35">
        <v>0.0</v>
      </c>
      <c r="L1195" s="35">
        <v>0.0</v>
      </c>
      <c r="M1195" s="35">
        <v>0.0</v>
      </c>
      <c r="N1195" s="35">
        <v>0.0</v>
      </c>
      <c r="O1195" s="35">
        <v>0.0</v>
      </c>
      <c r="P1195" s="35">
        <v>0.0</v>
      </c>
      <c r="R1195" s="35">
        <v>0.0</v>
      </c>
      <c r="S1195" s="35">
        <v>0.0</v>
      </c>
      <c r="T1195" s="35">
        <v>0.0</v>
      </c>
      <c r="U1195" s="35">
        <v>0.0</v>
      </c>
      <c r="V1195" s="35">
        <v>5.552267067648001</v>
      </c>
      <c r="W1195" s="35">
        <v>0.0</v>
      </c>
      <c r="X1195" s="35">
        <v>0.0</v>
      </c>
      <c r="Y1195" s="35">
        <v>0.0</v>
      </c>
      <c r="Z1195" s="35">
        <v>0.0</v>
      </c>
      <c r="AA1195" s="35">
        <v>5.552267067648001</v>
      </c>
      <c r="AB1195" s="35">
        <v>0.0</v>
      </c>
      <c r="AC1195" s="35">
        <v>0.0</v>
      </c>
      <c r="AD1195" s="35">
        <v>0.0</v>
      </c>
      <c r="AE1195" s="35">
        <v>0.0</v>
      </c>
      <c r="AF1195" s="35">
        <v>0.0</v>
      </c>
    </row>
    <row r="1196" ht="15.75" customHeight="1">
      <c r="A1196" s="35" t="s">
        <v>69</v>
      </c>
      <c r="B1196" s="35" t="s">
        <v>3808</v>
      </c>
      <c r="C1196" s="35">
        <v>1176.0</v>
      </c>
      <c r="D1196" s="35" t="s">
        <v>718</v>
      </c>
      <c r="F1196" s="35">
        <v>0.08067693496027077</v>
      </c>
      <c r="G1196" s="35">
        <v>0.0</v>
      </c>
      <c r="H1196" s="35">
        <v>0.08067693496027077</v>
      </c>
      <c r="I1196" s="35">
        <v>6.705649754496001</v>
      </c>
      <c r="J1196" s="35">
        <v>0.0</v>
      </c>
      <c r="K1196" s="35">
        <v>0.0</v>
      </c>
      <c r="L1196" s="35">
        <v>0.0</v>
      </c>
      <c r="M1196" s="35">
        <v>0.0</v>
      </c>
      <c r="N1196" s="35">
        <v>0.0</v>
      </c>
      <c r="O1196" s="35">
        <v>0.0</v>
      </c>
      <c r="P1196" s="35">
        <v>0.0</v>
      </c>
      <c r="R1196" s="35">
        <v>0.0</v>
      </c>
      <c r="S1196" s="35">
        <v>0.0</v>
      </c>
      <c r="T1196" s="35">
        <v>0.0</v>
      </c>
      <c r="U1196" s="35">
        <v>3.580647252456951</v>
      </c>
      <c r="V1196" s="35">
        <v>6.705649754496001</v>
      </c>
      <c r="W1196" s="35">
        <v>0.0</v>
      </c>
      <c r="X1196" s="35">
        <v>0.0</v>
      </c>
      <c r="Y1196" s="35">
        <v>0.0</v>
      </c>
      <c r="Z1196" s="35">
        <v>3.580647252456951</v>
      </c>
      <c r="AA1196" s="35">
        <v>6.705649754496001</v>
      </c>
      <c r="AB1196" s="35">
        <v>0.0</v>
      </c>
      <c r="AC1196" s="35">
        <v>0.0</v>
      </c>
      <c r="AD1196" s="35">
        <v>0.0</v>
      </c>
      <c r="AE1196" s="35">
        <v>0.0</v>
      </c>
      <c r="AF1196" s="35">
        <v>0.0</v>
      </c>
    </row>
    <row r="1197" ht="15.75" customHeight="1">
      <c r="A1197" s="35" t="s">
        <v>69</v>
      </c>
      <c r="B1197" s="35" t="s">
        <v>3809</v>
      </c>
      <c r="C1197" s="35">
        <v>1176.0</v>
      </c>
      <c r="D1197" s="35" t="s">
        <v>718</v>
      </c>
      <c r="F1197" s="35">
        <v>16.55557240367859</v>
      </c>
      <c r="G1197" s="35">
        <v>0.0</v>
      </c>
      <c r="H1197" s="35">
        <v>16.55557240367859</v>
      </c>
      <c r="I1197" s="35">
        <v>33.019588191744</v>
      </c>
      <c r="J1197" s="35">
        <v>11.887594657344</v>
      </c>
      <c r="K1197" s="35">
        <v>10.362041738496</v>
      </c>
      <c r="L1197" s="35">
        <v>12.376447546176</v>
      </c>
      <c r="M1197" s="35">
        <v>19.018514817792</v>
      </c>
      <c r="N1197" s="35">
        <v>31.023271911744</v>
      </c>
      <c r="O1197" s="35">
        <v>31.023271911744</v>
      </c>
      <c r="P1197" s="35">
        <v>16.763730012288</v>
      </c>
      <c r="R1197" s="35">
        <v>16.06295333664</v>
      </c>
      <c r="S1197" s="35">
        <v>18.300301717824</v>
      </c>
      <c r="T1197" s="35">
        <v>23.126780942496</v>
      </c>
      <c r="U1197" s="35">
        <v>26.97470638861822</v>
      </c>
      <c r="V1197" s="35">
        <v>33.019588191744</v>
      </c>
      <c r="W1197" s="35">
        <v>16.06295333664</v>
      </c>
      <c r="X1197" s="35">
        <v>18.300301717824</v>
      </c>
      <c r="Y1197" s="35">
        <v>23.126780942496</v>
      </c>
      <c r="Z1197" s="35">
        <v>26.97470638861822</v>
      </c>
      <c r="AA1197" s="35">
        <v>33.019588191744</v>
      </c>
      <c r="AB1197" s="35">
        <v>0.0</v>
      </c>
      <c r="AC1197" s="35">
        <v>0.0</v>
      </c>
      <c r="AD1197" s="35">
        <v>0.0</v>
      </c>
      <c r="AE1197" s="35">
        <v>0.0</v>
      </c>
      <c r="AF1197" s="35">
        <v>0.0</v>
      </c>
    </row>
    <row r="1198" ht="15.75" customHeight="1">
      <c r="A1198" s="35" t="s">
        <v>69</v>
      </c>
      <c r="B1198" s="35" t="s">
        <v>3810</v>
      </c>
      <c r="C1198" s="35">
        <v>880.0</v>
      </c>
      <c r="D1198" s="35" t="s">
        <v>710</v>
      </c>
      <c r="F1198" s="35">
        <v>8.964643862349956</v>
      </c>
      <c r="G1198" s="35">
        <v>0.0</v>
      </c>
      <c r="H1198" s="35">
        <v>8.964643862349956</v>
      </c>
      <c r="I1198" s="35">
        <v>19.904106108096</v>
      </c>
      <c r="J1198" s="35">
        <v>9.575778498048</v>
      </c>
      <c r="K1198" s="35">
        <v>8.4144832128</v>
      </c>
      <c r="L1198" s="35">
        <v>10.007802782208</v>
      </c>
      <c r="M1198" s="35">
        <v>4.088158615296</v>
      </c>
      <c r="N1198" s="35">
        <v>12.392369273088</v>
      </c>
      <c r="O1198" s="35">
        <v>12.392369273088</v>
      </c>
      <c r="P1198" s="35">
        <v>9.310796522496</v>
      </c>
      <c r="R1198" s="35">
        <v>9.657271443456</v>
      </c>
      <c r="S1198" s="35">
        <v>10.877009969952</v>
      </c>
      <c r="T1198" s="35">
        <v>13.331511091584</v>
      </c>
      <c r="U1198" s="35">
        <v>16.91113577078015</v>
      </c>
      <c r="V1198" s="35">
        <v>19.904106108096</v>
      </c>
      <c r="W1198" s="35">
        <v>9.657271443456</v>
      </c>
      <c r="X1198" s="35">
        <v>10.877009969952</v>
      </c>
      <c r="Y1198" s="35">
        <v>13.331511091584</v>
      </c>
      <c r="Z1198" s="35">
        <v>16.91113577078015</v>
      </c>
      <c r="AA1198" s="35">
        <v>19.904106108096</v>
      </c>
      <c r="AB1198" s="35">
        <v>0.0</v>
      </c>
      <c r="AC1198" s="35">
        <v>0.0</v>
      </c>
      <c r="AD1198" s="35">
        <v>0.0</v>
      </c>
      <c r="AE1198" s="35">
        <v>0.0</v>
      </c>
      <c r="AF1198" s="35">
        <v>0.0</v>
      </c>
    </row>
    <row r="1199" ht="15.75" customHeight="1">
      <c r="A1199" s="35" t="s">
        <v>69</v>
      </c>
      <c r="B1199" s="35" t="s">
        <v>3811</v>
      </c>
      <c r="C1199" s="35">
        <v>880.0</v>
      </c>
      <c r="D1199" s="35" t="s">
        <v>710</v>
      </c>
      <c r="F1199" s="35">
        <v>0.00984607179621712</v>
      </c>
      <c r="G1199" s="35">
        <v>0.0</v>
      </c>
      <c r="H1199" s="35">
        <v>0.00984607179621712</v>
      </c>
      <c r="I1199" s="35">
        <v>3.09708790272</v>
      </c>
      <c r="J1199" s="35">
        <v>0.0</v>
      </c>
      <c r="K1199" s="35">
        <v>0.0</v>
      </c>
      <c r="L1199" s="35">
        <v>0.0</v>
      </c>
      <c r="M1199" s="35">
        <v>0.0</v>
      </c>
      <c r="N1199" s="35">
        <v>0.0</v>
      </c>
      <c r="O1199" s="35">
        <v>0.0</v>
      </c>
      <c r="P1199" s="35">
        <v>0.0</v>
      </c>
      <c r="R1199" s="35">
        <v>0.0</v>
      </c>
      <c r="S1199" s="35">
        <v>0.0</v>
      </c>
      <c r="T1199" s="35">
        <v>0.0</v>
      </c>
      <c r="U1199" s="35">
        <v>0.0</v>
      </c>
      <c r="V1199" s="35">
        <v>3.09708790272</v>
      </c>
      <c r="W1199" s="35">
        <v>0.0</v>
      </c>
      <c r="X1199" s="35">
        <v>0.0</v>
      </c>
      <c r="Y1199" s="35">
        <v>0.0</v>
      </c>
      <c r="Z1199" s="35">
        <v>0.0</v>
      </c>
      <c r="AA1199" s="35">
        <v>3.09708790272</v>
      </c>
      <c r="AB1199" s="35">
        <v>0.0</v>
      </c>
      <c r="AC1199" s="35">
        <v>0.0</v>
      </c>
      <c r="AD1199" s="35">
        <v>0.0</v>
      </c>
      <c r="AE1199" s="35">
        <v>0.0</v>
      </c>
      <c r="AF1199" s="35">
        <v>0.0</v>
      </c>
    </row>
    <row r="1200" ht="15.75" customHeight="1">
      <c r="A1200" s="35" t="s">
        <v>69</v>
      </c>
      <c r="B1200" s="35" t="s">
        <v>3812</v>
      </c>
      <c r="C1200" s="35">
        <v>880.0</v>
      </c>
      <c r="D1200" s="35" t="s">
        <v>710</v>
      </c>
      <c r="F1200" s="35">
        <v>15.82332370683481</v>
      </c>
      <c r="G1200" s="35">
        <v>0.0</v>
      </c>
      <c r="H1200" s="35">
        <v>15.82332370683481</v>
      </c>
      <c r="I1200" s="35">
        <v>63.303461335296</v>
      </c>
      <c r="J1200" s="35">
        <v>0.0</v>
      </c>
      <c r="K1200" s="35">
        <v>30.118865861952</v>
      </c>
      <c r="L1200" s="35">
        <v>0.0</v>
      </c>
      <c r="M1200" s="35">
        <v>0.0</v>
      </c>
      <c r="N1200" s="35">
        <v>28.904573392128</v>
      </c>
      <c r="O1200" s="35">
        <v>28.904573392128</v>
      </c>
      <c r="P1200" s="35">
        <v>0.0</v>
      </c>
      <c r="R1200" s="35">
        <v>4.096608050304</v>
      </c>
      <c r="S1200" s="35">
        <v>31.859172084096</v>
      </c>
      <c r="T1200" s="35">
        <v>43.13231034215041</v>
      </c>
      <c r="U1200" s="35">
        <v>55.60578302396543</v>
      </c>
      <c r="V1200" s="35">
        <v>63.303461335296</v>
      </c>
      <c r="W1200" s="35">
        <v>4.096608050304</v>
      </c>
      <c r="X1200" s="35">
        <v>31.859172084096</v>
      </c>
      <c r="Y1200" s="35">
        <v>43.13231034215041</v>
      </c>
      <c r="Z1200" s="35">
        <v>55.60578302396543</v>
      </c>
      <c r="AA1200" s="35">
        <v>63.303461335296</v>
      </c>
      <c r="AB1200" s="35">
        <v>0.0</v>
      </c>
      <c r="AC1200" s="35">
        <v>0.0</v>
      </c>
      <c r="AD1200" s="35">
        <v>0.0</v>
      </c>
      <c r="AE1200" s="35">
        <v>0.0</v>
      </c>
      <c r="AF1200" s="35">
        <v>0.0</v>
      </c>
    </row>
    <row r="1201" ht="15.75" customHeight="1">
      <c r="A1201" s="35" t="s">
        <v>69</v>
      </c>
      <c r="B1201" s="35" t="s">
        <v>3813</v>
      </c>
      <c r="C1201" s="35">
        <v>880.0</v>
      </c>
      <c r="D1201" s="35" t="s">
        <v>710</v>
      </c>
      <c r="F1201" s="35">
        <v>0.1473398044716094</v>
      </c>
      <c r="G1201" s="35">
        <v>0.0</v>
      </c>
      <c r="H1201" s="35">
        <v>0.1473398044716094</v>
      </c>
      <c r="I1201" s="35">
        <v>2.427598107648</v>
      </c>
      <c r="J1201" s="35">
        <v>0.0</v>
      </c>
      <c r="K1201" s="35">
        <v>0.0</v>
      </c>
      <c r="L1201" s="35">
        <v>0.0</v>
      </c>
      <c r="M1201" s="35">
        <v>0.0</v>
      </c>
      <c r="N1201" s="35">
        <v>0.0</v>
      </c>
      <c r="O1201" s="35">
        <v>0.0</v>
      </c>
      <c r="P1201" s="35">
        <v>0.0</v>
      </c>
      <c r="R1201" s="35">
        <v>0.0</v>
      </c>
      <c r="S1201" s="35">
        <v>0.0</v>
      </c>
      <c r="T1201" s="35">
        <v>1.190933259264</v>
      </c>
      <c r="U1201" s="35">
        <v>1.70070328318464</v>
      </c>
      <c r="V1201" s="35">
        <v>2.427598107648</v>
      </c>
      <c r="W1201" s="35">
        <v>0.0</v>
      </c>
      <c r="X1201" s="35">
        <v>0.0</v>
      </c>
      <c r="Y1201" s="35">
        <v>1.190933259264</v>
      </c>
      <c r="Z1201" s="35">
        <v>1.70070328318464</v>
      </c>
      <c r="AA1201" s="35">
        <v>2.427598107648</v>
      </c>
      <c r="AB1201" s="35">
        <v>0.0</v>
      </c>
      <c r="AC1201" s="35">
        <v>0.0</v>
      </c>
      <c r="AD1201" s="35">
        <v>0.0</v>
      </c>
      <c r="AE1201" s="35">
        <v>0.0</v>
      </c>
      <c r="AF1201" s="35">
        <v>0.0</v>
      </c>
    </row>
    <row r="1202" ht="15.75" customHeight="1">
      <c r="A1202" s="35" t="s">
        <v>70</v>
      </c>
      <c r="F1202" s="35">
        <v>400.6516085498918</v>
      </c>
      <c r="G1202" s="35">
        <v>884.8234206456872</v>
      </c>
      <c r="H1202" s="35">
        <v>1285.475029195579</v>
      </c>
      <c r="I1202" s="35">
        <v>4100.14556850528</v>
      </c>
      <c r="J1202" s="35">
        <v>982.0024711056</v>
      </c>
      <c r="K1202" s="35">
        <v>1516.958839029312</v>
      </c>
      <c r="L1202" s="35">
        <v>953.77609208448</v>
      </c>
      <c r="M1202" s="35">
        <v>2625.419006223552</v>
      </c>
      <c r="N1202" s="35">
        <v>2981.687193765504</v>
      </c>
      <c r="O1202" s="35">
        <v>2981.687193765504</v>
      </c>
      <c r="P1202" s="35">
        <v>3171.716048747232</v>
      </c>
      <c r="R1202" s="35">
        <v>934.224174116352</v>
      </c>
      <c r="S1202" s="35">
        <v>2047.18059138096</v>
      </c>
      <c r="T1202" s="35">
        <v>2982.448491771168</v>
      </c>
      <c r="U1202" s="35">
        <v>3516.35319691617</v>
      </c>
      <c r="V1202" s="35">
        <v>4100.14556850528</v>
      </c>
      <c r="W1202" s="35">
        <v>262.717110706176</v>
      </c>
      <c r="X1202" s="35">
        <v>585.274554454464</v>
      </c>
      <c r="Y1202" s="35">
        <v>1029.72808533289</v>
      </c>
      <c r="Z1202" s="35">
        <v>1735.24289619155</v>
      </c>
      <c r="AA1202" s="35">
        <v>2287.19407650048</v>
      </c>
      <c r="AB1202" s="35">
        <v>626.034431566656</v>
      </c>
      <c r="AC1202" s="35">
        <v>1452.933585802944</v>
      </c>
      <c r="AD1202" s="35">
        <v>2214.761147874375</v>
      </c>
      <c r="AE1202" s="35">
        <v>2752.780420787685</v>
      </c>
      <c r="AF1202" s="35">
        <v>3284.236823257152</v>
      </c>
    </row>
    <row r="1203" ht="15.75" customHeight="1">
      <c r="A1203" s="35" t="s">
        <v>70</v>
      </c>
      <c r="B1203" s="35" t="s">
        <v>3814</v>
      </c>
      <c r="C1203" s="35">
        <v>5658.0</v>
      </c>
      <c r="D1203" s="35" t="s">
        <v>70</v>
      </c>
      <c r="F1203" s="35">
        <v>0.0249009451228409</v>
      </c>
      <c r="G1203" s="35">
        <v>0.01272050486691822</v>
      </c>
      <c r="H1203" s="35">
        <v>0.03762144998975912</v>
      </c>
      <c r="I1203" s="35">
        <v>1.142488779264</v>
      </c>
      <c r="J1203" s="35">
        <v>0.0</v>
      </c>
      <c r="K1203" s="35">
        <v>0.0</v>
      </c>
      <c r="L1203" s="35">
        <v>0.0</v>
      </c>
      <c r="M1203" s="35">
        <v>0.0</v>
      </c>
      <c r="N1203" s="35">
        <v>0.0</v>
      </c>
      <c r="O1203" s="35">
        <v>0.0</v>
      </c>
      <c r="P1203" s="35">
        <v>0.0</v>
      </c>
      <c r="R1203" s="35">
        <v>0.0</v>
      </c>
      <c r="S1203" s="35">
        <v>0.0</v>
      </c>
      <c r="T1203" s="35">
        <v>0.5087342163456</v>
      </c>
      <c r="U1203" s="35">
        <v>0.7888104368524798</v>
      </c>
      <c r="V1203" s="35">
        <v>1.142488779264</v>
      </c>
      <c r="W1203" s="35">
        <v>0.0</v>
      </c>
      <c r="X1203" s="35">
        <v>0.0</v>
      </c>
      <c r="Y1203" s="35">
        <v>0.0</v>
      </c>
      <c r="Z1203" s="35">
        <v>0.7137170790220799</v>
      </c>
      <c r="AA1203" s="35">
        <v>1.142488779264</v>
      </c>
      <c r="AB1203" s="35">
        <v>0.0</v>
      </c>
      <c r="AC1203" s="35">
        <v>0.0</v>
      </c>
      <c r="AD1203" s="35">
        <v>0.0</v>
      </c>
      <c r="AE1203" s="35">
        <v>0.6000176045606396</v>
      </c>
      <c r="AF1203" s="35">
        <v>0.855896977152</v>
      </c>
    </row>
    <row r="1204" ht="15.75" customHeight="1">
      <c r="A1204" s="35" t="s">
        <v>70</v>
      </c>
      <c r="B1204" s="35" t="s">
        <v>3815</v>
      </c>
      <c r="C1204" s="35">
        <v>5658.0</v>
      </c>
      <c r="D1204" s="35" t="s">
        <v>70</v>
      </c>
      <c r="F1204" s="35">
        <v>0.2406956493385188</v>
      </c>
      <c r="G1204" s="35">
        <v>0.1832609366173124</v>
      </c>
      <c r="H1204" s="35">
        <v>0.4239565859558312</v>
      </c>
      <c r="I1204" s="35">
        <v>7.738547431104</v>
      </c>
      <c r="J1204" s="35">
        <v>0.0</v>
      </c>
      <c r="K1204" s="35">
        <v>0.0</v>
      </c>
      <c r="L1204" s="35">
        <v>0.0</v>
      </c>
      <c r="M1204" s="35">
        <v>0.0</v>
      </c>
      <c r="N1204" s="35">
        <v>0.0</v>
      </c>
      <c r="O1204" s="35">
        <v>0.0</v>
      </c>
      <c r="P1204" s="35">
        <v>0.0</v>
      </c>
      <c r="R1204" s="35">
        <v>0.0</v>
      </c>
      <c r="S1204" s="35">
        <v>0.0</v>
      </c>
      <c r="T1204" s="35">
        <v>3.947287198982401</v>
      </c>
      <c r="U1204" s="35">
        <v>5.130636686622716</v>
      </c>
      <c r="V1204" s="35">
        <v>7.738547431104</v>
      </c>
      <c r="W1204" s="35">
        <v>0.0</v>
      </c>
      <c r="X1204" s="35">
        <v>0.0</v>
      </c>
      <c r="Y1204" s="35">
        <v>2.795382140544</v>
      </c>
      <c r="Z1204" s="35">
        <v>5.090697808519679</v>
      </c>
      <c r="AA1204" s="35">
        <v>7.738547431104</v>
      </c>
      <c r="AB1204" s="35">
        <v>0.0</v>
      </c>
      <c r="AC1204" s="35">
        <v>0.0</v>
      </c>
      <c r="AD1204" s="35">
        <v>1.521030213964802</v>
      </c>
      <c r="AE1204" s="35">
        <v>4.060356611713918</v>
      </c>
      <c r="AF1204" s="35">
        <v>5.366900544768</v>
      </c>
    </row>
    <row r="1205" ht="15.75" customHeight="1">
      <c r="A1205" s="35" t="s">
        <v>70</v>
      </c>
      <c r="B1205" s="35" t="s">
        <v>3816</v>
      </c>
      <c r="C1205" s="35">
        <v>5658.0</v>
      </c>
      <c r="D1205" s="35" t="s">
        <v>70</v>
      </c>
      <c r="F1205" s="35">
        <v>0.04793518268302893</v>
      </c>
      <c r="G1205" s="35">
        <v>0.05010083901939977</v>
      </c>
      <c r="H1205" s="35">
        <v>0.0980360217024287</v>
      </c>
      <c r="I1205" s="35">
        <v>1.870141375872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0.0</v>
      </c>
      <c r="O1205" s="35">
        <v>0.0</v>
      </c>
      <c r="P1205" s="35">
        <v>0.0</v>
      </c>
      <c r="R1205" s="35">
        <v>0.0</v>
      </c>
      <c r="S1205" s="35">
        <v>0.0</v>
      </c>
      <c r="T1205" s="35">
        <v>0.9379269744768003</v>
      </c>
      <c r="U1205" s="35">
        <v>1.361015067847679</v>
      </c>
      <c r="V1205" s="35">
        <v>1.870141375872</v>
      </c>
      <c r="W1205" s="35">
        <v>0.0</v>
      </c>
      <c r="X1205" s="35">
        <v>0.0</v>
      </c>
      <c r="Y1205" s="35">
        <v>0.0</v>
      </c>
      <c r="Z1205" s="35">
        <v>1.21726406140416</v>
      </c>
      <c r="AA1205" s="35">
        <v>1.50177888</v>
      </c>
      <c r="AB1205" s="35">
        <v>0.0</v>
      </c>
      <c r="AC1205" s="35">
        <v>0.0</v>
      </c>
      <c r="AD1205" s="35">
        <v>0.7061026617792003</v>
      </c>
      <c r="AE1205" s="35">
        <v>1.100608705728</v>
      </c>
      <c r="AF1205" s="35">
        <v>1.870141375872</v>
      </c>
    </row>
    <row r="1206" ht="15.75" customHeight="1">
      <c r="A1206" s="35" t="s">
        <v>70</v>
      </c>
      <c r="B1206" s="35" t="s">
        <v>3817</v>
      </c>
      <c r="C1206" s="35">
        <v>849.0</v>
      </c>
      <c r="D1206" s="35" t="s">
        <v>70</v>
      </c>
      <c r="F1206" s="35">
        <v>0.03758804555445035</v>
      </c>
      <c r="G1206" s="35">
        <v>0.08504421003595754</v>
      </c>
      <c r="H1206" s="35">
        <v>0.1226322555904079</v>
      </c>
      <c r="I1206" s="35">
        <v>28.771783483968</v>
      </c>
      <c r="J1206" s="35">
        <v>0.623637633024</v>
      </c>
      <c r="K1206" s="35">
        <v>0.0</v>
      </c>
      <c r="L1206" s="35">
        <v>0.0</v>
      </c>
      <c r="M1206" s="35">
        <v>0.0</v>
      </c>
      <c r="N1206" s="35">
        <v>0.0</v>
      </c>
      <c r="O1206" s="35">
        <v>0.0</v>
      </c>
      <c r="P1206" s="35">
        <v>0.0</v>
      </c>
      <c r="R1206" s="35">
        <v>0.0</v>
      </c>
      <c r="S1206" s="35">
        <v>0.0</v>
      </c>
      <c r="T1206" s="35">
        <v>0.6545911438080001</v>
      </c>
      <c r="U1206" s="35">
        <v>1.061360351654399</v>
      </c>
      <c r="V1206" s="35">
        <v>28.771783483968</v>
      </c>
      <c r="W1206" s="35">
        <v>0.0</v>
      </c>
      <c r="X1206" s="35">
        <v>0.0</v>
      </c>
      <c r="Y1206" s="35">
        <v>0.0</v>
      </c>
      <c r="Z1206" s="35">
        <v>0.9006079379673582</v>
      </c>
      <c r="AA1206" s="35">
        <v>6.116344186176</v>
      </c>
      <c r="AB1206" s="35">
        <v>0.0</v>
      </c>
      <c r="AC1206" s="35">
        <v>0.0</v>
      </c>
      <c r="AD1206" s="35">
        <v>0.5969676190464002</v>
      </c>
      <c r="AE1206" s="35">
        <v>0.7754240212991993</v>
      </c>
      <c r="AF1206" s="35">
        <v>22.655439297792</v>
      </c>
    </row>
    <row r="1207" ht="15.75" customHeight="1">
      <c r="A1207" s="35" t="s">
        <v>70</v>
      </c>
      <c r="B1207" s="35" t="s">
        <v>3818</v>
      </c>
      <c r="C1207" s="35">
        <v>849.0</v>
      </c>
      <c r="D1207" s="35" t="s">
        <v>70</v>
      </c>
      <c r="F1207" s="35">
        <v>0.001506319076222852</v>
      </c>
      <c r="G1207" s="35">
        <v>0.0</v>
      </c>
      <c r="H1207" s="35">
        <v>0.001506319076222852</v>
      </c>
      <c r="I1207" s="35">
        <v>0.5369327792640001</v>
      </c>
      <c r="J1207" s="35">
        <v>0.0</v>
      </c>
      <c r="K1207" s="35">
        <v>0.0</v>
      </c>
      <c r="L1207" s="35">
        <v>0.0</v>
      </c>
      <c r="M1207" s="35">
        <v>0.0</v>
      </c>
      <c r="N1207" s="35">
        <v>0.0</v>
      </c>
      <c r="O1207" s="35">
        <v>0.0</v>
      </c>
      <c r="P1207" s="35">
        <v>0.0</v>
      </c>
      <c r="R1207" s="35">
        <v>0.0</v>
      </c>
      <c r="S1207" s="35">
        <v>0.0</v>
      </c>
      <c r="T1207" s="35">
        <v>0.0</v>
      </c>
      <c r="U1207" s="35">
        <v>0.0</v>
      </c>
      <c r="V1207" s="35">
        <v>0.5369327792640001</v>
      </c>
      <c r="W1207" s="35">
        <v>0.0</v>
      </c>
      <c r="X1207" s="35">
        <v>0.0</v>
      </c>
      <c r="Y1207" s="35">
        <v>0.0</v>
      </c>
      <c r="Z1207" s="35">
        <v>0.0</v>
      </c>
      <c r="AA1207" s="35">
        <v>0.5369327792640001</v>
      </c>
      <c r="AB1207" s="35">
        <v>0.0</v>
      </c>
      <c r="AC1207" s="35">
        <v>0.0</v>
      </c>
      <c r="AD1207" s="35">
        <v>0.0</v>
      </c>
      <c r="AE1207" s="35">
        <v>0.0</v>
      </c>
      <c r="AF1207" s="35">
        <v>0.0</v>
      </c>
    </row>
    <row r="1208" ht="15.75" customHeight="1">
      <c r="A1208" s="35" t="s">
        <v>70</v>
      </c>
      <c r="B1208" s="35" t="s">
        <v>3819</v>
      </c>
      <c r="C1208" s="35">
        <v>849.0</v>
      </c>
      <c r="D1208" s="35" t="s">
        <v>70</v>
      </c>
      <c r="F1208" s="35">
        <v>0.0</v>
      </c>
      <c r="G1208" s="35">
        <v>0.01534557769821504</v>
      </c>
      <c r="H1208" s="35">
        <v>0.01534557769821504</v>
      </c>
      <c r="I1208" s="35">
        <v>9.198809391744</v>
      </c>
      <c r="J1208" s="35">
        <v>0.0</v>
      </c>
      <c r="K1208" s="35">
        <v>0.0</v>
      </c>
      <c r="L1208" s="35">
        <v>0.0</v>
      </c>
      <c r="M1208" s="35">
        <v>0.0</v>
      </c>
      <c r="N1208" s="35">
        <v>0.0</v>
      </c>
      <c r="O1208" s="35">
        <v>0.0</v>
      </c>
      <c r="P1208" s="35">
        <v>0.0</v>
      </c>
      <c r="R1208" s="35">
        <v>0.0</v>
      </c>
      <c r="S1208" s="35">
        <v>0.0</v>
      </c>
      <c r="T1208" s="35">
        <v>0.0</v>
      </c>
      <c r="U1208" s="35">
        <v>0.0</v>
      </c>
      <c r="V1208" s="35">
        <v>9.198809391744</v>
      </c>
      <c r="W1208" s="35">
        <v>0.0</v>
      </c>
      <c r="X1208" s="35">
        <v>0.0</v>
      </c>
      <c r="Y1208" s="35">
        <v>0.0</v>
      </c>
      <c r="Z1208" s="35">
        <v>0.0</v>
      </c>
      <c r="AA1208" s="35">
        <v>0.0</v>
      </c>
      <c r="AB1208" s="35">
        <v>0.0</v>
      </c>
      <c r="AC1208" s="35">
        <v>0.0</v>
      </c>
      <c r="AD1208" s="35">
        <v>0.0</v>
      </c>
      <c r="AE1208" s="35">
        <v>0.0</v>
      </c>
      <c r="AF1208" s="35">
        <v>9.198809391744</v>
      </c>
    </row>
    <row r="1209" ht="15.75" customHeight="1">
      <c r="A1209" s="35" t="s">
        <v>70</v>
      </c>
      <c r="B1209" s="35" t="s">
        <v>3820</v>
      </c>
      <c r="C1209" s="35">
        <v>980.0</v>
      </c>
      <c r="D1209" s="35" t="s">
        <v>70</v>
      </c>
      <c r="F1209" s="35">
        <v>0.795255537982035</v>
      </c>
      <c r="G1209" s="35">
        <v>1.493033752287013</v>
      </c>
      <c r="H1209" s="35">
        <v>2.288289290269048</v>
      </c>
      <c r="I1209" s="35">
        <v>112.570791282432</v>
      </c>
      <c r="J1209" s="35">
        <v>0.0</v>
      </c>
      <c r="K1209" s="35">
        <v>4.01192064</v>
      </c>
      <c r="L1209" s="35">
        <v>0.0</v>
      </c>
      <c r="M1209" s="35">
        <v>0.0</v>
      </c>
      <c r="N1209" s="35">
        <v>0.0</v>
      </c>
      <c r="O1209" s="35">
        <v>0.0</v>
      </c>
      <c r="P1209" s="35">
        <v>0.0</v>
      </c>
      <c r="R1209" s="35">
        <v>0.0</v>
      </c>
      <c r="S1209" s="35">
        <v>0.0</v>
      </c>
      <c r="T1209" s="35">
        <v>5.448259209254403</v>
      </c>
      <c r="U1209" s="35">
        <v>64.34853359776098</v>
      </c>
      <c r="V1209" s="35">
        <v>112.570791282432</v>
      </c>
      <c r="W1209" s="35">
        <v>0.0</v>
      </c>
      <c r="X1209" s="35">
        <v>0.0</v>
      </c>
      <c r="Y1209" s="35">
        <v>3.1310649232128</v>
      </c>
      <c r="Z1209" s="35">
        <v>21.93004203933312</v>
      </c>
      <c r="AA1209" s="35">
        <v>64.25627346835199</v>
      </c>
      <c r="AB1209" s="35">
        <v>0.0</v>
      </c>
      <c r="AC1209" s="35">
        <v>0.0</v>
      </c>
      <c r="AD1209" s="35">
        <v>4.8833514652608</v>
      </c>
      <c r="AE1209" s="35">
        <v>37.7665630559078</v>
      </c>
      <c r="AF1209" s="35">
        <v>91.88836682860801</v>
      </c>
    </row>
    <row r="1210" ht="15.75" customHeight="1">
      <c r="A1210" s="35" t="s">
        <v>70</v>
      </c>
      <c r="B1210" s="35" t="s">
        <v>3821</v>
      </c>
      <c r="C1210" s="35">
        <v>856.0</v>
      </c>
      <c r="D1210" s="35" t="s">
        <v>70</v>
      </c>
      <c r="F1210" s="35">
        <v>0.007213703399372948</v>
      </c>
      <c r="G1210" s="35">
        <v>0.02334144570190935</v>
      </c>
      <c r="H1210" s="35">
        <v>0.0305551491012823</v>
      </c>
      <c r="I1210" s="35">
        <v>9.890757688896</v>
      </c>
      <c r="J1210" s="35">
        <v>0.0</v>
      </c>
      <c r="K1210" s="35">
        <v>0.0</v>
      </c>
      <c r="L1210" s="35">
        <v>0.0</v>
      </c>
      <c r="M1210" s="35">
        <v>0.0</v>
      </c>
      <c r="N1210" s="35">
        <v>0.0</v>
      </c>
      <c r="O1210" s="35">
        <v>0.0</v>
      </c>
      <c r="P1210" s="35">
        <v>0.0</v>
      </c>
      <c r="R1210" s="35">
        <v>0.0</v>
      </c>
      <c r="S1210" s="35">
        <v>0.0</v>
      </c>
      <c r="T1210" s="35">
        <v>0.0</v>
      </c>
      <c r="U1210" s="35">
        <v>0.0</v>
      </c>
      <c r="V1210" s="35">
        <v>9.890757688896</v>
      </c>
      <c r="W1210" s="35">
        <v>0.0</v>
      </c>
      <c r="X1210" s="35">
        <v>0.0</v>
      </c>
      <c r="Y1210" s="35">
        <v>0.0</v>
      </c>
      <c r="Z1210" s="35">
        <v>0.0</v>
      </c>
      <c r="AA1210" s="35">
        <v>3.933965935872</v>
      </c>
      <c r="AB1210" s="35">
        <v>0.0</v>
      </c>
      <c r="AC1210" s="35">
        <v>0.0</v>
      </c>
      <c r="AD1210" s="35">
        <v>0.0</v>
      </c>
      <c r="AE1210" s="35">
        <v>0.0</v>
      </c>
      <c r="AF1210" s="35">
        <v>6.47115084</v>
      </c>
    </row>
    <row r="1211" ht="15.75" customHeight="1">
      <c r="A1211" s="35" t="s">
        <v>70</v>
      </c>
      <c r="B1211" s="35" t="s">
        <v>3822</v>
      </c>
      <c r="C1211" s="35">
        <v>328.0</v>
      </c>
      <c r="D1211" s="35" t="s">
        <v>70</v>
      </c>
      <c r="F1211" s="35">
        <v>0.9559419028655902</v>
      </c>
      <c r="G1211" s="35">
        <v>5.362746303040977</v>
      </c>
      <c r="H1211" s="35">
        <v>6.318688205906566</v>
      </c>
      <c r="I1211" s="35">
        <v>583.5384862272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R1211" s="35">
        <v>0.0</v>
      </c>
      <c r="S1211" s="35">
        <v>0.0</v>
      </c>
      <c r="T1211" s="35">
        <v>0.0</v>
      </c>
      <c r="U1211" s="35">
        <v>307.5103387102114</v>
      </c>
      <c r="V1211" s="35">
        <v>583.5384862272</v>
      </c>
      <c r="W1211" s="35">
        <v>0.0</v>
      </c>
      <c r="X1211" s="35">
        <v>0.0</v>
      </c>
      <c r="Y1211" s="35">
        <v>0.0</v>
      </c>
      <c r="Z1211" s="35">
        <v>0.0</v>
      </c>
      <c r="AA1211" s="35">
        <v>167.174634525696</v>
      </c>
      <c r="AB1211" s="35">
        <v>0.0</v>
      </c>
      <c r="AC1211" s="35">
        <v>0.0</v>
      </c>
      <c r="AD1211" s="35">
        <v>0.0</v>
      </c>
      <c r="AE1211" s="35">
        <v>258.2496594365984</v>
      </c>
      <c r="AF1211" s="35">
        <v>583.5384862272</v>
      </c>
    </row>
    <row r="1212" ht="15.75" customHeight="1">
      <c r="A1212" s="35" t="s">
        <v>70</v>
      </c>
      <c r="B1212" s="35" t="s">
        <v>3823</v>
      </c>
      <c r="C1212" s="35">
        <v>858.0</v>
      </c>
      <c r="D1212" s="35" t="s">
        <v>70</v>
      </c>
      <c r="F1212" s="35">
        <v>0.0</v>
      </c>
      <c r="G1212" s="35">
        <v>0.008922349155147405</v>
      </c>
      <c r="H1212" s="35">
        <v>0.008922349155147405</v>
      </c>
      <c r="I1212" s="35">
        <v>3.096554654592</v>
      </c>
      <c r="J1212" s="35">
        <v>0.0</v>
      </c>
      <c r="K1212" s="35">
        <v>0.0</v>
      </c>
      <c r="L1212" s="35">
        <v>0.0</v>
      </c>
      <c r="M1212" s="35">
        <v>0.0</v>
      </c>
      <c r="N1212" s="35">
        <v>0.0</v>
      </c>
      <c r="O1212" s="35">
        <v>0.0</v>
      </c>
      <c r="P1212" s="35">
        <v>0.0</v>
      </c>
      <c r="R1212" s="35">
        <v>0.0</v>
      </c>
      <c r="S1212" s="35">
        <v>0.0</v>
      </c>
      <c r="T1212" s="35">
        <v>0.0</v>
      </c>
      <c r="U1212" s="35">
        <v>0.0</v>
      </c>
      <c r="V1212" s="35">
        <v>3.096554654592</v>
      </c>
      <c r="W1212" s="35">
        <v>0.0</v>
      </c>
      <c r="X1212" s="35">
        <v>0.0</v>
      </c>
      <c r="Y1212" s="35">
        <v>0.0</v>
      </c>
      <c r="Z1212" s="35">
        <v>0.0</v>
      </c>
      <c r="AA1212" s="35">
        <v>0.0</v>
      </c>
      <c r="AB1212" s="35">
        <v>0.0</v>
      </c>
      <c r="AC1212" s="35">
        <v>0.0</v>
      </c>
      <c r="AD1212" s="35">
        <v>0.0</v>
      </c>
      <c r="AE1212" s="35">
        <v>0.0</v>
      </c>
      <c r="AF1212" s="35">
        <v>3.096554654592</v>
      </c>
    </row>
    <row r="1213" ht="15.75" customHeight="1">
      <c r="A1213" s="35" t="s">
        <v>70</v>
      </c>
      <c r="B1213" s="35" t="s">
        <v>3824</v>
      </c>
      <c r="C1213" s="35">
        <v>851.0</v>
      </c>
      <c r="D1213" s="35" t="s">
        <v>70</v>
      </c>
      <c r="F1213" s="35">
        <v>0.0425167942269922</v>
      </c>
      <c r="G1213" s="35">
        <v>0.2758449615931557</v>
      </c>
      <c r="H1213" s="35">
        <v>0.3183617558201479</v>
      </c>
      <c r="I1213" s="35">
        <v>11.690983632384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0.0</v>
      </c>
      <c r="O1213" s="35">
        <v>0.0</v>
      </c>
      <c r="P1213" s="35">
        <v>0.0</v>
      </c>
      <c r="R1213" s="35">
        <v>0.0</v>
      </c>
      <c r="S1213" s="35">
        <v>0.0</v>
      </c>
      <c r="T1213" s="35">
        <v>0.0</v>
      </c>
      <c r="U1213" s="35">
        <v>8.920418823832318</v>
      </c>
      <c r="V1213" s="35">
        <v>11.690983632384</v>
      </c>
      <c r="W1213" s="35">
        <v>0.0</v>
      </c>
      <c r="X1213" s="35">
        <v>0.0</v>
      </c>
      <c r="Y1213" s="35">
        <v>0.0</v>
      </c>
      <c r="Z1213" s="35">
        <v>0.06071708159994478</v>
      </c>
      <c r="AA1213" s="35">
        <v>4.893555631104</v>
      </c>
      <c r="AB1213" s="35">
        <v>0.0</v>
      </c>
      <c r="AC1213" s="35">
        <v>0.0</v>
      </c>
      <c r="AD1213" s="35">
        <v>0.0</v>
      </c>
      <c r="AE1213" s="35">
        <v>8.547420069215995</v>
      </c>
      <c r="AF1213" s="35">
        <v>11.690983632384</v>
      </c>
    </row>
    <row r="1214" ht="15.75" customHeight="1">
      <c r="A1214" s="35" t="s">
        <v>70</v>
      </c>
      <c r="B1214" s="35" t="s">
        <v>3825</v>
      </c>
      <c r="C1214" s="35">
        <v>851.0</v>
      </c>
      <c r="D1214" s="35" t="s">
        <v>70</v>
      </c>
      <c r="F1214" s="35">
        <v>0.9446594577115127</v>
      </c>
      <c r="G1214" s="35">
        <v>2.409523230725906</v>
      </c>
      <c r="H1214" s="35">
        <v>3.354182688437419</v>
      </c>
      <c r="I1214" s="35">
        <v>20.142403069824</v>
      </c>
      <c r="J1214" s="35">
        <v>0.0</v>
      </c>
      <c r="K1214" s="35">
        <v>0.937076648256</v>
      </c>
      <c r="L1214" s="35">
        <v>0.0</v>
      </c>
      <c r="M1214" s="35">
        <v>0.0</v>
      </c>
      <c r="N1214" s="35">
        <v>0.7044602503680001</v>
      </c>
      <c r="O1214" s="35">
        <v>0.7044602503680001</v>
      </c>
      <c r="P1214" s="35">
        <v>2.550576034944</v>
      </c>
      <c r="R1214" s="35">
        <v>0.0</v>
      </c>
      <c r="S1214" s="35">
        <v>7.78034855808</v>
      </c>
      <c r="T1214" s="35">
        <v>13.8760426746144</v>
      </c>
      <c r="U1214" s="35">
        <v>17.22368421139967</v>
      </c>
      <c r="V1214" s="35">
        <v>20.142403069824</v>
      </c>
      <c r="W1214" s="35">
        <v>0.0</v>
      </c>
      <c r="X1214" s="35">
        <v>0.0</v>
      </c>
      <c r="Y1214" s="35">
        <v>7.674489402854406</v>
      </c>
      <c r="Z1214" s="35">
        <v>11.94137016170112</v>
      </c>
      <c r="AA1214" s="35">
        <v>16.406953282944</v>
      </c>
      <c r="AB1214" s="35">
        <v>0.0</v>
      </c>
      <c r="AC1214" s="35">
        <v>3.490741287936</v>
      </c>
      <c r="AD1214" s="35">
        <v>11.082267258048</v>
      </c>
      <c r="AE1214" s="35">
        <v>13.88962126762559</v>
      </c>
      <c r="AF1214" s="35">
        <v>16.913208146688</v>
      </c>
    </row>
    <row r="1215" ht="15.75" customHeight="1">
      <c r="A1215" s="35" t="s">
        <v>70</v>
      </c>
      <c r="B1215" s="35" t="s">
        <v>3826</v>
      </c>
      <c r="C1215" s="35">
        <v>535.0</v>
      </c>
      <c r="D1215" s="35" t="s">
        <v>70</v>
      </c>
      <c r="F1215" s="35">
        <v>0.005814237689226679</v>
      </c>
      <c r="G1215" s="35">
        <v>0.05599545304437613</v>
      </c>
      <c r="H1215" s="35">
        <v>0.0618096907336028</v>
      </c>
      <c r="I1215" s="35">
        <v>4.580116615872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0.0</v>
      </c>
      <c r="O1215" s="35">
        <v>0.0</v>
      </c>
      <c r="P1215" s="35">
        <v>0.0</v>
      </c>
      <c r="R1215" s="35">
        <v>0.0</v>
      </c>
      <c r="S1215" s="35">
        <v>0.0</v>
      </c>
      <c r="T1215" s="35">
        <v>0.0</v>
      </c>
      <c r="U1215" s="35">
        <v>3.9998508951744</v>
      </c>
      <c r="V1215" s="35">
        <v>4.580116615872</v>
      </c>
      <c r="W1215" s="35">
        <v>0.0</v>
      </c>
      <c r="X1215" s="35">
        <v>0.0</v>
      </c>
      <c r="Y1215" s="35">
        <v>0.0</v>
      </c>
      <c r="Z1215" s="35">
        <v>0.0</v>
      </c>
      <c r="AA1215" s="35">
        <v>2.428693311744</v>
      </c>
      <c r="AB1215" s="35">
        <v>0.0</v>
      </c>
      <c r="AC1215" s="35">
        <v>0.0</v>
      </c>
      <c r="AD1215" s="35">
        <v>0.0</v>
      </c>
      <c r="AE1215" s="35">
        <v>3.103853881282545</v>
      </c>
      <c r="AF1215" s="35">
        <v>4.580116615872</v>
      </c>
    </row>
    <row r="1216" ht="15.75" customHeight="1">
      <c r="A1216" s="35" t="s">
        <v>70</v>
      </c>
      <c r="B1216" s="35" t="s">
        <v>3827</v>
      </c>
      <c r="C1216" s="35">
        <v>535.0</v>
      </c>
      <c r="D1216" s="35" t="s">
        <v>70</v>
      </c>
      <c r="F1216" s="35">
        <v>0.01499335459408304</v>
      </c>
      <c r="G1216" s="35">
        <v>0.05596446050974761</v>
      </c>
      <c r="H1216" s="35">
        <v>0.07095781510383065</v>
      </c>
      <c r="I1216" s="35">
        <v>5.281708953024</v>
      </c>
      <c r="J1216" s="35">
        <v>0.0</v>
      </c>
      <c r="K1216" s="35">
        <v>0.0</v>
      </c>
      <c r="L1216" s="35">
        <v>0.0</v>
      </c>
      <c r="M1216" s="35">
        <v>0.0</v>
      </c>
      <c r="N1216" s="35">
        <v>0.0</v>
      </c>
      <c r="O1216" s="35">
        <v>0.0</v>
      </c>
      <c r="P1216" s="35">
        <v>0.0</v>
      </c>
      <c r="R1216" s="35">
        <v>0.0</v>
      </c>
      <c r="S1216" s="35">
        <v>0.0</v>
      </c>
      <c r="T1216" s="35">
        <v>0.0</v>
      </c>
      <c r="U1216" s="35">
        <v>3.527060588271357</v>
      </c>
      <c r="V1216" s="35">
        <v>5.281708953024</v>
      </c>
      <c r="W1216" s="35">
        <v>0.0</v>
      </c>
      <c r="X1216" s="35">
        <v>0.0</v>
      </c>
      <c r="Y1216" s="35">
        <v>0.0</v>
      </c>
      <c r="Z1216" s="35">
        <v>0.0</v>
      </c>
      <c r="AA1216" s="35">
        <v>4.62111535872</v>
      </c>
      <c r="AB1216" s="35">
        <v>0.0</v>
      </c>
      <c r="AC1216" s="35">
        <v>0.0</v>
      </c>
      <c r="AD1216" s="35">
        <v>0.0</v>
      </c>
      <c r="AE1216" s="35">
        <v>3.473685378858239</v>
      </c>
      <c r="AF1216" s="35">
        <v>5.281708953024</v>
      </c>
    </row>
    <row r="1217" ht="15.75" customHeight="1">
      <c r="A1217" s="35" t="s">
        <v>70</v>
      </c>
      <c r="B1217" s="35" t="s">
        <v>3828</v>
      </c>
      <c r="C1217" s="35">
        <v>535.0</v>
      </c>
      <c r="D1217" s="35" t="s">
        <v>70</v>
      </c>
      <c r="F1217" s="35">
        <v>0.006763786045671671</v>
      </c>
      <c r="G1217" s="35">
        <v>0.01144013221540464</v>
      </c>
      <c r="H1217" s="35">
        <v>0.01820391826107631</v>
      </c>
      <c r="I1217" s="35">
        <v>4.838885497152001</v>
      </c>
      <c r="J1217" s="35">
        <v>0.0</v>
      </c>
      <c r="K1217" s="35">
        <v>0.0</v>
      </c>
      <c r="L1217" s="35">
        <v>0.0</v>
      </c>
      <c r="M1217" s="35">
        <v>0.0</v>
      </c>
      <c r="N1217" s="35">
        <v>0.0</v>
      </c>
      <c r="O1217" s="35">
        <v>0.0</v>
      </c>
      <c r="P1217" s="35">
        <v>0.0</v>
      </c>
      <c r="R1217" s="35">
        <v>0.0</v>
      </c>
      <c r="S1217" s="35">
        <v>0.0</v>
      </c>
      <c r="T1217" s="35">
        <v>0.0</v>
      </c>
      <c r="U1217" s="35">
        <v>0.001575450374398567</v>
      </c>
      <c r="V1217" s="35">
        <v>4.838885497152001</v>
      </c>
      <c r="W1217" s="35">
        <v>0.0</v>
      </c>
      <c r="X1217" s="35">
        <v>0.0</v>
      </c>
      <c r="Y1217" s="35">
        <v>0.0</v>
      </c>
      <c r="Z1217" s="35">
        <v>0.0</v>
      </c>
      <c r="AA1217" s="35">
        <v>4.05450872064</v>
      </c>
      <c r="AB1217" s="35">
        <v>0.0</v>
      </c>
      <c r="AC1217" s="35">
        <v>0.0</v>
      </c>
      <c r="AD1217" s="35">
        <v>0.0</v>
      </c>
      <c r="AE1217" s="35">
        <v>0.001575450374398567</v>
      </c>
      <c r="AF1217" s="35">
        <v>4.120412232384</v>
      </c>
    </row>
    <row r="1218" ht="15.75" customHeight="1">
      <c r="A1218" s="35" t="s">
        <v>70</v>
      </c>
      <c r="B1218" s="35" t="s">
        <v>3829</v>
      </c>
      <c r="C1218" s="35">
        <v>535.0</v>
      </c>
      <c r="D1218" s="35" t="s">
        <v>70</v>
      </c>
      <c r="F1218" s="35">
        <v>0.0</v>
      </c>
      <c r="G1218" s="35">
        <v>0.005512912932932407</v>
      </c>
      <c r="H1218" s="35">
        <v>0.005512912932932407</v>
      </c>
      <c r="I1218" s="35">
        <v>3.235567704768</v>
      </c>
      <c r="J1218" s="35">
        <v>0.0</v>
      </c>
      <c r="K1218" s="35">
        <v>0.0</v>
      </c>
      <c r="L1218" s="35">
        <v>0.0</v>
      </c>
      <c r="M1218" s="35">
        <v>0.0</v>
      </c>
      <c r="N1218" s="35">
        <v>0.0</v>
      </c>
      <c r="O1218" s="35">
        <v>0.0</v>
      </c>
      <c r="P1218" s="35">
        <v>0.0</v>
      </c>
      <c r="R1218" s="35">
        <v>0.0</v>
      </c>
      <c r="S1218" s="35">
        <v>0.0</v>
      </c>
      <c r="T1218" s="35">
        <v>0.0</v>
      </c>
      <c r="U1218" s="35">
        <v>0.0</v>
      </c>
      <c r="V1218" s="35">
        <v>3.235567704768</v>
      </c>
      <c r="W1218" s="35">
        <v>0.0</v>
      </c>
      <c r="X1218" s="35">
        <v>0.0</v>
      </c>
      <c r="Y1218" s="35">
        <v>0.0</v>
      </c>
      <c r="Z1218" s="35">
        <v>0.0</v>
      </c>
      <c r="AA1218" s="35">
        <v>0.0</v>
      </c>
      <c r="AB1218" s="35">
        <v>0.0</v>
      </c>
      <c r="AC1218" s="35">
        <v>0.0</v>
      </c>
      <c r="AD1218" s="35">
        <v>0.0</v>
      </c>
      <c r="AE1218" s="35">
        <v>0.0</v>
      </c>
      <c r="AF1218" s="35">
        <v>3.235567704768</v>
      </c>
    </row>
    <row r="1219" ht="15.75" customHeight="1">
      <c r="A1219" s="35" t="s">
        <v>70</v>
      </c>
      <c r="B1219" s="35" t="s">
        <v>3830</v>
      </c>
      <c r="C1219" s="35">
        <v>16568.0</v>
      </c>
      <c r="D1219" s="35" t="s">
        <v>70</v>
      </c>
      <c r="F1219" s="35">
        <v>0.1406534440894478</v>
      </c>
      <c r="G1219" s="35">
        <v>0.5675932635426084</v>
      </c>
      <c r="H1219" s="35">
        <v>0.7082467076320562</v>
      </c>
      <c r="I1219" s="35">
        <v>75.09975967872</v>
      </c>
      <c r="J1219" s="35">
        <v>0.0</v>
      </c>
      <c r="K1219" s="35">
        <v>0.0</v>
      </c>
      <c r="L1219" s="35">
        <v>0.0</v>
      </c>
      <c r="M1219" s="35">
        <v>0.0</v>
      </c>
      <c r="N1219" s="35">
        <v>0.0</v>
      </c>
      <c r="O1219" s="35">
        <v>0.0</v>
      </c>
      <c r="P1219" s="35">
        <v>0.0</v>
      </c>
      <c r="R1219" s="35">
        <v>0.0</v>
      </c>
      <c r="S1219" s="35">
        <v>0.0</v>
      </c>
      <c r="T1219" s="35">
        <v>0.0</v>
      </c>
      <c r="U1219" s="35">
        <v>30.91149842473713</v>
      </c>
      <c r="V1219" s="35">
        <v>75.09975967872</v>
      </c>
      <c r="W1219" s="35">
        <v>0.0</v>
      </c>
      <c r="X1219" s="35">
        <v>0.0</v>
      </c>
      <c r="Y1219" s="35">
        <v>0.0</v>
      </c>
      <c r="Z1219" s="35">
        <v>0.0</v>
      </c>
      <c r="AA1219" s="35">
        <v>41.854015429632</v>
      </c>
      <c r="AB1219" s="35">
        <v>0.0</v>
      </c>
      <c r="AC1219" s="35">
        <v>0.0</v>
      </c>
      <c r="AD1219" s="35">
        <v>0.0</v>
      </c>
      <c r="AE1219" s="35">
        <v>21.10979872818414</v>
      </c>
      <c r="AF1219" s="35">
        <v>71.16418897459201</v>
      </c>
    </row>
    <row r="1220" ht="15.75" customHeight="1">
      <c r="A1220" s="35" t="s">
        <v>70</v>
      </c>
      <c r="B1220" s="35" t="s">
        <v>3831</v>
      </c>
      <c r="C1220" s="35">
        <v>16568.0</v>
      </c>
      <c r="D1220" s="35" t="s">
        <v>70</v>
      </c>
      <c r="F1220" s="35">
        <v>0.2093288881753916</v>
      </c>
      <c r="G1220" s="35">
        <v>0.1260787377450371</v>
      </c>
      <c r="H1220" s="35">
        <v>0.3354076259204287</v>
      </c>
      <c r="I1220" s="35">
        <v>72.38477169100801</v>
      </c>
      <c r="J1220" s="35">
        <v>0.0</v>
      </c>
      <c r="K1220" s="35">
        <v>0.0</v>
      </c>
      <c r="L1220" s="35">
        <v>0.0</v>
      </c>
      <c r="M1220" s="35">
        <v>0.0</v>
      </c>
      <c r="N1220" s="35">
        <v>0.0</v>
      </c>
      <c r="O1220" s="35">
        <v>0.0</v>
      </c>
      <c r="P1220" s="35">
        <v>0.0</v>
      </c>
      <c r="R1220" s="35">
        <v>0.0</v>
      </c>
      <c r="S1220" s="35">
        <v>0.0</v>
      </c>
      <c r="T1220" s="35">
        <v>0.0</v>
      </c>
      <c r="U1220" s="35">
        <v>0.0</v>
      </c>
      <c r="V1220" s="35">
        <v>72.38477169100801</v>
      </c>
      <c r="W1220" s="35">
        <v>0.0</v>
      </c>
      <c r="X1220" s="35">
        <v>0.0</v>
      </c>
      <c r="Y1220" s="35">
        <v>0.0</v>
      </c>
      <c r="Z1220" s="35">
        <v>0.0</v>
      </c>
      <c r="AA1220" s="35">
        <v>72.38477169100801</v>
      </c>
      <c r="AB1220" s="35">
        <v>0.0</v>
      </c>
      <c r="AC1220" s="35">
        <v>0.0</v>
      </c>
      <c r="AD1220" s="35">
        <v>0.0</v>
      </c>
      <c r="AE1220" s="35">
        <v>0.0</v>
      </c>
      <c r="AF1220" s="35">
        <v>32.736686064768</v>
      </c>
    </row>
    <row r="1221" ht="15.75" customHeight="1">
      <c r="A1221" s="35" t="s">
        <v>70</v>
      </c>
      <c r="B1221" s="35" t="s">
        <v>3832</v>
      </c>
      <c r="C1221" s="35">
        <v>16568.0</v>
      </c>
      <c r="D1221" s="35" t="s">
        <v>70</v>
      </c>
      <c r="F1221" s="35">
        <v>0.0</v>
      </c>
      <c r="G1221" s="35">
        <v>4.437801470063161E-4</v>
      </c>
      <c r="H1221" s="35">
        <v>4.437801470063161E-4</v>
      </c>
      <c r="I1221" s="35">
        <v>0.26602119936</v>
      </c>
      <c r="J1221" s="35">
        <v>0.0</v>
      </c>
      <c r="K1221" s="35">
        <v>0.0</v>
      </c>
      <c r="L1221" s="35">
        <v>0.0</v>
      </c>
      <c r="M1221" s="35">
        <v>0.0</v>
      </c>
      <c r="N1221" s="35">
        <v>0.0</v>
      </c>
      <c r="O1221" s="35">
        <v>0.0</v>
      </c>
      <c r="P1221" s="35">
        <v>0.0</v>
      </c>
      <c r="R1221" s="35">
        <v>0.0</v>
      </c>
      <c r="S1221" s="35">
        <v>0.0</v>
      </c>
      <c r="T1221" s="35">
        <v>0.0</v>
      </c>
      <c r="U1221" s="35">
        <v>0.0</v>
      </c>
      <c r="V1221" s="35">
        <v>0.26602119936</v>
      </c>
      <c r="W1221" s="35">
        <v>0.0</v>
      </c>
      <c r="X1221" s="35">
        <v>0.0</v>
      </c>
      <c r="Y1221" s="35">
        <v>0.0</v>
      </c>
      <c r="Z1221" s="35">
        <v>0.0</v>
      </c>
      <c r="AA1221" s="35">
        <v>0.0</v>
      </c>
      <c r="AB1221" s="35">
        <v>0.0</v>
      </c>
      <c r="AC1221" s="35">
        <v>0.0</v>
      </c>
      <c r="AD1221" s="35">
        <v>0.0</v>
      </c>
      <c r="AE1221" s="35">
        <v>0.0</v>
      </c>
      <c r="AF1221" s="35">
        <v>0.26602119936</v>
      </c>
    </row>
    <row r="1222" ht="15.75" customHeight="1">
      <c r="A1222" s="35" t="s">
        <v>70</v>
      </c>
      <c r="B1222" s="35" t="s">
        <v>3833</v>
      </c>
      <c r="C1222" s="35">
        <v>16568.0</v>
      </c>
      <c r="D1222" s="35" t="s">
        <v>70</v>
      </c>
      <c r="F1222" s="35">
        <v>0.0</v>
      </c>
      <c r="G1222" s="35">
        <v>3.284590879234682E-4</v>
      </c>
      <c r="H1222" s="35">
        <v>3.284590879234682E-4</v>
      </c>
      <c r="I1222" s="35">
        <v>0.19689272064</v>
      </c>
      <c r="J1222" s="35">
        <v>0.0</v>
      </c>
      <c r="K1222" s="35">
        <v>0.0</v>
      </c>
      <c r="L1222" s="35">
        <v>0.0</v>
      </c>
      <c r="M1222" s="35">
        <v>0.0</v>
      </c>
      <c r="N1222" s="35">
        <v>0.0</v>
      </c>
      <c r="O1222" s="35">
        <v>0.0</v>
      </c>
      <c r="P1222" s="35">
        <v>0.0</v>
      </c>
      <c r="R1222" s="35">
        <v>0.0</v>
      </c>
      <c r="S1222" s="35">
        <v>0.0</v>
      </c>
      <c r="T1222" s="35">
        <v>0.0</v>
      </c>
      <c r="U1222" s="35">
        <v>0.0</v>
      </c>
      <c r="V1222" s="35">
        <v>0.19689272064</v>
      </c>
      <c r="W1222" s="35">
        <v>0.0</v>
      </c>
      <c r="X1222" s="35">
        <v>0.0</v>
      </c>
      <c r="Y1222" s="35">
        <v>0.0</v>
      </c>
      <c r="Z1222" s="35">
        <v>0.0</v>
      </c>
      <c r="AA1222" s="35">
        <v>0.0</v>
      </c>
      <c r="AB1222" s="35">
        <v>0.0</v>
      </c>
      <c r="AC1222" s="35">
        <v>0.0</v>
      </c>
      <c r="AD1222" s="35">
        <v>0.0</v>
      </c>
      <c r="AE1222" s="35">
        <v>0.0</v>
      </c>
      <c r="AF1222" s="35">
        <v>0.19689272064</v>
      </c>
    </row>
    <row r="1223" ht="15.75" customHeight="1">
      <c r="A1223" s="35" t="s">
        <v>70</v>
      </c>
      <c r="B1223" s="35" t="s">
        <v>3834</v>
      </c>
      <c r="C1223" s="35">
        <v>17548.0</v>
      </c>
      <c r="D1223" s="35" t="s">
        <v>70</v>
      </c>
      <c r="F1223" s="35">
        <v>0.1353904337592894</v>
      </c>
      <c r="G1223" s="35">
        <v>0.2610583563944907</v>
      </c>
      <c r="H1223" s="35">
        <v>0.3964487901537801</v>
      </c>
      <c r="I1223" s="35">
        <v>85.721813347968</v>
      </c>
      <c r="J1223" s="35">
        <v>0.0</v>
      </c>
      <c r="K1223" s="35">
        <v>0.0</v>
      </c>
      <c r="L1223" s="35">
        <v>0.0</v>
      </c>
      <c r="M1223" s="35">
        <v>0.0</v>
      </c>
      <c r="N1223" s="35">
        <v>0.0</v>
      </c>
      <c r="O1223" s="35">
        <v>0.0</v>
      </c>
      <c r="P1223" s="35">
        <v>0.0</v>
      </c>
      <c r="R1223" s="35">
        <v>0.0</v>
      </c>
      <c r="S1223" s="35">
        <v>0.0</v>
      </c>
      <c r="T1223" s="35">
        <v>0.0</v>
      </c>
      <c r="U1223" s="35">
        <v>0.0</v>
      </c>
      <c r="V1223" s="35">
        <v>85.721813347968</v>
      </c>
      <c r="W1223" s="35">
        <v>0.0</v>
      </c>
      <c r="X1223" s="35">
        <v>0.0</v>
      </c>
      <c r="Y1223" s="35">
        <v>0.0</v>
      </c>
      <c r="Z1223" s="35">
        <v>0.0</v>
      </c>
      <c r="AA1223" s="35">
        <v>41.688769155264</v>
      </c>
      <c r="AB1223" s="35">
        <v>0.0</v>
      </c>
      <c r="AC1223" s="35">
        <v>0.0</v>
      </c>
      <c r="AD1223" s="35">
        <v>0.0</v>
      </c>
      <c r="AE1223" s="35">
        <v>0.0</v>
      </c>
      <c r="AF1223" s="35">
        <v>72.789171138432</v>
      </c>
    </row>
    <row r="1224" ht="15.75" customHeight="1">
      <c r="A1224" s="35" t="s">
        <v>70</v>
      </c>
      <c r="B1224" s="35" t="s">
        <v>3835</v>
      </c>
      <c r="C1224" s="35">
        <v>17548.0</v>
      </c>
      <c r="D1224" s="35" t="s">
        <v>70</v>
      </c>
      <c r="F1224" s="35">
        <v>0.3981868115308702</v>
      </c>
      <c r="G1224" s="35">
        <v>1.368342489891071</v>
      </c>
      <c r="H1224" s="35">
        <v>1.766529301421942</v>
      </c>
      <c r="I1224" s="35">
        <v>541.940924032704</v>
      </c>
      <c r="J1224" s="35">
        <v>0.0</v>
      </c>
      <c r="K1224" s="35">
        <v>0.0</v>
      </c>
      <c r="L1224" s="35">
        <v>0.0</v>
      </c>
      <c r="M1224" s="35">
        <v>0.0</v>
      </c>
      <c r="N1224" s="35">
        <v>0.0</v>
      </c>
      <c r="O1224" s="35">
        <v>0.0</v>
      </c>
      <c r="P1224" s="35">
        <v>0.0</v>
      </c>
      <c r="R1224" s="35">
        <v>0.0</v>
      </c>
      <c r="S1224" s="35">
        <v>0.0</v>
      </c>
      <c r="T1224" s="35">
        <v>0.0</v>
      </c>
      <c r="U1224" s="35">
        <v>0.0</v>
      </c>
      <c r="V1224" s="35">
        <v>541.940924032704</v>
      </c>
      <c r="W1224" s="35">
        <v>0.0</v>
      </c>
      <c r="X1224" s="35">
        <v>0.0</v>
      </c>
      <c r="Y1224" s="35">
        <v>0.0</v>
      </c>
      <c r="Z1224" s="35">
        <v>0.0</v>
      </c>
      <c r="AA1224" s="35">
        <v>104.750379857088</v>
      </c>
      <c r="AB1224" s="35">
        <v>0.0</v>
      </c>
      <c r="AC1224" s="35">
        <v>0.0</v>
      </c>
      <c r="AD1224" s="35">
        <v>0.0</v>
      </c>
      <c r="AE1224" s="35">
        <v>0.0</v>
      </c>
      <c r="AF1224" s="35">
        <v>455.4574877422079</v>
      </c>
    </row>
    <row r="1225" ht="15.75" customHeight="1">
      <c r="A1225" s="35" t="s">
        <v>70</v>
      </c>
      <c r="B1225" s="35" t="s">
        <v>3836</v>
      </c>
      <c r="C1225" s="35">
        <v>17548.0</v>
      </c>
      <c r="D1225" s="35" t="s">
        <v>70</v>
      </c>
      <c r="F1225" s="35">
        <v>0.004397464840691995</v>
      </c>
      <c r="G1225" s="35">
        <v>0.006467503592536943</v>
      </c>
      <c r="H1225" s="35">
        <v>0.01086496843322894</v>
      </c>
      <c r="I1225" s="35">
        <v>6.512936536512</v>
      </c>
      <c r="J1225" s="35">
        <v>0.0</v>
      </c>
      <c r="K1225" s="35">
        <v>0.0</v>
      </c>
      <c r="L1225" s="35">
        <v>0.0</v>
      </c>
      <c r="M1225" s="35">
        <v>0.0</v>
      </c>
      <c r="N1225" s="35">
        <v>0.0</v>
      </c>
      <c r="O1225" s="35">
        <v>0.0</v>
      </c>
      <c r="P1225" s="35">
        <v>0.0</v>
      </c>
      <c r="R1225" s="35">
        <v>0.0</v>
      </c>
      <c r="S1225" s="35">
        <v>0.0</v>
      </c>
      <c r="T1225" s="35">
        <v>0.0</v>
      </c>
      <c r="U1225" s="35">
        <v>0.0</v>
      </c>
      <c r="V1225" s="35">
        <v>6.512936536512</v>
      </c>
      <c r="W1225" s="35">
        <v>0.0</v>
      </c>
      <c r="X1225" s="35">
        <v>0.0</v>
      </c>
      <c r="Y1225" s="35">
        <v>0.0</v>
      </c>
      <c r="Z1225" s="35">
        <v>0.0</v>
      </c>
      <c r="AA1225" s="35">
        <v>2.636032456512</v>
      </c>
      <c r="AB1225" s="35">
        <v>0.0</v>
      </c>
      <c r="AC1225" s="35">
        <v>0.0</v>
      </c>
      <c r="AD1225" s="35">
        <v>0.0</v>
      </c>
      <c r="AE1225" s="35">
        <v>0.0</v>
      </c>
      <c r="AF1225" s="35">
        <v>3.87690408</v>
      </c>
    </row>
    <row r="1226" ht="15.75" customHeight="1">
      <c r="A1226" s="35" t="s">
        <v>70</v>
      </c>
      <c r="B1226" s="35" t="s">
        <v>3837</v>
      </c>
      <c r="C1226" s="35">
        <v>17548.0</v>
      </c>
      <c r="D1226" s="35" t="s">
        <v>70</v>
      </c>
      <c r="F1226" s="35">
        <v>0.002938524736754815</v>
      </c>
      <c r="G1226" s="35">
        <v>0.002021748058354006</v>
      </c>
      <c r="H1226" s="35">
        <v>0.004960272795108821</v>
      </c>
      <c r="I1226" s="35">
        <v>2.973404121408</v>
      </c>
      <c r="J1226" s="35">
        <v>0.0</v>
      </c>
      <c r="K1226" s="35">
        <v>0.0</v>
      </c>
      <c r="L1226" s="35">
        <v>0.0</v>
      </c>
      <c r="M1226" s="35">
        <v>0.0</v>
      </c>
      <c r="N1226" s="35">
        <v>0.0</v>
      </c>
      <c r="O1226" s="35">
        <v>0.0</v>
      </c>
      <c r="P1226" s="35">
        <v>0.0</v>
      </c>
      <c r="R1226" s="35">
        <v>0.0</v>
      </c>
      <c r="S1226" s="35">
        <v>0.0</v>
      </c>
      <c r="T1226" s="35">
        <v>0.0</v>
      </c>
      <c r="U1226" s="35">
        <v>0.0</v>
      </c>
      <c r="V1226" s="35">
        <v>2.973404121408</v>
      </c>
      <c r="W1226" s="35">
        <v>0.0</v>
      </c>
      <c r="X1226" s="35">
        <v>0.0</v>
      </c>
      <c r="Y1226" s="35">
        <v>0.0</v>
      </c>
      <c r="Z1226" s="35">
        <v>0.0</v>
      </c>
      <c r="AA1226" s="35">
        <v>1.761480048384</v>
      </c>
      <c r="AB1226" s="35">
        <v>0.0</v>
      </c>
      <c r="AC1226" s="35">
        <v>0.0</v>
      </c>
      <c r="AD1226" s="35">
        <v>0.0</v>
      </c>
      <c r="AE1226" s="35">
        <v>0.0</v>
      </c>
      <c r="AF1226" s="35">
        <v>1.211924073024</v>
      </c>
    </row>
    <row r="1227" ht="15.75" customHeight="1">
      <c r="A1227" s="35" t="s">
        <v>70</v>
      </c>
      <c r="B1227" s="35" t="s">
        <v>3838</v>
      </c>
      <c r="C1227" s="35">
        <v>1153.0</v>
      </c>
      <c r="D1227" s="35" t="s">
        <v>70</v>
      </c>
      <c r="F1227" s="35">
        <v>0.007896928593188093</v>
      </c>
      <c r="G1227" s="35">
        <v>0.01293369437837451</v>
      </c>
      <c r="H1227" s="35">
        <v>0.0208306229715626</v>
      </c>
      <c r="I1227" s="35">
        <v>3.230768830464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0.0</v>
      </c>
      <c r="R1227" s="35">
        <v>0.0</v>
      </c>
      <c r="S1227" s="35">
        <v>0.0</v>
      </c>
      <c r="T1227" s="35">
        <v>0.0</v>
      </c>
      <c r="U1227" s="35">
        <v>0.02449120375293773</v>
      </c>
      <c r="V1227" s="35">
        <v>3.230768830464</v>
      </c>
      <c r="W1227" s="35">
        <v>0.0</v>
      </c>
      <c r="X1227" s="35">
        <v>0.0</v>
      </c>
      <c r="Y1227" s="35">
        <v>0.0</v>
      </c>
      <c r="Z1227" s="35">
        <v>0.0</v>
      </c>
      <c r="AA1227" s="35">
        <v>1.93642275456</v>
      </c>
      <c r="AB1227" s="35">
        <v>0.0</v>
      </c>
      <c r="AC1227" s="35">
        <v>0.0</v>
      </c>
      <c r="AD1227" s="35">
        <v>0.0</v>
      </c>
      <c r="AE1227" s="35">
        <v>0.0</v>
      </c>
      <c r="AF1227" s="35">
        <v>3.230768830464</v>
      </c>
    </row>
    <row r="1228" ht="15.75" customHeight="1">
      <c r="A1228" s="35" t="s">
        <v>70</v>
      </c>
      <c r="B1228" s="35" t="s">
        <v>3839</v>
      </c>
      <c r="C1228" s="35">
        <v>1153.0</v>
      </c>
      <c r="D1228" s="35" t="s">
        <v>70</v>
      </c>
      <c r="F1228" s="35">
        <v>0.006096133744459211</v>
      </c>
      <c r="G1228" s="35">
        <v>0.006379030717521821</v>
      </c>
      <c r="H1228" s="35">
        <v>0.01247516446198103</v>
      </c>
      <c r="I1228" s="35">
        <v>3.823869575232</v>
      </c>
      <c r="J1228" s="35">
        <v>0.0</v>
      </c>
      <c r="K1228" s="35">
        <v>0.0</v>
      </c>
      <c r="L1228" s="35">
        <v>0.0</v>
      </c>
      <c r="M1228" s="35">
        <v>0.0</v>
      </c>
      <c r="N1228" s="35">
        <v>0.0</v>
      </c>
      <c r="O1228" s="35">
        <v>0.0</v>
      </c>
      <c r="P1228" s="35">
        <v>0.0</v>
      </c>
      <c r="R1228" s="35">
        <v>0.0</v>
      </c>
      <c r="S1228" s="35">
        <v>0.0</v>
      </c>
      <c r="T1228" s="35">
        <v>0.0</v>
      </c>
      <c r="U1228" s="35">
        <v>0.0</v>
      </c>
      <c r="V1228" s="35">
        <v>3.823869575232</v>
      </c>
      <c r="W1228" s="35">
        <v>0.0</v>
      </c>
      <c r="X1228" s="35">
        <v>0.0</v>
      </c>
      <c r="Y1228" s="35">
        <v>0.0</v>
      </c>
      <c r="Z1228" s="35">
        <v>0.0</v>
      </c>
      <c r="AA1228" s="35">
        <v>3.654288775872</v>
      </c>
      <c r="AB1228" s="35">
        <v>0.0</v>
      </c>
      <c r="AC1228" s="35">
        <v>0.0</v>
      </c>
      <c r="AD1228" s="35">
        <v>0.0</v>
      </c>
      <c r="AE1228" s="35">
        <v>0.0</v>
      </c>
      <c r="AF1228" s="35">
        <v>3.823869575232</v>
      </c>
    </row>
    <row r="1229" ht="15.75" customHeight="1">
      <c r="A1229" s="35" t="s">
        <v>70</v>
      </c>
      <c r="B1229" s="35" t="s">
        <v>3840</v>
      </c>
      <c r="C1229" s="35">
        <v>4079.0</v>
      </c>
      <c r="D1229" s="35" t="s">
        <v>70</v>
      </c>
      <c r="F1229" s="35">
        <v>0.005182586702238592</v>
      </c>
      <c r="G1229" s="35">
        <v>0.02645523103098408</v>
      </c>
      <c r="H1229" s="35">
        <v>0.03163781773322267</v>
      </c>
      <c r="I1229" s="35">
        <v>5.540306125536</v>
      </c>
      <c r="J1229" s="35">
        <v>0.0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0.0</v>
      </c>
      <c r="P1229" s="35">
        <v>0.0</v>
      </c>
      <c r="R1229" s="35">
        <v>0.0</v>
      </c>
      <c r="S1229" s="35">
        <v>0.0</v>
      </c>
      <c r="T1229" s="35">
        <v>0.0</v>
      </c>
      <c r="U1229" s="35">
        <v>0.8997961735526301</v>
      </c>
      <c r="V1229" s="35">
        <v>5.540306125536</v>
      </c>
      <c r="W1229" s="35">
        <v>0.0</v>
      </c>
      <c r="X1229" s="35">
        <v>0.0</v>
      </c>
      <c r="Y1229" s="35">
        <v>0.0</v>
      </c>
      <c r="Z1229" s="35">
        <v>0.0</v>
      </c>
      <c r="AA1229" s="35">
        <v>1.435842713088</v>
      </c>
      <c r="AB1229" s="35">
        <v>0.0</v>
      </c>
      <c r="AC1229" s="35">
        <v>0.0</v>
      </c>
      <c r="AD1229" s="35">
        <v>0.0</v>
      </c>
      <c r="AE1229" s="35">
        <v>0.7077117505651166</v>
      </c>
      <c r="AF1229" s="35">
        <v>5.540306125536</v>
      </c>
    </row>
    <row r="1230" ht="15.75" customHeight="1">
      <c r="A1230" s="35" t="s">
        <v>70</v>
      </c>
      <c r="B1230" s="35" t="s">
        <v>3841</v>
      </c>
      <c r="C1230" s="35">
        <v>4079.0</v>
      </c>
      <c r="D1230" s="35" t="s">
        <v>70</v>
      </c>
      <c r="F1230" s="35">
        <v>0.008170723918709717</v>
      </c>
      <c r="G1230" s="35">
        <v>0.0</v>
      </c>
      <c r="H1230" s="35">
        <v>0.008170723918709717</v>
      </c>
      <c r="I1230" s="35">
        <v>2.377263575232</v>
      </c>
      <c r="J1230" s="35">
        <v>0.0</v>
      </c>
      <c r="K1230" s="35">
        <v>0.0</v>
      </c>
      <c r="L1230" s="35">
        <v>0.0</v>
      </c>
      <c r="M1230" s="35">
        <v>0.0</v>
      </c>
      <c r="N1230" s="35">
        <v>0.0</v>
      </c>
      <c r="O1230" s="35">
        <v>0.0</v>
      </c>
      <c r="P1230" s="35">
        <v>0.0</v>
      </c>
      <c r="R1230" s="35">
        <v>0.0</v>
      </c>
      <c r="S1230" s="35">
        <v>0.0</v>
      </c>
      <c r="T1230" s="35">
        <v>0.0</v>
      </c>
      <c r="U1230" s="35">
        <v>0.0</v>
      </c>
      <c r="V1230" s="35">
        <v>2.377263575232</v>
      </c>
      <c r="W1230" s="35">
        <v>0.0</v>
      </c>
      <c r="X1230" s="35">
        <v>0.0</v>
      </c>
      <c r="Y1230" s="35">
        <v>0.0</v>
      </c>
      <c r="Z1230" s="35">
        <v>0.0</v>
      </c>
      <c r="AA1230" s="35">
        <v>2.377263575232</v>
      </c>
      <c r="AB1230" s="35">
        <v>0.0</v>
      </c>
      <c r="AC1230" s="35">
        <v>0.0</v>
      </c>
      <c r="AD1230" s="35">
        <v>0.0</v>
      </c>
      <c r="AE1230" s="35">
        <v>0.0</v>
      </c>
      <c r="AF1230" s="35">
        <v>0.0</v>
      </c>
    </row>
    <row r="1231" ht="15.75" customHeight="1">
      <c r="A1231" s="35" t="s">
        <v>70</v>
      </c>
      <c r="B1231" s="35" t="s">
        <v>3842</v>
      </c>
      <c r="C1231" s="35">
        <v>4079.0</v>
      </c>
      <c r="D1231" s="35" t="s">
        <v>70</v>
      </c>
      <c r="F1231" s="35">
        <v>0.0</v>
      </c>
      <c r="G1231" s="35">
        <v>0.01609776445434448</v>
      </c>
      <c r="H1231" s="35">
        <v>0.01609776445434448</v>
      </c>
      <c r="I1231" s="35">
        <v>3.723417254592</v>
      </c>
      <c r="J1231" s="35">
        <v>0.0</v>
      </c>
      <c r="K1231" s="35">
        <v>0.0</v>
      </c>
      <c r="L1231" s="35">
        <v>0.0</v>
      </c>
      <c r="M1231" s="35">
        <v>0.0</v>
      </c>
      <c r="N1231" s="35">
        <v>0.0</v>
      </c>
      <c r="O1231" s="35">
        <v>0.0</v>
      </c>
      <c r="P1231" s="35">
        <v>0.0</v>
      </c>
      <c r="R1231" s="35">
        <v>0.0</v>
      </c>
      <c r="S1231" s="35">
        <v>0.0</v>
      </c>
      <c r="T1231" s="35">
        <v>0.0</v>
      </c>
      <c r="U1231" s="35">
        <v>0.2657996178969499</v>
      </c>
      <c r="V1231" s="35">
        <v>3.723417254592</v>
      </c>
      <c r="W1231" s="35">
        <v>0.0</v>
      </c>
      <c r="X1231" s="35">
        <v>0.0</v>
      </c>
      <c r="Y1231" s="35">
        <v>0.0</v>
      </c>
      <c r="Z1231" s="35">
        <v>0.0</v>
      </c>
      <c r="AA1231" s="35">
        <v>0.0</v>
      </c>
      <c r="AB1231" s="35">
        <v>0.0</v>
      </c>
      <c r="AC1231" s="35">
        <v>0.0</v>
      </c>
      <c r="AD1231" s="35">
        <v>0.0</v>
      </c>
      <c r="AE1231" s="35">
        <v>0.2657996178969499</v>
      </c>
      <c r="AF1231" s="35">
        <v>3.723417254592</v>
      </c>
    </row>
    <row r="1232" ht="15.75" customHeight="1">
      <c r="A1232" s="35" t="s">
        <v>70</v>
      </c>
      <c r="B1232" s="35" t="s">
        <v>3843</v>
      </c>
      <c r="C1232" s="35">
        <v>4079.0</v>
      </c>
      <c r="D1232" s="35" t="s">
        <v>70</v>
      </c>
      <c r="F1232" s="35">
        <v>0.005310976563443729</v>
      </c>
      <c r="G1232" s="35">
        <v>0.04487182876644058</v>
      </c>
      <c r="H1232" s="35">
        <v>0.05018280532988431</v>
      </c>
      <c r="I1232" s="35">
        <v>6.187446328896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0.0</v>
      </c>
      <c r="O1232" s="35">
        <v>0.0</v>
      </c>
      <c r="P1232" s="35">
        <v>0.0</v>
      </c>
      <c r="R1232" s="35">
        <v>0.0</v>
      </c>
      <c r="S1232" s="35">
        <v>0.0</v>
      </c>
      <c r="T1232" s="35">
        <v>0.0</v>
      </c>
      <c r="U1232" s="35">
        <v>1.7255313375552</v>
      </c>
      <c r="V1232" s="35">
        <v>6.187446328896</v>
      </c>
      <c r="W1232" s="35">
        <v>0.0</v>
      </c>
      <c r="X1232" s="35">
        <v>0.0</v>
      </c>
      <c r="Y1232" s="35">
        <v>0.0</v>
      </c>
      <c r="Z1232" s="35">
        <v>0.0</v>
      </c>
      <c r="AA1232" s="35">
        <v>1.262090664576</v>
      </c>
      <c r="AB1232" s="35">
        <v>0.0</v>
      </c>
      <c r="AC1232" s="35">
        <v>0.0</v>
      </c>
      <c r="AD1232" s="35">
        <v>0.0</v>
      </c>
      <c r="AE1232" s="35">
        <v>1.167567043991033</v>
      </c>
      <c r="AF1232" s="35">
        <v>6.187446328896</v>
      </c>
    </row>
    <row r="1233" ht="15.75" customHeight="1">
      <c r="A1233" s="35" t="s">
        <v>70</v>
      </c>
      <c r="B1233" s="35" t="s">
        <v>3844</v>
      </c>
      <c r="C1233" s="35">
        <v>859.0</v>
      </c>
      <c r="D1233" s="35" t="s">
        <v>70</v>
      </c>
      <c r="F1233" s="35">
        <v>0.219085209010728</v>
      </c>
      <c r="G1233" s="35">
        <v>0.0</v>
      </c>
      <c r="H1233" s="35">
        <v>0.219085209010728</v>
      </c>
      <c r="I1233" s="35">
        <v>21.016042209792</v>
      </c>
      <c r="J1233" s="35">
        <v>0.0</v>
      </c>
      <c r="K1233" s="35">
        <v>0.0</v>
      </c>
      <c r="L1233" s="35">
        <v>0.0</v>
      </c>
      <c r="M1233" s="35">
        <v>0.0</v>
      </c>
      <c r="N1233" s="35">
        <v>0.0</v>
      </c>
      <c r="O1233" s="35">
        <v>0.0</v>
      </c>
      <c r="P1233" s="35">
        <v>0.0</v>
      </c>
      <c r="R1233" s="35">
        <v>0.0</v>
      </c>
      <c r="S1233" s="35">
        <v>0.0</v>
      </c>
      <c r="T1233" s="35">
        <v>0.0</v>
      </c>
      <c r="U1233" s="35">
        <v>6.981509582772318</v>
      </c>
      <c r="V1233" s="35">
        <v>21.016042209792</v>
      </c>
      <c r="W1233" s="35">
        <v>0.0</v>
      </c>
      <c r="X1233" s="35">
        <v>0.0</v>
      </c>
      <c r="Y1233" s="35">
        <v>0.0</v>
      </c>
      <c r="Z1233" s="35">
        <v>6.981509582772318</v>
      </c>
      <c r="AA1233" s="35">
        <v>21.016042209792</v>
      </c>
      <c r="AB1233" s="35">
        <v>0.0</v>
      </c>
      <c r="AC1233" s="35">
        <v>0.0</v>
      </c>
      <c r="AD1233" s="35">
        <v>0.0</v>
      </c>
      <c r="AE1233" s="35">
        <v>0.0</v>
      </c>
      <c r="AF1233" s="35">
        <v>0.0</v>
      </c>
    </row>
    <row r="1234" ht="15.75" customHeight="1">
      <c r="A1234" s="35" t="s">
        <v>70</v>
      </c>
      <c r="B1234" s="35" t="s">
        <v>3845</v>
      </c>
      <c r="C1234" s="35">
        <v>859.0</v>
      </c>
      <c r="D1234" s="35" t="s">
        <v>70</v>
      </c>
      <c r="F1234" s="35">
        <v>0.04365687136311128</v>
      </c>
      <c r="G1234" s="35">
        <v>0.0</v>
      </c>
      <c r="H1234" s="35">
        <v>0.04365687136311128</v>
      </c>
      <c r="I1234" s="35">
        <v>9.839392186176</v>
      </c>
      <c r="J1234" s="35">
        <v>0.0</v>
      </c>
      <c r="K1234" s="35">
        <v>0.0</v>
      </c>
      <c r="L1234" s="35">
        <v>0.0</v>
      </c>
      <c r="M1234" s="35">
        <v>0.0</v>
      </c>
      <c r="N1234" s="35">
        <v>0.0</v>
      </c>
      <c r="O1234" s="35">
        <v>0.0</v>
      </c>
      <c r="P1234" s="35">
        <v>0.0</v>
      </c>
      <c r="R1234" s="35">
        <v>0.0</v>
      </c>
      <c r="S1234" s="35">
        <v>0.0</v>
      </c>
      <c r="T1234" s="35">
        <v>0.0</v>
      </c>
      <c r="U1234" s="35">
        <v>0.0</v>
      </c>
      <c r="V1234" s="35">
        <v>9.839392186176</v>
      </c>
      <c r="W1234" s="35">
        <v>0.0</v>
      </c>
      <c r="X1234" s="35">
        <v>0.0</v>
      </c>
      <c r="Y1234" s="35">
        <v>0.0</v>
      </c>
      <c r="Z1234" s="35">
        <v>0.0</v>
      </c>
      <c r="AA1234" s="35">
        <v>9.839392186176</v>
      </c>
      <c r="AB1234" s="35">
        <v>0.0</v>
      </c>
      <c r="AC1234" s="35">
        <v>0.0</v>
      </c>
      <c r="AD1234" s="35">
        <v>0.0</v>
      </c>
      <c r="AE1234" s="35">
        <v>0.0</v>
      </c>
      <c r="AF1234" s="35">
        <v>0.0</v>
      </c>
    </row>
    <row r="1235" ht="15.75" customHeight="1">
      <c r="A1235" s="35" t="s">
        <v>70</v>
      </c>
      <c r="B1235" s="35" t="s">
        <v>3846</v>
      </c>
      <c r="C1235" s="35">
        <v>17608.0</v>
      </c>
      <c r="D1235" s="35" t="s">
        <v>70</v>
      </c>
      <c r="F1235" s="35">
        <v>0.7869787981877059</v>
      </c>
      <c r="G1235" s="35">
        <v>0.05184592848071225</v>
      </c>
      <c r="H1235" s="35">
        <v>0.838824726668418</v>
      </c>
      <c r="I1235" s="35">
        <v>325.671818435712</v>
      </c>
      <c r="J1235" s="35">
        <v>0.0</v>
      </c>
      <c r="K1235" s="35">
        <v>0.0</v>
      </c>
      <c r="L1235" s="35">
        <v>0.0</v>
      </c>
      <c r="M1235" s="35">
        <v>0.0</v>
      </c>
      <c r="N1235" s="35">
        <v>0.0</v>
      </c>
      <c r="O1235" s="35">
        <v>0.0</v>
      </c>
      <c r="P1235" s="35">
        <v>0.0</v>
      </c>
      <c r="R1235" s="35">
        <v>0.0</v>
      </c>
      <c r="S1235" s="35">
        <v>0.0</v>
      </c>
      <c r="T1235" s="35">
        <v>0.0</v>
      </c>
      <c r="U1235" s="35">
        <v>0.0</v>
      </c>
      <c r="V1235" s="35">
        <v>325.671818435712</v>
      </c>
      <c r="W1235" s="35">
        <v>0.0</v>
      </c>
      <c r="X1235" s="35">
        <v>0.0</v>
      </c>
      <c r="Y1235" s="35">
        <v>0.0</v>
      </c>
      <c r="Z1235" s="35">
        <v>0.0</v>
      </c>
      <c r="AA1235" s="35">
        <v>294.593104866816</v>
      </c>
      <c r="AB1235" s="35">
        <v>0.0</v>
      </c>
      <c r="AC1235" s="35">
        <v>0.0</v>
      </c>
      <c r="AD1235" s="35">
        <v>0.0</v>
      </c>
      <c r="AE1235" s="35">
        <v>0.0</v>
      </c>
      <c r="AF1235" s="35">
        <v>31.078713568896</v>
      </c>
    </row>
    <row r="1236" ht="15.75" customHeight="1">
      <c r="A1236" s="35" t="s">
        <v>70</v>
      </c>
      <c r="B1236" s="35" t="s">
        <v>3847</v>
      </c>
      <c r="C1236" s="35">
        <v>3499.0</v>
      </c>
      <c r="D1236" s="35" t="s">
        <v>70</v>
      </c>
      <c r="F1236" s="35">
        <v>0.004981184913863707</v>
      </c>
      <c r="G1236" s="35">
        <v>0.0</v>
      </c>
      <c r="H1236" s="35">
        <v>0.004981184913863707</v>
      </c>
      <c r="I1236" s="35">
        <v>2.985939758592</v>
      </c>
      <c r="J1236" s="35">
        <v>0.0</v>
      </c>
      <c r="K1236" s="35">
        <v>0.0</v>
      </c>
      <c r="L1236" s="35">
        <v>0.0</v>
      </c>
      <c r="M1236" s="35">
        <v>0.0</v>
      </c>
      <c r="N1236" s="35">
        <v>0.0</v>
      </c>
      <c r="O1236" s="35">
        <v>0.0</v>
      </c>
      <c r="P1236" s="35">
        <v>0.0</v>
      </c>
      <c r="R1236" s="35">
        <v>0.0</v>
      </c>
      <c r="S1236" s="35">
        <v>0.0</v>
      </c>
      <c r="T1236" s="35">
        <v>0.0</v>
      </c>
      <c r="U1236" s="35">
        <v>0.0</v>
      </c>
      <c r="V1236" s="35">
        <v>2.985939758592</v>
      </c>
      <c r="W1236" s="35">
        <v>0.0</v>
      </c>
      <c r="X1236" s="35">
        <v>0.0</v>
      </c>
      <c r="Y1236" s="35">
        <v>0.0</v>
      </c>
      <c r="Z1236" s="35">
        <v>0.0</v>
      </c>
      <c r="AA1236" s="35">
        <v>2.985939758592</v>
      </c>
      <c r="AB1236" s="35">
        <v>0.0</v>
      </c>
      <c r="AC1236" s="35">
        <v>0.0</v>
      </c>
      <c r="AD1236" s="35">
        <v>0.0</v>
      </c>
      <c r="AE1236" s="35">
        <v>0.0</v>
      </c>
      <c r="AF1236" s="35">
        <v>0.0</v>
      </c>
    </row>
    <row r="1237" ht="15.75" customHeight="1">
      <c r="A1237" s="35" t="s">
        <v>70</v>
      </c>
      <c r="B1237" s="35" t="s">
        <v>3848</v>
      </c>
      <c r="C1237" s="35">
        <v>3499.0</v>
      </c>
      <c r="D1237" s="35" t="s">
        <v>70</v>
      </c>
      <c r="F1237" s="35">
        <v>0.005474043558107607</v>
      </c>
      <c r="G1237" s="35">
        <v>0.0</v>
      </c>
      <c r="H1237" s="35">
        <v>0.005474043558107607</v>
      </c>
      <c r="I1237" s="35">
        <v>3.281380752384</v>
      </c>
      <c r="J1237" s="35">
        <v>0.0</v>
      </c>
      <c r="K1237" s="35">
        <v>0.0</v>
      </c>
      <c r="L1237" s="35">
        <v>0.0</v>
      </c>
      <c r="M1237" s="35">
        <v>0.0</v>
      </c>
      <c r="N1237" s="35">
        <v>0.0</v>
      </c>
      <c r="O1237" s="35">
        <v>0.0</v>
      </c>
      <c r="P1237" s="35">
        <v>0.0</v>
      </c>
      <c r="R1237" s="35">
        <v>0.0</v>
      </c>
      <c r="S1237" s="35">
        <v>0.0</v>
      </c>
      <c r="T1237" s="35">
        <v>0.0</v>
      </c>
      <c r="U1237" s="35">
        <v>0.0</v>
      </c>
      <c r="V1237" s="35">
        <v>3.281380752384</v>
      </c>
      <c r="W1237" s="35">
        <v>0.0</v>
      </c>
      <c r="X1237" s="35">
        <v>0.0</v>
      </c>
      <c r="Y1237" s="35">
        <v>0.0</v>
      </c>
      <c r="Z1237" s="35">
        <v>0.0</v>
      </c>
      <c r="AA1237" s="35">
        <v>3.281380752384</v>
      </c>
      <c r="AB1237" s="35">
        <v>0.0</v>
      </c>
      <c r="AC1237" s="35">
        <v>0.0</v>
      </c>
      <c r="AD1237" s="35">
        <v>0.0</v>
      </c>
      <c r="AE1237" s="35">
        <v>0.0</v>
      </c>
      <c r="AF1237" s="35">
        <v>0.0</v>
      </c>
    </row>
    <row r="1238" ht="15.75" customHeight="1">
      <c r="A1238" s="35" t="s">
        <v>70</v>
      </c>
      <c r="B1238" s="35" t="s">
        <v>3849</v>
      </c>
      <c r="C1238" s="35">
        <v>3499.0</v>
      </c>
      <c r="D1238" s="35" t="s">
        <v>70</v>
      </c>
      <c r="F1238" s="35">
        <v>0.005252822758608055</v>
      </c>
      <c r="G1238" s="35">
        <v>0.0</v>
      </c>
      <c r="H1238" s="35">
        <v>0.005252822758608055</v>
      </c>
      <c r="I1238" s="35">
        <v>3.148771344768</v>
      </c>
      <c r="J1238" s="35">
        <v>0.0</v>
      </c>
      <c r="K1238" s="35">
        <v>0.0</v>
      </c>
      <c r="L1238" s="35">
        <v>0.0</v>
      </c>
      <c r="M1238" s="35">
        <v>0.0</v>
      </c>
      <c r="N1238" s="35">
        <v>0.0</v>
      </c>
      <c r="O1238" s="35">
        <v>0.0</v>
      </c>
      <c r="P1238" s="35">
        <v>0.0</v>
      </c>
      <c r="R1238" s="35">
        <v>0.0</v>
      </c>
      <c r="S1238" s="35">
        <v>0.0</v>
      </c>
      <c r="T1238" s="35">
        <v>0.0</v>
      </c>
      <c r="U1238" s="35">
        <v>0.0</v>
      </c>
      <c r="V1238" s="35">
        <v>3.148771344768</v>
      </c>
      <c r="W1238" s="35">
        <v>0.0</v>
      </c>
      <c r="X1238" s="35">
        <v>0.0</v>
      </c>
      <c r="Y1238" s="35">
        <v>0.0</v>
      </c>
      <c r="Z1238" s="35">
        <v>0.0</v>
      </c>
      <c r="AA1238" s="35">
        <v>3.148771344768</v>
      </c>
      <c r="AB1238" s="35">
        <v>0.0</v>
      </c>
      <c r="AC1238" s="35">
        <v>0.0</v>
      </c>
      <c r="AD1238" s="35">
        <v>0.0</v>
      </c>
      <c r="AE1238" s="35">
        <v>0.0</v>
      </c>
      <c r="AF1238" s="35">
        <v>0.0</v>
      </c>
    </row>
    <row r="1239" ht="15.75" customHeight="1">
      <c r="A1239" s="35" t="s">
        <v>70</v>
      </c>
      <c r="B1239" s="35" t="s">
        <v>3850</v>
      </c>
      <c r="C1239" s="35">
        <v>3499.0</v>
      </c>
      <c r="D1239" s="35" t="s">
        <v>70</v>
      </c>
      <c r="F1239" s="35">
        <v>0.005856899417193555</v>
      </c>
      <c r="G1239" s="35">
        <v>0.0</v>
      </c>
      <c r="H1239" s="35">
        <v>0.005856899417193555</v>
      </c>
      <c r="I1239" s="35">
        <v>3.510881273088</v>
      </c>
      <c r="J1239" s="35">
        <v>0.0</v>
      </c>
      <c r="K1239" s="35">
        <v>0.0</v>
      </c>
      <c r="L1239" s="35">
        <v>0.0</v>
      </c>
      <c r="M1239" s="35">
        <v>0.0</v>
      </c>
      <c r="N1239" s="35">
        <v>0.0</v>
      </c>
      <c r="O1239" s="35">
        <v>0.0</v>
      </c>
      <c r="P1239" s="35">
        <v>0.0</v>
      </c>
      <c r="R1239" s="35">
        <v>0.0</v>
      </c>
      <c r="S1239" s="35">
        <v>0.0</v>
      </c>
      <c r="T1239" s="35">
        <v>0.0</v>
      </c>
      <c r="U1239" s="35">
        <v>0.0</v>
      </c>
      <c r="V1239" s="35">
        <v>3.510881273088</v>
      </c>
      <c r="W1239" s="35">
        <v>0.0</v>
      </c>
      <c r="X1239" s="35">
        <v>0.0</v>
      </c>
      <c r="Y1239" s="35">
        <v>0.0</v>
      </c>
      <c r="Z1239" s="35">
        <v>0.0</v>
      </c>
      <c r="AA1239" s="35">
        <v>3.510881273088</v>
      </c>
      <c r="AB1239" s="35">
        <v>0.0</v>
      </c>
      <c r="AC1239" s="35">
        <v>0.0</v>
      </c>
      <c r="AD1239" s="35">
        <v>0.0</v>
      </c>
      <c r="AE1239" s="35">
        <v>0.0</v>
      </c>
      <c r="AF1239" s="35">
        <v>0.0</v>
      </c>
    </row>
    <row r="1240" ht="15.75" customHeight="1">
      <c r="A1240" s="35" t="s">
        <v>70</v>
      </c>
      <c r="B1240" s="35" t="s">
        <v>3851</v>
      </c>
      <c r="C1240" s="35">
        <v>3499.0</v>
      </c>
      <c r="D1240" s="35" t="s">
        <v>70</v>
      </c>
      <c r="F1240" s="35">
        <v>0.003869227462692191</v>
      </c>
      <c r="G1240" s="35">
        <v>0.0</v>
      </c>
      <c r="H1240" s="35">
        <v>0.003869227462692191</v>
      </c>
      <c r="I1240" s="35">
        <v>2.319383904768</v>
      </c>
      <c r="J1240" s="35">
        <v>0.0</v>
      </c>
      <c r="K1240" s="35">
        <v>0.0</v>
      </c>
      <c r="L1240" s="35">
        <v>0.0</v>
      </c>
      <c r="M1240" s="35">
        <v>0.0</v>
      </c>
      <c r="N1240" s="35">
        <v>0.0</v>
      </c>
      <c r="O1240" s="35">
        <v>0.0</v>
      </c>
      <c r="P1240" s="35">
        <v>0.0</v>
      </c>
      <c r="R1240" s="35">
        <v>0.0</v>
      </c>
      <c r="S1240" s="35">
        <v>0.0</v>
      </c>
      <c r="T1240" s="35">
        <v>0.0</v>
      </c>
      <c r="U1240" s="35">
        <v>0.0</v>
      </c>
      <c r="V1240" s="35">
        <v>2.319383904768</v>
      </c>
      <c r="W1240" s="35">
        <v>0.0</v>
      </c>
      <c r="X1240" s="35">
        <v>0.0</v>
      </c>
      <c r="Y1240" s="35">
        <v>0.0</v>
      </c>
      <c r="Z1240" s="35">
        <v>0.0</v>
      </c>
      <c r="AA1240" s="35">
        <v>2.319383904768</v>
      </c>
      <c r="AB1240" s="35">
        <v>0.0</v>
      </c>
      <c r="AC1240" s="35">
        <v>0.0</v>
      </c>
      <c r="AD1240" s="35">
        <v>0.0</v>
      </c>
      <c r="AE1240" s="35">
        <v>0.0</v>
      </c>
      <c r="AF1240" s="35">
        <v>0.0</v>
      </c>
    </row>
    <row r="1241" ht="15.75" customHeight="1">
      <c r="A1241" s="35" t="s">
        <v>70</v>
      </c>
      <c r="B1241" s="35" t="s">
        <v>3852</v>
      </c>
      <c r="C1241" s="35">
        <v>3499.0</v>
      </c>
      <c r="D1241" s="35" t="s">
        <v>70</v>
      </c>
      <c r="F1241" s="35">
        <v>0.004595268832321199</v>
      </c>
      <c r="G1241" s="35">
        <v>0.0</v>
      </c>
      <c r="H1241" s="35">
        <v>0.004595268832321199</v>
      </c>
      <c r="I1241" s="35">
        <v>2.754604806912</v>
      </c>
      <c r="J1241" s="35">
        <v>0.0</v>
      </c>
      <c r="K1241" s="35">
        <v>0.0</v>
      </c>
      <c r="L1241" s="35">
        <v>0.0</v>
      </c>
      <c r="M1241" s="35">
        <v>0.0</v>
      </c>
      <c r="N1241" s="35">
        <v>0.0</v>
      </c>
      <c r="O1241" s="35">
        <v>0.0</v>
      </c>
      <c r="P1241" s="35">
        <v>0.0</v>
      </c>
      <c r="R1241" s="35">
        <v>0.0</v>
      </c>
      <c r="S1241" s="35">
        <v>0.0</v>
      </c>
      <c r="T1241" s="35">
        <v>0.0</v>
      </c>
      <c r="U1241" s="35">
        <v>0.0</v>
      </c>
      <c r="V1241" s="35">
        <v>2.754604806912</v>
      </c>
      <c r="W1241" s="35">
        <v>0.0</v>
      </c>
      <c r="X1241" s="35">
        <v>0.0</v>
      </c>
      <c r="Y1241" s="35">
        <v>0.0</v>
      </c>
      <c r="Z1241" s="35">
        <v>0.0</v>
      </c>
      <c r="AA1241" s="35">
        <v>2.754604806912</v>
      </c>
      <c r="AB1241" s="35">
        <v>0.0</v>
      </c>
      <c r="AC1241" s="35">
        <v>0.0</v>
      </c>
      <c r="AD1241" s="35">
        <v>0.0</v>
      </c>
      <c r="AE1241" s="35">
        <v>0.0</v>
      </c>
      <c r="AF1241" s="35">
        <v>0.0</v>
      </c>
    </row>
    <row r="1242" ht="15.75" customHeight="1">
      <c r="A1242" s="35" t="s">
        <v>70</v>
      </c>
      <c r="B1242" s="35" t="s">
        <v>3853</v>
      </c>
      <c r="C1242" s="35">
        <v>3499.0</v>
      </c>
      <c r="D1242" s="35" t="s">
        <v>70</v>
      </c>
      <c r="F1242" s="35">
        <v>0.005040997536466816</v>
      </c>
      <c r="G1242" s="35">
        <v>0.0</v>
      </c>
      <c r="H1242" s="35">
        <v>0.005040997536466816</v>
      </c>
      <c r="I1242" s="35">
        <v>3.021794056512</v>
      </c>
      <c r="J1242" s="35">
        <v>0.0</v>
      </c>
      <c r="K1242" s="35">
        <v>0.0</v>
      </c>
      <c r="L1242" s="35">
        <v>0.0</v>
      </c>
      <c r="M1242" s="35">
        <v>0.0</v>
      </c>
      <c r="N1242" s="35">
        <v>0.0</v>
      </c>
      <c r="O1242" s="35">
        <v>0.0</v>
      </c>
      <c r="P1242" s="35">
        <v>0.0</v>
      </c>
      <c r="R1242" s="35">
        <v>0.0</v>
      </c>
      <c r="S1242" s="35">
        <v>0.0</v>
      </c>
      <c r="T1242" s="35">
        <v>0.0</v>
      </c>
      <c r="U1242" s="35">
        <v>0.0</v>
      </c>
      <c r="V1242" s="35">
        <v>3.021794056512</v>
      </c>
      <c r="W1242" s="35">
        <v>0.0</v>
      </c>
      <c r="X1242" s="35">
        <v>0.0</v>
      </c>
      <c r="Y1242" s="35">
        <v>0.0</v>
      </c>
      <c r="Z1242" s="35">
        <v>0.0</v>
      </c>
      <c r="AA1242" s="35">
        <v>3.021794056512</v>
      </c>
      <c r="AB1242" s="35">
        <v>0.0</v>
      </c>
      <c r="AC1242" s="35">
        <v>0.0</v>
      </c>
      <c r="AD1242" s="35">
        <v>0.0</v>
      </c>
      <c r="AE1242" s="35">
        <v>0.0</v>
      </c>
      <c r="AF1242" s="35">
        <v>0.0</v>
      </c>
    </row>
    <row r="1243" ht="15.75" customHeight="1">
      <c r="A1243" s="35" t="s">
        <v>70</v>
      </c>
      <c r="B1243" s="35" t="s">
        <v>3854</v>
      </c>
      <c r="C1243" s="35">
        <v>3499.0</v>
      </c>
      <c r="D1243" s="35" t="s">
        <v>70</v>
      </c>
      <c r="F1243" s="35">
        <v>0.00560946857860646</v>
      </c>
      <c r="G1243" s="35">
        <v>0.0</v>
      </c>
      <c r="H1243" s="35">
        <v>0.00560946857860646</v>
      </c>
      <c r="I1243" s="35">
        <v>3.362560423488</v>
      </c>
      <c r="J1243" s="35">
        <v>0.0</v>
      </c>
      <c r="K1243" s="35">
        <v>0.0</v>
      </c>
      <c r="L1243" s="35">
        <v>0.0</v>
      </c>
      <c r="M1243" s="35">
        <v>0.0</v>
      </c>
      <c r="N1243" s="35">
        <v>0.0</v>
      </c>
      <c r="O1243" s="35">
        <v>0.0</v>
      </c>
      <c r="P1243" s="35">
        <v>0.0</v>
      </c>
      <c r="R1243" s="35">
        <v>0.0</v>
      </c>
      <c r="S1243" s="35">
        <v>0.0</v>
      </c>
      <c r="T1243" s="35">
        <v>0.0</v>
      </c>
      <c r="U1243" s="35">
        <v>0.0</v>
      </c>
      <c r="V1243" s="35">
        <v>3.362560423488</v>
      </c>
      <c r="W1243" s="35">
        <v>0.0</v>
      </c>
      <c r="X1243" s="35">
        <v>0.0</v>
      </c>
      <c r="Y1243" s="35">
        <v>0.0</v>
      </c>
      <c r="Z1243" s="35">
        <v>0.0</v>
      </c>
      <c r="AA1243" s="35">
        <v>3.362560423488</v>
      </c>
      <c r="AB1243" s="35">
        <v>0.0</v>
      </c>
      <c r="AC1243" s="35">
        <v>0.0</v>
      </c>
      <c r="AD1243" s="35">
        <v>0.0</v>
      </c>
      <c r="AE1243" s="35">
        <v>0.0</v>
      </c>
      <c r="AF1243" s="35">
        <v>0.0</v>
      </c>
    </row>
    <row r="1244" ht="15.75" customHeight="1">
      <c r="A1244" s="35" t="s">
        <v>70</v>
      </c>
      <c r="B1244" s="35" t="s">
        <v>3855</v>
      </c>
      <c r="C1244" s="35">
        <v>3499.0</v>
      </c>
      <c r="D1244" s="35" t="s">
        <v>70</v>
      </c>
      <c r="F1244" s="35">
        <v>0.005834705022127647</v>
      </c>
      <c r="G1244" s="35">
        <v>0.0</v>
      </c>
      <c r="H1244" s="35">
        <v>0.005834705022127647</v>
      </c>
      <c r="I1244" s="35">
        <v>3.497576983488</v>
      </c>
      <c r="J1244" s="35">
        <v>0.0</v>
      </c>
      <c r="K1244" s="35">
        <v>0.0</v>
      </c>
      <c r="L1244" s="35">
        <v>0.0</v>
      </c>
      <c r="M1244" s="35">
        <v>0.0</v>
      </c>
      <c r="N1244" s="35">
        <v>0.0</v>
      </c>
      <c r="O1244" s="35">
        <v>0.0</v>
      </c>
      <c r="P1244" s="35">
        <v>0.0</v>
      </c>
      <c r="R1244" s="35">
        <v>0.0</v>
      </c>
      <c r="S1244" s="35">
        <v>0.0</v>
      </c>
      <c r="T1244" s="35">
        <v>0.0</v>
      </c>
      <c r="U1244" s="35">
        <v>0.0</v>
      </c>
      <c r="V1244" s="35">
        <v>3.497576983488</v>
      </c>
      <c r="W1244" s="35">
        <v>0.0</v>
      </c>
      <c r="X1244" s="35">
        <v>0.0</v>
      </c>
      <c r="Y1244" s="35">
        <v>0.0</v>
      </c>
      <c r="Z1244" s="35">
        <v>0.0</v>
      </c>
      <c r="AA1244" s="35">
        <v>3.497576983488</v>
      </c>
      <c r="AB1244" s="35">
        <v>0.0</v>
      </c>
      <c r="AC1244" s="35">
        <v>0.0</v>
      </c>
      <c r="AD1244" s="35">
        <v>0.0</v>
      </c>
      <c r="AE1244" s="35">
        <v>0.0</v>
      </c>
      <c r="AF1244" s="35">
        <v>0.0</v>
      </c>
    </row>
    <row r="1245" ht="15.75" customHeight="1">
      <c r="A1245" s="35" t="s">
        <v>70</v>
      </c>
      <c r="B1245" s="35" t="s">
        <v>3856</v>
      </c>
      <c r="C1245" s="35">
        <v>3499.0</v>
      </c>
      <c r="D1245" s="35" t="s">
        <v>70</v>
      </c>
      <c r="F1245" s="35">
        <v>0.00600279875543936</v>
      </c>
      <c r="G1245" s="35">
        <v>0.0</v>
      </c>
      <c r="H1245" s="35">
        <v>0.00600279875543936</v>
      </c>
      <c r="I1245" s="35">
        <v>3.598339707648</v>
      </c>
      <c r="J1245" s="35">
        <v>0.0</v>
      </c>
      <c r="K1245" s="35">
        <v>0.0</v>
      </c>
      <c r="L1245" s="35">
        <v>0.0</v>
      </c>
      <c r="M1245" s="35">
        <v>0.0</v>
      </c>
      <c r="N1245" s="35">
        <v>0.0</v>
      </c>
      <c r="O1245" s="35">
        <v>0.0</v>
      </c>
      <c r="P1245" s="35">
        <v>0.0</v>
      </c>
      <c r="R1245" s="35">
        <v>0.0</v>
      </c>
      <c r="S1245" s="35">
        <v>0.0</v>
      </c>
      <c r="T1245" s="35">
        <v>0.0</v>
      </c>
      <c r="U1245" s="35">
        <v>0.0</v>
      </c>
      <c r="V1245" s="35">
        <v>3.598339707648</v>
      </c>
      <c r="W1245" s="35">
        <v>0.0</v>
      </c>
      <c r="X1245" s="35">
        <v>0.0</v>
      </c>
      <c r="Y1245" s="35">
        <v>0.0</v>
      </c>
      <c r="Z1245" s="35">
        <v>0.0</v>
      </c>
      <c r="AA1245" s="35">
        <v>3.598339707648</v>
      </c>
      <c r="AB1245" s="35">
        <v>0.0</v>
      </c>
      <c r="AC1245" s="35">
        <v>0.0</v>
      </c>
      <c r="AD1245" s="35">
        <v>0.0</v>
      </c>
      <c r="AE1245" s="35">
        <v>0.0</v>
      </c>
      <c r="AF1245" s="35">
        <v>0.0</v>
      </c>
    </row>
    <row r="1246" ht="15.75" customHeight="1">
      <c r="A1246" s="35" t="s">
        <v>70</v>
      </c>
      <c r="B1246" s="35" t="s">
        <v>3857</v>
      </c>
      <c r="C1246" s="35">
        <v>3499.0</v>
      </c>
      <c r="D1246" s="35" t="s">
        <v>70</v>
      </c>
      <c r="F1246" s="35">
        <v>0.006428608476404313</v>
      </c>
      <c r="G1246" s="35">
        <v>0.0</v>
      </c>
      <c r="H1246" s="35">
        <v>0.006428608476404313</v>
      </c>
      <c r="I1246" s="35">
        <v>3.853588648896</v>
      </c>
      <c r="J1246" s="35">
        <v>0.0</v>
      </c>
      <c r="K1246" s="35">
        <v>0.0</v>
      </c>
      <c r="L1246" s="35">
        <v>0.0</v>
      </c>
      <c r="M1246" s="35">
        <v>0.0</v>
      </c>
      <c r="N1246" s="35">
        <v>0.0</v>
      </c>
      <c r="O1246" s="35">
        <v>0.0</v>
      </c>
      <c r="P1246" s="35">
        <v>0.0</v>
      </c>
      <c r="R1246" s="35">
        <v>0.0</v>
      </c>
      <c r="S1246" s="35">
        <v>0.0</v>
      </c>
      <c r="T1246" s="35">
        <v>0.0</v>
      </c>
      <c r="U1246" s="35">
        <v>0.0</v>
      </c>
      <c r="V1246" s="35">
        <v>3.853588648896</v>
      </c>
      <c r="W1246" s="35">
        <v>0.0</v>
      </c>
      <c r="X1246" s="35">
        <v>0.0</v>
      </c>
      <c r="Y1246" s="35">
        <v>0.0</v>
      </c>
      <c r="Z1246" s="35">
        <v>0.0</v>
      </c>
      <c r="AA1246" s="35">
        <v>3.853588648896</v>
      </c>
      <c r="AB1246" s="35">
        <v>0.0</v>
      </c>
      <c r="AC1246" s="35">
        <v>0.0</v>
      </c>
      <c r="AD1246" s="35">
        <v>0.0</v>
      </c>
      <c r="AE1246" s="35">
        <v>0.0</v>
      </c>
      <c r="AF1246" s="35">
        <v>0.0</v>
      </c>
    </row>
    <row r="1247" ht="15.75" customHeight="1">
      <c r="A1247" s="35" t="s">
        <v>70</v>
      </c>
      <c r="B1247" s="35" t="s">
        <v>3858</v>
      </c>
      <c r="C1247" s="35">
        <v>3499.0</v>
      </c>
      <c r="D1247" s="35" t="s">
        <v>70</v>
      </c>
      <c r="F1247" s="35">
        <v>0.004483031941097544</v>
      </c>
      <c r="G1247" s="35">
        <v>0.0</v>
      </c>
      <c r="H1247" s="35">
        <v>0.004483031941097544</v>
      </c>
      <c r="I1247" s="35">
        <v>2.687325113088</v>
      </c>
      <c r="J1247" s="35">
        <v>0.0</v>
      </c>
      <c r="K1247" s="35">
        <v>0.0</v>
      </c>
      <c r="L1247" s="35">
        <v>0.0</v>
      </c>
      <c r="M1247" s="35">
        <v>0.0</v>
      </c>
      <c r="N1247" s="35">
        <v>0.0</v>
      </c>
      <c r="O1247" s="35">
        <v>0.0</v>
      </c>
      <c r="P1247" s="35">
        <v>0.0</v>
      </c>
      <c r="R1247" s="35">
        <v>0.0</v>
      </c>
      <c r="S1247" s="35">
        <v>0.0</v>
      </c>
      <c r="T1247" s="35">
        <v>0.0</v>
      </c>
      <c r="U1247" s="35">
        <v>0.0</v>
      </c>
      <c r="V1247" s="35">
        <v>2.687325113088</v>
      </c>
      <c r="W1247" s="35">
        <v>0.0</v>
      </c>
      <c r="X1247" s="35">
        <v>0.0</v>
      </c>
      <c r="Y1247" s="35">
        <v>0.0</v>
      </c>
      <c r="Z1247" s="35">
        <v>0.0</v>
      </c>
      <c r="AA1247" s="35">
        <v>2.687325113088</v>
      </c>
      <c r="AB1247" s="35">
        <v>0.0</v>
      </c>
      <c r="AC1247" s="35">
        <v>0.0</v>
      </c>
      <c r="AD1247" s="35">
        <v>0.0</v>
      </c>
      <c r="AE1247" s="35">
        <v>0.0</v>
      </c>
      <c r="AF1247" s="35">
        <v>0.0</v>
      </c>
    </row>
    <row r="1248" ht="15.75" customHeight="1">
      <c r="A1248" s="35" t="s">
        <v>70</v>
      </c>
      <c r="B1248" s="35" t="s">
        <v>3859</v>
      </c>
      <c r="C1248" s="35">
        <v>3499.0</v>
      </c>
      <c r="D1248" s="35" t="s">
        <v>70</v>
      </c>
      <c r="F1248" s="35">
        <v>0.004960060279660449</v>
      </c>
      <c r="G1248" s="35">
        <v>0.0</v>
      </c>
      <c r="H1248" s="35">
        <v>0.004960060279660449</v>
      </c>
      <c r="I1248" s="35">
        <v>2.973276730368</v>
      </c>
      <c r="J1248" s="35">
        <v>0.0</v>
      </c>
      <c r="K1248" s="35">
        <v>0.0</v>
      </c>
      <c r="L1248" s="35">
        <v>0.0</v>
      </c>
      <c r="M1248" s="35">
        <v>0.0</v>
      </c>
      <c r="N1248" s="35">
        <v>0.0</v>
      </c>
      <c r="O1248" s="35">
        <v>0.0</v>
      </c>
      <c r="P1248" s="35">
        <v>0.0</v>
      </c>
      <c r="R1248" s="35">
        <v>0.0</v>
      </c>
      <c r="S1248" s="35">
        <v>0.0</v>
      </c>
      <c r="T1248" s="35">
        <v>0.0</v>
      </c>
      <c r="U1248" s="35">
        <v>0.0</v>
      </c>
      <c r="V1248" s="35">
        <v>2.973276730368</v>
      </c>
      <c r="W1248" s="35">
        <v>0.0</v>
      </c>
      <c r="X1248" s="35">
        <v>0.0</v>
      </c>
      <c r="Y1248" s="35">
        <v>0.0</v>
      </c>
      <c r="Z1248" s="35">
        <v>0.0</v>
      </c>
      <c r="AA1248" s="35">
        <v>2.973276730368</v>
      </c>
      <c r="AB1248" s="35">
        <v>0.0</v>
      </c>
      <c r="AC1248" s="35">
        <v>0.0</v>
      </c>
      <c r="AD1248" s="35">
        <v>0.0</v>
      </c>
      <c r="AE1248" s="35">
        <v>0.0</v>
      </c>
      <c r="AF1248" s="35">
        <v>0.0</v>
      </c>
    </row>
    <row r="1249" ht="15.75" customHeight="1">
      <c r="A1249" s="35" t="s">
        <v>70</v>
      </c>
      <c r="B1249" s="35" t="s">
        <v>3860</v>
      </c>
      <c r="C1249" s="35">
        <v>3499.0</v>
      </c>
      <c r="D1249" s="35" t="s">
        <v>70</v>
      </c>
      <c r="F1249" s="35">
        <v>0.009122092125754853</v>
      </c>
      <c r="G1249" s="35">
        <v>0.0</v>
      </c>
      <c r="H1249" s="35">
        <v>0.009122092125754853</v>
      </c>
      <c r="I1249" s="35">
        <v>5.468180368895999</v>
      </c>
      <c r="J1249" s="35">
        <v>0.0</v>
      </c>
      <c r="K1249" s="35">
        <v>0.0</v>
      </c>
      <c r="L1249" s="35">
        <v>0.0</v>
      </c>
      <c r="M1249" s="35">
        <v>0.0</v>
      </c>
      <c r="N1249" s="35">
        <v>0.0</v>
      </c>
      <c r="O1249" s="35">
        <v>0.0</v>
      </c>
      <c r="P1249" s="35">
        <v>0.0</v>
      </c>
      <c r="R1249" s="35">
        <v>0.0</v>
      </c>
      <c r="S1249" s="35">
        <v>0.0</v>
      </c>
      <c r="T1249" s="35">
        <v>0.0</v>
      </c>
      <c r="U1249" s="35">
        <v>0.0</v>
      </c>
      <c r="V1249" s="35">
        <v>5.468180368895999</v>
      </c>
      <c r="W1249" s="35">
        <v>0.0</v>
      </c>
      <c r="X1249" s="35">
        <v>0.0</v>
      </c>
      <c r="Y1249" s="35">
        <v>0.0</v>
      </c>
      <c r="Z1249" s="35">
        <v>0.0</v>
      </c>
      <c r="AA1249" s="35">
        <v>5.468180368895999</v>
      </c>
      <c r="AB1249" s="35">
        <v>0.0</v>
      </c>
      <c r="AC1249" s="35">
        <v>0.0</v>
      </c>
      <c r="AD1249" s="35">
        <v>0.0</v>
      </c>
      <c r="AE1249" s="35">
        <v>0.0</v>
      </c>
      <c r="AF1249" s="35">
        <v>0.0</v>
      </c>
    </row>
    <row r="1250" ht="15.75" customHeight="1">
      <c r="A1250" s="35" t="s">
        <v>70</v>
      </c>
      <c r="B1250" s="35" t="s">
        <v>3861</v>
      </c>
      <c r="C1250" s="35">
        <v>3499.0</v>
      </c>
      <c r="D1250" s="35" t="s">
        <v>70</v>
      </c>
      <c r="F1250" s="35">
        <v>0.005090270590100796</v>
      </c>
      <c r="G1250" s="35">
        <v>0.0</v>
      </c>
      <c r="H1250" s="35">
        <v>0.005090270590100796</v>
      </c>
      <c r="I1250" s="35">
        <v>3.051330476544</v>
      </c>
      <c r="J1250" s="35">
        <v>0.0</v>
      </c>
      <c r="K1250" s="35">
        <v>0.0</v>
      </c>
      <c r="L1250" s="35">
        <v>0.0</v>
      </c>
      <c r="M1250" s="35">
        <v>0.0</v>
      </c>
      <c r="N1250" s="35">
        <v>0.0</v>
      </c>
      <c r="O1250" s="35">
        <v>0.0</v>
      </c>
      <c r="P1250" s="35">
        <v>0.0</v>
      </c>
      <c r="R1250" s="35">
        <v>0.0</v>
      </c>
      <c r="S1250" s="35">
        <v>0.0</v>
      </c>
      <c r="T1250" s="35">
        <v>0.0</v>
      </c>
      <c r="U1250" s="35">
        <v>0.0</v>
      </c>
      <c r="V1250" s="35">
        <v>3.051330476544</v>
      </c>
      <c r="W1250" s="35">
        <v>0.0</v>
      </c>
      <c r="X1250" s="35">
        <v>0.0</v>
      </c>
      <c r="Y1250" s="35">
        <v>0.0</v>
      </c>
      <c r="Z1250" s="35">
        <v>0.0</v>
      </c>
      <c r="AA1250" s="35">
        <v>3.051330476544</v>
      </c>
      <c r="AB1250" s="35">
        <v>0.0</v>
      </c>
      <c r="AC1250" s="35">
        <v>0.0</v>
      </c>
      <c r="AD1250" s="35">
        <v>0.0</v>
      </c>
      <c r="AE1250" s="35">
        <v>0.0</v>
      </c>
      <c r="AF1250" s="35">
        <v>0.0</v>
      </c>
    </row>
    <row r="1251" ht="15.75" customHeight="1">
      <c r="A1251" s="35" t="s">
        <v>70</v>
      </c>
      <c r="B1251" s="35" t="s">
        <v>3862</v>
      </c>
      <c r="C1251" s="35">
        <v>2649.0</v>
      </c>
      <c r="D1251" s="35" t="s">
        <v>70</v>
      </c>
      <c r="F1251" s="35">
        <v>0.0120799563669466</v>
      </c>
      <c r="G1251" s="35">
        <v>0.223960112255003</v>
      </c>
      <c r="H1251" s="35">
        <v>0.2360400686219496</v>
      </c>
      <c r="I1251" s="35">
        <v>45.020969961408</v>
      </c>
      <c r="J1251" s="35">
        <v>0.0</v>
      </c>
      <c r="K1251" s="35">
        <v>0.0</v>
      </c>
      <c r="L1251" s="35">
        <v>0.0</v>
      </c>
      <c r="M1251" s="35">
        <v>0.0</v>
      </c>
      <c r="N1251" s="35">
        <v>0.0</v>
      </c>
      <c r="O1251" s="35">
        <v>0.0</v>
      </c>
      <c r="P1251" s="35">
        <v>0.0</v>
      </c>
      <c r="R1251" s="35">
        <v>0.0</v>
      </c>
      <c r="S1251" s="35">
        <v>0.0</v>
      </c>
      <c r="T1251" s="35">
        <v>0.0</v>
      </c>
      <c r="U1251" s="35">
        <v>2.100433644449267</v>
      </c>
      <c r="V1251" s="35">
        <v>45.020969961408</v>
      </c>
      <c r="W1251" s="35">
        <v>0.0</v>
      </c>
      <c r="X1251" s="35">
        <v>0.0</v>
      </c>
      <c r="Y1251" s="35">
        <v>0.0</v>
      </c>
      <c r="Z1251" s="35">
        <v>0.0</v>
      </c>
      <c r="AA1251" s="35">
        <v>7.241253360768</v>
      </c>
      <c r="AB1251" s="35">
        <v>0.0</v>
      </c>
      <c r="AC1251" s="35">
        <v>0.0</v>
      </c>
      <c r="AD1251" s="35">
        <v>0.0</v>
      </c>
      <c r="AE1251" s="35">
        <v>2.100433644449267</v>
      </c>
      <c r="AF1251" s="35">
        <v>37.77971660064</v>
      </c>
    </row>
    <row r="1252" ht="15.75" customHeight="1">
      <c r="A1252" s="35" t="s">
        <v>70</v>
      </c>
      <c r="B1252" s="35" t="s">
        <v>3863</v>
      </c>
      <c r="C1252" s="35">
        <v>2649.0</v>
      </c>
      <c r="D1252" s="35" t="s">
        <v>70</v>
      </c>
      <c r="F1252" s="35">
        <v>0.02473605169259115</v>
      </c>
      <c r="G1252" s="35">
        <v>0.00994796008305765</v>
      </c>
      <c r="H1252" s="35">
        <v>0.0346840117756488</v>
      </c>
      <c r="I1252" s="35">
        <v>7.73614027872</v>
      </c>
      <c r="J1252" s="35">
        <v>0.0</v>
      </c>
      <c r="K1252" s="35">
        <v>0.0</v>
      </c>
      <c r="L1252" s="35">
        <v>0.0</v>
      </c>
      <c r="M1252" s="35">
        <v>0.0</v>
      </c>
      <c r="N1252" s="35">
        <v>0.0</v>
      </c>
      <c r="O1252" s="35">
        <v>0.0</v>
      </c>
      <c r="P1252" s="35">
        <v>0.0</v>
      </c>
      <c r="R1252" s="35">
        <v>0.0</v>
      </c>
      <c r="S1252" s="35">
        <v>0.0</v>
      </c>
      <c r="T1252" s="35">
        <v>0.0</v>
      </c>
      <c r="U1252" s="35">
        <v>0.0</v>
      </c>
      <c r="V1252" s="35">
        <v>7.73614027872</v>
      </c>
      <c r="W1252" s="35">
        <v>0.0</v>
      </c>
      <c r="X1252" s="35">
        <v>0.0</v>
      </c>
      <c r="Y1252" s="35">
        <v>0.0</v>
      </c>
      <c r="Z1252" s="35">
        <v>0.0</v>
      </c>
      <c r="AA1252" s="35">
        <v>7.73614027872</v>
      </c>
      <c r="AB1252" s="35">
        <v>0.0</v>
      </c>
      <c r="AC1252" s="35">
        <v>0.0</v>
      </c>
      <c r="AD1252" s="35">
        <v>0.0</v>
      </c>
      <c r="AE1252" s="35">
        <v>0.0</v>
      </c>
      <c r="AF1252" s="35">
        <v>5.963241686976</v>
      </c>
    </row>
    <row r="1253" ht="15.75" customHeight="1">
      <c r="A1253" s="35" t="s">
        <v>70</v>
      </c>
      <c r="B1253" s="35" t="s">
        <v>3864</v>
      </c>
      <c r="C1253" s="35">
        <v>2649.0</v>
      </c>
      <c r="D1253" s="35" t="s">
        <v>70</v>
      </c>
      <c r="F1253" s="35">
        <v>0.01344609366843746</v>
      </c>
      <c r="G1253" s="35">
        <v>0.07911024653083358</v>
      </c>
      <c r="H1253" s="35">
        <v>0.09255634019927104</v>
      </c>
      <c r="I1253" s="35">
        <v>10.921049770176</v>
      </c>
      <c r="J1253" s="35">
        <v>0.0</v>
      </c>
      <c r="K1253" s="35">
        <v>0.0</v>
      </c>
      <c r="L1253" s="35">
        <v>0.0</v>
      </c>
      <c r="M1253" s="35">
        <v>0.0</v>
      </c>
      <c r="N1253" s="35">
        <v>0.0</v>
      </c>
      <c r="O1253" s="35">
        <v>0.0</v>
      </c>
      <c r="P1253" s="35">
        <v>0.0</v>
      </c>
      <c r="R1253" s="35">
        <v>0.0</v>
      </c>
      <c r="S1253" s="35">
        <v>0.0</v>
      </c>
      <c r="T1253" s="35">
        <v>0.0</v>
      </c>
      <c r="U1253" s="35">
        <v>1.95997198231296</v>
      </c>
      <c r="V1253" s="35">
        <v>10.921049770176</v>
      </c>
      <c r="W1253" s="35">
        <v>0.0</v>
      </c>
      <c r="X1253" s="35">
        <v>0.0</v>
      </c>
      <c r="Y1253" s="35">
        <v>0.0</v>
      </c>
      <c r="Z1253" s="35">
        <v>0.01461048914302671</v>
      </c>
      <c r="AA1253" s="35">
        <v>1.990699591104</v>
      </c>
      <c r="AB1253" s="35">
        <v>0.0</v>
      </c>
      <c r="AC1253" s="35">
        <v>0.0</v>
      </c>
      <c r="AD1253" s="35">
        <v>0.0</v>
      </c>
      <c r="AE1253" s="35">
        <v>1.718347889583355</v>
      </c>
      <c r="AF1253" s="35">
        <v>10.921049770176</v>
      </c>
    </row>
    <row r="1254" ht="15.75" customHeight="1">
      <c r="A1254" s="35" t="s">
        <v>70</v>
      </c>
      <c r="B1254" s="35" t="s">
        <v>3865</v>
      </c>
      <c r="C1254" s="35">
        <v>2649.0</v>
      </c>
      <c r="D1254" s="35" t="s">
        <v>70</v>
      </c>
      <c r="F1254" s="35">
        <v>0.001077917265422824</v>
      </c>
      <c r="G1254" s="35">
        <v>0.01321520132081424</v>
      </c>
      <c r="H1254" s="35">
        <v>0.01429311858623707</v>
      </c>
      <c r="I1254" s="35">
        <v>4.085863423488</v>
      </c>
      <c r="J1254" s="35">
        <v>0.0</v>
      </c>
      <c r="K1254" s="35">
        <v>0.0</v>
      </c>
      <c r="L1254" s="35">
        <v>0.0</v>
      </c>
      <c r="M1254" s="35">
        <v>0.0</v>
      </c>
      <c r="N1254" s="35">
        <v>0.0</v>
      </c>
      <c r="O1254" s="35">
        <v>0.0</v>
      </c>
      <c r="P1254" s="35">
        <v>0.0</v>
      </c>
      <c r="R1254" s="35">
        <v>0.0</v>
      </c>
      <c r="S1254" s="35">
        <v>0.0</v>
      </c>
      <c r="T1254" s="35">
        <v>0.0</v>
      </c>
      <c r="U1254" s="35">
        <v>0.0</v>
      </c>
      <c r="V1254" s="35">
        <v>4.085863423488</v>
      </c>
      <c r="W1254" s="35">
        <v>0.0</v>
      </c>
      <c r="X1254" s="35">
        <v>0.0</v>
      </c>
      <c r="Y1254" s="35">
        <v>0.0</v>
      </c>
      <c r="Z1254" s="35">
        <v>0.0</v>
      </c>
      <c r="AA1254" s="35">
        <v>0.64615068</v>
      </c>
      <c r="AB1254" s="35">
        <v>0.0</v>
      </c>
      <c r="AC1254" s="35">
        <v>0.0</v>
      </c>
      <c r="AD1254" s="35">
        <v>0.0</v>
      </c>
      <c r="AE1254" s="35">
        <v>0.0</v>
      </c>
      <c r="AF1254" s="35">
        <v>4.085863423488</v>
      </c>
    </row>
    <row r="1255" ht="15.75" customHeight="1">
      <c r="A1255" s="35" t="s">
        <v>70</v>
      </c>
      <c r="B1255" s="35" t="s">
        <v>3866</v>
      </c>
      <c r="C1255" s="35">
        <v>2649.0</v>
      </c>
      <c r="D1255" s="35" t="s">
        <v>70</v>
      </c>
      <c r="F1255" s="35">
        <v>0.007613789771558886</v>
      </c>
      <c r="G1255" s="35">
        <v>0.04136301253831091</v>
      </c>
      <c r="H1255" s="35">
        <v>0.0489768023098698</v>
      </c>
      <c r="I1255" s="35">
        <v>8.190984066048001</v>
      </c>
      <c r="J1255" s="35">
        <v>0.0</v>
      </c>
      <c r="K1255" s="35">
        <v>0.0</v>
      </c>
      <c r="L1255" s="35">
        <v>0.0</v>
      </c>
      <c r="M1255" s="35">
        <v>0.0</v>
      </c>
      <c r="N1255" s="35">
        <v>0.0</v>
      </c>
      <c r="O1255" s="35">
        <v>0.0</v>
      </c>
      <c r="P1255" s="35">
        <v>0.0</v>
      </c>
      <c r="R1255" s="35">
        <v>0.0</v>
      </c>
      <c r="S1255" s="35">
        <v>0.0</v>
      </c>
      <c r="T1255" s="35">
        <v>0.0</v>
      </c>
      <c r="U1255" s="35">
        <v>1.654476878557439</v>
      </c>
      <c r="V1255" s="35">
        <v>8.190984066048001</v>
      </c>
      <c r="W1255" s="35">
        <v>0.0</v>
      </c>
      <c r="X1255" s="35">
        <v>0.0</v>
      </c>
      <c r="Y1255" s="35">
        <v>0.0</v>
      </c>
      <c r="Z1255" s="35">
        <v>0.0</v>
      </c>
      <c r="AA1255" s="35">
        <v>1.719848656512</v>
      </c>
      <c r="AB1255" s="35">
        <v>0.0</v>
      </c>
      <c r="AC1255" s="35">
        <v>0.0</v>
      </c>
      <c r="AD1255" s="35">
        <v>0.0</v>
      </c>
      <c r="AE1255" s="35">
        <v>1.447591389431036</v>
      </c>
      <c r="AF1255" s="35">
        <v>8.190984066048001</v>
      </c>
    </row>
    <row r="1256" ht="15.75" customHeight="1">
      <c r="A1256" s="35" t="s">
        <v>70</v>
      </c>
      <c r="B1256" s="35" t="s">
        <v>3867</v>
      </c>
      <c r="C1256" s="35">
        <v>2649.0</v>
      </c>
      <c r="D1256" s="35" t="s">
        <v>70</v>
      </c>
      <c r="F1256" s="35">
        <v>0.01832080475085632</v>
      </c>
      <c r="G1256" s="35">
        <v>0.008297556131473547</v>
      </c>
      <c r="H1256" s="35">
        <v>0.02661836088232987</v>
      </c>
      <c r="I1256" s="35">
        <v>3.06523476</v>
      </c>
      <c r="J1256" s="35">
        <v>0.0</v>
      </c>
      <c r="K1256" s="35">
        <v>0.0</v>
      </c>
      <c r="L1256" s="35">
        <v>0.0</v>
      </c>
      <c r="M1256" s="35">
        <v>0.0</v>
      </c>
      <c r="N1256" s="35">
        <v>0.0</v>
      </c>
      <c r="O1256" s="35">
        <v>0.0</v>
      </c>
      <c r="P1256" s="35">
        <v>0.0</v>
      </c>
      <c r="R1256" s="35">
        <v>0.0</v>
      </c>
      <c r="S1256" s="35">
        <v>0.0</v>
      </c>
      <c r="T1256" s="35">
        <v>0.0</v>
      </c>
      <c r="U1256" s="35">
        <v>1.295189584012799</v>
      </c>
      <c r="V1256" s="35">
        <v>3.06523476</v>
      </c>
      <c r="W1256" s="35">
        <v>0.0</v>
      </c>
      <c r="X1256" s="35">
        <v>0.0</v>
      </c>
      <c r="Y1256" s="35">
        <v>0.0</v>
      </c>
      <c r="Z1256" s="35">
        <v>0.02589417024765645</v>
      </c>
      <c r="AA1256" s="35">
        <v>3.06523476</v>
      </c>
      <c r="AB1256" s="35">
        <v>0.0</v>
      </c>
      <c r="AC1256" s="35">
        <v>0.0</v>
      </c>
      <c r="AD1256" s="35">
        <v>0.0</v>
      </c>
      <c r="AE1256" s="35">
        <v>0.0</v>
      </c>
      <c r="AF1256" s="35">
        <v>1.811474751744</v>
      </c>
    </row>
    <row r="1257" ht="15.75" customHeight="1">
      <c r="A1257" s="35" t="s">
        <v>70</v>
      </c>
      <c r="B1257" s="35" t="s">
        <v>3868</v>
      </c>
      <c r="C1257" s="35">
        <v>2649.0</v>
      </c>
      <c r="D1257" s="35" t="s">
        <v>70</v>
      </c>
      <c r="F1257" s="35">
        <v>0.02334183062425668</v>
      </c>
      <c r="G1257" s="35">
        <v>0.04717635227493883</v>
      </c>
      <c r="H1257" s="35">
        <v>0.07051818289919551</v>
      </c>
      <c r="I1257" s="35">
        <v>5.807316848255999</v>
      </c>
      <c r="J1257" s="35">
        <v>0.0</v>
      </c>
      <c r="K1257" s="35">
        <v>0.0</v>
      </c>
      <c r="L1257" s="35">
        <v>0.0</v>
      </c>
      <c r="M1257" s="35">
        <v>0.0</v>
      </c>
      <c r="N1257" s="35">
        <v>0.0</v>
      </c>
      <c r="O1257" s="35">
        <v>0.0</v>
      </c>
      <c r="P1257" s="35">
        <v>0.0</v>
      </c>
      <c r="R1257" s="35">
        <v>0.0</v>
      </c>
      <c r="S1257" s="35">
        <v>0.0</v>
      </c>
      <c r="T1257" s="35">
        <v>0.0</v>
      </c>
      <c r="U1257" s="35">
        <v>3.508746787768319</v>
      </c>
      <c r="V1257" s="35">
        <v>5.807316848255999</v>
      </c>
      <c r="W1257" s="35">
        <v>0.0</v>
      </c>
      <c r="X1257" s="35">
        <v>0.0</v>
      </c>
      <c r="Y1257" s="35">
        <v>0.0</v>
      </c>
      <c r="Z1257" s="35">
        <v>0.007811518095352896</v>
      </c>
      <c r="AA1257" s="35">
        <v>4.586535688895999</v>
      </c>
      <c r="AB1257" s="35">
        <v>0.0</v>
      </c>
      <c r="AC1257" s="35">
        <v>0.0</v>
      </c>
      <c r="AD1257" s="35">
        <v>0.0</v>
      </c>
      <c r="AE1257" s="35">
        <v>2.883076962635517</v>
      </c>
      <c r="AF1257" s="35">
        <v>4.87587231936</v>
      </c>
    </row>
    <row r="1258" ht="15.75" customHeight="1">
      <c r="A1258" s="35" t="s">
        <v>70</v>
      </c>
      <c r="B1258" s="35" t="s">
        <v>3869</v>
      </c>
      <c r="C1258" s="35">
        <v>16533.0</v>
      </c>
      <c r="D1258" s="35" t="s">
        <v>70</v>
      </c>
      <c r="F1258" s="35">
        <v>0.004307909633477839</v>
      </c>
      <c r="G1258" s="35">
        <v>0.0</v>
      </c>
      <c r="H1258" s="35">
        <v>0.004307909633477839</v>
      </c>
      <c r="I1258" s="35">
        <v>2.58234915456</v>
      </c>
      <c r="J1258" s="35">
        <v>0.0</v>
      </c>
      <c r="K1258" s="35">
        <v>0.0</v>
      </c>
      <c r="L1258" s="35">
        <v>0.0</v>
      </c>
      <c r="M1258" s="35">
        <v>0.0</v>
      </c>
      <c r="N1258" s="35">
        <v>0.0</v>
      </c>
      <c r="O1258" s="35">
        <v>0.0</v>
      </c>
      <c r="P1258" s="35">
        <v>0.0</v>
      </c>
      <c r="R1258" s="35">
        <v>0.0</v>
      </c>
      <c r="S1258" s="35">
        <v>0.0</v>
      </c>
      <c r="T1258" s="35">
        <v>0.0</v>
      </c>
      <c r="U1258" s="35">
        <v>0.0</v>
      </c>
      <c r="V1258" s="35">
        <v>2.58234915456</v>
      </c>
      <c r="W1258" s="35">
        <v>0.0</v>
      </c>
      <c r="X1258" s="35">
        <v>0.0</v>
      </c>
      <c r="Y1258" s="35">
        <v>0.0</v>
      </c>
      <c r="Z1258" s="35">
        <v>0.0</v>
      </c>
      <c r="AA1258" s="35">
        <v>2.58234915456</v>
      </c>
      <c r="AB1258" s="35">
        <v>0.0</v>
      </c>
      <c r="AC1258" s="35">
        <v>0.0</v>
      </c>
      <c r="AD1258" s="35">
        <v>0.0</v>
      </c>
      <c r="AE1258" s="35">
        <v>0.0</v>
      </c>
      <c r="AF1258" s="35">
        <v>0.0</v>
      </c>
    </row>
    <row r="1259" ht="15.75" customHeight="1">
      <c r="A1259" s="35" t="s">
        <v>70</v>
      </c>
      <c r="B1259" s="35" t="s">
        <v>3870</v>
      </c>
      <c r="C1259" s="35">
        <v>16533.0</v>
      </c>
      <c r="D1259" s="35" t="s">
        <v>70</v>
      </c>
      <c r="F1259" s="35">
        <v>0.005235070834365723</v>
      </c>
      <c r="G1259" s="35">
        <v>0.0</v>
      </c>
      <c r="H1259" s="35">
        <v>0.005235070834365723</v>
      </c>
      <c r="I1259" s="35">
        <v>3.138130066176</v>
      </c>
      <c r="J1259" s="35">
        <v>0.0</v>
      </c>
      <c r="K1259" s="35">
        <v>0.0</v>
      </c>
      <c r="L1259" s="35">
        <v>0.0</v>
      </c>
      <c r="M1259" s="35">
        <v>0.0</v>
      </c>
      <c r="N1259" s="35">
        <v>0.0</v>
      </c>
      <c r="O1259" s="35">
        <v>0.0</v>
      </c>
      <c r="P1259" s="35">
        <v>0.0</v>
      </c>
      <c r="R1259" s="35">
        <v>0.0</v>
      </c>
      <c r="S1259" s="35">
        <v>0.0</v>
      </c>
      <c r="T1259" s="35">
        <v>0.0</v>
      </c>
      <c r="U1259" s="35">
        <v>0.0</v>
      </c>
      <c r="V1259" s="35">
        <v>3.138130066176</v>
      </c>
      <c r="W1259" s="35">
        <v>0.0</v>
      </c>
      <c r="X1259" s="35">
        <v>0.0</v>
      </c>
      <c r="Y1259" s="35">
        <v>0.0</v>
      </c>
      <c r="Z1259" s="35">
        <v>0.0</v>
      </c>
      <c r="AA1259" s="35">
        <v>3.138130066176</v>
      </c>
      <c r="AB1259" s="35">
        <v>0.0</v>
      </c>
      <c r="AC1259" s="35">
        <v>0.0</v>
      </c>
      <c r="AD1259" s="35">
        <v>0.0</v>
      </c>
      <c r="AE1259" s="35">
        <v>0.0</v>
      </c>
      <c r="AF1259" s="35">
        <v>0.0</v>
      </c>
    </row>
    <row r="1260" ht="15.75" customHeight="1">
      <c r="A1260" s="35" t="s">
        <v>70</v>
      </c>
      <c r="B1260" s="35" t="s">
        <v>3871</v>
      </c>
      <c r="C1260" s="35">
        <v>16533.0</v>
      </c>
      <c r="D1260" s="35" t="s">
        <v>70</v>
      </c>
      <c r="F1260" s="35">
        <v>0.004883985136858813</v>
      </c>
      <c r="G1260" s="35">
        <v>0.0</v>
      </c>
      <c r="H1260" s="35">
        <v>0.004883985136858813</v>
      </c>
      <c r="I1260" s="35">
        <v>0.810901744128</v>
      </c>
      <c r="J1260" s="35">
        <v>0.0</v>
      </c>
      <c r="K1260" s="35">
        <v>0.0</v>
      </c>
      <c r="L1260" s="35">
        <v>0.0</v>
      </c>
      <c r="M1260" s="35">
        <v>0.0</v>
      </c>
      <c r="N1260" s="35">
        <v>0.0</v>
      </c>
      <c r="O1260" s="35">
        <v>0.0</v>
      </c>
      <c r="P1260" s="35">
        <v>0.0</v>
      </c>
      <c r="R1260" s="35">
        <v>0.0</v>
      </c>
      <c r="S1260" s="35">
        <v>0.0</v>
      </c>
      <c r="T1260" s="35">
        <v>0.0</v>
      </c>
      <c r="U1260" s="35">
        <v>0.0</v>
      </c>
      <c r="V1260" s="35">
        <v>0.810901744128</v>
      </c>
      <c r="W1260" s="35">
        <v>0.0</v>
      </c>
      <c r="X1260" s="35">
        <v>0.0</v>
      </c>
      <c r="Y1260" s="35">
        <v>0.0</v>
      </c>
      <c r="Z1260" s="35">
        <v>0.0</v>
      </c>
      <c r="AA1260" s="35">
        <v>0.810901744128</v>
      </c>
      <c r="AB1260" s="35">
        <v>0.0</v>
      </c>
      <c r="AC1260" s="35">
        <v>0.0</v>
      </c>
      <c r="AD1260" s="35">
        <v>0.0</v>
      </c>
      <c r="AE1260" s="35">
        <v>0.0</v>
      </c>
      <c r="AF1260" s="35">
        <v>0.0</v>
      </c>
    </row>
    <row r="1261" ht="15.75" customHeight="1">
      <c r="A1261" s="35" t="s">
        <v>70</v>
      </c>
      <c r="B1261" s="35" t="s">
        <v>3872</v>
      </c>
      <c r="C1261" s="35">
        <v>16533.0</v>
      </c>
      <c r="D1261" s="35" t="s">
        <v>70</v>
      </c>
      <c r="F1261" s="35">
        <v>0.6515229934792268</v>
      </c>
      <c r="G1261" s="35">
        <v>0.0</v>
      </c>
      <c r="H1261" s="35">
        <v>0.6515229934792268</v>
      </c>
      <c r="I1261" s="35">
        <v>358.778061960192</v>
      </c>
      <c r="J1261" s="35">
        <v>0.0</v>
      </c>
      <c r="K1261" s="35">
        <v>0.0</v>
      </c>
      <c r="L1261" s="35">
        <v>0.0</v>
      </c>
      <c r="M1261" s="35">
        <v>0.0</v>
      </c>
      <c r="N1261" s="35">
        <v>0.0</v>
      </c>
      <c r="O1261" s="35">
        <v>0.0</v>
      </c>
      <c r="P1261" s="35">
        <v>0.0</v>
      </c>
      <c r="R1261" s="35">
        <v>0.0</v>
      </c>
      <c r="S1261" s="35">
        <v>0.0</v>
      </c>
      <c r="T1261" s="35">
        <v>0.0</v>
      </c>
      <c r="U1261" s="35">
        <v>0.0</v>
      </c>
      <c r="V1261" s="35">
        <v>358.778061960192</v>
      </c>
      <c r="W1261" s="35">
        <v>0.0</v>
      </c>
      <c r="X1261" s="35">
        <v>0.0</v>
      </c>
      <c r="Y1261" s="35">
        <v>0.0</v>
      </c>
      <c r="Z1261" s="35">
        <v>0.0</v>
      </c>
      <c r="AA1261" s="35">
        <v>358.778061960192</v>
      </c>
      <c r="AB1261" s="35">
        <v>0.0</v>
      </c>
      <c r="AC1261" s="35">
        <v>0.0</v>
      </c>
      <c r="AD1261" s="35">
        <v>0.0</v>
      </c>
      <c r="AE1261" s="35">
        <v>0.0</v>
      </c>
      <c r="AF1261" s="35">
        <v>0.0</v>
      </c>
    </row>
    <row r="1262" ht="15.75" customHeight="1">
      <c r="A1262" s="35" t="s">
        <v>70</v>
      </c>
      <c r="B1262" s="35" t="s">
        <v>3873</v>
      </c>
      <c r="C1262" s="35">
        <v>16533.0</v>
      </c>
      <c r="D1262" s="35" t="s">
        <v>70</v>
      </c>
      <c r="F1262" s="35">
        <v>0.02999923023920312</v>
      </c>
      <c r="G1262" s="35">
        <v>0.0</v>
      </c>
      <c r="H1262" s="35">
        <v>0.02999923023920312</v>
      </c>
      <c r="I1262" s="35">
        <v>17.982848628864</v>
      </c>
      <c r="J1262" s="35">
        <v>0.0</v>
      </c>
      <c r="K1262" s="35">
        <v>0.0</v>
      </c>
      <c r="L1262" s="35">
        <v>0.0</v>
      </c>
      <c r="M1262" s="35">
        <v>0.0</v>
      </c>
      <c r="N1262" s="35">
        <v>0.0</v>
      </c>
      <c r="O1262" s="35">
        <v>0.0</v>
      </c>
      <c r="P1262" s="35">
        <v>0.0</v>
      </c>
      <c r="R1262" s="35">
        <v>0.0</v>
      </c>
      <c r="S1262" s="35">
        <v>0.0</v>
      </c>
      <c r="T1262" s="35">
        <v>0.0</v>
      </c>
      <c r="U1262" s="35">
        <v>0.0</v>
      </c>
      <c r="V1262" s="35">
        <v>17.982848628864</v>
      </c>
      <c r="W1262" s="35">
        <v>0.0</v>
      </c>
      <c r="X1262" s="35">
        <v>0.0</v>
      </c>
      <c r="Y1262" s="35">
        <v>0.0</v>
      </c>
      <c r="Z1262" s="35">
        <v>0.0</v>
      </c>
      <c r="AA1262" s="35">
        <v>17.982848628864</v>
      </c>
      <c r="AB1262" s="35">
        <v>0.0</v>
      </c>
      <c r="AC1262" s="35">
        <v>0.0</v>
      </c>
      <c r="AD1262" s="35">
        <v>0.0</v>
      </c>
      <c r="AE1262" s="35">
        <v>0.0</v>
      </c>
      <c r="AF1262" s="35">
        <v>0.0</v>
      </c>
    </row>
    <row r="1263" ht="15.75" customHeight="1">
      <c r="A1263" s="35" t="s">
        <v>70</v>
      </c>
      <c r="B1263" s="35" t="s">
        <v>3874</v>
      </c>
      <c r="C1263" s="35">
        <v>16533.0</v>
      </c>
      <c r="D1263" s="35" t="s">
        <v>70</v>
      </c>
      <c r="F1263" s="35">
        <v>0.02936950266668158</v>
      </c>
      <c r="G1263" s="35">
        <v>0.0</v>
      </c>
      <c r="H1263" s="35">
        <v>0.02936950266668158</v>
      </c>
      <c r="I1263" s="35">
        <v>17.605362422592</v>
      </c>
      <c r="J1263" s="35">
        <v>0.0</v>
      </c>
      <c r="K1263" s="35">
        <v>0.0</v>
      </c>
      <c r="L1263" s="35">
        <v>0.0</v>
      </c>
      <c r="M1263" s="35">
        <v>0.0</v>
      </c>
      <c r="N1263" s="35">
        <v>0.0</v>
      </c>
      <c r="O1263" s="35">
        <v>0.0</v>
      </c>
      <c r="P1263" s="35">
        <v>0.0</v>
      </c>
      <c r="R1263" s="35">
        <v>0.0</v>
      </c>
      <c r="S1263" s="35">
        <v>0.0</v>
      </c>
      <c r="T1263" s="35">
        <v>0.0</v>
      </c>
      <c r="U1263" s="35">
        <v>0.0</v>
      </c>
      <c r="V1263" s="35">
        <v>17.605362422592</v>
      </c>
      <c r="W1263" s="35">
        <v>0.0</v>
      </c>
      <c r="X1263" s="35">
        <v>0.0</v>
      </c>
      <c r="Y1263" s="35">
        <v>0.0</v>
      </c>
      <c r="Z1263" s="35">
        <v>0.0</v>
      </c>
      <c r="AA1263" s="35">
        <v>17.605362422592</v>
      </c>
      <c r="AB1263" s="35">
        <v>0.0</v>
      </c>
      <c r="AC1263" s="35">
        <v>0.0</v>
      </c>
      <c r="AD1263" s="35">
        <v>0.0</v>
      </c>
      <c r="AE1263" s="35">
        <v>0.0</v>
      </c>
      <c r="AF1263" s="35">
        <v>0.0</v>
      </c>
    </row>
    <row r="1264" ht="15.75" customHeight="1">
      <c r="A1264" s="35" t="s">
        <v>70</v>
      </c>
      <c r="B1264" s="35" t="s">
        <v>3875</v>
      </c>
      <c r="C1264" s="35">
        <v>16533.0</v>
      </c>
      <c r="D1264" s="35" t="s">
        <v>70</v>
      </c>
      <c r="F1264" s="35">
        <v>0.001195404784808936</v>
      </c>
      <c r="G1264" s="35">
        <v>0.0</v>
      </c>
      <c r="H1264" s="35">
        <v>0.001195404784808936</v>
      </c>
      <c r="I1264" s="35">
        <v>0.716577829632</v>
      </c>
      <c r="J1264" s="35">
        <v>0.0</v>
      </c>
      <c r="K1264" s="35">
        <v>0.0</v>
      </c>
      <c r="L1264" s="35">
        <v>0.0</v>
      </c>
      <c r="M1264" s="35">
        <v>0.0</v>
      </c>
      <c r="N1264" s="35">
        <v>0.0</v>
      </c>
      <c r="O1264" s="35">
        <v>0.0</v>
      </c>
      <c r="P1264" s="35">
        <v>0.0</v>
      </c>
      <c r="R1264" s="35">
        <v>0.0</v>
      </c>
      <c r="S1264" s="35">
        <v>0.0</v>
      </c>
      <c r="T1264" s="35">
        <v>0.0</v>
      </c>
      <c r="U1264" s="35">
        <v>0.0</v>
      </c>
      <c r="V1264" s="35">
        <v>0.716577829632</v>
      </c>
      <c r="W1264" s="35">
        <v>0.0</v>
      </c>
      <c r="X1264" s="35">
        <v>0.0</v>
      </c>
      <c r="Y1264" s="35">
        <v>0.0</v>
      </c>
      <c r="Z1264" s="35">
        <v>0.0</v>
      </c>
      <c r="AA1264" s="35">
        <v>0.716577829632</v>
      </c>
      <c r="AB1264" s="35">
        <v>0.0</v>
      </c>
      <c r="AC1264" s="35">
        <v>0.0</v>
      </c>
      <c r="AD1264" s="35">
        <v>0.0</v>
      </c>
      <c r="AE1264" s="35">
        <v>0.0</v>
      </c>
      <c r="AF1264" s="35">
        <v>0.0</v>
      </c>
    </row>
    <row r="1265" ht="15.75" customHeight="1">
      <c r="A1265" s="35" t="s">
        <v>70</v>
      </c>
      <c r="B1265" s="35" t="s">
        <v>3876</v>
      </c>
      <c r="C1265" s="35">
        <v>16533.0</v>
      </c>
      <c r="D1265" s="35" t="s">
        <v>70</v>
      </c>
      <c r="F1265" s="35">
        <v>8.406081485289012E-4</v>
      </c>
      <c r="G1265" s="35">
        <v>0.0</v>
      </c>
      <c r="H1265" s="35">
        <v>8.406081485289012E-4</v>
      </c>
      <c r="I1265" s="35">
        <v>0.503897232384</v>
      </c>
      <c r="J1265" s="35">
        <v>0.0</v>
      </c>
      <c r="K1265" s="35">
        <v>0.0</v>
      </c>
      <c r="L1265" s="35">
        <v>0.0</v>
      </c>
      <c r="M1265" s="35">
        <v>0.0</v>
      </c>
      <c r="N1265" s="35">
        <v>0.0</v>
      </c>
      <c r="O1265" s="35">
        <v>0.0</v>
      </c>
      <c r="P1265" s="35">
        <v>0.0</v>
      </c>
      <c r="R1265" s="35">
        <v>0.0</v>
      </c>
      <c r="S1265" s="35">
        <v>0.0</v>
      </c>
      <c r="T1265" s="35">
        <v>0.0</v>
      </c>
      <c r="U1265" s="35">
        <v>0.0</v>
      </c>
      <c r="V1265" s="35">
        <v>0.503897232384</v>
      </c>
      <c r="W1265" s="35">
        <v>0.0</v>
      </c>
      <c r="X1265" s="35">
        <v>0.0</v>
      </c>
      <c r="Y1265" s="35">
        <v>0.0</v>
      </c>
      <c r="Z1265" s="35">
        <v>0.0</v>
      </c>
      <c r="AA1265" s="35">
        <v>0.503897232384</v>
      </c>
      <c r="AB1265" s="35">
        <v>0.0</v>
      </c>
      <c r="AC1265" s="35">
        <v>0.0</v>
      </c>
      <c r="AD1265" s="35">
        <v>0.0</v>
      </c>
      <c r="AE1265" s="35">
        <v>0.0</v>
      </c>
      <c r="AF1265" s="35">
        <v>0.0</v>
      </c>
    </row>
    <row r="1266" ht="15.75" customHeight="1">
      <c r="A1266" s="35" t="s">
        <v>70</v>
      </c>
      <c r="B1266" s="35" t="s">
        <v>3877</v>
      </c>
      <c r="C1266" s="35">
        <v>16533.0</v>
      </c>
      <c r="D1266" s="35" t="s">
        <v>70</v>
      </c>
      <c r="F1266" s="35">
        <v>0.002399774728363847</v>
      </c>
      <c r="G1266" s="35">
        <v>0.0</v>
      </c>
      <c r="H1266" s="35">
        <v>0.002399774728363847</v>
      </c>
      <c r="I1266" s="35">
        <v>1.438529766912</v>
      </c>
      <c r="J1266" s="35">
        <v>0.0</v>
      </c>
      <c r="K1266" s="35">
        <v>0.0</v>
      </c>
      <c r="L1266" s="35">
        <v>0.0</v>
      </c>
      <c r="M1266" s="35">
        <v>0.0</v>
      </c>
      <c r="N1266" s="35">
        <v>0.0</v>
      </c>
      <c r="O1266" s="35">
        <v>0.0</v>
      </c>
      <c r="P1266" s="35">
        <v>0.0</v>
      </c>
      <c r="R1266" s="35">
        <v>0.0</v>
      </c>
      <c r="S1266" s="35">
        <v>0.0</v>
      </c>
      <c r="T1266" s="35">
        <v>0.0</v>
      </c>
      <c r="U1266" s="35">
        <v>0.0</v>
      </c>
      <c r="V1266" s="35">
        <v>1.438529766912</v>
      </c>
      <c r="W1266" s="35">
        <v>0.0</v>
      </c>
      <c r="X1266" s="35">
        <v>0.0</v>
      </c>
      <c r="Y1266" s="35">
        <v>0.0</v>
      </c>
      <c r="Z1266" s="35">
        <v>0.0</v>
      </c>
      <c r="AA1266" s="35">
        <v>1.438529766912</v>
      </c>
      <c r="AB1266" s="35">
        <v>0.0</v>
      </c>
      <c r="AC1266" s="35">
        <v>0.0</v>
      </c>
      <c r="AD1266" s="35">
        <v>0.0</v>
      </c>
      <c r="AE1266" s="35">
        <v>0.0</v>
      </c>
      <c r="AF1266" s="35">
        <v>0.0</v>
      </c>
    </row>
    <row r="1267" ht="15.75" customHeight="1">
      <c r="A1267" s="35" t="s">
        <v>70</v>
      </c>
      <c r="B1267" s="35" t="s">
        <v>3878</v>
      </c>
      <c r="C1267" s="35">
        <v>16533.0</v>
      </c>
      <c r="D1267" s="35" t="s">
        <v>70</v>
      </c>
      <c r="F1267" s="35">
        <v>0.005771601103932568</v>
      </c>
      <c r="G1267" s="35">
        <v>0.0</v>
      </c>
      <c r="H1267" s="35">
        <v>0.005771601103932568</v>
      </c>
      <c r="I1267" s="35">
        <v>3.459749739264</v>
      </c>
      <c r="J1267" s="35">
        <v>0.0</v>
      </c>
      <c r="K1267" s="35">
        <v>0.0</v>
      </c>
      <c r="L1267" s="35">
        <v>0.0</v>
      </c>
      <c r="M1267" s="35">
        <v>0.0</v>
      </c>
      <c r="N1267" s="35">
        <v>0.0</v>
      </c>
      <c r="O1267" s="35">
        <v>0.0</v>
      </c>
      <c r="P1267" s="35">
        <v>0.0</v>
      </c>
      <c r="R1267" s="35">
        <v>0.0</v>
      </c>
      <c r="S1267" s="35">
        <v>0.0</v>
      </c>
      <c r="T1267" s="35">
        <v>0.0</v>
      </c>
      <c r="U1267" s="35">
        <v>0.0</v>
      </c>
      <c r="V1267" s="35">
        <v>3.459749739264</v>
      </c>
      <c r="W1267" s="35">
        <v>0.0</v>
      </c>
      <c r="X1267" s="35">
        <v>0.0</v>
      </c>
      <c r="Y1267" s="35">
        <v>0.0</v>
      </c>
      <c r="Z1267" s="35">
        <v>0.0</v>
      </c>
      <c r="AA1267" s="35">
        <v>3.459749739264</v>
      </c>
      <c r="AB1267" s="35">
        <v>0.0</v>
      </c>
      <c r="AC1267" s="35">
        <v>0.0</v>
      </c>
      <c r="AD1267" s="35">
        <v>0.0</v>
      </c>
      <c r="AE1267" s="35">
        <v>0.0</v>
      </c>
      <c r="AF1267" s="35">
        <v>0.0</v>
      </c>
    </row>
    <row r="1268" ht="15.75" customHeight="1">
      <c r="A1268" s="35" t="s">
        <v>70</v>
      </c>
      <c r="B1268" s="35" t="s">
        <v>3879</v>
      </c>
      <c r="C1268" s="35">
        <v>14015.0</v>
      </c>
      <c r="D1268" s="35" t="s">
        <v>70</v>
      </c>
      <c r="F1268" s="35">
        <v>0.002597331483710861</v>
      </c>
      <c r="G1268" s="35">
        <v>0.0</v>
      </c>
      <c r="H1268" s="35">
        <v>0.002597331483710861</v>
      </c>
      <c r="I1268" s="35">
        <v>1.556953913088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1.556953913088</v>
      </c>
      <c r="W1268" s="35">
        <v>0.0</v>
      </c>
      <c r="X1268" s="35">
        <v>0.0</v>
      </c>
      <c r="Y1268" s="35">
        <v>0.0</v>
      </c>
      <c r="Z1268" s="35">
        <v>0.0</v>
      </c>
      <c r="AA1268" s="35">
        <v>1.556953913088</v>
      </c>
      <c r="AB1268" s="35">
        <v>0.0</v>
      </c>
      <c r="AC1268" s="35">
        <v>0.0</v>
      </c>
      <c r="AD1268" s="35">
        <v>0.0</v>
      </c>
      <c r="AE1268" s="35">
        <v>0.0</v>
      </c>
      <c r="AF1268" s="35">
        <v>0.0</v>
      </c>
    </row>
    <row r="1269" ht="15.75" customHeight="1">
      <c r="A1269" s="35" t="s">
        <v>70</v>
      </c>
      <c r="B1269" s="35" t="s">
        <v>3880</v>
      </c>
      <c r="C1269" s="35">
        <v>14015.0</v>
      </c>
      <c r="D1269" s="35" t="s">
        <v>70</v>
      </c>
      <c r="F1269" s="35">
        <v>0.007407262469750302</v>
      </c>
      <c r="G1269" s="35">
        <v>0.0</v>
      </c>
      <c r="H1269" s="35">
        <v>0.007407262469750302</v>
      </c>
      <c r="I1269" s="35">
        <v>4.440236588928</v>
      </c>
      <c r="J1269" s="35">
        <v>0.0</v>
      </c>
      <c r="K1269" s="35">
        <v>0.0</v>
      </c>
      <c r="L1269" s="35">
        <v>0.0</v>
      </c>
      <c r="M1269" s="35">
        <v>0.0</v>
      </c>
      <c r="N1269" s="35">
        <v>0.0</v>
      </c>
      <c r="O1269" s="35">
        <v>0.0</v>
      </c>
      <c r="P1269" s="35">
        <v>0.0</v>
      </c>
      <c r="R1269" s="35">
        <v>0.0</v>
      </c>
      <c r="S1269" s="35">
        <v>0.0</v>
      </c>
      <c r="T1269" s="35">
        <v>0.0</v>
      </c>
      <c r="U1269" s="35">
        <v>0.0</v>
      </c>
      <c r="V1269" s="35">
        <v>4.440236588928</v>
      </c>
      <c r="W1269" s="35">
        <v>0.0</v>
      </c>
      <c r="X1269" s="35">
        <v>0.0</v>
      </c>
      <c r="Y1269" s="35">
        <v>0.0</v>
      </c>
      <c r="Z1269" s="35">
        <v>0.0</v>
      </c>
      <c r="AA1269" s="35">
        <v>4.440236588928</v>
      </c>
      <c r="AB1269" s="35">
        <v>0.0</v>
      </c>
      <c r="AC1269" s="35">
        <v>0.0</v>
      </c>
      <c r="AD1269" s="35">
        <v>0.0</v>
      </c>
      <c r="AE1269" s="35">
        <v>0.0</v>
      </c>
      <c r="AF1269" s="35">
        <v>0.0</v>
      </c>
    </row>
    <row r="1270" ht="15.75" customHeight="1">
      <c r="A1270" s="35" t="s">
        <v>70</v>
      </c>
      <c r="B1270" s="35" t="s">
        <v>3881</v>
      </c>
      <c r="C1270" s="35">
        <v>14015.0</v>
      </c>
      <c r="D1270" s="35" t="s">
        <v>70</v>
      </c>
      <c r="F1270" s="35">
        <v>0.003252822513560843</v>
      </c>
      <c r="G1270" s="35">
        <v>0.0</v>
      </c>
      <c r="H1270" s="35">
        <v>0.003252822513560843</v>
      </c>
      <c r="I1270" s="35">
        <v>1.949883860736</v>
      </c>
      <c r="J1270" s="35">
        <v>0.0</v>
      </c>
      <c r="K1270" s="35">
        <v>0.0</v>
      </c>
      <c r="L1270" s="35">
        <v>0.0</v>
      </c>
      <c r="M1270" s="35">
        <v>0.0</v>
      </c>
      <c r="N1270" s="35">
        <v>0.0</v>
      </c>
      <c r="O1270" s="35">
        <v>0.0</v>
      </c>
      <c r="P1270" s="35">
        <v>0.0</v>
      </c>
      <c r="R1270" s="35">
        <v>0.0</v>
      </c>
      <c r="S1270" s="35">
        <v>0.0</v>
      </c>
      <c r="T1270" s="35">
        <v>0.0</v>
      </c>
      <c r="U1270" s="35">
        <v>0.0</v>
      </c>
      <c r="V1270" s="35">
        <v>1.949883860736</v>
      </c>
      <c r="W1270" s="35">
        <v>0.0</v>
      </c>
      <c r="X1270" s="35">
        <v>0.0</v>
      </c>
      <c r="Y1270" s="35">
        <v>0.0</v>
      </c>
      <c r="Z1270" s="35">
        <v>0.0</v>
      </c>
      <c r="AA1270" s="35">
        <v>1.949883860736</v>
      </c>
      <c r="AB1270" s="35">
        <v>0.0</v>
      </c>
      <c r="AC1270" s="35">
        <v>0.0</v>
      </c>
      <c r="AD1270" s="35">
        <v>0.0</v>
      </c>
      <c r="AE1270" s="35">
        <v>0.0</v>
      </c>
      <c r="AF1270" s="35">
        <v>0.0</v>
      </c>
    </row>
    <row r="1271" ht="15.75" customHeight="1">
      <c r="A1271" s="35" t="s">
        <v>70</v>
      </c>
      <c r="B1271" s="35" t="s">
        <v>3882</v>
      </c>
      <c r="C1271" s="35">
        <v>14015.0</v>
      </c>
      <c r="D1271" s="35" t="s">
        <v>70</v>
      </c>
      <c r="F1271" s="35">
        <v>0.004524560452884791</v>
      </c>
      <c r="G1271" s="35">
        <v>0.0</v>
      </c>
      <c r="H1271" s="35">
        <v>0.004524560452884791</v>
      </c>
      <c r="I1271" s="35">
        <v>2.712219116544</v>
      </c>
      <c r="J1271" s="35">
        <v>0.0</v>
      </c>
      <c r="K1271" s="35">
        <v>0.0</v>
      </c>
      <c r="L1271" s="35">
        <v>0.0</v>
      </c>
      <c r="M1271" s="35">
        <v>0.0</v>
      </c>
      <c r="N1271" s="35">
        <v>0.0</v>
      </c>
      <c r="O1271" s="35">
        <v>0.0</v>
      </c>
      <c r="P1271" s="35">
        <v>0.0</v>
      </c>
      <c r="R1271" s="35">
        <v>0.0</v>
      </c>
      <c r="S1271" s="35">
        <v>0.0</v>
      </c>
      <c r="T1271" s="35">
        <v>0.0</v>
      </c>
      <c r="U1271" s="35">
        <v>0.0</v>
      </c>
      <c r="V1271" s="35">
        <v>2.712219116544</v>
      </c>
      <c r="W1271" s="35">
        <v>0.0</v>
      </c>
      <c r="X1271" s="35">
        <v>0.0</v>
      </c>
      <c r="Y1271" s="35">
        <v>0.0</v>
      </c>
      <c r="Z1271" s="35">
        <v>0.0</v>
      </c>
      <c r="AA1271" s="35">
        <v>2.712219116544</v>
      </c>
      <c r="AB1271" s="35">
        <v>0.0</v>
      </c>
      <c r="AC1271" s="35">
        <v>0.0</v>
      </c>
      <c r="AD1271" s="35">
        <v>0.0</v>
      </c>
      <c r="AE1271" s="35">
        <v>0.0</v>
      </c>
      <c r="AF1271" s="35">
        <v>0.0</v>
      </c>
    </row>
    <row r="1272" ht="15.75" customHeight="1">
      <c r="A1272" s="35" t="s">
        <v>70</v>
      </c>
      <c r="B1272" s="35" t="s">
        <v>3883</v>
      </c>
      <c r="C1272" s="35">
        <v>14015.0</v>
      </c>
      <c r="D1272" s="35" t="s">
        <v>70</v>
      </c>
      <c r="F1272" s="35">
        <v>0.001546726943166853</v>
      </c>
      <c r="G1272" s="35">
        <v>0.0</v>
      </c>
      <c r="H1272" s="35">
        <v>0.001546726943166853</v>
      </c>
      <c r="I1272" s="35">
        <v>0.9271756730880001</v>
      </c>
      <c r="J1272" s="35">
        <v>0.0</v>
      </c>
      <c r="K1272" s="35">
        <v>0.0</v>
      </c>
      <c r="L1272" s="35">
        <v>0.0</v>
      </c>
      <c r="M1272" s="35">
        <v>0.0</v>
      </c>
      <c r="N1272" s="35">
        <v>0.0</v>
      </c>
      <c r="O1272" s="35">
        <v>0.0</v>
      </c>
      <c r="P1272" s="35">
        <v>0.0</v>
      </c>
      <c r="R1272" s="35">
        <v>0.0</v>
      </c>
      <c r="S1272" s="35">
        <v>0.0</v>
      </c>
      <c r="T1272" s="35">
        <v>0.0</v>
      </c>
      <c r="U1272" s="35">
        <v>0.0</v>
      </c>
      <c r="V1272" s="35">
        <v>0.9271756730880001</v>
      </c>
      <c r="W1272" s="35">
        <v>0.0</v>
      </c>
      <c r="X1272" s="35">
        <v>0.0</v>
      </c>
      <c r="Y1272" s="35">
        <v>0.0</v>
      </c>
      <c r="Z1272" s="35">
        <v>0.0</v>
      </c>
      <c r="AA1272" s="35">
        <v>0.9271756730880001</v>
      </c>
      <c r="AB1272" s="35">
        <v>0.0</v>
      </c>
      <c r="AC1272" s="35">
        <v>0.0</v>
      </c>
      <c r="AD1272" s="35">
        <v>0.0</v>
      </c>
      <c r="AE1272" s="35">
        <v>0.0</v>
      </c>
      <c r="AF1272" s="35">
        <v>0.0</v>
      </c>
    </row>
    <row r="1273" ht="15.75" customHeight="1">
      <c r="A1273" s="35" t="s">
        <v>70</v>
      </c>
      <c r="B1273" s="35" t="s">
        <v>3884</v>
      </c>
      <c r="C1273" s="35">
        <v>5979.0</v>
      </c>
      <c r="D1273" s="35" t="s">
        <v>70</v>
      </c>
      <c r="F1273" s="35">
        <v>0.1389800399799992</v>
      </c>
      <c r="G1273" s="35">
        <v>0.001280372651513582</v>
      </c>
      <c r="H1273" s="35">
        <v>0.1402604126315128</v>
      </c>
      <c r="I1273" s="35">
        <v>24.593875907328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0.0</v>
      </c>
      <c r="R1273" s="35">
        <v>0.0</v>
      </c>
      <c r="S1273" s="35">
        <v>0.0</v>
      </c>
      <c r="T1273" s="35">
        <v>0.0</v>
      </c>
      <c r="U1273" s="35">
        <v>0.0</v>
      </c>
      <c r="V1273" s="35">
        <v>24.593875907328</v>
      </c>
      <c r="W1273" s="35">
        <v>0.0</v>
      </c>
      <c r="X1273" s="35">
        <v>0.0</v>
      </c>
      <c r="Y1273" s="35">
        <v>0.0</v>
      </c>
      <c r="Z1273" s="35">
        <v>0.0</v>
      </c>
      <c r="AA1273" s="35">
        <v>24.593875907328</v>
      </c>
      <c r="AB1273" s="35">
        <v>0.0</v>
      </c>
      <c r="AC1273" s="35">
        <v>0.0</v>
      </c>
      <c r="AD1273" s="35">
        <v>0.0</v>
      </c>
      <c r="AE1273" s="35">
        <v>0.0</v>
      </c>
      <c r="AF1273" s="35">
        <v>0.76751127936</v>
      </c>
    </row>
    <row r="1274" ht="15.75" customHeight="1">
      <c r="A1274" s="35" t="s">
        <v>70</v>
      </c>
      <c r="B1274" s="35" t="s">
        <v>3885</v>
      </c>
      <c r="C1274" s="35">
        <v>5979.0</v>
      </c>
      <c r="D1274" s="35" t="s">
        <v>70</v>
      </c>
      <c r="F1274" s="35">
        <v>0.1384442268752412</v>
      </c>
      <c r="G1274" s="35">
        <v>0.0</v>
      </c>
      <c r="H1274" s="35">
        <v>0.1384442268752412</v>
      </c>
      <c r="I1274" s="35">
        <v>26.235385892352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0.0</v>
      </c>
      <c r="O1274" s="35">
        <v>0.0</v>
      </c>
      <c r="P1274" s="35">
        <v>0.0</v>
      </c>
      <c r="R1274" s="35">
        <v>0.0</v>
      </c>
      <c r="S1274" s="35">
        <v>0.0</v>
      </c>
      <c r="T1274" s="35">
        <v>0.0</v>
      </c>
      <c r="U1274" s="35">
        <v>0.0</v>
      </c>
      <c r="V1274" s="35">
        <v>26.235385892352</v>
      </c>
      <c r="W1274" s="35">
        <v>0.0</v>
      </c>
      <c r="X1274" s="35">
        <v>0.0</v>
      </c>
      <c r="Y1274" s="35">
        <v>0.0</v>
      </c>
      <c r="Z1274" s="35">
        <v>0.0</v>
      </c>
      <c r="AA1274" s="35">
        <v>26.235385892352</v>
      </c>
      <c r="AB1274" s="35">
        <v>0.0</v>
      </c>
      <c r="AC1274" s="35">
        <v>0.0</v>
      </c>
      <c r="AD1274" s="35">
        <v>0.0</v>
      </c>
      <c r="AE1274" s="35">
        <v>0.0</v>
      </c>
      <c r="AF1274" s="35">
        <v>0.0</v>
      </c>
    </row>
    <row r="1275" ht="15.75" customHeight="1">
      <c r="A1275" s="35" t="s">
        <v>70</v>
      </c>
      <c r="B1275" s="35" t="s">
        <v>3886</v>
      </c>
      <c r="C1275" s="35">
        <v>5979.0</v>
      </c>
      <c r="D1275" s="35" t="s">
        <v>70</v>
      </c>
      <c r="F1275" s="35">
        <v>0.04756420553955439</v>
      </c>
      <c r="G1275" s="35">
        <v>0.0</v>
      </c>
      <c r="H1275" s="35">
        <v>0.04756420553955439</v>
      </c>
      <c r="I1275" s="35">
        <v>12.383734313664</v>
      </c>
      <c r="J1275" s="35">
        <v>0.0</v>
      </c>
      <c r="K1275" s="35">
        <v>0.0</v>
      </c>
      <c r="L1275" s="35">
        <v>0.0</v>
      </c>
      <c r="M1275" s="35">
        <v>0.0</v>
      </c>
      <c r="N1275" s="35">
        <v>0.0</v>
      </c>
      <c r="O1275" s="35">
        <v>0.0</v>
      </c>
      <c r="P1275" s="35">
        <v>0.0</v>
      </c>
      <c r="R1275" s="35">
        <v>0.0</v>
      </c>
      <c r="S1275" s="35">
        <v>0.0</v>
      </c>
      <c r="T1275" s="35">
        <v>0.0</v>
      </c>
      <c r="U1275" s="35">
        <v>0.0</v>
      </c>
      <c r="V1275" s="35">
        <v>12.383734313664</v>
      </c>
      <c r="W1275" s="35">
        <v>0.0</v>
      </c>
      <c r="X1275" s="35">
        <v>0.0</v>
      </c>
      <c r="Y1275" s="35">
        <v>0.0</v>
      </c>
      <c r="Z1275" s="35">
        <v>0.0</v>
      </c>
      <c r="AA1275" s="35">
        <v>12.383734313664</v>
      </c>
      <c r="AB1275" s="35">
        <v>0.0</v>
      </c>
      <c r="AC1275" s="35">
        <v>0.0</v>
      </c>
      <c r="AD1275" s="35">
        <v>0.0</v>
      </c>
      <c r="AE1275" s="35">
        <v>0.0</v>
      </c>
      <c r="AF1275" s="35">
        <v>0.0</v>
      </c>
    </row>
    <row r="1276" ht="15.75" customHeight="1">
      <c r="A1276" s="35" t="s">
        <v>70</v>
      </c>
      <c r="B1276" s="35" t="s">
        <v>3887</v>
      </c>
      <c r="C1276" s="35">
        <v>5979.0</v>
      </c>
      <c r="D1276" s="35" t="s">
        <v>70</v>
      </c>
      <c r="F1276" s="35">
        <v>0.01150615627545088</v>
      </c>
      <c r="G1276" s="35">
        <v>0.0</v>
      </c>
      <c r="H1276" s="35">
        <v>0.01150615627545088</v>
      </c>
      <c r="I1276" s="35">
        <v>6.897292528896</v>
      </c>
      <c r="J1276" s="35">
        <v>0.0</v>
      </c>
      <c r="K1276" s="35">
        <v>0.0</v>
      </c>
      <c r="L1276" s="35">
        <v>0.0</v>
      </c>
      <c r="M1276" s="35">
        <v>0.0</v>
      </c>
      <c r="N1276" s="35">
        <v>0.0</v>
      </c>
      <c r="O1276" s="35">
        <v>0.0</v>
      </c>
      <c r="P1276" s="35">
        <v>0.0</v>
      </c>
      <c r="R1276" s="35">
        <v>0.0</v>
      </c>
      <c r="S1276" s="35">
        <v>0.0</v>
      </c>
      <c r="T1276" s="35">
        <v>0.0</v>
      </c>
      <c r="U1276" s="35">
        <v>0.0</v>
      </c>
      <c r="V1276" s="35">
        <v>6.897292528896</v>
      </c>
      <c r="W1276" s="35">
        <v>0.0</v>
      </c>
      <c r="X1276" s="35">
        <v>0.0</v>
      </c>
      <c r="Y1276" s="35">
        <v>0.0</v>
      </c>
      <c r="Z1276" s="35">
        <v>0.0</v>
      </c>
      <c r="AA1276" s="35">
        <v>6.897292528896</v>
      </c>
      <c r="AB1276" s="35">
        <v>0.0</v>
      </c>
      <c r="AC1276" s="35">
        <v>0.0</v>
      </c>
      <c r="AD1276" s="35">
        <v>0.0</v>
      </c>
      <c r="AE1276" s="35">
        <v>0.0</v>
      </c>
      <c r="AF1276" s="35">
        <v>0.0</v>
      </c>
    </row>
    <row r="1277" ht="15.75" customHeight="1">
      <c r="A1277" s="35" t="s">
        <v>70</v>
      </c>
      <c r="B1277" s="35" t="s">
        <v>3888</v>
      </c>
      <c r="C1277" s="35">
        <v>5979.0</v>
      </c>
      <c r="D1277" s="35" t="s">
        <v>70</v>
      </c>
      <c r="F1277" s="35">
        <v>0.001441213921002679</v>
      </c>
      <c r="G1277" s="35">
        <v>0.0</v>
      </c>
      <c r="H1277" s="35">
        <v>0.001441213921002679</v>
      </c>
      <c r="I1277" s="35">
        <v>0.86392656</v>
      </c>
      <c r="J1277" s="35">
        <v>0.0</v>
      </c>
      <c r="K1277" s="35">
        <v>0.0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0.0</v>
      </c>
      <c r="R1277" s="35">
        <v>0.0</v>
      </c>
      <c r="S1277" s="35">
        <v>0.0</v>
      </c>
      <c r="T1277" s="35">
        <v>0.0</v>
      </c>
      <c r="U1277" s="35">
        <v>0.0</v>
      </c>
      <c r="V1277" s="35">
        <v>0.86392656</v>
      </c>
      <c r="W1277" s="35">
        <v>0.0</v>
      </c>
      <c r="X1277" s="35">
        <v>0.0</v>
      </c>
      <c r="Y1277" s="35">
        <v>0.0</v>
      </c>
      <c r="Z1277" s="35">
        <v>0.0</v>
      </c>
      <c r="AA1277" s="35">
        <v>0.86392656</v>
      </c>
      <c r="AB1277" s="35">
        <v>0.0</v>
      </c>
      <c r="AC1277" s="35">
        <v>0.0</v>
      </c>
      <c r="AD1277" s="35">
        <v>0.0</v>
      </c>
      <c r="AE1277" s="35">
        <v>0.0</v>
      </c>
      <c r="AF1277" s="35">
        <v>0.0</v>
      </c>
    </row>
    <row r="1278" ht="15.75" customHeight="1">
      <c r="A1278" s="35" t="s">
        <v>70</v>
      </c>
      <c r="B1278" s="35" t="s">
        <v>3889</v>
      </c>
      <c r="C1278" s="35">
        <v>5979.0</v>
      </c>
      <c r="D1278" s="35" t="s">
        <v>70</v>
      </c>
      <c r="F1278" s="35">
        <v>0.001232429166360825</v>
      </c>
      <c r="G1278" s="35">
        <v>0.0</v>
      </c>
      <c r="H1278" s="35">
        <v>0.001232429166360825</v>
      </c>
      <c r="I1278" s="35">
        <v>0.7387718607360001</v>
      </c>
      <c r="J1278" s="35">
        <v>0.0</v>
      </c>
      <c r="K1278" s="35">
        <v>0.0</v>
      </c>
      <c r="L1278" s="35">
        <v>0.0</v>
      </c>
      <c r="M1278" s="35">
        <v>0.0</v>
      </c>
      <c r="N1278" s="35">
        <v>0.0</v>
      </c>
      <c r="O1278" s="35">
        <v>0.0</v>
      </c>
      <c r="P1278" s="35">
        <v>0.0</v>
      </c>
      <c r="R1278" s="35">
        <v>0.0</v>
      </c>
      <c r="S1278" s="35">
        <v>0.0</v>
      </c>
      <c r="T1278" s="35">
        <v>0.0</v>
      </c>
      <c r="U1278" s="35">
        <v>0.0</v>
      </c>
      <c r="V1278" s="35">
        <v>0.7387718607360001</v>
      </c>
      <c r="W1278" s="35">
        <v>0.0</v>
      </c>
      <c r="X1278" s="35">
        <v>0.0</v>
      </c>
      <c r="Y1278" s="35">
        <v>0.0</v>
      </c>
      <c r="Z1278" s="35">
        <v>0.0</v>
      </c>
      <c r="AA1278" s="35">
        <v>0.7387718607360001</v>
      </c>
      <c r="AB1278" s="35">
        <v>0.0</v>
      </c>
      <c r="AC1278" s="35">
        <v>0.0</v>
      </c>
      <c r="AD1278" s="35">
        <v>0.0</v>
      </c>
      <c r="AE1278" s="35">
        <v>0.0</v>
      </c>
      <c r="AF1278" s="35">
        <v>0.0</v>
      </c>
    </row>
    <row r="1279" ht="15.75" customHeight="1">
      <c r="A1279" s="35" t="s">
        <v>70</v>
      </c>
      <c r="B1279" s="35" t="s">
        <v>3890</v>
      </c>
      <c r="C1279" s="35">
        <v>5979.0</v>
      </c>
      <c r="D1279" s="35" t="s">
        <v>70</v>
      </c>
      <c r="F1279" s="35">
        <v>9.226355197901561E-4</v>
      </c>
      <c r="G1279" s="35">
        <v>0.0</v>
      </c>
      <c r="H1279" s="35">
        <v>9.226355197901561E-4</v>
      </c>
      <c r="I1279" s="35">
        <v>0.553068020736</v>
      </c>
      <c r="J1279" s="35">
        <v>0.0</v>
      </c>
      <c r="K1279" s="35">
        <v>0.0</v>
      </c>
      <c r="L1279" s="35">
        <v>0.0</v>
      </c>
      <c r="M1279" s="35">
        <v>0.0</v>
      </c>
      <c r="N1279" s="35">
        <v>0.0</v>
      </c>
      <c r="O1279" s="35">
        <v>0.0</v>
      </c>
      <c r="P1279" s="35">
        <v>0.0</v>
      </c>
      <c r="R1279" s="35">
        <v>0.0</v>
      </c>
      <c r="S1279" s="35">
        <v>0.0</v>
      </c>
      <c r="T1279" s="35">
        <v>0.0</v>
      </c>
      <c r="U1279" s="35">
        <v>0.0</v>
      </c>
      <c r="V1279" s="35">
        <v>0.553068020736</v>
      </c>
      <c r="W1279" s="35">
        <v>0.0</v>
      </c>
      <c r="X1279" s="35">
        <v>0.0</v>
      </c>
      <c r="Y1279" s="35">
        <v>0.0</v>
      </c>
      <c r="Z1279" s="35">
        <v>0.0</v>
      </c>
      <c r="AA1279" s="35">
        <v>0.553068020736</v>
      </c>
      <c r="AB1279" s="35">
        <v>0.0</v>
      </c>
      <c r="AC1279" s="35">
        <v>0.0</v>
      </c>
      <c r="AD1279" s="35">
        <v>0.0</v>
      </c>
      <c r="AE1279" s="35">
        <v>0.0</v>
      </c>
      <c r="AF1279" s="35">
        <v>0.0</v>
      </c>
    </row>
    <row r="1280" ht="15.75" customHeight="1">
      <c r="A1280" s="35" t="s">
        <v>70</v>
      </c>
      <c r="B1280" s="35" t="s">
        <v>3891</v>
      </c>
      <c r="C1280" s="35">
        <v>5979.0</v>
      </c>
      <c r="D1280" s="35" t="s">
        <v>70</v>
      </c>
      <c r="F1280" s="35">
        <v>0.001178573561297862</v>
      </c>
      <c r="G1280" s="35">
        <v>0.0</v>
      </c>
      <c r="H1280" s="35">
        <v>0.001178573561297862</v>
      </c>
      <c r="I1280" s="35">
        <v>0.706488459264</v>
      </c>
      <c r="J1280" s="35">
        <v>0.0</v>
      </c>
      <c r="K1280" s="35">
        <v>0.0</v>
      </c>
      <c r="L1280" s="35">
        <v>0.0</v>
      </c>
      <c r="M1280" s="35">
        <v>0.0</v>
      </c>
      <c r="N1280" s="35">
        <v>0.0</v>
      </c>
      <c r="O1280" s="35">
        <v>0.0</v>
      </c>
      <c r="P1280" s="35">
        <v>0.0</v>
      </c>
      <c r="R1280" s="35">
        <v>0.0</v>
      </c>
      <c r="S1280" s="35">
        <v>0.0</v>
      </c>
      <c r="T1280" s="35">
        <v>0.0</v>
      </c>
      <c r="U1280" s="35">
        <v>0.0</v>
      </c>
      <c r="V1280" s="35">
        <v>0.706488459264</v>
      </c>
      <c r="W1280" s="35">
        <v>0.0</v>
      </c>
      <c r="X1280" s="35">
        <v>0.0</v>
      </c>
      <c r="Y1280" s="35">
        <v>0.0</v>
      </c>
      <c r="Z1280" s="35">
        <v>0.0</v>
      </c>
      <c r="AA1280" s="35">
        <v>0.706488459264</v>
      </c>
      <c r="AB1280" s="35">
        <v>0.0</v>
      </c>
      <c r="AC1280" s="35">
        <v>0.0</v>
      </c>
      <c r="AD1280" s="35">
        <v>0.0</v>
      </c>
      <c r="AE1280" s="35">
        <v>0.0</v>
      </c>
      <c r="AF1280" s="35">
        <v>0.0</v>
      </c>
    </row>
    <row r="1281" ht="15.75" customHeight="1">
      <c r="A1281" s="35" t="s">
        <v>70</v>
      </c>
      <c r="B1281" s="35" t="s">
        <v>3892</v>
      </c>
      <c r="C1281" s="35">
        <v>5979.0</v>
      </c>
      <c r="D1281" s="35" t="s">
        <v>70</v>
      </c>
      <c r="F1281" s="35">
        <v>9.518369383016871E-4</v>
      </c>
      <c r="G1281" s="35">
        <v>0.0</v>
      </c>
      <c r="H1281" s="35">
        <v>9.518369383016871E-4</v>
      </c>
      <c r="I1281" s="35">
        <v>0.570572626176</v>
      </c>
      <c r="J1281" s="35">
        <v>0.0</v>
      </c>
      <c r="K1281" s="35">
        <v>0.0</v>
      </c>
      <c r="L1281" s="35">
        <v>0.0</v>
      </c>
      <c r="M1281" s="35">
        <v>0.0</v>
      </c>
      <c r="N1281" s="35">
        <v>0.0</v>
      </c>
      <c r="O1281" s="35">
        <v>0.0</v>
      </c>
      <c r="P1281" s="35">
        <v>0.0</v>
      </c>
      <c r="R1281" s="35">
        <v>0.0</v>
      </c>
      <c r="S1281" s="35">
        <v>0.0</v>
      </c>
      <c r="T1281" s="35">
        <v>0.0</v>
      </c>
      <c r="U1281" s="35">
        <v>0.0</v>
      </c>
      <c r="V1281" s="35">
        <v>0.570572626176</v>
      </c>
      <c r="W1281" s="35">
        <v>0.0</v>
      </c>
      <c r="X1281" s="35">
        <v>0.0</v>
      </c>
      <c r="Y1281" s="35">
        <v>0.0</v>
      </c>
      <c r="Z1281" s="35">
        <v>0.0</v>
      </c>
      <c r="AA1281" s="35">
        <v>0.570572626176</v>
      </c>
      <c r="AB1281" s="35">
        <v>0.0</v>
      </c>
      <c r="AC1281" s="35">
        <v>0.0</v>
      </c>
      <c r="AD1281" s="35">
        <v>0.0</v>
      </c>
      <c r="AE1281" s="35">
        <v>0.0</v>
      </c>
      <c r="AF1281" s="35">
        <v>0.0</v>
      </c>
    </row>
    <row r="1282" ht="15.75" customHeight="1">
      <c r="A1282" s="35" t="s">
        <v>70</v>
      </c>
      <c r="B1282" s="35" t="s">
        <v>3893</v>
      </c>
      <c r="C1282" s="35">
        <v>5979.0</v>
      </c>
      <c r="D1282" s="35" t="s">
        <v>70</v>
      </c>
      <c r="F1282" s="35">
        <v>0.002551323984361021</v>
      </c>
      <c r="G1282" s="35">
        <v>0.0</v>
      </c>
      <c r="H1282" s="35">
        <v>0.002551323984361021</v>
      </c>
      <c r="I1282" s="35">
        <v>0.532829352384</v>
      </c>
      <c r="J1282" s="35">
        <v>0.0</v>
      </c>
      <c r="K1282" s="35">
        <v>0.0</v>
      </c>
      <c r="L1282" s="35">
        <v>0.0</v>
      </c>
      <c r="M1282" s="35">
        <v>0.0</v>
      </c>
      <c r="N1282" s="35">
        <v>0.0</v>
      </c>
      <c r="O1282" s="35">
        <v>0.0</v>
      </c>
      <c r="P1282" s="35">
        <v>0.0</v>
      </c>
      <c r="R1282" s="35">
        <v>0.0</v>
      </c>
      <c r="S1282" s="35">
        <v>0.0</v>
      </c>
      <c r="T1282" s="35">
        <v>0.0</v>
      </c>
      <c r="U1282" s="35">
        <v>0.0</v>
      </c>
      <c r="V1282" s="35">
        <v>0.532829352384</v>
      </c>
      <c r="W1282" s="35">
        <v>0.0</v>
      </c>
      <c r="X1282" s="35">
        <v>0.0</v>
      </c>
      <c r="Y1282" s="35">
        <v>0.0</v>
      </c>
      <c r="Z1282" s="35">
        <v>0.0</v>
      </c>
      <c r="AA1282" s="35">
        <v>0.532829352384</v>
      </c>
      <c r="AB1282" s="35">
        <v>0.0</v>
      </c>
      <c r="AC1282" s="35">
        <v>0.0</v>
      </c>
      <c r="AD1282" s="35">
        <v>0.0</v>
      </c>
      <c r="AE1282" s="35">
        <v>0.0</v>
      </c>
      <c r="AF1282" s="35">
        <v>0.0</v>
      </c>
    </row>
    <row r="1283" ht="15.75" customHeight="1">
      <c r="A1283" s="35" t="s">
        <v>70</v>
      </c>
      <c r="B1283" s="35" t="s">
        <v>3894</v>
      </c>
      <c r="C1283" s="35">
        <v>5979.0</v>
      </c>
      <c r="D1283" s="35" t="s">
        <v>70</v>
      </c>
      <c r="F1283" s="35">
        <v>0.01318645546358781</v>
      </c>
      <c r="G1283" s="35">
        <v>0.0</v>
      </c>
      <c r="H1283" s="35">
        <v>0.01318645546358781</v>
      </c>
      <c r="I1283" s="35">
        <v>3.761190671616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3.761190671616</v>
      </c>
      <c r="W1283" s="35">
        <v>0.0</v>
      </c>
      <c r="X1283" s="35">
        <v>0.0</v>
      </c>
      <c r="Y1283" s="35">
        <v>0.0</v>
      </c>
      <c r="Z1283" s="35">
        <v>0.0</v>
      </c>
      <c r="AA1283" s="35">
        <v>3.761190671616</v>
      </c>
      <c r="AB1283" s="35">
        <v>0.0</v>
      </c>
      <c r="AC1283" s="35">
        <v>0.0</v>
      </c>
      <c r="AD1283" s="35">
        <v>0.0</v>
      </c>
      <c r="AE1283" s="35">
        <v>0.0</v>
      </c>
      <c r="AF1283" s="35">
        <v>0.0</v>
      </c>
    </row>
    <row r="1284" ht="15.75" customHeight="1">
      <c r="A1284" s="35" t="s">
        <v>70</v>
      </c>
      <c r="B1284" s="35" t="s">
        <v>3895</v>
      </c>
      <c r="C1284" s="35">
        <v>5979.0</v>
      </c>
      <c r="D1284" s="35" t="s">
        <v>70</v>
      </c>
      <c r="F1284" s="35">
        <v>0.0589540931166132</v>
      </c>
      <c r="G1284" s="35">
        <v>0.004817099640952839</v>
      </c>
      <c r="H1284" s="35">
        <v>0.06377119275756604</v>
      </c>
      <c r="I1284" s="35">
        <v>8.919830191104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1.085970219264</v>
      </c>
      <c r="R1284" s="35">
        <v>0.0</v>
      </c>
      <c r="S1284" s="35">
        <v>0.0</v>
      </c>
      <c r="T1284" s="35">
        <v>0.0</v>
      </c>
      <c r="U1284" s="35">
        <v>1.898126740016634</v>
      </c>
      <c r="V1284" s="35">
        <v>8.919830191104</v>
      </c>
      <c r="W1284" s="35">
        <v>0.0</v>
      </c>
      <c r="X1284" s="35">
        <v>0.0</v>
      </c>
      <c r="Y1284" s="35">
        <v>0.0</v>
      </c>
      <c r="Z1284" s="35">
        <v>1.898126740016634</v>
      </c>
      <c r="AA1284" s="35">
        <v>8.919830191104</v>
      </c>
      <c r="AB1284" s="35">
        <v>0.0</v>
      </c>
      <c r="AC1284" s="35">
        <v>0.0</v>
      </c>
      <c r="AD1284" s="35">
        <v>0.0</v>
      </c>
      <c r="AE1284" s="35">
        <v>0.0</v>
      </c>
      <c r="AF1284" s="35">
        <v>1.497233352384</v>
      </c>
    </row>
    <row r="1285" ht="15.75" customHeight="1">
      <c r="A1285" s="35" t="s">
        <v>70</v>
      </c>
      <c r="B1285" s="35" t="s">
        <v>3896</v>
      </c>
      <c r="C1285" s="35">
        <v>5979.0</v>
      </c>
      <c r="D1285" s="35" t="s">
        <v>70</v>
      </c>
      <c r="F1285" s="35">
        <v>0.04744656896003688</v>
      </c>
      <c r="G1285" s="35">
        <v>0.0</v>
      </c>
      <c r="H1285" s="35">
        <v>0.04744656896003688</v>
      </c>
      <c r="I1285" s="35">
        <v>8.974333460736</v>
      </c>
      <c r="J1285" s="35">
        <v>0.0</v>
      </c>
      <c r="K1285" s="35">
        <v>0.0</v>
      </c>
      <c r="L1285" s="35">
        <v>0.0</v>
      </c>
      <c r="M1285" s="35">
        <v>0.0</v>
      </c>
      <c r="N1285" s="35">
        <v>0.0</v>
      </c>
      <c r="O1285" s="35">
        <v>0.0</v>
      </c>
      <c r="P1285" s="35">
        <v>0.0</v>
      </c>
      <c r="R1285" s="35">
        <v>0.0</v>
      </c>
      <c r="S1285" s="35">
        <v>0.0</v>
      </c>
      <c r="T1285" s="35">
        <v>0.0</v>
      </c>
      <c r="U1285" s="35">
        <v>0.128288217415649</v>
      </c>
      <c r="V1285" s="35">
        <v>8.974333460736</v>
      </c>
      <c r="W1285" s="35">
        <v>0.0</v>
      </c>
      <c r="X1285" s="35">
        <v>0.0</v>
      </c>
      <c r="Y1285" s="35">
        <v>0.0</v>
      </c>
      <c r="Z1285" s="35">
        <v>0.128288217415649</v>
      </c>
      <c r="AA1285" s="35">
        <v>8.974333460736</v>
      </c>
      <c r="AB1285" s="35">
        <v>0.0</v>
      </c>
      <c r="AC1285" s="35">
        <v>0.0</v>
      </c>
      <c r="AD1285" s="35">
        <v>0.0</v>
      </c>
      <c r="AE1285" s="35">
        <v>0.0</v>
      </c>
      <c r="AF1285" s="35">
        <v>0.0</v>
      </c>
    </row>
    <row r="1286" ht="15.75" customHeight="1">
      <c r="A1286" s="35" t="s">
        <v>70</v>
      </c>
      <c r="B1286" s="35" t="s">
        <v>3897</v>
      </c>
      <c r="C1286" s="35">
        <v>5979.0</v>
      </c>
      <c r="D1286" s="35" t="s">
        <v>70</v>
      </c>
      <c r="F1286" s="35">
        <v>0.133198776307469</v>
      </c>
      <c r="G1286" s="35">
        <v>0.05629170975620302</v>
      </c>
      <c r="H1286" s="35">
        <v>0.189490486063672</v>
      </c>
      <c r="I1286" s="35">
        <v>32.071262735232</v>
      </c>
      <c r="J1286" s="35">
        <v>0.0</v>
      </c>
      <c r="K1286" s="35">
        <v>0.0</v>
      </c>
      <c r="L1286" s="35">
        <v>0.0</v>
      </c>
      <c r="M1286" s="35">
        <v>0.0</v>
      </c>
      <c r="N1286" s="35">
        <v>0.0</v>
      </c>
      <c r="O1286" s="35">
        <v>0.0</v>
      </c>
      <c r="P1286" s="35">
        <v>0.0</v>
      </c>
      <c r="R1286" s="35">
        <v>0.0</v>
      </c>
      <c r="S1286" s="35">
        <v>0.0</v>
      </c>
      <c r="T1286" s="35">
        <v>0.0</v>
      </c>
      <c r="U1286" s="35">
        <v>4.059646447933438</v>
      </c>
      <c r="V1286" s="35">
        <v>32.071262735232</v>
      </c>
      <c r="W1286" s="35">
        <v>0.0</v>
      </c>
      <c r="X1286" s="35">
        <v>0.0</v>
      </c>
      <c r="Y1286" s="35">
        <v>0.0</v>
      </c>
      <c r="Z1286" s="35">
        <v>4.059646447933438</v>
      </c>
      <c r="AA1286" s="35">
        <v>28.677367345536</v>
      </c>
      <c r="AB1286" s="35">
        <v>0.0</v>
      </c>
      <c r="AC1286" s="35">
        <v>0.0</v>
      </c>
      <c r="AD1286" s="35">
        <v>0.0</v>
      </c>
      <c r="AE1286" s="35">
        <v>0.0</v>
      </c>
      <c r="AF1286" s="35">
        <v>19.634463055872</v>
      </c>
    </row>
    <row r="1287" ht="15.75" customHeight="1">
      <c r="A1287" s="35" t="s">
        <v>70</v>
      </c>
      <c r="B1287" s="35" t="s">
        <v>3898</v>
      </c>
      <c r="C1287" s="35">
        <v>6262.0</v>
      </c>
      <c r="D1287" s="35" t="s">
        <v>70</v>
      </c>
      <c r="F1287" s="35">
        <v>0.0</v>
      </c>
      <c r="G1287" s="35">
        <v>0.03050961452363447</v>
      </c>
      <c r="H1287" s="35">
        <v>0.03050961452363447</v>
      </c>
      <c r="I1287" s="35">
        <v>4.323739456512</v>
      </c>
      <c r="J1287" s="35">
        <v>0.0</v>
      </c>
      <c r="K1287" s="35">
        <v>0.0</v>
      </c>
      <c r="L1287" s="35">
        <v>0.0</v>
      </c>
      <c r="M1287" s="35">
        <v>0.0</v>
      </c>
      <c r="N1287" s="35">
        <v>0.0</v>
      </c>
      <c r="O1287" s="35">
        <v>0.0</v>
      </c>
      <c r="P1287" s="35">
        <v>0.0</v>
      </c>
      <c r="R1287" s="35">
        <v>0.0</v>
      </c>
      <c r="S1287" s="35">
        <v>0.0</v>
      </c>
      <c r="T1287" s="35">
        <v>0.0</v>
      </c>
      <c r="U1287" s="35">
        <v>0.9670546451059184</v>
      </c>
      <c r="V1287" s="35">
        <v>4.323739456512</v>
      </c>
      <c r="W1287" s="35">
        <v>0.0</v>
      </c>
      <c r="X1287" s="35">
        <v>0.0</v>
      </c>
      <c r="Y1287" s="35">
        <v>0.0</v>
      </c>
      <c r="Z1287" s="35">
        <v>0.0</v>
      </c>
      <c r="AA1287" s="35">
        <v>0.0</v>
      </c>
      <c r="AB1287" s="35">
        <v>0.0</v>
      </c>
      <c r="AC1287" s="35">
        <v>0.0</v>
      </c>
      <c r="AD1287" s="35">
        <v>0.0</v>
      </c>
      <c r="AE1287" s="35">
        <v>0.9670546451059184</v>
      </c>
      <c r="AF1287" s="35">
        <v>4.323739456512</v>
      </c>
    </row>
    <row r="1288" ht="15.75" customHeight="1">
      <c r="A1288" s="35" t="s">
        <v>70</v>
      </c>
      <c r="B1288" s="35" t="s">
        <v>3899</v>
      </c>
      <c r="C1288" s="35">
        <v>6262.0</v>
      </c>
      <c r="D1288" s="35" t="s">
        <v>70</v>
      </c>
      <c r="F1288" s="35">
        <v>0.1295948136206102</v>
      </c>
      <c r="G1288" s="35">
        <v>0.3697018544320097</v>
      </c>
      <c r="H1288" s="35">
        <v>0.4992966680526199</v>
      </c>
      <c r="I1288" s="35">
        <v>21.47282198208</v>
      </c>
      <c r="J1288" s="35">
        <v>0.7892065117439999</v>
      </c>
      <c r="K1288" s="35">
        <v>0.0</v>
      </c>
      <c r="L1288" s="35">
        <v>0.0</v>
      </c>
      <c r="M1288" s="35">
        <v>0.96602419872</v>
      </c>
      <c r="N1288" s="35">
        <v>0.0</v>
      </c>
      <c r="O1288" s="35">
        <v>0.0</v>
      </c>
      <c r="P1288" s="35">
        <v>0.0</v>
      </c>
      <c r="R1288" s="35">
        <v>0.0</v>
      </c>
      <c r="S1288" s="35">
        <v>0.740577404448</v>
      </c>
      <c r="T1288" s="35">
        <v>1.1323676867328</v>
      </c>
      <c r="U1288" s="35">
        <v>3.027797124226524</v>
      </c>
      <c r="V1288" s="35">
        <v>21.47282198208</v>
      </c>
      <c r="W1288" s="35">
        <v>0.0</v>
      </c>
      <c r="X1288" s="35">
        <v>0.0</v>
      </c>
      <c r="Y1288" s="35">
        <v>0.8115613067520001</v>
      </c>
      <c r="Z1288" s="35">
        <v>1.312170264195837</v>
      </c>
      <c r="AA1288" s="35">
        <v>10.27609154208</v>
      </c>
      <c r="AB1288" s="35">
        <v>0.0</v>
      </c>
      <c r="AC1288" s="35">
        <v>0.660215547936</v>
      </c>
      <c r="AD1288" s="35">
        <v>0.9711594571392002</v>
      </c>
      <c r="AE1288" s="35">
        <v>3.027797124226524</v>
      </c>
      <c r="AF1288" s="35">
        <v>19.47131676</v>
      </c>
    </row>
    <row r="1289" ht="15.75" customHeight="1">
      <c r="A1289" s="35" t="s">
        <v>70</v>
      </c>
      <c r="B1289" s="35" t="s">
        <v>3900</v>
      </c>
      <c r="C1289" s="35">
        <v>6262.0</v>
      </c>
      <c r="D1289" s="35" t="s">
        <v>70</v>
      </c>
      <c r="F1289" s="35">
        <v>0.1908695871068311</v>
      </c>
      <c r="G1289" s="35">
        <v>0.9194797476941512</v>
      </c>
      <c r="H1289" s="35">
        <v>1.110349334800982</v>
      </c>
      <c r="I1289" s="35">
        <v>220.085810054208</v>
      </c>
      <c r="J1289" s="35">
        <v>0.0</v>
      </c>
      <c r="K1289" s="35">
        <v>0.0</v>
      </c>
      <c r="L1289" s="35">
        <v>0.0</v>
      </c>
      <c r="M1289" s="35">
        <v>0.0</v>
      </c>
      <c r="N1289" s="35">
        <v>0.0</v>
      </c>
      <c r="O1289" s="35">
        <v>0.0</v>
      </c>
      <c r="P1289" s="35">
        <v>0.0</v>
      </c>
      <c r="R1289" s="35">
        <v>0.0</v>
      </c>
      <c r="S1289" s="35">
        <v>0.0</v>
      </c>
      <c r="T1289" s="35">
        <v>0.0</v>
      </c>
      <c r="U1289" s="35">
        <v>0.6743439893830666</v>
      </c>
      <c r="V1289" s="35">
        <v>220.085810054208</v>
      </c>
      <c r="W1289" s="35">
        <v>0.0</v>
      </c>
      <c r="X1289" s="35">
        <v>0.0</v>
      </c>
      <c r="Y1289" s="35">
        <v>0.0</v>
      </c>
      <c r="Z1289" s="35">
        <v>0.0</v>
      </c>
      <c r="AA1289" s="35">
        <v>74.443980389184</v>
      </c>
      <c r="AB1289" s="35">
        <v>0.0</v>
      </c>
      <c r="AC1289" s="35">
        <v>0.0</v>
      </c>
      <c r="AD1289" s="35">
        <v>0.0</v>
      </c>
      <c r="AE1289" s="35">
        <v>0.0</v>
      </c>
      <c r="AF1289" s="35">
        <v>191.692455649632</v>
      </c>
    </row>
    <row r="1290" ht="15.75" customHeight="1">
      <c r="A1290" s="35" t="s">
        <v>70</v>
      </c>
      <c r="B1290" s="35" t="s">
        <v>3901</v>
      </c>
      <c r="C1290" s="35">
        <v>6262.0</v>
      </c>
      <c r="D1290" s="35" t="s">
        <v>70</v>
      </c>
      <c r="F1290" s="35">
        <v>0.0</v>
      </c>
      <c r="G1290" s="35">
        <v>0.003805057674762388</v>
      </c>
      <c r="H1290" s="35">
        <v>0.003805057674762388</v>
      </c>
      <c r="I1290" s="35">
        <v>1.607345143488</v>
      </c>
      <c r="J1290" s="35">
        <v>0.0</v>
      </c>
      <c r="K1290" s="35">
        <v>0.0</v>
      </c>
      <c r="L1290" s="35">
        <v>0.0</v>
      </c>
      <c r="M1290" s="35">
        <v>0.0</v>
      </c>
      <c r="N1290" s="35">
        <v>0.0</v>
      </c>
      <c r="O1290" s="35">
        <v>0.0</v>
      </c>
      <c r="P1290" s="35">
        <v>0.0</v>
      </c>
      <c r="R1290" s="35">
        <v>0.0</v>
      </c>
      <c r="S1290" s="35">
        <v>0.0</v>
      </c>
      <c r="T1290" s="35">
        <v>0.0</v>
      </c>
      <c r="U1290" s="35">
        <v>0.0</v>
      </c>
      <c r="V1290" s="35">
        <v>1.607345143488</v>
      </c>
      <c r="W1290" s="35">
        <v>0.0</v>
      </c>
      <c r="X1290" s="35">
        <v>0.0</v>
      </c>
      <c r="Y1290" s="35">
        <v>0.0</v>
      </c>
      <c r="Z1290" s="35">
        <v>0.0</v>
      </c>
      <c r="AA1290" s="35">
        <v>0.0</v>
      </c>
      <c r="AB1290" s="35">
        <v>0.0</v>
      </c>
      <c r="AC1290" s="35">
        <v>0.0</v>
      </c>
      <c r="AD1290" s="35">
        <v>0.0</v>
      </c>
      <c r="AE1290" s="35">
        <v>0.0</v>
      </c>
      <c r="AF1290" s="35">
        <v>1.607345143488</v>
      </c>
    </row>
    <row r="1291" ht="15.75" customHeight="1">
      <c r="A1291" s="35" t="s">
        <v>70</v>
      </c>
      <c r="B1291" s="35" t="s">
        <v>3902</v>
      </c>
      <c r="C1291" s="35">
        <v>6262.0</v>
      </c>
      <c r="D1291" s="35" t="s">
        <v>70</v>
      </c>
      <c r="F1291" s="35">
        <v>2.319291835572452E-4</v>
      </c>
      <c r="G1291" s="35">
        <v>0.09943846053362945</v>
      </c>
      <c r="H1291" s="35">
        <v>0.0996703897171867</v>
      </c>
      <c r="I1291" s="35">
        <v>7.782724849536</v>
      </c>
      <c r="J1291" s="35">
        <v>0.0</v>
      </c>
      <c r="K1291" s="35">
        <v>0.0</v>
      </c>
      <c r="L1291" s="35">
        <v>0.0</v>
      </c>
      <c r="M1291" s="35">
        <v>0.0</v>
      </c>
      <c r="N1291" s="35">
        <v>0.0</v>
      </c>
      <c r="O1291" s="35">
        <v>0.0</v>
      </c>
      <c r="P1291" s="35">
        <v>0.0</v>
      </c>
      <c r="R1291" s="35">
        <v>0.0</v>
      </c>
      <c r="S1291" s="35">
        <v>0.0</v>
      </c>
      <c r="T1291" s="35">
        <v>0.0</v>
      </c>
      <c r="U1291" s="35">
        <v>5.39548867666367</v>
      </c>
      <c r="V1291" s="35">
        <v>7.782724849536</v>
      </c>
      <c r="W1291" s="35">
        <v>0.0</v>
      </c>
      <c r="X1291" s="35">
        <v>0.0</v>
      </c>
      <c r="Y1291" s="35">
        <v>0.0</v>
      </c>
      <c r="Z1291" s="35">
        <v>0.0</v>
      </c>
      <c r="AA1291" s="35">
        <v>0.13902848064</v>
      </c>
      <c r="AB1291" s="35">
        <v>0.0</v>
      </c>
      <c r="AC1291" s="35">
        <v>0.0</v>
      </c>
      <c r="AD1291" s="35">
        <v>0.0</v>
      </c>
      <c r="AE1291" s="35">
        <v>5.39548867666367</v>
      </c>
      <c r="AF1291" s="35">
        <v>7.782724849536</v>
      </c>
    </row>
    <row r="1292" ht="15.75" customHeight="1">
      <c r="A1292" s="35" t="s">
        <v>70</v>
      </c>
      <c r="B1292" s="35" t="s">
        <v>3903</v>
      </c>
      <c r="C1292" s="35">
        <v>6262.0</v>
      </c>
      <c r="D1292" s="35" t="s">
        <v>70</v>
      </c>
      <c r="F1292" s="35">
        <v>0.02574688621185381</v>
      </c>
      <c r="G1292" s="35">
        <v>0.08966625671272622</v>
      </c>
      <c r="H1292" s="35">
        <v>0.11541314292458</v>
      </c>
      <c r="I1292" s="35">
        <v>21.208848728256</v>
      </c>
      <c r="J1292" s="35">
        <v>0.0</v>
      </c>
      <c r="K1292" s="35">
        <v>0.0</v>
      </c>
      <c r="L1292" s="35">
        <v>0.0</v>
      </c>
      <c r="M1292" s="35">
        <v>0.0</v>
      </c>
      <c r="N1292" s="35">
        <v>0.0</v>
      </c>
      <c r="O1292" s="35">
        <v>0.0</v>
      </c>
      <c r="P1292" s="35">
        <v>0.0</v>
      </c>
      <c r="R1292" s="35">
        <v>0.0</v>
      </c>
      <c r="S1292" s="35">
        <v>0.0</v>
      </c>
      <c r="T1292" s="35">
        <v>0.0</v>
      </c>
      <c r="U1292" s="35">
        <v>0.2536742695737391</v>
      </c>
      <c r="V1292" s="35">
        <v>21.208848728256</v>
      </c>
      <c r="W1292" s="35">
        <v>0.0</v>
      </c>
      <c r="X1292" s="35">
        <v>0.0</v>
      </c>
      <c r="Y1292" s="35">
        <v>0.0</v>
      </c>
      <c r="Z1292" s="35">
        <v>0.0</v>
      </c>
      <c r="AA1292" s="35">
        <v>11.074567456512</v>
      </c>
      <c r="AB1292" s="35">
        <v>0.0</v>
      </c>
      <c r="AC1292" s="35">
        <v>0.0</v>
      </c>
      <c r="AD1292" s="35">
        <v>0.0</v>
      </c>
      <c r="AE1292" s="35">
        <v>0.1046725525439998</v>
      </c>
      <c r="AF1292" s="35">
        <v>21.208848728256</v>
      </c>
    </row>
    <row r="1293" ht="15.75" customHeight="1">
      <c r="A1293" s="35" t="s">
        <v>70</v>
      </c>
      <c r="B1293" s="35" t="s">
        <v>3904</v>
      </c>
      <c r="C1293" s="35">
        <v>6262.0</v>
      </c>
      <c r="D1293" s="35" t="s">
        <v>70</v>
      </c>
      <c r="F1293" s="35">
        <v>0.001682529103757183</v>
      </c>
      <c r="G1293" s="35">
        <v>0.006641823729168427</v>
      </c>
      <c r="H1293" s="35">
        <v>0.008324352832925609</v>
      </c>
      <c r="I1293" s="35">
        <v>1.858074753024</v>
      </c>
      <c r="J1293" s="35">
        <v>0.0</v>
      </c>
      <c r="K1293" s="35">
        <v>0.0</v>
      </c>
      <c r="L1293" s="35">
        <v>0.0</v>
      </c>
      <c r="M1293" s="35">
        <v>0.0</v>
      </c>
      <c r="N1293" s="35">
        <v>0.0</v>
      </c>
      <c r="O1293" s="35">
        <v>0.0</v>
      </c>
      <c r="P1293" s="35">
        <v>0.0</v>
      </c>
      <c r="R1293" s="35">
        <v>0.0</v>
      </c>
      <c r="S1293" s="35">
        <v>0.0</v>
      </c>
      <c r="T1293" s="35">
        <v>0.0</v>
      </c>
      <c r="U1293" s="35">
        <v>0.0</v>
      </c>
      <c r="V1293" s="35">
        <v>1.858074753024</v>
      </c>
      <c r="W1293" s="35">
        <v>0.0</v>
      </c>
      <c r="X1293" s="35">
        <v>0.0</v>
      </c>
      <c r="Y1293" s="35">
        <v>0.0</v>
      </c>
      <c r="Z1293" s="35">
        <v>0.0</v>
      </c>
      <c r="AA1293" s="35">
        <v>0.825344658432</v>
      </c>
      <c r="AB1293" s="35">
        <v>0.0</v>
      </c>
      <c r="AC1293" s="35">
        <v>0.0</v>
      </c>
      <c r="AD1293" s="35">
        <v>0.0</v>
      </c>
      <c r="AE1293" s="35">
        <v>0.0</v>
      </c>
      <c r="AF1293" s="35">
        <v>1.858074753024</v>
      </c>
    </row>
    <row r="1294" ht="15.75" customHeight="1">
      <c r="A1294" s="35" t="s">
        <v>70</v>
      </c>
      <c r="B1294" s="35" t="s">
        <v>3905</v>
      </c>
      <c r="C1294" s="35">
        <v>6262.0</v>
      </c>
      <c r="D1294" s="35" t="s">
        <v>70</v>
      </c>
      <c r="F1294" s="35">
        <v>0.002752440822444568</v>
      </c>
      <c r="G1294" s="35">
        <v>0.0</v>
      </c>
      <c r="H1294" s="35">
        <v>0.002752440822444568</v>
      </c>
      <c r="I1294" s="35">
        <v>1.649933224128</v>
      </c>
      <c r="J1294" s="35">
        <v>0.0</v>
      </c>
      <c r="K1294" s="35">
        <v>0.0</v>
      </c>
      <c r="L1294" s="35">
        <v>0.0</v>
      </c>
      <c r="M1294" s="35">
        <v>0.0</v>
      </c>
      <c r="N1294" s="35">
        <v>0.0</v>
      </c>
      <c r="O1294" s="35">
        <v>0.0</v>
      </c>
      <c r="P1294" s="35">
        <v>0.0</v>
      </c>
      <c r="R1294" s="35">
        <v>0.0</v>
      </c>
      <c r="S1294" s="35">
        <v>0.0</v>
      </c>
      <c r="T1294" s="35">
        <v>0.0</v>
      </c>
      <c r="U1294" s="35">
        <v>0.0</v>
      </c>
      <c r="V1294" s="35">
        <v>1.649933224128</v>
      </c>
      <c r="W1294" s="35">
        <v>0.0</v>
      </c>
      <c r="X1294" s="35">
        <v>0.0</v>
      </c>
      <c r="Y1294" s="35">
        <v>0.0</v>
      </c>
      <c r="Z1294" s="35">
        <v>0.0</v>
      </c>
      <c r="AA1294" s="35">
        <v>1.649933224128</v>
      </c>
      <c r="AB1294" s="35">
        <v>0.0</v>
      </c>
      <c r="AC1294" s="35">
        <v>0.0</v>
      </c>
      <c r="AD1294" s="35">
        <v>0.0</v>
      </c>
      <c r="AE1294" s="35">
        <v>0.0</v>
      </c>
      <c r="AF1294" s="35">
        <v>0.0</v>
      </c>
    </row>
    <row r="1295" ht="15.75" customHeight="1">
      <c r="A1295" s="35" t="s">
        <v>70</v>
      </c>
      <c r="B1295" s="35" t="s">
        <v>3906</v>
      </c>
      <c r="C1295" s="35">
        <v>6262.0</v>
      </c>
      <c r="D1295" s="35" t="s">
        <v>70</v>
      </c>
      <c r="F1295" s="35">
        <v>0.0</v>
      </c>
      <c r="G1295" s="35">
        <v>0.003599174504284647</v>
      </c>
      <c r="H1295" s="35">
        <v>0.003599174504284647</v>
      </c>
      <c r="I1295" s="35">
        <v>2.157502368672</v>
      </c>
      <c r="J1295" s="35">
        <v>0.0</v>
      </c>
      <c r="K1295" s="35">
        <v>0.0</v>
      </c>
      <c r="L1295" s="35">
        <v>0.0</v>
      </c>
      <c r="M1295" s="35">
        <v>0.0</v>
      </c>
      <c r="N1295" s="35">
        <v>0.0</v>
      </c>
      <c r="O1295" s="35">
        <v>0.0</v>
      </c>
      <c r="P1295" s="35">
        <v>0.0</v>
      </c>
      <c r="R1295" s="35">
        <v>0.0</v>
      </c>
      <c r="S1295" s="35">
        <v>0.0</v>
      </c>
      <c r="T1295" s="35">
        <v>0.0</v>
      </c>
      <c r="U1295" s="35">
        <v>0.0</v>
      </c>
      <c r="V1295" s="35">
        <v>2.157502368672</v>
      </c>
      <c r="W1295" s="35">
        <v>0.0</v>
      </c>
      <c r="X1295" s="35">
        <v>0.0</v>
      </c>
      <c r="Y1295" s="35">
        <v>0.0</v>
      </c>
      <c r="Z1295" s="35">
        <v>0.0</v>
      </c>
      <c r="AA1295" s="35">
        <v>0.0</v>
      </c>
      <c r="AB1295" s="35">
        <v>0.0</v>
      </c>
      <c r="AC1295" s="35">
        <v>0.0</v>
      </c>
      <c r="AD1295" s="35">
        <v>0.0</v>
      </c>
      <c r="AE1295" s="35">
        <v>0.0</v>
      </c>
      <c r="AF1295" s="35">
        <v>2.157502368672</v>
      </c>
    </row>
    <row r="1296" ht="15.75" customHeight="1">
      <c r="A1296" s="35" t="s">
        <v>70</v>
      </c>
      <c r="B1296" s="35" t="s">
        <v>3907</v>
      </c>
      <c r="C1296" s="35">
        <v>6262.0</v>
      </c>
      <c r="D1296" s="35" t="s">
        <v>70</v>
      </c>
      <c r="F1296" s="35">
        <v>0.1355628586173024</v>
      </c>
      <c r="G1296" s="35">
        <v>0.3804343036193494</v>
      </c>
      <c r="H1296" s="35">
        <v>0.5159971622366518</v>
      </c>
      <c r="I1296" s="35">
        <v>122.479247354688</v>
      </c>
      <c r="J1296" s="35">
        <v>0.0</v>
      </c>
      <c r="K1296" s="35">
        <v>0.0</v>
      </c>
      <c r="L1296" s="35">
        <v>0.0</v>
      </c>
      <c r="M1296" s="35">
        <v>0.0</v>
      </c>
      <c r="N1296" s="35">
        <v>0.0</v>
      </c>
      <c r="O1296" s="35">
        <v>0.0</v>
      </c>
      <c r="P1296" s="35">
        <v>0.0</v>
      </c>
      <c r="R1296" s="35">
        <v>0.0</v>
      </c>
      <c r="S1296" s="35">
        <v>0.0</v>
      </c>
      <c r="T1296" s="35">
        <v>0.0</v>
      </c>
      <c r="U1296" s="35">
        <v>4.464958517590868</v>
      </c>
      <c r="V1296" s="35">
        <v>122.479247354688</v>
      </c>
      <c r="W1296" s="35">
        <v>0.0</v>
      </c>
      <c r="X1296" s="35">
        <v>0.0</v>
      </c>
      <c r="Y1296" s="35">
        <v>0.0</v>
      </c>
      <c r="Z1296" s="35">
        <v>0.0</v>
      </c>
      <c r="AA1296" s="35">
        <v>41.678672249088</v>
      </c>
      <c r="AB1296" s="35">
        <v>0.0</v>
      </c>
      <c r="AC1296" s="35">
        <v>0.0</v>
      </c>
      <c r="AD1296" s="35">
        <v>0.0</v>
      </c>
      <c r="AE1296" s="35">
        <v>0.01841996209534325</v>
      </c>
      <c r="AF1296" s="35">
        <v>108.205581915648</v>
      </c>
    </row>
    <row r="1297" ht="15.75" customHeight="1">
      <c r="A1297" s="35" t="s">
        <v>70</v>
      </c>
      <c r="B1297" s="35" t="s">
        <v>3908</v>
      </c>
      <c r="C1297" s="35">
        <v>6262.0</v>
      </c>
      <c r="D1297" s="35" t="s">
        <v>70</v>
      </c>
      <c r="F1297" s="35">
        <v>0.0</v>
      </c>
      <c r="G1297" s="35">
        <v>0.02574248624411991</v>
      </c>
      <c r="H1297" s="35">
        <v>0.02574248624411991</v>
      </c>
      <c r="I1297" s="35">
        <v>15.431170392288</v>
      </c>
      <c r="J1297" s="35">
        <v>0.0</v>
      </c>
      <c r="K1297" s="35">
        <v>0.0</v>
      </c>
      <c r="L1297" s="35">
        <v>0.0</v>
      </c>
      <c r="M1297" s="35">
        <v>0.0</v>
      </c>
      <c r="N1297" s="35">
        <v>0.0</v>
      </c>
      <c r="O1297" s="35">
        <v>0.0</v>
      </c>
      <c r="P1297" s="35">
        <v>0.0</v>
      </c>
      <c r="R1297" s="35">
        <v>0.0</v>
      </c>
      <c r="S1297" s="35">
        <v>0.0</v>
      </c>
      <c r="T1297" s="35">
        <v>0.0</v>
      </c>
      <c r="U1297" s="35">
        <v>0.0</v>
      </c>
      <c r="V1297" s="35">
        <v>15.431170392288</v>
      </c>
      <c r="W1297" s="35">
        <v>0.0</v>
      </c>
      <c r="X1297" s="35">
        <v>0.0</v>
      </c>
      <c r="Y1297" s="35">
        <v>0.0</v>
      </c>
      <c r="Z1297" s="35">
        <v>0.0</v>
      </c>
      <c r="AA1297" s="35">
        <v>0.0</v>
      </c>
      <c r="AB1297" s="35">
        <v>0.0</v>
      </c>
      <c r="AC1297" s="35">
        <v>0.0</v>
      </c>
      <c r="AD1297" s="35">
        <v>0.0</v>
      </c>
      <c r="AE1297" s="35">
        <v>0.0</v>
      </c>
      <c r="AF1297" s="35">
        <v>15.431170392288</v>
      </c>
    </row>
    <row r="1298" ht="15.75" customHeight="1">
      <c r="A1298" s="35" t="s">
        <v>70</v>
      </c>
      <c r="B1298" s="35" t="s">
        <v>3909</v>
      </c>
      <c r="C1298" s="35">
        <v>6262.0</v>
      </c>
      <c r="D1298" s="35" t="s">
        <v>70</v>
      </c>
      <c r="F1298" s="35">
        <v>0.0</v>
      </c>
      <c r="G1298" s="35">
        <v>0.01679084916769396</v>
      </c>
      <c r="H1298" s="35">
        <v>0.01679084916769396</v>
      </c>
      <c r="I1298" s="35">
        <v>10.065168223488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0.0</v>
      </c>
      <c r="O1298" s="35">
        <v>0.0</v>
      </c>
      <c r="P1298" s="35">
        <v>0.0</v>
      </c>
      <c r="R1298" s="35">
        <v>0.0</v>
      </c>
      <c r="S1298" s="35">
        <v>0.0</v>
      </c>
      <c r="T1298" s="35">
        <v>0.0</v>
      </c>
      <c r="U1298" s="35">
        <v>0.0</v>
      </c>
      <c r="V1298" s="35">
        <v>10.065168223488</v>
      </c>
      <c r="W1298" s="35">
        <v>0.0</v>
      </c>
      <c r="X1298" s="35">
        <v>0.0</v>
      </c>
      <c r="Y1298" s="35">
        <v>0.0</v>
      </c>
      <c r="Z1298" s="35">
        <v>0.0</v>
      </c>
      <c r="AA1298" s="35">
        <v>0.0</v>
      </c>
      <c r="AB1298" s="35">
        <v>0.0</v>
      </c>
      <c r="AC1298" s="35">
        <v>0.0</v>
      </c>
      <c r="AD1298" s="35">
        <v>0.0</v>
      </c>
      <c r="AE1298" s="35">
        <v>0.0</v>
      </c>
      <c r="AF1298" s="35">
        <v>10.065168223488</v>
      </c>
    </row>
    <row r="1299" ht="15.75" customHeight="1">
      <c r="A1299" s="35" t="s">
        <v>70</v>
      </c>
      <c r="B1299" s="35" t="s">
        <v>3910</v>
      </c>
      <c r="C1299" s="35">
        <v>13698.0</v>
      </c>
      <c r="D1299" s="35" t="s">
        <v>70</v>
      </c>
      <c r="F1299" s="35">
        <v>0.0912992161391743</v>
      </c>
      <c r="G1299" s="35">
        <v>0.3156474845681362</v>
      </c>
      <c r="H1299" s="35">
        <v>0.4069467007073105</v>
      </c>
      <c r="I1299" s="35">
        <v>37.983569895936</v>
      </c>
      <c r="J1299" s="35">
        <v>0.0</v>
      </c>
      <c r="K1299" s="35">
        <v>0.0</v>
      </c>
      <c r="L1299" s="35">
        <v>0.0</v>
      </c>
      <c r="M1299" s="35">
        <v>0.0</v>
      </c>
      <c r="N1299" s="35">
        <v>0.0</v>
      </c>
      <c r="O1299" s="35">
        <v>0.0</v>
      </c>
      <c r="P1299" s="35">
        <v>0.0</v>
      </c>
      <c r="R1299" s="35">
        <v>0.0</v>
      </c>
      <c r="S1299" s="35">
        <v>0.0</v>
      </c>
      <c r="T1299" s="35">
        <v>0.0</v>
      </c>
      <c r="U1299" s="35">
        <v>14.7112732186559</v>
      </c>
      <c r="V1299" s="35">
        <v>37.983569895936</v>
      </c>
      <c r="W1299" s="35">
        <v>0.0</v>
      </c>
      <c r="X1299" s="35">
        <v>0.0</v>
      </c>
      <c r="Y1299" s="35">
        <v>0.0</v>
      </c>
      <c r="Z1299" s="35">
        <v>0.0</v>
      </c>
      <c r="AA1299" s="35">
        <v>16.062140904768</v>
      </c>
      <c r="AB1299" s="35">
        <v>0.0</v>
      </c>
      <c r="AC1299" s="35">
        <v>0.0</v>
      </c>
      <c r="AD1299" s="35">
        <v>0.0</v>
      </c>
      <c r="AE1299" s="35">
        <v>13.4063309139379</v>
      </c>
      <c r="AF1299" s="35">
        <v>27.268515384768</v>
      </c>
    </row>
    <row r="1300" ht="15.75" customHeight="1">
      <c r="A1300" s="35" t="s">
        <v>70</v>
      </c>
      <c r="B1300" s="35" t="s">
        <v>3911</v>
      </c>
      <c r="C1300" s="35">
        <v>13698.0</v>
      </c>
      <c r="D1300" s="35" t="s">
        <v>70</v>
      </c>
      <c r="F1300" s="35">
        <v>0.2439012551098968</v>
      </c>
      <c r="G1300" s="35">
        <v>1.225526419157321</v>
      </c>
      <c r="H1300" s="35">
        <v>1.469427674267218</v>
      </c>
      <c r="I1300" s="35">
        <v>66.796146861696</v>
      </c>
      <c r="J1300" s="35">
        <v>0.0</v>
      </c>
      <c r="K1300" s="35">
        <v>0.0</v>
      </c>
      <c r="L1300" s="35">
        <v>0.0</v>
      </c>
      <c r="M1300" s="35">
        <v>0.0</v>
      </c>
      <c r="N1300" s="35">
        <v>0.0</v>
      </c>
      <c r="O1300" s="35">
        <v>0.0</v>
      </c>
      <c r="P1300" s="35">
        <v>0.0</v>
      </c>
      <c r="R1300" s="35">
        <v>0.0</v>
      </c>
      <c r="S1300" s="35">
        <v>0.0</v>
      </c>
      <c r="T1300" s="35">
        <v>0.0</v>
      </c>
      <c r="U1300" s="35">
        <v>40.19004179664757</v>
      </c>
      <c r="V1300" s="35">
        <v>66.796146861696</v>
      </c>
      <c r="W1300" s="35">
        <v>0.0</v>
      </c>
      <c r="X1300" s="35">
        <v>0.0</v>
      </c>
      <c r="Y1300" s="35">
        <v>0.0</v>
      </c>
      <c r="Z1300" s="35">
        <v>12.05806202657277</v>
      </c>
      <c r="AA1300" s="35">
        <v>36.008111297088</v>
      </c>
      <c r="AB1300" s="35">
        <v>0.0</v>
      </c>
      <c r="AC1300" s="35">
        <v>0.0</v>
      </c>
      <c r="AD1300" s="35">
        <v>0.0</v>
      </c>
      <c r="AE1300" s="35">
        <v>39.30469053259391</v>
      </c>
      <c r="AF1300" s="35">
        <v>62.752163511744</v>
      </c>
    </row>
    <row r="1301" ht="15.75" customHeight="1">
      <c r="A1301" s="35" t="s">
        <v>70</v>
      </c>
      <c r="B1301" s="35" t="s">
        <v>3912</v>
      </c>
      <c r="C1301" s="35">
        <v>13698.0</v>
      </c>
      <c r="D1301" s="35" t="s">
        <v>70</v>
      </c>
      <c r="F1301" s="35">
        <v>1.542479572300313</v>
      </c>
      <c r="G1301" s="35">
        <v>2.499050544239852</v>
      </c>
      <c r="H1301" s="35">
        <v>4.041530116540165</v>
      </c>
      <c r="I1301" s="35">
        <v>200.500525322496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0.0</v>
      </c>
      <c r="O1301" s="35">
        <v>0.0</v>
      </c>
      <c r="P1301" s="35">
        <v>0.0</v>
      </c>
      <c r="R1301" s="35">
        <v>0.0</v>
      </c>
      <c r="S1301" s="35">
        <v>0.0</v>
      </c>
      <c r="T1301" s="35">
        <v>20.08579547963521</v>
      </c>
      <c r="U1301" s="35">
        <v>80.6837702610239</v>
      </c>
      <c r="V1301" s="35">
        <v>200.500525322496</v>
      </c>
      <c r="W1301" s="35">
        <v>0.0</v>
      </c>
      <c r="X1301" s="35">
        <v>0.0</v>
      </c>
      <c r="Y1301" s="35">
        <v>6.887300011603221</v>
      </c>
      <c r="Z1301" s="35">
        <v>29.28000627014392</v>
      </c>
      <c r="AA1301" s="35">
        <v>120.543133568256</v>
      </c>
      <c r="AB1301" s="35">
        <v>0.0</v>
      </c>
      <c r="AC1301" s="35">
        <v>0.0</v>
      </c>
      <c r="AD1301" s="35">
        <v>6.674728037644805</v>
      </c>
      <c r="AE1301" s="35">
        <v>73.43599582109943</v>
      </c>
      <c r="AF1301" s="35">
        <v>132.820095171456</v>
      </c>
    </row>
    <row r="1302" ht="15.75" customHeight="1">
      <c r="A1302" s="35" t="s">
        <v>70</v>
      </c>
      <c r="B1302" s="35" t="s">
        <v>3913</v>
      </c>
      <c r="C1302" s="35">
        <v>13698.0</v>
      </c>
      <c r="D1302" s="35" t="s">
        <v>70</v>
      </c>
      <c r="F1302" s="35">
        <v>0.0</v>
      </c>
      <c r="G1302" s="35">
        <v>0.01510160158259289</v>
      </c>
      <c r="H1302" s="35">
        <v>0.01510160158259289</v>
      </c>
      <c r="I1302" s="35">
        <v>4.61710343808</v>
      </c>
      <c r="J1302" s="35">
        <v>0.0</v>
      </c>
      <c r="K1302" s="35">
        <v>0.0</v>
      </c>
      <c r="L1302" s="35">
        <v>0.0</v>
      </c>
      <c r="M1302" s="35">
        <v>0.0</v>
      </c>
      <c r="N1302" s="35">
        <v>0.0</v>
      </c>
      <c r="O1302" s="35">
        <v>0.0</v>
      </c>
      <c r="P1302" s="35">
        <v>0.0</v>
      </c>
      <c r="R1302" s="35">
        <v>0.0</v>
      </c>
      <c r="S1302" s="35">
        <v>0.0</v>
      </c>
      <c r="T1302" s="35">
        <v>0.0</v>
      </c>
      <c r="U1302" s="35">
        <v>0.0</v>
      </c>
      <c r="V1302" s="35">
        <v>4.61710343808</v>
      </c>
      <c r="W1302" s="35">
        <v>0.0</v>
      </c>
      <c r="X1302" s="35">
        <v>0.0</v>
      </c>
      <c r="Y1302" s="35">
        <v>0.0</v>
      </c>
      <c r="Z1302" s="35">
        <v>0.0</v>
      </c>
      <c r="AA1302" s="35">
        <v>0.0</v>
      </c>
      <c r="AB1302" s="35">
        <v>0.0</v>
      </c>
      <c r="AC1302" s="35">
        <v>0.0</v>
      </c>
      <c r="AD1302" s="35">
        <v>0.0</v>
      </c>
      <c r="AE1302" s="35">
        <v>0.0</v>
      </c>
      <c r="AF1302" s="35">
        <v>4.61710343808</v>
      </c>
    </row>
    <row r="1303" ht="15.75" customHeight="1">
      <c r="A1303" s="35" t="s">
        <v>70</v>
      </c>
      <c r="B1303" s="35" t="s">
        <v>3914</v>
      </c>
      <c r="C1303" s="35">
        <v>13698.0</v>
      </c>
      <c r="D1303" s="35" t="s">
        <v>70</v>
      </c>
      <c r="F1303" s="35">
        <v>0.00927374913606388</v>
      </c>
      <c r="G1303" s="35">
        <v>0.009280256299229529</v>
      </c>
      <c r="H1303" s="35">
        <v>0.01855400543529341</v>
      </c>
      <c r="I1303" s="35">
        <v>5.56299088128</v>
      </c>
      <c r="J1303" s="35">
        <v>0.0</v>
      </c>
      <c r="K1303" s="35">
        <v>0.0</v>
      </c>
      <c r="L1303" s="35">
        <v>0.0</v>
      </c>
      <c r="M1303" s="35">
        <v>0.0</v>
      </c>
      <c r="N1303" s="35">
        <v>5.56299088128</v>
      </c>
      <c r="O1303" s="35">
        <v>5.56299088128</v>
      </c>
      <c r="P1303" s="35">
        <v>0.0</v>
      </c>
      <c r="R1303" s="35">
        <v>0.0</v>
      </c>
      <c r="S1303" s="35">
        <v>0.0</v>
      </c>
      <c r="T1303" s="35">
        <v>0.0</v>
      </c>
      <c r="U1303" s="35">
        <v>0.0</v>
      </c>
      <c r="V1303" s="35">
        <v>5.56299088128</v>
      </c>
      <c r="W1303" s="35">
        <v>0.0</v>
      </c>
      <c r="X1303" s="35">
        <v>0.0</v>
      </c>
      <c r="Y1303" s="35">
        <v>0.0</v>
      </c>
      <c r="Z1303" s="35">
        <v>0.0</v>
      </c>
      <c r="AA1303" s="35">
        <v>5.55909020352</v>
      </c>
      <c r="AB1303" s="35">
        <v>0.0</v>
      </c>
      <c r="AC1303" s="35">
        <v>0.0</v>
      </c>
      <c r="AD1303" s="35">
        <v>0.0</v>
      </c>
      <c r="AE1303" s="35">
        <v>0.0</v>
      </c>
      <c r="AF1303" s="35">
        <v>5.56299088128</v>
      </c>
    </row>
    <row r="1304" ht="15.75" customHeight="1">
      <c r="A1304" s="35" t="s">
        <v>70</v>
      </c>
      <c r="B1304" s="35" t="s">
        <v>3915</v>
      </c>
      <c r="C1304" s="35">
        <v>13698.0</v>
      </c>
      <c r="D1304" s="35" t="s">
        <v>70</v>
      </c>
      <c r="F1304" s="35">
        <v>0.0</v>
      </c>
      <c r="G1304" s="35">
        <v>0.01530261545544511</v>
      </c>
      <c r="H1304" s="35">
        <v>0.01530261545544511</v>
      </c>
      <c r="I1304" s="35">
        <v>3.993434944128</v>
      </c>
      <c r="J1304" s="35">
        <v>0.0</v>
      </c>
      <c r="K1304" s="35">
        <v>0.0</v>
      </c>
      <c r="L1304" s="35">
        <v>0.0</v>
      </c>
      <c r="M1304" s="35">
        <v>0.0</v>
      </c>
      <c r="N1304" s="35">
        <v>0.0</v>
      </c>
      <c r="O1304" s="35">
        <v>0.0</v>
      </c>
      <c r="P1304" s="35">
        <v>0.0</v>
      </c>
      <c r="R1304" s="35">
        <v>0.0</v>
      </c>
      <c r="S1304" s="35">
        <v>0.0</v>
      </c>
      <c r="T1304" s="35">
        <v>0.0</v>
      </c>
      <c r="U1304" s="35">
        <v>0.0</v>
      </c>
      <c r="V1304" s="35">
        <v>3.993434944128</v>
      </c>
      <c r="W1304" s="35">
        <v>0.0</v>
      </c>
      <c r="X1304" s="35">
        <v>0.0</v>
      </c>
      <c r="Y1304" s="35">
        <v>0.0</v>
      </c>
      <c r="Z1304" s="35">
        <v>0.0</v>
      </c>
      <c r="AA1304" s="35">
        <v>0.0</v>
      </c>
      <c r="AB1304" s="35">
        <v>0.0</v>
      </c>
      <c r="AC1304" s="35">
        <v>0.0</v>
      </c>
      <c r="AD1304" s="35">
        <v>0.0</v>
      </c>
      <c r="AE1304" s="35">
        <v>0.0</v>
      </c>
      <c r="AF1304" s="35">
        <v>3.993434944128</v>
      </c>
    </row>
    <row r="1305" ht="15.75" customHeight="1">
      <c r="A1305" s="35" t="s">
        <v>70</v>
      </c>
      <c r="B1305" s="35" t="s">
        <v>3916</v>
      </c>
      <c r="C1305" s="35">
        <v>13698.0</v>
      </c>
      <c r="D1305" s="35" t="s">
        <v>70</v>
      </c>
      <c r="F1305" s="35">
        <v>0.004620532429369655</v>
      </c>
      <c r="G1305" s="35">
        <v>0.0769504735798898</v>
      </c>
      <c r="H1305" s="35">
        <v>0.08157100600925946</v>
      </c>
      <c r="I1305" s="35">
        <v>23.158565006976</v>
      </c>
      <c r="J1305" s="35">
        <v>0.0</v>
      </c>
      <c r="K1305" s="35">
        <v>0.0</v>
      </c>
      <c r="L1305" s="35">
        <v>0.0</v>
      </c>
      <c r="M1305" s="35">
        <v>0.0</v>
      </c>
      <c r="N1305" s="35">
        <v>0.0</v>
      </c>
      <c r="O1305" s="35">
        <v>0.0</v>
      </c>
      <c r="P1305" s="35">
        <v>0.0</v>
      </c>
      <c r="R1305" s="35">
        <v>0.0</v>
      </c>
      <c r="S1305" s="35">
        <v>0.0</v>
      </c>
      <c r="T1305" s="35">
        <v>0.0</v>
      </c>
      <c r="U1305" s="35">
        <v>1.350557454839032</v>
      </c>
      <c r="V1305" s="35">
        <v>23.158565006976</v>
      </c>
      <c r="W1305" s="35">
        <v>0.0</v>
      </c>
      <c r="X1305" s="35">
        <v>0.0</v>
      </c>
      <c r="Y1305" s="35">
        <v>0.0</v>
      </c>
      <c r="Z1305" s="35">
        <v>0.0</v>
      </c>
      <c r="AA1305" s="35">
        <v>1.341308513664</v>
      </c>
      <c r="AB1305" s="35">
        <v>0.0</v>
      </c>
      <c r="AC1305" s="35">
        <v>0.0</v>
      </c>
      <c r="AD1305" s="35">
        <v>0.0</v>
      </c>
      <c r="AE1305" s="35">
        <v>0.7324341313766309</v>
      </c>
      <c r="AF1305" s="35">
        <v>23.158565006976</v>
      </c>
    </row>
    <row r="1306" ht="15.75" customHeight="1">
      <c r="A1306" s="35" t="s">
        <v>70</v>
      </c>
      <c r="B1306" s="35" t="s">
        <v>3917</v>
      </c>
      <c r="C1306" s="35">
        <v>13698.0</v>
      </c>
      <c r="D1306" s="35" t="s">
        <v>70</v>
      </c>
      <c r="F1306" s="35">
        <v>0.007444012676442039</v>
      </c>
      <c r="G1306" s="35">
        <v>0.01708849591014373</v>
      </c>
      <c r="H1306" s="35">
        <v>0.02453250858658577</v>
      </c>
      <c r="I1306" s="35">
        <v>6.174612489024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0.0</v>
      </c>
      <c r="O1306" s="35">
        <v>0.0</v>
      </c>
      <c r="P1306" s="35">
        <v>0.0</v>
      </c>
      <c r="R1306" s="35">
        <v>0.0</v>
      </c>
      <c r="S1306" s="35">
        <v>0.0</v>
      </c>
      <c r="T1306" s="35">
        <v>0.0</v>
      </c>
      <c r="U1306" s="35">
        <v>0.0</v>
      </c>
      <c r="V1306" s="35">
        <v>6.174612489024</v>
      </c>
      <c r="W1306" s="35">
        <v>0.0</v>
      </c>
      <c r="X1306" s="35">
        <v>0.0</v>
      </c>
      <c r="Y1306" s="35">
        <v>0.0</v>
      </c>
      <c r="Z1306" s="35">
        <v>0.0</v>
      </c>
      <c r="AA1306" s="35">
        <v>2.924832250368</v>
      </c>
      <c r="AB1306" s="35">
        <v>0.0</v>
      </c>
      <c r="AC1306" s="35">
        <v>0.0</v>
      </c>
      <c r="AD1306" s="35">
        <v>0.0</v>
      </c>
      <c r="AE1306" s="35">
        <v>0.0</v>
      </c>
      <c r="AF1306" s="35">
        <v>5.292973191744</v>
      </c>
    </row>
    <row r="1307" ht="15.75" customHeight="1">
      <c r="A1307" s="35" t="s">
        <v>70</v>
      </c>
      <c r="B1307" s="35" t="s">
        <v>3918</v>
      </c>
      <c r="C1307" s="35">
        <v>13698.0</v>
      </c>
      <c r="D1307" s="35" t="s">
        <v>70</v>
      </c>
      <c r="F1307" s="35">
        <v>0.05773585160131271</v>
      </c>
      <c r="G1307" s="35">
        <v>0.01458811397398025</v>
      </c>
      <c r="H1307" s="35">
        <v>0.07232396557529296</v>
      </c>
      <c r="I1307" s="35">
        <v>15.607170802944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0.0</v>
      </c>
      <c r="P1307" s="35">
        <v>0.0</v>
      </c>
      <c r="R1307" s="35">
        <v>0.0</v>
      </c>
      <c r="S1307" s="35">
        <v>0.0</v>
      </c>
      <c r="T1307" s="35">
        <v>0.0</v>
      </c>
      <c r="U1307" s="35">
        <v>0.0</v>
      </c>
      <c r="V1307" s="35">
        <v>15.607170802944</v>
      </c>
      <c r="W1307" s="35">
        <v>0.0</v>
      </c>
      <c r="X1307" s="35">
        <v>0.0</v>
      </c>
      <c r="Y1307" s="35">
        <v>0.0</v>
      </c>
      <c r="Z1307" s="35">
        <v>0.0</v>
      </c>
      <c r="AA1307" s="35">
        <v>15.607170802944</v>
      </c>
      <c r="AB1307" s="35">
        <v>0.0</v>
      </c>
      <c r="AC1307" s="35">
        <v>0.0</v>
      </c>
      <c r="AD1307" s="35">
        <v>0.0</v>
      </c>
      <c r="AE1307" s="35">
        <v>0.0</v>
      </c>
      <c r="AF1307" s="35">
        <v>8.74475255808</v>
      </c>
    </row>
    <row r="1308" ht="15.75" customHeight="1">
      <c r="A1308" s="35" t="s">
        <v>70</v>
      </c>
      <c r="B1308" s="35" t="s">
        <v>3919</v>
      </c>
      <c r="C1308" s="35">
        <v>13698.0</v>
      </c>
      <c r="D1308" s="35" t="s">
        <v>70</v>
      </c>
      <c r="F1308" s="35">
        <v>0.1162973670253708</v>
      </c>
      <c r="G1308" s="35">
        <v>0.008719842286440984</v>
      </c>
      <c r="H1308" s="35">
        <v>0.1250172093118118</v>
      </c>
      <c r="I1308" s="35">
        <v>23.578328890368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0.0</v>
      </c>
      <c r="O1308" s="35">
        <v>0.0</v>
      </c>
      <c r="P1308" s="35">
        <v>0.0</v>
      </c>
      <c r="R1308" s="35">
        <v>0.0</v>
      </c>
      <c r="S1308" s="35">
        <v>0.0</v>
      </c>
      <c r="T1308" s="35">
        <v>0.0</v>
      </c>
      <c r="U1308" s="35">
        <v>2.265052279311289</v>
      </c>
      <c r="V1308" s="35">
        <v>23.578328890368</v>
      </c>
      <c r="W1308" s="35">
        <v>0.0</v>
      </c>
      <c r="X1308" s="35">
        <v>0.0</v>
      </c>
      <c r="Y1308" s="35">
        <v>0.0</v>
      </c>
      <c r="Z1308" s="35">
        <v>2.249242979477703</v>
      </c>
      <c r="AA1308" s="35">
        <v>23.578328890368</v>
      </c>
      <c r="AB1308" s="35">
        <v>0.0</v>
      </c>
      <c r="AC1308" s="35">
        <v>0.0</v>
      </c>
      <c r="AD1308" s="35">
        <v>0.0</v>
      </c>
      <c r="AE1308" s="35">
        <v>0.0</v>
      </c>
      <c r="AF1308" s="35">
        <v>2.677000338432</v>
      </c>
    </row>
    <row r="1309" ht="15.75" customHeight="1">
      <c r="A1309" s="35" t="s">
        <v>70</v>
      </c>
      <c r="B1309" s="35" t="s">
        <v>3920</v>
      </c>
      <c r="C1309" s="35">
        <v>13698.0</v>
      </c>
      <c r="D1309" s="35" t="s">
        <v>70</v>
      </c>
      <c r="F1309" s="35">
        <v>0.00544271339330196</v>
      </c>
      <c r="G1309" s="35">
        <v>0.01842519054319153</v>
      </c>
      <c r="H1309" s="35">
        <v>0.02386790393649349</v>
      </c>
      <c r="I1309" s="35">
        <v>6.720306542208</v>
      </c>
      <c r="J1309" s="35">
        <v>0.0</v>
      </c>
      <c r="K1309" s="35">
        <v>0.0</v>
      </c>
      <c r="L1309" s="35">
        <v>0.0</v>
      </c>
      <c r="M1309" s="35">
        <v>0.0</v>
      </c>
      <c r="N1309" s="35">
        <v>0.0</v>
      </c>
      <c r="O1309" s="35">
        <v>0.0</v>
      </c>
      <c r="P1309" s="35">
        <v>0.0</v>
      </c>
      <c r="R1309" s="35">
        <v>0.0</v>
      </c>
      <c r="S1309" s="35">
        <v>0.0</v>
      </c>
      <c r="T1309" s="35">
        <v>0.0</v>
      </c>
      <c r="U1309" s="35">
        <v>0.0</v>
      </c>
      <c r="V1309" s="35">
        <v>6.720306542208</v>
      </c>
      <c r="W1309" s="35">
        <v>0.0</v>
      </c>
      <c r="X1309" s="35">
        <v>0.0</v>
      </c>
      <c r="Y1309" s="35">
        <v>0.0</v>
      </c>
      <c r="Z1309" s="35">
        <v>0.0</v>
      </c>
      <c r="AA1309" s="35">
        <v>3.262600083456</v>
      </c>
      <c r="AB1309" s="35">
        <v>0.0</v>
      </c>
      <c r="AC1309" s="35">
        <v>0.0</v>
      </c>
      <c r="AD1309" s="35">
        <v>0.0</v>
      </c>
      <c r="AE1309" s="35">
        <v>0.0</v>
      </c>
      <c r="AF1309" s="35">
        <v>6.720306542208</v>
      </c>
    </row>
    <row r="1310" ht="15.75" customHeight="1">
      <c r="A1310" s="35" t="s">
        <v>70</v>
      </c>
      <c r="B1310" s="35" t="s">
        <v>3921</v>
      </c>
      <c r="C1310" s="35">
        <v>13698.0</v>
      </c>
      <c r="D1310" s="35" t="s">
        <v>70</v>
      </c>
      <c r="F1310" s="35">
        <v>0.01558544418411022</v>
      </c>
      <c r="G1310" s="35">
        <v>0.05545246589698916</v>
      </c>
      <c r="H1310" s="35">
        <v>0.07103791008109937</v>
      </c>
      <c r="I1310" s="35">
        <v>9.844395244992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8.29148267808</v>
      </c>
      <c r="O1310" s="35">
        <v>8.29148267808</v>
      </c>
      <c r="P1310" s="35">
        <v>0.0</v>
      </c>
      <c r="R1310" s="35">
        <v>0.0</v>
      </c>
      <c r="S1310" s="35">
        <v>0.0</v>
      </c>
      <c r="T1310" s="35">
        <v>0.0</v>
      </c>
      <c r="U1310" s="35">
        <v>1.765470366374356</v>
      </c>
      <c r="V1310" s="35">
        <v>9.844395244992</v>
      </c>
      <c r="W1310" s="35">
        <v>0.0</v>
      </c>
      <c r="X1310" s="35">
        <v>0.0</v>
      </c>
      <c r="Y1310" s="35">
        <v>0.0</v>
      </c>
      <c r="Z1310" s="35">
        <v>0.0</v>
      </c>
      <c r="AA1310" s="35">
        <v>8.018446718016</v>
      </c>
      <c r="AB1310" s="35">
        <v>0.0</v>
      </c>
      <c r="AC1310" s="35">
        <v>0.0</v>
      </c>
      <c r="AD1310" s="35">
        <v>0.0</v>
      </c>
      <c r="AE1310" s="35">
        <v>1.718825308139518</v>
      </c>
      <c r="AF1310" s="35">
        <v>8.29148267808</v>
      </c>
    </row>
    <row r="1311" ht="15.75" customHeight="1">
      <c r="A1311" s="35" t="s">
        <v>70</v>
      </c>
      <c r="B1311" s="35" t="s">
        <v>3922</v>
      </c>
      <c r="C1311" s="35">
        <v>13698.0</v>
      </c>
      <c r="D1311" s="35" t="s">
        <v>70</v>
      </c>
      <c r="F1311" s="35">
        <v>0.09113659273309421</v>
      </c>
      <c r="G1311" s="35">
        <v>0.0</v>
      </c>
      <c r="H1311" s="35">
        <v>0.09113659273309421</v>
      </c>
      <c r="I1311" s="35">
        <v>52.38598748544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0.0</v>
      </c>
      <c r="O1311" s="35">
        <v>0.0</v>
      </c>
      <c r="P1311" s="35">
        <v>0.0</v>
      </c>
      <c r="R1311" s="35">
        <v>0.0</v>
      </c>
      <c r="S1311" s="35">
        <v>0.0</v>
      </c>
      <c r="T1311" s="35">
        <v>0.0</v>
      </c>
      <c r="U1311" s="35">
        <v>0.0</v>
      </c>
      <c r="V1311" s="35">
        <v>52.38598748544</v>
      </c>
      <c r="W1311" s="35">
        <v>0.0</v>
      </c>
      <c r="X1311" s="35">
        <v>0.0</v>
      </c>
      <c r="Y1311" s="35">
        <v>0.0</v>
      </c>
      <c r="Z1311" s="35">
        <v>0.0</v>
      </c>
      <c r="AA1311" s="35">
        <v>52.38598748544</v>
      </c>
      <c r="AB1311" s="35">
        <v>0.0</v>
      </c>
      <c r="AC1311" s="35">
        <v>0.0</v>
      </c>
      <c r="AD1311" s="35">
        <v>0.0</v>
      </c>
      <c r="AE1311" s="35">
        <v>0.0</v>
      </c>
      <c r="AF1311" s="35">
        <v>0.0</v>
      </c>
    </row>
    <row r="1312" ht="15.75" customHeight="1">
      <c r="A1312" s="35" t="s">
        <v>70</v>
      </c>
      <c r="B1312" s="35" t="s">
        <v>3923</v>
      </c>
      <c r="C1312" s="35">
        <v>13698.0</v>
      </c>
      <c r="D1312" s="35" t="s">
        <v>70</v>
      </c>
      <c r="F1312" s="35">
        <v>0.01207962352585</v>
      </c>
      <c r="G1312" s="35">
        <v>0.0</v>
      </c>
      <c r="H1312" s="35">
        <v>0.01207962352585</v>
      </c>
      <c r="I1312" s="35">
        <v>5.599977703488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0.0</v>
      </c>
      <c r="R1312" s="35">
        <v>0.0</v>
      </c>
      <c r="S1312" s="35">
        <v>0.0</v>
      </c>
      <c r="T1312" s="35">
        <v>0.0</v>
      </c>
      <c r="U1312" s="35">
        <v>0.0</v>
      </c>
      <c r="V1312" s="35">
        <v>5.599977703488</v>
      </c>
      <c r="W1312" s="35">
        <v>0.0</v>
      </c>
      <c r="X1312" s="35">
        <v>0.0</v>
      </c>
      <c r="Y1312" s="35">
        <v>0.0</v>
      </c>
      <c r="Z1312" s="35">
        <v>0.0</v>
      </c>
      <c r="AA1312" s="35">
        <v>5.599977703488</v>
      </c>
      <c r="AB1312" s="35">
        <v>0.0</v>
      </c>
      <c r="AC1312" s="35">
        <v>0.0</v>
      </c>
      <c r="AD1312" s="35">
        <v>0.0</v>
      </c>
      <c r="AE1312" s="35">
        <v>0.0</v>
      </c>
      <c r="AF1312" s="35">
        <v>0.0</v>
      </c>
    </row>
    <row r="1313" ht="15.75" customHeight="1">
      <c r="A1313" s="35" t="s">
        <v>70</v>
      </c>
      <c r="B1313" s="35" t="s">
        <v>3924</v>
      </c>
      <c r="C1313" s="35">
        <v>13698.0</v>
      </c>
      <c r="D1313" s="35" t="s">
        <v>70</v>
      </c>
      <c r="F1313" s="35">
        <v>0.007668747463778054</v>
      </c>
      <c r="G1313" s="35">
        <v>0.0111974946477897</v>
      </c>
      <c r="H1313" s="35">
        <v>0.01886624211156776</v>
      </c>
      <c r="I1313" s="35">
        <v>1.246488312384</v>
      </c>
      <c r="J1313" s="35">
        <v>0.0</v>
      </c>
      <c r="K1313" s="35">
        <v>0.8261624730239999</v>
      </c>
      <c r="L1313" s="35">
        <v>0.619641142848</v>
      </c>
      <c r="M1313" s="35">
        <v>0.0</v>
      </c>
      <c r="N1313" s="35">
        <v>0.0</v>
      </c>
      <c r="O1313" s="35">
        <v>0.0</v>
      </c>
      <c r="P1313" s="35">
        <v>0.0</v>
      </c>
      <c r="R1313" s="35">
        <v>0.0</v>
      </c>
      <c r="S1313" s="35">
        <v>0.0</v>
      </c>
      <c r="T1313" s="35">
        <v>0.0</v>
      </c>
      <c r="U1313" s="35">
        <v>0.6198500713305598</v>
      </c>
      <c r="V1313" s="35">
        <v>1.246488312384</v>
      </c>
      <c r="W1313" s="35">
        <v>0.0</v>
      </c>
      <c r="X1313" s="35">
        <v>0.0</v>
      </c>
      <c r="Y1313" s="35">
        <v>0.0</v>
      </c>
      <c r="Z1313" s="35">
        <v>0.4330362211660794</v>
      </c>
      <c r="AA1313" s="35">
        <v>0.8261624730239999</v>
      </c>
      <c r="AB1313" s="35">
        <v>0.0</v>
      </c>
      <c r="AC1313" s="35">
        <v>0.0</v>
      </c>
      <c r="AD1313" s="35">
        <v>0.0</v>
      </c>
      <c r="AE1313" s="35">
        <v>0.4332300277939185</v>
      </c>
      <c r="AF1313" s="35">
        <v>1.246488312384</v>
      </c>
    </row>
    <row r="1314" ht="15.75" customHeight="1">
      <c r="A1314" s="35" t="s">
        <v>70</v>
      </c>
      <c r="B1314" s="35" t="s">
        <v>3925</v>
      </c>
      <c r="C1314" s="35">
        <v>13698.0</v>
      </c>
      <c r="D1314" s="35" t="s">
        <v>70</v>
      </c>
      <c r="F1314" s="35">
        <v>0.00491180789881372</v>
      </c>
      <c r="G1314" s="35">
        <v>0.003841483720565973</v>
      </c>
      <c r="H1314" s="35">
        <v>0.008753291619379693</v>
      </c>
      <c r="I1314" s="35">
        <v>1.797016406976</v>
      </c>
      <c r="J1314" s="35">
        <v>0.0</v>
      </c>
      <c r="K1314" s="35">
        <v>0.0</v>
      </c>
      <c r="L1314" s="35">
        <v>0.0</v>
      </c>
      <c r="M1314" s="35">
        <v>0.0</v>
      </c>
      <c r="N1314" s="35">
        <v>0.0</v>
      </c>
      <c r="O1314" s="35">
        <v>0.0</v>
      </c>
      <c r="P1314" s="35">
        <v>0.0</v>
      </c>
      <c r="R1314" s="35">
        <v>0.0</v>
      </c>
      <c r="S1314" s="35">
        <v>0.0</v>
      </c>
      <c r="T1314" s="35">
        <v>0.0</v>
      </c>
      <c r="U1314" s="35">
        <v>0.0</v>
      </c>
      <c r="V1314" s="35">
        <v>1.797016406976</v>
      </c>
      <c r="W1314" s="35">
        <v>0.0</v>
      </c>
      <c r="X1314" s="35">
        <v>0.0</v>
      </c>
      <c r="Y1314" s="35">
        <v>0.0</v>
      </c>
      <c r="Z1314" s="35">
        <v>0.0</v>
      </c>
      <c r="AA1314" s="35">
        <v>1.710361433088</v>
      </c>
      <c r="AB1314" s="35">
        <v>0.0</v>
      </c>
      <c r="AC1314" s="35">
        <v>0.0</v>
      </c>
      <c r="AD1314" s="35">
        <v>0.0</v>
      </c>
      <c r="AE1314" s="35">
        <v>0.0</v>
      </c>
      <c r="AF1314" s="35">
        <v>1.797016406976</v>
      </c>
    </row>
    <row r="1315" ht="15.75" customHeight="1">
      <c r="A1315" s="35" t="s">
        <v>70</v>
      </c>
      <c r="B1315" s="35" t="s">
        <v>3926</v>
      </c>
      <c r="C1315" s="35">
        <v>13698.0</v>
      </c>
      <c r="D1315" s="35" t="s">
        <v>70</v>
      </c>
      <c r="F1315" s="35">
        <v>0.222726417574113</v>
      </c>
      <c r="G1315" s="35">
        <v>0.3831767424471139</v>
      </c>
      <c r="H1315" s="35">
        <v>0.6059031600212269</v>
      </c>
      <c r="I1315" s="35">
        <v>9.83452907808</v>
      </c>
      <c r="J1315" s="35">
        <v>0.0</v>
      </c>
      <c r="K1315" s="35">
        <v>0.0</v>
      </c>
      <c r="L1315" s="35">
        <v>0.0</v>
      </c>
      <c r="M1315" s="35">
        <v>0.0</v>
      </c>
      <c r="N1315" s="35">
        <v>0.0</v>
      </c>
      <c r="O1315" s="35">
        <v>0.0</v>
      </c>
      <c r="P1315" s="35">
        <v>0.0</v>
      </c>
      <c r="R1315" s="35">
        <v>0.0</v>
      </c>
      <c r="S1315" s="35">
        <v>0.0</v>
      </c>
      <c r="T1315" s="35">
        <v>3.7886973038208</v>
      </c>
      <c r="U1315" s="35">
        <v>5.427418824575996</v>
      </c>
      <c r="V1315" s="35">
        <v>9.83452907808</v>
      </c>
      <c r="W1315" s="35">
        <v>0.0</v>
      </c>
      <c r="X1315" s="35">
        <v>0.0</v>
      </c>
      <c r="Y1315" s="35">
        <v>2.005469631244801</v>
      </c>
      <c r="Z1315" s="35">
        <v>3.345255926046716</v>
      </c>
      <c r="AA1315" s="35">
        <v>4.730378474304</v>
      </c>
      <c r="AB1315" s="35">
        <v>0.0</v>
      </c>
      <c r="AC1315" s="35">
        <v>0.0</v>
      </c>
      <c r="AD1315" s="35">
        <v>2.7168942600576</v>
      </c>
      <c r="AE1315" s="35">
        <v>5.2240206203136</v>
      </c>
      <c r="AF1315" s="35">
        <v>9.83452907808</v>
      </c>
    </row>
    <row r="1316" ht="15.75" customHeight="1">
      <c r="A1316" s="35" t="s">
        <v>70</v>
      </c>
      <c r="B1316" s="35" t="s">
        <v>3927</v>
      </c>
      <c r="C1316" s="35">
        <v>13698.0</v>
      </c>
      <c r="D1316" s="35" t="s">
        <v>70</v>
      </c>
      <c r="F1316" s="35">
        <v>0.005879355415783235</v>
      </c>
      <c r="G1316" s="35">
        <v>0.01749204239301021</v>
      </c>
      <c r="H1316" s="35">
        <v>0.02337139780879344</v>
      </c>
      <c r="I1316" s="35">
        <v>5.167616102208</v>
      </c>
      <c r="J1316" s="35">
        <v>0.0</v>
      </c>
      <c r="K1316" s="35">
        <v>0.0</v>
      </c>
      <c r="L1316" s="35">
        <v>0.0</v>
      </c>
      <c r="M1316" s="35">
        <v>0.0</v>
      </c>
      <c r="N1316" s="35">
        <v>0.0</v>
      </c>
      <c r="O1316" s="35">
        <v>0.0</v>
      </c>
      <c r="P1316" s="35">
        <v>0.0</v>
      </c>
      <c r="R1316" s="35">
        <v>0.0</v>
      </c>
      <c r="S1316" s="35">
        <v>0.0</v>
      </c>
      <c r="T1316" s="35">
        <v>0.0</v>
      </c>
      <c r="U1316" s="35">
        <v>0.0</v>
      </c>
      <c r="V1316" s="35">
        <v>5.167616102208</v>
      </c>
      <c r="W1316" s="35">
        <v>0.0</v>
      </c>
      <c r="X1316" s="35">
        <v>0.0</v>
      </c>
      <c r="Y1316" s="35">
        <v>0.0</v>
      </c>
      <c r="Z1316" s="35">
        <v>0.0</v>
      </c>
      <c r="AA1316" s="35">
        <v>3.524342379264</v>
      </c>
      <c r="AB1316" s="35">
        <v>0.0</v>
      </c>
      <c r="AC1316" s="35">
        <v>0.0</v>
      </c>
      <c r="AD1316" s="35">
        <v>0.0</v>
      </c>
      <c r="AE1316" s="35">
        <v>0.0</v>
      </c>
      <c r="AF1316" s="35">
        <v>5.167616102208</v>
      </c>
    </row>
    <row r="1317" ht="15.75" customHeight="1">
      <c r="A1317" s="35" t="s">
        <v>70</v>
      </c>
      <c r="B1317" s="35" t="s">
        <v>3928</v>
      </c>
      <c r="C1317" s="35">
        <v>13698.0</v>
      </c>
      <c r="D1317" s="35" t="s">
        <v>70</v>
      </c>
      <c r="F1317" s="35">
        <v>0.00803106175921487</v>
      </c>
      <c r="G1317" s="35">
        <v>0.0220021254554628</v>
      </c>
      <c r="H1317" s="35">
        <v>0.03003318721467766</v>
      </c>
      <c r="I1317" s="35">
        <v>10.858371225408</v>
      </c>
      <c r="J1317" s="35">
        <v>0.0</v>
      </c>
      <c r="K1317" s="35">
        <v>0.0</v>
      </c>
      <c r="L1317" s="35">
        <v>0.0</v>
      </c>
      <c r="M1317" s="35">
        <v>0.0</v>
      </c>
      <c r="N1317" s="35">
        <v>0.0</v>
      </c>
      <c r="O1317" s="35">
        <v>0.0</v>
      </c>
      <c r="P1317" s="35">
        <v>0.0</v>
      </c>
      <c r="R1317" s="35">
        <v>0.0</v>
      </c>
      <c r="S1317" s="35">
        <v>0.0</v>
      </c>
      <c r="T1317" s="35">
        <v>0.0</v>
      </c>
      <c r="U1317" s="35">
        <v>0.0</v>
      </c>
      <c r="V1317" s="35">
        <v>10.858371225408</v>
      </c>
      <c r="W1317" s="35">
        <v>0.0</v>
      </c>
      <c r="X1317" s="35">
        <v>0.0</v>
      </c>
      <c r="Y1317" s="35">
        <v>0.0</v>
      </c>
      <c r="Z1317" s="35">
        <v>0.0</v>
      </c>
      <c r="AA1317" s="35">
        <v>2.750156168256</v>
      </c>
      <c r="AB1317" s="35">
        <v>0.0</v>
      </c>
      <c r="AC1317" s="35">
        <v>0.0</v>
      </c>
      <c r="AD1317" s="35">
        <v>0.0</v>
      </c>
      <c r="AE1317" s="35">
        <v>0.0</v>
      </c>
      <c r="AF1317" s="35">
        <v>8.108215057152</v>
      </c>
    </row>
    <row r="1318" ht="15.75" customHeight="1">
      <c r="A1318" s="35" t="s">
        <v>70</v>
      </c>
      <c r="B1318" s="35" t="s">
        <v>3929</v>
      </c>
      <c r="C1318" s="35">
        <v>13698.0</v>
      </c>
      <c r="D1318" s="35" t="s">
        <v>70</v>
      </c>
      <c r="F1318" s="35">
        <v>0.09101924649158365</v>
      </c>
      <c r="G1318" s="35">
        <v>0.1188082597960202</v>
      </c>
      <c r="H1318" s="35">
        <v>0.2098275062876039</v>
      </c>
      <c r="I1318" s="35">
        <v>77.400421765632</v>
      </c>
      <c r="J1318" s="35">
        <v>0.0</v>
      </c>
      <c r="K1318" s="35">
        <v>0.0</v>
      </c>
      <c r="L1318" s="35">
        <v>0.0</v>
      </c>
      <c r="M1318" s="35">
        <v>0.0</v>
      </c>
      <c r="N1318" s="35">
        <v>0.0</v>
      </c>
      <c r="O1318" s="35">
        <v>0.0</v>
      </c>
      <c r="P1318" s="35">
        <v>0.0</v>
      </c>
      <c r="R1318" s="35">
        <v>0.0</v>
      </c>
      <c r="S1318" s="35">
        <v>0.0</v>
      </c>
      <c r="T1318" s="35">
        <v>0.0</v>
      </c>
      <c r="U1318" s="35">
        <v>2.214253067443188</v>
      </c>
      <c r="V1318" s="35">
        <v>77.400421765632</v>
      </c>
      <c r="W1318" s="35">
        <v>0.0</v>
      </c>
      <c r="X1318" s="35">
        <v>0.0</v>
      </c>
      <c r="Y1318" s="35">
        <v>0.0</v>
      </c>
      <c r="Z1318" s="35">
        <v>0.01943281775230233</v>
      </c>
      <c r="AA1318" s="35">
        <v>38.088845851392</v>
      </c>
      <c r="AB1318" s="35">
        <v>0.0</v>
      </c>
      <c r="AC1318" s="35">
        <v>0.0</v>
      </c>
      <c r="AD1318" s="35">
        <v>0.0</v>
      </c>
      <c r="AE1318" s="35">
        <v>2.051423404692478</v>
      </c>
      <c r="AF1318" s="35">
        <v>39.31157591424</v>
      </c>
    </row>
    <row r="1319" ht="15.75" customHeight="1">
      <c r="A1319" s="35" t="s">
        <v>70</v>
      </c>
      <c r="B1319" s="35" t="s">
        <v>3930</v>
      </c>
      <c r="C1319" s="35">
        <v>13698.0</v>
      </c>
      <c r="D1319" s="35" t="s">
        <v>70</v>
      </c>
      <c r="F1319" s="35">
        <v>0.0</v>
      </c>
      <c r="G1319" s="35">
        <v>1.084515071515602</v>
      </c>
      <c r="H1319" s="35">
        <v>1.084515071515602</v>
      </c>
      <c r="I1319" s="35">
        <v>535.02749913312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0.0</v>
      </c>
      <c r="O1319" s="35">
        <v>0.0</v>
      </c>
      <c r="P1319" s="35">
        <v>0.0</v>
      </c>
      <c r="R1319" s="35">
        <v>0.0</v>
      </c>
      <c r="S1319" s="35">
        <v>0.0</v>
      </c>
      <c r="T1319" s="35">
        <v>0.0</v>
      </c>
      <c r="U1319" s="35">
        <v>0.0</v>
      </c>
      <c r="V1319" s="35">
        <v>535.02749913312</v>
      </c>
      <c r="W1319" s="35">
        <v>0.0</v>
      </c>
      <c r="X1319" s="35">
        <v>0.0</v>
      </c>
      <c r="Y1319" s="35">
        <v>0.0</v>
      </c>
      <c r="Z1319" s="35">
        <v>0.0</v>
      </c>
      <c r="AA1319" s="35">
        <v>0.0</v>
      </c>
      <c r="AB1319" s="35">
        <v>0.0</v>
      </c>
      <c r="AC1319" s="35">
        <v>0.0</v>
      </c>
      <c r="AD1319" s="35">
        <v>0.0</v>
      </c>
      <c r="AE1319" s="35">
        <v>0.0</v>
      </c>
      <c r="AF1319" s="35">
        <v>535.02749913312</v>
      </c>
    </row>
    <row r="1320" ht="15.75" customHeight="1">
      <c r="A1320" s="35" t="s">
        <v>70</v>
      </c>
      <c r="B1320" s="35" t="s">
        <v>3931</v>
      </c>
      <c r="C1320" s="35">
        <v>13698.0</v>
      </c>
      <c r="D1320" s="35" t="s">
        <v>70</v>
      </c>
      <c r="F1320" s="35">
        <v>0.7128409336420927</v>
      </c>
      <c r="G1320" s="35">
        <v>0.584599824869926</v>
      </c>
      <c r="H1320" s="35">
        <v>1.297440758512019</v>
      </c>
      <c r="I1320" s="35">
        <v>270.461005331328</v>
      </c>
      <c r="J1320" s="35">
        <v>0.0</v>
      </c>
      <c r="K1320" s="35">
        <v>0.0</v>
      </c>
      <c r="L1320" s="35">
        <v>0.0</v>
      </c>
      <c r="M1320" s="35">
        <v>0.0</v>
      </c>
      <c r="N1320" s="35">
        <v>0.0</v>
      </c>
      <c r="O1320" s="35">
        <v>0.0</v>
      </c>
      <c r="P1320" s="35">
        <v>0.0</v>
      </c>
      <c r="R1320" s="35">
        <v>0.0</v>
      </c>
      <c r="S1320" s="35">
        <v>0.0</v>
      </c>
      <c r="T1320" s="35">
        <v>0.0</v>
      </c>
      <c r="U1320" s="35">
        <v>45.01877794557681</v>
      </c>
      <c r="V1320" s="35">
        <v>270.461005331328</v>
      </c>
      <c r="W1320" s="35">
        <v>0.0</v>
      </c>
      <c r="X1320" s="35">
        <v>0.0</v>
      </c>
      <c r="Y1320" s="35">
        <v>0.0</v>
      </c>
      <c r="Z1320" s="35">
        <v>26.5537544025598</v>
      </c>
      <c r="AA1320" s="35">
        <v>96.209561693952</v>
      </c>
      <c r="AB1320" s="35">
        <v>0.0</v>
      </c>
      <c r="AC1320" s="35">
        <v>0.0</v>
      </c>
      <c r="AD1320" s="35">
        <v>0.0</v>
      </c>
      <c r="AE1320" s="35">
        <v>0.1793306923428769</v>
      </c>
      <c r="AF1320" s="35">
        <v>187.390887796224</v>
      </c>
    </row>
    <row r="1321" ht="15.75" customHeight="1">
      <c r="A1321" s="35" t="s">
        <v>70</v>
      </c>
      <c r="B1321" s="35" t="s">
        <v>3932</v>
      </c>
      <c r="C1321" s="35">
        <v>13698.0</v>
      </c>
      <c r="D1321" s="35" t="s">
        <v>70</v>
      </c>
      <c r="F1321" s="35">
        <v>0.007682158685158</v>
      </c>
      <c r="G1321" s="35">
        <v>0.0</v>
      </c>
      <c r="H1321" s="35">
        <v>0.007682158685158</v>
      </c>
      <c r="I1321" s="35">
        <v>4.605021384767999</v>
      </c>
      <c r="J1321" s="35">
        <v>0.0</v>
      </c>
      <c r="K1321" s="35">
        <v>0.0</v>
      </c>
      <c r="L1321" s="35">
        <v>0.0</v>
      </c>
      <c r="M1321" s="35">
        <v>0.0</v>
      </c>
      <c r="N1321" s="35">
        <v>0.0</v>
      </c>
      <c r="O1321" s="35">
        <v>0.0</v>
      </c>
      <c r="P1321" s="35">
        <v>0.0</v>
      </c>
      <c r="R1321" s="35">
        <v>0.0</v>
      </c>
      <c r="S1321" s="35">
        <v>0.0</v>
      </c>
      <c r="T1321" s="35">
        <v>0.0</v>
      </c>
      <c r="U1321" s="35">
        <v>0.0</v>
      </c>
      <c r="V1321" s="35">
        <v>4.605021384767999</v>
      </c>
      <c r="W1321" s="35">
        <v>0.0</v>
      </c>
      <c r="X1321" s="35">
        <v>0.0</v>
      </c>
      <c r="Y1321" s="35">
        <v>0.0</v>
      </c>
      <c r="Z1321" s="35">
        <v>0.0</v>
      </c>
      <c r="AA1321" s="35">
        <v>4.605021384767999</v>
      </c>
      <c r="AB1321" s="35">
        <v>0.0</v>
      </c>
      <c r="AC1321" s="35">
        <v>0.0</v>
      </c>
      <c r="AD1321" s="35">
        <v>0.0</v>
      </c>
      <c r="AE1321" s="35">
        <v>0.0</v>
      </c>
      <c r="AF1321" s="35">
        <v>0.0</v>
      </c>
    </row>
    <row r="1322" ht="15.75" customHeight="1">
      <c r="A1322" s="35" t="s">
        <v>70</v>
      </c>
      <c r="B1322" s="35" t="s">
        <v>3933</v>
      </c>
      <c r="C1322" s="35">
        <v>13698.0</v>
      </c>
      <c r="D1322" s="35" t="s">
        <v>70</v>
      </c>
      <c r="F1322" s="35">
        <v>0.0</v>
      </c>
      <c r="G1322" s="35">
        <v>0.005988895456035294</v>
      </c>
      <c r="H1322" s="35">
        <v>0.005988895456035294</v>
      </c>
      <c r="I1322" s="35">
        <v>3.590005462848</v>
      </c>
      <c r="J1322" s="35">
        <v>0.0</v>
      </c>
      <c r="K1322" s="35">
        <v>0.0</v>
      </c>
      <c r="L1322" s="35">
        <v>0.0</v>
      </c>
      <c r="M1322" s="35">
        <v>0.0</v>
      </c>
      <c r="N1322" s="35">
        <v>0.0</v>
      </c>
      <c r="O1322" s="35">
        <v>0.0</v>
      </c>
      <c r="P1322" s="35">
        <v>0.0</v>
      </c>
      <c r="R1322" s="35">
        <v>0.0</v>
      </c>
      <c r="S1322" s="35">
        <v>0.0</v>
      </c>
      <c r="T1322" s="35">
        <v>0.0</v>
      </c>
      <c r="U1322" s="35">
        <v>0.0</v>
      </c>
      <c r="V1322" s="35">
        <v>3.590005462848</v>
      </c>
      <c r="W1322" s="35">
        <v>0.0</v>
      </c>
      <c r="X1322" s="35">
        <v>0.0</v>
      </c>
      <c r="Y1322" s="35">
        <v>0.0</v>
      </c>
      <c r="Z1322" s="35">
        <v>0.0</v>
      </c>
      <c r="AA1322" s="35">
        <v>0.0</v>
      </c>
      <c r="AB1322" s="35">
        <v>0.0</v>
      </c>
      <c r="AC1322" s="35">
        <v>0.0</v>
      </c>
      <c r="AD1322" s="35">
        <v>0.0</v>
      </c>
      <c r="AE1322" s="35">
        <v>0.0</v>
      </c>
      <c r="AF1322" s="35">
        <v>3.590005462848</v>
      </c>
    </row>
    <row r="1323" ht="15.75" customHeight="1">
      <c r="A1323" s="35" t="s">
        <v>70</v>
      </c>
      <c r="B1323" s="35" t="s">
        <v>3934</v>
      </c>
      <c r="C1323" s="35">
        <v>13698.0</v>
      </c>
      <c r="D1323" s="35" t="s">
        <v>70</v>
      </c>
      <c r="F1323" s="35">
        <v>0.0</v>
      </c>
      <c r="G1323" s="35">
        <v>0.0218144198387592</v>
      </c>
      <c r="H1323" s="35">
        <v>0.0218144198387592</v>
      </c>
      <c r="I1323" s="35">
        <v>6.488031767616</v>
      </c>
      <c r="J1323" s="35">
        <v>0.0</v>
      </c>
      <c r="K1323" s="35">
        <v>0.0</v>
      </c>
      <c r="L1323" s="35">
        <v>0.0</v>
      </c>
      <c r="M1323" s="35">
        <v>0.0</v>
      </c>
      <c r="N1323" s="35">
        <v>0.0</v>
      </c>
      <c r="O1323" s="35">
        <v>0.0</v>
      </c>
      <c r="P1323" s="35">
        <v>0.0</v>
      </c>
      <c r="R1323" s="35">
        <v>0.0</v>
      </c>
      <c r="S1323" s="35">
        <v>0.0</v>
      </c>
      <c r="T1323" s="35">
        <v>0.0</v>
      </c>
      <c r="U1323" s="35">
        <v>0.0</v>
      </c>
      <c r="V1323" s="35">
        <v>6.488031767616</v>
      </c>
      <c r="W1323" s="35">
        <v>0.0</v>
      </c>
      <c r="X1323" s="35">
        <v>0.0</v>
      </c>
      <c r="Y1323" s="35">
        <v>0.0</v>
      </c>
      <c r="Z1323" s="35">
        <v>0.0</v>
      </c>
      <c r="AA1323" s="35">
        <v>0.0</v>
      </c>
      <c r="AB1323" s="35">
        <v>0.0</v>
      </c>
      <c r="AC1323" s="35">
        <v>0.0</v>
      </c>
      <c r="AD1323" s="35">
        <v>0.0</v>
      </c>
      <c r="AE1323" s="35">
        <v>0.0</v>
      </c>
      <c r="AF1323" s="35">
        <v>6.488031767616</v>
      </c>
    </row>
    <row r="1324" ht="15.75" customHeight="1">
      <c r="A1324" s="35" t="s">
        <v>70</v>
      </c>
      <c r="B1324" s="35" t="s">
        <v>3935</v>
      </c>
      <c r="C1324" s="35">
        <v>13698.0</v>
      </c>
      <c r="D1324" s="35" t="s">
        <v>70</v>
      </c>
      <c r="F1324" s="35">
        <v>0.03299665946916617</v>
      </c>
      <c r="G1324" s="35">
        <v>0.02490736668119214</v>
      </c>
      <c r="H1324" s="35">
        <v>0.05790402615035831</v>
      </c>
      <c r="I1324" s="35">
        <v>2.959902465408</v>
      </c>
      <c r="J1324" s="35">
        <v>0.449242528896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0.0</v>
      </c>
      <c r="R1324" s="35">
        <v>0.0</v>
      </c>
      <c r="S1324" s="35">
        <v>0.0</v>
      </c>
      <c r="T1324" s="35">
        <v>0.3466661151744</v>
      </c>
      <c r="U1324" s="35">
        <v>1.566269865538558</v>
      </c>
      <c r="V1324" s="35">
        <v>2.959902465408</v>
      </c>
      <c r="W1324" s="35">
        <v>0.0</v>
      </c>
      <c r="X1324" s="35">
        <v>0.0</v>
      </c>
      <c r="Y1324" s="35">
        <v>0.0</v>
      </c>
      <c r="Z1324" s="35">
        <v>1.366657019642879</v>
      </c>
      <c r="AA1324" s="35">
        <v>2.959902465408</v>
      </c>
      <c r="AB1324" s="35">
        <v>0.0</v>
      </c>
      <c r="AC1324" s="35">
        <v>0.0</v>
      </c>
      <c r="AD1324" s="35">
        <v>0.0</v>
      </c>
      <c r="AE1324" s="35">
        <v>0.5308934463705479</v>
      </c>
      <c r="AF1324" s="35">
        <v>2.118479263488</v>
      </c>
    </row>
    <row r="1325" ht="15.75" customHeight="1">
      <c r="A1325" s="35" t="s">
        <v>70</v>
      </c>
      <c r="B1325" s="35" t="s">
        <v>3936</v>
      </c>
      <c r="C1325" s="35">
        <v>13698.0</v>
      </c>
      <c r="D1325" s="35" t="s">
        <v>70</v>
      </c>
      <c r="F1325" s="35">
        <v>0.2738046013719697</v>
      </c>
      <c r="G1325" s="35">
        <v>0.0734888854680092</v>
      </c>
      <c r="H1325" s="35">
        <v>0.3472934868399789</v>
      </c>
      <c r="I1325" s="35">
        <v>112.397608008</v>
      </c>
      <c r="J1325" s="35">
        <v>0.0</v>
      </c>
      <c r="K1325" s="35">
        <v>0.0</v>
      </c>
      <c r="L1325" s="35">
        <v>0.0</v>
      </c>
      <c r="M1325" s="35">
        <v>0.0</v>
      </c>
      <c r="N1325" s="35">
        <v>0.0</v>
      </c>
      <c r="O1325" s="35">
        <v>0.0</v>
      </c>
      <c r="P1325" s="35">
        <v>0.0</v>
      </c>
      <c r="R1325" s="35">
        <v>0.0</v>
      </c>
      <c r="S1325" s="35">
        <v>0.0</v>
      </c>
      <c r="T1325" s="35">
        <v>0.0</v>
      </c>
      <c r="U1325" s="35">
        <v>4.618651651891186</v>
      </c>
      <c r="V1325" s="35">
        <v>112.397608008</v>
      </c>
      <c r="W1325" s="35">
        <v>0.0</v>
      </c>
      <c r="X1325" s="35">
        <v>0.0</v>
      </c>
      <c r="Y1325" s="35">
        <v>0.0</v>
      </c>
      <c r="Z1325" s="35">
        <v>0.0</v>
      </c>
      <c r="AA1325" s="35">
        <v>112.397608008</v>
      </c>
      <c r="AB1325" s="35">
        <v>0.0</v>
      </c>
      <c r="AC1325" s="35">
        <v>0.0</v>
      </c>
      <c r="AD1325" s="35">
        <v>0.0</v>
      </c>
      <c r="AE1325" s="35">
        <v>0.0</v>
      </c>
      <c r="AF1325" s="35">
        <v>27.352148499648</v>
      </c>
    </row>
    <row r="1326" ht="15.75" customHeight="1">
      <c r="A1326" s="35" t="s">
        <v>70</v>
      </c>
      <c r="B1326" s="35" t="s">
        <v>3937</v>
      </c>
      <c r="C1326" s="35">
        <v>13698.0</v>
      </c>
      <c r="D1326" s="35" t="s">
        <v>70</v>
      </c>
      <c r="F1326" s="35">
        <v>0.0137218022316295</v>
      </c>
      <c r="G1326" s="35">
        <v>0.3589090472655219</v>
      </c>
      <c r="H1326" s="35">
        <v>0.3726308494971514</v>
      </c>
      <c r="I1326" s="35">
        <v>84.358840462848</v>
      </c>
      <c r="J1326" s="35">
        <v>0.0</v>
      </c>
      <c r="K1326" s="35">
        <v>0.0</v>
      </c>
      <c r="L1326" s="35">
        <v>0.0</v>
      </c>
      <c r="M1326" s="35">
        <v>0.0</v>
      </c>
      <c r="N1326" s="35">
        <v>84.358840462848</v>
      </c>
      <c r="O1326" s="35">
        <v>84.358840462848</v>
      </c>
      <c r="P1326" s="35">
        <v>0.0</v>
      </c>
      <c r="R1326" s="35">
        <v>0.0</v>
      </c>
      <c r="S1326" s="35">
        <v>0.0</v>
      </c>
      <c r="T1326" s="35">
        <v>0.0</v>
      </c>
      <c r="U1326" s="35">
        <v>3.082958707691487</v>
      </c>
      <c r="V1326" s="35">
        <v>84.358840462848</v>
      </c>
      <c r="W1326" s="35">
        <v>0.0</v>
      </c>
      <c r="X1326" s="35">
        <v>0.0</v>
      </c>
      <c r="Y1326" s="35">
        <v>0.0</v>
      </c>
      <c r="Z1326" s="35">
        <v>0.0</v>
      </c>
      <c r="AA1326" s="35">
        <v>4.89825366912</v>
      </c>
      <c r="AB1326" s="35">
        <v>0.0</v>
      </c>
      <c r="AC1326" s="35">
        <v>0.0</v>
      </c>
      <c r="AD1326" s="35">
        <v>0.0</v>
      </c>
      <c r="AE1326" s="35">
        <v>3.000999963225599</v>
      </c>
      <c r="AF1326" s="35">
        <v>84.358840462848</v>
      </c>
    </row>
    <row r="1327" ht="15.75" customHeight="1">
      <c r="A1327" s="35" t="s">
        <v>70</v>
      </c>
      <c r="B1327" s="35" t="s">
        <v>1653</v>
      </c>
      <c r="C1327" s="35">
        <v>13698.0</v>
      </c>
      <c r="D1327" s="35" t="s">
        <v>70</v>
      </c>
      <c r="F1327" s="35">
        <v>0.06014870231541963</v>
      </c>
      <c r="G1327" s="35">
        <v>0.2639998671229539</v>
      </c>
      <c r="H1327" s="35">
        <v>0.3241485694383735</v>
      </c>
      <c r="I1327" s="35">
        <v>69.676471553472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0.0</v>
      </c>
      <c r="R1327" s="35">
        <v>0.0</v>
      </c>
      <c r="S1327" s="35">
        <v>0.0</v>
      </c>
      <c r="T1327" s="35">
        <v>0.0</v>
      </c>
      <c r="U1327" s="35">
        <v>1.029459453442418</v>
      </c>
      <c r="V1327" s="35">
        <v>69.676471553472</v>
      </c>
      <c r="W1327" s="35">
        <v>0.0</v>
      </c>
      <c r="X1327" s="35">
        <v>0.0</v>
      </c>
      <c r="Y1327" s="35">
        <v>0.0</v>
      </c>
      <c r="Z1327" s="35">
        <v>0.0</v>
      </c>
      <c r="AA1327" s="35">
        <v>36.05575877568</v>
      </c>
      <c r="AB1327" s="35">
        <v>0.0</v>
      </c>
      <c r="AC1327" s="35">
        <v>0.0</v>
      </c>
      <c r="AD1327" s="35">
        <v>0.0</v>
      </c>
      <c r="AE1327" s="35">
        <v>1.029459453442418</v>
      </c>
      <c r="AF1327" s="35">
        <v>68.50161612</v>
      </c>
    </row>
    <row r="1328" ht="15.75" customHeight="1">
      <c r="A1328" s="35" t="s">
        <v>70</v>
      </c>
      <c r="B1328" s="35" t="s">
        <v>3938</v>
      </c>
      <c r="C1328" s="35">
        <v>13698.0</v>
      </c>
      <c r="D1328" s="35" t="s">
        <v>70</v>
      </c>
      <c r="F1328" s="35">
        <v>0.0</v>
      </c>
      <c r="G1328" s="35">
        <v>0.3336313403885653</v>
      </c>
      <c r="H1328" s="35">
        <v>0.3336313403885653</v>
      </c>
      <c r="I1328" s="35">
        <v>52.108337457792</v>
      </c>
      <c r="J1328" s="35">
        <v>0.0</v>
      </c>
      <c r="K1328" s="35">
        <v>0.0</v>
      </c>
      <c r="L1328" s="35">
        <v>0.0</v>
      </c>
      <c r="M1328" s="35">
        <v>0.0</v>
      </c>
      <c r="N1328" s="35">
        <v>0.0</v>
      </c>
      <c r="O1328" s="35">
        <v>0.0</v>
      </c>
      <c r="P1328" s="35">
        <v>0.0</v>
      </c>
      <c r="R1328" s="35">
        <v>0.0</v>
      </c>
      <c r="S1328" s="35">
        <v>0.0</v>
      </c>
      <c r="T1328" s="35">
        <v>0.0</v>
      </c>
      <c r="U1328" s="35">
        <v>3.746051585014922</v>
      </c>
      <c r="V1328" s="35">
        <v>52.108337457792</v>
      </c>
      <c r="W1328" s="35">
        <v>0.0</v>
      </c>
      <c r="X1328" s="35">
        <v>0.0</v>
      </c>
      <c r="Y1328" s="35">
        <v>0.0</v>
      </c>
      <c r="Z1328" s="35">
        <v>0.0</v>
      </c>
      <c r="AA1328" s="35">
        <v>0.0</v>
      </c>
      <c r="AB1328" s="35">
        <v>0.0</v>
      </c>
      <c r="AC1328" s="35">
        <v>0.0</v>
      </c>
      <c r="AD1328" s="35">
        <v>0.0</v>
      </c>
      <c r="AE1328" s="35">
        <v>3.746051585014922</v>
      </c>
      <c r="AF1328" s="35">
        <v>52.108337457792</v>
      </c>
    </row>
    <row r="1329" ht="15.75" customHeight="1">
      <c r="A1329" s="35" t="s">
        <v>70</v>
      </c>
      <c r="B1329" s="35" t="s">
        <v>3939</v>
      </c>
      <c r="C1329" s="35">
        <v>13698.0</v>
      </c>
      <c r="D1329" s="35" t="s">
        <v>70</v>
      </c>
      <c r="F1329" s="35">
        <v>0.0</v>
      </c>
      <c r="G1329" s="35">
        <v>0.32835190111766</v>
      </c>
      <c r="H1329" s="35">
        <v>0.32835190111766</v>
      </c>
      <c r="I1329" s="35">
        <v>59.72152779936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0.0</v>
      </c>
      <c r="R1329" s="35">
        <v>0.0</v>
      </c>
      <c r="S1329" s="35">
        <v>0.0</v>
      </c>
      <c r="T1329" s="35">
        <v>0.0</v>
      </c>
      <c r="U1329" s="35">
        <v>5.492951387965341</v>
      </c>
      <c r="V1329" s="35">
        <v>59.72152779936</v>
      </c>
      <c r="W1329" s="35">
        <v>0.0</v>
      </c>
      <c r="X1329" s="35">
        <v>0.0</v>
      </c>
      <c r="Y1329" s="35">
        <v>0.0</v>
      </c>
      <c r="Z1329" s="35">
        <v>0.0</v>
      </c>
      <c r="AA1329" s="35">
        <v>0.0</v>
      </c>
      <c r="AB1329" s="35">
        <v>0.0</v>
      </c>
      <c r="AC1329" s="35">
        <v>0.0</v>
      </c>
      <c r="AD1329" s="35">
        <v>0.0</v>
      </c>
      <c r="AE1329" s="35">
        <v>5.492951387965341</v>
      </c>
      <c r="AF1329" s="35">
        <v>59.72152779936</v>
      </c>
    </row>
    <row r="1330" ht="15.75" customHeight="1">
      <c r="A1330" s="35" t="s">
        <v>70</v>
      </c>
      <c r="B1330" s="35" t="s">
        <v>3940</v>
      </c>
      <c r="C1330" s="35">
        <v>13698.0</v>
      </c>
      <c r="D1330" s="35" t="s">
        <v>70</v>
      </c>
      <c r="F1330" s="35">
        <v>0.1513571085082818</v>
      </c>
      <c r="G1330" s="35">
        <v>0.4370194756588919</v>
      </c>
      <c r="H1330" s="35">
        <v>0.5883765841671738</v>
      </c>
      <c r="I1330" s="35">
        <v>132.441709333248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R1330" s="35">
        <v>0.0</v>
      </c>
      <c r="S1330" s="35">
        <v>0.0</v>
      </c>
      <c r="T1330" s="35">
        <v>3.70006557984</v>
      </c>
      <c r="U1330" s="35">
        <v>6.187808542890236</v>
      </c>
      <c r="V1330" s="35">
        <v>132.441709333248</v>
      </c>
      <c r="W1330" s="35">
        <v>0.0</v>
      </c>
      <c r="X1330" s="35">
        <v>0.0</v>
      </c>
      <c r="Y1330" s="35">
        <v>0.0</v>
      </c>
      <c r="Z1330" s="35">
        <v>3.928365294658551</v>
      </c>
      <c r="AA1330" s="35">
        <v>11.394555088896</v>
      </c>
      <c r="AB1330" s="35">
        <v>0.0</v>
      </c>
      <c r="AC1330" s="35">
        <v>0.0</v>
      </c>
      <c r="AD1330" s="35">
        <v>1.669548429964801</v>
      </c>
      <c r="AE1330" s="35">
        <v>5.415559895773437</v>
      </c>
      <c r="AF1330" s="35">
        <v>128.039999742144</v>
      </c>
    </row>
    <row r="1331" ht="15.75" customHeight="1">
      <c r="A1331" s="35" t="s">
        <v>70</v>
      </c>
      <c r="B1331" s="35" t="s">
        <v>3941</v>
      </c>
      <c r="C1331" s="35">
        <v>13698.0</v>
      </c>
      <c r="D1331" s="35" t="s">
        <v>70</v>
      </c>
      <c r="F1331" s="35">
        <v>0.1527842413352658</v>
      </c>
      <c r="G1331" s="35">
        <v>0.1566481110141188</v>
      </c>
      <c r="H1331" s="35">
        <v>0.3094323523493846</v>
      </c>
      <c r="I1331" s="35">
        <v>81.71163850348799</v>
      </c>
      <c r="J1331" s="35">
        <v>0.0</v>
      </c>
      <c r="K1331" s="35">
        <v>0.0</v>
      </c>
      <c r="L1331" s="35">
        <v>0.0</v>
      </c>
      <c r="M1331" s="35">
        <v>0.0</v>
      </c>
      <c r="N1331" s="35">
        <v>0.0</v>
      </c>
      <c r="O1331" s="35">
        <v>0.0</v>
      </c>
      <c r="P1331" s="35">
        <v>0.0</v>
      </c>
      <c r="R1331" s="35">
        <v>0.0</v>
      </c>
      <c r="S1331" s="35">
        <v>0.0</v>
      </c>
      <c r="T1331" s="35">
        <v>0.0</v>
      </c>
      <c r="U1331" s="35">
        <v>0.8349448759142108</v>
      </c>
      <c r="V1331" s="35">
        <v>81.71163850348799</v>
      </c>
      <c r="W1331" s="35">
        <v>0.0</v>
      </c>
      <c r="X1331" s="35">
        <v>0.0</v>
      </c>
      <c r="Y1331" s="35">
        <v>0.0</v>
      </c>
      <c r="Z1331" s="35">
        <v>0.0</v>
      </c>
      <c r="AA1331" s="35">
        <v>65.547409648896</v>
      </c>
      <c r="AB1331" s="35">
        <v>0.0</v>
      </c>
      <c r="AC1331" s="35">
        <v>0.0</v>
      </c>
      <c r="AD1331" s="35">
        <v>0.0</v>
      </c>
      <c r="AE1331" s="35">
        <v>0.8302354983014151</v>
      </c>
      <c r="AF1331" s="35">
        <v>39.165279685056</v>
      </c>
    </row>
    <row r="1332" ht="15.75" customHeight="1">
      <c r="A1332" s="35" t="s">
        <v>70</v>
      </c>
      <c r="B1332" s="35" t="s">
        <v>3942</v>
      </c>
      <c r="C1332" s="35">
        <v>13698.0</v>
      </c>
      <c r="D1332" s="35" t="s">
        <v>70</v>
      </c>
      <c r="F1332" s="35">
        <v>0.09094022127517756</v>
      </c>
      <c r="G1332" s="35">
        <v>0.2645576555223437</v>
      </c>
      <c r="H1332" s="35">
        <v>0.3554978767975212</v>
      </c>
      <c r="I1332" s="35">
        <v>76.191693951744</v>
      </c>
      <c r="J1332" s="35">
        <v>0.0</v>
      </c>
      <c r="K1332" s="35">
        <v>0.0</v>
      </c>
      <c r="L1332" s="35">
        <v>0.0</v>
      </c>
      <c r="M1332" s="35">
        <v>0.0</v>
      </c>
      <c r="N1332" s="35">
        <v>0.0</v>
      </c>
      <c r="O1332" s="35">
        <v>0.0</v>
      </c>
      <c r="P1332" s="35">
        <v>0.0</v>
      </c>
      <c r="R1332" s="35">
        <v>0.0</v>
      </c>
      <c r="S1332" s="35">
        <v>0.0</v>
      </c>
      <c r="T1332" s="35">
        <v>0.0</v>
      </c>
      <c r="U1332" s="35">
        <v>5.397492595138553</v>
      </c>
      <c r="V1332" s="35">
        <v>76.191693951744</v>
      </c>
      <c r="W1332" s="35">
        <v>0.0</v>
      </c>
      <c r="X1332" s="35">
        <v>0.0</v>
      </c>
      <c r="Y1332" s="35">
        <v>0.0</v>
      </c>
      <c r="Z1332" s="35">
        <v>0.03631004205692697</v>
      </c>
      <c r="AA1332" s="35">
        <v>15.240021213312</v>
      </c>
      <c r="AB1332" s="35">
        <v>0.0</v>
      </c>
      <c r="AC1332" s="35">
        <v>0.0</v>
      </c>
      <c r="AD1332" s="35">
        <v>0.0</v>
      </c>
      <c r="AE1332" s="35">
        <v>2.147360771566072</v>
      </c>
      <c r="AF1332" s="35">
        <v>63.498797373312</v>
      </c>
    </row>
    <row r="1333" ht="15.75" customHeight="1">
      <c r="A1333" s="35" t="s">
        <v>70</v>
      </c>
      <c r="B1333" s="35" t="s">
        <v>3943</v>
      </c>
      <c r="C1333" s="35">
        <v>13698.0</v>
      </c>
      <c r="D1333" s="35" t="s">
        <v>70</v>
      </c>
      <c r="F1333" s="35">
        <v>0.1672393661348301</v>
      </c>
      <c r="G1333" s="35">
        <v>0.2226515528714145</v>
      </c>
      <c r="H1333" s="35">
        <v>0.3898909190062446</v>
      </c>
      <c r="I1333" s="35">
        <v>96.36873267168</v>
      </c>
      <c r="J1333" s="35">
        <v>0.0</v>
      </c>
      <c r="K1333" s="35">
        <v>0.0</v>
      </c>
      <c r="L1333" s="35">
        <v>0.0</v>
      </c>
      <c r="M1333" s="35">
        <v>0.0</v>
      </c>
      <c r="N1333" s="35">
        <v>0.0</v>
      </c>
      <c r="O1333" s="35">
        <v>0.0</v>
      </c>
      <c r="P1333" s="35">
        <v>0.0</v>
      </c>
      <c r="R1333" s="35">
        <v>0.0</v>
      </c>
      <c r="S1333" s="35">
        <v>0.0</v>
      </c>
      <c r="T1333" s="35">
        <v>0.0</v>
      </c>
      <c r="U1333" s="35">
        <v>8.580442137765113</v>
      </c>
      <c r="V1333" s="35">
        <v>96.36873267168</v>
      </c>
      <c r="W1333" s="35">
        <v>0.0</v>
      </c>
      <c r="X1333" s="35">
        <v>0.0</v>
      </c>
      <c r="Y1333" s="35">
        <v>0.0</v>
      </c>
      <c r="Z1333" s="35">
        <v>1.185141481251829</v>
      </c>
      <c r="AA1333" s="35">
        <v>44.890786366272</v>
      </c>
      <c r="AB1333" s="35">
        <v>0.0</v>
      </c>
      <c r="AC1333" s="35">
        <v>0.0</v>
      </c>
      <c r="AD1333" s="35">
        <v>0.0</v>
      </c>
      <c r="AE1333" s="35">
        <v>2.366640935205111</v>
      </c>
      <c r="AF1333" s="35">
        <v>69.772222247616</v>
      </c>
    </row>
    <row r="1334" ht="15.75" customHeight="1">
      <c r="A1334" s="35" t="s">
        <v>70</v>
      </c>
      <c r="B1334" s="35" t="s">
        <v>3944</v>
      </c>
      <c r="C1334" s="35">
        <v>13698.0</v>
      </c>
      <c r="D1334" s="35" t="s">
        <v>70</v>
      </c>
      <c r="F1334" s="35">
        <v>0.5112498987638444</v>
      </c>
      <c r="G1334" s="35">
        <v>1.146786615787483</v>
      </c>
      <c r="H1334" s="35">
        <v>1.658036514551328</v>
      </c>
      <c r="I1334" s="35">
        <v>115.974434060352</v>
      </c>
      <c r="J1334" s="35">
        <v>0.0</v>
      </c>
      <c r="K1334" s="35">
        <v>0.0</v>
      </c>
      <c r="L1334" s="35">
        <v>0.0</v>
      </c>
      <c r="M1334" s="35">
        <v>12.55252815936</v>
      </c>
      <c r="N1334" s="35">
        <v>0.0</v>
      </c>
      <c r="O1334" s="35">
        <v>0.0</v>
      </c>
      <c r="P1334" s="35">
        <v>0.0</v>
      </c>
      <c r="R1334" s="35">
        <v>0.0</v>
      </c>
      <c r="S1334" s="35">
        <v>0.0</v>
      </c>
      <c r="T1334" s="35">
        <v>9.2644104663936</v>
      </c>
      <c r="U1334" s="35">
        <v>11.52939783727872</v>
      </c>
      <c r="V1334" s="35">
        <v>115.974434060352</v>
      </c>
      <c r="W1334" s="35">
        <v>0.0</v>
      </c>
      <c r="X1334" s="35">
        <v>0.0</v>
      </c>
      <c r="Y1334" s="35">
        <v>2.698089153580803</v>
      </c>
      <c r="Z1334" s="35">
        <v>5.884446245045736</v>
      </c>
      <c r="AA1334" s="35">
        <v>95.404437402624</v>
      </c>
      <c r="AB1334" s="35">
        <v>0.0</v>
      </c>
      <c r="AC1334" s="35">
        <v>0.0</v>
      </c>
      <c r="AD1334" s="35">
        <v>8.242676120448001</v>
      </c>
      <c r="AE1334" s="35">
        <v>11.160036796608</v>
      </c>
      <c r="AF1334" s="35">
        <v>40.042887325056</v>
      </c>
    </row>
    <row r="1335" ht="15.75" customHeight="1">
      <c r="A1335" s="35" t="s">
        <v>70</v>
      </c>
      <c r="B1335" s="35" t="s">
        <v>3945</v>
      </c>
      <c r="C1335" s="35">
        <v>13698.0</v>
      </c>
      <c r="D1335" s="35" t="s">
        <v>70</v>
      </c>
      <c r="F1335" s="35">
        <v>0.1411215258269518</v>
      </c>
      <c r="G1335" s="35">
        <v>0.1882293750940368</v>
      </c>
      <c r="H1335" s="35">
        <v>0.3293509009209886</v>
      </c>
      <c r="I1335" s="35">
        <v>107.604447281856</v>
      </c>
      <c r="J1335" s="35">
        <v>0.0</v>
      </c>
      <c r="K1335" s="35">
        <v>0.0</v>
      </c>
      <c r="L1335" s="35">
        <v>0.0</v>
      </c>
      <c r="M1335" s="35">
        <v>0.0</v>
      </c>
      <c r="N1335" s="35">
        <v>0.0</v>
      </c>
      <c r="O1335" s="35">
        <v>0.0</v>
      </c>
      <c r="P1335" s="35">
        <v>0.0</v>
      </c>
      <c r="R1335" s="35">
        <v>0.0</v>
      </c>
      <c r="S1335" s="35">
        <v>0.0</v>
      </c>
      <c r="T1335" s="35">
        <v>0.0</v>
      </c>
      <c r="U1335" s="35">
        <v>0.1026767763301466</v>
      </c>
      <c r="V1335" s="35">
        <v>107.604447281856</v>
      </c>
      <c r="W1335" s="35">
        <v>0.0</v>
      </c>
      <c r="X1335" s="35">
        <v>0.0</v>
      </c>
      <c r="Y1335" s="35">
        <v>0.0</v>
      </c>
      <c r="Z1335" s="35">
        <v>0.0</v>
      </c>
      <c r="AA1335" s="35">
        <v>55.595459763648</v>
      </c>
      <c r="AB1335" s="35">
        <v>0.0</v>
      </c>
      <c r="AC1335" s="35">
        <v>0.0</v>
      </c>
      <c r="AD1335" s="35">
        <v>0.0</v>
      </c>
      <c r="AE1335" s="35">
        <v>0.0</v>
      </c>
      <c r="AF1335" s="35">
        <v>91.944749744064</v>
      </c>
    </row>
    <row r="1336" ht="15.75" customHeight="1">
      <c r="A1336" s="35" t="s">
        <v>70</v>
      </c>
      <c r="B1336" s="35" t="s">
        <v>3946</v>
      </c>
      <c r="C1336" s="35">
        <v>13698.0</v>
      </c>
      <c r="D1336" s="35" t="s">
        <v>70</v>
      </c>
      <c r="F1336" s="35">
        <v>0.06051829062554143</v>
      </c>
      <c r="G1336" s="35">
        <v>0.21692694342288</v>
      </c>
      <c r="H1336" s="35">
        <v>0.2774452340484214</v>
      </c>
      <c r="I1336" s="35">
        <v>93.29280424128001</v>
      </c>
      <c r="J1336" s="35">
        <v>0.0</v>
      </c>
      <c r="K1336" s="35">
        <v>0.0</v>
      </c>
      <c r="L1336" s="35">
        <v>0.0</v>
      </c>
      <c r="M1336" s="35">
        <v>0.0</v>
      </c>
      <c r="N1336" s="35">
        <v>0.0</v>
      </c>
      <c r="O1336" s="35">
        <v>0.0</v>
      </c>
      <c r="P1336" s="35">
        <v>0.0</v>
      </c>
      <c r="R1336" s="35">
        <v>0.0</v>
      </c>
      <c r="S1336" s="35">
        <v>0.0</v>
      </c>
      <c r="T1336" s="35">
        <v>0.0</v>
      </c>
      <c r="U1336" s="35">
        <v>0.9548306315250724</v>
      </c>
      <c r="V1336" s="35">
        <v>93.29280424128001</v>
      </c>
      <c r="W1336" s="35">
        <v>0.0</v>
      </c>
      <c r="X1336" s="35">
        <v>0.0</v>
      </c>
      <c r="Y1336" s="35">
        <v>0.0</v>
      </c>
      <c r="Z1336" s="35">
        <v>0.0</v>
      </c>
      <c r="AA1336" s="35">
        <v>25.52552569728</v>
      </c>
      <c r="AB1336" s="35">
        <v>0.0</v>
      </c>
      <c r="AC1336" s="35">
        <v>0.0</v>
      </c>
      <c r="AD1336" s="35">
        <v>0.0</v>
      </c>
      <c r="AE1336" s="35">
        <v>0.9376642403250881</v>
      </c>
      <c r="AF1336" s="35">
        <v>83.3993433504</v>
      </c>
    </row>
    <row r="1337" ht="15.75" customHeight="1">
      <c r="A1337" s="35" t="s">
        <v>70</v>
      </c>
      <c r="B1337" s="35" t="s">
        <v>3947</v>
      </c>
      <c r="C1337" s="35">
        <v>13698.0</v>
      </c>
      <c r="D1337" s="35" t="s">
        <v>70</v>
      </c>
      <c r="F1337" s="35">
        <v>0.2570761982225335</v>
      </c>
      <c r="G1337" s="35">
        <v>0.08776843838501934</v>
      </c>
      <c r="H1337" s="35">
        <v>0.3448446366075528</v>
      </c>
      <c r="I1337" s="35">
        <v>83.11273432358401</v>
      </c>
      <c r="J1337" s="35">
        <v>0.0</v>
      </c>
      <c r="K1337" s="35">
        <v>0.0</v>
      </c>
      <c r="L1337" s="35">
        <v>0.0</v>
      </c>
      <c r="M1337" s="35">
        <v>0.0</v>
      </c>
      <c r="N1337" s="35">
        <v>0.0</v>
      </c>
      <c r="O1337" s="35">
        <v>0.0</v>
      </c>
      <c r="P1337" s="35">
        <v>0.0</v>
      </c>
      <c r="R1337" s="35">
        <v>0.0</v>
      </c>
      <c r="S1337" s="35">
        <v>0.0</v>
      </c>
      <c r="T1337" s="35">
        <v>0.0</v>
      </c>
      <c r="U1337" s="35">
        <v>6.001245340876771</v>
      </c>
      <c r="V1337" s="35">
        <v>83.11273432358401</v>
      </c>
      <c r="W1337" s="35">
        <v>0.0</v>
      </c>
      <c r="X1337" s="35">
        <v>0.0</v>
      </c>
      <c r="Y1337" s="35">
        <v>0.0</v>
      </c>
      <c r="Z1337" s="35">
        <v>0.01285882286974831</v>
      </c>
      <c r="AA1337" s="35">
        <v>73.6784560512</v>
      </c>
      <c r="AB1337" s="35">
        <v>0.0</v>
      </c>
      <c r="AC1337" s="35">
        <v>0.0</v>
      </c>
      <c r="AD1337" s="35">
        <v>0.0</v>
      </c>
      <c r="AE1337" s="35">
        <v>2.601002834357741</v>
      </c>
      <c r="AF1337" s="35">
        <v>17.73700975872</v>
      </c>
    </row>
    <row r="1338" ht="15.75" customHeight="1">
      <c r="A1338" s="35" t="s">
        <v>70</v>
      </c>
      <c r="B1338" s="35" t="s">
        <v>3948</v>
      </c>
      <c r="C1338" s="35">
        <v>13698.0</v>
      </c>
      <c r="D1338" s="35" t="s">
        <v>70</v>
      </c>
      <c r="F1338" s="35">
        <v>0.0</v>
      </c>
      <c r="G1338" s="35">
        <v>0.08127949228305917</v>
      </c>
      <c r="H1338" s="35">
        <v>0.08127949228305917</v>
      </c>
      <c r="I1338" s="35">
        <v>15.727824471744</v>
      </c>
      <c r="J1338" s="35">
        <v>0.0</v>
      </c>
      <c r="K1338" s="35">
        <v>0.0</v>
      </c>
      <c r="L1338" s="35">
        <v>0.0</v>
      </c>
      <c r="M1338" s="35">
        <v>0.0</v>
      </c>
      <c r="N1338" s="35">
        <v>0.0</v>
      </c>
      <c r="O1338" s="35">
        <v>0.0</v>
      </c>
      <c r="P1338" s="35">
        <v>0.0</v>
      </c>
      <c r="R1338" s="35">
        <v>0.0</v>
      </c>
      <c r="S1338" s="35">
        <v>0.0</v>
      </c>
      <c r="T1338" s="35">
        <v>0.0</v>
      </c>
      <c r="U1338" s="35">
        <v>0.0</v>
      </c>
      <c r="V1338" s="35">
        <v>15.727824471744</v>
      </c>
      <c r="W1338" s="35">
        <v>0.0</v>
      </c>
      <c r="X1338" s="35">
        <v>0.0</v>
      </c>
      <c r="Y1338" s="35">
        <v>0.0</v>
      </c>
      <c r="Z1338" s="35">
        <v>0.0</v>
      </c>
      <c r="AA1338" s="35">
        <v>0.0</v>
      </c>
      <c r="AB1338" s="35">
        <v>0.0</v>
      </c>
      <c r="AC1338" s="35">
        <v>0.0</v>
      </c>
      <c r="AD1338" s="35">
        <v>0.0</v>
      </c>
      <c r="AE1338" s="35">
        <v>0.0</v>
      </c>
      <c r="AF1338" s="35">
        <v>15.727824471744</v>
      </c>
    </row>
    <row r="1339" ht="15.75" customHeight="1">
      <c r="A1339" s="35" t="s">
        <v>70</v>
      </c>
      <c r="B1339" s="35" t="s">
        <v>3949</v>
      </c>
      <c r="C1339" s="35">
        <v>13698.0</v>
      </c>
      <c r="D1339" s="35" t="s">
        <v>70</v>
      </c>
      <c r="F1339" s="35">
        <v>0.001802643433812188</v>
      </c>
      <c r="G1339" s="35">
        <v>0.02790252229517513</v>
      </c>
      <c r="H1339" s="35">
        <v>0.02970516572898732</v>
      </c>
      <c r="I1339" s="35">
        <v>3.864852887616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R1339" s="35">
        <v>0.0</v>
      </c>
      <c r="S1339" s="35">
        <v>0.0</v>
      </c>
      <c r="T1339" s="35">
        <v>0.0</v>
      </c>
      <c r="U1339" s="35">
        <v>1.123989253390079</v>
      </c>
      <c r="V1339" s="35">
        <v>3.864852887616</v>
      </c>
      <c r="W1339" s="35">
        <v>0.0</v>
      </c>
      <c r="X1339" s="35">
        <v>0.0</v>
      </c>
      <c r="Y1339" s="35">
        <v>0.0</v>
      </c>
      <c r="Z1339" s="35">
        <v>0.0</v>
      </c>
      <c r="AA1339" s="35">
        <v>1.080583193088</v>
      </c>
      <c r="AB1339" s="35">
        <v>0.0</v>
      </c>
      <c r="AC1339" s="35">
        <v>0.0</v>
      </c>
      <c r="AD1339" s="35">
        <v>0.0</v>
      </c>
      <c r="AE1339" s="35">
        <v>1.123989253390079</v>
      </c>
      <c r="AF1339" s="35">
        <v>3.864852887616</v>
      </c>
    </row>
    <row r="1340" ht="15.75" customHeight="1">
      <c r="A1340" s="35" t="s">
        <v>70</v>
      </c>
      <c r="B1340" s="35" t="s">
        <v>3950</v>
      </c>
      <c r="C1340" s="35">
        <v>13698.0</v>
      </c>
      <c r="D1340" s="35" t="s">
        <v>70</v>
      </c>
      <c r="F1340" s="35">
        <v>0.373935508773286</v>
      </c>
      <c r="G1340" s="35">
        <v>0.7215846913994138</v>
      </c>
      <c r="H1340" s="35">
        <v>1.0955202001727</v>
      </c>
      <c r="I1340" s="35">
        <v>35.680304366784</v>
      </c>
      <c r="J1340" s="35">
        <v>12.887613962496</v>
      </c>
      <c r="K1340" s="35">
        <v>0.0</v>
      </c>
      <c r="L1340" s="35">
        <v>0.0</v>
      </c>
      <c r="M1340" s="35">
        <v>14.870276434944</v>
      </c>
      <c r="N1340" s="35">
        <v>0.0</v>
      </c>
      <c r="O1340" s="35">
        <v>0.0</v>
      </c>
      <c r="P1340" s="35">
        <v>0.0</v>
      </c>
      <c r="R1340" s="35">
        <v>0.0</v>
      </c>
      <c r="S1340" s="35">
        <v>0.0</v>
      </c>
      <c r="T1340" s="35">
        <v>9.72415195476482</v>
      </c>
      <c r="U1340" s="35">
        <v>18.94125283384319</v>
      </c>
      <c r="V1340" s="35">
        <v>35.680304366784</v>
      </c>
      <c r="W1340" s="35">
        <v>0.0</v>
      </c>
      <c r="X1340" s="35">
        <v>0.0</v>
      </c>
      <c r="Y1340" s="35">
        <v>1.758844525132801</v>
      </c>
      <c r="Z1340" s="35">
        <v>9.37170479831038</v>
      </c>
      <c r="AA1340" s="35">
        <v>35.680304366784</v>
      </c>
      <c r="AB1340" s="35">
        <v>0.0</v>
      </c>
      <c r="AC1340" s="35">
        <v>0.0</v>
      </c>
      <c r="AD1340" s="35">
        <v>5.186839374259201</v>
      </c>
      <c r="AE1340" s="35">
        <v>14.90508385841662</v>
      </c>
      <c r="AF1340" s="35">
        <v>21.121249984128</v>
      </c>
    </row>
    <row r="1341" ht="15.75" customHeight="1">
      <c r="A1341" s="35" t="s">
        <v>70</v>
      </c>
      <c r="B1341" s="35" t="s">
        <v>3951</v>
      </c>
      <c r="C1341" s="35">
        <v>13698.0</v>
      </c>
      <c r="D1341" s="35" t="s">
        <v>70</v>
      </c>
      <c r="F1341" s="35">
        <v>0.0</v>
      </c>
      <c r="G1341" s="35">
        <v>0.007607097031522826</v>
      </c>
      <c r="H1341" s="35">
        <v>0.007607097031522826</v>
      </c>
      <c r="I1341" s="35">
        <v>4.560026151744</v>
      </c>
      <c r="J1341" s="35">
        <v>0.0</v>
      </c>
      <c r="K1341" s="35">
        <v>0.0</v>
      </c>
      <c r="L1341" s="35">
        <v>0.0</v>
      </c>
      <c r="M1341" s="35">
        <v>0.0</v>
      </c>
      <c r="N1341" s="35">
        <v>0.0</v>
      </c>
      <c r="O1341" s="35">
        <v>0.0</v>
      </c>
      <c r="P1341" s="35">
        <v>0.0</v>
      </c>
      <c r="R1341" s="35">
        <v>0.0</v>
      </c>
      <c r="S1341" s="35">
        <v>0.0</v>
      </c>
      <c r="T1341" s="35">
        <v>0.0</v>
      </c>
      <c r="U1341" s="35">
        <v>0.0</v>
      </c>
      <c r="V1341" s="35">
        <v>4.560026151744</v>
      </c>
      <c r="W1341" s="35">
        <v>0.0</v>
      </c>
      <c r="X1341" s="35">
        <v>0.0</v>
      </c>
      <c r="Y1341" s="35">
        <v>0.0</v>
      </c>
      <c r="Z1341" s="35">
        <v>0.0</v>
      </c>
      <c r="AA1341" s="35">
        <v>0.0</v>
      </c>
      <c r="AB1341" s="35">
        <v>0.0</v>
      </c>
      <c r="AC1341" s="35">
        <v>0.0</v>
      </c>
      <c r="AD1341" s="35">
        <v>0.0</v>
      </c>
      <c r="AE1341" s="35">
        <v>0.0</v>
      </c>
      <c r="AF1341" s="35">
        <v>4.560026151744</v>
      </c>
    </row>
    <row r="1342" ht="15.75" customHeight="1">
      <c r="A1342" s="35" t="s">
        <v>70</v>
      </c>
      <c r="B1342" s="35" t="s">
        <v>3952</v>
      </c>
      <c r="C1342" s="35">
        <v>13698.0</v>
      </c>
      <c r="D1342" s="35" t="s">
        <v>70</v>
      </c>
      <c r="F1342" s="35">
        <v>0.1250041135711115</v>
      </c>
      <c r="G1342" s="35">
        <v>0.09071262620949698</v>
      </c>
      <c r="H1342" s="35">
        <v>0.2157167397806085</v>
      </c>
      <c r="I1342" s="35">
        <v>59.974959534336</v>
      </c>
      <c r="J1342" s="35">
        <v>0.0</v>
      </c>
      <c r="K1342" s="35">
        <v>0.0</v>
      </c>
      <c r="L1342" s="35">
        <v>0.0</v>
      </c>
      <c r="M1342" s="35">
        <v>0.0</v>
      </c>
      <c r="N1342" s="35">
        <v>0.0</v>
      </c>
      <c r="O1342" s="35">
        <v>0.0</v>
      </c>
      <c r="P1342" s="35">
        <v>0.0</v>
      </c>
      <c r="R1342" s="35">
        <v>0.0</v>
      </c>
      <c r="S1342" s="35">
        <v>0.0</v>
      </c>
      <c r="T1342" s="35">
        <v>0.0</v>
      </c>
      <c r="U1342" s="35">
        <v>4.385841519144881</v>
      </c>
      <c r="V1342" s="35">
        <v>59.974959534336</v>
      </c>
      <c r="W1342" s="35">
        <v>0.0</v>
      </c>
      <c r="X1342" s="35">
        <v>0.0</v>
      </c>
      <c r="Y1342" s="35">
        <v>0.0</v>
      </c>
      <c r="Z1342" s="35">
        <v>0.0</v>
      </c>
      <c r="AA1342" s="35">
        <v>28.678460396544</v>
      </c>
      <c r="AB1342" s="35">
        <v>0.0</v>
      </c>
      <c r="AC1342" s="35">
        <v>0.0</v>
      </c>
      <c r="AD1342" s="35">
        <v>0.0</v>
      </c>
      <c r="AE1342" s="35">
        <v>0.0</v>
      </c>
      <c r="AF1342" s="35">
        <v>31.296499137792</v>
      </c>
    </row>
    <row r="1343" ht="15.75" customHeight="1">
      <c r="A1343" s="35" t="s">
        <v>70</v>
      </c>
      <c r="B1343" s="35" t="s">
        <v>3953</v>
      </c>
      <c r="C1343" s="35">
        <v>13698.0</v>
      </c>
      <c r="D1343" s="35" t="s">
        <v>70</v>
      </c>
      <c r="F1343" s="35">
        <v>0.0</v>
      </c>
      <c r="G1343" s="35">
        <v>0.003241808825619573</v>
      </c>
      <c r="H1343" s="35">
        <v>0.003241808825619573</v>
      </c>
      <c r="I1343" s="35">
        <v>1.943281775232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R1343" s="35">
        <v>0.0</v>
      </c>
      <c r="S1343" s="35">
        <v>0.0</v>
      </c>
      <c r="T1343" s="35">
        <v>0.0</v>
      </c>
      <c r="U1343" s="35">
        <v>0.0</v>
      </c>
      <c r="V1343" s="35">
        <v>1.943281775232</v>
      </c>
      <c r="W1343" s="35">
        <v>0.0</v>
      </c>
      <c r="X1343" s="35">
        <v>0.0</v>
      </c>
      <c r="Y1343" s="35">
        <v>0.0</v>
      </c>
      <c r="Z1343" s="35">
        <v>0.0</v>
      </c>
      <c r="AA1343" s="35">
        <v>0.0</v>
      </c>
      <c r="AB1343" s="35">
        <v>0.0</v>
      </c>
      <c r="AC1343" s="35">
        <v>0.0</v>
      </c>
      <c r="AD1343" s="35">
        <v>0.0</v>
      </c>
      <c r="AE1343" s="35">
        <v>0.0</v>
      </c>
      <c r="AF1343" s="35">
        <v>1.943281775232</v>
      </c>
    </row>
    <row r="1344" ht="15.75" customHeight="1">
      <c r="A1344" s="35" t="s">
        <v>70</v>
      </c>
      <c r="B1344" s="35" t="s">
        <v>3954</v>
      </c>
      <c r="C1344" s="35">
        <v>13698.0</v>
      </c>
      <c r="D1344" s="35" t="s">
        <v>70</v>
      </c>
      <c r="F1344" s="35">
        <v>35.38426732114742</v>
      </c>
      <c r="G1344" s="35">
        <v>76.80614685476468</v>
      </c>
      <c r="H1344" s="35">
        <v>112.1904141759121</v>
      </c>
      <c r="I1344" s="35">
        <v>1399.447450372608</v>
      </c>
      <c r="J1344" s="35">
        <v>566.725304807424</v>
      </c>
      <c r="K1344" s="35">
        <v>0.0</v>
      </c>
      <c r="L1344" s="35">
        <v>0.0</v>
      </c>
      <c r="M1344" s="35">
        <v>143.926850575872</v>
      </c>
      <c r="N1344" s="35">
        <v>0.0</v>
      </c>
      <c r="O1344" s="35">
        <v>0.0</v>
      </c>
      <c r="P1344" s="35">
        <v>350.126007017472</v>
      </c>
      <c r="R1344" s="35">
        <v>0.0</v>
      </c>
      <c r="S1344" s="35">
        <v>29.527782919488</v>
      </c>
      <c r="T1344" s="35">
        <v>792.5797364482369</v>
      </c>
      <c r="U1344" s="35">
        <v>1253.175791181027</v>
      </c>
      <c r="V1344" s="35">
        <v>1399.447450372608</v>
      </c>
      <c r="W1344" s="35">
        <v>0.0</v>
      </c>
      <c r="X1344" s="35">
        <v>0.0</v>
      </c>
      <c r="Y1344" s="35">
        <v>255.7173823602052</v>
      </c>
      <c r="Z1344" s="35">
        <v>539.6555402510627</v>
      </c>
      <c r="AA1344" s="35">
        <v>819.793291713984</v>
      </c>
      <c r="AB1344" s="35">
        <v>0.0</v>
      </c>
      <c r="AC1344" s="35">
        <v>0.0</v>
      </c>
      <c r="AD1344" s="35">
        <v>558.4883947642955</v>
      </c>
      <c r="AE1344" s="35">
        <v>1137.070484178531</v>
      </c>
      <c r="AF1344" s="35">
        <v>1316.469200796288</v>
      </c>
    </row>
    <row r="1345" ht="15.75" customHeight="1">
      <c r="A1345" s="35" t="s">
        <v>70</v>
      </c>
      <c r="B1345" s="35" t="s">
        <v>3955</v>
      </c>
      <c r="C1345" s="35">
        <v>13698.0</v>
      </c>
      <c r="D1345" s="35" t="s">
        <v>70</v>
      </c>
      <c r="F1345" s="35">
        <v>0.2226846035133993</v>
      </c>
      <c r="G1345" s="35">
        <v>0.5518809236904174</v>
      </c>
      <c r="H1345" s="35">
        <v>0.7745655272038167</v>
      </c>
      <c r="I1345" s="35">
        <v>52.789036946688</v>
      </c>
      <c r="J1345" s="35">
        <v>0.0</v>
      </c>
      <c r="K1345" s="35">
        <v>0.0</v>
      </c>
      <c r="L1345" s="35">
        <v>0.0</v>
      </c>
      <c r="M1345" s="35">
        <v>3.430053273024</v>
      </c>
      <c r="N1345" s="35">
        <v>0.0</v>
      </c>
      <c r="O1345" s="35">
        <v>0.0</v>
      </c>
      <c r="P1345" s="35">
        <v>0.0</v>
      </c>
      <c r="R1345" s="35">
        <v>0.0</v>
      </c>
      <c r="S1345" s="35">
        <v>0.0</v>
      </c>
      <c r="T1345" s="35">
        <v>3.682110691929601</v>
      </c>
      <c r="U1345" s="35">
        <v>14.88347225197043</v>
      </c>
      <c r="V1345" s="35">
        <v>52.789036946688</v>
      </c>
      <c r="W1345" s="35">
        <v>0.0</v>
      </c>
      <c r="X1345" s="35">
        <v>0.0</v>
      </c>
      <c r="Y1345" s="35">
        <v>0.0</v>
      </c>
      <c r="Z1345" s="35">
        <v>4.634052719063003</v>
      </c>
      <c r="AA1345" s="35">
        <v>32.136866608896</v>
      </c>
      <c r="AB1345" s="35">
        <v>0.0</v>
      </c>
      <c r="AC1345" s="35">
        <v>0.0</v>
      </c>
      <c r="AD1345" s="35">
        <v>2.800468739174406</v>
      </c>
      <c r="AE1345" s="35">
        <v>13.16533453248383</v>
      </c>
      <c r="AF1345" s="35">
        <v>52.789036946688</v>
      </c>
    </row>
    <row r="1346" ht="15.75" customHeight="1">
      <c r="A1346" s="35" t="s">
        <v>70</v>
      </c>
      <c r="B1346" s="35" t="s">
        <v>3956</v>
      </c>
      <c r="C1346" s="35">
        <v>13698.0</v>
      </c>
      <c r="D1346" s="35" t="s">
        <v>70</v>
      </c>
      <c r="F1346" s="35">
        <v>0.01658179383000235</v>
      </c>
      <c r="G1346" s="35">
        <v>0.06918910889053582</v>
      </c>
      <c r="H1346" s="35">
        <v>0.08577090272053818</v>
      </c>
      <c r="I1346" s="35">
        <v>28.96043490144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R1346" s="35">
        <v>0.0</v>
      </c>
      <c r="S1346" s="35">
        <v>0.0</v>
      </c>
      <c r="T1346" s="35">
        <v>0.0</v>
      </c>
      <c r="U1346" s="35">
        <v>0.6538246229491175</v>
      </c>
      <c r="V1346" s="35">
        <v>28.96043490144</v>
      </c>
      <c r="W1346" s="35">
        <v>0.0</v>
      </c>
      <c r="X1346" s="35">
        <v>0.0</v>
      </c>
      <c r="Y1346" s="35">
        <v>0.0</v>
      </c>
      <c r="Z1346" s="35">
        <v>0.0</v>
      </c>
      <c r="AA1346" s="35">
        <v>7.446988813824</v>
      </c>
      <c r="AB1346" s="35">
        <v>0.0</v>
      </c>
      <c r="AC1346" s="35">
        <v>0.0</v>
      </c>
      <c r="AD1346" s="35">
        <v>0.0</v>
      </c>
      <c r="AE1346" s="35">
        <v>0.5706376924953586</v>
      </c>
      <c r="AF1346" s="35">
        <v>21.513446087616</v>
      </c>
    </row>
    <row r="1347" ht="15.75" customHeight="1">
      <c r="A1347" s="35" t="s">
        <v>70</v>
      </c>
      <c r="B1347" s="35" t="s">
        <v>3957</v>
      </c>
      <c r="C1347" s="35">
        <v>13698.0</v>
      </c>
      <c r="D1347" s="35" t="s">
        <v>70</v>
      </c>
      <c r="F1347" s="35">
        <v>0.0</v>
      </c>
      <c r="G1347" s="35">
        <v>0.01230622425868622</v>
      </c>
      <c r="H1347" s="35">
        <v>0.01230622425868622</v>
      </c>
      <c r="I1347" s="35">
        <v>7.376888215871999</v>
      </c>
      <c r="J1347" s="35">
        <v>0.0</v>
      </c>
      <c r="K1347" s="35">
        <v>0.0</v>
      </c>
      <c r="L1347" s="35">
        <v>0.0</v>
      </c>
      <c r="M1347" s="35">
        <v>0.0</v>
      </c>
      <c r="N1347" s="35">
        <v>0.0</v>
      </c>
      <c r="O1347" s="35">
        <v>0.0</v>
      </c>
      <c r="P1347" s="35">
        <v>0.0</v>
      </c>
      <c r="R1347" s="35">
        <v>0.0</v>
      </c>
      <c r="S1347" s="35">
        <v>0.0</v>
      </c>
      <c r="T1347" s="35">
        <v>0.0</v>
      </c>
      <c r="U1347" s="35">
        <v>0.0</v>
      </c>
      <c r="V1347" s="35">
        <v>7.376888215871999</v>
      </c>
      <c r="W1347" s="35">
        <v>0.0</v>
      </c>
      <c r="X1347" s="35">
        <v>0.0</v>
      </c>
      <c r="Y1347" s="35">
        <v>0.0</v>
      </c>
      <c r="Z1347" s="35">
        <v>0.0</v>
      </c>
      <c r="AA1347" s="35">
        <v>0.0</v>
      </c>
      <c r="AB1347" s="35">
        <v>0.0</v>
      </c>
      <c r="AC1347" s="35">
        <v>0.0</v>
      </c>
      <c r="AD1347" s="35">
        <v>0.0</v>
      </c>
      <c r="AE1347" s="35">
        <v>0.0</v>
      </c>
      <c r="AF1347" s="35">
        <v>7.376888215871999</v>
      </c>
    </row>
    <row r="1348" ht="15.75" customHeight="1">
      <c r="A1348" s="35" t="s">
        <v>70</v>
      </c>
      <c r="B1348" s="35" t="s">
        <v>3958</v>
      </c>
      <c r="C1348" s="35">
        <v>13698.0</v>
      </c>
      <c r="D1348" s="35" t="s">
        <v>70</v>
      </c>
      <c r="F1348" s="35">
        <v>0.01499130007853709</v>
      </c>
      <c r="G1348" s="35">
        <v>0.03673500854468455</v>
      </c>
      <c r="H1348" s="35">
        <v>0.05172630862322164</v>
      </c>
      <c r="I1348" s="35">
        <v>25.916745016512</v>
      </c>
      <c r="J1348" s="35">
        <v>0.0</v>
      </c>
      <c r="K1348" s="35">
        <v>0.0</v>
      </c>
      <c r="L1348" s="35">
        <v>0.0</v>
      </c>
      <c r="M1348" s="35">
        <v>0.0</v>
      </c>
      <c r="N1348" s="35">
        <v>0.0</v>
      </c>
      <c r="O1348" s="35">
        <v>0.0</v>
      </c>
      <c r="P1348" s="35">
        <v>0.0</v>
      </c>
      <c r="R1348" s="35">
        <v>0.0</v>
      </c>
      <c r="S1348" s="35">
        <v>0.0</v>
      </c>
      <c r="T1348" s="35">
        <v>0.0</v>
      </c>
      <c r="U1348" s="35">
        <v>0.0</v>
      </c>
      <c r="V1348" s="35">
        <v>25.916745016512</v>
      </c>
      <c r="W1348" s="35">
        <v>0.0</v>
      </c>
      <c r="X1348" s="35">
        <v>0.0</v>
      </c>
      <c r="Y1348" s="35">
        <v>0.0</v>
      </c>
      <c r="Z1348" s="35">
        <v>0.0</v>
      </c>
      <c r="AA1348" s="35">
        <v>5.93509652064</v>
      </c>
      <c r="AB1348" s="35">
        <v>0.0</v>
      </c>
      <c r="AC1348" s="35">
        <v>0.0</v>
      </c>
      <c r="AD1348" s="35">
        <v>0.0</v>
      </c>
      <c r="AE1348" s="35">
        <v>0.0</v>
      </c>
      <c r="AF1348" s="35">
        <v>19.981648495872</v>
      </c>
    </row>
    <row r="1349" ht="15.75" customHeight="1">
      <c r="A1349" s="35" t="s">
        <v>70</v>
      </c>
      <c r="B1349" s="35" t="s">
        <v>3959</v>
      </c>
      <c r="C1349" s="35">
        <v>13698.0</v>
      </c>
      <c r="D1349" s="35" t="s">
        <v>70</v>
      </c>
      <c r="F1349" s="35">
        <v>0.0361625475998311</v>
      </c>
      <c r="G1349" s="35">
        <v>0.04480586935898145</v>
      </c>
      <c r="H1349" s="35">
        <v>0.08096841695881256</v>
      </c>
      <c r="I1349" s="35">
        <v>19.68672603744</v>
      </c>
      <c r="J1349" s="35">
        <v>0.0</v>
      </c>
      <c r="K1349" s="35">
        <v>0.0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R1349" s="35">
        <v>0.0</v>
      </c>
      <c r="S1349" s="35">
        <v>0.0</v>
      </c>
      <c r="T1349" s="35">
        <v>0.0</v>
      </c>
      <c r="U1349" s="35">
        <v>1.559470894490875</v>
      </c>
      <c r="V1349" s="35">
        <v>19.68672603744</v>
      </c>
      <c r="W1349" s="35">
        <v>0.0</v>
      </c>
      <c r="X1349" s="35">
        <v>0.0</v>
      </c>
      <c r="Y1349" s="35">
        <v>0.0</v>
      </c>
      <c r="Z1349" s="35">
        <v>0.0</v>
      </c>
      <c r="AA1349" s="35">
        <v>19.68672603744</v>
      </c>
      <c r="AB1349" s="35">
        <v>0.0</v>
      </c>
      <c r="AC1349" s="35">
        <v>0.0</v>
      </c>
      <c r="AD1349" s="35">
        <v>0.0</v>
      </c>
      <c r="AE1349" s="35">
        <v>0.8998633068364722</v>
      </c>
      <c r="AF1349" s="35">
        <v>12.145055896512</v>
      </c>
    </row>
    <row r="1350" ht="15.75" customHeight="1">
      <c r="A1350" s="35" t="s">
        <v>70</v>
      </c>
      <c r="B1350" s="35" t="s">
        <v>3960</v>
      </c>
      <c r="C1350" s="35">
        <v>13698.0</v>
      </c>
      <c r="D1350" s="35" t="s">
        <v>70</v>
      </c>
      <c r="F1350" s="35">
        <v>0.005657101372160049</v>
      </c>
      <c r="G1350" s="35">
        <v>0.08865195729370251</v>
      </c>
      <c r="H1350" s="35">
        <v>0.09430905866586256</v>
      </c>
      <c r="I1350" s="35">
        <v>39.576717577152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R1350" s="35">
        <v>0.0</v>
      </c>
      <c r="S1350" s="35">
        <v>0.0</v>
      </c>
      <c r="T1350" s="35">
        <v>0.0</v>
      </c>
      <c r="U1350" s="35">
        <v>0.988932509591036</v>
      </c>
      <c r="V1350" s="35">
        <v>39.576717577152</v>
      </c>
      <c r="W1350" s="35">
        <v>0.0</v>
      </c>
      <c r="X1350" s="35">
        <v>0.0</v>
      </c>
      <c r="Y1350" s="35">
        <v>0.0</v>
      </c>
      <c r="Z1350" s="35">
        <v>0.0</v>
      </c>
      <c r="AA1350" s="35">
        <v>2.18471686272</v>
      </c>
      <c r="AB1350" s="35">
        <v>0.0</v>
      </c>
      <c r="AC1350" s="35">
        <v>0.0</v>
      </c>
      <c r="AD1350" s="35">
        <v>0.0</v>
      </c>
      <c r="AE1350" s="35">
        <v>0.01194256191742914</v>
      </c>
      <c r="AF1350" s="35">
        <v>39.576717577152</v>
      </c>
    </row>
    <row r="1351" ht="15.75" customHeight="1">
      <c r="A1351" s="35" t="s">
        <v>70</v>
      </c>
      <c r="B1351" s="35" t="s">
        <v>3961</v>
      </c>
      <c r="C1351" s="35">
        <v>13698.0</v>
      </c>
      <c r="D1351" s="35" t="s">
        <v>70</v>
      </c>
      <c r="F1351" s="35">
        <v>0.06738989443838075</v>
      </c>
      <c r="G1351" s="35">
        <v>0.3060206829190565</v>
      </c>
      <c r="H1351" s="35">
        <v>0.3734105773574373</v>
      </c>
      <c r="I1351" s="35">
        <v>57.03323236128</v>
      </c>
      <c r="J1351" s="35">
        <v>0.0</v>
      </c>
      <c r="K1351" s="35">
        <v>0.0</v>
      </c>
      <c r="L1351" s="35">
        <v>0.0</v>
      </c>
      <c r="M1351" s="35">
        <v>0.0</v>
      </c>
      <c r="N1351" s="35">
        <v>0.0</v>
      </c>
      <c r="O1351" s="35">
        <v>0.0</v>
      </c>
      <c r="P1351" s="35">
        <v>0.0</v>
      </c>
      <c r="R1351" s="35">
        <v>0.0</v>
      </c>
      <c r="S1351" s="35">
        <v>0.0</v>
      </c>
      <c r="T1351" s="35">
        <v>0.0</v>
      </c>
      <c r="U1351" s="35">
        <v>10.80479171665151</v>
      </c>
      <c r="V1351" s="35">
        <v>57.03323236128</v>
      </c>
      <c r="W1351" s="35">
        <v>0.0</v>
      </c>
      <c r="X1351" s="35">
        <v>0.0</v>
      </c>
      <c r="Y1351" s="35">
        <v>0.0</v>
      </c>
      <c r="Z1351" s="35">
        <v>0.003182687504637105</v>
      </c>
      <c r="AA1351" s="35">
        <v>17.70082532064</v>
      </c>
      <c r="AB1351" s="35">
        <v>0.0</v>
      </c>
      <c r="AC1351" s="35">
        <v>0.0</v>
      </c>
      <c r="AD1351" s="35">
        <v>0.0</v>
      </c>
      <c r="AE1351" s="35">
        <v>7.857136719129546</v>
      </c>
      <c r="AF1351" s="35">
        <v>57.03323236128</v>
      </c>
    </row>
    <row r="1352" ht="15.75" customHeight="1">
      <c r="A1352" s="35" t="s">
        <v>70</v>
      </c>
      <c r="B1352" s="35" t="s">
        <v>3962</v>
      </c>
      <c r="C1352" s="35">
        <v>13698.0</v>
      </c>
      <c r="D1352" s="35" t="s">
        <v>70</v>
      </c>
      <c r="F1352" s="35">
        <v>0.07437920487104029</v>
      </c>
      <c r="G1352" s="35">
        <v>0.6822561431255255</v>
      </c>
      <c r="H1352" s="35">
        <v>0.7566353479965657</v>
      </c>
      <c r="I1352" s="35">
        <v>69.49645294233599</v>
      </c>
      <c r="J1352" s="35">
        <v>0.0</v>
      </c>
      <c r="K1352" s="35">
        <v>0.0</v>
      </c>
      <c r="L1352" s="35">
        <v>0.0</v>
      </c>
      <c r="M1352" s="35">
        <v>0.0</v>
      </c>
      <c r="N1352" s="35">
        <v>0.0</v>
      </c>
      <c r="O1352" s="35">
        <v>0.0</v>
      </c>
      <c r="P1352" s="35">
        <v>0.0</v>
      </c>
      <c r="R1352" s="35">
        <v>0.0</v>
      </c>
      <c r="S1352" s="35">
        <v>0.0</v>
      </c>
      <c r="T1352" s="35">
        <v>0.0</v>
      </c>
      <c r="U1352" s="35">
        <v>25.01082772142967</v>
      </c>
      <c r="V1352" s="35">
        <v>69.49645294233599</v>
      </c>
      <c r="W1352" s="35">
        <v>0.0</v>
      </c>
      <c r="X1352" s="35">
        <v>0.0</v>
      </c>
      <c r="Y1352" s="35">
        <v>0.0</v>
      </c>
      <c r="Z1352" s="35">
        <v>0.3311040185510232</v>
      </c>
      <c r="AA1352" s="35">
        <v>18.500358760128</v>
      </c>
      <c r="AB1352" s="35">
        <v>0.0</v>
      </c>
      <c r="AC1352" s="35">
        <v>0.0</v>
      </c>
      <c r="AD1352" s="35">
        <v>0.0</v>
      </c>
      <c r="AE1352" s="35">
        <v>25.01082772142967</v>
      </c>
      <c r="AF1352" s="35">
        <v>63.548576050176</v>
      </c>
    </row>
    <row r="1353" ht="15.75" customHeight="1">
      <c r="A1353" s="35" t="s">
        <v>70</v>
      </c>
      <c r="B1353" s="35" t="s">
        <v>3963</v>
      </c>
      <c r="C1353" s="35">
        <v>13698.0</v>
      </c>
      <c r="D1353" s="35" t="s">
        <v>70</v>
      </c>
      <c r="F1353" s="35">
        <v>0.2266111239437025</v>
      </c>
      <c r="G1353" s="35">
        <v>0.2609057619216685</v>
      </c>
      <c r="H1353" s="35">
        <v>0.4875168858653711</v>
      </c>
      <c r="I1353" s="35">
        <v>48.36169735488</v>
      </c>
      <c r="J1353" s="35">
        <v>0.0</v>
      </c>
      <c r="K1353" s="35">
        <v>0.0</v>
      </c>
      <c r="L1353" s="35">
        <v>0.0</v>
      </c>
      <c r="M1353" s="35">
        <v>0.0</v>
      </c>
      <c r="N1353" s="35">
        <v>0.0</v>
      </c>
      <c r="O1353" s="35">
        <v>0.0</v>
      </c>
      <c r="P1353" s="35">
        <v>0.0</v>
      </c>
      <c r="R1353" s="35">
        <v>0.0</v>
      </c>
      <c r="S1353" s="35">
        <v>0.0</v>
      </c>
      <c r="T1353" s="35">
        <v>0.0</v>
      </c>
      <c r="U1353" s="35">
        <v>16.22188003935743</v>
      </c>
      <c r="V1353" s="35">
        <v>48.36169735488</v>
      </c>
      <c r="W1353" s="35">
        <v>0.0</v>
      </c>
      <c r="X1353" s="35">
        <v>0.0</v>
      </c>
      <c r="Y1353" s="35">
        <v>0.0</v>
      </c>
      <c r="Z1353" s="35">
        <v>6.789220515947487</v>
      </c>
      <c r="AA1353" s="35">
        <v>43.789620010752</v>
      </c>
      <c r="AB1353" s="35">
        <v>0.0</v>
      </c>
      <c r="AC1353" s="35">
        <v>0.0</v>
      </c>
      <c r="AD1353" s="35">
        <v>0.0</v>
      </c>
      <c r="AE1353" s="35">
        <v>4.565605190307825</v>
      </c>
      <c r="AF1353" s="35">
        <v>48.36169735488</v>
      </c>
    </row>
    <row r="1354" ht="15.75" customHeight="1">
      <c r="A1354" s="35" t="s">
        <v>70</v>
      </c>
      <c r="B1354" s="35" t="s">
        <v>3964</v>
      </c>
      <c r="C1354" s="35">
        <v>13698.0</v>
      </c>
      <c r="D1354" s="35" t="s">
        <v>70</v>
      </c>
      <c r="F1354" s="35">
        <v>0.1351155303602609</v>
      </c>
      <c r="G1354" s="35">
        <v>1.047128494796653</v>
      </c>
      <c r="H1354" s="35">
        <v>1.182244025156914</v>
      </c>
      <c r="I1354" s="35">
        <v>443.592911389824</v>
      </c>
      <c r="J1354" s="35">
        <v>0.0</v>
      </c>
      <c r="K1354" s="35">
        <v>0.0</v>
      </c>
      <c r="L1354" s="35">
        <v>0.0</v>
      </c>
      <c r="M1354" s="35">
        <v>0.0</v>
      </c>
      <c r="N1354" s="35">
        <v>0.0</v>
      </c>
      <c r="O1354" s="35">
        <v>0.0</v>
      </c>
      <c r="P1354" s="35">
        <v>0.0</v>
      </c>
      <c r="R1354" s="35">
        <v>0.0</v>
      </c>
      <c r="S1354" s="35">
        <v>0.0</v>
      </c>
      <c r="T1354" s="35">
        <v>0.0</v>
      </c>
      <c r="U1354" s="35">
        <v>15.24484693662335</v>
      </c>
      <c r="V1354" s="35">
        <v>443.592911389824</v>
      </c>
      <c r="W1354" s="35">
        <v>0.0</v>
      </c>
      <c r="X1354" s="35">
        <v>0.0</v>
      </c>
      <c r="Y1354" s="35">
        <v>0.0</v>
      </c>
      <c r="Z1354" s="35">
        <v>2.615510362832637</v>
      </c>
      <c r="AA1354" s="35">
        <v>28.22648488128</v>
      </c>
      <c r="AB1354" s="35">
        <v>0.0</v>
      </c>
      <c r="AC1354" s="35">
        <v>0.0</v>
      </c>
      <c r="AD1354" s="35">
        <v>0.0</v>
      </c>
      <c r="AE1354" s="35">
        <v>15.24484693662335</v>
      </c>
      <c r="AF1354" s="35">
        <v>415.366426508544</v>
      </c>
    </row>
    <row r="1355" ht="15.75" customHeight="1">
      <c r="A1355" s="35" t="s">
        <v>70</v>
      </c>
      <c r="B1355" s="35" t="s">
        <v>3965</v>
      </c>
      <c r="C1355" s="35">
        <v>13698.0</v>
      </c>
      <c r="D1355" s="35" t="s">
        <v>70</v>
      </c>
      <c r="F1355" s="35">
        <v>2.52979882438744</v>
      </c>
      <c r="G1355" s="35">
        <v>5.436201390171804</v>
      </c>
      <c r="H1355" s="35">
        <v>7.966000214559243</v>
      </c>
      <c r="I1355" s="35">
        <v>915.9936966835199</v>
      </c>
      <c r="J1355" s="35">
        <v>0.0</v>
      </c>
      <c r="K1355" s="35">
        <v>0.0</v>
      </c>
      <c r="L1355" s="35">
        <v>0.0</v>
      </c>
      <c r="M1355" s="35">
        <v>0.0</v>
      </c>
      <c r="N1355" s="35">
        <v>0.0</v>
      </c>
      <c r="O1355" s="35">
        <v>0.0</v>
      </c>
      <c r="P1355" s="35">
        <v>0.0</v>
      </c>
      <c r="R1355" s="35">
        <v>0.0</v>
      </c>
      <c r="S1355" s="35">
        <v>0.0</v>
      </c>
      <c r="T1355" s="35">
        <v>0.0</v>
      </c>
      <c r="U1355" s="35">
        <v>372.914300909364</v>
      </c>
      <c r="V1355" s="35">
        <v>915.9936966835199</v>
      </c>
      <c r="W1355" s="35">
        <v>0.0</v>
      </c>
      <c r="X1355" s="35">
        <v>0.0</v>
      </c>
      <c r="Y1355" s="35">
        <v>0.0</v>
      </c>
      <c r="Z1355" s="35">
        <v>107.2961118100568</v>
      </c>
      <c r="AA1355" s="35">
        <v>275.9537800656</v>
      </c>
      <c r="AB1355" s="35">
        <v>0.0</v>
      </c>
      <c r="AC1355" s="35">
        <v>0.0</v>
      </c>
      <c r="AD1355" s="35">
        <v>0.0</v>
      </c>
      <c r="AE1355" s="35">
        <v>185.720616603324</v>
      </c>
      <c r="AF1355" s="35">
        <v>798.33856894848</v>
      </c>
    </row>
    <row r="1356" ht="15.75" customHeight="1">
      <c r="A1356" s="35" t="s">
        <v>70</v>
      </c>
      <c r="B1356" s="35" t="s">
        <v>3966</v>
      </c>
      <c r="C1356" s="35">
        <v>13698.0</v>
      </c>
      <c r="D1356" s="35" t="s">
        <v>70</v>
      </c>
      <c r="F1356" s="35">
        <v>0.00863940069946913</v>
      </c>
      <c r="G1356" s="35">
        <v>0.03456710134046617</v>
      </c>
      <c r="H1356" s="35">
        <v>0.04320650203993529</v>
      </c>
      <c r="I1356" s="35">
        <v>24.511924713024</v>
      </c>
      <c r="J1356" s="35">
        <v>0.0</v>
      </c>
      <c r="K1356" s="35">
        <v>0.0</v>
      </c>
      <c r="L1356" s="35">
        <v>0.0</v>
      </c>
      <c r="M1356" s="35">
        <v>0.0</v>
      </c>
      <c r="N1356" s="35">
        <v>0.0</v>
      </c>
      <c r="O1356" s="35">
        <v>0.0</v>
      </c>
      <c r="P1356" s="35">
        <v>0.0</v>
      </c>
      <c r="R1356" s="35">
        <v>0.0</v>
      </c>
      <c r="S1356" s="35">
        <v>0.0</v>
      </c>
      <c r="T1356" s="35">
        <v>0.0</v>
      </c>
      <c r="U1356" s="35">
        <v>0.0</v>
      </c>
      <c r="V1356" s="35">
        <v>24.511924713024</v>
      </c>
      <c r="W1356" s="35">
        <v>0.0</v>
      </c>
      <c r="X1356" s="35">
        <v>0.0</v>
      </c>
      <c r="Y1356" s="35">
        <v>0.0</v>
      </c>
      <c r="Z1356" s="35">
        <v>0.0</v>
      </c>
      <c r="AA1356" s="35">
        <v>5.178834049535999</v>
      </c>
      <c r="AB1356" s="35">
        <v>0.0</v>
      </c>
      <c r="AC1356" s="35">
        <v>0.0</v>
      </c>
      <c r="AD1356" s="35">
        <v>0.0</v>
      </c>
      <c r="AE1356" s="35">
        <v>0.0</v>
      </c>
      <c r="AF1356" s="35">
        <v>19.333090663488</v>
      </c>
    </row>
    <row r="1357" ht="15.75" customHeight="1">
      <c r="A1357" s="35" t="s">
        <v>70</v>
      </c>
      <c r="B1357" s="35" t="s">
        <v>3967</v>
      </c>
      <c r="C1357" s="35">
        <v>13698.0</v>
      </c>
      <c r="D1357" s="35" t="s">
        <v>70</v>
      </c>
      <c r="F1357" s="35">
        <v>0.05443721973660882</v>
      </c>
      <c r="G1357" s="35">
        <v>0.05017948769434944</v>
      </c>
      <c r="H1357" s="35">
        <v>0.1046167074309583</v>
      </c>
      <c r="I1357" s="35">
        <v>7.510935527424</v>
      </c>
      <c r="J1357" s="35">
        <v>0.0</v>
      </c>
      <c r="K1357" s="35">
        <v>0.0</v>
      </c>
      <c r="L1357" s="35">
        <v>0.0</v>
      </c>
      <c r="M1357" s="35">
        <v>6.659746636032</v>
      </c>
      <c r="N1357" s="35">
        <v>0.0</v>
      </c>
      <c r="O1357" s="35">
        <v>0.0</v>
      </c>
      <c r="P1357" s="35">
        <v>0.0</v>
      </c>
      <c r="R1357" s="35">
        <v>0.0</v>
      </c>
      <c r="S1357" s="35">
        <v>0.0</v>
      </c>
      <c r="T1357" s="35">
        <v>0.0</v>
      </c>
      <c r="U1357" s="35">
        <v>3.963144017468157</v>
      </c>
      <c r="V1357" s="35">
        <v>7.510935527424</v>
      </c>
      <c r="W1357" s="35">
        <v>0.0</v>
      </c>
      <c r="X1357" s="35">
        <v>0.0</v>
      </c>
      <c r="Y1357" s="35">
        <v>0.0</v>
      </c>
      <c r="Z1357" s="35">
        <v>1.610453929835503</v>
      </c>
      <c r="AA1357" s="35">
        <v>7.510935527424</v>
      </c>
      <c r="AB1357" s="35">
        <v>0.0</v>
      </c>
      <c r="AC1357" s="35">
        <v>0.0</v>
      </c>
      <c r="AD1357" s="35">
        <v>0.0</v>
      </c>
      <c r="AE1357" s="35">
        <v>2.204506569162231</v>
      </c>
      <c r="AF1357" s="35">
        <v>6.46953064128</v>
      </c>
    </row>
    <row r="1358" ht="15.75" customHeight="1">
      <c r="A1358" s="35" t="s">
        <v>70</v>
      </c>
      <c r="B1358" s="35" t="s">
        <v>3968</v>
      </c>
      <c r="C1358" s="35">
        <v>13698.0</v>
      </c>
      <c r="D1358" s="35" t="s">
        <v>70</v>
      </c>
      <c r="F1358" s="35">
        <v>0.130131170286008</v>
      </c>
      <c r="G1358" s="35">
        <v>1.794078211779632</v>
      </c>
      <c r="H1358" s="35">
        <v>1.92420938206564</v>
      </c>
      <c r="I1358" s="35">
        <v>689.2571625085441</v>
      </c>
      <c r="J1358" s="35">
        <v>0.0</v>
      </c>
      <c r="K1358" s="35">
        <v>0.0</v>
      </c>
      <c r="L1358" s="35">
        <v>0.0</v>
      </c>
      <c r="M1358" s="35">
        <v>0.0</v>
      </c>
      <c r="N1358" s="35">
        <v>0.0</v>
      </c>
      <c r="O1358" s="35">
        <v>0.0</v>
      </c>
      <c r="P1358" s="35">
        <v>0.0</v>
      </c>
      <c r="R1358" s="35">
        <v>0.0</v>
      </c>
      <c r="S1358" s="35">
        <v>0.0</v>
      </c>
      <c r="T1358" s="35">
        <v>0.0</v>
      </c>
      <c r="U1358" s="35">
        <v>23.98611375288563</v>
      </c>
      <c r="V1358" s="35">
        <v>689.2571625085441</v>
      </c>
      <c r="W1358" s="35">
        <v>0.0</v>
      </c>
      <c r="X1358" s="35">
        <v>0.0</v>
      </c>
      <c r="Y1358" s="35">
        <v>0.0</v>
      </c>
      <c r="Z1358" s="35">
        <v>0.0</v>
      </c>
      <c r="AA1358" s="35">
        <v>38.175924624768</v>
      </c>
      <c r="AB1358" s="35">
        <v>0.0</v>
      </c>
      <c r="AC1358" s="35">
        <v>0.0</v>
      </c>
      <c r="AD1358" s="35">
        <v>0.0</v>
      </c>
      <c r="AE1358" s="35">
        <v>23.11540970247934</v>
      </c>
      <c r="AF1358" s="35">
        <v>684.6786660913921</v>
      </c>
    </row>
    <row r="1359" ht="15.75" customHeight="1">
      <c r="A1359" s="35" t="s">
        <v>70</v>
      </c>
      <c r="B1359" s="35" t="s">
        <v>3969</v>
      </c>
      <c r="C1359" s="35">
        <v>13698.0</v>
      </c>
      <c r="D1359" s="35" t="s">
        <v>70</v>
      </c>
      <c r="F1359" s="35">
        <v>1.721749030895646</v>
      </c>
      <c r="G1359" s="35">
        <v>0.1574791433961346</v>
      </c>
      <c r="H1359" s="35">
        <v>1.87922817429178</v>
      </c>
      <c r="I1359" s="35">
        <v>647.791255185984</v>
      </c>
      <c r="J1359" s="35">
        <v>0.0</v>
      </c>
      <c r="K1359" s="35">
        <v>0.0</v>
      </c>
      <c r="L1359" s="35">
        <v>0.0</v>
      </c>
      <c r="M1359" s="35">
        <v>0.0</v>
      </c>
      <c r="N1359" s="35">
        <v>0.0</v>
      </c>
      <c r="O1359" s="35">
        <v>0.0</v>
      </c>
      <c r="P1359" s="35">
        <v>0.0</v>
      </c>
      <c r="R1359" s="35">
        <v>0.0</v>
      </c>
      <c r="S1359" s="35">
        <v>0.0</v>
      </c>
      <c r="T1359" s="35">
        <v>0.0</v>
      </c>
      <c r="U1359" s="35">
        <v>15.81720605168227</v>
      </c>
      <c r="V1359" s="35">
        <v>647.791255185984</v>
      </c>
      <c r="W1359" s="35">
        <v>0.0</v>
      </c>
      <c r="X1359" s="35">
        <v>0.0</v>
      </c>
      <c r="Y1359" s="35">
        <v>0.0</v>
      </c>
      <c r="Z1359" s="35">
        <v>0.0</v>
      </c>
      <c r="AA1359" s="35">
        <v>647.791255185984</v>
      </c>
      <c r="AB1359" s="35">
        <v>0.0</v>
      </c>
      <c r="AC1359" s="35">
        <v>0.0</v>
      </c>
      <c r="AD1359" s="35">
        <v>0.0</v>
      </c>
      <c r="AE1359" s="35">
        <v>0.0</v>
      </c>
      <c r="AF1359" s="35">
        <v>38.90004543936</v>
      </c>
    </row>
    <row r="1360" ht="15.75" customHeight="1">
      <c r="A1360" s="35" t="s">
        <v>70</v>
      </c>
      <c r="B1360" s="35" t="s">
        <v>3970</v>
      </c>
      <c r="C1360" s="35">
        <v>13698.0</v>
      </c>
      <c r="D1360" s="35" t="s">
        <v>70</v>
      </c>
      <c r="F1360" s="35">
        <v>0.1403570269434233</v>
      </c>
      <c r="G1360" s="35">
        <v>0.2602740959688038</v>
      </c>
      <c r="H1360" s="35">
        <v>0.4006311229122271</v>
      </c>
      <c r="I1360" s="35">
        <v>62.720143863552</v>
      </c>
      <c r="J1360" s="35">
        <v>0.0</v>
      </c>
      <c r="K1360" s="35">
        <v>0.0</v>
      </c>
      <c r="L1360" s="35">
        <v>0.0</v>
      </c>
      <c r="M1360" s="35">
        <v>0.0</v>
      </c>
      <c r="N1360" s="35">
        <v>2.208267339264</v>
      </c>
      <c r="O1360" s="35">
        <v>2.208267339264</v>
      </c>
      <c r="P1360" s="35">
        <v>0.0</v>
      </c>
      <c r="R1360" s="35">
        <v>0.0</v>
      </c>
      <c r="S1360" s="35">
        <v>0.0</v>
      </c>
      <c r="T1360" s="35">
        <v>0.0</v>
      </c>
      <c r="U1360" s="35">
        <v>13.02084129919096</v>
      </c>
      <c r="V1360" s="35">
        <v>62.720143863552</v>
      </c>
      <c r="W1360" s="35">
        <v>0.0</v>
      </c>
      <c r="X1360" s="35">
        <v>0.0</v>
      </c>
      <c r="Y1360" s="35">
        <v>0.0</v>
      </c>
      <c r="Z1360" s="35">
        <v>4.185995020139516</v>
      </c>
      <c r="AA1360" s="35">
        <v>22.707645940224</v>
      </c>
      <c r="AB1360" s="35">
        <v>0.0</v>
      </c>
      <c r="AC1360" s="35">
        <v>0.0</v>
      </c>
      <c r="AD1360" s="35">
        <v>0.0</v>
      </c>
      <c r="AE1360" s="35">
        <v>8.555329107843828</v>
      </c>
      <c r="AF1360" s="35">
        <v>55.10926952697599</v>
      </c>
    </row>
    <row r="1361" ht="15.75" customHeight="1">
      <c r="A1361" s="35" t="s">
        <v>70</v>
      </c>
      <c r="B1361" s="35" t="s">
        <v>3971</v>
      </c>
      <c r="C1361" s="35">
        <v>13698.0</v>
      </c>
      <c r="D1361" s="35" t="s">
        <v>70</v>
      </c>
      <c r="F1361" s="35">
        <v>3.267899815348843</v>
      </c>
      <c r="G1361" s="35">
        <v>11.97194454623601</v>
      </c>
      <c r="H1361" s="35">
        <v>15.23984436158486</v>
      </c>
      <c r="I1361" s="35">
        <v>71.170530895296</v>
      </c>
      <c r="J1361" s="35">
        <v>0.0</v>
      </c>
      <c r="K1361" s="35">
        <v>0.0</v>
      </c>
      <c r="L1361" s="35">
        <v>43.95836756505599</v>
      </c>
      <c r="M1361" s="35">
        <v>59.568412381632</v>
      </c>
      <c r="N1361" s="35">
        <v>8.392737382848</v>
      </c>
      <c r="O1361" s="35">
        <v>8.392737382848</v>
      </c>
      <c r="P1361" s="35">
        <v>0.0</v>
      </c>
      <c r="R1361" s="35">
        <v>0.0</v>
      </c>
      <c r="S1361" s="35">
        <v>41.325475207968</v>
      </c>
      <c r="T1361" s="35">
        <v>58.39618184951041</v>
      </c>
      <c r="U1361" s="35">
        <v>62.61441311849468</v>
      </c>
      <c r="V1361" s="35">
        <v>71.170530895296</v>
      </c>
      <c r="W1361" s="35">
        <v>0.0</v>
      </c>
      <c r="X1361" s="35">
        <v>2.283990726528</v>
      </c>
      <c r="Y1361" s="35">
        <v>18.8190588100032</v>
      </c>
      <c r="Z1361" s="35">
        <v>28.4900498522035</v>
      </c>
      <c r="AA1361" s="35">
        <v>49.581490605696</v>
      </c>
      <c r="AB1361" s="35">
        <v>0.0</v>
      </c>
      <c r="AC1361" s="35">
        <v>27.931986760608</v>
      </c>
      <c r="AD1361" s="35">
        <v>47.87700642103682</v>
      </c>
      <c r="AE1361" s="35">
        <v>55.43988635195135</v>
      </c>
      <c r="AF1361" s="35">
        <v>71.170530895296</v>
      </c>
    </row>
    <row r="1362" ht="15.75" customHeight="1">
      <c r="A1362" s="35" t="s">
        <v>70</v>
      </c>
      <c r="B1362" s="35" t="s">
        <v>3972</v>
      </c>
      <c r="C1362" s="35">
        <v>13698.0</v>
      </c>
      <c r="D1362" s="35" t="s">
        <v>70</v>
      </c>
      <c r="F1362" s="35">
        <v>0.1332557136858509</v>
      </c>
      <c r="G1362" s="35">
        <v>0.9457709153024043</v>
      </c>
      <c r="H1362" s="35">
        <v>1.079026628988255</v>
      </c>
      <c r="I1362" s="35">
        <v>58.86482843808</v>
      </c>
      <c r="J1362" s="35">
        <v>0.0</v>
      </c>
      <c r="K1362" s="35">
        <v>0.0</v>
      </c>
      <c r="L1362" s="35">
        <v>0.0</v>
      </c>
      <c r="M1362" s="35">
        <v>0.0</v>
      </c>
      <c r="N1362" s="35">
        <v>0.0</v>
      </c>
      <c r="O1362" s="35">
        <v>0.0</v>
      </c>
      <c r="P1362" s="35">
        <v>0.0</v>
      </c>
      <c r="R1362" s="35">
        <v>0.0</v>
      </c>
      <c r="S1362" s="35">
        <v>0.0</v>
      </c>
      <c r="T1362" s="35">
        <v>7.430707054713608</v>
      </c>
      <c r="U1362" s="35">
        <v>19.4263968563481</v>
      </c>
      <c r="V1362" s="35">
        <v>58.86482843808</v>
      </c>
      <c r="W1362" s="35">
        <v>0.0</v>
      </c>
      <c r="X1362" s="35">
        <v>0.0</v>
      </c>
      <c r="Y1362" s="35">
        <v>0.0</v>
      </c>
      <c r="Z1362" s="35">
        <v>5.303930593893091</v>
      </c>
      <c r="AA1362" s="35">
        <v>13.53887571456</v>
      </c>
      <c r="AB1362" s="35">
        <v>0.0</v>
      </c>
      <c r="AC1362" s="35">
        <v>0.0</v>
      </c>
      <c r="AD1362" s="35">
        <v>5.691833712633605</v>
      </c>
      <c r="AE1362" s="35">
        <v>19.18307692691712</v>
      </c>
      <c r="AF1362" s="35">
        <v>58.86482843808</v>
      </c>
    </row>
    <row r="1363" ht="15.75" customHeight="1">
      <c r="A1363" s="35" t="s">
        <v>70</v>
      </c>
      <c r="B1363" s="35" t="s">
        <v>3973</v>
      </c>
      <c r="C1363" s="35">
        <v>13698.0</v>
      </c>
      <c r="D1363" s="35" t="s">
        <v>70</v>
      </c>
      <c r="F1363" s="35">
        <v>0.2556717249300615</v>
      </c>
      <c r="G1363" s="35">
        <v>1.035804923413553</v>
      </c>
      <c r="H1363" s="35">
        <v>1.291476648343614</v>
      </c>
      <c r="I1363" s="35">
        <v>57.627984165696</v>
      </c>
      <c r="J1363" s="35">
        <v>0.0</v>
      </c>
      <c r="K1363" s="35">
        <v>0.0</v>
      </c>
      <c r="L1363" s="35">
        <v>0.0</v>
      </c>
      <c r="M1363" s="35">
        <v>0.0</v>
      </c>
      <c r="N1363" s="35">
        <v>0.0</v>
      </c>
      <c r="O1363" s="35">
        <v>0.0</v>
      </c>
      <c r="P1363" s="35">
        <v>0.0</v>
      </c>
      <c r="R1363" s="35">
        <v>0.0</v>
      </c>
      <c r="S1363" s="35">
        <v>0.0</v>
      </c>
      <c r="T1363" s="35">
        <v>6.944517786931212</v>
      </c>
      <c r="U1363" s="35">
        <v>34.77293175646079</v>
      </c>
      <c r="V1363" s="35">
        <v>57.627984165696</v>
      </c>
      <c r="W1363" s="35">
        <v>0.0</v>
      </c>
      <c r="X1363" s="35">
        <v>0.0</v>
      </c>
      <c r="Y1363" s="35">
        <v>0.9989587657728002</v>
      </c>
      <c r="Z1363" s="35">
        <v>4.321553175071952</v>
      </c>
      <c r="AA1363" s="35">
        <v>41.917843005696</v>
      </c>
      <c r="AB1363" s="35">
        <v>0.0</v>
      </c>
      <c r="AC1363" s="35">
        <v>0.0</v>
      </c>
      <c r="AD1363" s="35">
        <v>5.341511259302409</v>
      </c>
      <c r="AE1363" s="35">
        <v>27.44152112991735</v>
      </c>
      <c r="AF1363" s="35">
        <v>53.49548988</v>
      </c>
    </row>
    <row r="1364" ht="15.75" customHeight="1">
      <c r="A1364" s="35" t="s">
        <v>70</v>
      </c>
      <c r="B1364" s="35" t="s">
        <v>3974</v>
      </c>
      <c r="C1364" s="35">
        <v>13698.0</v>
      </c>
      <c r="D1364" s="35" t="s">
        <v>70</v>
      </c>
      <c r="F1364" s="35">
        <v>1.344582866466651</v>
      </c>
      <c r="G1364" s="35">
        <v>3.161823863707334</v>
      </c>
      <c r="H1364" s="35">
        <v>4.506406730173985</v>
      </c>
      <c r="I1364" s="35">
        <v>63.767669620032</v>
      </c>
      <c r="J1364" s="35">
        <v>0.0</v>
      </c>
      <c r="K1364" s="35">
        <v>0.0</v>
      </c>
      <c r="L1364" s="35">
        <v>0.0</v>
      </c>
      <c r="M1364" s="35">
        <v>0.0</v>
      </c>
      <c r="N1364" s="35">
        <v>0.0</v>
      </c>
      <c r="O1364" s="35">
        <v>0.0</v>
      </c>
      <c r="P1364" s="35">
        <v>0.0</v>
      </c>
      <c r="R1364" s="35">
        <v>0.0</v>
      </c>
      <c r="S1364" s="35">
        <v>0.0</v>
      </c>
      <c r="T1364" s="35">
        <v>44.60020399497602</v>
      </c>
      <c r="U1364" s="35">
        <v>51.12255563364096</v>
      </c>
      <c r="V1364" s="35">
        <v>63.767669620032</v>
      </c>
      <c r="W1364" s="35">
        <v>0.0</v>
      </c>
      <c r="X1364" s="35">
        <v>0.0</v>
      </c>
      <c r="Y1364" s="35">
        <v>11.23599874602241</v>
      </c>
      <c r="Z1364" s="35">
        <v>26.97098431668476</v>
      </c>
      <c r="AA1364" s="35">
        <v>46.218772647936</v>
      </c>
      <c r="AB1364" s="35">
        <v>0.0</v>
      </c>
      <c r="AC1364" s="35">
        <v>0.0</v>
      </c>
      <c r="AD1364" s="35">
        <v>31.1801102339328</v>
      </c>
      <c r="AE1364" s="35">
        <v>41.58772242444287</v>
      </c>
      <c r="AF1364" s="35">
        <v>50.392454430528</v>
      </c>
    </row>
    <row r="1365" ht="15.75" customHeight="1">
      <c r="A1365" s="35" t="s">
        <v>70</v>
      </c>
      <c r="B1365" s="35" t="s">
        <v>3975</v>
      </c>
      <c r="C1365" s="35">
        <v>13698.0</v>
      </c>
      <c r="D1365" s="35" t="s">
        <v>70</v>
      </c>
      <c r="F1365" s="35">
        <v>0.2208428105435515</v>
      </c>
      <c r="G1365" s="35">
        <v>0.2929626996289954</v>
      </c>
      <c r="H1365" s="35">
        <v>0.5138055101725469</v>
      </c>
      <c r="I1365" s="35">
        <v>50.79191828256</v>
      </c>
      <c r="J1365" s="35">
        <v>0.0</v>
      </c>
      <c r="K1365" s="35">
        <v>0.0</v>
      </c>
      <c r="L1365" s="35">
        <v>0.0</v>
      </c>
      <c r="M1365" s="35">
        <v>0.0</v>
      </c>
      <c r="N1365" s="35">
        <v>0.0</v>
      </c>
      <c r="O1365" s="35">
        <v>0.0</v>
      </c>
      <c r="P1365" s="35">
        <v>0.0</v>
      </c>
      <c r="R1365" s="35">
        <v>0.0</v>
      </c>
      <c r="S1365" s="35">
        <v>0.0</v>
      </c>
      <c r="T1365" s="35">
        <v>2.240713227110406</v>
      </c>
      <c r="U1365" s="35">
        <v>13.60441020855161</v>
      </c>
      <c r="V1365" s="35">
        <v>50.79191828256</v>
      </c>
      <c r="W1365" s="35">
        <v>0.0</v>
      </c>
      <c r="X1365" s="35">
        <v>0.0</v>
      </c>
      <c r="Y1365" s="35">
        <v>0.0</v>
      </c>
      <c r="Z1365" s="35">
        <v>6.396962460940793</v>
      </c>
      <c r="AA1365" s="35">
        <v>50.79191828256</v>
      </c>
      <c r="AB1365" s="35">
        <v>0.0</v>
      </c>
      <c r="AC1365" s="35">
        <v>0.0</v>
      </c>
      <c r="AD1365" s="35">
        <v>0.0</v>
      </c>
      <c r="AE1365" s="35">
        <v>9.359355963041253</v>
      </c>
      <c r="AF1365" s="35">
        <v>38.525532647616</v>
      </c>
    </row>
    <row r="1366" ht="15.75" customHeight="1">
      <c r="A1366" s="35" t="s">
        <v>70</v>
      </c>
      <c r="B1366" s="35" t="s">
        <v>3976</v>
      </c>
      <c r="C1366" s="35">
        <v>13698.0</v>
      </c>
      <c r="D1366" s="35" t="s">
        <v>70</v>
      </c>
      <c r="F1366" s="35">
        <v>0.3367938833464823</v>
      </c>
      <c r="G1366" s="35">
        <v>0.1839605395685762</v>
      </c>
      <c r="H1366" s="35">
        <v>0.5207544229150586</v>
      </c>
      <c r="I1366" s="35">
        <v>84.45154381977599</v>
      </c>
      <c r="J1366" s="35">
        <v>0.0</v>
      </c>
      <c r="K1366" s="35">
        <v>0.0</v>
      </c>
      <c r="L1366" s="35">
        <v>0.0</v>
      </c>
      <c r="M1366" s="35">
        <v>3.633336</v>
      </c>
      <c r="N1366" s="35">
        <v>0.0</v>
      </c>
      <c r="O1366" s="35">
        <v>0.0</v>
      </c>
      <c r="P1366" s="35">
        <v>0.0</v>
      </c>
      <c r="R1366" s="35">
        <v>0.0</v>
      </c>
      <c r="S1366" s="35">
        <v>0.0</v>
      </c>
      <c r="T1366" s="35">
        <v>0.0</v>
      </c>
      <c r="U1366" s="35">
        <v>18.51051321834623</v>
      </c>
      <c r="V1366" s="35">
        <v>84.45154381977599</v>
      </c>
      <c r="W1366" s="35">
        <v>0.0</v>
      </c>
      <c r="X1366" s="35">
        <v>0.0</v>
      </c>
      <c r="Y1366" s="35">
        <v>0.0</v>
      </c>
      <c r="Z1366" s="35">
        <v>8.946817878862076</v>
      </c>
      <c r="AA1366" s="35">
        <v>84.45154381977599</v>
      </c>
      <c r="AB1366" s="35">
        <v>0.0</v>
      </c>
      <c r="AC1366" s="35">
        <v>0.0</v>
      </c>
      <c r="AD1366" s="35">
        <v>0.0</v>
      </c>
      <c r="AE1366" s="35">
        <v>6.359552169384949</v>
      </c>
      <c r="AF1366" s="35">
        <v>32.002921210176</v>
      </c>
    </row>
    <row r="1367" ht="15.75" customHeight="1">
      <c r="A1367" s="35" t="s">
        <v>70</v>
      </c>
      <c r="B1367" s="35" t="s">
        <v>3977</v>
      </c>
      <c r="C1367" s="35">
        <v>13698.0</v>
      </c>
      <c r="D1367" s="35" t="s">
        <v>70</v>
      </c>
      <c r="F1367" s="35">
        <v>0.01204173291935784</v>
      </c>
      <c r="G1367" s="35">
        <v>0.01608965594237772</v>
      </c>
      <c r="H1367" s="35">
        <v>0.02813138886173556</v>
      </c>
      <c r="I1367" s="35">
        <v>1.733520047616</v>
      </c>
      <c r="J1367" s="35">
        <v>0.0</v>
      </c>
      <c r="K1367" s="35">
        <v>0.0</v>
      </c>
      <c r="L1367" s="35">
        <v>0.0</v>
      </c>
      <c r="M1367" s="35">
        <v>0.0</v>
      </c>
      <c r="N1367" s="35">
        <v>0.0</v>
      </c>
      <c r="O1367" s="35">
        <v>0.0</v>
      </c>
      <c r="P1367" s="35">
        <v>0.0</v>
      </c>
      <c r="R1367" s="35">
        <v>0.0</v>
      </c>
      <c r="S1367" s="35">
        <v>0.0</v>
      </c>
      <c r="T1367" s="35">
        <v>0.0</v>
      </c>
      <c r="U1367" s="35">
        <v>1.294781724552959</v>
      </c>
      <c r="V1367" s="35">
        <v>1.733520047616</v>
      </c>
      <c r="W1367" s="35">
        <v>0.0</v>
      </c>
      <c r="X1367" s="35">
        <v>0.0</v>
      </c>
      <c r="Y1367" s="35">
        <v>0.0</v>
      </c>
      <c r="Z1367" s="35">
        <v>0.5263553325542357</v>
      </c>
      <c r="AA1367" s="35">
        <v>1.338916791744</v>
      </c>
      <c r="AB1367" s="35">
        <v>0.0</v>
      </c>
      <c r="AC1367" s="35">
        <v>0.0</v>
      </c>
      <c r="AD1367" s="35">
        <v>0.0</v>
      </c>
      <c r="AE1367" s="35">
        <v>0.7672761190886372</v>
      </c>
      <c r="AF1367" s="35">
        <v>1.733520047616</v>
      </c>
    </row>
    <row r="1368" ht="15.75" customHeight="1">
      <c r="A1368" s="35" t="s">
        <v>70</v>
      </c>
      <c r="B1368" s="35" t="s">
        <v>3978</v>
      </c>
      <c r="C1368" s="35">
        <v>13698.0</v>
      </c>
      <c r="D1368" s="35" t="s">
        <v>70</v>
      </c>
      <c r="F1368" s="35">
        <v>0.07387232619355448</v>
      </c>
      <c r="G1368" s="35">
        <v>0.0848873682473433</v>
      </c>
      <c r="H1368" s="35">
        <v>0.1587596944408978</v>
      </c>
      <c r="I1368" s="35">
        <v>22.6794447936</v>
      </c>
      <c r="J1368" s="35">
        <v>0.0</v>
      </c>
      <c r="K1368" s="35">
        <v>0.0</v>
      </c>
      <c r="L1368" s="35">
        <v>0.0</v>
      </c>
      <c r="M1368" s="35">
        <v>0.0</v>
      </c>
      <c r="N1368" s="35">
        <v>0.0</v>
      </c>
      <c r="O1368" s="35">
        <v>0.0</v>
      </c>
      <c r="P1368" s="35">
        <v>0.0</v>
      </c>
      <c r="R1368" s="35">
        <v>0.0</v>
      </c>
      <c r="S1368" s="35">
        <v>0.0</v>
      </c>
      <c r="T1368" s="35">
        <v>0.0</v>
      </c>
      <c r="U1368" s="35">
        <v>1.30892668018553</v>
      </c>
      <c r="V1368" s="35">
        <v>22.6794447936</v>
      </c>
      <c r="W1368" s="35">
        <v>0.0</v>
      </c>
      <c r="X1368" s="35">
        <v>0.0</v>
      </c>
      <c r="Y1368" s="35">
        <v>0.0</v>
      </c>
      <c r="Z1368" s="35">
        <v>0.0</v>
      </c>
      <c r="AA1368" s="35">
        <v>22.6794447936</v>
      </c>
      <c r="AB1368" s="35">
        <v>0.0</v>
      </c>
      <c r="AC1368" s="35">
        <v>0.0</v>
      </c>
      <c r="AD1368" s="35">
        <v>0.0</v>
      </c>
      <c r="AE1368" s="35">
        <v>0.0</v>
      </c>
      <c r="AF1368" s="35">
        <v>18.533437727616</v>
      </c>
    </row>
    <row r="1369" ht="15.75" customHeight="1">
      <c r="A1369" s="35" t="s">
        <v>70</v>
      </c>
      <c r="B1369" s="35" t="s">
        <v>3979</v>
      </c>
      <c r="C1369" s="35">
        <v>13698.0</v>
      </c>
      <c r="D1369" s="35" t="s">
        <v>70</v>
      </c>
      <c r="F1369" s="35">
        <v>0.02728712484885959</v>
      </c>
      <c r="G1369" s="35">
        <v>0.1680572249535871</v>
      </c>
      <c r="H1369" s="35">
        <v>0.1953443498024467</v>
      </c>
      <c r="I1369" s="35">
        <v>27.16726068</v>
      </c>
      <c r="J1369" s="35">
        <v>0.0</v>
      </c>
      <c r="K1369" s="35">
        <v>0.0</v>
      </c>
      <c r="L1369" s="35">
        <v>0.0</v>
      </c>
      <c r="M1369" s="35">
        <v>0.0</v>
      </c>
      <c r="N1369" s="35">
        <v>0.0</v>
      </c>
      <c r="O1369" s="35">
        <v>0.0</v>
      </c>
      <c r="P1369" s="35">
        <v>0.0</v>
      </c>
      <c r="R1369" s="35">
        <v>0.0</v>
      </c>
      <c r="S1369" s="35">
        <v>0.0</v>
      </c>
      <c r="T1369" s="35">
        <v>0.0</v>
      </c>
      <c r="U1369" s="35">
        <v>0.291330246412535</v>
      </c>
      <c r="V1369" s="35">
        <v>27.16726068</v>
      </c>
      <c r="W1369" s="35">
        <v>0.0</v>
      </c>
      <c r="X1369" s="35">
        <v>0.0</v>
      </c>
      <c r="Y1369" s="35">
        <v>0.0</v>
      </c>
      <c r="Z1369" s="35">
        <v>0.0</v>
      </c>
      <c r="AA1369" s="35">
        <v>16.357094224128</v>
      </c>
      <c r="AB1369" s="35">
        <v>0.0</v>
      </c>
      <c r="AC1369" s="35">
        <v>0.0</v>
      </c>
      <c r="AD1369" s="35">
        <v>0.0</v>
      </c>
      <c r="AE1369" s="35">
        <v>0.2162033291172434</v>
      </c>
      <c r="AF1369" s="35">
        <v>20.935606071744</v>
      </c>
    </row>
    <row r="1370" ht="15.75" customHeight="1">
      <c r="A1370" s="35" t="s">
        <v>70</v>
      </c>
      <c r="B1370" s="35" t="s">
        <v>3980</v>
      </c>
      <c r="C1370" s="35">
        <v>13698.0</v>
      </c>
      <c r="D1370" s="35" t="s">
        <v>70</v>
      </c>
      <c r="F1370" s="35">
        <v>1.310584666586937</v>
      </c>
      <c r="G1370" s="35">
        <v>2.632381509346654</v>
      </c>
      <c r="H1370" s="35">
        <v>3.942966175933591</v>
      </c>
      <c r="I1370" s="35">
        <v>286.712541186624</v>
      </c>
      <c r="J1370" s="35">
        <v>0.0</v>
      </c>
      <c r="K1370" s="35">
        <v>0.0</v>
      </c>
      <c r="L1370" s="35">
        <v>0.0</v>
      </c>
      <c r="M1370" s="35">
        <v>0.0</v>
      </c>
      <c r="N1370" s="35">
        <v>46.162794513024</v>
      </c>
      <c r="O1370" s="35">
        <v>46.162794513024</v>
      </c>
      <c r="P1370" s="35">
        <v>0.0</v>
      </c>
      <c r="R1370" s="35">
        <v>0.0</v>
      </c>
      <c r="S1370" s="35">
        <v>0.0</v>
      </c>
      <c r="T1370" s="35">
        <v>18.87501100020483</v>
      </c>
      <c r="U1370" s="35">
        <v>94.8039158749938</v>
      </c>
      <c r="V1370" s="35">
        <v>286.712541186624</v>
      </c>
      <c r="W1370" s="35">
        <v>0.0</v>
      </c>
      <c r="X1370" s="35">
        <v>0.0</v>
      </c>
      <c r="Y1370" s="35">
        <v>0.0</v>
      </c>
      <c r="Z1370" s="35">
        <v>40.79411247453691</v>
      </c>
      <c r="AA1370" s="35">
        <v>225.70528863456</v>
      </c>
      <c r="AB1370" s="35">
        <v>0.0</v>
      </c>
      <c r="AC1370" s="35">
        <v>0.0</v>
      </c>
      <c r="AD1370" s="35">
        <v>9.786879805248004</v>
      </c>
      <c r="AE1370" s="35">
        <v>73.94323436615791</v>
      </c>
      <c r="AF1370" s="35">
        <v>262.903813579008</v>
      </c>
    </row>
    <row r="1371" ht="15.75" customHeight="1">
      <c r="A1371" s="35" t="s">
        <v>70</v>
      </c>
      <c r="B1371" s="35" t="s">
        <v>3981</v>
      </c>
      <c r="C1371" s="35">
        <v>13698.0</v>
      </c>
      <c r="D1371" s="35" t="s">
        <v>70</v>
      </c>
      <c r="F1371" s="35">
        <v>1.552406804644216</v>
      </c>
      <c r="G1371" s="35">
        <v>2.560047250241404</v>
      </c>
      <c r="H1371" s="35">
        <v>4.11245405488562</v>
      </c>
      <c r="I1371" s="35">
        <v>195.943623660288</v>
      </c>
      <c r="J1371" s="35">
        <v>0.0</v>
      </c>
      <c r="K1371" s="35">
        <v>0.0</v>
      </c>
      <c r="L1371" s="35">
        <v>0.0</v>
      </c>
      <c r="M1371" s="35">
        <v>0.0</v>
      </c>
      <c r="N1371" s="35">
        <v>0.0</v>
      </c>
      <c r="O1371" s="35">
        <v>0.0</v>
      </c>
      <c r="P1371" s="35">
        <v>0.0</v>
      </c>
      <c r="R1371" s="35">
        <v>0.0</v>
      </c>
      <c r="S1371" s="35">
        <v>0.0</v>
      </c>
      <c r="T1371" s="35">
        <v>15.17546323802881</v>
      </c>
      <c r="U1371" s="35">
        <v>133.6048743601152</v>
      </c>
      <c r="V1371" s="35">
        <v>195.943623660288</v>
      </c>
      <c r="W1371" s="35">
        <v>0.0</v>
      </c>
      <c r="X1371" s="35">
        <v>0.0</v>
      </c>
      <c r="Y1371" s="35">
        <v>0.0</v>
      </c>
      <c r="Z1371" s="35">
        <v>51.10032726796025</v>
      </c>
      <c r="AA1371" s="35">
        <v>143.954102928384</v>
      </c>
      <c r="AB1371" s="35">
        <v>0.0</v>
      </c>
      <c r="AC1371" s="35">
        <v>0.0</v>
      </c>
      <c r="AD1371" s="35">
        <v>0.3164849888256719</v>
      </c>
      <c r="AE1371" s="35">
        <v>90.17037291386876</v>
      </c>
      <c r="AF1371" s="35">
        <v>195.943623660288</v>
      </c>
    </row>
    <row r="1372" ht="15.75" customHeight="1">
      <c r="A1372" s="35" t="s">
        <v>70</v>
      </c>
      <c r="B1372" s="35" t="s">
        <v>3982</v>
      </c>
      <c r="C1372" s="35">
        <v>13698.0</v>
      </c>
      <c r="D1372" s="35" t="s">
        <v>70</v>
      </c>
      <c r="F1372" s="35">
        <v>1.224982092863292</v>
      </c>
      <c r="G1372" s="35">
        <v>1.275573287633725</v>
      </c>
      <c r="H1372" s="35">
        <v>2.500555380497017</v>
      </c>
      <c r="I1372" s="35">
        <v>138.45910907808</v>
      </c>
      <c r="J1372" s="35">
        <v>0.0</v>
      </c>
      <c r="K1372" s="35">
        <v>0.0</v>
      </c>
      <c r="L1372" s="35">
        <v>0.0</v>
      </c>
      <c r="M1372" s="35">
        <v>0.0</v>
      </c>
      <c r="N1372" s="35">
        <v>0.0</v>
      </c>
      <c r="O1372" s="35">
        <v>0.0</v>
      </c>
      <c r="P1372" s="35">
        <v>0.0</v>
      </c>
      <c r="R1372" s="35">
        <v>0.0</v>
      </c>
      <c r="S1372" s="35">
        <v>0.0</v>
      </c>
      <c r="T1372" s="35">
        <v>18.9226689212736</v>
      </c>
      <c r="U1372" s="35">
        <v>63.72010458317937</v>
      </c>
      <c r="V1372" s="35">
        <v>138.45910907808</v>
      </c>
      <c r="W1372" s="35">
        <v>0.0</v>
      </c>
      <c r="X1372" s="35">
        <v>0.0</v>
      </c>
      <c r="Y1372" s="35">
        <v>2.190777123628823</v>
      </c>
      <c r="Z1372" s="35">
        <v>39.90489547016435</v>
      </c>
      <c r="AA1372" s="35">
        <v>110.245477773312</v>
      </c>
      <c r="AB1372" s="35">
        <v>0.0</v>
      </c>
      <c r="AC1372" s="35">
        <v>0.0</v>
      </c>
      <c r="AD1372" s="35">
        <v>5.441340189196807</v>
      </c>
      <c r="AE1372" s="35">
        <v>32.80950242438399</v>
      </c>
      <c r="AF1372" s="35">
        <v>65.50633160064</v>
      </c>
    </row>
    <row r="1373" ht="15.75" customHeight="1">
      <c r="A1373" s="35" t="s">
        <v>70</v>
      </c>
      <c r="B1373" s="35" t="s">
        <v>3983</v>
      </c>
      <c r="C1373" s="35">
        <v>13698.0</v>
      </c>
      <c r="D1373" s="35" t="s">
        <v>70</v>
      </c>
      <c r="F1373" s="35">
        <v>1.06886669043248</v>
      </c>
      <c r="G1373" s="35">
        <v>1.724114135075536</v>
      </c>
      <c r="H1373" s="35">
        <v>2.792980825508016</v>
      </c>
      <c r="I1373" s="35">
        <v>156.851708654592</v>
      </c>
      <c r="J1373" s="35">
        <v>0.0</v>
      </c>
      <c r="K1373" s="35">
        <v>0.0</v>
      </c>
      <c r="L1373" s="35">
        <v>0.0</v>
      </c>
      <c r="M1373" s="35">
        <v>0.0</v>
      </c>
      <c r="N1373" s="35">
        <v>0.0</v>
      </c>
      <c r="O1373" s="35">
        <v>0.0</v>
      </c>
      <c r="P1373" s="35">
        <v>0.0</v>
      </c>
      <c r="R1373" s="35">
        <v>0.0</v>
      </c>
      <c r="S1373" s="35">
        <v>0.0</v>
      </c>
      <c r="T1373" s="35">
        <v>14.25944763008643</v>
      </c>
      <c r="U1373" s="35">
        <v>69.78736782218877</v>
      </c>
      <c r="V1373" s="35">
        <v>156.851708654592</v>
      </c>
      <c r="W1373" s="35">
        <v>0.0</v>
      </c>
      <c r="X1373" s="35">
        <v>0.0</v>
      </c>
      <c r="Y1373" s="35">
        <v>0.0</v>
      </c>
      <c r="Z1373" s="35">
        <v>30.72065105128316</v>
      </c>
      <c r="AA1373" s="35">
        <v>108.075379301568</v>
      </c>
      <c r="AB1373" s="35">
        <v>0.0</v>
      </c>
      <c r="AC1373" s="35">
        <v>0.0</v>
      </c>
      <c r="AD1373" s="35">
        <v>9.04555248024963</v>
      </c>
      <c r="AE1373" s="35">
        <v>46.17647423657851</v>
      </c>
      <c r="AF1373" s="35">
        <v>103.56248496384</v>
      </c>
    </row>
    <row r="1374" ht="15.75" customHeight="1">
      <c r="A1374" s="35" t="s">
        <v>70</v>
      </c>
      <c r="B1374" s="35" t="s">
        <v>3984</v>
      </c>
      <c r="C1374" s="35">
        <v>13698.0</v>
      </c>
      <c r="D1374" s="35" t="s">
        <v>70</v>
      </c>
      <c r="F1374" s="35">
        <v>0.6626666612564369</v>
      </c>
      <c r="G1374" s="35">
        <v>0.612690181488344</v>
      </c>
      <c r="H1374" s="35">
        <v>1.275356842744781</v>
      </c>
      <c r="I1374" s="35">
        <v>110.62303467264</v>
      </c>
      <c r="J1374" s="35">
        <v>0.0</v>
      </c>
      <c r="K1374" s="35">
        <v>0.0</v>
      </c>
      <c r="L1374" s="35">
        <v>0.0</v>
      </c>
      <c r="M1374" s="35">
        <v>0.0</v>
      </c>
      <c r="N1374" s="35">
        <v>0.0</v>
      </c>
      <c r="O1374" s="35">
        <v>0.0</v>
      </c>
      <c r="P1374" s="35">
        <v>0.0</v>
      </c>
      <c r="R1374" s="35">
        <v>0.0</v>
      </c>
      <c r="S1374" s="35">
        <v>0.0</v>
      </c>
      <c r="T1374" s="35">
        <v>8.170570279872</v>
      </c>
      <c r="U1374" s="35">
        <v>32.21562653205119</v>
      </c>
      <c r="V1374" s="35">
        <v>110.62303467264</v>
      </c>
      <c r="W1374" s="35">
        <v>0.0</v>
      </c>
      <c r="X1374" s="35">
        <v>0.0</v>
      </c>
      <c r="Y1374" s="35">
        <v>0.0</v>
      </c>
      <c r="Z1374" s="35">
        <v>17.14918194799488</v>
      </c>
      <c r="AA1374" s="35">
        <v>110.62303467264</v>
      </c>
      <c r="AB1374" s="35">
        <v>0.0</v>
      </c>
      <c r="AC1374" s="35">
        <v>0.0</v>
      </c>
      <c r="AD1374" s="35">
        <v>0.0</v>
      </c>
      <c r="AE1374" s="35">
        <v>20.11029196563071</v>
      </c>
      <c r="AF1374" s="35">
        <v>44.366626781568</v>
      </c>
    </row>
    <row r="1375" ht="15.75" customHeight="1">
      <c r="A1375" s="35" t="s">
        <v>70</v>
      </c>
      <c r="B1375" s="35" t="s">
        <v>3985</v>
      </c>
      <c r="C1375" s="35">
        <v>13698.0</v>
      </c>
      <c r="D1375" s="35" t="s">
        <v>70</v>
      </c>
      <c r="F1375" s="35">
        <v>0.00786382347541224</v>
      </c>
      <c r="G1375" s="35">
        <v>0.0</v>
      </c>
      <c r="H1375" s="35">
        <v>0.00786382347541224</v>
      </c>
      <c r="I1375" s="35">
        <v>1.748703624192</v>
      </c>
      <c r="J1375" s="35">
        <v>0.0</v>
      </c>
      <c r="K1375" s="35">
        <v>0.0</v>
      </c>
      <c r="L1375" s="35">
        <v>0.0</v>
      </c>
      <c r="M1375" s="35">
        <v>0.0</v>
      </c>
      <c r="N1375" s="35">
        <v>0.0</v>
      </c>
      <c r="O1375" s="35">
        <v>0.0</v>
      </c>
      <c r="P1375" s="35">
        <v>0.0</v>
      </c>
      <c r="R1375" s="35">
        <v>0.0</v>
      </c>
      <c r="S1375" s="35">
        <v>0.0</v>
      </c>
      <c r="T1375" s="35">
        <v>0.0</v>
      </c>
      <c r="U1375" s="35">
        <v>0.0</v>
      </c>
      <c r="V1375" s="35">
        <v>1.748703624192</v>
      </c>
      <c r="W1375" s="35">
        <v>0.0</v>
      </c>
      <c r="X1375" s="35">
        <v>0.0</v>
      </c>
      <c r="Y1375" s="35">
        <v>0.0</v>
      </c>
      <c r="Z1375" s="35">
        <v>0.0</v>
      </c>
      <c r="AA1375" s="35">
        <v>1.748703624192</v>
      </c>
      <c r="AB1375" s="35">
        <v>0.0</v>
      </c>
      <c r="AC1375" s="35">
        <v>0.0</v>
      </c>
      <c r="AD1375" s="35">
        <v>0.0</v>
      </c>
      <c r="AE1375" s="35">
        <v>0.0</v>
      </c>
      <c r="AF1375" s="35">
        <v>0.0</v>
      </c>
    </row>
    <row r="1376" ht="15.75" customHeight="1">
      <c r="A1376" s="35" t="s">
        <v>70</v>
      </c>
      <c r="B1376" s="35" t="s">
        <v>3986</v>
      </c>
      <c r="C1376" s="35">
        <v>13698.0</v>
      </c>
      <c r="D1376" s="35" t="s">
        <v>70</v>
      </c>
      <c r="F1376" s="35">
        <v>13.39539157113336</v>
      </c>
      <c r="G1376" s="35">
        <v>30.49391198732943</v>
      </c>
      <c r="H1376" s="35">
        <v>43.8893035584628</v>
      </c>
      <c r="I1376" s="35">
        <v>1109.755310271552</v>
      </c>
      <c r="J1376" s="35">
        <v>0.0</v>
      </c>
      <c r="K1376" s="35">
        <v>0.0</v>
      </c>
      <c r="L1376" s="35">
        <v>0.0</v>
      </c>
      <c r="M1376" s="35">
        <v>649.073867649984</v>
      </c>
      <c r="N1376" s="35">
        <v>0.0</v>
      </c>
      <c r="O1376" s="35">
        <v>0.0</v>
      </c>
      <c r="P1376" s="35">
        <v>814.466518449696</v>
      </c>
      <c r="R1376" s="35">
        <v>0.0</v>
      </c>
      <c r="S1376" s="35">
        <v>0.0</v>
      </c>
      <c r="T1376" s="35">
        <v>357.2445043625474</v>
      </c>
      <c r="U1376" s="35">
        <v>799.7721608484918</v>
      </c>
      <c r="V1376" s="35">
        <v>1109.755310271552</v>
      </c>
      <c r="W1376" s="35">
        <v>0.0</v>
      </c>
      <c r="X1376" s="35">
        <v>0.0</v>
      </c>
      <c r="Y1376" s="35">
        <v>121.3155076327488</v>
      </c>
      <c r="Z1376" s="35">
        <v>270.846288048672</v>
      </c>
      <c r="AA1376" s="35">
        <v>576.6704426810879</v>
      </c>
      <c r="AB1376" s="35">
        <v>0.0</v>
      </c>
      <c r="AC1376" s="35">
        <v>0.0</v>
      </c>
      <c r="AD1376" s="35">
        <v>266.2478265847686</v>
      </c>
      <c r="AE1376" s="35">
        <v>709.759118535264</v>
      </c>
      <c r="AF1376" s="35">
        <v>917.80145269344</v>
      </c>
    </row>
    <row r="1377" ht="15.75" customHeight="1">
      <c r="A1377" s="35" t="s">
        <v>70</v>
      </c>
      <c r="B1377" s="35" t="s">
        <v>3987</v>
      </c>
      <c r="C1377" s="35">
        <v>13698.0</v>
      </c>
      <c r="D1377" s="35" t="s">
        <v>70</v>
      </c>
      <c r="F1377" s="35">
        <v>0.01165192511125233</v>
      </c>
      <c r="G1377" s="35">
        <v>0.2076829308850765</v>
      </c>
      <c r="H1377" s="35">
        <v>0.2193348559963288</v>
      </c>
      <c r="I1377" s="35">
        <v>11.218441102848</v>
      </c>
      <c r="J1377" s="35">
        <v>0.0</v>
      </c>
      <c r="K1377" s="35">
        <v>0.0</v>
      </c>
      <c r="L1377" s="35">
        <v>0.0</v>
      </c>
      <c r="M1377" s="35">
        <v>0.0</v>
      </c>
      <c r="N1377" s="35">
        <v>0.0</v>
      </c>
      <c r="O1377" s="35">
        <v>0.0</v>
      </c>
      <c r="P1377" s="35">
        <v>0.0</v>
      </c>
      <c r="R1377" s="35">
        <v>0.0</v>
      </c>
      <c r="S1377" s="35">
        <v>0.0</v>
      </c>
      <c r="T1377" s="35">
        <v>1.141621335993606</v>
      </c>
      <c r="U1377" s="35">
        <v>6.41349460265472</v>
      </c>
      <c r="V1377" s="35">
        <v>11.218441102848</v>
      </c>
      <c r="W1377" s="35">
        <v>0.0</v>
      </c>
      <c r="X1377" s="35">
        <v>0.0</v>
      </c>
      <c r="Y1377" s="35">
        <v>0.0</v>
      </c>
      <c r="Z1377" s="35">
        <v>0.0</v>
      </c>
      <c r="AA1377" s="35">
        <v>6.984672734592001</v>
      </c>
      <c r="AB1377" s="35">
        <v>0.0</v>
      </c>
      <c r="AC1377" s="35">
        <v>0.0</v>
      </c>
      <c r="AD1377" s="35">
        <v>1.068957737971201</v>
      </c>
      <c r="AE1377" s="35">
        <v>6.110849814209275</v>
      </c>
      <c r="AF1377" s="35">
        <v>11.218441102848</v>
      </c>
    </row>
    <row r="1378" ht="15.75" customHeight="1">
      <c r="A1378" s="35" t="s">
        <v>70</v>
      </c>
      <c r="B1378" s="35" t="s">
        <v>3988</v>
      </c>
      <c r="C1378" s="35">
        <v>13698.0</v>
      </c>
      <c r="D1378" s="35" t="s">
        <v>70</v>
      </c>
      <c r="F1378" s="35">
        <v>0.00517776110497288</v>
      </c>
      <c r="G1378" s="35">
        <v>0.06168520876210745</v>
      </c>
      <c r="H1378" s="35">
        <v>0.06686296986708033</v>
      </c>
      <c r="I1378" s="35">
        <v>8.3903148</v>
      </c>
      <c r="J1378" s="35">
        <v>0.0</v>
      </c>
      <c r="K1378" s="35">
        <v>0.0</v>
      </c>
      <c r="L1378" s="35">
        <v>0.0</v>
      </c>
      <c r="M1378" s="35">
        <v>0.0</v>
      </c>
      <c r="N1378" s="35">
        <v>0.0</v>
      </c>
      <c r="O1378" s="35">
        <v>0.0</v>
      </c>
      <c r="P1378" s="35">
        <v>0.0</v>
      </c>
      <c r="R1378" s="35">
        <v>0.0</v>
      </c>
      <c r="S1378" s="35">
        <v>0.0</v>
      </c>
      <c r="T1378" s="35">
        <v>0.0</v>
      </c>
      <c r="U1378" s="35">
        <v>2.149053184857571</v>
      </c>
      <c r="V1378" s="35">
        <v>8.3903148</v>
      </c>
      <c r="W1378" s="35">
        <v>0.0</v>
      </c>
      <c r="X1378" s="35">
        <v>0.0</v>
      </c>
      <c r="Y1378" s="35">
        <v>0.0</v>
      </c>
      <c r="Z1378" s="35">
        <v>0.0</v>
      </c>
      <c r="AA1378" s="35">
        <v>2.116874495232</v>
      </c>
      <c r="AB1378" s="35">
        <v>0.0</v>
      </c>
      <c r="AC1378" s="35">
        <v>0.0</v>
      </c>
      <c r="AD1378" s="35">
        <v>0.0</v>
      </c>
      <c r="AE1378" s="35">
        <v>1.420512468157397</v>
      </c>
      <c r="AF1378" s="35">
        <v>8.3903148</v>
      </c>
    </row>
    <row r="1379" ht="15.75" customHeight="1">
      <c r="A1379" s="35" t="s">
        <v>70</v>
      </c>
      <c r="B1379" s="35" t="s">
        <v>3989</v>
      </c>
      <c r="C1379" s="35">
        <v>13698.0</v>
      </c>
      <c r="D1379" s="35" t="s">
        <v>70</v>
      </c>
      <c r="F1379" s="35">
        <v>0.01292410604052499</v>
      </c>
      <c r="G1379" s="35">
        <v>0.05979360875614695</v>
      </c>
      <c r="H1379" s="35">
        <v>0.07271771479667194</v>
      </c>
      <c r="I1379" s="35">
        <v>9.490537744128</v>
      </c>
      <c r="J1379" s="35">
        <v>0.0</v>
      </c>
      <c r="K1379" s="35">
        <v>0.0</v>
      </c>
      <c r="L1379" s="35">
        <v>0.0</v>
      </c>
      <c r="M1379" s="35">
        <v>0.0</v>
      </c>
      <c r="N1379" s="35">
        <v>0.0</v>
      </c>
      <c r="O1379" s="35">
        <v>0.0</v>
      </c>
      <c r="P1379" s="35">
        <v>0.0</v>
      </c>
      <c r="R1379" s="35">
        <v>0.0</v>
      </c>
      <c r="S1379" s="35">
        <v>0.0</v>
      </c>
      <c r="T1379" s="35">
        <v>0.0</v>
      </c>
      <c r="U1379" s="35">
        <v>2.675349587393261</v>
      </c>
      <c r="V1379" s="35">
        <v>9.490537744128</v>
      </c>
      <c r="W1379" s="35">
        <v>0.0</v>
      </c>
      <c r="X1379" s="35">
        <v>0.0</v>
      </c>
      <c r="Y1379" s="35">
        <v>0.0</v>
      </c>
      <c r="Z1379" s="35">
        <v>0.0</v>
      </c>
      <c r="AA1379" s="35">
        <v>4.15094912064</v>
      </c>
      <c r="AB1379" s="35">
        <v>0.0</v>
      </c>
      <c r="AC1379" s="35">
        <v>0.0</v>
      </c>
      <c r="AD1379" s="35">
        <v>0.0</v>
      </c>
      <c r="AE1379" s="35">
        <v>1.813612488226558</v>
      </c>
      <c r="AF1379" s="35">
        <v>9.490537744128</v>
      </c>
    </row>
    <row r="1380" ht="15.75" customHeight="1">
      <c r="A1380" s="35" t="s">
        <v>70</v>
      </c>
      <c r="B1380" s="35" t="s">
        <v>3990</v>
      </c>
      <c r="C1380" s="35">
        <v>13698.0</v>
      </c>
      <c r="D1380" s="35" t="s">
        <v>70</v>
      </c>
      <c r="F1380" s="35">
        <v>0.05747433068918101</v>
      </c>
      <c r="G1380" s="35">
        <v>0.003358468432709632</v>
      </c>
      <c r="H1380" s="35">
        <v>0.06083279912189064</v>
      </c>
      <c r="I1380" s="35">
        <v>9.345567817152</v>
      </c>
      <c r="J1380" s="35">
        <v>0.0</v>
      </c>
      <c r="K1380" s="35">
        <v>0.0</v>
      </c>
      <c r="L1380" s="35">
        <v>0.0</v>
      </c>
      <c r="M1380" s="35">
        <v>0.0</v>
      </c>
      <c r="N1380" s="35">
        <v>1.254854135808</v>
      </c>
      <c r="O1380" s="35">
        <v>1.254854135808</v>
      </c>
      <c r="P1380" s="35">
        <v>0.0</v>
      </c>
      <c r="R1380" s="35">
        <v>0.0</v>
      </c>
      <c r="S1380" s="35">
        <v>0.0</v>
      </c>
      <c r="T1380" s="35">
        <v>0.0</v>
      </c>
      <c r="U1380" s="35">
        <v>3.040813029219831</v>
      </c>
      <c r="V1380" s="35">
        <v>9.345567817152</v>
      </c>
      <c r="W1380" s="35">
        <v>0.0</v>
      </c>
      <c r="X1380" s="35">
        <v>0.0</v>
      </c>
      <c r="Y1380" s="35">
        <v>0.0</v>
      </c>
      <c r="Z1380" s="35">
        <v>1.300634298593238</v>
      </c>
      <c r="AA1380" s="35">
        <v>9.345567817152</v>
      </c>
      <c r="AB1380" s="35">
        <v>0.0</v>
      </c>
      <c r="AC1380" s="35">
        <v>0.0</v>
      </c>
      <c r="AD1380" s="35">
        <v>0.0</v>
      </c>
      <c r="AE1380" s="35">
        <v>0.0</v>
      </c>
      <c r="AF1380" s="35">
        <v>2.01321263808</v>
      </c>
    </row>
    <row r="1381" ht="15.75" customHeight="1">
      <c r="A1381" s="35" t="s">
        <v>70</v>
      </c>
      <c r="B1381" s="35" t="s">
        <v>3991</v>
      </c>
      <c r="C1381" s="35">
        <v>13698.0</v>
      </c>
      <c r="D1381" s="35" t="s">
        <v>70</v>
      </c>
      <c r="F1381" s="35">
        <v>0.04850965504170359</v>
      </c>
      <c r="G1381" s="35">
        <v>0.01170560232306567</v>
      </c>
      <c r="H1381" s="35">
        <v>0.06021525736476926</v>
      </c>
      <c r="I1381" s="35">
        <v>13.166611105536</v>
      </c>
      <c r="J1381" s="35">
        <v>0.0</v>
      </c>
      <c r="K1381" s="35">
        <v>0.0</v>
      </c>
      <c r="L1381" s="35">
        <v>0.0</v>
      </c>
      <c r="M1381" s="35">
        <v>0.0</v>
      </c>
      <c r="N1381" s="35">
        <v>0.0</v>
      </c>
      <c r="O1381" s="35">
        <v>0.0</v>
      </c>
      <c r="P1381" s="35">
        <v>0.0</v>
      </c>
      <c r="R1381" s="35">
        <v>0.0</v>
      </c>
      <c r="S1381" s="35">
        <v>0.0</v>
      </c>
      <c r="T1381" s="35">
        <v>0.0</v>
      </c>
      <c r="U1381" s="35">
        <v>1.567647870566393</v>
      </c>
      <c r="V1381" s="35">
        <v>13.166611105536</v>
      </c>
      <c r="W1381" s="35">
        <v>0.0</v>
      </c>
      <c r="X1381" s="35">
        <v>0.0</v>
      </c>
      <c r="Y1381" s="35">
        <v>0.0</v>
      </c>
      <c r="Z1381" s="35">
        <v>1.567647870566393</v>
      </c>
      <c r="AA1381" s="35">
        <v>6.670533606912</v>
      </c>
      <c r="AB1381" s="35">
        <v>0.0</v>
      </c>
      <c r="AC1381" s="35">
        <v>0.0</v>
      </c>
      <c r="AD1381" s="35">
        <v>0.0</v>
      </c>
      <c r="AE1381" s="35">
        <v>0.0</v>
      </c>
      <c r="AF1381" s="35">
        <v>7.01684919936</v>
      </c>
    </row>
    <row r="1382" ht="15.75" customHeight="1">
      <c r="A1382" s="35" t="s">
        <v>70</v>
      </c>
      <c r="B1382" s="35" t="s">
        <v>3992</v>
      </c>
      <c r="C1382" s="35">
        <v>13698.0</v>
      </c>
      <c r="D1382" s="35" t="s">
        <v>70</v>
      </c>
      <c r="F1382" s="35">
        <v>0.0</v>
      </c>
      <c r="G1382" s="35">
        <v>0.06267733024852958</v>
      </c>
      <c r="H1382" s="35">
        <v>0.06267733024852958</v>
      </c>
      <c r="I1382" s="35">
        <v>10.175264584128</v>
      </c>
      <c r="J1382" s="35">
        <v>0.0</v>
      </c>
      <c r="K1382" s="35">
        <v>0.0</v>
      </c>
      <c r="L1382" s="35">
        <v>0.0</v>
      </c>
      <c r="M1382" s="35">
        <v>0.0</v>
      </c>
      <c r="N1382" s="35">
        <v>0.0</v>
      </c>
      <c r="O1382" s="35">
        <v>0.0</v>
      </c>
      <c r="P1382" s="35">
        <v>0.0</v>
      </c>
      <c r="R1382" s="35">
        <v>0.0</v>
      </c>
      <c r="S1382" s="35">
        <v>0.0</v>
      </c>
      <c r="T1382" s="35">
        <v>0.0</v>
      </c>
      <c r="U1382" s="35">
        <v>2.320569581621752</v>
      </c>
      <c r="V1382" s="35">
        <v>10.175264584128</v>
      </c>
      <c r="W1382" s="35">
        <v>0.0</v>
      </c>
      <c r="X1382" s="35">
        <v>0.0</v>
      </c>
      <c r="Y1382" s="35">
        <v>0.0</v>
      </c>
      <c r="Z1382" s="35">
        <v>0.0</v>
      </c>
      <c r="AA1382" s="35">
        <v>0.0</v>
      </c>
      <c r="AB1382" s="35">
        <v>0.0</v>
      </c>
      <c r="AC1382" s="35">
        <v>0.0</v>
      </c>
      <c r="AD1382" s="35">
        <v>0.0</v>
      </c>
      <c r="AE1382" s="35">
        <v>2.320569581621752</v>
      </c>
      <c r="AF1382" s="35">
        <v>10.175264584128</v>
      </c>
    </row>
    <row r="1383" ht="15.75" customHeight="1">
      <c r="A1383" s="35" t="s">
        <v>70</v>
      </c>
      <c r="B1383" s="35" t="s">
        <v>3993</v>
      </c>
      <c r="C1383" s="35">
        <v>13698.0</v>
      </c>
      <c r="D1383" s="35" t="s">
        <v>70</v>
      </c>
      <c r="F1383" s="35">
        <v>0.0252111254876641</v>
      </c>
      <c r="G1383" s="35">
        <v>0.01514852798676879</v>
      </c>
      <c r="H1383" s="35">
        <v>0.04035965347443289</v>
      </c>
      <c r="I1383" s="35">
        <v>18.054884135232</v>
      </c>
      <c r="J1383" s="35">
        <v>0.0</v>
      </c>
      <c r="K1383" s="35">
        <v>0.0</v>
      </c>
      <c r="L1383" s="35">
        <v>0.0</v>
      </c>
      <c r="M1383" s="35">
        <v>0.0</v>
      </c>
      <c r="N1383" s="35">
        <v>0.0</v>
      </c>
      <c r="O1383" s="35">
        <v>0.0</v>
      </c>
      <c r="P1383" s="35">
        <v>0.0</v>
      </c>
      <c r="R1383" s="35">
        <v>0.0</v>
      </c>
      <c r="S1383" s="35">
        <v>0.0</v>
      </c>
      <c r="T1383" s="35">
        <v>0.0</v>
      </c>
      <c r="U1383" s="35">
        <v>0.0</v>
      </c>
      <c r="V1383" s="35">
        <v>18.054884135232</v>
      </c>
      <c r="W1383" s="35">
        <v>0.0</v>
      </c>
      <c r="X1383" s="35">
        <v>0.0</v>
      </c>
      <c r="Y1383" s="35">
        <v>0.0</v>
      </c>
      <c r="Z1383" s="35">
        <v>0.0</v>
      </c>
      <c r="AA1383" s="35">
        <v>15.112649551104</v>
      </c>
      <c r="AB1383" s="35">
        <v>0.0</v>
      </c>
      <c r="AC1383" s="35">
        <v>0.0</v>
      </c>
      <c r="AD1383" s="35">
        <v>0.0</v>
      </c>
      <c r="AE1383" s="35">
        <v>0.0</v>
      </c>
      <c r="AF1383" s="35">
        <v>3.542587646976</v>
      </c>
    </row>
    <row r="1384" ht="15.75" customHeight="1">
      <c r="A1384" s="35" t="s">
        <v>70</v>
      </c>
      <c r="B1384" s="35" t="s">
        <v>3994</v>
      </c>
      <c r="C1384" s="35">
        <v>13698.0</v>
      </c>
      <c r="D1384" s="35" t="s">
        <v>70</v>
      </c>
      <c r="F1384" s="35">
        <v>0.09138561175051098</v>
      </c>
      <c r="G1384" s="35">
        <v>0.09534209745766971</v>
      </c>
      <c r="H1384" s="35">
        <v>0.1867277092081807</v>
      </c>
      <c r="I1384" s="35">
        <v>56.46267731865601</v>
      </c>
      <c r="J1384" s="35">
        <v>0.0</v>
      </c>
      <c r="K1384" s="35">
        <v>0.0</v>
      </c>
      <c r="L1384" s="35">
        <v>0.0</v>
      </c>
      <c r="M1384" s="35">
        <v>0.0</v>
      </c>
      <c r="N1384" s="35">
        <v>2.529861175296</v>
      </c>
      <c r="O1384" s="35">
        <v>2.529861175296</v>
      </c>
      <c r="P1384" s="35">
        <v>0.0</v>
      </c>
      <c r="R1384" s="35">
        <v>0.0</v>
      </c>
      <c r="S1384" s="35">
        <v>0.0</v>
      </c>
      <c r="T1384" s="35">
        <v>0.0</v>
      </c>
      <c r="U1384" s="35">
        <v>3.673544817922511</v>
      </c>
      <c r="V1384" s="35">
        <v>56.46267731865601</v>
      </c>
      <c r="W1384" s="35">
        <v>0.0</v>
      </c>
      <c r="X1384" s="35">
        <v>0.0</v>
      </c>
      <c r="Y1384" s="35">
        <v>0.0</v>
      </c>
      <c r="Z1384" s="35">
        <v>2.195569718092794</v>
      </c>
      <c r="AA1384" s="35">
        <v>21.75618451104</v>
      </c>
      <c r="AB1384" s="35">
        <v>0.0</v>
      </c>
      <c r="AC1384" s="35">
        <v>0.0</v>
      </c>
      <c r="AD1384" s="35">
        <v>0.0</v>
      </c>
      <c r="AE1384" s="35">
        <v>0.01702196205694452</v>
      </c>
      <c r="AF1384" s="35">
        <v>34.706492807616</v>
      </c>
    </row>
    <row r="1385" ht="15.75" customHeight="1">
      <c r="A1385" s="35" t="s">
        <v>70</v>
      </c>
      <c r="B1385" s="35" t="s">
        <v>3995</v>
      </c>
      <c r="C1385" s="35">
        <v>13698.0</v>
      </c>
      <c r="D1385" s="35" t="s">
        <v>70</v>
      </c>
      <c r="F1385" s="35">
        <v>0.708802340945209</v>
      </c>
      <c r="G1385" s="35">
        <v>2.377975118756617</v>
      </c>
      <c r="H1385" s="35">
        <v>3.086777459701826</v>
      </c>
      <c r="I1385" s="35">
        <v>40.406876540352</v>
      </c>
      <c r="J1385" s="35">
        <v>0.0</v>
      </c>
      <c r="K1385" s="35">
        <v>0.0</v>
      </c>
      <c r="L1385" s="35">
        <v>10.343223390528</v>
      </c>
      <c r="M1385" s="35">
        <v>5.674722871104001</v>
      </c>
      <c r="N1385" s="35">
        <v>0.0</v>
      </c>
      <c r="O1385" s="35">
        <v>0.0</v>
      </c>
      <c r="P1385" s="35">
        <v>0.0</v>
      </c>
      <c r="R1385" s="35">
        <v>0.0</v>
      </c>
      <c r="S1385" s="35">
        <v>6.080968412064</v>
      </c>
      <c r="T1385" s="35">
        <v>13.6469423950272</v>
      </c>
      <c r="U1385" s="35">
        <v>21.80882281890815</v>
      </c>
      <c r="V1385" s="35">
        <v>40.406876540352</v>
      </c>
      <c r="W1385" s="35">
        <v>0.0</v>
      </c>
      <c r="X1385" s="35">
        <v>0.0</v>
      </c>
      <c r="Y1385" s="35">
        <v>5.279686449811202</v>
      </c>
      <c r="Z1385" s="35">
        <v>8.819412994506227</v>
      </c>
      <c r="AA1385" s="35">
        <v>37.497853697472</v>
      </c>
      <c r="AB1385" s="35">
        <v>0.0</v>
      </c>
      <c r="AC1385" s="35">
        <v>3.686430432384</v>
      </c>
      <c r="AD1385" s="35">
        <v>11.0265061902912</v>
      </c>
      <c r="AE1385" s="35">
        <v>20.22821002847231</v>
      </c>
      <c r="AF1385" s="35">
        <v>40.406876540352</v>
      </c>
    </row>
    <row r="1386" ht="15.75" customHeight="1">
      <c r="A1386" s="35" t="s">
        <v>70</v>
      </c>
      <c r="B1386" s="35" t="s">
        <v>3996</v>
      </c>
      <c r="C1386" s="35">
        <v>13698.0</v>
      </c>
      <c r="D1386" s="35" t="s">
        <v>70</v>
      </c>
      <c r="F1386" s="35">
        <v>0.006314130295494164</v>
      </c>
      <c r="G1386" s="35">
        <v>0.322951477699949</v>
      </c>
      <c r="H1386" s="35">
        <v>0.3292656079954432</v>
      </c>
      <c r="I1386" s="35">
        <v>46.222815070656</v>
      </c>
      <c r="J1386" s="35">
        <v>0.0</v>
      </c>
      <c r="K1386" s="35">
        <v>0.0</v>
      </c>
      <c r="L1386" s="35">
        <v>0.0</v>
      </c>
      <c r="M1386" s="35">
        <v>0.0</v>
      </c>
      <c r="N1386" s="35">
        <v>0.0</v>
      </c>
      <c r="O1386" s="35">
        <v>0.0</v>
      </c>
      <c r="P1386" s="35">
        <v>0.0</v>
      </c>
      <c r="R1386" s="35">
        <v>0.0</v>
      </c>
      <c r="S1386" s="35">
        <v>0.0</v>
      </c>
      <c r="T1386" s="35">
        <v>0.0</v>
      </c>
      <c r="U1386" s="35">
        <v>11.99647595865599</v>
      </c>
      <c r="V1386" s="35">
        <v>46.222815070656</v>
      </c>
      <c r="W1386" s="35">
        <v>0.0</v>
      </c>
      <c r="X1386" s="35">
        <v>0.0</v>
      </c>
      <c r="Y1386" s="35">
        <v>0.0</v>
      </c>
      <c r="Z1386" s="35">
        <v>0.0</v>
      </c>
      <c r="AA1386" s="35">
        <v>2.547615897792</v>
      </c>
      <c r="AB1386" s="35">
        <v>0.0</v>
      </c>
      <c r="AC1386" s="35">
        <v>0.0</v>
      </c>
      <c r="AD1386" s="35">
        <v>0.0</v>
      </c>
      <c r="AE1386" s="35">
        <v>11.99647595865599</v>
      </c>
      <c r="AF1386" s="35">
        <v>44.985465540288</v>
      </c>
    </row>
    <row r="1387" ht="15.75" customHeight="1">
      <c r="A1387" s="35" t="s">
        <v>70</v>
      </c>
      <c r="B1387" s="35" t="s">
        <v>3997</v>
      </c>
      <c r="C1387" s="35">
        <v>13698.0</v>
      </c>
      <c r="D1387" s="35" t="s">
        <v>70</v>
      </c>
      <c r="F1387" s="35">
        <v>0.07918442100730119</v>
      </c>
      <c r="G1387" s="35">
        <v>0.267087459773358</v>
      </c>
      <c r="H1387" s="35">
        <v>0.3462718807806591</v>
      </c>
      <c r="I1387" s="35">
        <v>51.004342303488</v>
      </c>
      <c r="J1387" s="35">
        <v>0.0</v>
      </c>
      <c r="K1387" s="35">
        <v>0.0</v>
      </c>
      <c r="L1387" s="35">
        <v>0.0</v>
      </c>
      <c r="M1387" s="35">
        <v>0.0</v>
      </c>
      <c r="N1387" s="35">
        <v>0.0</v>
      </c>
      <c r="O1387" s="35">
        <v>0.0</v>
      </c>
      <c r="P1387" s="35">
        <v>0.0</v>
      </c>
      <c r="R1387" s="35">
        <v>0.0</v>
      </c>
      <c r="S1387" s="35">
        <v>0.0</v>
      </c>
      <c r="T1387" s="35">
        <v>0.0</v>
      </c>
      <c r="U1387" s="35">
        <v>10.62857118863222</v>
      </c>
      <c r="V1387" s="35">
        <v>51.004342303488</v>
      </c>
      <c r="W1387" s="35">
        <v>0.0</v>
      </c>
      <c r="X1387" s="35">
        <v>0.0</v>
      </c>
      <c r="Y1387" s="35">
        <v>0.0</v>
      </c>
      <c r="Z1387" s="35">
        <v>0.0</v>
      </c>
      <c r="AA1387" s="35">
        <v>33.388708574592</v>
      </c>
      <c r="AB1387" s="35">
        <v>0.0</v>
      </c>
      <c r="AC1387" s="35">
        <v>0.0</v>
      </c>
      <c r="AD1387" s="35">
        <v>0.0</v>
      </c>
      <c r="AE1387" s="35">
        <v>10.62857118863222</v>
      </c>
      <c r="AF1387" s="35">
        <v>25.57360235808</v>
      </c>
    </row>
    <row r="1388" ht="15.75" customHeight="1">
      <c r="A1388" s="35" t="s">
        <v>70</v>
      </c>
      <c r="B1388" s="35" t="s">
        <v>3998</v>
      </c>
      <c r="C1388" s="35">
        <v>13698.0</v>
      </c>
      <c r="D1388" s="35" t="s">
        <v>70</v>
      </c>
      <c r="F1388" s="35">
        <v>0.1496827621472395</v>
      </c>
      <c r="G1388" s="35">
        <v>0.7937477965488956</v>
      </c>
      <c r="H1388" s="35">
        <v>0.9434305586961351</v>
      </c>
      <c r="I1388" s="35">
        <v>54.09101320761599</v>
      </c>
      <c r="J1388" s="35">
        <v>0.0</v>
      </c>
      <c r="K1388" s="35">
        <v>0.0</v>
      </c>
      <c r="L1388" s="35">
        <v>0.0</v>
      </c>
      <c r="M1388" s="35">
        <v>0.0</v>
      </c>
      <c r="N1388" s="35">
        <v>0.0</v>
      </c>
      <c r="O1388" s="35">
        <v>0.0</v>
      </c>
      <c r="P1388" s="35">
        <v>0.0</v>
      </c>
      <c r="R1388" s="35">
        <v>0.0</v>
      </c>
      <c r="S1388" s="35">
        <v>0.0</v>
      </c>
      <c r="T1388" s="35">
        <v>7.760066540889602</v>
      </c>
      <c r="U1388" s="35">
        <v>17.19028403906685</v>
      </c>
      <c r="V1388" s="35">
        <v>54.09101320761599</v>
      </c>
      <c r="W1388" s="35">
        <v>0.0</v>
      </c>
      <c r="X1388" s="35">
        <v>0.0</v>
      </c>
      <c r="Y1388" s="35">
        <v>0.0</v>
      </c>
      <c r="Z1388" s="35">
        <v>4.690696775385586</v>
      </c>
      <c r="AA1388" s="35">
        <v>9.243820055232</v>
      </c>
      <c r="AB1388" s="35">
        <v>0.0</v>
      </c>
      <c r="AC1388" s="35">
        <v>0.0</v>
      </c>
      <c r="AD1388" s="35">
        <v>5.987729833344003</v>
      </c>
      <c r="AE1388" s="35">
        <v>17.19028403906685</v>
      </c>
      <c r="AF1388" s="35">
        <v>54.09101320761599</v>
      </c>
    </row>
    <row r="1389" ht="15.75" customHeight="1">
      <c r="A1389" s="35" t="s">
        <v>70</v>
      </c>
      <c r="B1389" s="35" t="s">
        <v>3999</v>
      </c>
      <c r="C1389" s="35">
        <v>13698.0</v>
      </c>
      <c r="D1389" s="35" t="s">
        <v>70</v>
      </c>
      <c r="F1389" s="35">
        <v>0.1259869562140132</v>
      </c>
      <c r="G1389" s="35">
        <v>0.05220658994473229</v>
      </c>
      <c r="H1389" s="35">
        <v>0.1781935461587454</v>
      </c>
      <c r="I1389" s="35">
        <v>54.8963158464</v>
      </c>
      <c r="J1389" s="35">
        <v>0.0</v>
      </c>
      <c r="K1389" s="35">
        <v>0.0</v>
      </c>
      <c r="L1389" s="35">
        <v>0.0</v>
      </c>
      <c r="M1389" s="35">
        <v>0.0</v>
      </c>
      <c r="N1389" s="35">
        <v>0.0</v>
      </c>
      <c r="O1389" s="35">
        <v>0.0</v>
      </c>
      <c r="P1389" s="35">
        <v>0.0</v>
      </c>
      <c r="R1389" s="35">
        <v>0.0</v>
      </c>
      <c r="S1389" s="35">
        <v>0.0</v>
      </c>
      <c r="T1389" s="35">
        <v>0.0</v>
      </c>
      <c r="U1389" s="35">
        <v>0.02351540991741861</v>
      </c>
      <c r="V1389" s="35">
        <v>54.8963158464</v>
      </c>
      <c r="W1389" s="35">
        <v>0.0</v>
      </c>
      <c r="X1389" s="35">
        <v>0.0</v>
      </c>
      <c r="Y1389" s="35">
        <v>0.0</v>
      </c>
      <c r="Z1389" s="35">
        <v>0.0</v>
      </c>
      <c r="AA1389" s="35">
        <v>54.8963158464</v>
      </c>
      <c r="AB1389" s="35">
        <v>0.0</v>
      </c>
      <c r="AC1389" s="35">
        <v>0.0</v>
      </c>
      <c r="AD1389" s="35">
        <v>0.0</v>
      </c>
      <c r="AE1389" s="35">
        <v>0.0</v>
      </c>
      <c r="AF1389" s="35">
        <v>15.207817834944</v>
      </c>
    </row>
    <row r="1390" ht="15.75" customHeight="1">
      <c r="A1390" s="35" t="s">
        <v>70</v>
      </c>
      <c r="B1390" s="35" t="s">
        <v>4000</v>
      </c>
      <c r="C1390" s="35">
        <v>13698.0</v>
      </c>
      <c r="D1390" s="35" t="s">
        <v>70</v>
      </c>
      <c r="F1390" s="35">
        <v>4.196726302256048</v>
      </c>
      <c r="G1390" s="35">
        <v>8.597573725598474</v>
      </c>
      <c r="H1390" s="35">
        <v>12.79430002785452</v>
      </c>
      <c r="I1390" s="35">
        <v>121.653978772032</v>
      </c>
      <c r="J1390" s="35">
        <v>0.0</v>
      </c>
      <c r="K1390" s="35">
        <v>0.0</v>
      </c>
      <c r="L1390" s="35">
        <v>4.617921252672</v>
      </c>
      <c r="M1390" s="35">
        <v>27.76195076256</v>
      </c>
      <c r="N1390" s="35">
        <v>0.988506384768</v>
      </c>
      <c r="O1390" s="35">
        <v>0.988506384768</v>
      </c>
      <c r="P1390" s="35">
        <v>0.0</v>
      </c>
      <c r="R1390" s="35">
        <v>1.585891415808</v>
      </c>
      <c r="S1390" s="35">
        <v>24.15551400864</v>
      </c>
      <c r="T1390" s="35">
        <v>48.94663071916803</v>
      </c>
      <c r="U1390" s="35">
        <v>80.79623672658046</v>
      </c>
      <c r="V1390" s="35">
        <v>121.653978772032</v>
      </c>
      <c r="W1390" s="35">
        <v>0.0</v>
      </c>
      <c r="X1390" s="35">
        <v>3.51152863488</v>
      </c>
      <c r="Y1390" s="35">
        <v>24.54822886279681</v>
      </c>
      <c r="Z1390" s="35">
        <v>42.23403505972223</v>
      </c>
      <c r="AA1390" s="35">
        <v>76.42311789772799</v>
      </c>
      <c r="AB1390" s="35">
        <v>0.0</v>
      </c>
      <c r="AC1390" s="35">
        <v>10.939188280608</v>
      </c>
      <c r="AD1390" s="35">
        <v>38.47393163295361</v>
      </c>
      <c r="AE1390" s="35">
        <v>58.93227869953532</v>
      </c>
      <c r="AF1390" s="35">
        <v>109.637489501568</v>
      </c>
    </row>
    <row r="1391" ht="15.75" customHeight="1">
      <c r="A1391" s="35" t="s">
        <v>70</v>
      </c>
      <c r="B1391" s="35" t="s">
        <v>4001</v>
      </c>
      <c r="C1391" s="35">
        <v>13698.0</v>
      </c>
      <c r="D1391" s="35" t="s">
        <v>70</v>
      </c>
      <c r="F1391" s="35">
        <v>1.056046694812159</v>
      </c>
      <c r="G1391" s="35">
        <v>1.057546804246844</v>
      </c>
      <c r="H1391" s="35">
        <v>2.113593499059004</v>
      </c>
      <c r="I1391" s="35">
        <v>144.448413536448</v>
      </c>
      <c r="J1391" s="35">
        <v>0.0</v>
      </c>
      <c r="K1391" s="35">
        <v>0.0</v>
      </c>
      <c r="L1391" s="35">
        <v>0.0</v>
      </c>
      <c r="M1391" s="35">
        <v>14.083374086208</v>
      </c>
      <c r="N1391" s="35">
        <v>0.0</v>
      </c>
      <c r="O1391" s="35">
        <v>0.0</v>
      </c>
      <c r="P1391" s="35">
        <v>0.0</v>
      </c>
      <c r="R1391" s="35">
        <v>0.0</v>
      </c>
      <c r="S1391" s="35">
        <v>0.0</v>
      </c>
      <c r="T1391" s="35">
        <v>0.0</v>
      </c>
      <c r="U1391" s="35">
        <v>82.1258492212569</v>
      </c>
      <c r="V1391" s="35">
        <v>144.448413536448</v>
      </c>
      <c r="W1391" s="35">
        <v>0.0</v>
      </c>
      <c r="X1391" s="35">
        <v>0.0</v>
      </c>
      <c r="Y1391" s="35">
        <v>0.0</v>
      </c>
      <c r="Z1391" s="35">
        <v>43.84019970094446</v>
      </c>
      <c r="AA1391" s="35">
        <v>119.970299123136</v>
      </c>
      <c r="AB1391" s="35">
        <v>0.0</v>
      </c>
      <c r="AC1391" s="35">
        <v>0.0</v>
      </c>
      <c r="AD1391" s="35">
        <v>0.0</v>
      </c>
      <c r="AE1391" s="35">
        <v>43.60817719649656</v>
      </c>
      <c r="AF1391" s="35">
        <v>128.84275420128</v>
      </c>
    </row>
    <row r="1392" ht="15.75" customHeight="1">
      <c r="A1392" s="35" t="s">
        <v>70</v>
      </c>
      <c r="B1392" s="35" t="s">
        <v>4002</v>
      </c>
      <c r="C1392" s="35">
        <v>13698.0</v>
      </c>
      <c r="D1392" s="35" t="s">
        <v>70</v>
      </c>
      <c r="F1392" s="35">
        <v>0.0782614424696183</v>
      </c>
      <c r="G1392" s="35">
        <v>0.1736681350454321</v>
      </c>
      <c r="H1392" s="35">
        <v>0.2519295775150504</v>
      </c>
      <c r="I1392" s="35">
        <v>5.219848222848</v>
      </c>
      <c r="J1392" s="35">
        <v>0.0</v>
      </c>
      <c r="K1392" s="35">
        <v>0.0</v>
      </c>
      <c r="L1392" s="35">
        <v>0.0</v>
      </c>
      <c r="M1392" s="35">
        <v>0.0</v>
      </c>
      <c r="N1392" s="35">
        <v>0.0</v>
      </c>
      <c r="O1392" s="35">
        <v>0.0</v>
      </c>
      <c r="P1392" s="35">
        <v>0.0</v>
      </c>
      <c r="R1392" s="35">
        <v>0.0</v>
      </c>
      <c r="S1392" s="35">
        <v>0.0</v>
      </c>
      <c r="T1392" s="35">
        <v>1.464727249843201</v>
      </c>
      <c r="U1392" s="35">
        <v>2.636836326270708</v>
      </c>
      <c r="V1392" s="35">
        <v>5.219848222848</v>
      </c>
      <c r="W1392" s="35">
        <v>0.0</v>
      </c>
      <c r="X1392" s="35">
        <v>0.0</v>
      </c>
      <c r="Y1392" s="35">
        <v>0.7791448444416003</v>
      </c>
      <c r="Z1392" s="35">
        <v>1.51201629669888</v>
      </c>
      <c r="AA1392" s="35">
        <v>5.00928841728</v>
      </c>
      <c r="AB1392" s="35">
        <v>0.0</v>
      </c>
      <c r="AC1392" s="35">
        <v>0.0</v>
      </c>
      <c r="AD1392" s="35">
        <v>1.2011551521984</v>
      </c>
      <c r="AE1392" s="35">
        <v>2.28989073309696</v>
      </c>
      <c r="AF1392" s="35">
        <v>5.219848222848</v>
      </c>
    </row>
    <row r="1393" ht="15.75" customHeight="1">
      <c r="A1393" s="35" t="s">
        <v>70</v>
      </c>
      <c r="B1393" s="35" t="s">
        <v>4003</v>
      </c>
      <c r="C1393" s="35">
        <v>13698.0</v>
      </c>
      <c r="D1393" s="35" t="s">
        <v>70</v>
      </c>
      <c r="F1393" s="35">
        <v>0.3823046891958467</v>
      </c>
      <c r="G1393" s="35">
        <v>0.8835503388200279</v>
      </c>
      <c r="H1393" s="35">
        <v>1.265855028015875</v>
      </c>
      <c r="I1393" s="35">
        <v>148.342231199232</v>
      </c>
      <c r="J1393" s="35">
        <v>0.0</v>
      </c>
      <c r="K1393" s="35">
        <v>0.0</v>
      </c>
      <c r="L1393" s="35">
        <v>0.0</v>
      </c>
      <c r="M1393" s="35">
        <v>0.0</v>
      </c>
      <c r="N1393" s="35">
        <v>0.0</v>
      </c>
      <c r="O1393" s="35">
        <v>0.0</v>
      </c>
      <c r="P1393" s="35">
        <v>0.0</v>
      </c>
      <c r="R1393" s="35">
        <v>0.0</v>
      </c>
      <c r="S1393" s="35">
        <v>0.0</v>
      </c>
      <c r="T1393" s="35">
        <v>3.3624662976576</v>
      </c>
      <c r="U1393" s="35">
        <v>32.3869623421477</v>
      </c>
      <c r="V1393" s="35">
        <v>148.342231199232</v>
      </c>
      <c r="W1393" s="35">
        <v>0.0</v>
      </c>
      <c r="X1393" s="35">
        <v>0.0</v>
      </c>
      <c r="Y1393" s="35">
        <v>0.0</v>
      </c>
      <c r="Z1393" s="35">
        <v>10.6682863465382</v>
      </c>
      <c r="AA1393" s="35">
        <v>45.86052679488</v>
      </c>
      <c r="AB1393" s="35">
        <v>0.0</v>
      </c>
      <c r="AC1393" s="35">
        <v>0.0</v>
      </c>
      <c r="AD1393" s="35">
        <v>2.4688804121856</v>
      </c>
      <c r="AE1393" s="35">
        <v>19.68823359377271</v>
      </c>
      <c r="AF1393" s="35">
        <v>102.481704404352</v>
      </c>
    </row>
    <row r="1394" ht="15.75" customHeight="1">
      <c r="A1394" s="35" t="s">
        <v>70</v>
      </c>
      <c r="B1394" s="35" t="s">
        <v>4004</v>
      </c>
      <c r="C1394" s="35">
        <v>13698.0</v>
      </c>
      <c r="D1394" s="35" t="s">
        <v>70</v>
      </c>
      <c r="F1394" s="35">
        <v>0.2702306506555017</v>
      </c>
      <c r="G1394" s="35">
        <v>0.9575941296609498</v>
      </c>
      <c r="H1394" s="35">
        <v>1.227824780316451</v>
      </c>
      <c r="I1394" s="35">
        <v>327.661072587072</v>
      </c>
      <c r="J1394" s="35">
        <v>0.0</v>
      </c>
      <c r="K1394" s="35">
        <v>0.0</v>
      </c>
      <c r="L1394" s="35">
        <v>0.0</v>
      </c>
      <c r="M1394" s="35">
        <v>0.0</v>
      </c>
      <c r="N1394" s="35">
        <v>0.0</v>
      </c>
      <c r="O1394" s="35">
        <v>0.0</v>
      </c>
      <c r="P1394" s="35">
        <v>0.0</v>
      </c>
      <c r="R1394" s="35">
        <v>0.0</v>
      </c>
      <c r="S1394" s="35">
        <v>0.0</v>
      </c>
      <c r="T1394" s="35">
        <v>0.04781900793601088</v>
      </c>
      <c r="U1394" s="35">
        <v>29.70513152925687</v>
      </c>
      <c r="V1394" s="35">
        <v>327.661072587072</v>
      </c>
      <c r="W1394" s="35">
        <v>0.0</v>
      </c>
      <c r="X1394" s="35">
        <v>0.0</v>
      </c>
      <c r="Y1394" s="35">
        <v>0.0</v>
      </c>
      <c r="Z1394" s="35">
        <v>8.74329257063807</v>
      </c>
      <c r="AA1394" s="35">
        <v>35.101006351488</v>
      </c>
      <c r="AB1394" s="35">
        <v>0.0</v>
      </c>
      <c r="AC1394" s="35">
        <v>0.0</v>
      </c>
      <c r="AD1394" s="35">
        <v>0.0</v>
      </c>
      <c r="AE1394" s="35">
        <v>16.8968472257088</v>
      </c>
      <c r="AF1394" s="35">
        <v>295.265925130176</v>
      </c>
    </row>
    <row r="1395" ht="15.75" customHeight="1">
      <c r="A1395" s="35" t="s">
        <v>70</v>
      </c>
      <c r="B1395" s="35" t="s">
        <v>4005</v>
      </c>
      <c r="C1395" s="35">
        <v>13698.0</v>
      </c>
      <c r="D1395" s="35" t="s">
        <v>70</v>
      </c>
      <c r="F1395" s="35">
        <v>1.3399140810578</v>
      </c>
      <c r="G1395" s="35">
        <v>4.519801435811101</v>
      </c>
      <c r="H1395" s="35">
        <v>5.859715516868901</v>
      </c>
      <c r="I1395" s="35">
        <v>1025.509998909312</v>
      </c>
      <c r="J1395" s="35">
        <v>0.0</v>
      </c>
      <c r="K1395" s="35">
        <v>0.0</v>
      </c>
      <c r="L1395" s="35">
        <v>0.0</v>
      </c>
      <c r="M1395" s="35">
        <v>0.0</v>
      </c>
      <c r="N1395" s="35">
        <v>0.0</v>
      </c>
      <c r="O1395" s="35">
        <v>0.0</v>
      </c>
      <c r="P1395" s="35">
        <v>0.0</v>
      </c>
      <c r="R1395" s="35">
        <v>0.0</v>
      </c>
      <c r="S1395" s="35">
        <v>0.0</v>
      </c>
      <c r="T1395" s="35">
        <v>0.0</v>
      </c>
      <c r="U1395" s="35">
        <v>155.4351126104448</v>
      </c>
      <c r="V1395" s="35">
        <v>1025.509998909312</v>
      </c>
      <c r="W1395" s="35">
        <v>0.0</v>
      </c>
      <c r="X1395" s="35">
        <v>0.0</v>
      </c>
      <c r="Y1395" s="35">
        <v>0.0</v>
      </c>
      <c r="Z1395" s="35">
        <v>59.50952490809051</v>
      </c>
      <c r="AA1395" s="35">
        <v>155.476532425536</v>
      </c>
      <c r="AB1395" s="35">
        <v>0.0</v>
      </c>
      <c r="AC1395" s="35">
        <v>0.0</v>
      </c>
      <c r="AD1395" s="35">
        <v>0.0</v>
      </c>
      <c r="AE1395" s="35">
        <v>79.44601125637985</v>
      </c>
      <c r="AF1395" s="35">
        <v>945.684902929536</v>
      </c>
    </row>
    <row r="1396" ht="15.75" customHeight="1">
      <c r="A1396" s="35" t="s">
        <v>70</v>
      </c>
      <c r="B1396" s="35" t="s">
        <v>4006</v>
      </c>
      <c r="C1396" s="35">
        <v>13698.0</v>
      </c>
      <c r="D1396" s="35" t="s">
        <v>70</v>
      </c>
      <c r="F1396" s="35">
        <v>1.775331767320169</v>
      </c>
      <c r="G1396" s="35">
        <v>2.731978567764863</v>
      </c>
      <c r="H1396" s="35">
        <v>4.507310335085032</v>
      </c>
      <c r="I1396" s="35">
        <v>259.966438873344</v>
      </c>
      <c r="J1396" s="35">
        <v>0.0</v>
      </c>
      <c r="K1396" s="35">
        <v>0.0</v>
      </c>
      <c r="L1396" s="35">
        <v>0.0</v>
      </c>
      <c r="M1396" s="35">
        <v>0.0</v>
      </c>
      <c r="N1396" s="35">
        <v>0.0</v>
      </c>
      <c r="O1396" s="35">
        <v>0.0</v>
      </c>
      <c r="P1396" s="35">
        <v>0.0</v>
      </c>
      <c r="R1396" s="35">
        <v>0.0</v>
      </c>
      <c r="S1396" s="35">
        <v>0.0</v>
      </c>
      <c r="T1396" s="35">
        <v>19.78037151390723</v>
      </c>
      <c r="U1396" s="35">
        <v>142.1830172869747</v>
      </c>
      <c r="V1396" s="35">
        <v>259.966438873344</v>
      </c>
      <c r="W1396" s="35">
        <v>0.0</v>
      </c>
      <c r="X1396" s="35">
        <v>0.0</v>
      </c>
      <c r="Y1396" s="35">
        <v>3.196682540755201</v>
      </c>
      <c r="Z1396" s="35">
        <v>63.03918723048576</v>
      </c>
      <c r="AA1396" s="35">
        <v>135.012923434368</v>
      </c>
      <c r="AB1396" s="35">
        <v>0.0</v>
      </c>
      <c r="AC1396" s="35">
        <v>0.0</v>
      </c>
      <c r="AD1396" s="35">
        <v>10.57092019764487</v>
      </c>
      <c r="AE1396" s="35">
        <v>69.31273821115391</v>
      </c>
      <c r="AF1396" s="35">
        <v>233.397155682432</v>
      </c>
    </row>
    <row r="1397" ht="15.75" customHeight="1">
      <c r="A1397" s="35" t="s">
        <v>70</v>
      </c>
      <c r="B1397" s="35" t="s">
        <v>4007</v>
      </c>
      <c r="C1397" s="35">
        <v>13698.0</v>
      </c>
      <c r="D1397" s="35" t="s">
        <v>70</v>
      </c>
      <c r="F1397" s="35">
        <v>0.08774701263737797</v>
      </c>
      <c r="G1397" s="35">
        <v>0.4840466055723345</v>
      </c>
      <c r="H1397" s="35">
        <v>0.5717936182097124</v>
      </c>
      <c r="I1397" s="35">
        <v>94.84051028256</v>
      </c>
      <c r="J1397" s="35">
        <v>0.0</v>
      </c>
      <c r="K1397" s="35">
        <v>0.0</v>
      </c>
      <c r="L1397" s="35">
        <v>0.0</v>
      </c>
      <c r="M1397" s="35">
        <v>0.0</v>
      </c>
      <c r="N1397" s="35">
        <v>0.0</v>
      </c>
      <c r="O1397" s="35">
        <v>0.0</v>
      </c>
      <c r="P1397" s="35">
        <v>0.0</v>
      </c>
      <c r="R1397" s="35">
        <v>0.0</v>
      </c>
      <c r="S1397" s="35">
        <v>0.0</v>
      </c>
      <c r="T1397" s="35">
        <v>0.0</v>
      </c>
      <c r="U1397" s="35">
        <v>16.37620092799485</v>
      </c>
      <c r="V1397" s="35">
        <v>94.84051028256</v>
      </c>
      <c r="W1397" s="35">
        <v>0.0</v>
      </c>
      <c r="X1397" s="35">
        <v>0.0</v>
      </c>
      <c r="Y1397" s="35">
        <v>0.0</v>
      </c>
      <c r="Z1397" s="35">
        <v>0.06210792620922351</v>
      </c>
      <c r="AA1397" s="35">
        <v>15.79693752</v>
      </c>
      <c r="AB1397" s="35">
        <v>0.0</v>
      </c>
      <c r="AC1397" s="35">
        <v>0.0</v>
      </c>
      <c r="AD1397" s="35">
        <v>0.0</v>
      </c>
      <c r="AE1397" s="35">
        <v>13.51672199644027</v>
      </c>
      <c r="AF1397" s="35">
        <v>85.467889632384</v>
      </c>
    </row>
    <row r="1398" ht="15.75" customHeight="1">
      <c r="A1398" s="35" t="s">
        <v>70</v>
      </c>
      <c r="B1398" s="35" t="s">
        <v>4008</v>
      </c>
      <c r="C1398" s="35">
        <v>13698.0</v>
      </c>
      <c r="D1398" s="35" t="s">
        <v>70</v>
      </c>
      <c r="F1398" s="35">
        <v>1.077809517097324</v>
      </c>
      <c r="G1398" s="35">
        <v>2.283397409434989</v>
      </c>
      <c r="H1398" s="35">
        <v>3.361206926532313</v>
      </c>
      <c r="I1398" s="35">
        <v>197.533769219136</v>
      </c>
      <c r="J1398" s="35">
        <v>0.0</v>
      </c>
      <c r="K1398" s="35">
        <v>0.0</v>
      </c>
      <c r="L1398" s="35">
        <v>0.0</v>
      </c>
      <c r="M1398" s="35">
        <v>0.0</v>
      </c>
      <c r="N1398" s="35">
        <v>0.0</v>
      </c>
      <c r="O1398" s="35">
        <v>0.0</v>
      </c>
      <c r="P1398" s="35">
        <v>0.0</v>
      </c>
      <c r="R1398" s="35">
        <v>0.0</v>
      </c>
      <c r="S1398" s="35">
        <v>0.0</v>
      </c>
      <c r="T1398" s="35">
        <v>12.14055483016326</v>
      </c>
      <c r="U1398" s="35">
        <v>107.6863659358233</v>
      </c>
      <c r="V1398" s="35">
        <v>197.533769219136</v>
      </c>
      <c r="W1398" s="35">
        <v>0.0</v>
      </c>
      <c r="X1398" s="35">
        <v>0.0</v>
      </c>
      <c r="Y1398" s="35">
        <v>2.027819079417601</v>
      </c>
      <c r="Z1398" s="35">
        <v>38.14418725358956</v>
      </c>
      <c r="AA1398" s="35">
        <v>74.3832514656</v>
      </c>
      <c r="AB1398" s="35">
        <v>0.0</v>
      </c>
      <c r="AC1398" s="35">
        <v>0.0</v>
      </c>
      <c r="AD1398" s="35">
        <v>7.602740831347221</v>
      </c>
      <c r="AE1398" s="35">
        <v>76.65301518231153</v>
      </c>
      <c r="AF1398" s="35">
        <v>123.150517753536</v>
      </c>
    </row>
    <row r="1399" ht="15.75" customHeight="1">
      <c r="A1399" s="35" t="s">
        <v>70</v>
      </c>
      <c r="B1399" s="35" t="s">
        <v>4009</v>
      </c>
      <c r="C1399" s="35">
        <v>13698.0</v>
      </c>
      <c r="D1399" s="35" t="s">
        <v>70</v>
      </c>
      <c r="F1399" s="35">
        <v>0.193335734600167</v>
      </c>
      <c r="G1399" s="35">
        <v>0.2309077684625114</v>
      </c>
      <c r="H1399" s="35">
        <v>0.4242435030626784</v>
      </c>
      <c r="I1399" s="35">
        <v>102.393222176448</v>
      </c>
      <c r="J1399" s="35">
        <v>0.0</v>
      </c>
      <c r="K1399" s="35">
        <v>0.0</v>
      </c>
      <c r="L1399" s="35">
        <v>0.0</v>
      </c>
      <c r="M1399" s="35">
        <v>0.0</v>
      </c>
      <c r="N1399" s="35">
        <v>0.0</v>
      </c>
      <c r="O1399" s="35">
        <v>0.0</v>
      </c>
      <c r="P1399" s="35">
        <v>0.0</v>
      </c>
      <c r="R1399" s="35">
        <v>0.0</v>
      </c>
      <c r="S1399" s="35">
        <v>0.0</v>
      </c>
      <c r="T1399" s="35">
        <v>0.0</v>
      </c>
      <c r="U1399" s="35">
        <v>5.472004734040116</v>
      </c>
      <c r="V1399" s="35">
        <v>102.393222176448</v>
      </c>
      <c r="W1399" s="35">
        <v>0.0</v>
      </c>
      <c r="X1399" s="35">
        <v>0.0</v>
      </c>
      <c r="Y1399" s="35">
        <v>0.0</v>
      </c>
      <c r="Z1399" s="35">
        <v>0.002153784165118041</v>
      </c>
      <c r="AA1399" s="35">
        <v>75.670374290112</v>
      </c>
      <c r="AB1399" s="35">
        <v>0.0</v>
      </c>
      <c r="AC1399" s="35">
        <v>0.0</v>
      </c>
      <c r="AD1399" s="35">
        <v>0.0</v>
      </c>
      <c r="AE1399" s="35">
        <v>4.959534752121506</v>
      </c>
      <c r="AF1399" s="35">
        <v>34.784447511744</v>
      </c>
    </row>
    <row r="1400" ht="15.75" customHeight="1">
      <c r="A1400" s="35" t="s">
        <v>70</v>
      </c>
      <c r="B1400" s="35" t="s">
        <v>4010</v>
      </c>
      <c r="C1400" s="35">
        <v>13698.0</v>
      </c>
      <c r="D1400" s="35" t="s">
        <v>70</v>
      </c>
      <c r="F1400" s="35">
        <v>2.427534023627711</v>
      </c>
      <c r="G1400" s="35">
        <v>3.51297216407489</v>
      </c>
      <c r="H1400" s="35">
        <v>5.940506187702601</v>
      </c>
      <c r="I1400" s="35">
        <v>277.343928868608</v>
      </c>
      <c r="J1400" s="35">
        <v>0.0</v>
      </c>
      <c r="K1400" s="35">
        <v>0.0</v>
      </c>
      <c r="L1400" s="35">
        <v>0.0</v>
      </c>
      <c r="M1400" s="35">
        <v>0.0</v>
      </c>
      <c r="N1400" s="35">
        <v>0.0</v>
      </c>
      <c r="O1400" s="35">
        <v>0.0</v>
      </c>
      <c r="P1400" s="35">
        <v>0.0</v>
      </c>
      <c r="R1400" s="35">
        <v>0.0</v>
      </c>
      <c r="S1400" s="35">
        <v>0.0</v>
      </c>
      <c r="T1400" s="35">
        <v>26.83695792597137</v>
      </c>
      <c r="U1400" s="35">
        <v>148.6905628786905</v>
      </c>
      <c r="V1400" s="35">
        <v>277.343928868608</v>
      </c>
      <c r="W1400" s="35">
        <v>0.0</v>
      </c>
      <c r="X1400" s="35">
        <v>0.0</v>
      </c>
      <c r="Y1400" s="35">
        <v>6.178333706899231</v>
      </c>
      <c r="Z1400" s="35">
        <v>66.48001213722614</v>
      </c>
      <c r="AA1400" s="35">
        <v>160.450973472384</v>
      </c>
      <c r="AB1400" s="35">
        <v>0.0</v>
      </c>
      <c r="AC1400" s="35">
        <v>0.0</v>
      </c>
      <c r="AD1400" s="35">
        <v>15.27865755212165</v>
      </c>
      <c r="AE1400" s="35">
        <v>83.07365316396994</v>
      </c>
      <c r="AF1400" s="35">
        <v>204.480157537152</v>
      </c>
    </row>
    <row r="1401" ht="15.75" customHeight="1">
      <c r="A1401" s="35" t="s">
        <v>70</v>
      </c>
      <c r="B1401" s="35" t="s">
        <v>4011</v>
      </c>
      <c r="C1401" s="35">
        <v>13698.0</v>
      </c>
      <c r="D1401" s="35" t="s">
        <v>70</v>
      </c>
      <c r="F1401" s="35">
        <v>2.391018078401749</v>
      </c>
      <c r="G1401" s="35">
        <v>6.173576108690442</v>
      </c>
      <c r="H1401" s="35">
        <v>8.56459418709219</v>
      </c>
      <c r="I1401" s="35">
        <v>951.457545372096</v>
      </c>
      <c r="J1401" s="35">
        <v>0.0</v>
      </c>
      <c r="K1401" s="35">
        <v>0.0</v>
      </c>
      <c r="L1401" s="35">
        <v>0.0</v>
      </c>
      <c r="M1401" s="35">
        <v>0.0</v>
      </c>
      <c r="N1401" s="35">
        <v>0.0</v>
      </c>
      <c r="O1401" s="35">
        <v>0.0</v>
      </c>
      <c r="P1401" s="35">
        <v>0.0</v>
      </c>
      <c r="R1401" s="35">
        <v>0.0</v>
      </c>
      <c r="S1401" s="35">
        <v>0.0</v>
      </c>
      <c r="T1401" s="35">
        <v>18.31775626396815</v>
      </c>
      <c r="U1401" s="35">
        <v>169.0261742188452</v>
      </c>
      <c r="V1401" s="35">
        <v>951.457545372096</v>
      </c>
      <c r="W1401" s="35">
        <v>0.0</v>
      </c>
      <c r="X1401" s="35">
        <v>0.0</v>
      </c>
      <c r="Y1401" s="35">
        <v>3.481536047270407</v>
      </c>
      <c r="Z1401" s="35">
        <v>87.85394147408253</v>
      </c>
      <c r="AA1401" s="35">
        <v>180.704232942912</v>
      </c>
      <c r="AB1401" s="35">
        <v>0.0</v>
      </c>
      <c r="AC1401" s="35">
        <v>0.0</v>
      </c>
      <c r="AD1401" s="35">
        <v>7.480800046540812</v>
      </c>
      <c r="AE1401" s="35">
        <v>98.10917320345283</v>
      </c>
      <c r="AF1401" s="35">
        <v>770.753312429184</v>
      </c>
    </row>
    <row r="1402" ht="15.75" customHeight="1">
      <c r="A1402" s="35" t="s">
        <v>70</v>
      </c>
      <c r="B1402" s="35" t="s">
        <v>4012</v>
      </c>
      <c r="C1402" s="35">
        <v>13698.0</v>
      </c>
      <c r="D1402" s="35" t="s">
        <v>70</v>
      </c>
      <c r="F1402" s="35">
        <v>0.02157560096422923</v>
      </c>
      <c r="G1402" s="35">
        <v>0.01724266060274355</v>
      </c>
      <c r="H1402" s="35">
        <v>0.03881826156697278</v>
      </c>
      <c r="I1402" s="35">
        <v>18.06426657504</v>
      </c>
      <c r="J1402" s="35">
        <v>0.0</v>
      </c>
      <c r="K1402" s="35">
        <v>0.0</v>
      </c>
      <c r="L1402" s="35">
        <v>0.0</v>
      </c>
      <c r="M1402" s="35">
        <v>0.0</v>
      </c>
      <c r="N1402" s="35">
        <v>0.0</v>
      </c>
      <c r="O1402" s="35">
        <v>0.0</v>
      </c>
      <c r="P1402" s="35">
        <v>0.0</v>
      </c>
      <c r="R1402" s="35">
        <v>0.0</v>
      </c>
      <c r="S1402" s="35">
        <v>0.0</v>
      </c>
      <c r="T1402" s="35">
        <v>0.0</v>
      </c>
      <c r="U1402" s="35">
        <v>0.0</v>
      </c>
      <c r="V1402" s="35">
        <v>18.06426657504</v>
      </c>
      <c r="W1402" s="35">
        <v>0.0</v>
      </c>
      <c r="X1402" s="35">
        <v>0.0</v>
      </c>
      <c r="Y1402" s="35">
        <v>0.0</v>
      </c>
      <c r="Z1402" s="35">
        <v>0.0</v>
      </c>
      <c r="AA1402" s="35">
        <v>7.728262847424</v>
      </c>
      <c r="AB1402" s="35">
        <v>0.0</v>
      </c>
      <c r="AC1402" s="35">
        <v>0.0</v>
      </c>
      <c r="AD1402" s="35">
        <v>0.0</v>
      </c>
      <c r="AE1402" s="35">
        <v>0.0</v>
      </c>
      <c r="AF1402" s="35">
        <v>10.336003727616</v>
      </c>
    </row>
    <row r="1403" ht="15.75" customHeight="1">
      <c r="A1403" s="35" t="s">
        <v>70</v>
      </c>
      <c r="B1403" s="35" t="s">
        <v>4013</v>
      </c>
      <c r="C1403" s="35">
        <v>13698.0</v>
      </c>
      <c r="D1403" s="35" t="s">
        <v>70</v>
      </c>
      <c r="F1403" s="35">
        <v>0.01143653801046936</v>
      </c>
      <c r="G1403" s="35">
        <v>0.04267291046990664</v>
      </c>
      <c r="H1403" s="35">
        <v>0.054109448480376</v>
      </c>
      <c r="I1403" s="35">
        <v>14.638300580736</v>
      </c>
      <c r="J1403" s="35">
        <v>0.0</v>
      </c>
      <c r="K1403" s="35">
        <v>0.0</v>
      </c>
      <c r="L1403" s="35">
        <v>0.0</v>
      </c>
      <c r="M1403" s="35">
        <v>0.0</v>
      </c>
      <c r="N1403" s="35">
        <v>0.0</v>
      </c>
      <c r="O1403" s="35">
        <v>0.0</v>
      </c>
      <c r="P1403" s="35">
        <v>0.0</v>
      </c>
      <c r="R1403" s="35">
        <v>0.0</v>
      </c>
      <c r="S1403" s="35">
        <v>0.0</v>
      </c>
      <c r="T1403" s="35">
        <v>0.0</v>
      </c>
      <c r="U1403" s="35">
        <v>0.0</v>
      </c>
      <c r="V1403" s="35">
        <v>14.638300580736</v>
      </c>
      <c r="W1403" s="35">
        <v>0.0</v>
      </c>
      <c r="X1403" s="35">
        <v>0.0</v>
      </c>
      <c r="Y1403" s="35">
        <v>0.0</v>
      </c>
      <c r="Z1403" s="35">
        <v>0.0</v>
      </c>
      <c r="AA1403" s="35">
        <v>6.562211749632</v>
      </c>
      <c r="AB1403" s="35">
        <v>0.0</v>
      </c>
      <c r="AC1403" s="35">
        <v>0.0</v>
      </c>
      <c r="AD1403" s="35">
        <v>0.0</v>
      </c>
      <c r="AE1403" s="35">
        <v>0.0</v>
      </c>
      <c r="AF1403" s="35">
        <v>11.038398448896</v>
      </c>
    </row>
    <row r="1404" ht="15.75" customHeight="1">
      <c r="A1404" s="35" t="s">
        <v>70</v>
      </c>
      <c r="B1404" s="35" t="s">
        <v>4014</v>
      </c>
      <c r="C1404" s="35">
        <v>13698.0</v>
      </c>
      <c r="D1404" s="35" t="s">
        <v>70</v>
      </c>
      <c r="F1404" s="35">
        <v>0.04980797357522084</v>
      </c>
      <c r="G1404" s="35">
        <v>0.02383083944639218</v>
      </c>
      <c r="H1404" s="35">
        <v>0.07363881302161303</v>
      </c>
      <c r="I1404" s="35">
        <v>24.569804383488</v>
      </c>
      <c r="J1404" s="35">
        <v>0.0</v>
      </c>
      <c r="K1404" s="35">
        <v>0.0</v>
      </c>
      <c r="L1404" s="35">
        <v>0.0</v>
      </c>
      <c r="M1404" s="35">
        <v>0.0</v>
      </c>
      <c r="N1404" s="35">
        <v>0.0</v>
      </c>
      <c r="O1404" s="35">
        <v>0.0</v>
      </c>
      <c r="P1404" s="35">
        <v>0.0</v>
      </c>
      <c r="R1404" s="35">
        <v>0.0</v>
      </c>
      <c r="S1404" s="35">
        <v>0.0</v>
      </c>
      <c r="T1404" s="35">
        <v>0.0</v>
      </c>
      <c r="U1404" s="35">
        <v>0.0</v>
      </c>
      <c r="V1404" s="35">
        <v>24.569804383488</v>
      </c>
      <c r="W1404" s="35">
        <v>0.0</v>
      </c>
      <c r="X1404" s="35">
        <v>0.0</v>
      </c>
      <c r="Y1404" s="35">
        <v>0.0</v>
      </c>
      <c r="Z1404" s="35">
        <v>0.0</v>
      </c>
      <c r="AA1404" s="35">
        <v>14.168020946688</v>
      </c>
      <c r="AB1404" s="35">
        <v>0.0</v>
      </c>
      <c r="AC1404" s="35">
        <v>0.0</v>
      </c>
      <c r="AD1404" s="35">
        <v>0.0</v>
      </c>
      <c r="AE1404" s="35">
        <v>0.0</v>
      </c>
      <c r="AF1404" s="35">
        <v>13.754808192384</v>
      </c>
    </row>
    <row r="1405" ht="15.75" customHeight="1">
      <c r="A1405" s="35" t="s">
        <v>70</v>
      </c>
      <c r="B1405" s="35" t="s">
        <v>4015</v>
      </c>
      <c r="C1405" s="35">
        <v>13698.0</v>
      </c>
      <c r="D1405" s="35" t="s">
        <v>70</v>
      </c>
      <c r="F1405" s="35">
        <v>0.01921370486965622</v>
      </c>
      <c r="G1405" s="35">
        <v>0.06173893087155074</v>
      </c>
      <c r="H1405" s="35">
        <v>0.08095263574120697</v>
      </c>
      <c r="I1405" s="35">
        <v>24.036990461568</v>
      </c>
      <c r="J1405" s="35">
        <v>0.0</v>
      </c>
      <c r="K1405" s="35">
        <v>0.0</v>
      </c>
      <c r="L1405" s="35">
        <v>0.0</v>
      </c>
      <c r="M1405" s="35">
        <v>0.0</v>
      </c>
      <c r="N1405" s="35">
        <v>0.0</v>
      </c>
      <c r="O1405" s="35">
        <v>0.0</v>
      </c>
      <c r="P1405" s="35">
        <v>0.0</v>
      </c>
      <c r="R1405" s="35">
        <v>0.0</v>
      </c>
      <c r="S1405" s="35">
        <v>0.0</v>
      </c>
      <c r="T1405" s="35">
        <v>0.0</v>
      </c>
      <c r="U1405" s="35">
        <v>0.0</v>
      </c>
      <c r="V1405" s="35">
        <v>24.036990461568</v>
      </c>
      <c r="W1405" s="35">
        <v>0.0</v>
      </c>
      <c r="X1405" s="35">
        <v>0.0</v>
      </c>
      <c r="Y1405" s="35">
        <v>0.0</v>
      </c>
      <c r="Z1405" s="35">
        <v>0.0</v>
      </c>
      <c r="AA1405" s="35">
        <v>7.446128655168001</v>
      </c>
      <c r="AB1405" s="35">
        <v>0.0</v>
      </c>
      <c r="AC1405" s="35">
        <v>0.0</v>
      </c>
      <c r="AD1405" s="35">
        <v>0.0</v>
      </c>
      <c r="AE1405" s="35">
        <v>0.0</v>
      </c>
      <c r="AF1405" s="35">
        <v>22.197385973952</v>
      </c>
    </row>
    <row r="1406" ht="15.75" customHeight="1">
      <c r="A1406" s="35" t="s">
        <v>70</v>
      </c>
      <c r="B1406" s="35" t="s">
        <v>4016</v>
      </c>
      <c r="C1406" s="35">
        <v>13698.0</v>
      </c>
      <c r="D1406" s="35" t="s">
        <v>70</v>
      </c>
      <c r="F1406" s="35">
        <v>0.02858746916343963</v>
      </c>
      <c r="G1406" s="35">
        <v>0.02806474401712606</v>
      </c>
      <c r="H1406" s="35">
        <v>0.05665221318056568</v>
      </c>
      <c r="I1406" s="35">
        <v>16.50905163936</v>
      </c>
      <c r="J1406" s="35">
        <v>0.0</v>
      </c>
      <c r="K1406" s="35">
        <v>0.0</v>
      </c>
      <c r="L1406" s="35">
        <v>0.0</v>
      </c>
      <c r="M1406" s="35">
        <v>0.0</v>
      </c>
      <c r="N1406" s="35">
        <v>0.0</v>
      </c>
      <c r="O1406" s="35">
        <v>0.0</v>
      </c>
      <c r="P1406" s="35">
        <v>0.0</v>
      </c>
      <c r="R1406" s="35">
        <v>0.0</v>
      </c>
      <c r="S1406" s="35">
        <v>0.0</v>
      </c>
      <c r="T1406" s="35">
        <v>0.0</v>
      </c>
      <c r="U1406" s="35">
        <v>0.0</v>
      </c>
      <c r="V1406" s="35">
        <v>16.50905163936</v>
      </c>
      <c r="W1406" s="35">
        <v>0.0</v>
      </c>
      <c r="X1406" s="35">
        <v>0.0</v>
      </c>
      <c r="Y1406" s="35">
        <v>0.0</v>
      </c>
      <c r="Z1406" s="35">
        <v>0.0</v>
      </c>
      <c r="AA1406" s="35">
        <v>10.049951991744</v>
      </c>
      <c r="AB1406" s="35">
        <v>0.0</v>
      </c>
      <c r="AC1406" s="35">
        <v>0.0</v>
      </c>
      <c r="AD1406" s="35">
        <v>0.0</v>
      </c>
      <c r="AE1406" s="35">
        <v>0.0</v>
      </c>
      <c r="AF1406" s="35">
        <v>10.13588604</v>
      </c>
    </row>
    <row r="1407" ht="15.75" customHeight="1">
      <c r="A1407" s="35" t="s">
        <v>70</v>
      </c>
      <c r="B1407" s="35" t="s">
        <v>4017</v>
      </c>
      <c r="C1407" s="35">
        <v>13698.0</v>
      </c>
      <c r="D1407" s="35" t="s">
        <v>70</v>
      </c>
      <c r="F1407" s="35">
        <v>0.008533500959052427</v>
      </c>
      <c r="G1407" s="35">
        <v>0.04469733562427507</v>
      </c>
      <c r="H1407" s="35">
        <v>0.05323083658332749</v>
      </c>
      <c r="I1407" s="35">
        <v>16.293628725696</v>
      </c>
      <c r="J1407" s="35">
        <v>0.0</v>
      </c>
      <c r="K1407" s="35">
        <v>0.0</v>
      </c>
      <c r="L1407" s="35">
        <v>0.0</v>
      </c>
      <c r="M1407" s="35">
        <v>0.0</v>
      </c>
      <c r="N1407" s="35">
        <v>0.0</v>
      </c>
      <c r="O1407" s="35">
        <v>0.0</v>
      </c>
      <c r="P1407" s="35">
        <v>0.0</v>
      </c>
      <c r="R1407" s="35">
        <v>0.0</v>
      </c>
      <c r="S1407" s="35">
        <v>0.0</v>
      </c>
      <c r="T1407" s="35">
        <v>0.0</v>
      </c>
      <c r="U1407" s="35">
        <v>0.0</v>
      </c>
      <c r="V1407" s="35">
        <v>16.293628725696</v>
      </c>
      <c r="W1407" s="35">
        <v>0.0</v>
      </c>
      <c r="X1407" s="35">
        <v>0.0</v>
      </c>
      <c r="Y1407" s="35">
        <v>0.0</v>
      </c>
      <c r="Z1407" s="35">
        <v>0.0</v>
      </c>
      <c r="AA1407" s="35">
        <v>2.966336968896</v>
      </c>
      <c r="AB1407" s="35">
        <v>0.0</v>
      </c>
      <c r="AC1407" s="35">
        <v>0.0</v>
      </c>
      <c r="AD1407" s="35">
        <v>0.0</v>
      </c>
      <c r="AE1407" s="35">
        <v>0.0</v>
      </c>
      <c r="AF1407" s="35">
        <v>14.144612573952</v>
      </c>
    </row>
    <row r="1408" ht="15.75" customHeight="1">
      <c r="A1408" s="35" t="s">
        <v>70</v>
      </c>
      <c r="B1408" s="35" t="s">
        <v>4018</v>
      </c>
      <c r="C1408" s="35">
        <v>13698.0</v>
      </c>
      <c r="D1408" s="35" t="s">
        <v>70</v>
      </c>
      <c r="F1408" s="35">
        <v>0.0</v>
      </c>
      <c r="G1408" s="35">
        <v>0.0505146652636168</v>
      </c>
      <c r="H1408" s="35">
        <v>0.0505146652636168</v>
      </c>
      <c r="I1408" s="35">
        <v>18.47798064</v>
      </c>
      <c r="J1408" s="35">
        <v>0.0</v>
      </c>
      <c r="K1408" s="35">
        <v>0.0</v>
      </c>
      <c r="L1408" s="35">
        <v>0.0</v>
      </c>
      <c r="M1408" s="35">
        <v>0.0</v>
      </c>
      <c r="N1408" s="35">
        <v>0.0</v>
      </c>
      <c r="O1408" s="35">
        <v>0.0</v>
      </c>
      <c r="P1408" s="35">
        <v>0.0</v>
      </c>
      <c r="R1408" s="35">
        <v>0.0</v>
      </c>
      <c r="S1408" s="35">
        <v>0.0</v>
      </c>
      <c r="T1408" s="35">
        <v>0.0</v>
      </c>
      <c r="U1408" s="35">
        <v>0.0</v>
      </c>
      <c r="V1408" s="35">
        <v>18.47798064</v>
      </c>
      <c r="W1408" s="35">
        <v>0.0</v>
      </c>
      <c r="X1408" s="35">
        <v>0.0</v>
      </c>
      <c r="Y1408" s="35">
        <v>0.0</v>
      </c>
      <c r="Z1408" s="35">
        <v>0.0</v>
      </c>
      <c r="AA1408" s="35">
        <v>0.0</v>
      </c>
      <c r="AB1408" s="35">
        <v>0.0</v>
      </c>
      <c r="AC1408" s="35">
        <v>0.0</v>
      </c>
      <c r="AD1408" s="35">
        <v>0.0</v>
      </c>
      <c r="AE1408" s="35">
        <v>0.0</v>
      </c>
      <c r="AF1408" s="35">
        <v>18.47798064</v>
      </c>
    </row>
    <row r="1409" ht="15.75" customHeight="1">
      <c r="A1409" s="35" t="s">
        <v>70</v>
      </c>
      <c r="B1409" s="35" t="s">
        <v>4019</v>
      </c>
      <c r="C1409" s="35">
        <v>13698.0</v>
      </c>
      <c r="D1409" s="35" t="s">
        <v>70</v>
      </c>
      <c r="F1409" s="35">
        <v>0.02112259644949344</v>
      </c>
      <c r="G1409" s="35">
        <v>0.04382727941958751</v>
      </c>
      <c r="H1409" s="35">
        <v>0.06494987586908095</v>
      </c>
      <c r="I1409" s="35">
        <v>18.270626064768</v>
      </c>
      <c r="J1409" s="35">
        <v>0.0</v>
      </c>
      <c r="K1409" s="35">
        <v>0.0</v>
      </c>
      <c r="L1409" s="35">
        <v>0.0</v>
      </c>
      <c r="M1409" s="35">
        <v>0.0</v>
      </c>
      <c r="N1409" s="35">
        <v>0.0</v>
      </c>
      <c r="O1409" s="35">
        <v>0.0</v>
      </c>
      <c r="P1409" s="35">
        <v>0.0</v>
      </c>
      <c r="R1409" s="35">
        <v>0.0</v>
      </c>
      <c r="S1409" s="35">
        <v>0.0</v>
      </c>
      <c r="T1409" s="35">
        <v>0.0</v>
      </c>
      <c r="U1409" s="35">
        <v>0.0</v>
      </c>
      <c r="V1409" s="35">
        <v>18.270626064768</v>
      </c>
      <c r="W1409" s="35">
        <v>0.0</v>
      </c>
      <c r="X1409" s="35">
        <v>0.0</v>
      </c>
      <c r="Y1409" s="35">
        <v>0.0</v>
      </c>
      <c r="Z1409" s="35">
        <v>0.0</v>
      </c>
      <c r="AA1409" s="35">
        <v>9.447934233024</v>
      </c>
      <c r="AB1409" s="35">
        <v>0.0</v>
      </c>
      <c r="AC1409" s="35">
        <v>0.0</v>
      </c>
      <c r="AD1409" s="35">
        <v>0.0</v>
      </c>
      <c r="AE1409" s="35">
        <v>0.0</v>
      </c>
      <c r="AF1409" s="35">
        <v>10.448522671104</v>
      </c>
    </row>
    <row r="1410" ht="15.75" customHeight="1">
      <c r="A1410" s="35" t="s">
        <v>70</v>
      </c>
      <c r="B1410" s="35" t="s">
        <v>4020</v>
      </c>
      <c r="C1410" s="35">
        <v>13698.0</v>
      </c>
      <c r="D1410" s="35" t="s">
        <v>70</v>
      </c>
      <c r="F1410" s="35">
        <v>0.001309904516581455</v>
      </c>
      <c r="G1410" s="35">
        <v>0.05420825978297813</v>
      </c>
      <c r="H1410" s="35">
        <v>0.05551816429955959</v>
      </c>
      <c r="I1410" s="35">
        <v>21.807597022848</v>
      </c>
      <c r="J1410" s="35">
        <v>0.0</v>
      </c>
      <c r="K1410" s="35">
        <v>0.0</v>
      </c>
      <c r="L1410" s="35">
        <v>0.0</v>
      </c>
      <c r="M1410" s="35">
        <v>0.0</v>
      </c>
      <c r="N1410" s="35">
        <v>0.0</v>
      </c>
      <c r="O1410" s="35">
        <v>0.0</v>
      </c>
      <c r="P1410" s="35">
        <v>0.0</v>
      </c>
      <c r="R1410" s="35">
        <v>0.0</v>
      </c>
      <c r="S1410" s="35">
        <v>0.0</v>
      </c>
      <c r="T1410" s="35">
        <v>0.0</v>
      </c>
      <c r="U1410" s="35">
        <v>0.0</v>
      </c>
      <c r="V1410" s="35">
        <v>21.807597022848</v>
      </c>
      <c r="W1410" s="35">
        <v>0.0</v>
      </c>
      <c r="X1410" s="35">
        <v>0.0</v>
      </c>
      <c r="Y1410" s="35">
        <v>0.0</v>
      </c>
      <c r="Z1410" s="35">
        <v>0.0</v>
      </c>
      <c r="AA1410" s="35">
        <v>0.785213968896</v>
      </c>
      <c r="AB1410" s="35">
        <v>0.0</v>
      </c>
      <c r="AC1410" s="35">
        <v>0.0</v>
      </c>
      <c r="AD1410" s="35">
        <v>0.0</v>
      </c>
      <c r="AE1410" s="35">
        <v>0.0</v>
      </c>
      <c r="AF1410" s="35">
        <v>21.807597022848</v>
      </c>
    </row>
    <row r="1411" ht="15.75" customHeight="1">
      <c r="A1411" s="35" t="s">
        <v>70</v>
      </c>
      <c r="B1411" s="35" t="s">
        <v>4021</v>
      </c>
      <c r="C1411" s="35">
        <v>13698.0</v>
      </c>
      <c r="D1411" s="35" t="s">
        <v>70</v>
      </c>
      <c r="F1411" s="35">
        <v>0.02143727435956626</v>
      </c>
      <c r="G1411" s="35">
        <v>0.0806413137793132</v>
      </c>
      <c r="H1411" s="35">
        <v>0.1020785881388795</v>
      </c>
      <c r="I1411" s="35">
        <v>26.590192187328</v>
      </c>
      <c r="J1411" s="35">
        <v>0.0</v>
      </c>
      <c r="K1411" s="35">
        <v>0.0</v>
      </c>
      <c r="L1411" s="35">
        <v>0.0</v>
      </c>
      <c r="M1411" s="35">
        <v>0.0</v>
      </c>
      <c r="N1411" s="35">
        <v>0.0</v>
      </c>
      <c r="O1411" s="35">
        <v>0.0</v>
      </c>
      <c r="P1411" s="35">
        <v>0.0</v>
      </c>
      <c r="R1411" s="35">
        <v>0.0</v>
      </c>
      <c r="S1411" s="35">
        <v>0.0</v>
      </c>
      <c r="T1411" s="35">
        <v>0.0</v>
      </c>
      <c r="U1411" s="35">
        <v>0.005557550745594945</v>
      </c>
      <c r="V1411" s="35">
        <v>26.590192187328</v>
      </c>
      <c r="W1411" s="35">
        <v>0.0</v>
      </c>
      <c r="X1411" s="35">
        <v>0.0</v>
      </c>
      <c r="Y1411" s="35">
        <v>0.0</v>
      </c>
      <c r="Z1411" s="35">
        <v>0.0</v>
      </c>
      <c r="AA1411" s="35">
        <v>4.74913976544</v>
      </c>
      <c r="AB1411" s="35">
        <v>0.0</v>
      </c>
      <c r="AC1411" s="35">
        <v>0.0</v>
      </c>
      <c r="AD1411" s="35">
        <v>0.0</v>
      </c>
      <c r="AE1411" s="35">
        <v>0.0</v>
      </c>
      <c r="AF1411" s="35">
        <v>26.590192187328</v>
      </c>
    </row>
    <row r="1412" ht="15.75" customHeight="1">
      <c r="A1412" s="35" t="s">
        <v>70</v>
      </c>
      <c r="B1412" s="35" t="s">
        <v>4022</v>
      </c>
      <c r="C1412" s="35">
        <v>13698.0</v>
      </c>
      <c r="D1412" s="35" t="s">
        <v>70</v>
      </c>
      <c r="F1412" s="35">
        <v>0.0250730185820703</v>
      </c>
      <c r="G1412" s="35">
        <v>0.0338671436979258</v>
      </c>
      <c r="H1412" s="35">
        <v>0.0589401622799961</v>
      </c>
      <c r="I1412" s="35">
        <v>15.94638156384</v>
      </c>
      <c r="J1412" s="35">
        <v>0.0</v>
      </c>
      <c r="K1412" s="35">
        <v>0.0</v>
      </c>
      <c r="L1412" s="35">
        <v>0.0</v>
      </c>
      <c r="M1412" s="35">
        <v>0.0</v>
      </c>
      <c r="N1412" s="35">
        <v>0.0</v>
      </c>
      <c r="O1412" s="35">
        <v>0.0</v>
      </c>
      <c r="P1412" s="35">
        <v>0.0</v>
      </c>
      <c r="R1412" s="35">
        <v>0.0</v>
      </c>
      <c r="S1412" s="35">
        <v>0.0</v>
      </c>
      <c r="T1412" s="35">
        <v>0.0</v>
      </c>
      <c r="U1412" s="35">
        <v>0.001832521904638334</v>
      </c>
      <c r="V1412" s="35">
        <v>15.94638156384</v>
      </c>
      <c r="W1412" s="35">
        <v>0.0</v>
      </c>
      <c r="X1412" s="35">
        <v>0.0</v>
      </c>
      <c r="Y1412" s="35">
        <v>0.0</v>
      </c>
      <c r="Z1412" s="35">
        <v>0.0</v>
      </c>
      <c r="AA1412" s="35">
        <v>11.84894923968</v>
      </c>
      <c r="AB1412" s="35">
        <v>0.0</v>
      </c>
      <c r="AC1412" s="35">
        <v>0.0</v>
      </c>
      <c r="AD1412" s="35">
        <v>0.0</v>
      </c>
      <c r="AE1412" s="35">
        <v>0.0</v>
      </c>
      <c r="AF1412" s="35">
        <v>15.94638156384</v>
      </c>
    </row>
    <row r="1413" ht="15.75" customHeight="1">
      <c r="A1413" s="35" t="s">
        <v>70</v>
      </c>
      <c r="B1413" s="35" t="s">
        <v>4023</v>
      </c>
      <c r="C1413" s="35">
        <v>13698.0</v>
      </c>
      <c r="D1413" s="35" t="s">
        <v>70</v>
      </c>
      <c r="F1413" s="35">
        <v>0.004913629545319063</v>
      </c>
      <c r="G1413" s="35">
        <v>0.04607560246946992</v>
      </c>
      <c r="H1413" s="35">
        <v>0.05098923201478898</v>
      </c>
      <c r="I1413" s="35">
        <v>15.282578433024</v>
      </c>
      <c r="J1413" s="35">
        <v>0.0</v>
      </c>
      <c r="K1413" s="35">
        <v>0.0</v>
      </c>
      <c r="L1413" s="35">
        <v>0.0</v>
      </c>
      <c r="M1413" s="35">
        <v>0.0</v>
      </c>
      <c r="N1413" s="35">
        <v>0.0</v>
      </c>
      <c r="O1413" s="35">
        <v>0.0</v>
      </c>
      <c r="P1413" s="35">
        <v>0.0</v>
      </c>
      <c r="R1413" s="35">
        <v>0.0</v>
      </c>
      <c r="S1413" s="35">
        <v>0.0</v>
      </c>
      <c r="T1413" s="35">
        <v>0.0</v>
      </c>
      <c r="U1413" s="35">
        <v>0.0</v>
      </c>
      <c r="V1413" s="35">
        <v>15.282578433024</v>
      </c>
      <c r="W1413" s="35">
        <v>0.0</v>
      </c>
      <c r="X1413" s="35">
        <v>0.0</v>
      </c>
      <c r="Y1413" s="35">
        <v>0.0</v>
      </c>
      <c r="Z1413" s="35">
        <v>0.0</v>
      </c>
      <c r="AA1413" s="35">
        <v>2.94544412064</v>
      </c>
      <c r="AB1413" s="35">
        <v>0.0</v>
      </c>
      <c r="AC1413" s="35">
        <v>0.0</v>
      </c>
      <c r="AD1413" s="35">
        <v>0.0</v>
      </c>
      <c r="AE1413" s="35">
        <v>0.0</v>
      </c>
      <c r="AF1413" s="35">
        <v>12.337134312384</v>
      </c>
    </row>
    <row r="1414" ht="15.75" customHeight="1">
      <c r="A1414" s="35" t="s">
        <v>70</v>
      </c>
      <c r="B1414" s="35" t="s">
        <v>4024</v>
      </c>
      <c r="C1414" s="35">
        <v>13698.0</v>
      </c>
      <c r="D1414" s="35" t="s">
        <v>70</v>
      </c>
      <c r="F1414" s="35">
        <v>0.0</v>
      </c>
      <c r="G1414" s="35">
        <v>0.09571889872169978</v>
      </c>
      <c r="H1414" s="35">
        <v>0.09571889872169978</v>
      </c>
      <c r="I1414" s="35">
        <v>31.531242786624</v>
      </c>
      <c r="J1414" s="35">
        <v>0.0</v>
      </c>
      <c r="K1414" s="35">
        <v>0.0</v>
      </c>
      <c r="L1414" s="35">
        <v>0.0</v>
      </c>
      <c r="M1414" s="35">
        <v>0.0</v>
      </c>
      <c r="N1414" s="35">
        <v>0.0</v>
      </c>
      <c r="O1414" s="35">
        <v>0.0</v>
      </c>
      <c r="P1414" s="35">
        <v>0.0</v>
      </c>
      <c r="R1414" s="35">
        <v>0.0</v>
      </c>
      <c r="S1414" s="35">
        <v>0.0</v>
      </c>
      <c r="T1414" s="35">
        <v>0.0</v>
      </c>
      <c r="U1414" s="35">
        <v>0.0</v>
      </c>
      <c r="V1414" s="35">
        <v>31.531242786624</v>
      </c>
      <c r="W1414" s="35">
        <v>0.0</v>
      </c>
      <c r="X1414" s="35">
        <v>0.0</v>
      </c>
      <c r="Y1414" s="35">
        <v>0.0</v>
      </c>
      <c r="Z1414" s="35">
        <v>0.0</v>
      </c>
      <c r="AA1414" s="35">
        <v>0.0</v>
      </c>
      <c r="AB1414" s="35">
        <v>0.0</v>
      </c>
      <c r="AC1414" s="35">
        <v>0.0</v>
      </c>
      <c r="AD1414" s="35">
        <v>0.0</v>
      </c>
      <c r="AE1414" s="35">
        <v>0.0</v>
      </c>
      <c r="AF1414" s="35">
        <v>31.531242786624</v>
      </c>
    </row>
    <row r="1415" ht="15.75" customHeight="1">
      <c r="A1415" s="35" t="s">
        <v>70</v>
      </c>
      <c r="B1415" s="35" t="s">
        <v>4025</v>
      </c>
      <c r="C1415" s="35">
        <v>13698.0</v>
      </c>
      <c r="D1415" s="35" t="s">
        <v>70</v>
      </c>
      <c r="F1415" s="35">
        <v>0.0</v>
      </c>
      <c r="G1415" s="35">
        <v>0.04500172658937656</v>
      </c>
      <c r="H1415" s="35">
        <v>0.04500172658937656</v>
      </c>
      <c r="I1415" s="35">
        <v>11.392018392384</v>
      </c>
      <c r="J1415" s="35">
        <v>0.0</v>
      </c>
      <c r="K1415" s="35">
        <v>0.0</v>
      </c>
      <c r="L1415" s="35">
        <v>0.0</v>
      </c>
      <c r="M1415" s="35">
        <v>0.0</v>
      </c>
      <c r="N1415" s="35">
        <v>0.0</v>
      </c>
      <c r="O1415" s="35">
        <v>0.0</v>
      </c>
      <c r="P1415" s="35">
        <v>0.0</v>
      </c>
      <c r="R1415" s="35">
        <v>0.0</v>
      </c>
      <c r="S1415" s="35">
        <v>0.0</v>
      </c>
      <c r="T1415" s="35">
        <v>0.0</v>
      </c>
      <c r="U1415" s="35">
        <v>0.0</v>
      </c>
      <c r="V1415" s="35">
        <v>11.392018392384</v>
      </c>
      <c r="W1415" s="35">
        <v>0.0</v>
      </c>
      <c r="X1415" s="35">
        <v>0.0</v>
      </c>
      <c r="Y1415" s="35">
        <v>0.0</v>
      </c>
      <c r="Z1415" s="35">
        <v>0.0</v>
      </c>
      <c r="AA1415" s="35">
        <v>0.0</v>
      </c>
      <c r="AB1415" s="35">
        <v>0.0</v>
      </c>
      <c r="AC1415" s="35">
        <v>0.0</v>
      </c>
      <c r="AD1415" s="35">
        <v>0.0</v>
      </c>
      <c r="AE1415" s="35">
        <v>0.0</v>
      </c>
      <c r="AF1415" s="35">
        <v>11.392018392384</v>
      </c>
    </row>
    <row r="1416" ht="15.75" customHeight="1">
      <c r="A1416" s="35" t="s">
        <v>70</v>
      </c>
      <c r="B1416" s="35" t="s">
        <v>4026</v>
      </c>
      <c r="C1416" s="35">
        <v>13698.0</v>
      </c>
      <c r="D1416" s="35" t="s">
        <v>70</v>
      </c>
      <c r="F1416" s="35">
        <v>0.004694057985425892</v>
      </c>
      <c r="G1416" s="35">
        <v>0.04942732667952783</v>
      </c>
      <c r="H1416" s="35">
        <v>0.05412138466495373</v>
      </c>
      <c r="I1416" s="35">
        <v>15.44813188128</v>
      </c>
      <c r="J1416" s="35">
        <v>0.0</v>
      </c>
      <c r="K1416" s="35">
        <v>0.0</v>
      </c>
      <c r="L1416" s="35">
        <v>0.0</v>
      </c>
      <c r="M1416" s="35">
        <v>0.0</v>
      </c>
      <c r="N1416" s="35">
        <v>0.0</v>
      </c>
      <c r="O1416" s="35">
        <v>0.0</v>
      </c>
      <c r="P1416" s="35">
        <v>0.0</v>
      </c>
      <c r="R1416" s="35">
        <v>0.0</v>
      </c>
      <c r="S1416" s="35">
        <v>0.0</v>
      </c>
      <c r="T1416" s="35">
        <v>0.0</v>
      </c>
      <c r="U1416" s="35">
        <v>0.0</v>
      </c>
      <c r="V1416" s="35">
        <v>15.44813188128</v>
      </c>
      <c r="W1416" s="35">
        <v>0.0</v>
      </c>
      <c r="X1416" s="35">
        <v>0.0</v>
      </c>
      <c r="Y1416" s="35">
        <v>0.0</v>
      </c>
      <c r="Z1416" s="35">
        <v>0.0</v>
      </c>
      <c r="AA1416" s="35">
        <v>2.813823339264</v>
      </c>
      <c r="AB1416" s="35">
        <v>0.0</v>
      </c>
      <c r="AC1416" s="35">
        <v>0.0</v>
      </c>
      <c r="AD1416" s="35">
        <v>0.0</v>
      </c>
      <c r="AE1416" s="35">
        <v>0.0</v>
      </c>
      <c r="AF1416" s="35">
        <v>15.44813188128</v>
      </c>
    </row>
    <row r="1417" ht="15.75" customHeight="1">
      <c r="A1417" s="35" t="s">
        <v>70</v>
      </c>
      <c r="B1417" s="35" t="s">
        <v>4027</v>
      </c>
      <c r="C1417" s="35">
        <v>13698.0</v>
      </c>
      <c r="D1417" s="35" t="s">
        <v>70</v>
      </c>
      <c r="F1417" s="35">
        <v>0.02754307067262315</v>
      </c>
      <c r="G1417" s="35">
        <v>0.02082901683368096</v>
      </c>
      <c r="H1417" s="35">
        <v>0.04837208750630411</v>
      </c>
      <c r="I1417" s="35">
        <v>19.218071984832</v>
      </c>
      <c r="J1417" s="35">
        <v>0.0</v>
      </c>
      <c r="K1417" s="35">
        <v>0.0</v>
      </c>
      <c r="L1417" s="35">
        <v>0.0</v>
      </c>
      <c r="M1417" s="35">
        <v>0.0</v>
      </c>
      <c r="N1417" s="35">
        <v>0.0</v>
      </c>
      <c r="O1417" s="35">
        <v>0.0</v>
      </c>
      <c r="P1417" s="35">
        <v>0.0</v>
      </c>
      <c r="R1417" s="35">
        <v>0.0</v>
      </c>
      <c r="S1417" s="35">
        <v>0.0</v>
      </c>
      <c r="T1417" s="35">
        <v>0.0</v>
      </c>
      <c r="U1417" s="35">
        <v>0.0</v>
      </c>
      <c r="V1417" s="35">
        <v>19.218071984832</v>
      </c>
      <c r="W1417" s="35">
        <v>0.0</v>
      </c>
      <c r="X1417" s="35">
        <v>0.0</v>
      </c>
      <c r="Y1417" s="35">
        <v>0.0</v>
      </c>
      <c r="Z1417" s="35">
        <v>0.0</v>
      </c>
      <c r="AA1417" s="35">
        <v>14.380791255936</v>
      </c>
      <c r="AB1417" s="35">
        <v>0.0</v>
      </c>
      <c r="AC1417" s="35">
        <v>0.0</v>
      </c>
      <c r="AD1417" s="35">
        <v>0.0</v>
      </c>
      <c r="AE1417" s="35">
        <v>0.0</v>
      </c>
      <c r="AF1417" s="35">
        <v>4.837280728895999</v>
      </c>
    </row>
    <row r="1418" ht="15.75" customHeight="1">
      <c r="A1418" s="35" t="s">
        <v>70</v>
      </c>
      <c r="B1418" s="35" t="s">
        <v>4028</v>
      </c>
      <c r="C1418" s="35">
        <v>13698.0</v>
      </c>
      <c r="D1418" s="35" t="s">
        <v>70</v>
      </c>
      <c r="F1418" s="35">
        <v>0.0</v>
      </c>
      <c r="G1418" s="35">
        <v>0.04376691605272384</v>
      </c>
      <c r="H1418" s="35">
        <v>0.04376691605272384</v>
      </c>
      <c r="I1418" s="35">
        <v>20.853624016512</v>
      </c>
      <c r="J1418" s="35">
        <v>0.0</v>
      </c>
      <c r="K1418" s="35">
        <v>0.0</v>
      </c>
      <c r="L1418" s="35">
        <v>0.0</v>
      </c>
      <c r="M1418" s="35">
        <v>0.0</v>
      </c>
      <c r="N1418" s="35">
        <v>0.0</v>
      </c>
      <c r="O1418" s="35">
        <v>0.0</v>
      </c>
      <c r="P1418" s="35">
        <v>0.0</v>
      </c>
      <c r="R1418" s="35">
        <v>0.0</v>
      </c>
      <c r="S1418" s="35">
        <v>0.0</v>
      </c>
      <c r="T1418" s="35">
        <v>0.0</v>
      </c>
      <c r="U1418" s="35">
        <v>0.0</v>
      </c>
      <c r="V1418" s="35">
        <v>20.853624016512</v>
      </c>
      <c r="W1418" s="35">
        <v>0.0</v>
      </c>
      <c r="X1418" s="35">
        <v>0.0</v>
      </c>
      <c r="Y1418" s="35">
        <v>0.0</v>
      </c>
      <c r="Z1418" s="35">
        <v>0.0</v>
      </c>
      <c r="AA1418" s="35">
        <v>0.0</v>
      </c>
      <c r="AB1418" s="35">
        <v>0.0</v>
      </c>
      <c r="AC1418" s="35">
        <v>0.0</v>
      </c>
      <c r="AD1418" s="35">
        <v>0.0</v>
      </c>
      <c r="AE1418" s="35">
        <v>0.0</v>
      </c>
      <c r="AF1418" s="35">
        <v>20.853624016512</v>
      </c>
    </row>
    <row r="1419" ht="15.75" customHeight="1">
      <c r="A1419" s="35" t="s">
        <v>70</v>
      </c>
      <c r="B1419" s="35" t="s">
        <v>4029</v>
      </c>
      <c r="C1419" s="35">
        <v>13698.0</v>
      </c>
      <c r="D1419" s="35" t="s">
        <v>70</v>
      </c>
      <c r="F1419" s="35">
        <v>0.005438230813928972</v>
      </c>
      <c r="G1419" s="35">
        <v>0.0472272428405207</v>
      </c>
      <c r="H1419" s="35">
        <v>0.05266547365444967</v>
      </c>
      <c r="I1419" s="35">
        <v>22.405008967488</v>
      </c>
      <c r="J1419" s="35">
        <v>0.0</v>
      </c>
      <c r="K1419" s="35">
        <v>0.0</v>
      </c>
      <c r="L1419" s="35">
        <v>0.0</v>
      </c>
      <c r="M1419" s="35">
        <v>0.0</v>
      </c>
      <c r="N1419" s="35">
        <v>0.0</v>
      </c>
      <c r="O1419" s="35">
        <v>0.0</v>
      </c>
      <c r="P1419" s="35">
        <v>0.0</v>
      </c>
      <c r="R1419" s="35">
        <v>0.0</v>
      </c>
      <c r="S1419" s="35">
        <v>0.0</v>
      </c>
      <c r="T1419" s="35">
        <v>0.0</v>
      </c>
      <c r="U1419" s="35">
        <v>0.0</v>
      </c>
      <c r="V1419" s="35">
        <v>22.405008967488</v>
      </c>
      <c r="W1419" s="35">
        <v>0.0</v>
      </c>
      <c r="X1419" s="35">
        <v>0.0</v>
      </c>
      <c r="Y1419" s="35">
        <v>0.0</v>
      </c>
      <c r="Z1419" s="35">
        <v>0.0</v>
      </c>
      <c r="AA1419" s="35">
        <v>2.472012006912</v>
      </c>
      <c r="AB1419" s="35">
        <v>0.0</v>
      </c>
      <c r="AC1419" s="35">
        <v>0.0</v>
      </c>
      <c r="AD1419" s="35">
        <v>0.0</v>
      </c>
      <c r="AE1419" s="35">
        <v>0.0</v>
      </c>
      <c r="AF1419" s="35">
        <v>21.617107944768</v>
      </c>
    </row>
    <row r="1420" ht="15.75" customHeight="1">
      <c r="A1420" s="35" t="s">
        <v>70</v>
      </c>
      <c r="B1420" s="35" t="s">
        <v>4030</v>
      </c>
      <c r="C1420" s="35">
        <v>13698.0</v>
      </c>
      <c r="D1420" s="35" t="s">
        <v>70</v>
      </c>
      <c r="F1420" s="35">
        <v>0.01202065378141959</v>
      </c>
      <c r="G1420" s="35">
        <v>0.02950460981196047</v>
      </c>
      <c r="H1420" s="35">
        <v>0.04152526359338005</v>
      </c>
      <c r="I1420" s="35">
        <v>16.779813938496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0.0</v>
      </c>
      <c r="O1420" s="35">
        <v>0.0</v>
      </c>
      <c r="P1420" s="35">
        <v>0.0</v>
      </c>
      <c r="R1420" s="35">
        <v>0.0</v>
      </c>
      <c r="S1420" s="35">
        <v>0.0</v>
      </c>
      <c r="T1420" s="35">
        <v>0.0</v>
      </c>
      <c r="U1420" s="35">
        <v>0.0</v>
      </c>
      <c r="V1420" s="35">
        <v>16.779813938496</v>
      </c>
      <c r="W1420" s="35">
        <v>0.0</v>
      </c>
      <c r="X1420" s="35">
        <v>0.0</v>
      </c>
      <c r="Y1420" s="35">
        <v>0.0</v>
      </c>
      <c r="Z1420" s="35">
        <v>0.0</v>
      </c>
      <c r="AA1420" s="35">
        <v>7.205704801344</v>
      </c>
      <c r="AB1420" s="35">
        <v>0.0</v>
      </c>
      <c r="AC1420" s="35">
        <v>0.0</v>
      </c>
      <c r="AD1420" s="35">
        <v>0.0</v>
      </c>
      <c r="AE1420" s="35">
        <v>0.0</v>
      </c>
      <c r="AF1420" s="35">
        <v>9.574109137152</v>
      </c>
    </row>
    <row r="1421" ht="15.75" customHeight="1">
      <c r="A1421" s="35" t="s">
        <v>70</v>
      </c>
      <c r="B1421" s="35" t="s">
        <v>4031</v>
      </c>
      <c r="C1421" s="35">
        <v>13698.0</v>
      </c>
      <c r="D1421" s="35" t="s">
        <v>70</v>
      </c>
      <c r="F1421" s="35">
        <v>0.005998152748693399</v>
      </c>
      <c r="G1421" s="35">
        <v>0.0564565570915527</v>
      </c>
      <c r="H1421" s="35">
        <v>0.0624547098402461</v>
      </c>
      <c r="I1421" s="35">
        <v>15.199037900928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0.0</v>
      </c>
      <c r="P1421" s="35">
        <v>0.0</v>
      </c>
      <c r="R1421" s="35">
        <v>0.0</v>
      </c>
      <c r="S1421" s="35">
        <v>0.0</v>
      </c>
      <c r="T1421" s="35">
        <v>0.0</v>
      </c>
      <c r="U1421" s="35">
        <v>0.004516496812795892</v>
      </c>
      <c r="V1421" s="35">
        <v>15.199037900928</v>
      </c>
      <c r="W1421" s="35">
        <v>0.0</v>
      </c>
      <c r="X1421" s="35">
        <v>0.0</v>
      </c>
      <c r="Y1421" s="35">
        <v>0.0</v>
      </c>
      <c r="Z1421" s="35">
        <v>0.0</v>
      </c>
      <c r="AA1421" s="35">
        <v>3.315075144192</v>
      </c>
      <c r="AB1421" s="35">
        <v>0.0</v>
      </c>
      <c r="AC1421" s="35">
        <v>0.0</v>
      </c>
      <c r="AD1421" s="35">
        <v>0.0</v>
      </c>
      <c r="AE1421" s="35">
        <v>0.004516496812795892</v>
      </c>
      <c r="AF1421" s="35">
        <v>15.199037900928</v>
      </c>
    </row>
    <row r="1422" ht="15.75" customHeight="1">
      <c r="A1422" s="35" t="s">
        <v>70</v>
      </c>
      <c r="B1422" s="35" t="s">
        <v>4032</v>
      </c>
      <c r="C1422" s="35">
        <v>13698.0</v>
      </c>
      <c r="D1422" s="35" t="s">
        <v>70</v>
      </c>
      <c r="F1422" s="35">
        <v>6.126946089932909E-4</v>
      </c>
      <c r="G1422" s="35">
        <v>0.05227629740633862</v>
      </c>
      <c r="H1422" s="35">
        <v>0.05288899201533191</v>
      </c>
      <c r="I1422" s="35">
        <v>18.236864209536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0.0</v>
      </c>
      <c r="O1422" s="35">
        <v>0.0</v>
      </c>
      <c r="P1422" s="35">
        <v>0.0</v>
      </c>
      <c r="R1422" s="35">
        <v>0.0</v>
      </c>
      <c r="S1422" s="35">
        <v>0.0</v>
      </c>
      <c r="T1422" s="35">
        <v>0.0</v>
      </c>
      <c r="U1422" s="35">
        <v>0.0</v>
      </c>
      <c r="V1422" s="35">
        <v>18.236864209536</v>
      </c>
      <c r="W1422" s="35">
        <v>0.0</v>
      </c>
      <c r="X1422" s="35">
        <v>0.0</v>
      </c>
      <c r="Y1422" s="35">
        <v>0.0</v>
      </c>
      <c r="Z1422" s="35">
        <v>0.0</v>
      </c>
      <c r="AA1422" s="35">
        <v>0.367275904128</v>
      </c>
      <c r="AB1422" s="35">
        <v>0.0</v>
      </c>
      <c r="AC1422" s="35">
        <v>0.0</v>
      </c>
      <c r="AD1422" s="35">
        <v>0.0</v>
      </c>
      <c r="AE1422" s="35">
        <v>0.0</v>
      </c>
      <c r="AF1422" s="35">
        <v>17.869588305408</v>
      </c>
    </row>
    <row r="1423" ht="15.75" customHeight="1">
      <c r="A1423" s="35" t="s">
        <v>70</v>
      </c>
      <c r="B1423" s="35" t="s">
        <v>4033</v>
      </c>
      <c r="C1423" s="35">
        <v>13698.0</v>
      </c>
      <c r="D1423" s="35" t="s">
        <v>70</v>
      </c>
      <c r="F1423" s="35">
        <v>0.02508436391383804</v>
      </c>
      <c r="G1423" s="35">
        <v>0.03255333308753976</v>
      </c>
      <c r="H1423" s="35">
        <v>0.0576376970013778</v>
      </c>
      <c r="I1423" s="35">
        <v>11.231279248896</v>
      </c>
      <c r="J1423" s="35">
        <v>0.0</v>
      </c>
      <c r="K1423" s="35">
        <v>0.0</v>
      </c>
      <c r="L1423" s="35">
        <v>0.0</v>
      </c>
      <c r="M1423" s="35">
        <v>0.0</v>
      </c>
      <c r="N1423" s="35">
        <v>0.0</v>
      </c>
      <c r="O1423" s="35">
        <v>0.0</v>
      </c>
      <c r="P1423" s="35">
        <v>0.0</v>
      </c>
      <c r="R1423" s="35">
        <v>0.0</v>
      </c>
      <c r="S1423" s="35">
        <v>0.0</v>
      </c>
      <c r="T1423" s="35">
        <v>0.0</v>
      </c>
      <c r="U1423" s="35">
        <v>0.0</v>
      </c>
      <c r="V1423" s="35">
        <v>11.231279248896</v>
      </c>
      <c r="W1423" s="35">
        <v>0.0</v>
      </c>
      <c r="X1423" s="35">
        <v>0.0</v>
      </c>
      <c r="Y1423" s="35">
        <v>0.0</v>
      </c>
      <c r="Z1423" s="35">
        <v>0.0</v>
      </c>
      <c r="AA1423" s="35">
        <v>9.34507476</v>
      </c>
      <c r="AB1423" s="35">
        <v>0.0</v>
      </c>
      <c r="AC1423" s="35">
        <v>0.0</v>
      </c>
      <c r="AD1423" s="35">
        <v>0.0</v>
      </c>
      <c r="AE1423" s="35">
        <v>0.0</v>
      </c>
      <c r="AF1423" s="35">
        <v>11.231279248896</v>
      </c>
    </row>
    <row r="1424" ht="15.75" customHeight="1">
      <c r="A1424" s="35" t="s">
        <v>70</v>
      </c>
      <c r="B1424" s="35" t="s">
        <v>4034</v>
      </c>
      <c r="C1424" s="35">
        <v>13698.0</v>
      </c>
      <c r="D1424" s="35" t="s">
        <v>70</v>
      </c>
      <c r="F1424" s="35">
        <v>0.002944136341861972</v>
      </c>
      <c r="G1424" s="35">
        <v>0.06786186131746201</v>
      </c>
      <c r="H1424" s="35">
        <v>0.07080599765932398</v>
      </c>
      <c r="I1424" s="35">
        <v>17.073160336512</v>
      </c>
      <c r="J1424" s="35">
        <v>0.0</v>
      </c>
      <c r="K1424" s="35">
        <v>0.0</v>
      </c>
      <c r="L1424" s="35">
        <v>0.0</v>
      </c>
      <c r="M1424" s="35">
        <v>0.0</v>
      </c>
      <c r="N1424" s="35">
        <v>0.0</v>
      </c>
      <c r="O1424" s="35">
        <v>0.0</v>
      </c>
      <c r="P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17.073160336512</v>
      </c>
      <c r="W1424" s="35">
        <v>0.0</v>
      </c>
      <c r="X1424" s="35">
        <v>0.0</v>
      </c>
      <c r="Y1424" s="35">
        <v>0.0</v>
      </c>
      <c r="Z1424" s="35">
        <v>0.0</v>
      </c>
      <c r="AA1424" s="35">
        <v>1.579199977152</v>
      </c>
      <c r="AB1424" s="35">
        <v>0.0</v>
      </c>
      <c r="AC1424" s="35">
        <v>0.0</v>
      </c>
      <c r="AD1424" s="35">
        <v>0.0</v>
      </c>
      <c r="AE1424" s="35">
        <v>0.0</v>
      </c>
      <c r="AF1424" s="35">
        <v>17.06431868064</v>
      </c>
    </row>
    <row r="1425" ht="15.75" customHeight="1">
      <c r="A1425" s="35" t="s">
        <v>70</v>
      </c>
      <c r="B1425" s="35" t="s">
        <v>4035</v>
      </c>
      <c r="C1425" s="35">
        <v>13698.0</v>
      </c>
      <c r="D1425" s="35" t="s">
        <v>70</v>
      </c>
      <c r="F1425" s="35">
        <v>0.006649880758519528</v>
      </c>
      <c r="G1425" s="35">
        <v>0.03936947695333967</v>
      </c>
      <c r="H1425" s="35">
        <v>0.0460193577118592</v>
      </c>
      <c r="I1425" s="35">
        <v>17.809363204416</v>
      </c>
      <c r="J1425" s="35">
        <v>0.0</v>
      </c>
      <c r="K1425" s="35">
        <v>0.0</v>
      </c>
      <c r="L1425" s="35">
        <v>0.0</v>
      </c>
      <c r="M1425" s="35">
        <v>0.0</v>
      </c>
      <c r="N1425" s="35">
        <v>0.0</v>
      </c>
      <c r="O1425" s="35">
        <v>0.0</v>
      </c>
      <c r="P1425" s="35">
        <v>0.0</v>
      </c>
      <c r="R1425" s="35">
        <v>0.0</v>
      </c>
      <c r="S1425" s="35">
        <v>0.0</v>
      </c>
      <c r="T1425" s="35">
        <v>0.0</v>
      </c>
      <c r="U1425" s="35">
        <v>0.0</v>
      </c>
      <c r="V1425" s="35">
        <v>17.809363204416</v>
      </c>
      <c r="W1425" s="35">
        <v>0.0</v>
      </c>
      <c r="X1425" s="35">
        <v>0.0</v>
      </c>
      <c r="Y1425" s="35">
        <v>0.0</v>
      </c>
      <c r="Z1425" s="35">
        <v>0.0</v>
      </c>
      <c r="AA1425" s="35">
        <v>3.98622891744</v>
      </c>
      <c r="AB1425" s="35">
        <v>0.0</v>
      </c>
      <c r="AC1425" s="35">
        <v>0.0</v>
      </c>
      <c r="AD1425" s="35">
        <v>0.0</v>
      </c>
      <c r="AE1425" s="35">
        <v>0.0</v>
      </c>
      <c r="AF1425" s="35">
        <v>13.823134286976</v>
      </c>
    </row>
    <row r="1426" ht="15.75" customHeight="1">
      <c r="A1426" s="35" t="s">
        <v>70</v>
      </c>
      <c r="B1426" s="35" t="s">
        <v>4036</v>
      </c>
      <c r="C1426" s="35">
        <v>13698.0</v>
      </c>
      <c r="D1426" s="35" t="s">
        <v>70</v>
      </c>
      <c r="F1426" s="35">
        <v>0.005207808993467504</v>
      </c>
      <c r="G1426" s="35">
        <v>0.06091976523244505</v>
      </c>
      <c r="H1426" s="35">
        <v>0.06612757422591255</v>
      </c>
      <c r="I1426" s="35">
        <v>29.483779183488</v>
      </c>
      <c r="J1426" s="35">
        <v>0.0</v>
      </c>
      <c r="K1426" s="35">
        <v>0.0</v>
      </c>
      <c r="L1426" s="35">
        <v>0.0</v>
      </c>
      <c r="M1426" s="35">
        <v>0.0</v>
      </c>
      <c r="N1426" s="35">
        <v>0.0</v>
      </c>
      <c r="O1426" s="35">
        <v>0.0</v>
      </c>
      <c r="P1426" s="35">
        <v>0.0</v>
      </c>
      <c r="R1426" s="35">
        <v>0.0</v>
      </c>
      <c r="S1426" s="35">
        <v>0.0</v>
      </c>
      <c r="T1426" s="35">
        <v>0.0</v>
      </c>
      <c r="U1426" s="35">
        <v>0.0</v>
      </c>
      <c r="V1426" s="35">
        <v>29.483779183488</v>
      </c>
      <c r="W1426" s="35">
        <v>0.0</v>
      </c>
      <c r="X1426" s="35">
        <v>0.0</v>
      </c>
      <c r="Y1426" s="35">
        <v>0.0</v>
      </c>
      <c r="Z1426" s="35">
        <v>0.0</v>
      </c>
      <c r="AA1426" s="35">
        <v>3.121788128256</v>
      </c>
      <c r="AB1426" s="35">
        <v>0.0</v>
      </c>
      <c r="AC1426" s="35">
        <v>0.0</v>
      </c>
      <c r="AD1426" s="35">
        <v>0.0</v>
      </c>
      <c r="AE1426" s="35">
        <v>0.0</v>
      </c>
      <c r="AF1426" s="35">
        <v>26.361991055232</v>
      </c>
    </row>
    <row r="1427" ht="15.75" customHeight="1">
      <c r="A1427" s="35" t="s">
        <v>70</v>
      </c>
      <c r="B1427" s="35" t="s">
        <v>4037</v>
      </c>
      <c r="C1427" s="35">
        <v>13698.0</v>
      </c>
      <c r="D1427" s="35" t="s">
        <v>70</v>
      </c>
      <c r="F1427" s="35">
        <v>0.0</v>
      </c>
      <c r="G1427" s="35">
        <v>0.03921397371273265</v>
      </c>
      <c r="H1427" s="35">
        <v>0.03921397371273265</v>
      </c>
      <c r="I1427" s="35">
        <v>9.132936740928</v>
      </c>
      <c r="J1427" s="35">
        <v>0.0</v>
      </c>
      <c r="K1427" s="35">
        <v>0.0</v>
      </c>
      <c r="L1427" s="35">
        <v>0.0</v>
      </c>
      <c r="M1427" s="35">
        <v>0.0</v>
      </c>
      <c r="N1427" s="35">
        <v>0.0</v>
      </c>
      <c r="O1427" s="35">
        <v>0.0</v>
      </c>
      <c r="P1427" s="35">
        <v>0.0</v>
      </c>
      <c r="R1427" s="35">
        <v>0.0</v>
      </c>
      <c r="S1427" s="35">
        <v>0.0</v>
      </c>
      <c r="T1427" s="35">
        <v>0.0</v>
      </c>
      <c r="U1427" s="35">
        <v>0.0</v>
      </c>
      <c r="V1427" s="35">
        <v>9.132936740928</v>
      </c>
      <c r="W1427" s="35">
        <v>0.0</v>
      </c>
      <c r="X1427" s="35">
        <v>0.0</v>
      </c>
      <c r="Y1427" s="35">
        <v>0.0</v>
      </c>
      <c r="Z1427" s="35">
        <v>0.0</v>
      </c>
      <c r="AA1427" s="35">
        <v>0.0</v>
      </c>
      <c r="AB1427" s="35">
        <v>0.0</v>
      </c>
      <c r="AC1427" s="35">
        <v>0.0</v>
      </c>
      <c r="AD1427" s="35">
        <v>0.0</v>
      </c>
      <c r="AE1427" s="35">
        <v>0.0</v>
      </c>
      <c r="AF1427" s="35">
        <v>9.132936740928</v>
      </c>
    </row>
    <row r="1428" ht="15.75" customHeight="1">
      <c r="A1428" s="35" t="s">
        <v>70</v>
      </c>
      <c r="B1428" s="35" t="s">
        <v>4038</v>
      </c>
      <c r="C1428" s="35">
        <v>13698.0</v>
      </c>
      <c r="D1428" s="35" t="s">
        <v>70</v>
      </c>
      <c r="F1428" s="35">
        <v>0.0</v>
      </c>
      <c r="G1428" s="35">
        <v>0.0387983288151856</v>
      </c>
      <c r="H1428" s="35">
        <v>0.0387983288151856</v>
      </c>
      <c r="I1428" s="35">
        <v>13.644711831744</v>
      </c>
      <c r="J1428" s="35">
        <v>0.0</v>
      </c>
      <c r="K1428" s="35">
        <v>0.0</v>
      </c>
      <c r="L1428" s="35">
        <v>0.0</v>
      </c>
      <c r="M1428" s="35">
        <v>0.0</v>
      </c>
      <c r="N1428" s="35">
        <v>0.0</v>
      </c>
      <c r="O1428" s="35">
        <v>0.0</v>
      </c>
      <c r="P1428" s="35">
        <v>0.0</v>
      </c>
      <c r="R1428" s="35">
        <v>0.0</v>
      </c>
      <c r="S1428" s="35">
        <v>0.0</v>
      </c>
      <c r="T1428" s="35">
        <v>0.0</v>
      </c>
      <c r="U1428" s="35">
        <v>0.0</v>
      </c>
      <c r="V1428" s="35">
        <v>13.644711831744</v>
      </c>
      <c r="W1428" s="35">
        <v>0.0</v>
      </c>
      <c r="X1428" s="35">
        <v>0.0</v>
      </c>
      <c r="Y1428" s="35">
        <v>0.0</v>
      </c>
      <c r="Z1428" s="35">
        <v>0.0</v>
      </c>
      <c r="AA1428" s="35">
        <v>0.0</v>
      </c>
      <c r="AB1428" s="35">
        <v>0.0</v>
      </c>
      <c r="AC1428" s="35">
        <v>0.0</v>
      </c>
      <c r="AD1428" s="35">
        <v>0.0</v>
      </c>
      <c r="AE1428" s="35">
        <v>0.0</v>
      </c>
      <c r="AF1428" s="35">
        <v>13.644711831744</v>
      </c>
    </row>
    <row r="1429" ht="15.75" customHeight="1">
      <c r="A1429" s="35" t="s">
        <v>70</v>
      </c>
      <c r="B1429" s="35" t="s">
        <v>4039</v>
      </c>
      <c r="C1429" s="35">
        <v>13698.0</v>
      </c>
      <c r="D1429" s="35" t="s">
        <v>70</v>
      </c>
      <c r="F1429" s="35">
        <v>0.01798277468550025</v>
      </c>
      <c r="G1429" s="35">
        <v>0.03520396703751275</v>
      </c>
      <c r="H1429" s="35">
        <v>0.05318674172301301</v>
      </c>
      <c r="I1429" s="35">
        <v>20.125537572672</v>
      </c>
      <c r="J1429" s="35">
        <v>0.0</v>
      </c>
      <c r="K1429" s="35">
        <v>0.0</v>
      </c>
      <c r="L1429" s="35">
        <v>0.0</v>
      </c>
      <c r="M1429" s="35">
        <v>0.0</v>
      </c>
      <c r="N1429" s="35">
        <v>0.0</v>
      </c>
      <c r="O1429" s="35">
        <v>0.0</v>
      </c>
      <c r="P1429" s="35">
        <v>0.0</v>
      </c>
      <c r="R1429" s="35">
        <v>0.0</v>
      </c>
      <c r="S1429" s="35">
        <v>0.0</v>
      </c>
      <c r="T1429" s="35">
        <v>0.0</v>
      </c>
      <c r="U1429" s="35">
        <v>0.001832521904638334</v>
      </c>
      <c r="V1429" s="35">
        <v>20.125537572672</v>
      </c>
      <c r="W1429" s="35">
        <v>0.0</v>
      </c>
      <c r="X1429" s="35">
        <v>0.0</v>
      </c>
      <c r="Y1429" s="35">
        <v>0.0</v>
      </c>
      <c r="Z1429" s="35">
        <v>0.0</v>
      </c>
      <c r="AA1429" s="35">
        <v>7.6180200768</v>
      </c>
      <c r="AB1429" s="35">
        <v>0.0</v>
      </c>
      <c r="AC1429" s="35">
        <v>0.0</v>
      </c>
      <c r="AD1429" s="35">
        <v>0.0</v>
      </c>
      <c r="AE1429" s="35">
        <v>0.0</v>
      </c>
      <c r="AF1429" s="35">
        <v>12.507517495872</v>
      </c>
    </row>
    <row r="1430" ht="15.75" customHeight="1">
      <c r="A1430" s="35" t="s">
        <v>70</v>
      </c>
      <c r="B1430" s="35" t="s">
        <v>4040</v>
      </c>
      <c r="C1430" s="35">
        <v>13698.0</v>
      </c>
      <c r="D1430" s="35" t="s">
        <v>70</v>
      </c>
      <c r="F1430" s="35">
        <v>0.0118984819426433</v>
      </c>
      <c r="G1430" s="35">
        <v>0.03458586675387496</v>
      </c>
      <c r="H1430" s="35">
        <v>0.04648434869651825</v>
      </c>
      <c r="I1430" s="35">
        <v>10.779355407744</v>
      </c>
      <c r="J1430" s="35">
        <v>0.0</v>
      </c>
      <c r="K1430" s="35">
        <v>0.0</v>
      </c>
      <c r="L1430" s="35">
        <v>0.0</v>
      </c>
      <c r="M1430" s="35">
        <v>0.0</v>
      </c>
      <c r="N1430" s="35">
        <v>0.0</v>
      </c>
      <c r="O1430" s="35">
        <v>0.0</v>
      </c>
      <c r="P1430" s="35">
        <v>0.0</v>
      </c>
      <c r="R1430" s="35">
        <v>0.0</v>
      </c>
      <c r="S1430" s="35">
        <v>0.0</v>
      </c>
      <c r="T1430" s="35">
        <v>0.0</v>
      </c>
      <c r="U1430" s="35">
        <v>0.0</v>
      </c>
      <c r="V1430" s="35">
        <v>10.779355407744</v>
      </c>
      <c r="W1430" s="35">
        <v>0.0</v>
      </c>
      <c r="X1430" s="35">
        <v>0.0</v>
      </c>
      <c r="Y1430" s="35">
        <v>0.0</v>
      </c>
      <c r="Z1430" s="35">
        <v>0.0</v>
      </c>
      <c r="AA1430" s="35">
        <v>3.483300215808</v>
      </c>
      <c r="AB1430" s="35">
        <v>0.0</v>
      </c>
      <c r="AC1430" s="35">
        <v>0.0</v>
      </c>
      <c r="AD1430" s="35">
        <v>0.0</v>
      </c>
      <c r="AE1430" s="35">
        <v>0.0</v>
      </c>
      <c r="AF1430" s="35">
        <v>7.570586830464</v>
      </c>
    </row>
    <row r="1431" ht="15.75" customHeight="1">
      <c r="A1431" s="35" t="s">
        <v>70</v>
      </c>
      <c r="B1431" s="35" t="s">
        <v>4041</v>
      </c>
      <c r="C1431" s="35">
        <v>13698.0</v>
      </c>
      <c r="D1431" s="35" t="s">
        <v>70</v>
      </c>
      <c r="F1431" s="35">
        <v>0.0</v>
      </c>
      <c r="G1431" s="35">
        <v>0.06571678665328971</v>
      </c>
      <c r="H1431" s="35">
        <v>0.06571678665328971</v>
      </c>
      <c r="I1431" s="35">
        <v>18.80186607936</v>
      </c>
      <c r="J1431" s="35">
        <v>0.0</v>
      </c>
      <c r="K1431" s="35">
        <v>0.0</v>
      </c>
      <c r="L1431" s="35">
        <v>0.0</v>
      </c>
      <c r="M1431" s="35">
        <v>0.0</v>
      </c>
      <c r="N1431" s="35">
        <v>0.0</v>
      </c>
      <c r="O1431" s="35">
        <v>0.0</v>
      </c>
      <c r="P1431" s="35">
        <v>0.0</v>
      </c>
      <c r="R1431" s="35">
        <v>0.0</v>
      </c>
      <c r="S1431" s="35">
        <v>0.0</v>
      </c>
      <c r="T1431" s="35">
        <v>0.0</v>
      </c>
      <c r="U1431" s="35">
        <v>0.0</v>
      </c>
      <c r="V1431" s="35">
        <v>18.80186607936</v>
      </c>
      <c r="W1431" s="35">
        <v>0.0</v>
      </c>
      <c r="X1431" s="35">
        <v>0.0</v>
      </c>
      <c r="Y1431" s="35">
        <v>0.0</v>
      </c>
      <c r="Z1431" s="35">
        <v>0.0</v>
      </c>
      <c r="AA1431" s="35">
        <v>0.0</v>
      </c>
      <c r="AB1431" s="35">
        <v>0.0</v>
      </c>
      <c r="AC1431" s="35">
        <v>0.0</v>
      </c>
      <c r="AD1431" s="35">
        <v>0.0</v>
      </c>
      <c r="AE1431" s="35">
        <v>0.0</v>
      </c>
      <c r="AF1431" s="35">
        <v>18.80186607936</v>
      </c>
    </row>
    <row r="1432" ht="15.75" customHeight="1">
      <c r="A1432" s="35" t="s">
        <v>70</v>
      </c>
      <c r="B1432" s="35" t="s">
        <v>4042</v>
      </c>
      <c r="C1432" s="35">
        <v>13698.0</v>
      </c>
      <c r="D1432" s="35" t="s">
        <v>70</v>
      </c>
      <c r="F1432" s="35">
        <v>0.01016929163004438</v>
      </c>
      <c r="G1432" s="35">
        <v>0.03432711512755781</v>
      </c>
      <c r="H1432" s="35">
        <v>0.0444964067576022</v>
      </c>
      <c r="I1432" s="35">
        <v>17.034027962112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0.0</v>
      </c>
      <c r="P1432" s="35">
        <v>0.0</v>
      </c>
      <c r="R1432" s="35">
        <v>0.0</v>
      </c>
      <c r="S1432" s="35">
        <v>0.0</v>
      </c>
      <c r="T1432" s="35">
        <v>0.0</v>
      </c>
      <c r="U1432" s="35">
        <v>0.001494903352318641</v>
      </c>
      <c r="V1432" s="35">
        <v>17.034027962112</v>
      </c>
      <c r="W1432" s="35">
        <v>0.0</v>
      </c>
      <c r="X1432" s="35">
        <v>0.0</v>
      </c>
      <c r="Y1432" s="35">
        <v>0.0</v>
      </c>
      <c r="Z1432" s="35">
        <v>0.0</v>
      </c>
      <c r="AA1432" s="35">
        <v>5.264287241472</v>
      </c>
      <c r="AB1432" s="35">
        <v>0.0</v>
      </c>
      <c r="AC1432" s="35">
        <v>0.0</v>
      </c>
      <c r="AD1432" s="35">
        <v>0.0</v>
      </c>
      <c r="AE1432" s="35">
        <v>0.0</v>
      </c>
      <c r="AF1432" s="35">
        <v>11.76974072064</v>
      </c>
    </row>
    <row r="1433" ht="15.75" customHeight="1">
      <c r="A1433" s="35" t="s">
        <v>70</v>
      </c>
      <c r="B1433" s="35" t="s">
        <v>4043</v>
      </c>
      <c r="C1433" s="35">
        <v>13698.0</v>
      </c>
      <c r="D1433" s="35" t="s">
        <v>70</v>
      </c>
      <c r="F1433" s="35">
        <v>0.0</v>
      </c>
      <c r="G1433" s="35">
        <v>0.04374416073660124</v>
      </c>
      <c r="H1433" s="35">
        <v>0.04374416073660124</v>
      </c>
      <c r="I1433" s="35">
        <v>11.868588273024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R1433" s="35">
        <v>0.0</v>
      </c>
      <c r="S1433" s="35">
        <v>0.0</v>
      </c>
      <c r="T1433" s="35">
        <v>0.0</v>
      </c>
      <c r="U1433" s="35">
        <v>0.0</v>
      </c>
      <c r="V1433" s="35">
        <v>11.868588273024</v>
      </c>
      <c r="W1433" s="35">
        <v>0.0</v>
      </c>
      <c r="X1433" s="35">
        <v>0.0</v>
      </c>
      <c r="Y1433" s="35">
        <v>0.0</v>
      </c>
      <c r="Z1433" s="35">
        <v>0.0</v>
      </c>
      <c r="AA1433" s="35">
        <v>0.0</v>
      </c>
      <c r="AB1433" s="35">
        <v>0.0</v>
      </c>
      <c r="AC1433" s="35">
        <v>0.0</v>
      </c>
      <c r="AD1433" s="35">
        <v>0.0</v>
      </c>
      <c r="AE1433" s="35">
        <v>0.0</v>
      </c>
      <c r="AF1433" s="35">
        <v>11.868588273024</v>
      </c>
    </row>
    <row r="1434" ht="15.75" customHeight="1">
      <c r="A1434" s="35" t="s">
        <v>70</v>
      </c>
      <c r="B1434" s="35" t="s">
        <v>4044</v>
      </c>
      <c r="C1434" s="35">
        <v>13698.0</v>
      </c>
      <c r="D1434" s="35" t="s">
        <v>70</v>
      </c>
      <c r="F1434" s="35">
        <v>0.01365310227283897</v>
      </c>
      <c r="G1434" s="35">
        <v>0.03788664891573534</v>
      </c>
      <c r="H1434" s="35">
        <v>0.0515397511885743</v>
      </c>
      <c r="I1434" s="35">
        <v>12.856298015232</v>
      </c>
      <c r="J1434" s="35">
        <v>0.0</v>
      </c>
      <c r="K1434" s="35">
        <v>0.0</v>
      </c>
      <c r="L1434" s="35">
        <v>0.0</v>
      </c>
      <c r="M1434" s="35">
        <v>0.0</v>
      </c>
      <c r="N1434" s="35">
        <v>0.0</v>
      </c>
      <c r="O1434" s="35">
        <v>0.0</v>
      </c>
      <c r="P1434" s="35">
        <v>0.0</v>
      </c>
      <c r="R1434" s="35">
        <v>0.0</v>
      </c>
      <c r="S1434" s="35">
        <v>0.0</v>
      </c>
      <c r="T1434" s="35">
        <v>0.0</v>
      </c>
      <c r="U1434" s="35">
        <v>0.0</v>
      </c>
      <c r="V1434" s="35">
        <v>12.856298015232</v>
      </c>
      <c r="W1434" s="35">
        <v>0.0</v>
      </c>
      <c r="X1434" s="35">
        <v>0.0</v>
      </c>
      <c r="Y1434" s="35">
        <v>0.0</v>
      </c>
      <c r="Z1434" s="35">
        <v>0.0</v>
      </c>
      <c r="AA1434" s="35">
        <v>5.934284447616</v>
      </c>
      <c r="AB1434" s="35">
        <v>0.0</v>
      </c>
      <c r="AC1434" s="35">
        <v>0.0</v>
      </c>
      <c r="AD1434" s="35">
        <v>0.0</v>
      </c>
      <c r="AE1434" s="35">
        <v>0.0</v>
      </c>
      <c r="AF1434" s="35">
        <v>12.819351742848</v>
      </c>
    </row>
    <row r="1435" ht="15.75" customHeight="1">
      <c r="A1435" s="35" t="s">
        <v>70</v>
      </c>
      <c r="B1435" s="35" t="s">
        <v>4045</v>
      </c>
      <c r="C1435" s="35">
        <v>13698.0</v>
      </c>
      <c r="D1435" s="35" t="s">
        <v>70</v>
      </c>
      <c r="F1435" s="35">
        <v>4.87135693014498E-4</v>
      </c>
      <c r="G1435" s="35">
        <v>0.04428977349738696</v>
      </c>
      <c r="H1435" s="35">
        <v>0.04477690919040146</v>
      </c>
      <c r="I1435" s="35">
        <v>12.988886250816</v>
      </c>
      <c r="J1435" s="35">
        <v>0.0</v>
      </c>
      <c r="K1435" s="35">
        <v>0.0</v>
      </c>
      <c r="L1435" s="35">
        <v>0.0</v>
      </c>
      <c r="M1435" s="35">
        <v>0.0</v>
      </c>
      <c r="N1435" s="35">
        <v>0.0</v>
      </c>
      <c r="O1435" s="35">
        <v>0.0</v>
      </c>
      <c r="P1435" s="35">
        <v>0.0</v>
      </c>
      <c r="R1435" s="35">
        <v>0.0</v>
      </c>
      <c r="S1435" s="35">
        <v>0.0</v>
      </c>
      <c r="T1435" s="35">
        <v>0.0</v>
      </c>
      <c r="U1435" s="35">
        <v>0.0</v>
      </c>
      <c r="V1435" s="35">
        <v>12.988886250816</v>
      </c>
      <c r="W1435" s="35">
        <v>0.0</v>
      </c>
      <c r="X1435" s="35">
        <v>0.0</v>
      </c>
      <c r="Y1435" s="35">
        <v>0.0</v>
      </c>
      <c r="Z1435" s="35">
        <v>0.0</v>
      </c>
      <c r="AA1435" s="35">
        <v>0.292010406912</v>
      </c>
      <c r="AB1435" s="35">
        <v>0.0</v>
      </c>
      <c r="AC1435" s="35">
        <v>0.0</v>
      </c>
      <c r="AD1435" s="35">
        <v>0.0</v>
      </c>
      <c r="AE1435" s="35">
        <v>0.0</v>
      </c>
      <c r="AF1435" s="35">
        <v>12.988886250816</v>
      </c>
    </row>
    <row r="1436" ht="15.75" customHeight="1">
      <c r="A1436" s="35" t="s">
        <v>70</v>
      </c>
      <c r="B1436" s="35" t="s">
        <v>4046</v>
      </c>
      <c r="C1436" s="35">
        <v>13698.0</v>
      </c>
      <c r="D1436" s="35" t="s">
        <v>70</v>
      </c>
      <c r="F1436" s="35">
        <v>0.005499952483757034</v>
      </c>
      <c r="G1436" s="35">
        <v>0.04167672185684722</v>
      </c>
      <c r="H1436" s="35">
        <v>0.04717667434060425</v>
      </c>
      <c r="I1436" s="35">
        <v>16.509778665408</v>
      </c>
      <c r="J1436" s="35">
        <v>0.0</v>
      </c>
      <c r="K1436" s="35">
        <v>0.0</v>
      </c>
      <c r="L1436" s="35">
        <v>0.0</v>
      </c>
      <c r="M1436" s="35">
        <v>0.0</v>
      </c>
      <c r="N1436" s="35">
        <v>0.0</v>
      </c>
      <c r="O1436" s="35">
        <v>0.0</v>
      </c>
      <c r="P1436" s="35">
        <v>0.0</v>
      </c>
      <c r="R1436" s="35">
        <v>0.0</v>
      </c>
      <c r="S1436" s="35">
        <v>0.0</v>
      </c>
      <c r="T1436" s="35">
        <v>0.0</v>
      </c>
      <c r="U1436" s="35">
        <v>0.0</v>
      </c>
      <c r="V1436" s="35">
        <v>16.509778665408</v>
      </c>
      <c r="W1436" s="35">
        <v>0.0</v>
      </c>
      <c r="X1436" s="35">
        <v>0.0</v>
      </c>
      <c r="Y1436" s="35">
        <v>0.0</v>
      </c>
      <c r="Z1436" s="35">
        <v>0.0</v>
      </c>
      <c r="AA1436" s="35">
        <v>3.296911693824</v>
      </c>
      <c r="AB1436" s="35">
        <v>0.0</v>
      </c>
      <c r="AC1436" s="35">
        <v>0.0</v>
      </c>
      <c r="AD1436" s="35">
        <v>0.0</v>
      </c>
      <c r="AE1436" s="35">
        <v>0.0</v>
      </c>
      <c r="AF1436" s="35">
        <v>16.509778665408</v>
      </c>
    </row>
    <row r="1437" ht="15.75" customHeight="1">
      <c r="A1437" s="35" t="s">
        <v>70</v>
      </c>
      <c r="B1437" s="35" t="s">
        <v>4047</v>
      </c>
      <c r="C1437" s="35">
        <v>13698.0</v>
      </c>
      <c r="D1437" s="35" t="s">
        <v>70</v>
      </c>
      <c r="F1437" s="35">
        <v>0.0</v>
      </c>
      <c r="G1437" s="35">
        <v>0.038810452971174</v>
      </c>
      <c r="H1437" s="35">
        <v>0.038810452971174</v>
      </c>
      <c r="I1437" s="35">
        <v>12.20133079872</v>
      </c>
      <c r="J1437" s="35">
        <v>0.0</v>
      </c>
      <c r="K1437" s="35">
        <v>0.0</v>
      </c>
      <c r="L1437" s="35">
        <v>0.0</v>
      </c>
      <c r="M1437" s="35">
        <v>0.0</v>
      </c>
      <c r="N1437" s="35">
        <v>0.0</v>
      </c>
      <c r="O1437" s="35">
        <v>0.0</v>
      </c>
      <c r="P1437" s="35">
        <v>0.0</v>
      </c>
      <c r="R1437" s="35">
        <v>0.0</v>
      </c>
      <c r="S1437" s="35">
        <v>0.0</v>
      </c>
      <c r="T1437" s="35">
        <v>0.0</v>
      </c>
      <c r="U1437" s="35">
        <v>0.001526998717438611</v>
      </c>
      <c r="V1437" s="35">
        <v>12.20133079872</v>
      </c>
      <c r="W1437" s="35">
        <v>0.0</v>
      </c>
      <c r="X1437" s="35">
        <v>0.0</v>
      </c>
      <c r="Y1437" s="35">
        <v>0.0</v>
      </c>
      <c r="Z1437" s="35">
        <v>0.0</v>
      </c>
      <c r="AA1437" s="35">
        <v>0.0</v>
      </c>
      <c r="AB1437" s="35">
        <v>0.0</v>
      </c>
      <c r="AC1437" s="35">
        <v>0.0</v>
      </c>
      <c r="AD1437" s="35">
        <v>0.0</v>
      </c>
      <c r="AE1437" s="35">
        <v>0.001526998717438611</v>
      </c>
      <c r="AF1437" s="35">
        <v>12.20133079872</v>
      </c>
    </row>
    <row r="1438" ht="15.75" customHeight="1">
      <c r="A1438" s="35" t="s">
        <v>70</v>
      </c>
      <c r="B1438" s="35" t="s">
        <v>4048</v>
      </c>
      <c r="C1438" s="35">
        <v>13698.0</v>
      </c>
      <c r="D1438" s="35" t="s">
        <v>70</v>
      </c>
      <c r="F1438" s="35">
        <v>0.001523128748871556</v>
      </c>
      <c r="G1438" s="35">
        <v>0.04822605706697889</v>
      </c>
      <c r="H1438" s="35">
        <v>0.04974918581585044</v>
      </c>
      <c r="I1438" s="35">
        <v>13.781143688256</v>
      </c>
      <c r="J1438" s="35">
        <v>0.0</v>
      </c>
      <c r="K1438" s="35">
        <v>0.0</v>
      </c>
      <c r="L1438" s="35">
        <v>0.0</v>
      </c>
      <c r="M1438" s="35">
        <v>0.0</v>
      </c>
      <c r="N1438" s="35">
        <v>0.0</v>
      </c>
      <c r="O1438" s="35">
        <v>0.0</v>
      </c>
      <c r="P1438" s="35">
        <v>0.0</v>
      </c>
      <c r="R1438" s="35">
        <v>0.0</v>
      </c>
      <c r="S1438" s="35">
        <v>0.0</v>
      </c>
      <c r="T1438" s="35">
        <v>0.0</v>
      </c>
      <c r="U1438" s="35">
        <v>0.0</v>
      </c>
      <c r="V1438" s="35">
        <v>13.781143688256</v>
      </c>
      <c r="W1438" s="35">
        <v>0.0</v>
      </c>
      <c r="X1438" s="35">
        <v>0.0</v>
      </c>
      <c r="Y1438" s="35">
        <v>0.0</v>
      </c>
      <c r="Z1438" s="35">
        <v>0.0</v>
      </c>
      <c r="AA1438" s="35">
        <v>0.606214844928</v>
      </c>
      <c r="AB1438" s="35">
        <v>0.0</v>
      </c>
      <c r="AC1438" s="35">
        <v>0.0</v>
      </c>
      <c r="AD1438" s="35">
        <v>0.0</v>
      </c>
      <c r="AE1438" s="35">
        <v>0.0</v>
      </c>
      <c r="AF1438" s="35">
        <v>13.474328648256</v>
      </c>
    </row>
    <row r="1439" ht="15.75" customHeight="1">
      <c r="A1439" s="35" t="s">
        <v>70</v>
      </c>
      <c r="B1439" s="35" t="s">
        <v>4049</v>
      </c>
      <c r="C1439" s="35">
        <v>13698.0</v>
      </c>
      <c r="D1439" s="35" t="s">
        <v>70</v>
      </c>
      <c r="F1439" s="35">
        <v>0.006354142464659647</v>
      </c>
      <c r="G1439" s="35">
        <v>0.04512636600189423</v>
      </c>
      <c r="H1439" s="35">
        <v>0.05148050846655387</v>
      </c>
      <c r="I1439" s="35">
        <v>14.216117344128</v>
      </c>
      <c r="J1439" s="35">
        <v>0.0</v>
      </c>
      <c r="K1439" s="35">
        <v>0.0</v>
      </c>
      <c r="L1439" s="35">
        <v>0.0</v>
      </c>
      <c r="M1439" s="35">
        <v>0.0</v>
      </c>
      <c r="N1439" s="35">
        <v>0.0</v>
      </c>
      <c r="O1439" s="35">
        <v>0.0</v>
      </c>
      <c r="P1439" s="35">
        <v>0.0</v>
      </c>
      <c r="R1439" s="35">
        <v>0.0</v>
      </c>
      <c r="S1439" s="35">
        <v>0.0</v>
      </c>
      <c r="T1439" s="35">
        <v>0.0</v>
      </c>
      <c r="U1439" s="35">
        <v>0.0</v>
      </c>
      <c r="V1439" s="35">
        <v>14.216117344128</v>
      </c>
      <c r="W1439" s="35">
        <v>0.0</v>
      </c>
      <c r="X1439" s="35">
        <v>0.0</v>
      </c>
      <c r="Y1439" s="35">
        <v>0.0</v>
      </c>
      <c r="Z1439" s="35">
        <v>0.0</v>
      </c>
      <c r="AA1439" s="35">
        <v>3.808950469632</v>
      </c>
      <c r="AB1439" s="35">
        <v>0.0</v>
      </c>
      <c r="AC1439" s="35">
        <v>0.0</v>
      </c>
      <c r="AD1439" s="35">
        <v>0.0</v>
      </c>
      <c r="AE1439" s="35">
        <v>0.0</v>
      </c>
      <c r="AF1439" s="35">
        <v>14.216117344128</v>
      </c>
    </row>
    <row r="1440" ht="15.75" customHeight="1">
      <c r="A1440" s="35" t="s">
        <v>70</v>
      </c>
      <c r="B1440" s="35" t="s">
        <v>4050</v>
      </c>
      <c r="C1440" s="35">
        <v>13698.0</v>
      </c>
      <c r="D1440" s="35" t="s">
        <v>70</v>
      </c>
      <c r="F1440" s="35">
        <v>0.001315200641008916</v>
      </c>
      <c r="G1440" s="35">
        <v>0.04162583129126535</v>
      </c>
      <c r="H1440" s="35">
        <v>0.04294103193227426</v>
      </c>
      <c r="I1440" s="35">
        <v>17.700794459712</v>
      </c>
      <c r="J1440" s="35">
        <v>0.0</v>
      </c>
      <c r="K1440" s="35">
        <v>0.0</v>
      </c>
      <c r="L1440" s="35">
        <v>0.0</v>
      </c>
      <c r="M1440" s="35">
        <v>0.0</v>
      </c>
      <c r="N1440" s="35">
        <v>0.0</v>
      </c>
      <c r="O1440" s="35">
        <v>0.0</v>
      </c>
      <c r="P1440" s="35">
        <v>0.0</v>
      </c>
      <c r="R1440" s="35">
        <v>0.0</v>
      </c>
      <c r="S1440" s="35">
        <v>0.0</v>
      </c>
      <c r="T1440" s="35">
        <v>0.0</v>
      </c>
      <c r="U1440" s="35">
        <v>0.0</v>
      </c>
      <c r="V1440" s="35">
        <v>17.700794459712</v>
      </c>
      <c r="W1440" s="35">
        <v>0.0</v>
      </c>
      <c r="X1440" s="35">
        <v>0.0</v>
      </c>
      <c r="Y1440" s="35">
        <v>0.0</v>
      </c>
      <c r="Z1440" s="35">
        <v>0.0</v>
      </c>
      <c r="AA1440" s="35">
        <v>0.788388697152</v>
      </c>
      <c r="AB1440" s="35">
        <v>0.0</v>
      </c>
      <c r="AC1440" s="35">
        <v>0.0</v>
      </c>
      <c r="AD1440" s="35">
        <v>0.0</v>
      </c>
      <c r="AE1440" s="35">
        <v>0.0</v>
      </c>
      <c r="AF1440" s="35">
        <v>16.91240576256</v>
      </c>
    </row>
    <row r="1441" ht="15.75" customHeight="1">
      <c r="A1441" s="35" t="s">
        <v>70</v>
      </c>
      <c r="B1441" s="35" t="s">
        <v>4051</v>
      </c>
      <c r="C1441" s="35">
        <v>13698.0</v>
      </c>
      <c r="D1441" s="35" t="s">
        <v>70</v>
      </c>
      <c r="F1441" s="35">
        <v>0.008009867683343976</v>
      </c>
      <c r="G1441" s="35">
        <v>0.06533195410121638</v>
      </c>
      <c r="H1441" s="35">
        <v>0.07334182178456035</v>
      </c>
      <c r="I1441" s="35">
        <v>24.142578973632</v>
      </c>
      <c r="J1441" s="35">
        <v>0.0</v>
      </c>
      <c r="K1441" s="35">
        <v>0.0</v>
      </c>
      <c r="L1441" s="35">
        <v>0.0</v>
      </c>
      <c r="M1441" s="35">
        <v>0.0</v>
      </c>
      <c r="N1441" s="35">
        <v>0.0</v>
      </c>
      <c r="O1441" s="35">
        <v>0.0</v>
      </c>
      <c r="P1441" s="35">
        <v>0.0</v>
      </c>
      <c r="R1441" s="35">
        <v>0.0</v>
      </c>
      <c r="S1441" s="35">
        <v>0.0</v>
      </c>
      <c r="T1441" s="35">
        <v>0.0</v>
      </c>
      <c r="U1441" s="35">
        <v>0.0</v>
      </c>
      <c r="V1441" s="35">
        <v>24.142578973632</v>
      </c>
      <c r="W1441" s="35">
        <v>0.0</v>
      </c>
      <c r="X1441" s="35">
        <v>0.0</v>
      </c>
      <c r="Y1441" s="35">
        <v>0.0</v>
      </c>
      <c r="Z1441" s="35">
        <v>0.0</v>
      </c>
      <c r="AA1441" s="35">
        <v>4.007443652352</v>
      </c>
      <c r="AB1441" s="35">
        <v>0.0</v>
      </c>
      <c r="AC1441" s="35">
        <v>0.0</v>
      </c>
      <c r="AD1441" s="35">
        <v>0.0</v>
      </c>
      <c r="AE1441" s="35">
        <v>0.0</v>
      </c>
      <c r="AF1441" s="35">
        <v>20.13513532128</v>
      </c>
    </row>
    <row r="1442" ht="15.75" customHeight="1">
      <c r="A1442" s="35" t="s">
        <v>70</v>
      </c>
      <c r="B1442" s="35" t="s">
        <v>4052</v>
      </c>
      <c r="C1442" s="35">
        <v>13698.0</v>
      </c>
      <c r="D1442" s="35" t="s">
        <v>70</v>
      </c>
      <c r="F1442" s="35">
        <v>0.00797305282406513</v>
      </c>
      <c r="G1442" s="35">
        <v>0.0410199066462316</v>
      </c>
      <c r="H1442" s="35">
        <v>0.04899295947029673</v>
      </c>
      <c r="I1442" s="35">
        <v>11.522184762816</v>
      </c>
      <c r="J1442" s="35">
        <v>0.0</v>
      </c>
      <c r="K1442" s="35">
        <v>0.0</v>
      </c>
      <c r="L1442" s="35">
        <v>0.0</v>
      </c>
      <c r="M1442" s="35">
        <v>0.0</v>
      </c>
      <c r="N1442" s="35">
        <v>0.0</v>
      </c>
      <c r="O1442" s="35">
        <v>0.0</v>
      </c>
      <c r="P1442" s="35">
        <v>0.0</v>
      </c>
      <c r="R1442" s="35">
        <v>0.0</v>
      </c>
      <c r="S1442" s="35">
        <v>0.0</v>
      </c>
      <c r="T1442" s="35">
        <v>0.0</v>
      </c>
      <c r="U1442" s="35">
        <v>0.0</v>
      </c>
      <c r="V1442" s="35">
        <v>11.522184762816</v>
      </c>
      <c r="W1442" s="35">
        <v>0.0</v>
      </c>
      <c r="X1442" s="35">
        <v>0.0</v>
      </c>
      <c r="Y1442" s="35">
        <v>0.0</v>
      </c>
      <c r="Z1442" s="35">
        <v>0.0</v>
      </c>
      <c r="AA1442" s="35">
        <v>2.501833711104</v>
      </c>
      <c r="AB1442" s="35">
        <v>0.0</v>
      </c>
      <c r="AC1442" s="35">
        <v>0.0</v>
      </c>
      <c r="AD1442" s="35">
        <v>0.0</v>
      </c>
      <c r="AE1442" s="35">
        <v>0.0</v>
      </c>
      <c r="AF1442" s="35">
        <v>9.24462243936</v>
      </c>
    </row>
    <row r="1443" ht="15.75" customHeight="1">
      <c r="A1443" s="35" t="s">
        <v>70</v>
      </c>
      <c r="B1443" s="35" t="s">
        <v>4053</v>
      </c>
      <c r="C1443" s="35">
        <v>13698.0</v>
      </c>
      <c r="D1443" s="35" t="s">
        <v>70</v>
      </c>
      <c r="F1443" s="35">
        <v>0.004408940076269025</v>
      </c>
      <c r="G1443" s="35">
        <v>0.04675404037866357</v>
      </c>
      <c r="H1443" s="35">
        <v>0.0511629804549326</v>
      </c>
      <c r="I1443" s="35">
        <v>15.857224342848</v>
      </c>
      <c r="J1443" s="35">
        <v>0.0</v>
      </c>
      <c r="K1443" s="35">
        <v>0.0</v>
      </c>
      <c r="L1443" s="35">
        <v>0.0</v>
      </c>
      <c r="M1443" s="35">
        <v>0.0</v>
      </c>
      <c r="N1443" s="35">
        <v>0.0</v>
      </c>
      <c r="O1443" s="35">
        <v>0.0</v>
      </c>
      <c r="P1443" s="35">
        <v>0.0</v>
      </c>
      <c r="R1443" s="35">
        <v>0.0</v>
      </c>
      <c r="S1443" s="35">
        <v>0.0</v>
      </c>
      <c r="T1443" s="35">
        <v>0.0</v>
      </c>
      <c r="U1443" s="35">
        <v>0.0</v>
      </c>
      <c r="V1443" s="35">
        <v>15.857224342848</v>
      </c>
      <c r="W1443" s="35">
        <v>0.0</v>
      </c>
      <c r="X1443" s="35">
        <v>0.0</v>
      </c>
      <c r="Y1443" s="35">
        <v>0.0</v>
      </c>
      <c r="Z1443" s="35">
        <v>0.0</v>
      </c>
      <c r="AA1443" s="35">
        <v>2.642911213824</v>
      </c>
      <c r="AB1443" s="35">
        <v>0.0</v>
      </c>
      <c r="AC1443" s="35">
        <v>0.0</v>
      </c>
      <c r="AD1443" s="35">
        <v>0.0</v>
      </c>
      <c r="AE1443" s="35">
        <v>0.0</v>
      </c>
      <c r="AF1443" s="35">
        <v>15.857224342848</v>
      </c>
    </row>
    <row r="1444" ht="15.75" customHeight="1">
      <c r="A1444" s="35" t="s">
        <v>70</v>
      </c>
      <c r="B1444" s="35" t="s">
        <v>4054</v>
      </c>
      <c r="C1444" s="35">
        <v>13698.0</v>
      </c>
      <c r="D1444" s="35" t="s">
        <v>70</v>
      </c>
      <c r="F1444" s="35">
        <v>0.02143284086826868</v>
      </c>
      <c r="G1444" s="35">
        <v>0.02517551388486759</v>
      </c>
      <c r="H1444" s="35">
        <v>0.04660835475313627</v>
      </c>
      <c r="I1444" s="35">
        <v>22.04465524128</v>
      </c>
      <c r="J1444" s="35">
        <v>0.0</v>
      </c>
      <c r="K1444" s="35">
        <v>0.0</v>
      </c>
      <c r="L1444" s="35">
        <v>0.0</v>
      </c>
      <c r="M1444" s="35">
        <v>0.0</v>
      </c>
      <c r="N1444" s="35">
        <v>0.0</v>
      </c>
      <c r="O1444" s="35">
        <v>0.0</v>
      </c>
      <c r="P1444" s="35">
        <v>0.0</v>
      </c>
      <c r="R1444" s="35">
        <v>0.0</v>
      </c>
      <c r="S1444" s="35">
        <v>0.0</v>
      </c>
      <c r="T1444" s="35">
        <v>0.0</v>
      </c>
      <c r="U1444" s="35">
        <v>0.0</v>
      </c>
      <c r="V1444" s="35">
        <v>22.04465524128</v>
      </c>
      <c r="W1444" s="35">
        <v>0.0</v>
      </c>
      <c r="X1444" s="35">
        <v>0.0</v>
      </c>
      <c r="Y1444" s="35">
        <v>0.0</v>
      </c>
      <c r="Z1444" s="35">
        <v>0.0</v>
      </c>
      <c r="AA1444" s="35">
        <v>7.048990855872</v>
      </c>
      <c r="AB1444" s="35">
        <v>0.0</v>
      </c>
      <c r="AC1444" s="35">
        <v>0.0</v>
      </c>
      <c r="AD1444" s="35">
        <v>0.0</v>
      </c>
      <c r="AE1444" s="35">
        <v>0.0</v>
      </c>
      <c r="AF1444" s="35">
        <v>14.995664385408</v>
      </c>
    </row>
    <row r="1445" ht="15.75" customHeight="1">
      <c r="A1445" s="35" t="s">
        <v>70</v>
      </c>
      <c r="B1445" s="35" t="s">
        <v>4055</v>
      </c>
      <c r="C1445" s="35">
        <v>13698.0</v>
      </c>
      <c r="D1445" s="35" t="s">
        <v>70</v>
      </c>
      <c r="F1445" s="35">
        <v>0.001142648273726849</v>
      </c>
      <c r="G1445" s="35">
        <v>0.00953367947482565</v>
      </c>
      <c r="H1445" s="35">
        <v>0.0106763277485525</v>
      </c>
      <c r="I1445" s="35">
        <v>6.043829976576</v>
      </c>
      <c r="J1445" s="35">
        <v>0.0</v>
      </c>
      <c r="K1445" s="35">
        <v>0.0</v>
      </c>
      <c r="L1445" s="35">
        <v>0.0</v>
      </c>
      <c r="M1445" s="35">
        <v>0.0</v>
      </c>
      <c r="N1445" s="35">
        <v>0.0</v>
      </c>
      <c r="O1445" s="35">
        <v>0.0</v>
      </c>
      <c r="P1445" s="35">
        <v>0.0</v>
      </c>
      <c r="R1445" s="35">
        <v>0.0</v>
      </c>
      <c r="S1445" s="35">
        <v>0.0</v>
      </c>
      <c r="T1445" s="35">
        <v>0.0</v>
      </c>
      <c r="U1445" s="35">
        <v>0.0</v>
      </c>
      <c r="V1445" s="35">
        <v>6.043829976576</v>
      </c>
      <c r="W1445" s="35">
        <v>0.0</v>
      </c>
      <c r="X1445" s="35">
        <v>0.0</v>
      </c>
      <c r="Y1445" s="35">
        <v>0.0</v>
      </c>
      <c r="Z1445" s="35">
        <v>0.0</v>
      </c>
      <c r="AA1445" s="35">
        <v>0.684953273088</v>
      </c>
      <c r="AB1445" s="35">
        <v>0.0</v>
      </c>
      <c r="AC1445" s="35">
        <v>0.0</v>
      </c>
      <c r="AD1445" s="35">
        <v>0.0</v>
      </c>
      <c r="AE1445" s="35">
        <v>0.0</v>
      </c>
      <c r="AF1445" s="35">
        <v>5.358876703488</v>
      </c>
    </row>
    <row r="1446" ht="15.75" customHeight="1">
      <c r="A1446" s="35" t="s">
        <v>70</v>
      </c>
      <c r="B1446" s="35" t="s">
        <v>4056</v>
      </c>
      <c r="C1446" s="35">
        <v>13698.0</v>
      </c>
      <c r="D1446" s="35" t="s">
        <v>70</v>
      </c>
      <c r="F1446" s="35">
        <v>0.01300072474396641</v>
      </c>
      <c r="G1446" s="35">
        <v>0.0295864414295552</v>
      </c>
      <c r="H1446" s="35">
        <v>0.04258716617352161</v>
      </c>
      <c r="I1446" s="35">
        <v>14.651719342848</v>
      </c>
      <c r="J1446" s="35">
        <v>0.0</v>
      </c>
      <c r="K1446" s="35">
        <v>0.0</v>
      </c>
      <c r="L1446" s="35">
        <v>0.0</v>
      </c>
      <c r="M1446" s="35">
        <v>0.0</v>
      </c>
      <c r="N1446" s="35">
        <v>0.0</v>
      </c>
      <c r="O1446" s="35">
        <v>0.0</v>
      </c>
      <c r="P1446" s="35">
        <v>0.0</v>
      </c>
      <c r="R1446" s="35">
        <v>0.0</v>
      </c>
      <c r="S1446" s="35">
        <v>0.0</v>
      </c>
      <c r="T1446" s="35">
        <v>0.0</v>
      </c>
      <c r="U1446" s="35">
        <v>0.1055230797196798</v>
      </c>
      <c r="V1446" s="35">
        <v>14.651719342848</v>
      </c>
      <c r="W1446" s="35">
        <v>0.0</v>
      </c>
      <c r="X1446" s="35">
        <v>0.0</v>
      </c>
      <c r="Y1446" s="35">
        <v>0.0</v>
      </c>
      <c r="Z1446" s="35">
        <v>0.0</v>
      </c>
      <c r="AA1446" s="35">
        <v>5.04383292</v>
      </c>
      <c r="AB1446" s="35">
        <v>0.0</v>
      </c>
      <c r="AC1446" s="35">
        <v>0.0</v>
      </c>
      <c r="AD1446" s="35">
        <v>0.0</v>
      </c>
      <c r="AE1446" s="35">
        <v>0.002105641117438085</v>
      </c>
      <c r="AF1446" s="35">
        <v>9.607886422848</v>
      </c>
    </row>
    <row r="1447" ht="15.75" customHeight="1">
      <c r="A1447" s="35" t="s">
        <v>70</v>
      </c>
      <c r="B1447" s="35" t="s">
        <v>4057</v>
      </c>
      <c r="C1447" s="35">
        <v>13698.0</v>
      </c>
      <c r="D1447" s="35" t="s">
        <v>70</v>
      </c>
      <c r="F1447" s="35">
        <v>0.01022311011973326</v>
      </c>
      <c r="G1447" s="35">
        <v>0.0405063675550033</v>
      </c>
      <c r="H1447" s="35">
        <v>0.05072947767473657</v>
      </c>
      <c r="I1447" s="35">
        <v>18.184833402624</v>
      </c>
      <c r="J1447" s="35">
        <v>0.0</v>
      </c>
      <c r="K1447" s="35">
        <v>0.0</v>
      </c>
      <c r="L1447" s="35">
        <v>0.0</v>
      </c>
      <c r="M1447" s="35">
        <v>0.0</v>
      </c>
      <c r="N1447" s="35">
        <v>0.0</v>
      </c>
      <c r="O1447" s="35">
        <v>0.0</v>
      </c>
      <c r="P1447" s="35">
        <v>0.0</v>
      </c>
      <c r="R1447" s="35">
        <v>0.0</v>
      </c>
      <c r="S1447" s="35">
        <v>0.0</v>
      </c>
      <c r="T1447" s="35">
        <v>0.0</v>
      </c>
      <c r="U1447" s="35">
        <v>0.0</v>
      </c>
      <c r="V1447" s="35">
        <v>18.184833402624</v>
      </c>
      <c r="W1447" s="35">
        <v>0.0</v>
      </c>
      <c r="X1447" s="35">
        <v>0.0</v>
      </c>
      <c r="Y1447" s="35">
        <v>0.0</v>
      </c>
      <c r="Z1447" s="35">
        <v>0.0</v>
      </c>
      <c r="AA1447" s="35">
        <v>6.128178634368</v>
      </c>
      <c r="AB1447" s="35">
        <v>0.0</v>
      </c>
      <c r="AC1447" s="35">
        <v>0.0</v>
      </c>
      <c r="AD1447" s="35">
        <v>0.0</v>
      </c>
      <c r="AE1447" s="35">
        <v>0.0</v>
      </c>
      <c r="AF1447" s="35">
        <v>12.056654768256</v>
      </c>
    </row>
    <row r="1448" ht="15.75" customHeight="1">
      <c r="A1448" s="35" t="s">
        <v>70</v>
      </c>
      <c r="B1448" s="35" t="s">
        <v>4058</v>
      </c>
      <c r="C1448" s="35">
        <v>13698.0</v>
      </c>
      <c r="D1448" s="35" t="s">
        <v>70</v>
      </c>
      <c r="F1448" s="35">
        <v>0.00710704638559796</v>
      </c>
      <c r="G1448" s="35">
        <v>0.04287539159730523</v>
      </c>
      <c r="H1448" s="35">
        <v>0.04998243798290319</v>
      </c>
      <c r="I1448" s="35">
        <v>11.91200959872</v>
      </c>
      <c r="J1448" s="35">
        <v>0.0</v>
      </c>
      <c r="K1448" s="35">
        <v>0.0</v>
      </c>
      <c r="L1448" s="35">
        <v>0.0</v>
      </c>
      <c r="M1448" s="35">
        <v>0.0</v>
      </c>
      <c r="N1448" s="35">
        <v>0.0</v>
      </c>
      <c r="O1448" s="35">
        <v>0.0</v>
      </c>
      <c r="P1448" s="35">
        <v>0.0</v>
      </c>
      <c r="R1448" s="35">
        <v>0.0</v>
      </c>
      <c r="S1448" s="35">
        <v>0.0</v>
      </c>
      <c r="T1448" s="35">
        <v>0.0</v>
      </c>
      <c r="U1448" s="35">
        <v>0.001302022552318816</v>
      </c>
      <c r="V1448" s="35">
        <v>11.91200959872</v>
      </c>
      <c r="W1448" s="35">
        <v>0.0</v>
      </c>
      <c r="X1448" s="35">
        <v>0.0</v>
      </c>
      <c r="Y1448" s="35">
        <v>0.0</v>
      </c>
      <c r="Z1448" s="35">
        <v>0.0</v>
      </c>
      <c r="AA1448" s="35">
        <v>3.741902950464</v>
      </c>
      <c r="AB1448" s="35">
        <v>0.0</v>
      </c>
      <c r="AC1448" s="35">
        <v>0.0</v>
      </c>
      <c r="AD1448" s="35">
        <v>0.0</v>
      </c>
      <c r="AE1448" s="35">
        <v>0.001302022552318816</v>
      </c>
      <c r="AF1448" s="35">
        <v>8.252104133951999</v>
      </c>
    </row>
    <row r="1449" ht="15.75" customHeight="1">
      <c r="A1449" s="35" t="s">
        <v>70</v>
      </c>
      <c r="B1449" s="35" t="s">
        <v>4059</v>
      </c>
      <c r="C1449" s="35">
        <v>13698.0</v>
      </c>
      <c r="D1449" s="35" t="s">
        <v>70</v>
      </c>
      <c r="F1449" s="35">
        <v>0.006568049140924802</v>
      </c>
      <c r="G1449" s="35">
        <v>0.04561308265036264</v>
      </c>
      <c r="H1449" s="35">
        <v>0.05218113179128744</v>
      </c>
      <c r="I1449" s="35">
        <v>19.28970019872</v>
      </c>
      <c r="J1449" s="35">
        <v>0.0</v>
      </c>
      <c r="K1449" s="35">
        <v>0.0</v>
      </c>
      <c r="L1449" s="35">
        <v>0.0</v>
      </c>
      <c r="M1449" s="35">
        <v>0.0</v>
      </c>
      <c r="N1449" s="35">
        <v>0.0</v>
      </c>
      <c r="O1449" s="35">
        <v>0.0</v>
      </c>
      <c r="P1449" s="35">
        <v>0.0</v>
      </c>
      <c r="R1449" s="35">
        <v>0.0</v>
      </c>
      <c r="S1449" s="35">
        <v>0.0</v>
      </c>
      <c r="T1449" s="35">
        <v>0.0</v>
      </c>
      <c r="U1449" s="35">
        <v>0.002185879530238012</v>
      </c>
      <c r="V1449" s="35">
        <v>19.28970019872</v>
      </c>
      <c r="W1449" s="35">
        <v>0.0</v>
      </c>
      <c r="X1449" s="35">
        <v>0.0</v>
      </c>
      <c r="Y1449" s="35">
        <v>0.0</v>
      </c>
      <c r="Z1449" s="35">
        <v>0.0</v>
      </c>
      <c r="AA1449" s="35">
        <v>3.937175472384</v>
      </c>
      <c r="AB1449" s="35">
        <v>0.0</v>
      </c>
      <c r="AC1449" s="35">
        <v>0.0</v>
      </c>
      <c r="AD1449" s="35">
        <v>0.0</v>
      </c>
      <c r="AE1449" s="35">
        <v>0.0</v>
      </c>
      <c r="AF1449" s="35">
        <v>19.28970019872</v>
      </c>
    </row>
    <row r="1450" ht="15.75" customHeight="1">
      <c r="A1450" s="35" t="s">
        <v>70</v>
      </c>
      <c r="B1450" s="35" t="s">
        <v>4060</v>
      </c>
      <c r="C1450" s="35">
        <v>13698.0</v>
      </c>
      <c r="D1450" s="35" t="s">
        <v>70</v>
      </c>
      <c r="F1450" s="35">
        <v>0.01464257719363503</v>
      </c>
      <c r="G1450" s="35">
        <v>0.03597350343512028</v>
      </c>
      <c r="H1450" s="35">
        <v>0.05061608062875532</v>
      </c>
      <c r="I1450" s="35">
        <v>25.296853756608</v>
      </c>
      <c r="J1450" s="35">
        <v>0.0</v>
      </c>
      <c r="K1450" s="35">
        <v>0.0</v>
      </c>
      <c r="L1450" s="35">
        <v>0.0</v>
      </c>
      <c r="M1450" s="35">
        <v>0.0</v>
      </c>
      <c r="N1450" s="35">
        <v>0.0</v>
      </c>
      <c r="O1450" s="35">
        <v>0.0</v>
      </c>
      <c r="P1450" s="35">
        <v>0.0</v>
      </c>
      <c r="R1450" s="35">
        <v>0.0</v>
      </c>
      <c r="S1450" s="35">
        <v>0.0</v>
      </c>
      <c r="T1450" s="35">
        <v>0.0</v>
      </c>
      <c r="U1450" s="35">
        <v>0.001414356330238714</v>
      </c>
      <c r="V1450" s="35">
        <v>25.296853756608</v>
      </c>
      <c r="W1450" s="35">
        <v>0.0</v>
      </c>
      <c r="X1450" s="35">
        <v>0.0</v>
      </c>
      <c r="Y1450" s="35">
        <v>0.0</v>
      </c>
      <c r="Z1450" s="35">
        <v>0.0</v>
      </c>
      <c r="AA1450" s="35">
        <v>6.796360069632</v>
      </c>
      <c r="AB1450" s="35">
        <v>0.0</v>
      </c>
      <c r="AC1450" s="35">
        <v>0.0</v>
      </c>
      <c r="AD1450" s="35">
        <v>0.0</v>
      </c>
      <c r="AE1450" s="35">
        <v>0.001414356330238714</v>
      </c>
      <c r="AF1450" s="35">
        <v>18.500493686976</v>
      </c>
    </row>
    <row r="1451" ht="15.75" customHeight="1">
      <c r="A1451" s="35" t="s">
        <v>70</v>
      </c>
      <c r="B1451" s="35" t="s">
        <v>4061</v>
      </c>
      <c r="C1451" s="35">
        <v>13698.0</v>
      </c>
      <c r="D1451" s="35" t="s">
        <v>70</v>
      </c>
      <c r="F1451" s="35">
        <v>0.0181511815049514</v>
      </c>
      <c r="G1451" s="35">
        <v>0.02942290690090489</v>
      </c>
      <c r="H1451" s="35">
        <v>0.04757408840585629</v>
      </c>
      <c r="I1451" s="35">
        <v>11.738841395904</v>
      </c>
      <c r="J1451" s="35">
        <v>0.0</v>
      </c>
      <c r="K1451" s="35">
        <v>0.0</v>
      </c>
      <c r="L1451" s="35">
        <v>0.0</v>
      </c>
      <c r="M1451" s="35">
        <v>0.0</v>
      </c>
      <c r="N1451" s="35">
        <v>0.0</v>
      </c>
      <c r="O1451" s="35">
        <v>0.0</v>
      </c>
      <c r="P1451" s="35">
        <v>0.0</v>
      </c>
      <c r="R1451" s="35">
        <v>0.0</v>
      </c>
      <c r="S1451" s="35">
        <v>0.0</v>
      </c>
      <c r="T1451" s="35">
        <v>0.0</v>
      </c>
      <c r="U1451" s="35">
        <v>0.0</v>
      </c>
      <c r="V1451" s="35">
        <v>11.738841395904</v>
      </c>
      <c r="W1451" s="35">
        <v>0.0</v>
      </c>
      <c r="X1451" s="35">
        <v>0.0</v>
      </c>
      <c r="Y1451" s="35">
        <v>0.0</v>
      </c>
      <c r="Z1451" s="35">
        <v>0.0</v>
      </c>
      <c r="AA1451" s="35">
        <v>4.620401968896</v>
      </c>
      <c r="AB1451" s="35">
        <v>0.0</v>
      </c>
      <c r="AC1451" s="35">
        <v>0.0</v>
      </c>
      <c r="AD1451" s="35">
        <v>0.0</v>
      </c>
      <c r="AE1451" s="35">
        <v>0.0</v>
      </c>
      <c r="AF1451" s="35">
        <v>9.161853430464</v>
      </c>
    </row>
    <row r="1452" ht="15.75" customHeight="1">
      <c r="A1452" s="35" t="s">
        <v>70</v>
      </c>
      <c r="B1452" s="35" t="s">
        <v>4062</v>
      </c>
      <c r="C1452" s="35">
        <v>13698.0</v>
      </c>
      <c r="D1452" s="35" t="s">
        <v>70</v>
      </c>
      <c r="F1452" s="35">
        <v>0.00433791202570746</v>
      </c>
      <c r="G1452" s="35">
        <v>0.02503743750966214</v>
      </c>
      <c r="H1452" s="35">
        <v>0.0293753495353696</v>
      </c>
      <c r="I1452" s="35">
        <v>7.578263306879999</v>
      </c>
      <c r="J1452" s="35">
        <v>0.0</v>
      </c>
      <c r="K1452" s="35">
        <v>0.0</v>
      </c>
      <c r="L1452" s="35">
        <v>0.0</v>
      </c>
      <c r="M1452" s="35">
        <v>0.0</v>
      </c>
      <c r="N1452" s="35">
        <v>0.0</v>
      </c>
      <c r="O1452" s="35">
        <v>0.0</v>
      </c>
      <c r="P1452" s="35">
        <v>0.0</v>
      </c>
      <c r="R1452" s="35">
        <v>0.0</v>
      </c>
      <c r="S1452" s="35">
        <v>0.0</v>
      </c>
      <c r="T1452" s="35">
        <v>0.0</v>
      </c>
      <c r="U1452" s="35">
        <v>0.0</v>
      </c>
      <c r="V1452" s="35">
        <v>7.578263306879999</v>
      </c>
      <c r="W1452" s="35">
        <v>0.0</v>
      </c>
      <c r="X1452" s="35">
        <v>0.0</v>
      </c>
      <c r="Y1452" s="35">
        <v>0.0</v>
      </c>
      <c r="Z1452" s="35">
        <v>0.0</v>
      </c>
      <c r="AA1452" s="35">
        <v>1.174165727616</v>
      </c>
      <c r="AB1452" s="35">
        <v>0.0</v>
      </c>
      <c r="AC1452" s="35">
        <v>0.0</v>
      </c>
      <c r="AD1452" s="35">
        <v>0.0</v>
      </c>
      <c r="AE1452" s="35">
        <v>0.0</v>
      </c>
      <c r="AF1452" s="35">
        <v>7.307775167616</v>
      </c>
    </row>
    <row r="1453" ht="15.75" customHeight="1">
      <c r="A1453" s="35" t="s">
        <v>70</v>
      </c>
      <c r="B1453" s="35" t="s">
        <v>4063</v>
      </c>
      <c r="C1453" s="35">
        <v>13698.0</v>
      </c>
      <c r="D1453" s="35" t="s">
        <v>70</v>
      </c>
      <c r="F1453" s="35">
        <v>0.03843041309143776</v>
      </c>
      <c r="G1453" s="35">
        <v>0.0220236451888095</v>
      </c>
      <c r="H1453" s="35">
        <v>0.06045405828024726</v>
      </c>
      <c r="I1453" s="35">
        <v>15.181354230336</v>
      </c>
      <c r="J1453" s="35">
        <v>0.0</v>
      </c>
      <c r="K1453" s="35">
        <v>0.0</v>
      </c>
      <c r="L1453" s="35">
        <v>0.0</v>
      </c>
      <c r="M1453" s="35">
        <v>0.0</v>
      </c>
      <c r="N1453" s="35">
        <v>0.0</v>
      </c>
      <c r="O1453" s="35">
        <v>0.0</v>
      </c>
      <c r="P1453" s="35">
        <v>0.0</v>
      </c>
      <c r="R1453" s="35">
        <v>0.0</v>
      </c>
      <c r="S1453" s="35">
        <v>0.0</v>
      </c>
      <c r="T1453" s="35">
        <v>0.0</v>
      </c>
      <c r="U1453" s="35">
        <v>0.0</v>
      </c>
      <c r="V1453" s="35">
        <v>15.181354230336</v>
      </c>
      <c r="W1453" s="35">
        <v>0.0</v>
      </c>
      <c r="X1453" s="35">
        <v>0.0</v>
      </c>
      <c r="Y1453" s="35">
        <v>0.0</v>
      </c>
      <c r="Z1453" s="35">
        <v>0.0</v>
      </c>
      <c r="AA1453" s="35">
        <v>11.751285526848</v>
      </c>
      <c r="AB1453" s="35">
        <v>0.0</v>
      </c>
      <c r="AC1453" s="35">
        <v>0.0</v>
      </c>
      <c r="AD1453" s="35">
        <v>0.0</v>
      </c>
      <c r="AE1453" s="35">
        <v>0.0</v>
      </c>
      <c r="AF1453" s="35">
        <v>9.4986078768</v>
      </c>
    </row>
    <row r="1454" ht="15.75" customHeight="1">
      <c r="A1454" s="35" t="s">
        <v>70</v>
      </c>
      <c r="B1454" s="35" t="s">
        <v>4064</v>
      </c>
      <c r="C1454" s="35">
        <v>13698.0</v>
      </c>
      <c r="D1454" s="35" t="s">
        <v>70</v>
      </c>
      <c r="F1454" s="35">
        <v>0.00439997491752305</v>
      </c>
      <c r="G1454" s="35">
        <v>0.05633459477504946</v>
      </c>
      <c r="H1454" s="35">
        <v>0.06073456969257251</v>
      </c>
      <c r="I1454" s="35">
        <v>14.520699273024</v>
      </c>
      <c r="J1454" s="35">
        <v>0.0</v>
      </c>
      <c r="K1454" s="35">
        <v>0.0</v>
      </c>
      <c r="L1454" s="35">
        <v>0.0</v>
      </c>
      <c r="M1454" s="35">
        <v>0.0</v>
      </c>
      <c r="N1454" s="35">
        <v>0.0</v>
      </c>
      <c r="O1454" s="35">
        <v>0.0</v>
      </c>
      <c r="P1454" s="35">
        <v>0.0</v>
      </c>
      <c r="R1454" s="35">
        <v>0.0</v>
      </c>
      <c r="S1454" s="35">
        <v>0.0</v>
      </c>
      <c r="T1454" s="35">
        <v>0.0</v>
      </c>
      <c r="U1454" s="35">
        <v>0.0</v>
      </c>
      <c r="V1454" s="35">
        <v>14.520699273024</v>
      </c>
      <c r="W1454" s="35">
        <v>0.0</v>
      </c>
      <c r="X1454" s="35">
        <v>0.0</v>
      </c>
      <c r="Y1454" s="35">
        <v>0.0</v>
      </c>
      <c r="Z1454" s="35">
        <v>0.0</v>
      </c>
      <c r="AA1454" s="35">
        <v>2.637537106176</v>
      </c>
      <c r="AB1454" s="35">
        <v>0.0</v>
      </c>
      <c r="AC1454" s="35">
        <v>0.0</v>
      </c>
      <c r="AD1454" s="35">
        <v>0.0</v>
      </c>
      <c r="AE1454" s="35">
        <v>0.0</v>
      </c>
      <c r="AF1454" s="35">
        <v>14.520699273024</v>
      </c>
    </row>
    <row r="1455" ht="15.75" customHeight="1">
      <c r="A1455" s="35" t="s">
        <v>70</v>
      </c>
      <c r="B1455" s="35" t="s">
        <v>4065</v>
      </c>
      <c r="C1455" s="35">
        <v>13698.0</v>
      </c>
      <c r="D1455" s="35" t="s">
        <v>70</v>
      </c>
      <c r="F1455" s="35">
        <v>0.004627772321855888</v>
      </c>
      <c r="G1455" s="35">
        <v>0.04362881393621056</v>
      </c>
      <c r="H1455" s="35">
        <v>0.04825658625806645</v>
      </c>
      <c r="I1455" s="35">
        <v>21.023991769536</v>
      </c>
      <c r="J1455" s="35">
        <v>0.0</v>
      </c>
      <c r="K1455" s="35">
        <v>0.0</v>
      </c>
      <c r="L1455" s="35">
        <v>0.0</v>
      </c>
      <c r="M1455" s="35">
        <v>0.0</v>
      </c>
      <c r="N1455" s="35">
        <v>0.0</v>
      </c>
      <c r="O1455" s="35">
        <v>0.0</v>
      </c>
      <c r="P1455" s="35">
        <v>0.0</v>
      </c>
      <c r="R1455" s="35">
        <v>0.0</v>
      </c>
      <c r="S1455" s="35">
        <v>0.0</v>
      </c>
      <c r="T1455" s="35">
        <v>0.0</v>
      </c>
      <c r="U1455" s="35">
        <v>0.0</v>
      </c>
      <c r="V1455" s="35">
        <v>21.023991769536</v>
      </c>
      <c r="W1455" s="35">
        <v>0.0</v>
      </c>
      <c r="X1455" s="35">
        <v>0.0</v>
      </c>
      <c r="Y1455" s="35">
        <v>0.0</v>
      </c>
      <c r="Z1455" s="35">
        <v>0.0</v>
      </c>
      <c r="AA1455" s="35">
        <v>1.84424905728</v>
      </c>
      <c r="AB1455" s="35">
        <v>0.0</v>
      </c>
      <c r="AC1455" s="35">
        <v>0.0</v>
      </c>
      <c r="AD1455" s="35">
        <v>0.0</v>
      </c>
      <c r="AE1455" s="35">
        <v>0.0</v>
      </c>
      <c r="AF1455" s="35">
        <v>20.094152008896</v>
      </c>
    </row>
    <row r="1456" ht="15.75" customHeight="1">
      <c r="A1456" s="35" t="s">
        <v>70</v>
      </c>
      <c r="B1456" s="35" t="s">
        <v>4066</v>
      </c>
      <c r="C1456" s="35">
        <v>13698.0</v>
      </c>
      <c r="D1456" s="35" t="s">
        <v>70</v>
      </c>
      <c r="F1456" s="35">
        <v>0.02070032166859225</v>
      </c>
      <c r="G1456" s="35">
        <v>0.03462074622598595</v>
      </c>
      <c r="H1456" s="35">
        <v>0.05532106789457819</v>
      </c>
      <c r="I1456" s="35">
        <v>19.75982696352</v>
      </c>
      <c r="J1456" s="35">
        <v>0.0</v>
      </c>
      <c r="K1456" s="35">
        <v>0.0</v>
      </c>
      <c r="L1456" s="35">
        <v>0.0</v>
      </c>
      <c r="M1456" s="35">
        <v>0.0</v>
      </c>
      <c r="N1456" s="35">
        <v>0.0</v>
      </c>
      <c r="O1456" s="35">
        <v>0.0</v>
      </c>
      <c r="P1456" s="35">
        <v>0.0</v>
      </c>
      <c r="R1456" s="35">
        <v>0.0</v>
      </c>
      <c r="S1456" s="35">
        <v>0.0</v>
      </c>
      <c r="T1456" s="35">
        <v>0.0</v>
      </c>
      <c r="U1456" s="35">
        <v>0.0</v>
      </c>
      <c r="V1456" s="35">
        <v>19.75982696352</v>
      </c>
      <c r="W1456" s="35">
        <v>0.0</v>
      </c>
      <c r="X1456" s="35">
        <v>0.0</v>
      </c>
      <c r="Y1456" s="35">
        <v>0.0</v>
      </c>
      <c r="Z1456" s="35">
        <v>0.0</v>
      </c>
      <c r="AA1456" s="35">
        <v>9.058954484160001</v>
      </c>
      <c r="AB1456" s="35">
        <v>0.0</v>
      </c>
      <c r="AC1456" s="35">
        <v>0.0</v>
      </c>
      <c r="AD1456" s="35">
        <v>0.0</v>
      </c>
      <c r="AE1456" s="35">
        <v>0.0</v>
      </c>
      <c r="AF1456" s="35">
        <v>10.70087247936</v>
      </c>
    </row>
    <row r="1457" ht="15.75" customHeight="1">
      <c r="A1457" s="35" t="s">
        <v>70</v>
      </c>
      <c r="B1457" s="35" t="s">
        <v>4067</v>
      </c>
      <c r="C1457" s="35">
        <v>13698.0</v>
      </c>
      <c r="D1457" s="35" t="s">
        <v>70</v>
      </c>
      <c r="F1457" s="35">
        <v>0.00384322993905302</v>
      </c>
      <c r="G1457" s="35">
        <v>0.04420935765172294</v>
      </c>
      <c r="H1457" s="35">
        <v>0.04805258759077596</v>
      </c>
      <c r="I1457" s="35">
        <v>14.891200144128</v>
      </c>
      <c r="J1457" s="35">
        <v>0.0</v>
      </c>
      <c r="K1457" s="35">
        <v>0.0</v>
      </c>
      <c r="L1457" s="35">
        <v>0.0</v>
      </c>
      <c r="M1457" s="35">
        <v>0.0</v>
      </c>
      <c r="N1457" s="35">
        <v>0.0</v>
      </c>
      <c r="O1457" s="35">
        <v>0.0</v>
      </c>
      <c r="P1457" s="35">
        <v>0.0</v>
      </c>
      <c r="R1457" s="35">
        <v>0.0</v>
      </c>
      <c r="S1457" s="35">
        <v>0.0</v>
      </c>
      <c r="T1457" s="35">
        <v>0.0</v>
      </c>
      <c r="U1457" s="35">
        <v>0.0</v>
      </c>
      <c r="V1457" s="35">
        <v>14.891200144128</v>
      </c>
      <c r="W1457" s="35">
        <v>0.0</v>
      </c>
      <c r="X1457" s="35">
        <v>0.0</v>
      </c>
      <c r="Y1457" s="35">
        <v>0.0</v>
      </c>
      <c r="Z1457" s="35">
        <v>0.0</v>
      </c>
      <c r="AA1457" s="35">
        <v>2.303799853824</v>
      </c>
      <c r="AB1457" s="35">
        <v>0.0</v>
      </c>
      <c r="AC1457" s="35">
        <v>0.0</v>
      </c>
      <c r="AD1457" s="35">
        <v>0.0</v>
      </c>
      <c r="AE1457" s="35">
        <v>0.0</v>
      </c>
      <c r="AF1457" s="35">
        <v>14.891200144128</v>
      </c>
    </row>
    <row r="1458" ht="15.75" customHeight="1">
      <c r="A1458" s="35" t="s">
        <v>70</v>
      </c>
      <c r="B1458" s="35" t="s">
        <v>4068</v>
      </c>
      <c r="C1458" s="35">
        <v>13698.0</v>
      </c>
      <c r="D1458" s="35" t="s">
        <v>70</v>
      </c>
      <c r="F1458" s="35">
        <v>0.0192936465963481</v>
      </c>
      <c r="G1458" s="35">
        <v>0.04133897015679676</v>
      </c>
      <c r="H1458" s="35">
        <v>0.06063261675314487</v>
      </c>
      <c r="I1458" s="35">
        <v>16.221118463424</v>
      </c>
      <c r="J1458" s="35">
        <v>0.0</v>
      </c>
      <c r="K1458" s="35">
        <v>0.0</v>
      </c>
      <c r="L1458" s="35">
        <v>0.0</v>
      </c>
      <c r="M1458" s="35">
        <v>0.0</v>
      </c>
      <c r="N1458" s="35">
        <v>0.0</v>
      </c>
      <c r="O1458" s="35">
        <v>0.0</v>
      </c>
      <c r="P1458" s="35">
        <v>0.0</v>
      </c>
      <c r="R1458" s="35">
        <v>0.0</v>
      </c>
      <c r="S1458" s="35">
        <v>0.0</v>
      </c>
      <c r="T1458" s="35">
        <v>0.0</v>
      </c>
      <c r="U1458" s="35">
        <v>0.002314569599997895</v>
      </c>
      <c r="V1458" s="35">
        <v>16.221118463424</v>
      </c>
      <c r="W1458" s="35">
        <v>0.0</v>
      </c>
      <c r="X1458" s="35">
        <v>0.0</v>
      </c>
      <c r="Y1458" s="35">
        <v>0.0</v>
      </c>
      <c r="Z1458" s="35">
        <v>0.0</v>
      </c>
      <c r="AA1458" s="35">
        <v>11.565454295808</v>
      </c>
      <c r="AB1458" s="35">
        <v>0.0</v>
      </c>
      <c r="AC1458" s="35">
        <v>0.0</v>
      </c>
      <c r="AD1458" s="35">
        <v>0.0</v>
      </c>
      <c r="AE1458" s="35">
        <v>0.002314569599997895</v>
      </c>
      <c r="AF1458" s="35">
        <v>7.178375296512</v>
      </c>
    </row>
    <row r="1459" ht="15.75" customHeight="1">
      <c r="A1459" s="35" t="s">
        <v>70</v>
      </c>
      <c r="B1459" s="35" t="s">
        <v>4069</v>
      </c>
      <c r="C1459" s="35">
        <v>13698.0</v>
      </c>
      <c r="D1459" s="35" t="s">
        <v>70</v>
      </c>
      <c r="F1459" s="35">
        <v>0.01083827349973807</v>
      </c>
      <c r="G1459" s="35">
        <v>0.1182317317245295</v>
      </c>
      <c r="H1459" s="35">
        <v>0.1290700052242675</v>
      </c>
      <c r="I1459" s="35">
        <v>36.196471688832</v>
      </c>
      <c r="J1459" s="35">
        <v>0.0</v>
      </c>
      <c r="K1459" s="35">
        <v>0.0</v>
      </c>
      <c r="L1459" s="35">
        <v>0.0</v>
      </c>
      <c r="M1459" s="35">
        <v>0.0</v>
      </c>
      <c r="N1459" s="35">
        <v>0.0</v>
      </c>
      <c r="O1459" s="35">
        <v>0.0</v>
      </c>
      <c r="P1459" s="35">
        <v>0.0</v>
      </c>
      <c r="R1459" s="35">
        <v>0.0</v>
      </c>
      <c r="S1459" s="35">
        <v>0.0</v>
      </c>
      <c r="T1459" s="35">
        <v>0.0</v>
      </c>
      <c r="U1459" s="35">
        <v>0.0</v>
      </c>
      <c r="V1459" s="35">
        <v>36.196471688832</v>
      </c>
      <c r="W1459" s="35">
        <v>0.0</v>
      </c>
      <c r="X1459" s="35">
        <v>0.0</v>
      </c>
      <c r="Y1459" s="35">
        <v>0.0</v>
      </c>
      <c r="Z1459" s="35">
        <v>0.0</v>
      </c>
      <c r="AA1459" s="35">
        <v>4.141318358016</v>
      </c>
      <c r="AB1459" s="35">
        <v>0.0</v>
      </c>
      <c r="AC1459" s="35">
        <v>0.0</v>
      </c>
      <c r="AD1459" s="35">
        <v>0.0</v>
      </c>
      <c r="AE1459" s="35">
        <v>0.0</v>
      </c>
      <c r="AF1459" s="35">
        <v>32.055153330816</v>
      </c>
    </row>
    <row r="1460" ht="15.75" customHeight="1">
      <c r="A1460" s="35" t="s">
        <v>70</v>
      </c>
      <c r="B1460" s="35" t="s">
        <v>4070</v>
      </c>
      <c r="C1460" s="35">
        <v>13698.0</v>
      </c>
      <c r="D1460" s="35" t="s">
        <v>70</v>
      </c>
      <c r="F1460" s="35">
        <v>0.001728551568983669</v>
      </c>
      <c r="G1460" s="35">
        <v>0.05312094694019698</v>
      </c>
      <c r="H1460" s="35">
        <v>0.05484949850918065</v>
      </c>
      <c r="I1460" s="35">
        <v>13.2123348</v>
      </c>
      <c r="J1460" s="35">
        <v>0.0</v>
      </c>
      <c r="K1460" s="35">
        <v>0.0</v>
      </c>
      <c r="L1460" s="35">
        <v>0.0</v>
      </c>
      <c r="M1460" s="35">
        <v>0.0</v>
      </c>
      <c r="N1460" s="35">
        <v>0.0</v>
      </c>
      <c r="O1460" s="35">
        <v>0.0</v>
      </c>
      <c r="P1460" s="35">
        <v>0.0</v>
      </c>
      <c r="R1460" s="35">
        <v>0.0</v>
      </c>
      <c r="S1460" s="35">
        <v>0.0</v>
      </c>
      <c r="T1460" s="35">
        <v>0.0</v>
      </c>
      <c r="U1460" s="35">
        <v>0.0</v>
      </c>
      <c r="V1460" s="35">
        <v>13.2123348</v>
      </c>
      <c r="W1460" s="35">
        <v>0.0</v>
      </c>
      <c r="X1460" s="35">
        <v>0.0</v>
      </c>
      <c r="Y1460" s="35">
        <v>0.0</v>
      </c>
      <c r="Z1460" s="35">
        <v>0.0</v>
      </c>
      <c r="AA1460" s="35">
        <v>1.036169293824</v>
      </c>
      <c r="AB1460" s="35">
        <v>0.0</v>
      </c>
      <c r="AC1460" s="35">
        <v>0.0</v>
      </c>
      <c r="AD1460" s="35">
        <v>0.0</v>
      </c>
      <c r="AE1460" s="35">
        <v>0.0</v>
      </c>
      <c r="AF1460" s="35">
        <v>13.2123348</v>
      </c>
    </row>
    <row r="1461" ht="15.75" customHeight="1">
      <c r="A1461" s="35" t="s">
        <v>70</v>
      </c>
      <c r="B1461" s="35" t="s">
        <v>4071</v>
      </c>
      <c r="C1461" s="35">
        <v>13698.0</v>
      </c>
      <c r="D1461" s="35" t="s">
        <v>70</v>
      </c>
      <c r="F1461" s="35">
        <v>0.2006214723556472</v>
      </c>
      <c r="G1461" s="35">
        <v>0.2298697759655345</v>
      </c>
      <c r="H1461" s="35">
        <v>0.4304912483211816</v>
      </c>
      <c r="I1461" s="35">
        <v>96.982055577792</v>
      </c>
      <c r="J1461" s="35">
        <v>0.0</v>
      </c>
      <c r="K1461" s="35">
        <v>0.0</v>
      </c>
      <c r="L1461" s="35">
        <v>0.0</v>
      </c>
      <c r="M1461" s="35">
        <v>0.0</v>
      </c>
      <c r="N1461" s="35">
        <v>0.0</v>
      </c>
      <c r="O1461" s="35">
        <v>0.0</v>
      </c>
      <c r="P1461" s="35">
        <v>0.0</v>
      </c>
      <c r="R1461" s="35">
        <v>0.0</v>
      </c>
      <c r="S1461" s="35">
        <v>0.0</v>
      </c>
      <c r="T1461" s="35">
        <v>0.0</v>
      </c>
      <c r="U1461" s="35">
        <v>5.259409707686323</v>
      </c>
      <c r="V1461" s="35">
        <v>96.982055577792</v>
      </c>
      <c r="W1461" s="35">
        <v>0.0</v>
      </c>
      <c r="X1461" s="35">
        <v>0.0</v>
      </c>
      <c r="Y1461" s="35">
        <v>0.0</v>
      </c>
      <c r="Z1461" s="35">
        <v>1.717539218438398</v>
      </c>
      <c r="AA1461" s="35">
        <v>84.530797553664</v>
      </c>
      <c r="AB1461" s="35">
        <v>0.0</v>
      </c>
      <c r="AC1461" s="35">
        <v>0.0</v>
      </c>
      <c r="AD1461" s="35">
        <v>0.0</v>
      </c>
      <c r="AE1461" s="35">
        <v>3.114339807398389</v>
      </c>
      <c r="AF1461" s="35">
        <v>72.49988079936</v>
      </c>
    </row>
    <row r="1462" ht="15.75" customHeight="1">
      <c r="A1462" s="35" t="s">
        <v>70</v>
      </c>
      <c r="B1462" s="35" t="s">
        <v>4072</v>
      </c>
      <c r="C1462" s="35">
        <v>13698.0</v>
      </c>
      <c r="D1462" s="35" t="s">
        <v>70</v>
      </c>
      <c r="F1462" s="35">
        <v>0.0</v>
      </c>
      <c r="G1462" s="35">
        <v>0.06931928268423716</v>
      </c>
      <c r="H1462" s="35">
        <v>0.06931928268423716</v>
      </c>
      <c r="I1462" s="35">
        <v>17.72335379808</v>
      </c>
      <c r="J1462" s="35">
        <v>0.0</v>
      </c>
      <c r="K1462" s="35">
        <v>0.0</v>
      </c>
      <c r="L1462" s="35">
        <v>0.0</v>
      </c>
      <c r="M1462" s="35">
        <v>0.0</v>
      </c>
      <c r="N1462" s="35">
        <v>0.0</v>
      </c>
      <c r="O1462" s="35">
        <v>0.0</v>
      </c>
      <c r="P1462" s="35">
        <v>0.0</v>
      </c>
      <c r="R1462" s="35">
        <v>0.0</v>
      </c>
      <c r="S1462" s="35">
        <v>0.0</v>
      </c>
      <c r="T1462" s="35">
        <v>0.0</v>
      </c>
      <c r="U1462" s="35">
        <v>0.003905759047676448</v>
      </c>
      <c r="V1462" s="35">
        <v>17.72335379808</v>
      </c>
      <c r="W1462" s="35">
        <v>0.0</v>
      </c>
      <c r="X1462" s="35">
        <v>0.0</v>
      </c>
      <c r="Y1462" s="35">
        <v>0.0</v>
      </c>
      <c r="Z1462" s="35">
        <v>0.0</v>
      </c>
      <c r="AA1462" s="35">
        <v>0.0</v>
      </c>
      <c r="AB1462" s="35">
        <v>0.0</v>
      </c>
      <c r="AC1462" s="35">
        <v>0.0</v>
      </c>
      <c r="AD1462" s="35">
        <v>0.0</v>
      </c>
      <c r="AE1462" s="35">
        <v>0.003905759047676448</v>
      </c>
      <c r="AF1462" s="35">
        <v>17.72335379808</v>
      </c>
    </row>
    <row r="1463" ht="15.75" customHeight="1">
      <c r="A1463" s="35" t="s">
        <v>70</v>
      </c>
      <c r="B1463" s="35" t="s">
        <v>4073</v>
      </c>
      <c r="C1463" s="35">
        <v>13698.0</v>
      </c>
      <c r="D1463" s="35" t="s">
        <v>70</v>
      </c>
      <c r="F1463" s="35">
        <v>0.5212904431475494</v>
      </c>
      <c r="G1463" s="35">
        <v>0.8388291724317344</v>
      </c>
      <c r="H1463" s="35">
        <v>1.360119615579284</v>
      </c>
      <c r="I1463" s="35">
        <v>243.524801854656</v>
      </c>
      <c r="J1463" s="35">
        <v>17.929588767552</v>
      </c>
      <c r="K1463" s="35">
        <v>0.0</v>
      </c>
      <c r="L1463" s="35">
        <v>0.0</v>
      </c>
      <c r="M1463" s="35">
        <v>0.0</v>
      </c>
      <c r="N1463" s="35">
        <v>0.0</v>
      </c>
      <c r="O1463" s="35">
        <v>0.0</v>
      </c>
      <c r="P1463" s="35">
        <v>0.0</v>
      </c>
      <c r="R1463" s="35">
        <v>0.0</v>
      </c>
      <c r="S1463" s="35">
        <v>0.0</v>
      </c>
      <c r="T1463" s="35">
        <v>0.0</v>
      </c>
      <c r="U1463" s="35">
        <v>35.5903041544243</v>
      </c>
      <c r="V1463" s="35">
        <v>243.524801854656</v>
      </c>
      <c r="W1463" s="35">
        <v>0.0</v>
      </c>
      <c r="X1463" s="35">
        <v>0.0</v>
      </c>
      <c r="Y1463" s="35">
        <v>0.0</v>
      </c>
      <c r="Z1463" s="35">
        <v>17.93903721386111</v>
      </c>
      <c r="AA1463" s="35">
        <v>120.797989212096</v>
      </c>
      <c r="AB1463" s="35">
        <v>0.0</v>
      </c>
      <c r="AC1463" s="35">
        <v>0.0</v>
      </c>
      <c r="AD1463" s="35">
        <v>0.0</v>
      </c>
      <c r="AE1463" s="35">
        <v>26.74457737435003</v>
      </c>
      <c r="AF1463" s="35">
        <v>122.72681264256</v>
      </c>
    </row>
    <row r="1464" ht="15.75" customHeight="1">
      <c r="A1464" s="35" t="s">
        <v>70</v>
      </c>
      <c r="B1464" s="35" t="s">
        <v>4074</v>
      </c>
      <c r="C1464" s="35">
        <v>13698.0</v>
      </c>
      <c r="D1464" s="35" t="s">
        <v>70</v>
      </c>
      <c r="F1464" s="35">
        <v>0.04989047566408931</v>
      </c>
      <c r="G1464" s="35">
        <v>0.1051612995189567</v>
      </c>
      <c r="H1464" s="35">
        <v>0.155051775183046</v>
      </c>
      <c r="I1464" s="35">
        <v>63.444973044096</v>
      </c>
      <c r="J1464" s="35">
        <v>0.0</v>
      </c>
      <c r="K1464" s="35">
        <v>0.0</v>
      </c>
      <c r="L1464" s="35">
        <v>0.0</v>
      </c>
      <c r="M1464" s="35">
        <v>0.0</v>
      </c>
      <c r="N1464" s="35">
        <v>0.0</v>
      </c>
      <c r="O1464" s="35">
        <v>0.0</v>
      </c>
      <c r="P1464" s="35">
        <v>0.0</v>
      </c>
      <c r="R1464" s="35">
        <v>0.0</v>
      </c>
      <c r="S1464" s="35">
        <v>0.0</v>
      </c>
      <c r="T1464" s="35">
        <v>0.0</v>
      </c>
      <c r="U1464" s="35">
        <v>0.0</v>
      </c>
      <c r="V1464" s="35">
        <v>63.444973044096</v>
      </c>
      <c r="W1464" s="35">
        <v>0.0</v>
      </c>
      <c r="X1464" s="35">
        <v>0.0</v>
      </c>
      <c r="Y1464" s="35">
        <v>0.0</v>
      </c>
      <c r="Z1464" s="35">
        <v>0.0</v>
      </c>
      <c r="AA1464" s="35">
        <v>22.738298018688</v>
      </c>
      <c r="AB1464" s="35">
        <v>0.0</v>
      </c>
      <c r="AC1464" s="35">
        <v>0.0</v>
      </c>
      <c r="AD1464" s="35">
        <v>0.0</v>
      </c>
      <c r="AE1464" s="35">
        <v>0.0</v>
      </c>
      <c r="AF1464" s="35">
        <v>40.706675025408</v>
      </c>
    </row>
    <row r="1465" ht="15.75" customHeight="1">
      <c r="A1465" s="35" t="s">
        <v>70</v>
      </c>
      <c r="B1465" s="35" t="s">
        <v>4075</v>
      </c>
      <c r="C1465" s="35">
        <v>13698.0</v>
      </c>
      <c r="D1465" s="35" t="s">
        <v>70</v>
      </c>
      <c r="F1465" s="35">
        <v>0.0</v>
      </c>
      <c r="G1465" s="35">
        <v>0.04726608647403768</v>
      </c>
      <c r="H1465" s="35">
        <v>0.04726608647403768</v>
      </c>
      <c r="I1465" s="35">
        <v>18.7584293232</v>
      </c>
      <c r="J1465" s="35">
        <v>0.0</v>
      </c>
      <c r="K1465" s="35">
        <v>0.0</v>
      </c>
      <c r="L1465" s="35">
        <v>0.0</v>
      </c>
      <c r="M1465" s="35">
        <v>0.0</v>
      </c>
      <c r="N1465" s="35">
        <v>0.0</v>
      </c>
      <c r="O1465" s="35">
        <v>0.0</v>
      </c>
      <c r="P1465" s="35">
        <v>0.0</v>
      </c>
      <c r="R1465" s="35">
        <v>0.0</v>
      </c>
      <c r="S1465" s="35">
        <v>0.0</v>
      </c>
      <c r="T1465" s="35">
        <v>0.0</v>
      </c>
      <c r="U1465" s="35">
        <v>0.0</v>
      </c>
      <c r="V1465" s="35">
        <v>18.7584293232</v>
      </c>
      <c r="W1465" s="35">
        <v>0.0</v>
      </c>
      <c r="X1465" s="35">
        <v>0.0</v>
      </c>
      <c r="Y1465" s="35">
        <v>0.0</v>
      </c>
      <c r="Z1465" s="35">
        <v>0.0</v>
      </c>
      <c r="AA1465" s="35">
        <v>0.0</v>
      </c>
      <c r="AB1465" s="35">
        <v>0.0</v>
      </c>
      <c r="AC1465" s="35">
        <v>0.0</v>
      </c>
      <c r="AD1465" s="35">
        <v>0.0</v>
      </c>
      <c r="AE1465" s="35">
        <v>0.0</v>
      </c>
      <c r="AF1465" s="35">
        <v>18.7584293232</v>
      </c>
    </row>
    <row r="1466" ht="15.75" customHeight="1">
      <c r="A1466" s="35" t="s">
        <v>70</v>
      </c>
      <c r="B1466" s="35" t="s">
        <v>4076</v>
      </c>
      <c r="C1466" s="35">
        <v>13698.0</v>
      </c>
      <c r="D1466" s="35" t="s">
        <v>70</v>
      </c>
      <c r="F1466" s="35">
        <v>0.01030324161374101</v>
      </c>
      <c r="G1466" s="35">
        <v>0.03667461943651303</v>
      </c>
      <c r="H1466" s="35">
        <v>0.04697786105025405</v>
      </c>
      <c r="I1466" s="35">
        <v>14.66696464128</v>
      </c>
      <c r="J1466" s="35">
        <v>0.0</v>
      </c>
      <c r="K1466" s="35">
        <v>0.0</v>
      </c>
      <c r="L1466" s="35">
        <v>0.0</v>
      </c>
      <c r="M1466" s="35">
        <v>0.0</v>
      </c>
      <c r="N1466" s="35">
        <v>0.0</v>
      </c>
      <c r="O1466" s="35">
        <v>0.0</v>
      </c>
      <c r="P1466" s="35">
        <v>0.0</v>
      </c>
      <c r="R1466" s="35">
        <v>0.0</v>
      </c>
      <c r="S1466" s="35">
        <v>0.0</v>
      </c>
      <c r="T1466" s="35">
        <v>0.0</v>
      </c>
      <c r="U1466" s="35">
        <v>0.0</v>
      </c>
      <c r="V1466" s="35">
        <v>14.66696464128</v>
      </c>
      <c r="W1466" s="35">
        <v>0.0</v>
      </c>
      <c r="X1466" s="35">
        <v>0.0</v>
      </c>
      <c r="Y1466" s="35">
        <v>0.0</v>
      </c>
      <c r="Z1466" s="35">
        <v>0.0</v>
      </c>
      <c r="AA1466" s="35">
        <v>6.176212951104</v>
      </c>
      <c r="AB1466" s="35">
        <v>0.0</v>
      </c>
      <c r="AC1466" s="35">
        <v>0.0</v>
      </c>
      <c r="AD1466" s="35">
        <v>0.0</v>
      </c>
      <c r="AE1466" s="35">
        <v>0.0</v>
      </c>
      <c r="AF1466" s="35">
        <v>8.490751690176</v>
      </c>
    </row>
    <row r="1467" ht="15.75" customHeight="1">
      <c r="A1467" s="35" t="s">
        <v>70</v>
      </c>
      <c r="B1467" s="35" t="s">
        <v>4077</v>
      </c>
      <c r="C1467" s="35">
        <v>13698.0</v>
      </c>
      <c r="D1467" s="35" t="s">
        <v>70</v>
      </c>
      <c r="F1467" s="35">
        <v>0.0548045128798882</v>
      </c>
      <c r="G1467" s="35">
        <v>0.09485417096773324</v>
      </c>
      <c r="H1467" s="35">
        <v>0.1496586838476214</v>
      </c>
      <c r="I1467" s="35">
        <v>63.911276642304</v>
      </c>
      <c r="J1467" s="35">
        <v>0.0</v>
      </c>
      <c r="K1467" s="35">
        <v>0.0</v>
      </c>
      <c r="L1467" s="35">
        <v>0.0</v>
      </c>
      <c r="M1467" s="35">
        <v>0.0</v>
      </c>
      <c r="N1467" s="35">
        <v>0.0</v>
      </c>
      <c r="O1467" s="35">
        <v>0.0</v>
      </c>
      <c r="P1467" s="35">
        <v>0.0</v>
      </c>
      <c r="R1467" s="35">
        <v>0.0</v>
      </c>
      <c r="S1467" s="35">
        <v>0.0</v>
      </c>
      <c r="T1467" s="35">
        <v>0.0</v>
      </c>
      <c r="U1467" s="35">
        <v>0.0</v>
      </c>
      <c r="V1467" s="35">
        <v>63.911276642304</v>
      </c>
      <c r="W1467" s="35">
        <v>0.0</v>
      </c>
      <c r="X1467" s="35">
        <v>0.0</v>
      </c>
      <c r="Y1467" s="35">
        <v>0.0</v>
      </c>
      <c r="Z1467" s="35">
        <v>0.0</v>
      </c>
      <c r="AA1467" s="35">
        <v>22.797052201728</v>
      </c>
      <c r="AB1467" s="35">
        <v>0.0</v>
      </c>
      <c r="AC1467" s="35">
        <v>0.0</v>
      </c>
      <c r="AD1467" s="35">
        <v>0.0</v>
      </c>
      <c r="AE1467" s="35">
        <v>0.0</v>
      </c>
      <c r="AF1467" s="35">
        <v>41.114224440576</v>
      </c>
    </row>
    <row r="1468" ht="15.75" customHeight="1">
      <c r="A1468" s="35" t="s">
        <v>70</v>
      </c>
      <c r="B1468" s="35" t="s">
        <v>4078</v>
      </c>
      <c r="C1468" s="35">
        <v>13698.0</v>
      </c>
      <c r="D1468" s="35" t="s">
        <v>70</v>
      </c>
      <c r="F1468" s="35">
        <v>0.02242307306242302</v>
      </c>
      <c r="G1468" s="35">
        <v>0.03833171612813319</v>
      </c>
      <c r="H1468" s="35">
        <v>0.06075478919055621</v>
      </c>
      <c r="I1468" s="35">
        <v>17.777159826048</v>
      </c>
      <c r="J1468" s="35">
        <v>0.0</v>
      </c>
      <c r="K1468" s="35">
        <v>0.0</v>
      </c>
      <c r="L1468" s="35">
        <v>0.0</v>
      </c>
      <c r="M1468" s="35">
        <v>0.0</v>
      </c>
      <c r="N1468" s="35">
        <v>0.0</v>
      </c>
      <c r="O1468" s="35">
        <v>0.0</v>
      </c>
      <c r="P1468" s="35">
        <v>0.0</v>
      </c>
      <c r="R1468" s="35">
        <v>0.0</v>
      </c>
      <c r="S1468" s="35">
        <v>0.0</v>
      </c>
      <c r="T1468" s="35">
        <v>0.0</v>
      </c>
      <c r="U1468" s="35">
        <v>0.0</v>
      </c>
      <c r="V1468" s="35">
        <v>17.777159826048</v>
      </c>
      <c r="W1468" s="35">
        <v>0.0</v>
      </c>
      <c r="X1468" s="35">
        <v>0.0</v>
      </c>
      <c r="Y1468" s="35">
        <v>0.0</v>
      </c>
      <c r="Z1468" s="35">
        <v>0.0</v>
      </c>
      <c r="AA1468" s="35">
        <v>8.05115320128</v>
      </c>
      <c r="AB1468" s="35">
        <v>0.0</v>
      </c>
      <c r="AC1468" s="35">
        <v>0.0</v>
      </c>
      <c r="AD1468" s="35">
        <v>0.0</v>
      </c>
      <c r="AE1468" s="35">
        <v>0.0</v>
      </c>
      <c r="AF1468" s="35">
        <v>17.777159826048</v>
      </c>
    </row>
    <row r="1469" ht="15.75" customHeight="1">
      <c r="A1469" s="35" t="s">
        <v>70</v>
      </c>
      <c r="B1469" s="35" t="s">
        <v>4079</v>
      </c>
      <c r="C1469" s="35">
        <v>13698.0</v>
      </c>
      <c r="D1469" s="35" t="s">
        <v>70</v>
      </c>
      <c r="F1469" s="35">
        <v>3.547056437500275E-4</v>
      </c>
      <c r="G1469" s="35">
        <v>0.03626041605220452</v>
      </c>
      <c r="H1469" s="35">
        <v>0.03661512169595456</v>
      </c>
      <c r="I1469" s="35">
        <v>13.970674642176</v>
      </c>
      <c r="J1469" s="35">
        <v>0.0</v>
      </c>
      <c r="K1469" s="35">
        <v>0.0</v>
      </c>
      <c r="L1469" s="35">
        <v>0.0</v>
      </c>
      <c r="M1469" s="35">
        <v>0.0</v>
      </c>
      <c r="N1469" s="35">
        <v>0.0</v>
      </c>
      <c r="O1469" s="35">
        <v>0.0</v>
      </c>
      <c r="P1469" s="35">
        <v>0.0</v>
      </c>
      <c r="R1469" s="35">
        <v>0.0</v>
      </c>
      <c r="S1469" s="35">
        <v>0.0</v>
      </c>
      <c r="T1469" s="35">
        <v>0.0</v>
      </c>
      <c r="U1469" s="35">
        <v>0.0</v>
      </c>
      <c r="V1469" s="35">
        <v>13.970674642176</v>
      </c>
      <c r="W1469" s="35">
        <v>0.0</v>
      </c>
      <c r="X1469" s="35">
        <v>0.0</v>
      </c>
      <c r="Y1469" s="35">
        <v>0.0</v>
      </c>
      <c r="Z1469" s="35">
        <v>0.0</v>
      </c>
      <c r="AA1469" s="35">
        <v>0.212626052352</v>
      </c>
      <c r="AB1469" s="35">
        <v>0.0</v>
      </c>
      <c r="AC1469" s="35">
        <v>0.0</v>
      </c>
      <c r="AD1469" s="35">
        <v>0.0</v>
      </c>
      <c r="AE1469" s="35">
        <v>0.0</v>
      </c>
      <c r="AF1469" s="35">
        <v>13.758048589824</v>
      </c>
    </row>
    <row r="1470" ht="15.75" customHeight="1">
      <c r="A1470" s="35" t="s">
        <v>70</v>
      </c>
      <c r="B1470" s="35" t="s">
        <v>4080</v>
      </c>
      <c r="C1470" s="35">
        <v>13698.0</v>
      </c>
      <c r="D1470" s="35" t="s">
        <v>70</v>
      </c>
      <c r="F1470" s="35">
        <v>0.005802528387338905</v>
      </c>
      <c r="G1470" s="35">
        <v>0.05769401898291201</v>
      </c>
      <c r="H1470" s="35">
        <v>0.06349654737025091</v>
      </c>
      <c r="I1470" s="35">
        <v>22.052694513024</v>
      </c>
      <c r="J1470" s="35">
        <v>0.0</v>
      </c>
      <c r="K1470" s="35">
        <v>0.0</v>
      </c>
      <c r="L1470" s="35">
        <v>0.0</v>
      </c>
      <c r="M1470" s="35">
        <v>0.0</v>
      </c>
      <c r="N1470" s="35">
        <v>0.0</v>
      </c>
      <c r="O1470" s="35">
        <v>0.0</v>
      </c>
      <c r="P1470" s="35">
        <v>0.0</v>
      </c>
      <c r="R1470" s="35">
        <v>0.0</v>
      </c>
      <c r="S1470" s="35">
        <v>0.0</v>
      </c>
      <c r="T1470" s="35">
        <v>0.0</v>
      </c>
      <c r="U1470" s="35">
        <v>0.0</v>
      </c>
      <c r="V1470" s="35">
        <v>22.052694513024</v>
      </c>
      <c r="W1470" s="35">
        <v>0.0</v>
      </c>
      <c r="X1470" s="35">
        <v>0.0</v>
      </c>
      <c r="Y1470" s="35">
        <v>0.0</v>
      </c>
      <c r="Z1470" s="35">
        <v>0.0</v>
      </c>
      <c r="AA1470" s="35">
        <v>2.199643504128</v>
      </c>
      <c r="AB1470" s="35">
        <v>0.0</v>
      </c>
      <c r="AC1470" s="35">
        <v>0.0</v>
      </c>
      <c r="AD1470" s="35">
        <v>0.0</v>
      </c>
      <c r="AE1470" s="35">
        <v>0.0</v>
      </c>
      <c r="AF1470" s="35">
        <v>22.052694513024</v>
      </c>
    </row>
    <row r="1471" ht="15.75" customHeight="1">
      <c r="A1471" s="35" t="s">
        <v>70</v>
      </c>
      <c r="B1471" s="35" t="s">
        <v>4081</v>
      </c>
      <c r="C1471" s="35">
        <v>13698.0</v>
      </c>
      <c r="D1471" s="35" t="s">
        <v>70</v>
      </c>
      <c r="F1471" s="35">
        <v>0.01020187653394803</v>
      </c>
      <c r="G1471" s="35">
        <v>0.03961489458220036</v>
      </c>
      <c r="H1471" s="35">
        <v>0.04981677111614839</v>
      </c>
      <c r="I1471" s="35">
        <v>24.394722803136</v>
      </c>
      <c r="J1471" s="35">
        <v>0.0</v>
      </c>
      <c r="K1471" s="35">
        <v>0.0</v>
      </c>
      <c r="L1471" s="35">
        <v>0.0</v>
      </c>
      <c r="M1471" s="35">
        <v>0.0</v>
      </c>
      <c r="N1471" s="35">
        <v>0.0</v>
      </c>
      <c r="O1471" s="35">
        <v>0.0</v>
      </c>
      <c r="P1471" s="35">
        <v>0.0</v>
      </c>
      <c r="R1471" s="35">
        <v>0.0</v>
      </c>
      <c r="S1471" s="35">
        <v>0.0</v>
      </c>
      <c r="T1471" s="35">
        <v>0.0</v>
      </c>
      <c r="U1471" s="35">
        <v>0.0</v>
      </c>
      <c r="V1471" s="35">
        <v>24.394722803136</v>
      </c>
      <c r="W1471" s="35">
        <v>0.0</v>
      </c>
      <c r="X1471" s="35">
        <v>0.0</v>
      </c>
      <c r="Y1471" s="35">
        <v>0.0</v>
      </c>
      <c r="Z1471" s="35">
        <v>0.0</v>
      </c>
      <c r="AA1471" s="35">
        <v>3.669004055808</v>
      </c>
      <c r="AB1471" s="35">
        <v>0.0</v>
      </c>
      <c r="AC1471" s="35">
        <v>0.0</v>
      </c>
      <c r="AD1471" s="35">
        <v>0.0</v>
      </c>
      <c r="AE1471" s="35">
        <v>0.0</v>
      </c>
      <c r="AF1471" s="35">
        <v>21.948276563136</v>
      </c>
    </row>
    <row r="1472" ht="15.75" customHeight="1">
      <c r="A1472" s="35" t="s">
        <v>70</v>
      </c>
      <c r="B1472" s="35" t="s">
        <v>4082</v>
      </c>
      <c r="C1472" s="35">
        <v>13698.0</v>
      </c>
      <c r="D1472" s="35" t="s">
        <v>70</v>
      </c>
      <c r="F1472" s="35">
        <v>0.0</v>
      </c>
      <c r="G1472" s="35">
        <v>0.05900116259456983</v>
      </c>
      <c r="H1472" s="35">
        <v>0.05900116259456983</v>
      </c>
      <c r="I1472" s="35">
        <v>16.235749055232</v>
      </c>
      <c r="J1472" s="35">
        <v>0.0</v>
      </c>
      <c r="K1472" s="35">
        <v>0.0</v>
      </c>
      <c r="L1472" s="35">
        <v>0.0</v>
      </c>
      <c r="M1472" s="35">
        <v>0.0</v>
      </c>
      <c r="N1472" s="35">
        <v>0.0</v>
      </c>
      <c r="O1472" s="35">
        <v>0.0</v>
      </c>
      <c r="P1472" s="35">
        <v>0.0</v>
      </c>
      <c r="R1472" s="35">
        <v>0.0</v>
      </c>
      <c r="S1472" s="35">
        <v>0.0</v>
      </c>
      <c r="T1472" s="35">
        <v>0.0</v>
      </c>
      <c r="U1472" s="35">
        <v>0.0</v>
      </c>
      <c r="V1472" s="35">
        <v>16.235749055232</v>
      </c>
      <c r="W1472" s="35">
        <v>0.0</v>
      </c>
      <c r="X1472" s="35">
        <v>0.0</v>
      </c>
      <c r="Y1472" s="35">
        <v>0.0</v>
      </c>
      <c r="Z1472" s="35">
        <v>0.0</v>
      </c>
      <c r="AA1472" s="35">
        <v>0.0</v>
      </c>
      <c r="AB1472" s="35">
        <v>0.0</v>
      </c>
      <c r="AC1472" s="35">
        <v>0.0</v>
      </c>
      <c r="AD1472" s="35">
        <v>0.0</v>
      </c>
      <c r="AE1472" s="35">
        <v>0.0</v>
      </c>
      <c r="AF1472" s="35">
        <v>16.235749055232</v>
      </c>
    </row>
    <row r="1473" ht="15.75" customHeight="1">
      <c r="A1473" s="35" t="s">
        <v>70</v>
      </c>
      <c r="B1473" s="35" t="s">
        <v>4083</v>
      </c>
      <c r="C1473" s="35">
        <v>13698.0</v>
      </c>
      <c r="D1473" s="35" t="s">
        <v>70</v>
      </c>
      <c r="F1473" s="35">
        <v>0.001384959585230906</v>
      </c>
      <c r="G1473" s="35">
        <v>0.03895789918242992</v>
      </c>
      <c r="H1473" s="35">
        <v>0.04034285876766083</v>
      </c>
      <c r="I1473" s="35">
        <v>12.009236952384</v>
      </c>
      <c r="J1473" s="35">
        <v>0.0</v>
      </c>
      <c r="K1473" s="35">
        <v>0.0</v>
      </c>
      <c r="L1473" s="35">
        <v>0.0</v>
      </c>
      <c r="M1473" s="35">
        <v>0.0</v>
      </c>
      <c r="N1473" s="35">
        <v>0.0</v>
      </c>
      <c r="O1473" s="35">
        <v>0.0</v>
      </c>
      <c r="P1473" s="35">
        <v>0.0</v>
      </c>
      <c r="R1473" s="35">
        <v>0.0</v>
      </c>
      <c r="S1473" s="35">
        <v>0.0</v>
      </c>
      <c r="T1473" s="35">
        <v>0.0</v>
      </c>
      <c r="U1473" s="35">
        <v>0.0</v>
      </c>
      <c r="V1473" s="35">
        <v>12.009236952384</v>
      </c>
      <c r="W1473" s="35">
        <v>0.0</v>
      </c>
      <c r="X1473" s="35">
        <v>0.0</v>
      </c>
      <c r="Y1473" s="35">
        <v>0.0</v>
      </c>
      <c r="Z1473" s="35">
        <v>0.0</v>
      </c>
      <c r="AA1473" s="35">
        <v>0.830205254592</v>
      </c>
      <c r="AB1473" s="35">
        <v>0.0</v>
      </c>
      <c r="AC1473" s="35">
        <v>0.0</v>
      </c>
      <c r="AD1473" s="35">
        <v>0.0</v>
      </c>
      <c r="AE1473" s="35">
        <v>0.0</v>
      </c>
      <c r="AF1473" s="35">
        <v>12.009236952384</v>
      </c>
    </row>
    <row r="1474" ht="15.75" customHeight="1">
      <c r="A1474" s="35" t="s">
        <v>70</v>
      </c>
      <c r="B1474" s="35" t="s">
        <v>4084</v>
      </c>
      <c r="C1474" s="35">
        <v>13698.0</v>
      </c>
      <c r="D1474" s="35" t="s">
        <v>70</v>
      </c>
      <c r="F1474" s="35">
        <v>0.0</v>
      </c>
      <c r="G1474" s="35">
        <v>0.05212480980975322</v>
      </c>
      <c r="H1474" s="35">
        <v>0.05212480980975322</v>
      </c>
      <c r="I1474" s="35">
        <v>19.069476616512</v>
      </c>
      <c r="J1474" s="35">
        <v>0.0</v>
      </c>
      <c r="K1474" s="35">
        <v>0.0</v>
      </c>
      <c r="L1474" s="35">
        <v>0.0</v>
      </c>
      <c r="M1474" s="35">
        <v>0.0</v>
      </c>
      <c r="N1474" s="35">
        <v>0.0</v>
      </c>
      <c r="O1474" s="35">
        <v>0.0</v>
      </c>
      <c r="P1474" s="35">
        <v>0.0</v>
      </c>
      <c r="R1474" s="35">
        <v>0.0</v>
      </c>
      <c r="S1474" s="35">
        <v>0.0</v>
      </c>
      <c r="T1474" s="35">
        <v>0.0</v>
      </c>
      <c r="U1474" s="35">
        <v>0.00212168879999807</v>
      </c>
      <c r="V1474" s="35">
        <v>19.069476616512</v>
      </c>
      <c r="W1474" s="35">
        <v>0.0</v>
      </c>
      <c r="X1474" s="35">
        <v>0.0</v>
      </c>
      <c r="Y1474" s="35">
        <v>0.0</v>
      </c>
      <c r="Z1474" s="35">
        <v>0.0</v>
      </c>
      <c r="AA1474" s="35">
        <v>0.0</v>
      </c>
      <c r="AB1474" s="35">
        <v>0.0</v>
      </c>
      <c r="AC1474" s="35">
        <v>0.0</v>
      </c>
      <c r="AD1474" s="35">
        <v>0.0</v>
      </c>
      <c r="AE1474" s="35">
        <v>0.00212168879999807</v>
      </c>
      <c r="AF1474" s="35">
        <v>19.069476616512</v>
      </c>
    </row>
    <row r="1475" ht="15.75" customHeight="1">
      <c r="A1475" s="35" t="s">
        <v>70</v>
      </c>
      <c r="B1475" s="35" t="s">
        <v>4085</v>
      </c>
      <c r="C1475" s="35">
        <v>13698.0</v>
      </c>
      <c r="D1475" s="35" t="s">
        <v>70</v>
      </c>
      <c r="F1475" s="35">
        <v>0.01482799722165727</v>
      </c>
      <c r="G1475" s="35">
        <v>0.04736804779435624</v>
      </c>
      <c r="H1475" s="35">
        <v>0.0621960450160135</v>
      </c>
      <c r="I1475" s="35">
        <v>29.385374449536</v>
      </c>
      <c r="J1475" s="35">
        <v>0.0</v>
      </c>
      <c r="K1475" s="35">
        <v>0.0</v>
      </c>
      <c r="L1475" s="35">
        <v>0.0</v>
      </c>
      <c r="M1475" s="35">
        <v>0.0</v>
      </c>
      <c r="N1475" s="35">
        <v>0.0</v>
      </c>
      <c r="O1475" s="35">
        <v>0.0</v>
      </c>
      <c r="P1475" s="35">
        <v>0.0</v>
      </c>
      <c r="R1475" s="35">
        <v>0.0</v>
      </c>
      <c r="S1475" s="35">
        <v>0.0</v>
      </c>
      <c r="T1475" s="35">
        <v>0.0</v>
      </c>
      <c r="U1475" s="35">
        <v>0.0</v>
      </c>
      <c r="V1475" s="35">
        <v>29.385374449536</v>
      </c>
      <c r="W1475" s="35">
        <v>0.0</v>
      </c>
      <c r="X1475" s="35">
        <v>0.0</v>
      </c>
      <c r="Y1475" s="35">
        <v>0.0</v>
      </c>
      <c r="Z1475" s="35">
        <v>0.0</v>
      </c>
      <c r="AA1475" s="35">
        <v>8.248832875584</v>
      </c>
      <c r="AB1475" s="35">
        <v>0.0</v>
      </c>
      <c r="AC1475" s="35">
        <v>0.0</v>
      </c>
      <c r="AD1475" s="35">
        <v>0.0</v>
      </c>
      <c r="AE1475" s="35">
        <v>0.0</v>
      </c>
      <c r="AF1475" s="35">
        <v>21.136541573952</v>
      </c>
    </row>
    <row r="1476" ht="15.75" customHeight="1">
      <c r="A1476" s="35" t="s">
        <v>70</v>
      </c>
      <c r="B1476" s="35" t="s">
        <v>4086</v>
      </c>
      <c r="C1476" s="35">
        <v>13698.0</v>
      </c>
      <c r="D1476" s="35" t="s">
        <v>70</v>
      </c>
      <c r="F1476" s="35">
        <v>0.01685252534125702</v>
      </c>
      <c r="G1476" s="35">
        <v>0.02333745579919555</v>
      </c>
      <c r="H1476" s="35">
        <v>0.04018998114045257</v>
      </c>
      <c r="I1476" s="35">
        <v>16.700252313024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0.0</v>
      </c>
      <c r="O1476" s="35">
        <v>0.0</v>
      </c>
      <c r="P1476" s="35">
        <v>0.0</v>
      </c>
      <c r="R1476" s="35">
        <v>0.0</v>
      </c>
      <c r="S1476" s="35">
        <v>0.0</v>
      </c>
      <c r="T1476" s="35">
        <v>0.0</v>
      </c>
      <c r="U1476" s="35">
        <v>0.0</v>
      </c>
      <c r="V1476" s="35">
        <v>16.700252313024</v>
      </c>
      <c r="W1476" s="35">
        <v>0.0</v>
      </c>
      <c r="X1476" s="35">
        <v>0.0</v>
      </c>
      <c r="Y1476" s="35">
        <v>0.0</v>
      </c>
      <c r="Z1476" s="35">
        <v>0.0</v>
      </c>
      <c r="AA1476" s="35">
        <v>7.611554712384001</v>
      </c>
      <c r="AB1476" s="35">
        <v>0.0</v>
      </c>
      <c r="AC1476" s="35">
        <v>0.0</v>
      </c>
      <c r="AD1476" s="35">
        <v>0.0</v>
      </c>
      <c r="AE1476" s="35">
        <v>0.0</v>
      </c>
      <c r="AF1476" s="35">
        <v>9.08869760064</v>
      </c>
    </row>
    <row r="1477" ht="15.75" customHeight="1">
      <c r="A1477" s="35" t="s">
        <v>70</v>
      </c>
      <c r="B1477" s="35" t="s">
        <v>4087</v>
      </c>
      <c r="C1477" s="35">
        <v>13698.0</v>
      </c>
      <c r="D1477" s="35" t="s">
        <v>70</v>
      </c>
      <c r="F1477" s="35">
        <v>0.003997959743154987</v>
      </c>
      <c r="G1477" s="35">
        <v>0.05156439579696468</v>
      </c>
      <c r="H1477" s="35">
        <v>0.05556235554011967</v>
      </c>
      <c r="I1477" s="35">
        <v>14.247472046976</v>
      </c>
      <c r="J1477" s="35">
        <v>0.0</v>
      </c>
      <c r="K1477" s="35">
        <v>0.0</v>
      </c>
      <c r="L1477" s="35">
        <v>0.0</v>
      </c>
      <c r="M1477" s="35">
        <v>0.0</v>
      </c>
      <c r="N1477" s="35">
        <v>0.0</v>
      </c>
      <c r="O1477" s="35">
        <v>0.0</v>
      </c>
      <c r="P1477" s="35">
        <v>0.0</v>
      </c>
      <c r="R1477" s="35">
        <v>0.0</v>
      </c>
      <c r="S1477" s="35">
        <v>0.0</v>
      </c>
      <c r="T1477" s="35">
        <v>0.0</v>
      </c>
      <c r="U1477" s="35">
        <v>0.0</v>
      </c>
      <c r="V1477" s="35">
        <v>14.247472046976</v>
      </c>
      <c r="W1477" s="35">
        <v>0.0</v>
      </c>
      <c r="X1477" s="35">
        <v>0.0</v>
      </c>
      <c r="Y1477" s="35">
        <v>0.0</v>
      </c>
      <c r="Z1477" s="35">
        <v>0.0</v>
      </c>
      <c r="AA1477" s="35">
        <v>2.396551655232</v>
      </c>
      <c r="AB1477" s="35">
        <v>0.0</v>
      </c>
      <c r="AC1477" s="35">
        <v>0.0</v>
      </c>
      <c r="AD1477" s="35">
        <v>0.0</v>
      </c>
      <c r="AE1477" s="35">
        <v>0.0</v>
      </c>
      <c r="AF1477" s="35">
        <v>14.247472046976</v>
      </c>
    </row>
    <row r="1478" ht="15.75" customHeight="1">
      <c r="A1478" s="35" t="s">
        <v>70</v>
      </c>
      <c r="B1478" s="35" t="s">
        <v>4088</v>
      </c>
      <c r="C1478" s="35">
        <v>13698.0</v>
      </c>
      <c r="D1478" s="35" t="s">
        <v>70</v>
      </c>
      <c r="F1478" s="35">
        <v>0.00533944166082428</v>
      </c>
      <c r="G1478" s="35">
        <v>0.03757291385589119</v>
      </c>
      <c r="H1478" s="35">
        <v>0.04291235551671547</v>
      </c>
      <c r="I1478" s="35">
        <v>15.10094644128</v>
      </c>
      <c r="J1478" s="35">
        <v>0.0</v>
      </c>
      <c r="K1478" s="35">
        <v>0.0</v>
      </c>
      <c r="L1478" s="35">
        <v>0.0</v>
      </c>
      <c r="M1478" s="35">
        <v>0.0</v>
      </c>
      <c r="N1478" s="35">
        <v>0.0</v>
      </c>
      <c r="O1478" s="35">
        <v>0.0</v>
      </c>
      <c r="P1478" s="35">
        <v>0.0</v>
      </c>
      <c r="R1478" s="35">
        <v>0.0</v>
      </c>
      <c r="S1478" s="35">
        <v>0.0</v>
      </c>
      <c r="T1478" s="35">
        <v>0.0</v>
      </c>
      <c r="U1478" s="35">
        <v>0.0</v>
      </c>
      <c r="V1478" s="35">
        <v>15.10094644128</v>
      </c>
      <c r="W1478" s="35">
        <v>0.0</v>
      </c>
      <c r="X1478" s="35">
        <v>0.0</v>
      </c>
      <c r="Y1478" s="35">
        <v>0.0</v>
      </c>
      <c r="Z1478" s="35">
        <v>0.0</v>
      </c>
      <c r="AA1478" s="35">
        <v>3.20069449728</v>
      </c>
      <c r="AB1478" s="35">
        <v>0.0</v>
      </c>
      <c r="AC1478" s="35">
        <v>0.0</v>
      </c>
      <c r="AD1478" s="35">
        <v>0.0</v>
      </c>
      <c r="AE1478" s="35">
        <v>0.0</v>
      </c>
      <c r="AF1478" s="35">
        <v>15.10094644128</v>
      </c>
    </row>
    <row r="1479" ht="15.75" customHeight="1">
      <c r="A1479" s="35" t="s">
        <v>70</v>
      </c>
      <c r="B1479" s="35" t="s">
        <v>4089</v>
      </c>
      <c r="C1479" s="35">
        <v>13698.0</v>
      </c>
      <c r="D1479" s="35" t="s">
        <v>70</v>
      </c>
      <c r="F1479" s="35">
        <v>0.0</v>
      </c>
      <c r="G1479" s="35">
        <v>0.05800517991197306</v>
      </c>
      <c r="H1479" s="35">
        <v>0.05800517991197306</v>
      </c>
      <c r="I1479" s="35">
        <v>15.384681813312</v>
      </c>
      <c r="J1479" s="35">
        <v>0.0</v>
      </c>
      <c r="K1479" s="35">
        <v>0.0</v>
      </c>
      <c r="L1479" s="35">
        <v>0.0</v>
      </c>
      <c r="M1479" s="35">
        <v>0.0</v>
      </c>
      <c r="N1479" s="35">
        <v>0.0</v>
      </c>
      <c r="O1479" s="35">
        <v>0.0</v>
      </c>
      <c r="P1479" s="35">
        <v>0.0</v>
      </c>
      <c r="R1479" s="35">
        <v>0.0</v>
      </c>
      <c r="S1479" s="35">
        <v>0.0</v>
      </c>
      <c r="T1479" s="35">
        <v>0.0</v>
      </c>
      <c r="U1479" s="35">
        <v>0.0</v>
      </c>
      <c r="V1479" s="35">
        <v>15.384681813312</v>
      </c>
      <c r="W1479" s="35">
        <v>0.0</v>
      </c>
      <c r="X1479" s="35">
        <v>0.0</v>
      </c>
      <c r="Y1479" s="35">
        <v>0.0</v>
      </c>
      <c r="Z1479" s="35">
        <v>0.0</v>
      </c>
      <c r="AA1479" s="35">
        <v>0.0</v>
      </c>
      <c r="AB1479" s="35">
        <v>0.0</v>
      </c>
      <c r="AC1479" s="35">
        <v>0.0</v>
      </c>
      <c r="AD1479" s="35">
        <v>0.0</v>
      </c>
      <c r="AE1479" s="35">
        <v>0.0</v>
      </c>
      <c r="AF1479" s="35">
        <v>15.384681813312</v>
      </c>
    </row>
    <row r="1480" ht="15.75" customHeight="1">
      <c r="A1480" s="35" t="s">
        <v>70</v>
      </c>
      <c r="B1480" s="35" t="s">
        <v>4090</v>
      </c>
      <c r="C1480" s="35">
        <v>13698.0</v>
      </c>
      <c r="D1480" s="35" t="s">
        <v>70</v>
      </c>
      <c r="F1480" s="35">
        <v>0.0208594640117645</v>
      </c>
      <c r="G1480" s="35">
        <v>0.02726169243672257</v>
      </c>
      <c r="H1480" s="35">
        <v>0.04812115644848707</v>
      </c>
      <c r="I1480" s="35">
        <v>12.45347714016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0.0</v>
      </c>
      <c r="O1480" s="35">
        <v>0.0</v>
      </c>
      <c r="P1480" s="35">
        <v>0.0</v>
      </c>
      <c r="R1480" s="35">
        <v>0.0</v>
      </c>
      <c r="S1480" s="35">
        <v>0.0</v>
      </c>
      <c r="T1480" s="35">
        <v>0.0</v>
      </c>
      <c r="U1480" s="35">
        <v>0.0</v>
      </c>
      <c r="V1480" s="35">
        <v>12.45347714016</v>
      </c>
      <c r="W1480" s="35">
        <v>0.0</v>
      </c>
      <c r="X1480" s="35">
        <v>0.0</v>
      </c>
      <c r="Y1480" s="35">
        <v>0.0</v>
      </c>
      <c r="Z1480" s="35">
        <v>0.0</v>
      </c>
      <c r="AA1480" s="35">
        <v>7.92740088</v>
      </c>
      <c r="AB1480" s="35">
        <v>0.0</v>
      </c>
      <c r="AC1480" s="35">
        <v>0.0</v>
      </c>
      <c r="AD1480" s="35">
        <v>0.0</v>
      </c>
      <c r="AE1480" s="35">
        <v>0.0</v>
      </c>
      <c r="AF1480" s="35">
        <v>7.876804388544</v>
      </c>
    </row>
    <row r="1481" ht="15.75" customHeight="1">
      <c r="A1481" s="35" t="s">
        <v>70</v>
      </c>
      <c r="B1481" s="35" t="s">
        <v>4091</v>
      </c>
      <c r="C1481" s="35">
        <v>13698.0</v>
      </c>
      <c r="D1481" s="35" t="s">
        <v>70</v>
      </c>
      <c r="F1481" s="35">
        <v>0.02218063184710967</v>
      </c>
      <c r="G1481" s="35">
        <v>0.03952487722871537</v>
      </c>
      <c r="H1481" s="35">
        <v>0.06170550907582505</v>
      </c>
      <c r="I1481" s="35">
        <v>31.21461935424</v>
      </c>
      <c r="J1481" s="35">
        <v>0.0</v>
      </c>
      <c r="K1481" s="35">
        <v>0.0</v>
      </c>
      <c r="L1481" s="35">
        <v>0.0</v>
      </c>
      <c r="M1481" s="35">
        <v>0.0</v>
      </c>
      <c r="N1481" s="35">
        <v>0.0</v>
      </c>
      <c r="O1481" s="35">
        <v>0.0</v>
      </c>
      <c r="P1481" s="35">
        <v>0.0</v>
      </c>
      <c r="R1481" s="35">
        <v>0.0</v>
      </c>
      <c r="S1481" s="35">
        <v>0.0</v>
      </c>
      <c r="T1481" s="35">
        <v>0.0</v>
      </c>
      <c r="U1481" s="35">
        <v>0.0</v>
      </c>
      <c r="V1481" s="35">
        <v>31.21461935424</v>
      </c>
      <c r="W1481" s="35">
        <v>0.0</v>
      </c>
      <c r="X1481" s="35">
        <v>0.0</v>
      </c>
      <c r="Y1481" s="35">
        <v>0.0</v>
      </c>
      <c r="Z1481" s="35">
        <v>0.0</v>
      </c>
      <c r="AA1481" s="35">
        <v>11.828540477376</v>
      </c>
      <c r="AB1481" s="35">
        <v>0.0</v>
      </c>
      <c r="AC1481" s="35">
        <v>0.0</v>
      </c>
      <c r="AD1481" s="35">
        <v>0.0</v>
      </c>
      <c r="AE1481" s="35">
        <v>0.0</v>
      </c>
      <c r="AF1481" s="35">
        <v>19.386078876864</v>
      </c>
    </row>
    <row r="1482" ht="15.75" customHeight="1">
      <c r="A1482" s="35" t="s">
        <v>70</v>
      </c>
      <c r="B1482" s="35" t="s">
        <v>4092</v>
      </c>
      <c r="C1482" s="35">
        <v>13698.0</v>
      </c>
      <c r="D1482" s="35" t="s">
        <v>70</v>
      </c>
      <c r="F1482" s="35">
        <v>0.007733634715834263</v>
      </c>
      <c r="G1482" s="35">
        <v>0.04208031982232936</v>
      </c>
      <c r="H1482" s="35">
        <v>0.04981395453816362</v>
      </c>
      <c r="I1482" s="35">
        <v>16.21001104128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0.0</v>
      </c>
      <c r="O1482" s="35">
        <v>0.0</v>
      </c>
      <c r="P1482" s="35">
        <v>0.0</v>
      </c>
      <c r="R1482" s="35">
        <v>0.0</v>
      </c>
      <c r="S1482" s="35">
        <v>0.0</v>
      </c>
      <c r="T1482" s="35">
        <v>0.0</v>
      </c>
      <c r="U1482" s="35">
        <v>0.0</v>
      </c>
      <c r="V1482" s="35">
        <v>16.21001104128</v>
      </c>
      <c r="W1482" s="35">
        <v>0.0</v>
      </c>
      <c r="X1482" s="35">
        <v>0.0</v>
      </c>
      <c r="Y1482" s="35">
        <v>0.0</v>
      </c>
      <c r="Z1482" s="35">
        <v>0.0</v>
      </c>
      <c r="AA1482" s="35">
        <v>4.63587836544</v>
      </c>
      <c r="AB1482" s="35">
        <v>0.0</v>
      </c>
      <c r="AC1482" s="35">
        <v>0.0</v>
      </c>
      <c r="AD1482" s="35">
        <v>0.0</v>
      </c>
      <c r="AE1482" s="35">
        <v>0.0</v>
      </c>
      <c r="AF1482" s="35">
        <v>16.21001104128</v>
      </c>
    </row>
    <row r="1483" ht="15.75" customHeight="1">
      <c r="A1483" s="35" t="s">
        <v>70</v>
      </c>
      <c r="B1483" s="35" t="s">
        <v>4093</v>
      </c>
      <c r="C1483" s="35">
        <v>13698.0</v>
      </c>
      <c r="D1483" s="35" t="s">
        <v>70</v>
      </c>
      <c r="F1483" s="35">
        <v>0.0</v>
      </c>
      <c r="G1483" s="35">
        <v>0.04310196658883363</v>
      </c>
      <c r="H1483" s="35">
        <v>0.04310196658883363</v>
      </c>
      <c r="I1483" s="35">
        <v>13.662395143488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0.0</v>
      </c>
      <c r="O1483" s="35">
        <v>0.0</v>
      </c>
      <c r="P1483" s="35">
        <v>0.0</v>
      </c>
      <c r="R1483" s="35">
        <v>0.0</v>
      </c>
      <c r="S1483" s="35">
        <v>0.0</v>
      </c>
      <c r="T1483" s="35">
        <v>0.0</v>
      </c>
      <c r="U1483" s="35">
        <v>0.0</v>
      </c>
      <c r="V1483" s="35">
        <v>13.662395143488</v>
      </c>
      <c r="W1483" s="35">
        <v>0.0</v>
      </c>
      <c r="X1483" s="35">
        <v>0.0</v>
      </c>
      <c r="Y1483" s="35">
        <v>0.0</v>
      </c>
      <c r="Z1483" s="35">
        <v>0.0</v>
      </c>
      <c r="AA1483" s="35">
        <v>0.0</v>
      </c>
      <c r="AB1483" s="35">
        <v>0.0</v>
      </c>
      <c r="AC1483" s="35">
        <v>0.0</v>
      </c>
      <c r="AD1483" s="35">
        <v>0.0</v>
      </c>
      <c r="AE1483" s="35">
        <v>0.0</v>
      </c>
      <c r="AF1483" s="35">
        <v>13.662395143488</v>
      </c>
    </row>
    <row r="1484" ht="15.75" customHeight="1">
      <c r="A1484" s="35" t="s">
        <v>70</v>
      </c>
      <c r="B1484" s="35" t="s">
        <v>4094</v>
      </c>
      <c r="C1484" s="35">
        <v>13698.0</v>
      </c>
      <c r="D1484" s="35" t="s">
        <v>70</v>
      </c>
      <c r="F1484" s="35">
        <v>0.00655707735743814</v>
      </c>
      <c r="G1484" s="35">
        <v>0.05263559458104362</v>
      </c>
      <c r="H1484" s="35">
        <v>0.05919267193848176</v>
      </c>
      <c r="I1484" s="35">
        <v>18.431349777792</v>
      </c>
      <c r="J1484" s="35">
        <v>0.0</v>
      </c>
      <c r="K1484" s="35">
        <v>0.0</v>
      </c>
      <c r="L1484" s="35">
        <v>0.0</v>
      </c>
      <c r="M1484" s="35">
        <v>0.0</v>
      </c>
      <c r="N1484" s="35">
        <v>0.0</v>
      </c>
      <c r="O1484" s="35">
        <v>0.0</v>
      </c>
      <c r="P1484" s="35">
        <v>0.0</v>
      </c>
      <c r="R1484" s="35">
        <v>0.0</v>
      </c>
      <c r="S1484" s="35">
        <v>0.0</v>
      </c>
      <c r="T1484" s="35">
        <v>0.0</v>
      </c>
      <c r="U1484" s="35">
        <v>0.0</v>
      </c>
      <c r="V1484" s="35">
        <v>18.431349777792</v>
      </c>
      <c r="W1484" s="35">
        <v>0.0</v>
      </c>
      <c r="X1484" s="35">
        <v>0.0</v>
      </c>
      <c r="Y1484" s="35">
        <v>0.0</v>
      </c>
      <c r="Z1484" s="35">
        <v>0.0</v>
      </c>
      <c r="AA1484" s="35">
        <v>2.741156619264</v>
      </c>
      <c r="AB1484" s="35">
        <v>0.0</v>
      </c>
      <c r="AC1484" s="35">
        <v>0.0</v>
      </c>
      <c r="AD1484" s="35">
        <v>0.0</v>
      </c>
      <c r="AE1484" s="35">
        <v>0.0</v>
      </c>
      <c r="AF1484" s="35">
        <v>18.431349777792</v>
      </c>
    </row>
    <row r="1485" ht="15.75" customHeight="1">
      <c r="A1485" s="35" t="s">
        <v>70</v>
      </c>
      <c r="B1485" s="35" t="s">
        <v>4095</v>
      </c>
      <c r="C1485" s="35">
        <v>13698.0</v>
      </c>
      <c r="D1485" s="35" t="s">
        <v>70</v>
      </c>
      <c r="F1485" s="35">
        <v>0.006006296580129045</v>
      </c>
      <c r="G1485" s="35">
        <v>0.05536257725004333</v>
      </c>
      <c r="H1485" s="35">
        <v>0.06136887383017238</v>
      </c>
      <c r="I1485" s="35">
        <v>26.32097688192</v>
      </c>
      <c r="J1485" s="35">
        <v>0.0</v>
      </c>
      <c r="K1485" s="35">
        <v>0.0</v>
      </c>
      <c r="L1485" s="35">
        <v>0.0</v>
      </c>
      <c r="M1485" s="35">
        <v>0.0</v>
      </c>
      <c r="N1485" s="35">
        <v>0.0</v>
      </c>
      <c r="O1485" s="35">
        <v>0.0</v>
      </c>
      <c r="P1485" s="35">
        <v>0.0</v>
      </c>
      <c r="R1485" s="35">
        <v>0.0</v>
      </c>
      <c r="S1485" s="35">
        <v>0.0</v>
      </c>
      <c r="T1485" s="35">
        <v>0.0</v>
      </c>
      <c r="U1485" s="35">
        <v>0.0</v>
      </c>
      <c r="V1485" s="35">
        <v>26.32097688192</v>
      </c>
      <c r="W1485" s="35">
        <v>0.0</v>
      </c>
      <c r="X1485" s="35">
        <v>0.0</v>
      </c>
      <c r="Y1485" s="35">
        <v>0.0</v>
      </c>
      <c r="Z1485" s="35">
        <v>0.0</v>
      </c>
      <c r="AA1485" s="35">
        <v>3.600436456512</v>
      </c>
      <c r="AB1485" s="35">
        <v>0.0</v>
      </c>
      <c r="AC1485" s="35">
        <v>0.0</v>
      </c>
      <c r="AD1485" s="35">
        <v>0.0</v>
      </c>
      <c r="AE1485" s="35">
        <v>0.0</v>
      </c>
      <c r="AF1485" s="35">
        <v>26.32097688192</v>
      </c>
    </row>
    <row r="1486" ht="15.75" customHeight="1">
      <c r="A1486" s="35" t="s">
        <v>70</v>
      </c>
      <c r="B1486" s="35" t="s">
        <v>4096</v>
      </c>
      <c r="C1486" s="35">
        <v>13698.0</v>
      </c>
      <c r="D1486" s="35" t="s">
        <v>70</v>
      </c>
      <c r="F1486" s="35">
        <v>0.02268393008826671</v>
      </c>
      <c r="G1486" s="35">
        <v>0.02612603741783483</v>
      </c>
      <c r="H1486" s="35">
        <v>0.04880996750610153</v>
      </c>
      <c r="I1486" s="35">
        <v>14.94587745504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0.0</v>
      </c>
      <c r="R1486" s="35">
        <v>0.0</v>
      </c>
      <c r="S1486" s="35">
        <v>0.0</v>
      </c>
      <c r="T1486" s="35">
        <v>0.0</v>
      </c>
      <c r="U1486" s="35">
        <v>0.0</v>
      </c>
      <c r="V1486" s="35">
        <v>14.94587745504</v>
      </c>
      <c r="W1486" s="35">
        <v>0.0</v>
      </c>
      <c r="X1486" s="35">
        <v>0.0</v>
      </c>
      <c r="Y1486" s="35">
        <v>0.0</v>
      </c>
      <c r="Z1486" s="35">
        <v>0.0</v>
      </c>
      <c r="AA1486" s="35">
        <v>7.112895584256</v>
      </c>
      <c r="AB1486" s="35">
        <v>0.0</v>
      </c>
      <c r="AC1486" s="35">
        <v>0.0</v>
      </c>
      <c r="AD1486" s="35">
        <v>0.0</v>
      </c>
      <c r="AE1486" s="35">
        <v>0.0</v>
      </c>
      <c r="AF1486" s="35">
        <v>13.462262025408</v>
      </c>
    </row>
    <row r="1487" ht="15.75" customHeight="1">
      <c r="A1487" s="35" t="s">
        <v>70</v>
      </c>
      <c r="B1487" s="35" t="s">
        <v>4097</v>
      </c>
      <c r="C1487" s="35">
        <v>13698.0</v>
      </c>
      <c r="D1487" s="35" t="s">
        <v>70</v>
      </c>
      <c r="F1487" s="35">
        <v>0.004410876062071942</v>
      </c>
      <c r="G1487" s="35">
        <v>0.04546290786047662</v>
      </c>
      <c r="H1487" s="35">
        <v>0.04987378392254857</v>
      </c>
      <c r="I1487" s="35">
        <v>24.205722585408</v>
      </c>
      <c r="J1487" s="35">
        <v>0.0</v>
      </c>
      <c r="K1487" s="35">
        <v>0.0</v>
      </c>
      <c r="L1487" s="35">
        <v>0.0</v>
      </c>
      <c r="M1487" s="35">
        <v>0.0</v>
      </c>
      <c r="N1487" s="35">
        <v>0.0</v>
      </c>
      <c r="O1487" s="35">
        <v>0.0</v>
      </c>
      <c r="P1487" s="35">
        <v>0.0</v>
      </c>
      <c r="R1487" s="35">
        <v>0.0</v>
      </c>
      <c r="S1487" s="35">
        <v>0.0</v>
      </c>
      <c r="T1487" s="35">
        <v>0.0</v>
      </c>
      <c r="U1487" s="35">
        <v>0.0</v>
      </c>
      <c r="V1487" s="35">
        <v>24.205722585408</v>
      </c>
      <c r="W1487" s="35">
        <v>0.0</v>
      </c>
      <c r="X1487" s="35">
        <v>0.0</v>
      </c>
      <c r="Y1487" s="35">
        <v>0.0</v>
      </c>
      <c r="Z1487" s="35">
        <v>0.0</v>
      </c>
      <c r="AA1487" s="35">
        <v>2.644071728256</v>
      </c>
      <c r="AB1487" s="35">
        <v>0.0</v>
      </c>
      <c r="AC1487" s="35">
        <v>0.0</v>
      </c>
      <c r="AD1487" s="35">
        <v>0.0</v>
      </c>
      <c r="AE1487" s="35">
        <v>0.0</v>
      </c>
      <c r="AF1487" s="35">
        <v>21.561650857152</v>
      </c>
    </row>
    <row r="1488" ht="15.75" customHeight="1">
      <c r="A1488" s="35" t="s">
        <v>70</v>
      </c>
      <c r="B1488" s="35" t="s">
        <v>4098</v>
      </c>
      <c r="C1488" s="35">
        <v>13698.0</v>
      </c>
      <c r="D1488" s="35" t="s">
        <v>70</v>
      </c>
      <c r="F1488" s="35">
        <v>8.974285142886055</v>
      </c>
      <c r="G1488" s="35">
        <v>3.052899184983486</v>
      </c>
      <c r="H1488" s="35">
        <v>12.02718432786954</v>
      </c>
      <c r="I1488" s="35">
        <v>935.168973532416</v>
      </c>
      <c r="J1488" s="35">
        <v>0.0</v>
      </c>
      <c r="K1488" s="35">
        <v>515.671427126016</v>
      </c>
      <c r="L1488" s="35">
        <v>0.0</v>
      </c>
      <c r="M1488" s="35">
        <v>0.0</v>
      </c>
      <c r="N1488" s="35">
        <v>0.0</v>
      </c>
      <c r="O1488" s="35">
        <v>0.0</v>
      </c>
      <c r="P1488" s="35">
        <v>0.0</v>
      </c>
      <c r="R1488" s="35">
        <v>0.0</v>
      </c>
      <c r="S1488" s="35">
        <v>0.0</v>
      </c>
      <c r="T1488" s="35">
        <v>35.32151787333127</v>
      </c>
      <c r="U1488" s="35">
        <v>323.9236445285831</v>
      </c>
      <c r="V1488" s="35">
        <v>935.168973532416</v>
      </c>
      <c r="W1488" s="35">
        <v>0.0</v>
      </c>
      <c r="X1488" s="35">
        <v>0.0</v>
      </c>
      <c r="Y1488" s="35">
        <v>11.26912264128</v>
      </c>
      <c r="Z1488" s="35">
        <v>315.4275436922258</v>
      </c>
      <c r="AA1488" s="35">
        <v>935.168973532416</v>
      </c>
      <c r="AB1488" s="35">
        <v>0.0</v>
      </c>
      <c r="AC1488" s="35">
        <v>0.0</v>
      </c>
      <c r="AD1488" s="35">
        <v>0.277424312256021</v>
      </c>
      <c r="AE1488" s="35">
        <v>110.2741979720371</v>
      </c>
      <c r="AF1488" s="35">
        <v>323.296319674944</v>
      </c>
    </row>
    <row r="1489" ht="15.75" customHeight="1">
      <c r="A1489" s="35" t="s">
        <v>70</v>
      </c>
      <c r="B1489" s="35" t="s">
        <v>4099</v>
      </c>
      <c r="C1489" s="35">
        <v>13698.0</v>
      </c>
      <c r="D1489" s="35" t="s">
        <v>70</v>
      </c>
      <c r="F1489" s="35">
        <v>3.716225240370402</v>
      </c>
      <c r="G1489" s="35">
        <v>9.42859482394189</v>
      </c>
      <c r="H1489" s="35">
        <v>13.14482006431229</v>
      </c>
      <c r="I1489" s="35">
        <v>682.729891070976</v>
      </c>
      <c r="J1489" s="35">
        <v>20.065502302272</v>
      </c>
      <c r="K1489" s="35">
        <v>0.0</v>
      </c>
      <c r="L1489" s="35">
        <v>12.997727906688</v>
      </c>
      <c r="M1489" s="35">
        <v>13.88551749984</v>
      </c>
      <c r="N1489" s="35">
        <v>0.0</v>
      </c>
      <c r="O1489" s="35">
        <v>0.0</v>
      </c>
      <c r="P1489" s="35">
        <v>23.422396874688</v>
      </c>
      <c r="R1489" s="35">
        <v>0.0</v>
      </c>
      <c r="S1489" s="35">
        <v>0.0</v>
      </c>
      <c r="T1489" s="35">
        <v>51.15495543822721</v>
      </c>
      <c r="U1489" s="35">
        <v>360.0683927207528</v>
      </c>
      <c r="V1489" s="35">
        <v>682.729891070976</v>
      </c>
      <c r="W1489" s="35">
        <v>0.0</v>
      </c>
      <c r="X1489" s="35">
        <v>0.0</v>
      </c>
      <c r="Y1489" s="35">
        <v>20.62606156208646</v>
      </c>
      <c r="Z1489" s="35">
        <v>83.14698953022334</v>
      </c>
      <c r="AA1489" s="35">
        <v>153.60304550976</v>
      </c>
      <c r="AB1489" s="35">
        <v>0.0</v>
      </c>
      <c r="AC1489" s="35">
        <v>0.0</v>
      </c>
      <c r="AD1489" s="35">
        <v>22.7814972892418</v>
      </c>
      <c r="AE1489" s="35">
        <v>277.3727044519309</v>
      </c>
      <c r="AF1489" s="35">
        <v>678.64160506464</v>
      </c>
    </row>
    <row r="1490" ht="15.75" customHeight="1">
      <c r="A1490" s="35" t="s">
        <v>70</v>
      </c>
      <c r="B1490" s="35" t="s">
        <v>4100</v>
      </c>
      <c r="C1490" s="35">
        <v>13698.0</v>
      </c>
      <c r="D1490" s="35" t="s">
        <v>70</v>
      </c>
      <c r="F1490" s="35">
        <v>0.0213122458342558</v>
      </c>
      <c r="G1490" s="35">
        <v>0.035725434451553</v>
      </c>
      <c r="H1490" s="35">
        <v>0.05703768028580881</v>
      </c>
      <c r="I1490" s="35">
        <v>12.742183992384</v>
      </c>
      <c r="J1490" s="35">
        <v>0.0</v>
      </c>
      <c r="K1490" s="35">
        <v>0.0</v>
      </c>
      <c r="L1490" s="35">
        <v>0.0</v>
      </c>
      <c r="M1490" s="35">
        <v>0.0</v>
      </c>
      <c r="N1490" s="35">
        <v>0.0</v>
      </c>
      <c r="O1490" s="35">
        <v>0.0</v>
      </c>
      <c r="P1490" s="35">
        <v>0.0</v>
      </c>
      <c r="R1490" s="35">
        <v>0.0</v>
      </c>
      <c r="S1490" s="35">
        <v>0.0</v>
      </c>
      <c r="T1490" s="35">
        <v>0.0</v>
      </c>
      <c r="U1490" s="35">
        <v>0.002394808012797822</v>
      </c>
      <c r="V1490" s="35">
        <v>12.742183992384</v>
      </c>
      <c r="W1490" s="35">
        <v>0.0</v>
      </c>
      <c r="X1490" s="35">
        <v>0.0</v>
      </c>
      <c r="Y1490" s="35">
        <v>0.0</v>
      </c>
      <c r="Z1490" s="35">
        <v>0.0</v>
      </c>
      <c r="AA1490" s="35">
        <v>5.631664340736</v>
      </c>
      <c r="AB1490" s="35">
        <v>0.0</v>
      </c>
      <c r="AC1490" s="35">
        <v>0.0</v>
      </c>
      <c r="AD1490" s="35">
        <v>0.0</v>
      </c>
      <c r="AE1490" s="35">
        <v>0.0</v>
      </c>
      <c r="AF1490" s="35">
        <v>9.385255688256</v>
      </c>
    </row>
    <row r="1491" ht="15.75" customHeight="1">
      <c r="A1491" s="35" t="s">
        <v>70</v>
      </c>
      <c r="B1491" s="35" t="s">
        <v>4101</v>
      </c>
      <c r="C1491" s="35">
        <v>13698.0</v>
      </c>
      <c r="D1491" s="35" t="s">
        <v>70</v>
      </c>
      <c r="F1491" s="35">
        <v>0.02174704825117976</v>
      </c>
      <c r="G1491" s="35">
        <v>0.02084242805506091</v>
      </c>
      <c r="H1491" s="35">
        <v>0.04258947630624067</v>
      </c>
      <c r="I1491" s="35">
        <v>18.572611728384</v>
      </c>
      <c r="J1491" s="35">
        <v>0.0</v>
      </c>
      <c r="K1491" s="35">
        <v>0.0</v>
      </c>
      <c r="L1491" s="35">
        <v>0.0</v>
      </c>
      <c r="M1491" s="35">
        <v>0.0</v>
      </c>
      <c r="N1491" s="35">
        <v>0.0</v>
      </c>
      <c r="O1491" s="35">
        <v>0.0</v>
      </c>
      <c r="P1491" s="35">
        <v>0.0</v>
      </c>
      <c r="R1491" s="35">
        <v>0.0</v>
      </c>
      <c r="S1491" s="35">
        <v>0.0</v>
      </c>
      <c r="T1491" s="35">
        <v>0.0</v>
      </c>
      <c r="U1491" s="35">
        <v>0.0</v>
      </c>
      <c r="V1491" s="35">
        <v>18.572611728384</v>
      </c>
      <c r="W1491" s="35">
        <v>0.0</v>
      </c>
      <c r="X1491" s="35">
        <v>0.0</v>
      </c>
      <c r="Y1491" s="35">
        <v>0.0</v>
      </c>
      <c r="Z1491" s="35">
        <v>0.0</v>
      </c>
      <c r="AA1491" s="35">
        <v>11.855530153152</v>
      </c>
      <c r="AB1491" s="35">
        <v>0.0</v>
      </c>
      <c r="AC1491" s="35">
        <v>0.0</v>
      </c>
      <c r="AD1491" s="35">
        <v>0.0</v>
      </c>
      <c r="AE1491" s="35">
        <v>0.0</v>
      </c>
      <c r="AF1491" s="35">
        <v>6.717081575231999</v>
      </c>
    </row>
    <row r="1492" ht="15.75" customHeight="1">
      <c r="A1492" s="35" t="s">
        <v>70</v>
      </c>
      <c r="B1492" s="35" t="s">
        <v>4102</v>
      </c>
      <c r="C1492" s="35">
        <v>13698.0</v>
      </c>
      <c r="D1492" s="35" t="s">
        <v>70</v>
      </c>
      <c r="F1492" s="35">
        <v>0.01493860522686678</v>
      </c>
      <c r="G1492" s="35">
        <v>0.04644962367225425</v>
      </c>
      <c r="H1492" s="35">
        <v>0.06138822889912102</v>
      </c>
      <c r="I1492" s="35">
        <v>22.805283098304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0.0</v>
      </c>
      <c r="O1492" s="35">
        <v>0.0</v>
      </c>
      <c r="P1492" s="35">
        <v>0.0</v>
      </c>
      <c r="R1492" s="35">
        <v>0.0</v>
      </c>
      <c r="S1492" s="35">
        <v>0.0</v>
      </c>
      <c r="T1492" s="35">
        <v>0.0</v>
      </c>
      <c r="U1492" s="35">
        <v>0.0</v>
      </c>
      <c r="V1492" s="35">
        <v>22.805283098304</v>
      </c>
      <c r="W1492" s="35">
        <v>0.0</v>
      </c>
      <c r="X1492" s="35">
        <v>0.0</v>
      </c>
      <c r="Y1492" s="35">
        <v>0.0</v>
      </c>
      <c r="Z1492" s="35">
        <v>0.0</v>
      </c>
      <c r="AA1492" s="35">
        <v>8.954852320512</v>
      </c>
      <c r="AB1492" s="35">
        <v>0.0</v>
      </c>
      <c r="AC1492" s="35">
        <v>0.0</v>
      </c>
      <c r="AD1492" s="35">
        <v>0.0</v>
      </c>
      <c r="AE1492" s="35">
        <v>0.0</v>
      </c>
      <c r="AF1492" s="35">
        <v>13.850430777792</v>
      </c>
    </row>
    <row r="1493" ht="15.75" customHeight="1">
      <c r="A1493" s="35" t="s">
        <v>70</v>
      </c>
      <c r="B1493" s="35" t="s">
        <v>4103</v>
      </c>
      <c r="C1493" s="35">
        <v>13698.0</v>
      </c>
      <c r="D1493" s="35" t="s">
        <v>70</v>
      </c>
      <c r="F1493" s="35">
        <v>0.02337726263653345</v>
      </c>
      <c r="G1493" s="35">
        <v>0.02272877683422389</v>
      </c>
      <c r="H1493" s="35">
        <v>0.04610603947075734</v>
      </c>
      <c r="I1493" s="35">
        <v>14.121875246976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0.0</v>
      </c>
      <c r="O1493" s="35">
        <v>0.0</v>
      </c>
      <c r="P1493" s="35">
        <v>0.0</v>
      </c>
      <c r="R1493" s="35">
        <v>0.0</v>
      </c>
      <c r="S1493" s="35">
        <v>0.0</v>
      </c>
      <c r="T1493" s="35">
        <v>0.0</v>
      </c>
      <c r="U1493" s="35">
        <v>0.0</v>
      </c>
      <c r="V1493" s="35">
        <v>14.121875246976</v>
      </c>
      <c r="W1493" s="35">
        <v>0.0</v>
      </c>
      <c r="X1493" s="35">
        <v>0.0</v>
      </c>
      <c r="Y1493" s="35">
        <v>0.0</v>
      </c>
      <c r="Z1493" s="35">
        <v>0.0</v>
      </c>
      <c r="AA1493" s="35">
        <v>7.006178495232</v>
      </c>
      <c r="AB1493" s="35">
        <v>0.0</v>
      </c>
      <c r="AC1493" s="35">
        <v>0.0</v>
      </c>
      <c r="AD1493" s="35">
        <v>0.0</v>
      </c>
      <c r="AE1493" s="35">
        <v>0.0</v>
      </c>
      <c r="AF1493" s="35">
        <v>7.115696751744</v>
      </c>
    </row>
    <row r="1494" ht="15.75" customHeight="1">
      <c r="A1494" s="35" t="s">
        <v>70</v>
      </c>
      <c r="B1494" s="35" t="s">
        <v>4104</v>
      </c>
      <c r="C1494" s="35">
        <v>13698.0</v>
      </c>
      <c r="D1494" s="35" t="s">
        <v>70</v>
      </c>
      <c r="F1494" s="35">
        <v>0.003635933989819903</v>
      </c>
      <c r="G1494" s="35">
        <v>0.03273704880152956</v>
      </c>
      <c r="H1494" s="35">
        <v>0.03637298279134946</v>
      </c>
      <c r="I1494" s="35">
        <v>17.572243264128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0.0</v>
      </c>
      <c r="O1494" s="35">
        <v>0.0</v>
      </c>
      <c r="P1494" s="35">
        <v>0.0</v>
      </c>
      <c r="R1494" s="35">
        <v>0.0</v>
      </c>
      <c r="S1494" s="35">
        <v>0.0</v>
      </c>
      <c r="T1494" s="35">
        <v>0.0</v>
      </c>
      <c r="U1494" s="35">
        <v>0.0</v>
      </c>
      <c r="V1494" s="35">
        <v>17.572243264128</v>
      </c>
      <c r="W1494" s="35">
        <v>0.0</v>
      </c>
      <c r="X1494" s="35">
        <v>0.0</v>
      </c>
      <c r="Y1494" s="35">
        <v>0.0</v>
      </c>
      <c r="Z1494" s="35">
        <v>0.0</v>
      </c>
      <c r="AA1494" s="35">
        <v>1.250500233024</v>
      </c>
      <c r="AB1494" s="35">
        <v>0.0</v>
      </c>
      <c r="AC1494" s="35">
        <v>0.0</v>
      </c>
      <c r="AD1494" s="35">
        <v>0.0</v>
      </c>
      <c r="AE1494" s="35">
        <v>0.0</v>
      </c>
      <c r="AF1494" s="35">
        <v>16.643205887616</v>
      </c>
    </row>
    <row r="1495" ht="15.75" customHeight="1">
      <c r="A1495" s="35" t="s">
        <v>70</v>
      </c>
      <c r="B1495" s="35" t="s">
        <v>4105</v>
      </c>
      <c r="C1495" s="35">
        <v>13698.0</v>
      </c>
      <c r="D1495" s="35" t="s">
        <v>70</v>
      </c>
      <c r="F1495" s="35">
        <v>0.00324609864450136</v>
      </c>
      <c r="G1495" s="35">
        <v>0.03914689186452507</v>
      </c>
      <c r="H1495" s="35">
        <v>0.04239299050902644</v>
      </c>
      <c r="I1495" s="35">
        <v>14.171271033024</v>
      </c>
      <c r="J1495" s="35">
        <v>0.0</v>
      </c>
      <c r="K1495" s="35">
        <v>0.0</v>
      </c>
      <c r="L1495" s="35">
        <v>0.0</v>
      </c>
      <c r="M1495" s="35">
        <v>0.0</v>
      </c>
      <c r="N1495" s="35">
        <v>0.0</v>
      </c>
      <c r="O1495" s="35">
        <v>0.0</v>
      </c>
      <c r="P1495" s="35">
        <v>0.0</v>
      </c>
      <c r="R1495" s="35">
        <v>0.0</v>
      </c>
      <c r="S1495" s="35">
        <v>0.0</v>
      </c>
      <c r="T1495" s="35">
        <v>0.0</v>
      </c>
      <c r="U1495" s="35">
        <v>0.0</v>
      </c>
      <c r="V1495" s="35">
        <v>14.171271033024</v>
      </c>
      <c r="W1495" s="35">
        <v>0.0</v>
      </c>
      <c r="X1495" s="35">
        <v>0.0</v>
      </c>
      <c r="Y1495" s="35">
        <v>0.0</v>
      </c>
      <c r="Z1495" s="35">
        <v>0.0</v>
      </c>
      <c r="AA1495" s="35">
        <v>1.94585328</v>
      </c>
      <c r="AB1495" s="35">
        <v>0.0</v>
      </c>
      <c r="AC1495" s="35">
        <v>0.0</v>
      </c>
      <c r="AD1495" s="35">
        <v>0.0</v>
      </c>
      <c r="AE1495" s="35">
        <v>0.0</v>
      </c>
      <c r="AF1495" s="35">
        <v>12.225417753024</v>
      </c>
    </row>
    <row r="1496" ht="15.75" customHeight="1">
      <c r="A1496" s="35" t="s">
        <v>70</v>
      </c>
      <c r="B1496" s="35" t="s">
        <v>4106</v>
      </c>
      <c r="C1496" s="35">
        <v>13698.0</v>
      </c>
      <c r="D1496" s="35" t="s">
        <v>70</v>
      </c>
      <c r="F1496" s="35">
        <v>0.02229839713316634</v>
      </c>
      <c r="G1496" s="35">
        <v>0.02402662783375472</v>
      </c>
      <c r="H1496" s="35">
        <v>0.04632502496692105</v>
      </c>
      <c r="I1496" s="35">
        <v>21.701156605632</v>
      </c>
      <c r="J1496" s="35">
        <v>0.0</v>
      </c>
      <c r="K1496" s="35">
        <v>0.0</v>
      </c>
      <c r="L1496" s="35">
        <v>0.0</v>
      </c>
      <c r="M1496" s="35">
        <v>0.0</v>
      </c>
      <c r="N1496" s="35">
        <v>0.0</v>
      </c>
      <c r="O1496" s="35">
        <v>0.0</v>
      </c>
      <c r="P1496" s="35">
        <v>0.0</v>
      </c>
      <c r="R1496" s="35">
        <v>0.0</v>
      </c>
      <c r="S1496" s="35">
        <v>0.0</v>
      </c>
      <c r="T1496" s="35">
        <v>0.0</v>
      </c>
      <c r="U1496" s="35">
        <v>0.0</v>
      </c>
      <c r="V1496" s="35">
        <v>21.701156605632</v>
      </c>
      <c r="W1496" s="35">
        <v>0.0</v>
      </c>
      <c r="X1496" s="35">
        <v>0.0</v>
      </c>
      <c r="Y1496" s="35">
        <v>0.0</v>
      </c>
      <c r="Z1496" s="35">
        <v>0.0</v>
      </c>
      <c r="AA1496" s="35">
        <v>10.223128806912</v>
      </c>
      <c r="AB1496" s="35">
        <v>0.0</v>
      </c>
      <c r="AC1496" s="35">
        <v>0.0</v>
      </c>
      <c r="AD1496" s="35">
        <v>0.0</v>
      </c>
      <c r="AE1496" s="35">
        <v>0.0</v>
      </c>
      <c r="AF1496" s="35">
        <v>11.47802779872</v>
      </c>
    </row>
    <row r="1497" ht="15.75" customHeight="1">
      <c r="A1497" s="35" t="s">
        <v>70</v>
      </c>
      <c r="B1497" s="35" t="s">
        <v>4107</v>
      </c>
      <c r="C1497" s="35">
        <v>13698.0</v>
      </c>
      <c r="D1497" s="35" t="s">
        <v>70</v>
      </c>
      <c r="F1497" s="35">
        <v>0.0141831774604909</v>
      </c>
      <c r="G1497" s="35">
        <v>0.04555534489689773</v>
      </c>
      <c r="H1497" s="35">
        <v>0.05973852235738862</v>
      </c>
      <c r="I1497" s="35">
        <v>17.555346906048</v>
      </c>
      <c r="J1497" s="35">
        <v>0.0</v>
      </c>
      <c r="K1497" s="35">
        <v>0.0</v>
      </c>
      <c r="L1497" s="35">
        <v>0.0</v>
      </c>
      <c r="M1497" s="35">
        <v>0.0</v>
      </c>
      <c r="N1497" s="35">
        <v>0.0</v>
      </c>
      <c r="O1497" s="35">
        <v>0.0</v>
      </c>
      <c r="P1497" s="35">
        <v>0.0</v>
      </c>
      <c r="R1497" s="35">
        <v>0.0</v>
      </c>
      <c r="S1497" s="35">
        <v>0.0</v>
      </c>
      <c r="T1497" s="35">
        <v>0.0</v>
      </c>
      <c r="U1497" s="35">
        <v>0.0</v>
      </c>
      <c r="V1497" s="35">
        <v>17.555346906048</v>
      </c>
      <c r="W1497" s="35">
        <v>0.0</v>
      </c>
      <c r="X1497" s="35">
        <v>0.0</v>
      </c>
      <c r="Y1497" s="35">
        <v>0.0</v>
      </c>
      <c r="Z1497" s="35">
        <v>0.0</v>
      </c>
      <c r="AA1497" s="35">
        <v>5.31787796064</v>
      </c>
      <c r="AB1497" s="35">
        <v>0.0</v>
      </c>
      <c r="AC1497" s="35">
        <v>0.0</v>
      </c>
      <c r="AD1497" s="35">
        <v>0.0</v>
      </c>
      <c r="AE1497" s="35">
        <v>0.0</v>
      </c>
      <c r="AF1497" s="35">
        <v>17.555346906048</v>
      </c>
    </row>
    <row r="1498" ht="15.75" customHeight="1">
      <c r="A1498" s="35" t="s">
        <v>70</v>
      </c>
      <c r="B1498" s="35" t="s">
        <v>4108</v>
      </c>
      <c r="C1498" s="35">
        <v>13698.0</v>
      </c>
      <c r="D1498" s="35" t="s">
        <v>70</v>
      </c>
      <c r="F1498" s="35">
        <v>0.01985116022224266</v>
      </c>
      <c r="G1498" s="35">
        <v>0.03175970282580242</v>
      </c>
      <c r="H1498" s="35">
        <v>0.05161086304804508</v>
      </c>
      <c r="I1498" s="35">
        <v>18.36225574848</v>
      </c>
      <c r="J1498" s="35">
        <v>0.0</v>
      </c>
      <c r="K1498" s="35">
        <v>0.0</v>
      </c>
      <c r="L1498" s="35">
        <v>0.0</v>
      </c>
      <c r="M1498" s="35">
        <v>0.0</v>
      </c>
      <c r="N1498" s="35">
        <v>0.0</v>
      </c>
      <c r="O1498" s="35">
        <v>0.0</v>
      </c>
      <c r="P1498" s="35">
        <v>0.0</v>
      </c>
      <c r="R1498" s="35">
        <v>0.0</v>
      </c>
      <c r="S1498" s="35">
        <v>0.0</v>
      </c>
      <c r="T1498" s="35">
        <v>0.0</v>
      </c>
      <c r="U1498" s="35">
        <v>0.0</v>
      </c>
      <c r="V1498" s="35">
        <v>18.36225574848</v>
      </c>
      <c r="W1498" s="35">
        <v>0.0</v>
      </c>
      <c r="X1498" s="35">
        <v>0.0</v>
      </c>
      <c r="Y1498" s="35">
        <v>0.0</v>
      </c>
      <c r="Z1498" s="35">
        <v>0.0</v>
      </c>
      <c r="AA1498" s="35">
        <v>8.633008726272</v>
      </c>
      <c r="AB1498" s="35">
        <v>0.0</v>
      </c>
      <c r="AC1498" s="35">
        <v>0.0</v>
      </c>
      <c r="AD1498" s="35">
        <v>0.0</v>
      </c>
      <c r="AE1498" s="35">
        <v>0.0</v>
      </c>
      <c r="AF1498" s="35">
        <v>9.729247022208</v>
      </c>
    </row>
    <row r="1499" ht="15.75" customHeight="1">
      <c r="A1499" s="35" t="s">
        <v>70</v>
      </c>
      <c r="B1499" s="35" t="s">
        <v>4109</v>
      </c>
      <c r="C1499" s="35">
        <v>13698.0</v>
      </c>
      <c r="D1499" s="35" t="s">
        <v>70</v>
      </c>
      <c r="F1499" s="35">
        <v>0.0</v>
      </c>
      <c r="G1499" s="35">
        <v>0.05004408841515842</v>
      </c>
      <c r="H1499" s="35">
        <v>0.05004408841515842</v>
      </c>
      <c r="I1499" s="35">
        <v>13.0877338032</v>
      </c>
      <c r="J1499" s="35">
        <v>0.0</v>
      </c>
      <c r="K1499" s="35">
        <v>0.0</v>
      </c>
      <c r="L1499" s="35">
        <v>0.0</v>
      </c>
      <c r="M1499" s="35">
        <v>0.0</v>
      </c>
      <c r="N1499" s="35">
        <v>0.0</v>
      </c>
      <c r="O1499" s="35">
        <v>0.0</v>
      </c>
      <c r="P1499" s="35">
        <v>0.0</v>
      </c>
      <c r="R1499" s="35">
        <v>0.0</v>
      </c>
      <c r="S1499" s="35">
        <v>0.0</v>
      </c>
      <c r="T1499" s="35">
        <v>0.0</v>
      </c>
      <c r="U1499" s="35">
        <v>0.0</v>
      </c>
      <c r="V1499" s="35">
        <v>13.0877338032</v>
      </c>
      <c r="W1499" s="35">
        <v>0.0</v>
      </c>
      <c r="X1499" s="35">
        <v>0.0</v>
      </c>
      <c r="Y1499" s="35">
        <v>0.0</v>
      </c>
      <c r="Z1499" s="35">
        <v>0.0</v>
      </c>
      <c r="AA1499" s="35">
        <v>0.0</v>
      </c>
      <c r="AB1499" s="35">
        <v>0.0</v>
      </c>
      <c r="AC1499" s="35">
        <v>0.0</v>
      </c>
      <c r="AD1499" s="35">
        <v>0.0</v>
      </c>
      <c r="AE1499" s="35">
        <v>0.0</v>
      </c>
      <c r="AF1499" s="35">
        <v>13.0877338032</v>
      </c>
    </row>
    <row r="1500" ht="15.75" customHeight="1">
      <c r="A1500" s="35" t="s">
        <v>70</v>
      </c>
      <c r="B1500" s="35" t="s">
        <v>4110</v>
      </c>
      <c r="C1500" s="35">
        <v>13698.0</v>
      </c>
      <c r="D1500" s="35" t="s">
        <v>70</v>
      </c>
      <c r="F1500" s="35">
        <v>0.01285994553143871</v>
      </c>
      <c r="G1500" s="35">
        <v>0.02780727945620046</v>
      </c>
      <c r="H1500" s="35">
        <v>0.04066722498763918</v>
      </c>
      <c r="I1500" s="35">
        <v>13.577990505408</v>
      </c>
      <c r="J1500" s="35">
        <v>0.0</v>
      </c>
      <c r="K1500" s="35">
        <v>0.0</v>
      </c>
      <c r="L1500" s="35">
        <v>0.0</v>
      </c>
      <c r="M1500" s="35">
        <v>0.0</v>
      </c>
      <c r="N1500" s="35">
        <v>0.0</v>
      </c>
      <c r="O1500" s="35">
        <v>0.0</v>
      </c>
      <c r="P1500" s="35">
        <v>0.0</v>
      </c>
      <c r="R1500" s="35">
        <v>0.0</v>
      </c>
      <c r="S1500" s="35">
        <v>0.0</v>
      </c>
      <c r="T1500" s="35">
        <v>0.0</v>
      </c>
      <c r="U1500" s="35">
        <v>0.0</v>
      </c>
      <c r="V1500" s="35">
        <v>13.577990505408</v>
      </c>
      <c r="W1500" s="35">
        <v>0.0</v>
      </c>
      <c r="X1500" s="35">
        <v>0.0</v>
      </c>
      <c r="Y1500" s="35">
        <v>0.0</v>
      </c>
      <c r="Z1500" s="35">
        <v>0.0</v>
      </c>
      <c r="AA1500" s="35">
        <v>3.194599822848</v>
      </c>
      <c r="AB1500" s="35">
        <v>0.0</v>
      </c>
      <c r="AC1500" s="35">
        <v>0.0</v>
      </c>
      <c r="AD1500" s="35">
        <v>0.0</v>
      </c>
      <c r="AE1500" s="35">
        <v>0.0</v>
      </c>
      <c r="AF1500" s="35">
        <v>11.833221649536</v>
      </c>
    </row>
    <row r="1501" ht="15.75" customHeight="1">
      <c r="A1501" s="35" t="s">
        <v>70</v>
      </c>
      <c r="B1501" s="35" t="s">
        <v>4111</v>
      </c>
      <c r="C1501" s="35">
        <v>13698.0</v>
      </c>
      <c r="D1501" s="35" t="s">
        <v>70</v>
      </c>
      <c r="F1501" s="35">
        <v>0.02499384849597829</v>
      </c>
      <c r="G1501" s="35">
        <v>0.00523946301984377</v>
      </c>
      <c r="H1501" s="35">
        <v>0.03023331151582206</v>
      </c>
      <c r="I1501" s="35">
        <v>12.54936491424</v>
      </c>
      <c r="J1501" s="35">
        <v>0.0</v>
      </c>
      <c r="K1501" s="35">
        <v>0.0</v>
      </c>
      <c r="L1501" s="35">
        <v>0.0</v>
      </c>
      <c r="M1501" s="35">
        <v>0.0</v>
      </c>
      <c r="N1501" s="35">
        <v>0.0</v>
      </c>
      <c r="O1501" s="35">
        <v>0.0</v>
      </c>
      <c r="P1501" s="35">
        <v>0.0</v>
      </c>
      <c r="R1501" s="35">
        <v>0.0</v>
      </c>
      <c r="S1501" s="35">
        <v>0.0</v>
      </c>
      <c r="T1501" s="35">
        <v>0.0</v>
      </c>
      <c r="U1501" s="35">
        <v>0.0</v>
      </c>
      <c r="V1501" s="35">
        <v>12.54936491424</v>
      </c>
      <c r="W1501" s="35">
        <v>0.0</v>
      </c>
      <c r="X1501" s="35">
        <v>0.0</v>
      </c>
      <c r="Y1501" s="35">
        <v>0.0</v>
      </c>
      <c r="Z1501" s="35">
        <v>0.0</v>
      </c>
      <c r="AA1501" s="35">
        <v>9.408601980288001</v>
      </c>
      <c r="AB1501" s="35">
        <v>0.0</v>
      </c>
      <c r="AC1501" s="35">
        <v>0.0</v>
      </c>
      <c r="AD1501" s="35">
        <v>0.0</v>
      </c>
      <c r="AE1501" s="35">
        <v>0.0</v>
      </c>
      <c r="AF1501" s="35">
        <v>3.140762933952</v>
      </c>
    </row>
    <row r="1502" ht="15.75" customHeight="1">
      <c r="A1502" s="35" t="s">
        <v>70</v>
      </c>
      <c r="B1502" s="35" t="s">
        <v>4112</v>
      </c>
      <c r="C1502" s="35">
        <v>13698.0</v>
      </c>
      <c r="D1502" s="35" t="s">
        <v>70</v>
      </c>
      <c r="F1502" s="35">
        <v>0.0092655322711502</v>
      </c>
      <c r="G1502" s="35">
        <v>0.04165262799271741</v>
      </c>
      <c r="H1502" s="35">
        <v>0.05091816026386761</v>
      </c>
      <c r="I1502" s="35">
        <v>19.556523782208</v>
      </c>
      <c r="J1502" s="35">
        <v>0.0</v>
      </c>
      <c r="K1502" s="35">
        <v>0.0</v>
      </c>
      <c r="L1502" s="35">
        <v>0.0</v>
      </c>
      <c r="M1502" s="35">
        <v>0.0</v>
      </c>
      <c r="N1502" s="35">
        <v>0.0</v>
      </c>
      <c r="O1502" s="35">
        <v>0.0</v>
      </c>
      <c r="P1502" s="35">
        <v>0.0</v>
      </c>
      <c r="R1502" s="35">
        <v>0.0</v>
      </c>
      <c r="S1502" s="35">
        <v>0.0</v>
      </c>
      <c r="T1502" s="35">
        <v>0.0</v>
      </c>
      <c r="U1502" s="35">
        <v>0.0</v>
      </c>
      <c r="V1502" s="35">
        <v>19.556523782208</v>
      </c>
      <c r="W1502" s="35">
        <v>0.0</v>
      </c>
      <c r="X1502" s="35">
        <v>0.0</v>
      </c>
      <c r="Y1502" s="35">
        <v>0.0</v>
      </c>
      <c r="Z1502" s="35">
        <v>0.0</v>
      </c>
      <c r="AA1502" s="35">
        <v>2.827308488256</v>
      </c>
      <c r="AB1502" s="35">
        <v>0.0</v>
      </c>
      <c r="AC1502" s="35">
        <v>0.0</v>
      </c>
      <c r="AD1502" s="35">
        <v>0.0</v>
      </c>
      <c r="AE1502" s="35">
        <v>0.0</v>
      </c>
      <c r="AF1502" s="35">
        <v>16.829667614592</v>
      </c>
    </row>
    <row r="1503" ht="15.75" customHeight="1">
      <c r="A1503" s="35" t="s">
        <v>70</v>
      </c>
      <c r="B1503" s="35" t="s">
        <v>4113</v>
      </c>
      <c r="C1503" s="35">
        <v>13698.0</v>
      </c>
      <c r="D1503" s="35" t="s">
        <v>70</v>
      </c>
      <c r="F1503" s="35">
        <v>0.01439636697194718</v>
      </c>
      <c r="G1503" s="35">
        <v>0.02027524407831281</v>
      </c>
      <c r="H1503" s="35">
        <v>0.03467161105025999</v>
      </c>
      <c r="I1503" s="35">
        <v>9.886730337791999</v>
      </c>
      <c r="J1503" s="35">
        <v>0.0</v>
      </c>
      <c r="K1503" s="35">
        <v>0.0</v>
      </c>
      <c r="L1503" s="35">
        <v>0.0</v>
      </c>
      <c r="M1503" s="35">
        <v>0.0</v>
      </c>
      <c r="N1503" s="35">
        <v>0.0</v>
      </c>
      <c r="O1503" s="35">
        <v>0.0</v>
      </c>
      <c r="P1503" s="35">
        <v>0.0</v>
      </c>
      <c r="R1503" s="35">
        <v>0.0</v>
      </c>
      <c r="S1503" s="35">
        <v>0.0</v>
      </c>
      <c r="T1503" s="35">
        <v>0.0</v>
      </c>
      <c r="U1503" s="35">
        <v>0.0</v>
      </c>
      <c r="V1503" s="35">
        <v>9.886730337791999</v>
      </c>
      <c r="W1503" s="35">
        <v>0.0</v>
      </c>
      <c r="X1503" s="35">
        <v>0.0</v>
      </c>
      <c r="Y1503" s="35">
        <v>0.0</v>
      </c>
      <c r="Z1503" s="35">
        <v>0.0</v>
      </c>
      <c r="AA1503" s="35">
        <v>6.30157004064</v>
      </c>
      <c r="AB1503" s="35">
        <v>0.0</v>
      </c>
      <c r="AC1503" s="35">
        <v>0.0</v>
      </c>
      <c r="AD1503" s="35">
        <v>0.0</v>
      </c>
      <c r="AE1503" s="35">
        <v>0.0</v>
      </c>
      <c r="AF1503" s="35">
        <v>4.77781172064</v>
      </c>
    </row>
    <row r="1504" ht="15.75" customHeight="1">
      <c r="A1504" s="35" t="s">
        <v>70</v>
      </c>
      <c r="B1504" s="35" t="s">
        <v>4114</v>
      </c>
      <c r="C1504" s="35">
        <v>13698.0</v>
      </c>
      <c r="D1504" s="35" t="s">
        <v>70</v>
      </c>
      <c r="F1504" s="35">
        <v>0.006533221151429468</v>
      </c>
      <c r="G1504" s="35">
        <v>0.05377925514666679</v>
      </c>
      <c r="H1504" s="35">
        <v>0.06031247629809627</v>
      </c>
      <c r="I1504" s="35">
        <v>17.356093324416</v>
      </c>
      <c r="J1504" s="35">
        <v>0.0</v>
      </c>
      <c r="K1504" s="35">
        <v>0.0</v>
      </c>
      <c r="L1504" s="35">
        <v>0.0</v>
      </c>
      <c r="M1504" s="35">
        <v>0.0</v>
      </c>
      <c r="N1504" s="35">
        <v>0.0</v>
      </c>
      <c r="O1504" s="35">
        <v>0.0</v>
      </c>
      <c r="P1504" s="35">
        <v>0.0</v>
      </c>
      <c r="R1504" s="35">
        <v>0.0</v>
      </c>
      <c r="S1504" s="35">
        <v>0.0</v>
      </c>
      <c r="T1504" s="35">
        <v>0.0</v>
      </c>
      <c r="U1504" s="35">
        <v>0.0</v>
      </c>
      <c r="V1504" s="35">
        <v>17.356093324416</v>
      </c>
      <c r="W1504" s="35">
        <v>0.0</v>
      </c>
      <c r="X1504" s="35">
        <v>0.0</v>
      </c>
      <c r="Y1504" s="35">
        <v>0.0</v>
      </c>
      <c r="Z1504" s="35">
        <v>0.0</v>
      </c>
      <c r="AA1504" s="35">
        <v>3.916298054592</v>
      </c>
      <c r="AB1504" s="35">
        <v>0.0</v>
      </c>
      <c r="AC1504" s="35">
        <v>0.0</v>
      </c>
      <c r="AD1504" s="35">
        <v>0.0</v>
      </c>
      <c r="AE1504" s="35">
        <v>0.0</v>
      </c>
      <c r="AF1504" s="35">
        <v>13.439795269824</v>
      </c>
    </row>
    <row r="1505" ht="15.75" customHeight="1">
      <c r="A1505" s="35" t="s">
        <v>70</v>
      </c>
      <c r="B1505" s="35" t="s">
        <v>4115</v>
      </c>
      <c r="C1505" s="35">
        <v>13698.0</v>
      </c>
      <c r="D1505" s="35" t="s">
        <v>70</v>
      </c>
      <c r="F1505" s="35">
        <v>0.02335521490705867</v>
      </c>
      <c r="G1505" s="35">
        <v>0.0234017833274652</v>
      </c>
      <c r="H1505" s="35">
        <v>0.04675699823452387</v>
      </c>
      <c r="I1505" s="35">
        <v>23.553351993024</v>
      </c>
      <c r="J1505" s="35">
        <v>0.0</v>
      </c>
      <c r="K1505" s="35">
        <v>0.0</v>
      </c>
      <c r="L1505" s="35">
        <v>0.0</v>
      </c>
      <c r="M1505" s="35">
        <v>0.0</v>
      </c>
      <c r="N1505" s="35">
        <v>0.0</v>
      </c>
      <c r="O1505" s="35">
        <v>0.0</v>
      </c>
      <c r="P1505" s="35">
        <v>0.0</v>
      </c>
      <c r="R1505" s="35">
        <v>0.0</v>
      </c>
      <c r="S1505" s="35">
        <v>0.0</v>
      </c>
      <c r="T1505" s="35">
        <v>0.0</v>
      </c>
      <c r="U1505" s="35">
        <v>0.0</v>
      </c>
      <c r="V1505" s="35">
        <v>23.553351993024</v>
      </c>
      <c r="W1505" s="35">
        <v>0.0</v>
      </c>
      <c r="X1505" s="35">
        <v>0.0</v>
      </c>
      <c r="Y1505" s="35">
        <v>0.0</v>
      </c>
      <c r="Z1505" s="35">
        <v>0.0</v>
      </c>
      <c r="AA1505" s="35">
        <v>12.36949056</v>
      </c>
      <c r="AB1505" s="35">
        <v>0.0</v>
      </c>
      <c r="AC1505" s="35">
        <v>0.0</v>
      </c>
      <c r="AD1505" s="35">
        <v>0.0</v>
      </c>
      <c r="AE1505" s="35">
        <v>0.0</v>
      </c>
      <c r="AF1505" s="35">
        <v>11.183861433024</v>
      </c>
    </row>
    <row r="1506" ht="15.75" customHeight="1">
      <c r="A1506" s="35" t="s">
        <v>70</v>
      </c>
      <c r="B1506" s="35" t="s">
        <v>4116</v>
      </c>
      <c r="C1506" s="35">
        <v>13698.0</v>
      </c>
      <c r="D1506" s="35" t="s">
        <v>70</v>
      </c>
      <c r="F1506" s="35">
        <v>0.01401025872854854</v>
      </c>
      <c r="G1506" s="35">
        <v>0.0418283639012796</v>
      </c>
      <c r="H1506" s="35">
        <v>0.05583862262982813</v>
      </c>
      <c r="I1506" s="35">
        <v>21.676662717696</v>
      </c>
      <c r="J1506" s="35">
        <v>0.0</v>
      </c>
      <c r="K1506" s="35">
        <v>0.0</v>
      </c>
      <c r="L1506" s="35">
        <v>0.0</v>
      </c>
      <c r="M1506" s="35">
        <v>0.0</v>
      </c>
      <c r="N1506" s="35">
        <v>0.0</v>
      </c>
      <c r="O1506" s="35">
        <v>0.0</v>
      </c>
      <c r="P1506" s="35">
        <v>0.0</v>
      </c>
      <c r="R1506" s="35">
        <v>0.0</v>
      </c>
      <c r="S1506" s="35">
        <v>0.0</v>
      </c>
      <c r="T1506" s="35">
        <v>0.0</v>
      </c>
      <c r="U1506" s="35">
        <v>0.0</v>
      </c>
      <c r="V1506" s="35">
        <v>21.676662717696</v>
      </c>
      <c r="W1506" s="35">
        <v>0.0</v>
      </c>
      <c r="X1506" s="35">
        <v>0.0</v>
      </c>
      <c r="Y1506" s="35">
        <v>0.0</v>
      </c>
      <c r="Z1506" s="35">
        <v>0.0</v>
      </c>
      <c r="AA1506" s="35">
        <v>5.075211665664</v>
      </c>
      <c r="AB1506" s="35">
        <v>0.0</v>
      </c>
      <c r="AC1506" s="35">
        <v>0.0</v>
      </c>
      <c r="AD1506" s="35">
        <v>0.0</v>
      </c>
      <c r="AE1506" s="35">
        <v>0.0</v>
      </c>
      <c r="AF1506" s="35">
        <v>16.601451052032</v>
      </c>
    </row>
    <row r="1507" ht="15.75" customHeight="1">
      <c r="A1507" s="35" t="s">
        <v>70</v>
      </c>
      <c r="B1507" s="35" t="s">
        <v>4117</v>
      </c>
      <c r="C1507" s="35">
        <v>13698.0</v>
      </c>
      <c r="D1507" s="35" t="s">
        <v>70</v>
      </c>
      <c r="F1507" s="35">
        <v>0.0267533692528229</v>
      </c>
      <c r="G1507" s="35">
        <v>0.02005005911740728</v>
      </c>
      <c r="H1507" s="35">
        <v>0.04680342837023019</v>
      </c>
      <c r="I1507" s="35">
        <v>19.013118820416</v>
      </c>
      <c r="J1507" s="35">
        <v>0.0</v>
      </c>
      <c r="K1507" s="35">
        <v>0.0</v>
      </c>
      <c r="L1507" s="35">
        <v>0.0</v>
      </c>
      <c r="M1507" s="35">
        <v>0.0</v>
      </c>
      <c r="N1507" s="35">
        <v>0.0</v>
      </c>
      <c r="O1507" s="35">
        <v>0.0</v>
      </c>
      <c r="P1507" s="35">
        <v>0.0</v>
      </c>
      <c r="R1507" s="35">
        <v>0.0</v>
      </c>
      <c r="S1507" s="35">
        <v>0.0</v>
      </c>
      <c r="T1507" s="35">
        <v>0.0</v>
      </c>
      <c r="U1507" s="35">
        <v>0.0</v>
      </c>
      <c r="V1507" s="35">
        <v>19.013118820416</v>
      </c>
      <c r="W1507" s="35">
        <v>0.0</v>
      </c>
      <c r="X1507" s="35">
        <v>0.0</v>
      </c>
      <c r="Y1507" s="35">
        <v>0.0</v>
      </c>
      <c r="Z1507" s="35">
        <v>0.0</v>
      </c>
      <c r="AA1507" s="35">
        <v>13.723370595648</v>
      </c>
      <c r="AB1507" s="35">
        <v>0.0</v>
      </c>
      <c r="AC1507" s="35">
        <v>0.0</v>
      </c>
      <c r="AD1507" s="35">
        <v>0.0</v>
      </c>
      <c r="AE1507" s="35">
        <v>0.0</v>
      </c>
      <c r="AF1507" s="35">
        <v>5.942333408255999</v>
      </c>
    </row>
    <row r="1508" ht="15.75" customHeight="1">
      <c r="A1508" s="35" t="s">
        <v>70</v>
      </c>
      <c r="B1508" s="35" t="s">
        <v>4118</v>
      </c>
      <c r="C1508" s="35">
        <v>13698.0</v>
      </c>
      <c r="D1508" s="35" t="s">
        <v>70</v>
      </c>
      <c r="F1508" s="35">
        <v>0.1539524740744365</v>
      </c>
      <c r="G1508" s="35">
        <v>0.5973283352835798</v>
      </c>
      <c r="H1508" s="35">
        <v>0.7512808093580162</v>
      </c>
      <c r="I1508" s="35">
        <v>136.729218060288</v>
      </c>
      <c r="J1508" s="35">
        <v>0.0</v>
      </c>
      <c r="K1508" s="35">
        <v>0.0</v>
      </c>
      <c r="L1508" s="35">
        <v>0.0</v>
      </c>
      <c r="M1508" s="35">
        <v>0.0</v>
      </c>
      <c r="N1508" s="35">
        <v>0.0</v>
      </c>
      <c r="O1508" s="35">
        <v>0.0</v>
      </c>
      <c r="P1508" s="35">
        <v>0.0</v>
      </c>
      <c r="R1508" s="35">
        <v>0.0</v>
      </c>
      <c r="S1508" s="35">
        <v>0.0</v>
      </c>
      <c r="T1508" s="35">
        <v>0.0</v>
      </c>
      <c r="U1508" s="35">
        <v>17.51730031957245</v>
      </c>
      <c r="V1508" s="35">
        <v>136.729218060288</v>
      </c>
      <c r="W1508" s="35">
        <v>0.0</v>
      </c>
      <c r="X1508" s="35">
        <v>0.0</v>
      </c>
      <c r="Y1508" s="35">
        <v>0.0</v>
      </c>
      <c r="Z1508" s="35">
        <v>0.9506808199526189</v>
      </c>
      <c r="AA1508" s="35">
        <v>74.73879806400001</v>
      </c>
      <c r="AB1508" s="35">
        <v>0.0</v>
      </c>
      <c r="AC1508" s="35">
        <v>0.0</v>
      </c>
      <c r="AD1508" s="35">
        <v>0.0</v>
      </c>
      <c r="AE1508" s="35">
        <v>13.59538711913081</v>
      </c>
      <c r="AF1508" s="35">
        <v>136.002705523776</v>
      </c>
    </row>
    <row r="1509" ht="15.75" customHeight="1">
      <c r="A1509" s="35" t="s">
        <v>70</v>
      </c>
      <c r="B1509" s="35" t="s">
        <v>4119</v>
      </c>
      <c r="C1509" s="35">
        <v>13698.0</v>
      </c>
      <c r="D1509" s="35" t="s">
        <v>70</v>
      </c>
      <c r="F1509" s="35">
        <v>0.001048421318458901</v>
      </c>
      <c r="G1509" s="35">
        <v>0.04998109943489598</v>
      </c>
      <c r="H1509" s="35">
        <v>0.05102952075335488</v>
      </c>
      <c r="I1509" s="35">
        <v>22.4826974064</v>
      </c>
      <c r="J1509" s="35">
        <v>0.0</v>
      </c>
      <c r="K1509" s="35">
        <v>0.0</v>
      </c>
      <c r="L1509" s="35">
        <v>0.0</v>
      </c>
      <c r="M1509" s="35">
        <v>0.0</v>
      </c>
      <c r="N1509" s="35">
        <v>0.0</v>
      </c>
      <c r="O1509" s="35">
        <v>0.0</v>
      </c>
      <c r="P1509" s="35">
        <v>0.0</v>
      </c>
      <c r="R1509" s="35">
        <v>0.0</v>
      </c>
      <c r="S1509" s="35">
        <v>0.0</v>
      </c>
      <c r="T1509" s="35">
        <v>0.0</v>
      </c>
      <c r="U1509" s="35">
        <v>0.0</v>
      </c>
      <c r="V1509" s="35">
        <v>22.4826974064</v>
      </c>
      <c r="W1509" s="35">
        <v>0.0</v>
      </c>
      <c r="X1509" s="35">
        <v>0.0</v>
      </c>
      <c r="Y1509" s="35">
        <v>0.0</v>
      </c>
      <c r="Z1509" s="35">
        <v>0.0</v>
      </c>
      <c r="AA1509" s="35">
        <v>0.339146168256</v>
      </c>
      <c r="AB1509" s="35">
        <v>0.0</v>
      </c>
      <c r="AC1509" s="35">
        <v>0.0</v>
      </c>
      <c r="AD1509" s="35">
        <v>0.0</v>
      </c>
      <c r="AE1509" s="35">
        <v>0.0</v>
      </c>
      <c r="AF1509" s="35">
        <v>22.193374053312</v>
      </c>
    </row>
    <row r="1510" ht="15.75" customHeight="1">
      <c r="A1510" s="35" t="s">
        <v>70</v>
      </c>
      <c r="B1510" s="35" t="s">
        <v>4120</v>
      </c>
      <c r="C1510" s="35">
        <v>13698.0</v>
      </c>
      <c r="D1510" s="35" t="s">
        <v>70</v>
      </c>
      <c r="F1510" s="35">
        <v>0.01853279878808613</v>
      </c>
      <c r="G1510" s="35">
        <v>0.01859271497455563</v>
      </c>
      <c r="H1510" s="35">
        <v>0.03712551376264175</v>
      </c>
      <c r="I1510" s="35">
        <v>13.550128828992</v>
      </c>
      <c r="J1510" s="35">
        <v>0.0</v>
      </c>
      <c r="K1510" s="35">
        <v>0.0</v>
      </c>
      <c r="L1510" s="35">
        <v>0.0</v>
      </c>
      <c r="M1510" s="35">
        <v>0.0</v>
      </c>
      <c r="N1510" s="35">
        <v>0.0</v>
      </c>
      <c r="O1510" s="35">
        <v>0.0</v>
      </c>
      <c r="P1510" s="35">
        <v>0.0</v>
      </c>
      <c r="R1510" s="35">
        <v>0.0</v>
      </c>
      <c r="S1510" s="35">
        <v>0.0</v>
      </c>
      <c r="T1510" s="35">
        <v>0.0</v>
      </c>
      <c r="U1510" s="35">
        <v>0.0</v>
      </c>
      <c r="V1510" s="35">
        <v>13.550128828992</v>
      </c>
      <c r="W1510" s="35">
        <v>0.0</v>
      </c>
      <c r="X1510" s="35">
        <v>0.0</v>
      </c>
      <c r="Y1510" s="35">
        <v>0.0</v>
      </c>
      <c r="Z1510" s="35">
        <v>0.0</v>
      </c>
      <c r="AA1510" s="35">
        <v>6.909397189631999</v>
      </c>
      <c r="AB1510" s="35">
        <v>0.0</v>
      </c>
      <c r="AC1510" s="35">
        <v>0.0</v>
      </c>
      <c r="AD1510" s="35">
        <v>0.0</v>
      </c>
      <c r="AE1510" s="35">
        <v>0.0</v>
      </c>
      <c r="AF1510" s="35">
        <v>6.64073163936</v>
      </c>
    </row>
    <row r="1511" ht="15.75" customHeight="1">
      <c r="A1511" s="35" t="s">
        <v>70</v>
      </c>
      <c r="B1511" s="35" t="s">
        <v>4121</v>
      </c>
      <c r="C1511" s="35">
        <v>13698.0</v>
      </c>
      <c r="D1511" s="35" t="s">
        <v>70</v>
      </c>
      <c r="F1511" s="35">
        <v>8.870969504716742E-4</v>
      </c>
      <c r="G1511" s="35">
        <v>0.03434992192629607</v>
      </c>
      <c r="H1511" s="35">
        <v>0.03523701887676775</v>
      </c>
      <c r="I1511" s="35">
        <v>13.5656924256</v>
      </c>
      <c r="J1511" s="35">
        <v>0.0</v>
      </c>
      <c r="K1511" s="35">
        <v>0.0</v>
      </c>
      <c r="L1511" s="35">
        <v>0.0</v>
      </c>
      <c r="M1511" s="35">
        <v>0.0</v>
      </c>
      <c r="N1511" s="35">
        <v>0.0</v>
      </c>
      <c r="O1511" s="35">
        <v>0.0</v>
      </c>
      <c r="P1511" s="35">
        <v>0.0</v>
      </c>
      <c r="R1511" s="35">
        <v>0.0</v>
      </c>
      <c r="S1511" s="35">
        <v>0.0</v>
      </c>
      <c r="T1511" s="35">
        <v>0.0</v>
      </c>
      <c r="U1511" s="35">
        <v>0.0</v>
      </c>
      <c r="V1511" s="35">
        <v>13.5656924256</v>
      </c>
      <c r="W1511" s="35">
        <v>0.0</v>
      </c>
      <c r="X1511" s="35">
        <v>0.0</v>
      </c>
      <c r="Y1511" s="35">
        <v>0.0</v>
      </c>
      <c r="Z1511" s="35">
        <v>0.0</v>
      </c>
      <c r="AA1511" s="35">
        <v>0.32789736</v>
      </c>
      <c r="AB1511" s="35">
        <v>0.0</v>
      </c>
      <c r="AC1511" s="35">
        <v>0.0</v>
      </c>
      <c r="AD1511" s="35">
        <v>0.0</v>
      </c>
      <c r="AE1511" s="35">
        <v>0.0</v>
      </c>
      <c r="AF1511" s="35">
        <v>13.361825135232</v>
      </c>
    </row>
    <row r="1512" ht="15.75" customHeight="1">
      <c r="A1512" s="35" t="s">
        <v>70</v>
      </c>
      <c r="B1512" s="35" t="s">
        <v>4122</v>
      </c>
      <c r="C1512" s="35">
        <v>13698.0</v>
      </c>
      <c r="D1512" s="35" t="s">
        <v>70</v>
      </c>
      <c r="F1512" s="35">
        <v>0.01876700936987928</v>
      </c>
      <c r="G1512" s="35">
        <v>0.03750732500353782</v>
      </c>
      <c r="H1512" s="35">
        <v>0.0562743343734171</v>
      </c>
      <c r="I1512" s="35">
        <v>27.667176852672</v>
      </c>
      <c r="J1512" s="35">
        <v>0.0</v>
      </c>
      <c r="K1512" s="35">
        <v>0.0</v>
      </c>
      <c r="L1512" s="35">
        <v>0.0</v>
      </c>
      <c r="M1512" s="35">
        <v>0.0</v>
      </c>
      <c r="N1512" s="35">
        <v>0.0</v>
      </c>
      <c r="O1512" s="35">
        <v>0.0</v>
      </c>
      <c r="P1512" s="35">
        <v>0.0</v>
      </c>
      <c r="R1512" s="35">
        <v>0.0</v>
      </c>
      <c r="S1512" s="35">
        <v>0.0</v>
      </c>
      <c r="T1512" s="35">
        <v>0.0</v>
      </c>
      <c r="U1512" s="35">
        <v>0.0</v>
      </c>
      <c r="V1512" s="35">
        <v>27.667176852672</v>
      </c>
      <c r="W1512" s="35">
        <v>0.0</v>
      </c>
      <c r="X1512" s="35">
        <v>0.0</v>
      </c>
      <c r="Y1512" s="35">
        <v>0.0</v>
      </c>
      <c r="Z1512" s="35">
        <v>0.0</v>
      </c>
      <c r="AA1512" s="35">
        <v>7.4259108</v>
      </c>
      <c r="AB1512" s="35">
        <v>0.0</v>
      </c>
      <c r="AC1512" s="35">
        <v>0.0</v>
      </c>
      <c r="AD1512" s="35">
        <v>0.0</v>
      </c>
      <c r="AE1512" s="35">
        <v>0.0</v>
      </c>
      <c r="AF1512" s="35">
        <v>20.241266052672</v>
      </c>
    </row>
    <row r="1513" ht="15.75" customHeight="1">
      <c r="A1513" s="35" t="s">
        <v>70</v>
      </c>
      <c r="B1513" s="35" t="s">
        <v>4123</v>
      </c>
      <c r="C1513" s="35">
        <v>13698.0</v>
      </c>
      <c r="D1513" s="35" t="s">
        <v>70</v>
      </c>
      <c r="F1513" s="35">
        <v>0.01938014876472649</v>
      </c>
      <c r="G1513" s="35">
        <v>0.03149817113823954</v>
      </c>
      <c r="H1513" s="35">
        <v>0.05087831990296603</v>
      </c>
      <c r="I1513" s="35">
        <v>18.193709507904</v>
      </c>
      <c r="J1513" s="35">
        <v>0.0</v>
      </c>
      <c r="K1513" s="35">
        <v>0.0</v>
      </c>
      <c r="L1513" s="35">
        <v>0.0</v>
      </c>
      <c r="M1513" s="35">
        <v>0.0</v>
      </c>
      <c r="N1513" s="35">
        <v>0.0</v>
      </c>
      <c r="O1513" s="35">
        <v>0.0</v>
      </c>
      <c r="P1513" s="35">
        <v>0.0</v>
      </c>
      <c r="R1513" s="35">
        <v>0.0</v>
      </c>
      <c r="S1513" s="35">
        <v>0.0</v>
      </c>
      <c r="T1513" s="35">
        <v>0.0</v>
      </c>
      <c r="U1513" s="35">
        <v>0.0</v>
      </c>
      <c r="V1513" s="35">
        <v>18.193709507904</v>
      </c>
      <c r="W1513" s="35">
        <v>0.0</v>
      </c>
      <c r="X1513" s="35">
        <v>0.0</v>
      </c>
      <c r="Y1513" s="35">
        <v>0.0</v>
      </c>
      <c r="Z1513" s="35">
        <v>0.0</v>
      </c>
      <c r="AA1513" s="35">
        <v>6.821812440576</v>
      </c>
      <c r="AB1513" s="35">
        <v>0.0</v>
      </c>
      <c r="AC1513" s="35">
        <v>0.0</v>
      </c>
      <c r="AD1513" s="35">
        <v>0.0</v>
      </c>
      <c r="AE1513" s="35">
        <v>0.0</v>
      </c>
      <c r="AF1513" s="35">
        <v>11.371897067328</v>
      </c>
    </row>
    <row r="1514" ht="15.75" customHeight="1">
      <c r="A1514" s="35" t="s">
        <v>70</v>
      </c>
      <c r="B1514" s="35" t="s">
        <v>4124</v>
      </c>
      <c r="C1514" s="35">
        <v>13698.0</v>
      </c>
      <c r="D1514" s="35" t="s">
        <v>70</v>
      </c>
      <c r="F1514" s="35">
        <v>0.004515753932431263</v>
      </c>
      <c r="G1514" s="35">
        <v>0.04828500466191187</v>
      </c>
      <c r="H1514" s="35">
        <v>0.05280075859434313</v>
      </c>
      <c r="I1514" s="35">
        <v>24.369830235072</v>
      </c>
      <c r="J1514" s="35">
        <v>0.0</v>
      </c>
      <c r="K1514" s="35">
        <v>0.0</v>
      </c>
      <c r="L1514" s="35">
        <v>0.0</v>
      </c>
      <c r="M1514" s="35">
        <v>0.0</v>
      </c>
      <c r="N1514" s="35">
        <v>0.0</v>
      </c>
      <c r="O1514" s="35">
        <v>0.0</v>
      </c>
      <c r="P1514" s="35">
        <v>0.0</v>
      </c>
      <c r="R1514" s="35">
        <v>0.0</v>
      </c>
      <c r="S1514" s="35">
        <v>0.0</v>
      </c>
      <c r="T1514" s="35">
        <v>0.0</v>
      </c>
      <c r="U1514" s="35">
        <v>0.0</v>
      </c>
      <c r="V1514" s="35">
        <v>24.369830235072</v>
      </c>
      <c r="W1514" s="35">
        <v>0.0</v>
      </c>
      <c r="X1514" s="35">
        <v>0.0</v>
      </c>
      <c r="Y1514" s="35">
        <v>0.0</v>
      </c>
      <c r="Z1514" s="35">
        <v>0.0</v>
      </c>
      <c r="AA1514" s="35">
        <v>2.305902344256</v>
      </c>
      <c r="AB1514" s="35">
        <v>0.0</v>
      </c>
      <c r="AC1514" s="35">
        <v>0.0</v>
      </c>
      <c r="AD1514" s="35">
        <v>0.0</v>
      </c>
      <c r="AE1514" s="35">
        <v>0.0</v>
      </c>
      <c r="AF1514" s="35">
        <v>22.063927890816</v>
      </c>
    </row>
    <row r="1515" ht="15.75" customHeight="1">
      <c r="A1515" s="35" t="s">
        <v>70</v>
      </c>
      <c r="B1515" s="35" t="s">
        <v>4125</v>
      </c>
      <c r="C1515" s="35">
        <v>13698.0</v>
      </c>
      <c r="D1515" s="35" t="s">
        <v>70</v>
      </c>
      <c r="F1515" s="35">
        <v>0.004331798764415131</v>
      </c>
      <c r="G1515" s="35">
        <v>0.03633810331923847</v>
      </c>
      <c r="H1515" s="35">
        <v>0.04066990208365359</v>
      </c>
      <c r="I1515" s="35">
        <v>17.645645981376</v>
      </c>
      <c r="J1515" s="35">
        <v>0.0</v>
      </c>
      <c r="K1515" s="35">
        <v>0.0</v>
      </c>
      <c r="L1515" s="35">
        <v>0.0</v>
      </c>
      <c r="M1515" s="35">
        <v>0.0</v>
      </c>
      <c r="N1515" s="35">
        <v>0.0</v>
      </c>
      <c r="O1515" s="35">
        <v>0.0</v>
      </c>
      <c r="P1515" s="35">
        <v>0.0</v>
      </c>
      <c r="R1515" s="35">
        <v>0.0</v>
      </c>
      <c r="S1515" s="35">
        <v>0.0</v>
      </c>
      <c r="T1515" s="35">
        <v>0.0</v>
      </c>
      <c r="U1515" s="35">
        <v>0.0</v>
      </c>
      <c r="V1515" s="35">
        <v>17.645645981376</v>
      </c>
      <c r="W1515" s="35">
        <v>0.0</v>
      </c>
      <c r="X1515" s="35">
        <v>0.0</v>
      </c>
      <c r="Y1515" s="35">
        <v>0.0</v>
      </c>
      <c r="Z1515" s="35">
        <v>0.0</v>
      </c>
      <c r="AA1515" s="35">
        <v>2.23903747872</v>
      </c>
      <c r="AB1515" s="35">
        <v>0.0</v>
      </c>
      <c r="AC1515" s="35">
        <v>0.0</v>
      </c>
      <c r="AD1515" s="35">
        <v>0.0</v>
      </c>
      <c r="AE1515" s="35">
        <v>0.0</v>
      </c>
      <c r="AF1515" s="35">
        <v>15.406608502656</v>
      </c>
    </row>
    <row r="1516" ht="15.75" customHeight="1">
      <c r="A1516" s="35" t="s">
        <v>70</v>
      </c>
      <c r="B1516" s="35" t="s">
        <v>4126</v>
      </c>
      <c r="C1516" s="35">
        <v>13698.0</v>
      </c>
      <c r="D1516" s="35" t="s">
        <v>70</v>
      </c>
      <c r="F1516" s="35">
        <v>0.01871963099622867</v>
      </c>
      <c r="G1516" s="35">
        <v>0.02938931449418545</v>
      </c>
      <c r="H1516" s="35">
        <v>0.04810894549041412</v>
      </c>
      <c r="I1516" s="35">
        <v>24.265723047552</v>
      </c>
      <c r="J1516" s="35">
        <v>0.0</v>
      </c>
      <c r="K1516" s="35">
        <v>0.0</v>
      </c>
      <c r="L1516" s="35">
        <v>0.0</v>
      </c>
      <c r="M1516" s="35">
        <v>0.0</v>
      </c>
      <c r="N1516" s="35">
        <v>0.0</v>
      </c>
      <c r="O1516" s="35">
        <v>0.0</v>
      </c>
      <c r="P1516" s="35">
        <v>0.0</v>
      </c>
      <c r="R1516" s="35">
        <v>0.0</v>
      </c>
      <c r="S1516" s="35">
        <v>0.0</v>
      </c>
      <c r="T1516" s="35">
        <v>0.0</v>
      </c>
      <c r="U1516" s="35">
        <v>0.0</v>
      </c>
      <c r="V1516" s="35">
        <v>24.265723047552</v>
      </c>
      <c r="W1516" s="35">
        <v>0.0</v>
      </c>
      <c r="X1516" s="35">
        <v>0.0</v>
      </c>
      <c r="Y1516" s="35">
        <v>0.0</v>
      </c>
      <c r="Z1516" s="35">
        <v>0.0</v>
      </c>
      <c r="AA1516" s="35">
        <v>10.864534798656</v>
      </c>
      <c r="AB1516" s="35">
        <v>0.0</v>
      </c>
      <c r="AC1516" s="35">
        <v>0.0</v>
      </c>
      <c r="AD1516" s="35">
        <v>0.0</v>
      </c>
      <c r="AE1516" s="35">
        <v>0.0</v>
      </c>
      <c r="AF1516" s="35">
        <v>13.401188248896</v>
      </c>
    </row>
    <row r="1517" ht="15.75" customHeight="1">
      <c r="A1517" s="35" t="s">
        <v>70</v>
      </c>
      <c r="B1517" s="35" t="s">
        <v>4127</v>
      </c>
      <c r="C1517" s="35">
        <v>13698.0</v>
      </c>
      <c r="D1517" s="35" t="s">
        <v>70</v>
      </c>
      <c r="F1517" s="35">
        <v>1.365257343263546</v>
      </c>
      <c r="G1517" s="35">
        <v>3.669651782449794</v>
      </c>
      <c r="H1517" s="35">
        <v>5.03490912571334</v>
      </c>
      <c r="I1517" s="35">
        <v>1116.174324085632</v>
      </c>
      <c r="J1517" s="35">
        <v>0.0</v>
      </c>
      <c r="K1517" s="35">
        <v>0.0</v>
      </c>
      <c r="L1517" s="35">
        <v>15.51810903552</v>
      </c>
      <c r="M1517" s="35">
        <v>0.0</v>
      </c>
      <c r="N1517" s="35">
        <v>0.0</v>
      </c>
      <c r="O1517" s="35">
        <v>0.0</v>
      </c>
      <c r="P1517" s="35">
        <v>0.0</v>
      </c>
      <c r="R1517" s="35">
        <v>0.0</v>
      </c>
      <c r="S1517" s="35">
        <v>0.0</v>
      </c>
      <c r="T1517" s="35">
        <v>0.1503683286336342</v>
      </c>
      <c r="U1517" s="35">
        <v>44.2930000498671</v>
      </c>
      <c r="V1517" s="35">
        <v>1116.174324085632</v>
      </c>
      <c r="W1517" s="35">
        <v>0.0</v>
      </c>
      <c r="X1517" s="35">
        <v>0.0</v>
      </c>
      <c r="Y1517" s="35">
        <v>0.0</v>
      </c>
      <c r="Z1517" s="35">
        <v>14.36708165469691</v>
      </c>
      <c r="AA1517" s="35">
        <v>376.257436079616</v>
      </c>
      <c r="AB1517" s="35">
        <v>0.0</v>
      </c>
      <c r="AC1517" s="35">
        <v>0.0</v>
      </c>
      <c r="AD1517" s="35">
        <v>0.1503683286336342</v>
      </c>
      <c r="AE1517" s="35">
        <v>31.76924411501561</v>
      </c>
      <c r="AF1517" s="35">
        <v>761.7996776799359</v>
      </c>
    </row>
    <row r="1518" ht="15.75" customHeight="1">
      <c r="A1518" s="35" t="s">
        <v>70</v>
      </c>
      <c r="B1518" s="35" t="s">
        <v>4128</v>
      </c>
      <c r="C1518" s="35">
        <v>13698.0</v>
      </c>
      <c r="D1518" s="35" t="s">
        <v>70</v>
      </c>
      <c r="F1518" s="35">
        <v>0.04279468242045895</v>
      </c>
      <c r="G1518" s="35">
        <v>0.05914464464441979</v>
      </c>
      <c r="H1518" s="35">
        <v>0.1019393270648787</v>
      </c>
      <c r="I1518" s="35">
        <v>18.820731436416</v>
      </c>
      <c r="J1518" s="35">
        <v>0.0</v>
      </c>
      <c r="K1518" s="35">
        <v>0.0</v>
      </c>
      <c r="L1518" s="35">
        <v>0.0</v>
      </c>
      <c r="M1518" s="35">
        <v>0.0</v>
      </c>
      <c r="N1518" s="35">
        <v>0.0</v>
      </c>
      <c r="O1518" s="35">
        <v>0.0</v>
      </c>
      <c r="P1518" s="35">
        <v>0.0</v>
      </c>
      <c r="R1518" s="35">
        <v>0.0</v>
      </c>
      <c r="S1518" s="35">
        <v>0.0</v>
      </c>
      <c r="T1518" s="35">
        <v>0.0</v>
      </c>
      <c r="U1518" s="35">
        <v>0.0</v>
      </c>
      <c r="V1518" s="35">
        <v>18.820731436416</v>
      </c>
      <c r="W1518" s="35">
        <v>0.0</v>
      </c>
      <c r="X1518" s="35">
        <v>0.0</v>
      </c>
      <c r="Y1518" s="35">
        <v>0.0</v>
      </c>
      <c r="Z1518" s="35">
        <v>0.0</v>
      </c>
      <c r="AA1518" s="35">
        <v>17.49956900832</v>
      </c>
      <c r="AB1518" s="35">
        <v>0.0</v>
      </c>
      <c r="AC1518" s="35">
        <v>0.0</v>
      </c>
      <c r="AD1518" s="35">
        <v>0.0</v>
      </c>
      <c r="AE1518" s="35">
        <v>0.0</v>
      </c>
      <c r="AF1518" s="35">
        <v>14.999676306048</v>
      </c>
    </row>
    <row r="1519" ht="15.75" customHeight="1">
      <c r="A1519" s="35" t="s">
        <v>70</v>
      </c>
      <c r="B1519" s="35" t="s">
        <v>4129</v>
      </c>
      <c r="C1519" s="35">
        <v>13698.0</v>
      </c>
      <c r="D1519" s="35" t="s">
        <v>70</v>
      </c>
      <c r="F1519" s="35">
        <v>0.2064993102315385</v>
      </c>
      <c r="G1519" s="35">
        <v>0.690373377504515</v>
      </c>
      <c r="H1519" s="35">
        <v>0.8968726877360536</v>
      </c>
      <c r="I1519" s="35">
        <v>93.59471382912</v>
      </c>
      <c r="J1519" s="35">
        <v>0.0</v>
      </c>
      <c r="K1519" s="35">
        <v>0.0</v>
      </c>
      <c r="L1519" s="35">
        <v>0.0</v>
      </c>
      <c r="M1519" s="35">
        <v>0.0</v>
      </c>
      <c r="N1519" s="35">
        <v>0.0</v>
      </c>
      <c r="O1519" s="35">
        <v>0.0</v>
      </c>
      <c r="P1519" s="35">
        <v>0.0</v>
      </c>
      <c r="R1519" s="35">
        <v>0.0</v>
      </c>
      <c r="S1519" s="35">
        <v>0.0</v>
      </c>
      <c r="T1519" s="35">
        <v>0.0</v>
      </c>
      <c r="U1519" s="35">
        <v>34.15176070822649</v>
      </c>
      <c r="V1519" s="35">
        <v>93.59471382912</v>
      </c>
      <c r="W1519" s="35">
        <v>0.0</v>
      </c>
      <c r="X1519" s="35">
        <v>0.0</v>
      </c>
      <c r="Y1519" s="35">
        <v>0.0</v>
      </c>
      <c r="Z1519" s="35">
        <v>8.94012215556095</v>
      </c>
      <c r="AA1519" s="35">
        <v>27.171636472512</v>
      </c>
      <c r="AB1519" s="35">
        <v>0.0</v>
      </c>
      <c r="AC1519" s="35">
        <v>0.0</v>
      </c>
      <c r="AD1519" s="35">
        <v>0.0</v>
      </c>
      <c r="AE1519" s="35">
        <v>20.88034464241144</v>
      </c>
      <c r="AF1519" s="35">
        <v>93.59471382912</v>
      </c>
    </row>
    <row r="1520" ht="15.75" customHeight="1">
      <c r="A1520" s="35" t="s">
        <v>70</v>
      </c>
      <c r="B1520" s="35" t="s">
        <v>4130</v>
      </c>
      <c r="C1520" s="35">
        <v>13698.0</v>
      </c>
      <c r="D1520" s="35" t="s">
        <v>70</v>
      </c>
      <c r="F1520" s="35">
        <v>0.006954168758389694</v>
      </c>
      <c r="G1520" s="35">
        <v>0.1181445973975216</v>
      </c>
      <c r="H1520" s="35">
        <v>0.1250987661559113</v>
      </c>
      <c r="I1520" s="35">
        <v>41.4292527936</v>
      </c>
      <c r="J1520" s="35">
        <v>0.0</v>
      </c>
      <c r="K1520" s="35">
        <v>0.0</v>
      </c>
      <c r="L1520" s="35">
        <v>0.0</v>
      </c>
      <c r="M1520" s="35">
        <v>0.0</v>
      </c>
      <c r="N1520" s="35">
        <v>0.0</v>
      </c>
      <c r="O1520" s="35">
        <v>0.0</v>
      </c>
      <c r="P1520" s="35">
        <v>0.0</v>
      </c>
      <c r="R1520" s="35">
        <v>0.0</v>
      </c>
      <c r="S1520" s="35">
        <v>0.0</v>
      </c>
      <c r="T1520" s="35">
        <v>0.0</v>
      </c>
      <c r="U1520" s="35">
        <v>0.0</v>
      </c>
      <c r="V1520" s="35">
        <v>41.4292527936</v>
      </c>
      <c r="W1520" s="35">
        <v>0.0</v>
      </c>
      <c r="X1520" s="35">
        <v>0.0</v>
      </c>
      <c r="Y1520" s="35">
        <v>0.0</v>
      </c>
      <c r="Z1520" s="35">
        <v>0.0</v>
      </c>
      <c r="AA1520" s="35">
        <v>3.700086393024</v>
      </c>
      <c r="AB1520" s="35">
        <v>0.0</v>
      </c>
      <c r="AC1520" s="35">
        <v>0.0</v>
      </c>
      <c r="AD1520" s="35">
        <v>0.0</v>
      </c>
      <c r="AE1520" s="35">
        <v>0.0</v>
      </c>
      <c r="AF1520" s="35">
        <v>41.4292527936</v>
      </c>
    </row>
    <row r="1521" ht="15.75" customHeight="1">
      <c r="A1521" s="35" t="s">
        <v>70</v>
      </c>
      <c r="B1521" s="35" t="s">
        <v>4131</v>
      </c>
      <c r="C1521" s="35">
        <v>13698.0</v>
      </c>
      <c r="D1521" s="35" t="s">
        <v>70</v>
      </c>
      <c r="F1521" s="35">
        <v>0.1075291209034114</v>
      </c>
      <c r="G1521" s="35">
        <v>0.4550836443597538</v>
      </c>
      <c r="H1521" s="35">
        <v>0.5626127652631652</v>
      </c>
      <c r="I1521" s="35">
        <v>56.11589127648</v>
      </c>
      <c r="J1521" s="35">
        <v>0.0</v>
      </c>
      <c r="K1521" s="35">
        <v>0.0</v>
      </c>
      <c r="L1521" s="35">
        <v>0.0</v>
      </c>
      <c r="M1521" s="35">
        <v>0.0</v>
      </c>
      <c r="N1521" s="35">
        <v>0.0</v>
      </c>
      <c r="O1521" s="35">
        <v>0.0</v>
      </c>
      <c r="P1521" s="35">
        <v>0.0</v>
      </c>
      <c r="R1521" s="35">
        <v>0.0</v>
      </c>
      <c r="S1521" s="35">
        <v>0.0</v>
      </c>
      <c r="T1521" s="35">
        <v>0.0</v>
      </c>
      <c r="U1521" s="35">
        <v>19.06006761477501</v>
      </c>
      <c r="V1521" s="35">
        <v>56.11589127648</v>
      </c>
      <c r="W1521" s="35">
        <v>0.0</v>
      </c>
      <c r="X1521" s="35">
        <v>0.0</v>
      </c>
      <c r="Y1521" s="35">
        <v>0.0</v>
      </c>
      <c r="Z1521" s="35">
        <v>3.390088959774713</v>
      </c>
      <c r="AA1521" s="35">
        <v>21.324988806912</v>
      </c>
      <c r="AB1521" s="35">
        <v>0.0</v>
      </c>
      <c r="AC1521" s="35">
        <v>0.0</v>
      </c>
      <c r="AD1521" s="35">
        <v>0.0</v>
      </c>
      <c r="AE1521" s="35">
        <v>15.20565170640759</v>
      </c>
      <c r="AF1521" s="35">
        <v>56.11589127648</v>
      </c>
    </row>
    <row r="1522" ht="15.75" customHeight="1">
      <c r="A1522" s="35" t="s">
        <v>70</v>
      </c>
      <c r="B1522" s="35" t="s">
        <v>4132</v>
      </c>
      <c r="C1522" s="35">
        <v>13698.0</v>
      </c>
      <c r="D1522" s="35" t="s">
        <v>70</v>
      </c>
      <c r="F1522" s="35">
        <v>0.01593566545258206</v>
      </c>
      <c r="G1522" s="35">
        <v>0.1358527638110808</v>
      </c>
      <c r="H1522" s="35">
        <v>0.1517884292636628</v>
      </c>
      <c r="I1522" s="35">
        <v>56.837280898944</v>
      </c>
      <c r="J1522" s="35">
        <v>0.0</v>
      </c>
      <c r="K1522" s="35">
        <v>0.0</v>
      </c>
      <c r="L1522" s="35">
        <v>0.0</v>
      </c>
      <c r="M1522" s="35">
        <v>0.0</v>
      </c>
      <c r="N1522" s="35">
        <v>0.0</v>
      </c>
      <c r="O1522" s="35">
        <v>0.0</v>
      </c>
      <c r="P1522" s="35">
        <v>0.0</v>
      </c>
      <c r="R1522" s="35">
        <v>0.0</v>
      </c>
      <c r="S1522" s="35">
        <v>0.0</v>
      </c>
      <c r="T1522" s="35">
        <v>0.0</v>
      </c>
      <c r="U1522" s="35">
        <v>0.0</v>
      </c>
      <c r="V1522" s="35">
        <v>56.837280898944</v>
      </c>
      <c r="W1522" s="35">
        <v>0.0</v>
      </c>
      <c r="X1522" s="35">
        <v>0.0</v>
      </c>
      <c r="Y1522" s="35">
        <v>0.0</v>
      </c>
      <c r="Z1522" s="35">
        <v>0.0</v>
      </c>
      <c r="AA1522" s="35">
        <v>4.016382197184</v>
      </c>
      <c r="AB1522" s="35">
        <v>0.0</v>
      </c>
      <c r="AC1522" s="35">
        <v>0.0</v>
      </c>
      <c r="AD1522" s="35">
        <v>0.0</v>
      </c>
      <c r="AE1522" s="35">
        <v>0.0</v>
      </c>
      <c r="AF1522" s="35">
        <v>56.837280898944</v>
      </c>
    </row>
    <row r="1523" ht="15.75" customHeight="1">
      <c r="A1523" s="35" t="s">
        <v>70</v>
      </c>
      <c r="B1523" s="35" t="s">
        <v>4133</v>
      </c>
      <c r="C1523" s="35">
        <v>13698.0</v>
      </c>
      <c r="D1523" s="35" t="s">
        <v>70</v>
      </c>
      <c r="F1523" s="35">
        <v>0.1243708839834548</v>
      </c>
      <c r="G1523" s="35">
        <v>0.5250357256144003</v>
      </c>
      <c r="H1523" s="35">
        <v>0.649406609597855</v>
      </c>
      <c r="I1523" s="35">
        <v>80.727207196608</v>
      </c>
      <c r="J1523" s="35">
        <v>0.0</v>
      </c>
      <c r="K1523" s="35">
        <v>0.0</v>
      </c>
      <c r="L1523" s="35">
        <v>0.0</v>
      </c>
      <c r="M1523" s="35">
        <v>0.0</v>
      </c>
      <c r="N1523" s="35">
        <v>0.0</v>
      </c>
      <c r="O1523" s="35">
        <v>0.0</v>
      </c>
      <c r="P1523" s="35">
        <v>0.0</v>
      </c>
      <c r="R1523" s="35">
        <v>0.0</v>
      </c>
      <c r="S1523" s="35">
        <v>0.0</v>
      </c>
      <c r="T1523" s="35">
        <v>0.0</v>
      </c>
      <c r="U1523" s="35">
        <v>28.08134221923051</v>
      </c>
      <c r="V1523" s="35">
        <v>80.727207196608</v>
      </c>
      <c r="W1523" s="35">
        <v>0.0</v>
      </c>
      <c r="X1523" s="35">
        <v>0.0</v>
      </c>
      <c r="Y1523" s="35">
        <v>0.0</v>
      </c>
      <c r="Z1523" s="35">
        <v>0.0</v>
      </c>
      <c r="AA1523" s="35">
        <v>49.228954742016</v>
      </c>
      <c r="AB1523" s="35">
        <v>0.0</v>
      </c>
      <c r="AC1523" s="35">
        <v>0.0</v>
      </c>
      <c r="AD1523" s="35">
        <v>0.0</v>
      </c>
      <c r="AE1523" s="35">
        <v>14.50133589235943</v>
      </c>
      <c r="AF1523" s="35">
        <v>66.69571176576</v>
      </c>
    </row>
    <row r="1524" ht="15.75" customHeight="1">
      <c r="A1524" s="35" t="s">
        <v>70</v>
      </c>
      <c r="B1524" s="35" t="s">
        <v>4134</v>
      </c>
      <c r="C1524" s="35">
        <v>13698.0</v>
      </c>
      <c r="D1524" s="35" t="s">
        <v>70</v>
      </c>
      <c r="F1524" s="35">
        <v>0.1441146071704317</v>
      </c>
      <c r="G1524" s="35">
        <v>0.374777908636567</v>
      </c>
      <c r="H1524" s="35">
        <v>0.5188925158069987</v>
      </c>
      <c r="I1524" s="35">
        <v>182.942634901824</v>
      </c>
      <c r="J1524" s="35">
        <v>0.0</v>
      </c>
      <c r="K1524" s="35">
        <v>0.0</v>
      </c>
      <c r="L1524" s="35">
        <v>0.0</v>
      </c>
      <c r="M1524" s="35">
        <v>0.0</v>
      </c>
      <c r="N1524" s="35">
        <v>0.0</v>
      </c>
      <c r="O1524" s="35">
        <v>0.0</v>
      </c>
      <c r="P1524" s="35">
        <v>0.0</v>
      </c>
      <c r="R1524" s="35">
        <v>0.0</v>
      </c>
      <c r="S1524" s="35">
        <v>0.0</v>
      </c>
      <c r="T1524" s="35">
        <v>0.0</v>
      </c>
      <c r="U1524" s="35">
        <v>6.439988558626436</v>
      </c>
      <c r="V1524" s="35">
        <v>182.942634901824</v>
      </c>
      <c r="W1524" s="35">
        <v>0.0</v>
      </c>
      <c r="X1524" s="35">
        <v>0.0</v>
      </c>
      <c r="Y1524" s="35">
        <v>0.0</v>
      </c>
      <c r="Z1524" s="35">
        <v>4.632674828866558</v>
      </c>
      <c r="AA1524" s="35">
        <v>28.014788604096</v>
      </c>
      <c r="AB1524" s="35">
        <v>0.0</v>
      </c>
      <c r="AC1524" s="35">
        <v>0.0</v>
      </c>
      <c r="AD1524" s="35">
        <v>0.0</v>
      </c>
      <c r="AE1524" s="35">
        <v>0.0</v>
      </c>
      <c r="AF1524" s="35">
        <v>169.265755576512</v>
      </c>
    </row>
    <row r="1525" ht="15.75" customHeight="1">
      <c r="A1525" s="35" t="s">
        <v>70</v>
      </c>
      <c r="B1525" s="35" t="s">
        <v>4135</v>
      </c>
      <c r="C1525" s="35">
        <v>13698.0</v>
      </c>
      <c r="D1525" s="35" t="s">
        <v>70</v>
      </c>
      <c r="F1525" s="35">
        <v>0.006946090178176221</v>
      </c>
      <c r="G1525" s="35">
        <v>0.007925024332733023</v>
      </c>
      <c r="H1525" s="35">
        <v>0.01487111451090924</v>
      </c>
      <c r="I1525" s="35">
        <v>4.75060565952</v>
      </c>
      <c r="J1525" s="35">
        <v>0.0</v>
      </c>
      <c r="K1525" s="35">
        <v>0.0</v>
      </c>
      <c r="L1525" s="35">
        <v>0.0</v>
      </c>
      <c r="M1525" s="35">
        <v>0.0</v>
      </c>
      <c r="N1525" s="35">
        <v>0.0</v>
      </c>
      <c r="O1525" s="35">
        <v>0.0</v>
      </c>
      <c r="P1525" s="35">
        <v>0.0</v>
      </c>
      <c r="R1525" s="35">
        <v>0.0</v>
      </c>
      <c r="S1525" s="35">
        <v>0.0</v>
      </c>
      <c r="T1525" s="35">
        <v>0.0</v>
      </c>
      <c r="U1525" s="35">
        <v>0.0</v>
      </c>
      <c r="V1525" s="35">
        <v>4.75060565952</v>
      </c>
      <c r="W1525" s="35">
        <v>0.0</v>
      </c>
      <c r="X1525" s="35">
        <v>0.0</v>
      </c>
      <c r="Y1525" s="35">
        <v>0.0</v>
      </c>
      <c r="Z1525" s="35">
        <v>0.0</v>
      </c>
      <c r="AA1525" s="35">
        <v>4.163789778623999</v>
      </c>
      <c r="AB1525" s="35">
        <v>0.0</v>
      </c>
      <c r="AC1525" s="35">
        <v>0.0</v>
      </c>
      <c r="AD1525" s="35">
        <v>0.0</v>
      </c>
      <c r="AE1525" s="35">
        <v>0.0</v>
      </c>
      <c r="AF1525" s="35">
        <v>4.75060565952</v>
      </c>
    </row>
    <row r="1526" ht="15.75" customHeight="1">
      <c r="A1526" s="35" t="s">
        <v>70</v>
      </c>
      <c r="B1526" s="35" t="s">
        <v>4136</v>
      </c>
      <c r="C1526" s="35">
        <v>13698.0</v>
      </c>
      <c r="D1526" s="35" t="s">
        <v>70</v>
      </c>
      <c r="F1526" s="35">
        <v>0.007299212432177111</v>
      </c>
      <c r="G1526" s="35">
        <v>0.005823453376747708</v>
      </c>
      <c r="H1526" s="35">
        <v>0.01312266580892482</v>
      </c>
      <c r="I1526" s="35">
        <v>4.375466678016</v>
      </c>
      <c r="J1526" s="35">
        <v>0.0</v>
      </c>
      <c r="K1526" s="35">
        <v>0.0</v>
      </c>
      <c r="L1526" s="35">
        <v>0.0</v>
      </c>
      <c r="M1526" s="35">
        <v>0.0</v>
      </c>
      <c r="N1526" s="35">
        <v>0.0</v>
      </c>
      <c r="O1526" s="35">
        <v>0.0</v>
      </c>
      <c r="P1526" s="35">
        <v>0.0</v>
      </c>
      <c r="R1526" s="35">
        <v>0.0</v>
      </c>
      <c r="S1526" s="35">
        <v>0.0</v>
      </c>
      <c r="T1526" s="35">
        <v>0.0</v>
      </c>
      <c r="U1526" s="35">
        <v>0.0</v>
      </c>
      <c r="V1526" s="35">
        <v>4.375466678016</v>
      </c>
      <c r="W1526" s="35">
        <v>0.0</v>
      </c>
      <c r="X1526" s="35">
        <v>0.0</v>
      </c>
      <c r="Y1526" s="35">
        <v>0.0</v>
      </c>
      <c r="Z1526" s="35">
        <v>0.0</v>
      </c>
      <c r="AA1526" s="35">
        <v>4.375466678016</v>
      </c>
      <c r="AB1526" s="35">
        <v>0.0</v>
      </c>
      <c r="AC1526" s="35">
        <v>0.0</v>
      </c>
      <c r="AD1526" s="35">
        <v>0.0</v>
      </c>
      <c r="AE1526" s="35">
        <v>0.0</v>
      </c>
      <c r="AF1526" s="35">
        <v>3.490832255904</v>
      </c>
    </row>
    <row r="1527" ht="15.75" customHeight="1">
      <c r="A1527" s="35" t="s">
        <v>70</v>
      </c>
      <c r="B1527" s="35" t="s">
        <v>4137</v>
      </c>
      <c r="C1527" s="35">
        <v>13698.0</v>
      </c>
      <c r="D1527" s="35" t="s">
        <v>70</v>
      </c>
      <c r="F1527" s="35">
        <v>1.903457867520758</v>
      </c>
      <c r="G1527" s="35">
        <v>3.15323533381849</v>
      </c>
      <c r="H1527" s="35">
        <v>5.056693201339247</v>
      </c>
      <c r="I1527" s="35">
        <v>221.76878887296</v>
      </c>
      <c r="J1527" s="35">
        <v>0.0</v>
      </c>
      <c r="K1527" s="35">
        <v>26.097379769664</v>
      </c>
      <c r="L1527" s="35">
        <v>0.0</v>
      </c>
      <c r="M1527" s="35">
        <v>3.924321895872</v>
      </c>
      <c r="N1527" s="35">
        <v>0.0</v>
      </c>
      <c r="O1527" s="35">
        <v>0.0</v>
      </c>
      <c r="P1527" s="35">
        <v>4.09890360096</v>
      </c>
      <c r="R1527" s="35">
        <v>0.0</v>
      </c>
      <c r="S1527" s="35">
        <v>0.0</v>
      </c>
      <c r="T1527" s="35">
        <v>29.4200442260928</v>
      </c>
      <c r="U1527" s="35">
        <v>95.16699000635866</v>
      </c>
      <c r="V1527" s="35">
        <v>221.76878887296</v>
      </c>
      <c r="W1527" s="35">
        <v>0.0</v>
      </c>
      <c r="X1527" s="35">
        <v>0.0</v>
      </c>
      <c r="Y1527" s="35">
        <v>10.59528253190405</v>
      </c>
      <c r="Z1527" s="35">
        <v>36.32507379777007</v>
      </c>
      <c r="AA1527" s="35">
        <v>174.550925977344</v>
      </c>
      <c r="AB1527" s="35">
        <v>0.0</v>
      </c>
      <c r="AC1527" s="35">
        <v>0.0</v>
      </c>
      <c r="AD1527" s="35">
        <v>15.28951134049921</v>
      </c>
      <c r="AE1527" s="35">
        <v>68.229531982725</v>
      </c>
      <c r="AF1527" s="35">
        <v>189.469263283776</v>
      </c>
    </row>
    <row r="1528" ht="15.75" customHeight="1">
      <c r="A1528" s="35" t="s">
        <v>70</v>
      </c>
      <c r="B1528" s="35" t="s">
        <v>4138</v>
      </c>
      <c r="C1528" s="35">
        <v>13698.0</v>
      </c>
      <c r="D1528" s="35" t="s">
        <v>70</v>
      </c>
      <c r="F1528" s="35">
        <v>0.006010337965458512</v>
      </c>
      <c r="G1528" s="35">
        <v>0.007215615739090765</v>
      </c>
      <c r="H1528" s="35">
        <v>0.01322595370454928</v>
      </c>
      <c r="I1528" s="35">
        <v>4.325355169632</v>
      </c>
      <c r="J1528" s="35">
        <v>0.0</v>
      </c>
      <c r="K1528" s="35">
        <v>0.0</v>
      </c>
      <c r="L1528" s="35">
        <v>0.0</v>
      </c>
      <c r="M1528" s="35">
        <v>0.0</v>
      </c>
      <c r="N1528" s="35">
        <v>0.0</v>
      </c>
      <c r="O1528" s="35">
        <v>0.0</v>
      </c>
      <c r="P1528" s="35">
        <v>0.0</v>
      </c>
      <c r="R1528" s="35">
        <v>0.0</v>
      </c>
      <c r="S1528" s="35">
        <v>0.0</v>
      </c>
      <c r="T1528" s="35">
        <v>0.0</v>
      </c>
      <c r="U1528" s="35">
        <v>0.0</v>
      </c>
      <c r="V1528" s="35">
        <v>4.325355169632</v>
      </c>
      <c r="W1528" s="35">
        <v>0.0</v>
      </c>
      <c r="X1528" s="35">
        <v>0.0</v>
      </c>
      <c r="Y1528" s="35">
        <v>0.0</v>
      </c>
      <c r="Z1528" s="35">
        <v>0.0</v>
      </c>
      <c r="AA1528" s="35">
        <v>3.60285903936</v>
      </c>
      <c r="AB1528" s="35">
        <v>0.0</v>
      </c>
      <c r="AC1528" s="35">
        <v>0.0</v>
      </c>
      <c r="AD1528" s="35">
        <v>0.0</v>
      </c>
      <c r="AE1528" s="35">
        <v>0.0</v>
      </c>
      <c r="AF1528" s="35">
        <v>4.325355169632</v>
      </c>
    </row>
    <row r="1529" ht="15.75" customHeight="1">
      <c r="A1529" s="35" t="s">
        <v>70</v>
      </c>
      <c r="B1529" s="35" t="s">
        <v>4139</v>
      </c>
      <c r="C1529" s="35">
        <v>13698.0</v>
      </c>
      <c r="D1529" s="35" t="s">
        <v>70</v>
      </c>
      <c r="F1529" s="35">
        <v>1.926369629135556</v>
      </c>
      <c r="G1529" s="35">
        <v>4.763784133725117</v>
      </c>
      <c r="H1529" s="35">
        <v>6.690153762860674</v>
      </c>
      <c r="I1529" s="35">
        <v>589.1493578382721</v>
      </c>
      <c r="J1529" s="35">
        <v>0.0</v>
      </c>
      <c r="K1529" s="35">
        <v>52.678437122304</v>
      </c>
      <c r="L1529" s="35">
        <v>0.0</v>
      </c>
      <c r="M1529" s="35">
        <v>7.862315182848</v>
      </c>
      <c r="N1529" s="35">
        <v>0.0</v>
      </c>
      <c r="O1529" s="35">
        <v>0.0</v>
      </c>
      <c r="P1529" s="35">
        <v>86.549084840736</v>
      </c>
      <c r="R1529" s="35">
        <v>0.0</v>
      </c>
      <c r="S1529" s="35">
        <v>0.0</v>
      </c>
      <c r="T1529" s="35">
        <v>35.71684844232963</v>
      </c>
      <c r="U1529" s="35">
        <v>146.2890047555865</v>
      </c>
      <c r="V1529" s="35">
        <v>589.1493578382721</v>
      </c>
      <c r="W1529" s="35">
        <v>0.0</v>
      </c>
      <c r="X1529" s="35">
        <v>0.0</v>
      </c>
      <c r="Y1529" s="35">
        <v>10.93255407820801</v>
      </c>
      <c r="Z1529" s="35">
        <v>55.28942303625213</v>
      </c>
      <c r="AA1529" s="35">
        <v>116.05438395936</v>
      </c>
      <c r="AB1529" s="35">
        <v>0.0</v>
      </c>
      <c r="AC1529" s="35">
        <v>0.0</v>
      </c>
      <c r="AD1529" s="35">
        <v>17.72823445384321</v>
      </c>
      <c r="AE1529" s="35">
        <v>115.4545164322098</v>
      </c>
      <c r="AF1529" s="35">
        <v>589.1493578382721</v>
      </c>
    </row>
    <row r="1530" ht="15.75" customHeight="1">
      <c r="A1530" s="35" t="s">
        <v>70</v>
      </c>
      <c r="B1530" s="35" t="s">
        <v>4140</v>
      </c>
      <c r="C1530" s="35">
        <v>13698.0</v>
      </c>
      <c r="D1530" s="35" t="s">
        <v>70</v>
      </c>
      <c r="F1530" s="35">
        <v>0.3644717085683306</v>
      </c>
      <c r="G1530" s="35">
        <v>0.2073778883057058</v>
      </c>
      <c r="H1530" s="35">
        <v>0.5718495968740365</v>
      </c>
      <c r="I1530" s="35">
        <v>84.11977736064</v>
      </c>
      <c r="J1530" s="35">
        <v>0.0</v>
      </c>
      <c r="K1530" s="35">
        <v>19.031291241984</v>
      </c>
      <c r="L1530" s="35">
        <v>0.0</v>
      </c>
      <c r="M1530" s="35">
        <v>0.0</v>
      </c>
      <c r="N1530" s="35">
        <v>0.0</v>
      </c>
      <c r="O1530" s="35">
        <v>0.0</v>
      </c>
      <c r="P1530" s="35">
        <v>68.724729684576</v>
      </c>
      <c r="R1530" s="35">
        <v>0.0</v>
      </c>
      <c r="S1530" s="35">
        <v>0.0</v>
      </c>
      <c r="T1530" s="35">
        <v>0.0</v>
      </c>
      <c r="U1530" s="35">
        <v>18.15424617517055</v>
      </c>
      <c r="V1530" s="35">
        <v>84.11977736064</v>
      </c>
      <c r="W1530" s="35">
        <v>0.0</v>
      </c>
      <c r="X1530" s="35">
        <v>0.0</v>
      </c>
      <c r="Y1530" s="35">
        <v>0.0</v>
      </c>
      <c r="Z1530" s="35">
        <v>10.46360270567805</v>
      </c>
      <c r="AA1530" s="35">
        <v>84.11977736064</v>
      </c>
      <c r="AB1530" s="35">
        <v>0.0</v>
      </c>
      <c r="AC1530" s="35">
        <v>0.0</v>
      </c>
      <c r="AD1530" s="35">
        <v>0.0</v>
      </c>
      <c r="AE1530" s="35">
        <v>0.0</v>
      </c>
      <c r="AF1530" s="35">
        <v>67.623545207232</v>
      </c>
    </row>
    <row r="1531" ht="15.75" customHeight="1">
      <c r="A1531" s="35" t="s">
        <v>70</v>
      </c>
      <c r="B1531" s="35" t="s">
        <v>4141</v>
      </c>
      <c r="C1531" s="35">
        <v>13698.0</v>
      </c>
      <c r="D1531" s="35" t="s">
        <v>70</v>
      </c>
      <c r="F1531" s="35">
        <v>1.292140099423935</v>
      </c>
      <c r="G1531" s="35">
        <v>2.571957338520704</v>
      </c>
      <c r="H1531" s="35">
        <v>3.864097437944638</v>
      </c>
      <c r="I1531" s="35">
        <v>204.077285346816</v>
      </c>
      <c r="J1531" s="35">
        <v>0.0</v>
      </c>
      <c r="K1531" s="35">
        <v>4.316932827647999</v>
      </c>
      <c r="L1531" s="35">
        <v>0.0</v>
      </c>
      <c r="M1531" s="35">
        <v>11.001209595264</v>
      </c>
      <c r="N1531" s="35">
        <v>0.0</v>
      </c>
      <c r="O1531" s="35">
        <v>0.0</v>
      </c>
      <c r="P1531" s="35">
        <v>0.0</v>
      </c>
      <c r="R1531" s="35">
        <v>0.0</v>
      </c>
      <c r="S1531" s="35">
        <v>0.0</v>
      </c>
      <c r="T1531" s="35">
        <v>19.969419853152</v>
      </c>
      <c r="U1531" s="35">
        <v>104.9596086021235</v>
      </c>
      <c r="V1531" s="35">
        <v>204.077285346816</v>
      </c>
      <c r="W1531" s="35">
        <v>0.0</v>
      </c>
      <c r="X1531" s="35">
        <v>0.0</v>
      </c>
      <c r="Y1531" s="35">
        <v>3.227203316736002</v>
      </c>
      <c r="Z1531" s="35">
        <v>43.6851113225587</v>
      </c>
      <c r="AA1531" s="35">
        <v>114.376477457088</v>
      </c>
      <c r="AB1531" s="35">
        <v>0.0</v>
      </c>
      <c r="AC1531" s="35">
        <v>0.0</v>
      </c>
      <c r="AD1531" s="35">
        <v>8.732931279609618</v>
      </c>
      <c r="AE1531" s="35">
        <v>67.11365761035223</v>
      </c>
      <c r="AF1531" s="35">
        <v>203.72471288064</v>
      </c>
    </row>
    <row r="1532" ht="15.75" customHeight="1">
      <c r="A1532" s="35" t="s">
        <v>70</v>
      </c>
      <c r="B1532" s="35" t="s">
        <v>4142</v>
      </c>
      <c r="C1532" s="35">
        <v>13698.0</v>
      </c>
      <c r="D1532" s="35" t="s">
        <v>70</v>
      </c>
      <c r="F1532" s="35">
        <v>0.008446366632044516</v>
      </c>
      <c r="G1532" s="35">
        <v>0.03951213318611631</v>
      </c>
      <c r="H1532" s="35">
        <v>0.04795849981816082</v>
      </c>
      <c r="I1532" s="35">
        <v>18.72777204144</v>
      </c>
      <c r="J1532" s="35">
        <v>0.0</v>
      </c>
      <c r="K1532" s="35">
        <v>0.0</v>
      </c>
      <c r="L1532" s="35">
        <v>0.0</v>
      </c>
      <c r="M1532" s="35">
        <v>0.0</v>
      </c>
      <c r="N1532" s="35">
        <v>0.0</v>
      </c>
      <c r="O1532" s="35">
        <v>0.0</v>
      </c>
      <c r="P1532" s="35">
        <v>0.0</v>
      </c>
      <c r="R1532" s="35">
        <v>0.0</v>
      </c>
      <c r="S1532" s="35">
        <v>0.0</v>
      </c>
      <c r="T1532" s="35">
        <v>0.0</v>
      </c>
      <c r="U1532" s="35">
        <v>0.0</v>
      </c>
      <c r="V1532" s="35">
        <v>18.72777204144</v>
      </c>
      <c r="W1532" s="35">
        <v>0.0</v>
      </c>
      <c r="X1532" s="35">
        <v>0.0</v>
      </c>
      <c r="Y1532" s="35">
        <v>0.0</v>
      </c>
      <c r="Z1532" s="35">
        <v>0.0</v>
      </c>
      <c r="AA1532" s="35">
        <v>5.063121</v>
      </c>
      <c r="AB1532" s="35">
        <v>0.0</v>
      </c>
      <c r="AC1532" s="35">
        <v>0.0</v>
      </c>
      <c r="AD1532" s="35">
        <v>0.0</v>
      </c>
      <c r="AE1532" s="35">
        <v>0.0</v>
      </c>
      <c r="AF1532" s="35">
        <v>18.72777204144</v>
      </c>
    </row>
    <row r="1533" ht="15.75" customHeight="1">
      <c r="A1533" s="35" t="s">
        <v>70</v>
      </c>
      <c r="B1533" s="35" t="s">
        <v>4143</v>
      </c>
      <c r="C1533" s="35">
        <v>13698.0</v>
      </c>
      <c r="D1533" s="35" t="s">
        <v>70</v>
      </c>
      <c r="F1533" s="35">
        <v>0.001874472458091843</v>
      </c>
      <c r="G1533" s="35">
        <v>0.04556219208478077</v>
      </c>
      <c r="H1533" s="35">
        <v>0.04743666454287261</v>
      </c>
      <c r="I1533" s="35">
        <v>23.369262251328</v>
      </c>
      <c r="J1533" s="35">
        <v>0.0</v>
      </c>
      <c r="K1533" s="35">
        <v>0.0</v>
      </c>
      <c r="L1533" s="35">
        <v>0.0</v>
      </c>
      <c r="M1533" s="35">
        <v>0.0</v>
      </c>
      <c r="N1533" s="35">
        <v>0.0</v>
      </c>
      <c r="O1533" s="35">
        <v>0.0</v>
      </c>
      <c r="P1533" s="35">
        <v>0.0</v>
      </c>
      <c r="R1533" s="35">
        <v>0.0</v>
      </c>
      <c r="S1533" s="35">
        <v>0.0</v>
      </c>
      <c r="T1533" s="35">
        <v>0.0</v>
      </c>
      <c r="U1533" s="35">
        <v>0.0</v>
      </c>
      <c r="V1533" s="35">
        <v>23.369262251328</v>
      </c>
      <c r="W1533" s="35">
        <v>0.0</v>
      </c>
      <c r="X1533" s="35">
        <v>0.0</v>
      </c>
      <c r="Y1533" s="35">
        <v>0.0</v>
      </c>
      <c r="Z1533" s="35">
        <v>0.0</v>
      </c>
      <c r="AA1533" s="35">
        <v>1.123640646912</v>
      </c>
      <c r="AB1533" s="35">
        <v>0.0</v>
      </c>
      <c r="AC1533" s="35">
        <v>0.0</v>
      </c>
      <c r="AD1533" s="35">
        <v>0.0</v>
      </c>
      <c r="AE1533" s="35">
        <v>0.0</v>
      </c>
      <c r="AF1533" s="35">
        <v>22.245621604416</v>
      </c>
    </row>
    <row r="1534" ht="15.75" customHeight="1">
      <c r="A1534" s="35" t="s">
        <v>70</v>
      </c>
      <c r="B1534" s="35" t="s">
        <v>4144</v>
      </c>
      <c r="C1534" s="35">
        <v>13698.0</v>
      </c>
      <c r="D1534" s="35" t="s">
        <v>70</v>
      </c>
      <c r="F1534" s="35">
        <v>0.1911271830681536</v>
      </c>
      <c r="G1534" s="35">
        <v>0.3219325595120748</v>
      </c>
      <c r="H1534" s="35">
        <v>0.5130597425802285</v>
      </c>
      <c r="I1534" s="35">
        <v>38.679237652608</v>
      </c>
      <c r="J1534" s="35">
        <v>0.0</v>
      </c>
      <c r="K1534" s="35">
        <v>0.0</v>
      </c>
      <c r="L1534" s="35">
        <v>0.0</v>
      </c>
      <c r="M1534" s="35">
        <v>0.0</v>
      </c>
      <c r="N1534" s="35">
        <v>0.0</v>
      </c>
      <c r="O1534" s="35">
        <v>0.0</v>
      </c>
      <c r="P1534" s="35">
        <v>0.0</v>
      </c>
      <c r="R1534" s="35">
        <v>0.0</v>
      </c>
      <c r="S1534" s="35">
        <v>0.0</v>
      </c>
      <c r="T1534" s="35">
        <v>0.0</v>
      </c>
      <c r="U1534" s="35">
        <v>12.01445763815787</v>
      </c>
      <c r="V1534" s="35">
        <v>38.679237652608</v>
      </c>
      <c r="W1534" s="35">
        <v>0.0</v>
      </c>
      <c r="X1534" s="35">
        <v>0.0</v>
      </c>
      <c r="Y1534" s="35">
        <v>0.0</v>
      </c>
      <c r="Z1534" s="35">
        <v>5.25384439147007</v>
      </c>
      <c r="AA1534" s="35">
        <v>31.72107050784</v>
      </c>
      <c r="AB1534" s="35">
        <v>0.0</v>
      </c>
      <c r="AC1534" s="35">
        <v>0.0</v>
      </c>
      <c r="AD1534" s="35">
        <v>0.0</v>
      </c>
      <c r="AE1534" s="35">
        <v>8.991901065530854</v>
      </c>
      <c r="AF1534" s="35">
        <v>34.841478506688</v>
      </c>
    </row>
    <row r="1535" ht="15.75" customHeight="1">
      <c r="A1535" s="35" t="s">
        <v>70</v>
      </c>
      <c r="B1535" s="35" t="s">
        <v>4145</v>
      </c>
      <c r="C1535" s="35">
        <v>13698.0</v>
      </c>
      <c r="D1535" s="35" t="s">
        <v>70</v>
      </c>
      <c r="F1535" s="35">
        <v>2.20090845940895</v>
      </c>
      <c r="G1535" s="35">
        <v>3.993179144688538</v>
      </c>
      <c r="H1535" s="35">
        <v>6.194087604097488</v>
      </c>
      <c r="I1535" s="35">
        <v>414.562521223872</v>
      </c>
      <c r="J1535" s="35">
        <v>0.0</v>
      </c>
      <c r="K1535" s="35">
        <v>0.0</v>
      </c>
      <c r="L1535" s="35">
        <v>0.0</v>
      </c>
      <c r="M1535" s="35">
        <v>0.0</v>
      </c>
      <c r="N1535" s="35">
        <v>0.0</v>
      </c>
      <c r="O1535" s="35">
        <v>0.0</v>
      </c>
      <c r="P1535" s="35">
        <v>0.0</v>
      </c>
      <c r="R1535" s="35">
        <v>0.0</v>
      </c>
      <c r="S1535" s="35">
        <v>0.0</v>
      </c>
      <c r="T1535" s="35">
        <v>39.66945057492482</v>
      </c>
      <c r="U1535" s="35">
        <v>126.5406011726973</v>
      </c>
      <c r="V1535" s="35">
        <v>414.562521223872</v>
      </c>
      <c r="W1535" s="35">
        <v>0.0</v>
      </c>
      <c r="X1535" s="35">
        <v>0.0</v>
      </c>
      <c r="Y1535" s="35">
        <v>12.82002451107843</v>
      </c>
      <c r="Z1535" s="35">
        <v>52.28732504120831</v>
      </c>
      <c r="AA1535" s="35">
        <v>124.12514461536</v>
      </c>
      <c r="AB1535" s="35">
        <v>0.0</v>
      </c>
      <c r="AC1535" s="35">
        <v>0.0</v>
      </c>
      <c r="AD1535" s="35">
        <v>23.72468712848643</v>
      </c>
      <c r="AE1535" s="35">
        <v>70.43720426588145</v>
      </c>
      <c r="AF1535" s="35">
        <v>390.044417865984</v>
      </c>
    </row>
    <row r="1536" ht="15.75" customHeight="1">
      <c r="A1536" s="35" t="s">
        <v>70</v>
      </c>
      <c r="B1536" s="35" t="s">
        <v>4146</v>
      </c>
      <c r="C1536" s="35">
        <v>13698.0</v>
      </c>
      <c r="D1536" s="35" t="s">
        <v>70</v>
      </c>
      <c r="F1536" s="35">
        <v>0.1301616072872954</v>
      </c>
      <c r="G1536" s="35">
        <v>0.04019124246453629</v>
      </c>
      <c r="H1536" s="35">
        <v>0.1703528497518317</v>
      </c>
      <c r="I1536" s="35">
        <v>39.15793155456</v>
      </c>
      <c r="J1536" s="35">
        <v>0.0</v>
      </c>
      <c r="K1536" s="35">
        <v>0.0</v>
      </c>
      <c r="L1536" s="35">
        <v>0.0</v>
      </c>
      <c r="M1536" s="35">
        <v>0.0</v>
      </c>
      <c r="N1536" s="35">
        <v>0.0</v>
      </c>
      <c r="O1536" s="35">
        <v>0.0</v>
      </c>
      <c r="P1536" s="35">
        <v>0.0</v>
      </c>
      <c r="R1536" s="35">
        <v>0.0</v>
      </c>
      <c r="S1536" s="35">
        <v>0.0</v>
      </c>
      <c r="T1536" s="35">
        <v>0.0</v>
      </c>
      <c r="U1536" s="35">
        <v>4.007186056903653</v>
      </c>
      <c r="V1536" s="35">
        <v>39.15793155456</v>
      </c>
      <c r="W1536" s="35">
        <v>0.0</v>
      </c>
      <c r="X1536" s="35">
        <v>0.0</v>
      </c>
      <c r="Y1536" s="35">
        <v>0.0</v>
      </c>
      <c r="Z1536" s="35">
        <v>0.07954712801272766</v>
      </c>
      <c r="AA1536" s="35">
        <v>39.15793155456</v>
      </c>
      <c r="AB1536" s="35">
        <v>0.0</v>
      </c>
      <c r="AC1536" s="35">
        <v>0.0</v>
      </c>
      <c r="AD1536" s="35">
        <v>0.0</v>
      </c>
      <c r="AE1536" s="35">
        <v>0.0</v>
      </c>
      <c r="AF1536" s="35">
        <v>20.49034460256</v>
      </c>
    </row>
    <row r="1537" ht="15.75" customHeight="1">
      <c r="A1537" s="35" t="s">
        <v>70</v>
      </c>
      <c r="B1537" s="35" t="s">
        <v>4147</v>
      </c>
      <c r="C1537" s="35">
        <v>13698.0</v>
      </c>
      <c r="D1537" s="35" t="s">
        <v>70</v>
      </c>
      <c r="F1537" s="35">
        <v>0.2234593474374446</v>
      </c>
      <c r="G1537" s="35">
        <v>0.1204075929928676</v>
      </c>
      <c r="H1537" s="35">
        <v>0.3438669404303122</v>
      </c>
      <c r="I1537" s="35">
        <v>52.18482016742401</v>
      </c>
      <c r="J1537" s="35">
        <v>0.0</v>
      </c>
      <c r="K1537" s="35">
        <v>0.0</v>
      </c>
      <c r="L1537" s="35">
        <v>0.0</v>
      </c>
      <c r="M1537" s="35">
        <v>0.0</v>
      </c>
      <c r="N1537" s="35">
        <v>0.0</v>
      </c>
      <c r="O1537" s="35">
        <v>0.0</v>
      </c>
      <c r="P1537" s="35">
        <v>0.0</v>
      </c>
      <c r="R1537" s="35">
        <v>0.0</v>
      </c>
      <c r="S1537" s="35">
        <v>0.0</v>
      </c>
      <c r="T1537" s="35">
        <v>0.0</v>
      </c>
      <c r="U1537" s="35">
        <v>0.0</v>
      </c>
      <c r="V1537" s="35">
        <v>52.18482016742401</v>
      </c>
      <c r="W1537" s="35">
        <v>0.0</v>
      </c>
      <c r="X1537" s="35">
        <v>0.0</v>
      </c>
      <c r="Y1537" s="35">
        <v>0.0</v>
      </c>
      <c r="Z1537" s="35">
        <v>0.0</v>
      </c>
      <c r="AA1537" s="35">
        <v>52.18482016742401</v>
      </c>
      <c r="AB1537" s="35">
        <v>0.0</v>
      </c>
      <c r="AC1537" s="35">
        <v>0.0</v>
      </c>
      <c r="AD1537" s="35">
        <v>0.0</v>
      </c>
      <c r="AE1537" s="35">
        <v>0.0</v>
      </c>
      <c r="AF1537" s="35">
        <v>29.570231408256</v>
      </c>
    </row>
    <row r="1538" ht="15.75" customHeight="1">
      <c r="A1538" s="35" t="s">
        <v>70</v>
      </c>
      <c r="B1538" s="35" t="s">
        <v>4148</v>
      </c>
      <c r="C1538" s="35">
        <v>13698.0</v>
      </c>
      <c r="D1538" s="35" t="s">
        <v>70</v>
      </c>
      <c r="F1538" s="35">
        <v>0.03692587794771109</v>
      </c>
      <c r="G1538" s="35">
        <v>0.1974170656503061</v>
      </c>
      <c r="H1538" s="35">
        <v>0.2343429435980172</v>
      </c>
      <c r="I1538" s="35">
        <v>30.196808724096</v>
      </c>
      <c r="J1538" s="35">
        <v>0.0</v>
      </c>
      <c r="K1538" s="35">
        <v>0.0</v>
      </c>
      <c r="L1538" s="35">
        <v>0.0</v>
      </c>
      <c r="M1538" s="35">
        <v>0.0</v>
      </c>
      <c r="N1538" s="35">
        <v>0.0</v>
      </c>
      <c r="O1538" s="35">
        <v>0.0</v>
      </c>
      <c r="P1538" s="35">
        <v>0.0</v>
      </c>
      <c r="R1538" s="35">
        <v>0.0</v>
      </c>
      <c r="S1538" s="35">
        <v>0.0</v>
      </c>
      <c r="T1538" s="35">
        <v>0.0</v>
      </c>
      <c r="U1538" s="35">
        <v>8.615032041934079</v>
      </c>
      <c r="V1538" s="35">
        <v>30.196808724096</v>
      </c>
      <c r="W1538" s="35">
        <v>0.0</v>
      </c>
      <c r="X1538" s="35">
        <v>0.0</v>
      </c>
      <c r="Y1538" s="35">
        <v>0.0</v>
      </c>
      <c r="Z1538" s="35">
        <v>0.0</v>
      </c>
      <c r="AA1538" s="35">
        <v>8.638637257152</v>
      </c>
      <c r="AB1538" s="35">
        <v>0.0</v>
      </c>
      <c r="AC1538" s="35">
        <v>0.0</v>
      </c>
      <c r="AD1538" s="35">
        <v>0.0</v>
      </c>
      <c r="AE1538" s="35">
        <v>5.709108734300109</v>
      </c>
      <c r="AF1538" s="35">
        <v>30.018949301376</v>
      </c>
    </row>
    <row r="1539" ht="15.75" customHeight="1">
      <c r="A1539" s="35" t="s">
        <v>70</v>
      </c>
      <c r="B1539" s="35" t="s">
        <v>4149</v>
      </c>
      <c r="C1539" s="35">
        <v>13698.0</v>
      </c>
      <c r="D1539" s="35" t="s">
        <v>70</v>
      </c>
      <c r="F1539" s="35">
        <v>0.0</v>
      </c>
      <c r="G1539" s="35">
        <v>0.01869326052294349</v>
      </c>
      <c r="H1539" s="35">
        <v>0.01869326052294349</v>
      </c>
      <c r="I1539" s="35">
        <v>6.946918336512</v>
      </c>
      <c r="J1539" s="35">
        <v>0.0</v>
      </c>
      <c r="K1539" s="35">
        <v>0.0</v>
      </c>
      <c r="L1539" s="35">
        <v>0.0</v>
      </c>
      <c r="M1539" s="35">
        <v>0.0</v>
      </c>
      <c r="N1539" s="35">
        <v>0.0</v>
      </c>
      <c r="O1539" s="35">
        <v>0.0</v>
      </c>
      <c r="P1539" s="35">
        <v>0.0</v>
      </c>
      <c r="R1539" s="35">
        <v>0.0</v>
      </c>
      <c r="S1539" s="35">
        <v>0.0</v>
      </c>
      <c r="T1539" s="35">
        <v>0.0</v>
      </c>
      <c r="U1539" s="35">
        <v>0.0</v>
      </c>
      <c r="V1539" s="35">
        <v>6.946918336512</v>
      </c>
      <c r="W1539" s="35">
        <v>0.0</v>
      </c>
      <c r="X1539" s="35">
        <v>0.0</v>
      </c>
      <c r="Y1539" s="35">
        <v>0.0</v>
      </c>
      <c r="Z1539" s="35">
        <v>0.0</v>
      </c>
      <c r="AA1539" s="35">
        <v>0.0</v>
      </c>
      <c r="AB1539" s="35">
        <v>0.0</v>
      </c>
      <c r="AC1539" s="35">
        <v>0.0</v>
      </c>
      <c r="AD1539" s="35">
        <v>0.0</v>
      </c>
      <c r="AE1539" s="35">
        <v>0.0</v>
      </c>
      <c r="AF1539" s="35">
        <v>6.946918336512</v>
      </c>
    </row>
    <row r="1540" ht="15.75" customHeight="1">
      <c r="A1540" s="35" t="s">
        <v>70</v>
      </c>
      <c r="B1540" s="35" t="s">
        <v>4150</v>
      </c>
      <c r="C1540" s="35">
        <v>13698.0</v>
      </c>
      <c r="D1540" s="35" t="s">
        <v>70</v>
      </c>
      <c r="F1540" s="35">
        <v>19.64191769076733</v>
      </c>
      <c r="G1540" s="35">
        <v>25.93608520334761</v>
      </c>
      <c r="H1540" s="35">
        <v>45.57800289411494</v>
      </c>
      <c r="I1540" s="35">
        <v>874.386700375104</v>
      </c>
      <c r="J1540" s="35">
        <v>99.98248274784001</v>
      </c>
      <c r="K1540" s="35">
        <v>110.951333224704</v>
      </c>
      <c r="L1540" s="35">
        <v>7.389757222848001</v>
      </c>
      <c r="M1540" s="35">
        <v>34.1680442544</v>
      </c>
      <c r="N1540" s="35">
        <v>14.989510142208</v>
      </c>
      <c r="O1540" s="35">
        <v>14.989510142208</v>
      </c>
      <c r="P1540" s="35">
        <v>87.57692760499201</v>
      </c>
      <c r="R1540" s="35">
        <v>0.0</v>
      </c>
      <c r="S1540" s="35">
        <v>19.379085288192</v>
      </c>
      <c r="T1540" s="35">
        <v>279.043119219917</v>
      </c>
      <c r="U1540" s="35">
        <v>749.4766318979251</v>
      </c>
      <c r="V1540" s="35">
        <v>874.386700375104</v>
      </c>
      <c r="W1540" s="35">
        <v>0.0</v>
      </c>
      <c r="X1540" s="35">
        <v>5.677069019328</v>
      </c>
      <c r="Y1540" s="35">
        <v>141.7823171892289</v>
      </c>
      <c r="Z1540" s="35">
        <v>278.7965928041817</v>
      </c>
      <c r="AA1540" s="35">
        <v>376.561759279104</v>
      </c>
      <c r="AB1540" s="35">
        <v>0.0</v>
      </c>
      <c r="AC1540" s="35">
        <v>7.489808351424001</v>
      </c>
      <c r="AD1540" s="35">
        <v>116.25151717993</v>
      </c>
      <c r="AE1540" s="35">
        <v>508.3258514698827</v>
      </c>
      <c r="AF1540" s="35">
        <v>863.943007439232</v>
      </c>
    </row>
    <row r="1541" ht="15.75" customHeight="1">
      <c r="A1541" s="35" t="s">
        <v>70</v>
      </c>
      <c r="B1541" s="35" t="s">
        <v>4151</v>
      </c>
      <c r="C1541" s="35">
        <v>13698.0</v>
      </c>
      <c r="D1541" s="35" t="s">
        <v>70</v>
      </c>
      <c r="F1541" s="35">
        <v>0.0</v>
      </c>
      <c r="G1541" s="35">
        <v>0.01824685476253841</v>
      </c>
      <c r="H1541" s="35">
        <v>0.01824685476253841</v>
      </c>
      <c r="I1541" s="35">
        <v>9.048532102848</v>
      </c>
      <c r="J1541" s="35">
        <v>0.0</v>
      </c>
      <c r="K1541" s="35">
        <v>0.0</v>
      </c>
      <c r="L1541" s="35">
        <v>0.0</v>
      </c>
      <c r="M1541" s="35">
        <v>0.0</v>
      </c>
      <c r="N1541" s="35">
        <v>0.0</v>
      </c>
      <c r="O1541" s="35">
        <v>0.0</v>
      </c>
      <c r="P1541" s="35">
        <v>0.0</v>
      </c>
      <c r="R1541" s="35">
        <v>0.0</v>
      </c>
      <c r="S1541" s="35">
        <v>0.0</v>
      </c>
      <c r="T1541" s="35">
        <v>0.0</v>
      </c>
      <c r="U1541" s="35">
        <v>0.0</v>
      </c>
      <c r="V1541" s="35">
        <v>9.048532102848</v>
      </c>
      <c r="W1541" s="35">
        <v>0.0</v>
      </c>
      <c r="X1541" s="35">
        <v>0.0</v>
      </c>
      <c r="Y1541" s="35">
        <v>0.0</v>
      </c>
      <c r="Z1541" s="35">
        <v>0.0</v>
      </c>
      <c r="AA1541" s="35">
        <v>0.0</v>
      </c>
      <c r="AB1541" s="35">
        <v>0.0</v>
      </c>
      <c r="AC1541" s="35">
        <v>0.0</v>
      </c>
      <c r="AD1541" s="35">
        <v>0.0</v>
      </c>
      <c r="AE1541" s="35">
        <v>0.0</v>
      </c>
      <c r="AF1541" s="35">
        <v>9.048532102848</v>
      </c>
    </row>
    <row r="1542" ht="15.75" customHeight="1">
      <c r="A1542" s="35" t="s">
        <v>70</v>
      </c>
      <c r="B1542" s="35" t="s">
        <v>4152</v>
      </c>
      <c r="C1542" s="35">
        <v>13698.0</v>
      </c>
      <c r="D1542" s="35" t="s">
        <v>70</v>
      </c>
      <c r="F1542" s="35">
        <v>0.3486237084320598</v>
      </c>
      <c r="G1542" s="35">
        <v>0.05449645946545392</v>
      </c>
      <c r="H1542" s="35">
        <v>0.4031201678975138</v>
      </c>
      <c r="I1542" s="35">
        <v>60.87998531462401</v>
      </c>
      <c r="J1542" s="35">
        <v>0.0</v>
      </c>
      <c r="K1542" s="35">
        <v>0.0</v>
      </c>
      <c r="L1542" s="35">
        <v>0.0</v>
      </c>
      <c r="M1542" s="35">
        <v>0.0</v>
      </c>
      <c r="N1542" s="35">
        <v>0.0</v>
      </c>
      <c r="O1542" s="35">
        <v>0.0</v>
      </c>
      <c r="P1542" s="35">
        <v>0.0</v>
      </c>
      <c r="R1542" s="35">
        <v>0.0</v>
      </c>
      <c r="S1542" s="35">
        <v>0.0</v>
      </c>
      <c r="T1542" s="35">
        <v>0.0</v>
      </c>
      <c r="U1542" s="35">
        <v>14.31387216846711</v>
      </c>
      <c r="V1542" s="35">
        <v>60.87998531462401</v>
      </c>
      <c r="W1542" s="35">
        <v>0.0</v>
      </c>
      <c r="X1542" s="35">
        <v>0.0</v>
      </c>
      <c r="Y1542" s="35">
        <v>0.0</v>
      </c>
      <c r="Z1542" s="35">
        <v>4.840292884653818</v>
      </c>
      <c r="AA1542" s="35">
        <v>49.46063957049601</v>
      </c>
      <c r="AB1542" s="35">
        <v>0.0</v>
      </c>
      <c r="AC1542" s="35">
        <v>0.0</v>
      </c>
      <c r="AD1542" s="35">
        <v>0.0</v>
      </c>
      <c r="AE1542" s="35">
        <v>0.0</v>
      </c>
      <c r="AF1542" s="35">
        <v>13.965372304128</v>
      </c>
    </row>
    <row r="1543" ht="15.75" customHeight="1">
      <c r="A1543" s="35" t="s">
        <v>70</v>
      </c>
      <c r="B1543" s="35" t="s">
        <v>4153</v>
      </c>
      <c r="C1543" s="35">
        <v>13698.0</v>
      </c>
      <c r="D1543" s="35" t="s">
        <v>70</v>
      </c>
      <c r="F1543" s="35">
        <v>1.196595151481031</v>
      </c>
      <c r="G1543" s="35">
        <v>2.190219255020132</v>
      </c>
      <c r="H1543" s="35">
        <v>3.386814406501162</v>
      </c>
      <c r="I1543" s="35">
        <v>760.27612856832</v>
      </c>
      <c r="J1543" s="35">
        <v>0.0</v>
      </c>
      <c r="K1543" s="35">
        <v>0.0</v>
      </c>
      <c r="L1543" s="35">
        <v>0.0</v>
      </c>
      <c r="M1543" s="35">
        <v>0.0</v>
      </c>
      <c r="N1543" s="35">
        <v>0.0</v>
      </c>
      <c r="O1543" s="35">
        <v>0.0</v>
      </c>
      <c r="P1543" s="35">
        <v>0.0</v>
      </c>
      <c r="R1543" s="35">
        <v>0.0</v>
      </c>
      <c r="S1543" s="35">
        <v>0.0</v>
      </c>
      <c r="T1543" s="35">
        <v>0.0</v>
      </c>
      <c r="U1543" s="35">
        <v>0.0</v>
      </c>
      <c r="V1543" s="35">
        <v>760.27612856832</v>
      </c>
      <c r="W1543" s="35">
        <v>0.0</v>
      </c>
      <c r="X1543" s="35">
        <v>0.0</v>
      </c>
      <c r="Y1543" s="35">
        <v>0.0</v>
      </c>
      <c r="Z1543" s="35">
        <v>0.0</v>
      </c>
      <c r="AA1543" s="35">
        <v>359.77059641376</v>
      </c>
      <c r="AB1543" s="35">
        <v>0.0</v>
      </c>
      <c r="AC1543" s="35">
        <v>0.0</v>
      </c>
      <c r="AD1543" s="35">
        <v>0.0</v>
      </c>
      <c r="AE1543" s="35">
        <v>0.0</v>
      </c>
      <c r="AF1543" s="35">
        <v>495.535741690752</v>
      </c>
    </row>
    <row r="1544" ht="15.75" customHeight="1">
      <c r="A1544" s="35" t="s">
        <v>70</v>
      </c>
      <c r="B1544" s="35" t="s">
        <v>4154</v>
      </c>
      <c r="C1544" s="35">
        <v>13698.0</v>
      </c>
      <c r="D1544" s="35" t="s">
        <v>70</v>
      </c>
      <c r="F1544" s="35">
        <v>0.1066534716513037</v>
      </c>
      <c r="G1544" s="35">
        <v>4.978167586004155</v>
      </c>
      <c r="H1544" s="35">
        <v>5.084821057655459</v>
      </c>
      <c r="I1544" s="35">
        <v>843.2924174680319</v>
      </c>
      <c r="J1544" s="35">
        <v>0.0</v>
      </c>
      <c r="K1544" s="35">
        <v>0.0</v>
      </c>
      <c r="L1544" s="35">
        <v>0.0</v>
      </c>
      <c r="M1544" s="35">
        <v>0.0</v>
      </c>
      <c r="N1544" s="35">
        <v>843.2924174680319</v>
      </c>
      <c r="O1544" s="35">
        <v>843.2924174680319</v>
      </c>
      <c r="P1544" s="35">
        <v>0.0</v>
      </c>
      <c r="R1544" s="35">
        <v>0.0</v>
      </c>
      <c r="S1544" s="35">
        <v>0.0</v>
      </c>
      <c r="T1544" s="35">
        <v>0.0</v>
      </c>
      <c r="U1544" s="35">
        <v>3.386216559234041</v>
      </c>
      <c r="V1544" s="35">
        <v>843.2924174680319</v>
      </c>
      <c r="W1544" s="35">
        <v>0.0</v>
      </c>
      <c r="X1544" s="35">
        <v>0.0</v>
      </c>
      <c r="Y1544" s="35">
        <v>0.0</v>
      </c>
      <c r="Z1544" s="35">
        <v>0.0</v>
      </c>
      <c r="AA1544" s="35">
        <v>37.994308063488</v>
      </c>
      <c r="AB1544" s="35">
        <v>0.0</v>
      </c>
      <c r="AC1544" s="35">
        <v>0.0</v>
      </c>
      <c r="AD1544" s="35">
        <v>0.0</v>
      </c>
      <c r="AE1544" s="35">
        <v>3.386216559234041</v>
      </c>
      <c r="AF1544" s="35">
        <v>817.3539772191359</v>
      </c>
    </row>
    <row r="1545" ht="15.75" customHeight="1">
      <c r="A1545" s="35" t="s">
        <v>70</v>
      </c>
      <c r="B1545" s="35" t="s">
        <v>4155</v>
      </c>
      <c r="C1545" s="35">
        <v>13698.0</v>
      </c>
      <c r="D1545" s="35" t="s">
        <v>70</v>
      </c>
      <c r="F1545" s="35">
        <v>2.751023214500117</v>
      </c>
      <c r="G1545" s="35">
        <v>2.748717470973354</v>
      </c>
      <c r="H1545" s="35">
        <v>5.499740685473471</v>
      </c>
      <c r="I1545" s="35">
        <v>669.715414651584</v>
      </c>
      <c r="J1545" s="35">
        <v>0.0</v>
      </c>
      <c r="K1545" s="35">
        <v>0.0</v>
      </c>
      <c r="L1545" s="35">
        <v>0.0</v>
      </c>
      <c r="M1545" s="35">
        <v>0.0</v>
      </c>
      <c r="N1545" s="35">
        <v>0.0</v>
      </c>
      <c r="O1545" s="35">
        <v>0.0</v>
      </c>
      <c r="P1545" s="35">
        <v>0.0</v>
      </c>
      <c r="R1545" s="35">
        <v>0.0</v>
      </c>
      <c r="S1545" s="35">
        <v>0.0</v>
      </c>
      <c r="T1545" s="35">
        <v>0.0</v>
      </c>
      <c r="U1545" s="35">
        <v>217.7647732022495</v>
      </c>
      <c r="V1545" s="35">
        <v>669.715414651584</v>
      </c>
      <c r="W1545" s="35">
        <v>0.0</v>
      </c>
      <c r="X1545" s="35">
        <v>0.0</v>
      </c>
      <c r="Y1545" s="35">
        <v>0.0</v>
      </c>
      <c r="Z1545" s="35">
        <v>32.07810182548564</v>
      </c>
      <c r="AA1545" s="35">
        <v>418.348417503744</v>
      </c>
      <c r="AB1545" s="35">
        <v>0.0</v>
      </c>
      <c r="AC1545" s="35">
        <v>0.0</v>
      </c>
      <c r="AD1545" s="35">
        <v>0.0</v>
      </c>
      <c r="AE1545" s="35">
        <v>54.95787383804863</v>
      </c>
      <c r="AF1545" s="35">
        <v>652.204776259008</v>
      </c>
    </row>
    <row r="1546" ht="15.75" customHeight="1">
      <c r="A1546" s="35" t="s">
        <v>70</v>
      </c>
      <c r="B1546" s="35" t="s">
        <v>4156</v>
      </c>
      <c r="C1546" s="35">
        <v>13698.0</v>
      </c>
      <c r="D1546" s="35" t="s">
        <v>70</v>
      </c>
      <c r="F1546" s="35">
        <v>1.801275574237613</v>
      </c>
      <c r="G1546" s="35">
        <v>7.126285902414385</v>
      </c>
      <c r="H1546" s="35">
        <v>8.927561476651997</v>
      </c>
      <c r="I1546" s="35">
        <v>699.4466324496</v>
      </c>
      <c r="J1546" s="35">
        <v>0.0</v>
      </c>
      <c r="K1546" s="35">
        <v>0.0</v>
      </c>
      <c r="L1546" s="35">
        <v>0.0</v>
      </c>
      <c r="M1546" s="35">
        <v>0.0</v>
      </c>
      <c r="N1546" s="35">
        <v>0.0</v>
      </c>
      <c r="O1546" s="35">
        <v>0.0</v>
      </c>
      <c r="P1546" s="35">
        <v>0.0</v>
      </c>
      <c r="R1546" s="35">
        <v>0.0</v>
      </c>
      <c r="S1546" s="35">
        <v>0.0</v>
      </c>
      <c r="T1546" s="35">
        <v>0.0</v>
      </c>
      <c r="U1546" s="35">
        <v>360.6377174530098</v>
      </c>
      <c r="V1546" s="35">
        <v>699.4466324496</v>
      </c>
      <c r="W1546" s="35">
        <v>0.0</v>
      </c>
      <c r="X1546" s="35">
        <v>0.0</v>
      </c>
      <c r="Y1546" s="35">
        <v>0.0</v>
      </c>
      <c r="Z1546" s="35">
        <v>74.97104885319163</v>
      </c>
      <c r="AA1546" s="35">
        <v>216.49854080736</v>
      </c>
      <c r="AB1546" s="35">
        <v>0.0</v>
      </c>
      <c r="AC1546" s="35">
        <v>0.0</v>
      </c>
      <c r="AD1546" s="35">
        <v>0.0</v>
      </c>
      <c r="AE1546" s="35">
        <v>315.8200243980627</v>
      </c>
      <c r="AF1546" s="35">
        <v>542.9884149809279</v>
      </c>
    </row>
    <row r="1547" ht="15.75" customHeight="1">
      <c r="A1547" s="35" t="s">
        <v>70</v>
      </c>
      <c r="B1547" s="35" t="s">
        <v>4157</v>
      </c>
      <c r="C1547" s="35">
        <v>13698.0</v>
      </c>
      <c r="D1547" s="35" t="s">
        <v>70</v>
      </c>
      <c r="F1547" s="35">
        <v>4.63834112456982</v>
      </c>
      <c r="G1547" s="35">
        <v>3.378775287113961</v>
      </c>
      <c r="H1547" s="35">
        <v>8.01711641168378</v>
      </c>
      <c r="I1547" s="35">
        <v>757.711336411008</v>
      </c>
      <c r="J1547" s="35">
        <v>0.0</v>
      </c>
      <c r="K1547" s="35">
        <v>0.0</v>
      </c>
      <c r="L1547" s="35">
        <v>0.0</v>
      </c>
      <c r="M1547" s="35">
        <v>0.0</v>
      </c>
      <c r="N1547" s="35">
        <v>0.0</v>
      </c>
      <c r="O1547" s="35">
        <v>0.0</v>
      </c>
      <c r="P1547" s="35">
        <v>0.0</v>
      </c>
      <c r="R1547" s="35">
        <v>0.0</v>
      </c>
      <c r="S1547" s="35">
        <v>0.0</v>
      </c>
      <c r="T1547" s="35">
        <v>0.0</v>
      </c>
      <c r="U1547" s="35">
        <v>341.66128885975</v>
      </c>
      <c r="V1547" s="35">
        <v>757.711336411008</v>
      </c>
      <c r="W1547" s="35">
        <v>0.0</v>
      </c>
      <c r="X1547" s="35">
        <v>0.0</v>
      </c>
      <c r="Y1547" s="35">
        <v>0.0</v>
      </c>
      <c r="Z1547" s="35">
        <v>140.9690512611759</v>
      </c>
      <c r="AA1547" s="35">
        <v>584.835559547904</v>
      </c>
      <c r="AB1547" s="35">
        <v>0.0</v>
      </c>
      <c r="AC1547" s="35">
        <v>0.0</v>
      </c>
      <c r="AD1547" s="35">
        <v>0.0</v>
      </c>
      <c r="AE1547" s="35">
        <v>73.19643509001462</v>
      </c>
      <c r="AF1547" s="35">
        <v>508.628474964288</v>
      </c>
    </row>
    <row r="1548" ht="15.75" customHeight="1">
      <c r="A1548" s="35" t="s">
        <v>70</v>
      </c>
      <c r="B1548" s="35" t="s">
        <v>4158</v>
      </c>
      <c r="C1548" s="35">
        <v>13698.0</v>
      </c>
      <c r="D1548" s="35" t="s">
        <v>70</v>
      </c>
      <c r="F1548" s="35">
        <v>0.399244706249246</v>
      </c>
      <c r="G1548" s="35">
        <v>3.192933341097326</v>
      </c>
      <c r="H1548" s="35">
        <v>3.592178047346571</v>
      </c>
      <c r="I1548" s="35">
        <v>469.607048471232</v>
      </c>
      <c r="J1548" s="35">
        <v>0.0</v>
      </c>
      <c r="K1548" s="35">
        <v>0.0</v>
      </c>
      <c r="L1548" s="35">
        <v>0.0</v>
      </c>
      <c r="M1548" s="35">
        <v>0.0</v>
      </c>
      <c r="N1548" s="35">
        <v>0.0</v>
      </c>
      <c r="O1548" s="35">
        <v>0.0</v>
      </c>
      <c r="P1548" s="35">
        <v>0.0</v>
      </c>
      <c r="R1548" s="35">
        <v>0.0</v>
      </c>
      <c r="S1548" s="35">
        <v>0.0</v>
      </c>
      <c r="T1548" s="35">
        <v>0.0</v>
      </c>
      <c r="U1548" s="35">
        <v>3.670167340543222</v>
      </c>
      <c r="V1548" s="35">
        <v>469.607048471232</v>
      </c>
      <c r="W1548" s="35">
        <v>0.0</v>
      </c>
      <c r="X1548" s="35">
        <v>0.0</v>
      </c>
      <c r="Y1548" s="35">
        <v>0.0</v>
      </c>
      <c r="Z1548" s="35">
        <v>0.0</v>
      </c>
      <c r="AA1548" s="35">
        <v>177.269265605376</v>
      </c>
      <c r="AB1548" s="35">
        <v>0.0</v>
      </c>
      <c r="AC1548" s="35">
        <v>0.0</v>
      </c>
      <c r="AD1548" s="35">
        <v>0.0</v>
      </c>
      <c r="AE1548" s="35">
        <v>2.92487623795318</v>
      </c>
      <c r="AF1548" s="35">
        <v>455.499381451968</v>
      </c>
    </row>
    <row r="1549" ht="15.75" customHeight="1">
      <c r="A1549" s="35" t="s">
        <v>70</v>
      </c>
      <c r="B1549" s="35" t="s">
        <v>4159</v>
      </c>
      <c r="C1549" s="35">
        <v>13698.0</v>
      </c>
      <c r="D1549" s="35" t="s">
        <v>70</v>
      </c>
      <c r="F1549" s="35">
        <v>3.021970093699248</v>
      </c>
      <c r="G1549" s="35">
        <v>1.215457294738303</v>
      </c>
      <c r="H1549" s="35">
        <v>4.237427388437551</v>
      </c>
      <c r="I1549" s="35">
        <v>365.03836842816</v>
      </c>
      <c r="J1549" s="35">
        <v>0.0</v>
      </c>
      <c r="K1549" s="35">
        <v>0.0</v>
      </c>
      <c r="L1549" s="35">
        <v>0.0</v>
      </c>
      <c r="M1549" s="35">
        <v>0.0</v>
      </c>
      <c r="N1549" s="35">
        <v>0.0</v>
      </c>
      <c r="O1549" s="35">
        <v>0.0</v>
      </c>
      <c r="P1549" s="35">
        <v>0.0</v>
      </c>
      <c r="R1549" s="35">
        <v>0.0</v>
      </c>
      <c r="S1549" s="35">
        <v>0.0</v>
      </c>
      <c r="T1549" s="35">
        <v>0.0</v>
      </c>
      <c r="U1549" s="35">
        <v>138.7891853416037</v>
      </c>
      <c r="V1549" s="35">
        <v>365.03836842816</v>
      </c>
      <c r="W1549" s="35">
        <v>0.0</v>
      </c>
      <c r="X1549" s="35">
        <v>0.0</v>
      </c>
      <c r="Y1549" s="35">
        <v>0.0</v>
      </c>
      <c r="Z1549" s="35">
        <v>118.4007984270448</v>
      </c>
      <c r="AA1549" s="35">
        <v>281.2344167808</v>
      </c>
      <c r="AB1549" s="35">
        <v>0.0</v>
      </c>
      <c r="AC1549" s="35">
        <v>0.0</v>
      </c>
      <c r="AD1549" s="35">
        <v>0.0</v>
      </c>
      <c r="AE1549" s="35">
        <v>38.12638049095669</v>
      </c>
      <c r="AF1549" s="35">
        <v>232.152117833664</v>
      </c>
    </row>
    <row r="1550" ht="15.75" customHeight="1">
      <c r="A1550" s="35" t="s">
        <v>70</v>
      </c>
      <c r="B1550" s="35" t="s">
        <v>4160</v>
      </c>
      <c r="C1550" s="35">
        <v>13698.0</v>
      </c>
      <c r="D1550" s="35" t="s">
        <v>70</v>
      </c>
      <c r="F1550" s="35">
        <v>0.03267269553195207</v>
      </c>
      <c r="G1550" s="35">
        <v>1.292861433127406</v>
      </c>
      <c r="H1550" s="35">
        <v>1.325534128659358</v>
      </c>
      <c r="I1550" s="35">
        <v>390.246556944384</v>
      </c>
      <c r="J1550" s="35">
        <v>0.0</v>
      </c>
      <c r="K1550" s="35">
        <v>0.0</v>
      </c>
      <c r="L1550" s="35">
        <v>0.0</v>
      </c>
      <c r="M1550" s="35">
        <v>0.0</v>
      </c>
      <c r="N1550" s="35">
        <v>0.0</v>
      </c>
      <c r="O1550" s="35">
        <v>0.0</v>
      </c>
      <c r="P1550" s="35">
        <v>0.0</v>
      </c>
      <c r="R1550" s="35">
        <v>0.0</v>
      </c>
      <c r="S1550" s="35">
        <v>0.0</v>
      </c>
      <c r="T1550" s="35">
        <v>0.0</v>
      </c>
      <c r="U1550" s="35">
        <v>0.0</v>
      </c>
      <c r="V1550" s="35">
        <v>390.246556944384</v>
      </c>
      <c r="W1550" s="35">
        <v>0.0</v>
      </c>
      <c r="X1550" s="35">
        <v>0.0</v>
      </c>
      <c r="Y1550" s="35">
        <v>0.0</v>
      </c>
      <c r="Z1550" s="35">
        <v>0.0</v>
      </c>
      <c r="AA1550" s="35">
        <v>19.585440471744</v>
      </c>
      <c r="AB1550" s="35">
        <v>0.0</v>
      </c>
      <c r="AC1550" s="35">
        <v>0.0</v>
      </c>
      <c r="AD1550" s="35">
        <v>0.0</v>
      </c>
      <c r="AE1550" s="35">
        <v>0.0</v>
      </c>
      <c r="AF1550" s="35">
        <v>370.66111647264</v>
      </c>
    </row>
    <row r="1551" ht="15.75" customHeight="1">
      <c r="A1551" s="35" t="s">
        <v>70</v>
      </c>
      <c r="B1551" s="35" t="s">
        <v>4161</v>
      </c>
      <c r="C1551" s="35">
        <v>13698.0</v>
      </c>
      <c r="D1551" s="35" t="s">
        <v>70</v>
      </c>
      <c r="F1551" s="35">
        <v>0.7121305166476821</v>
      </c>
      <c r="G1551" s="35">
        <v>1.261564250120711</v>
      </c>
      <c r="H1551" s="35">
        <v>1.973694766768393</v>
      </c>
      <c r="I1551" s="35">
        <v>479.546281142208</v>
      </c>
      <c r="J1551" s="35">
        <v>0.0</v>
      </c>
      <c r="K1551" s="35">
        <v>0.0</v>
      </c>
      <c r="L1551" s="35">
        <v>0.0</v>
      </c>
      <c r="M1551" s="35">
        <v>0.0</v>
      </c>
      <c r="N1551" s="35">
        <v>0.0</v>
      </c>
      <c r="O1551" s="35">
        <v>0.0</v>
      </c>
      <c r="P1551" s="35">
        <v>0.0</v>
      </c>
      <c r="R1551" s="35">
        <v>0.0</v>
      </c>
      <c r="S1551" s="35">
        <v>0.0</v>
      </c>
      <c r="T1551" s="35">
        <v>0.0</v>
      </c>
      <c r="U1551" s="35">
        <v>0.0993015166347897</v>
      </c>
      <c r="V1551" s="35">
        <v>479.546281142208</v>
      </c>
      <c r="W1551" s="35">
        <v>0.0</v>
      </c>
      <c r="X1551" s="35">
        <v>0.0</v>
      </c>
      <c r="Y1551" s="35">
        <v>0.0</v>
      </c>
      <c r="Z1551" s="35">
        <v>0.0</v>
      </c>
      <c r="AA1551" s="35">
        <v>233.880089373504</v>
      </c>
      <c r="AB1551" s="35">
        <v>0.0</v>
      </c>
      <c r="AC1551" s="35">
        <v>0.0</v>
      </c>
      <c r="AD1551" s="35">
        <v>0.0</v>
      </c>
      <c r="AE1551" s="35">
        <v>0.0993015166347897</v>
      </c>
      <c r="AF1551" s="35">
        <v>340.802813731968</v>
      </c>
    </row>
    <row r="1552" ht="15.75" customHeight="1">
      <c r="A1552" s="35" t="s">
        <v>70</v>
      </c>
      <c r="B1552" s="35" t="s">
        <v>4162</v>
      </c>
      <c r="C1552" s="35">
        <v>13698.0</v>
      </c>
      <c r="D1552" s="35" t="s">
        <v>70</v>
      </c>
      <c r="F1552" s="35">
        <v>2.050542052424714</v>
      </c>
      <c r="G1552" s="35">
        <v>8.905137847457599</v>
      </c>
      <c r="H1552" s="35">
        <v>10.95567989988231</v>
      </c>
      <c r="I1552" s="35">
        <v>1258.077553278336</v>
      </c>
      <c r="J1552" s="35">
        <v>0.0</v>
      </c>
      <c r="K1552" s="35">
        <v>0.0</v>
      </c>
      <c r="L1552" s="35">
        <v>0.0</v>
      </c>
      <c r="M1552" s="35">
        <v>0.0</v>
      </c>
      <c r="N1552" s="35">
        <v>0.0</v>
      </c>
      <c r="O1552" s="35">
        <v>0.0</v>
      </c>
      <c r="P1552" s="35">
        <v>0.0</v>
      </c>
      <c r="R1552" s="35">
        <v>0.0</v>
      </c>
      <c r="S1552" s="35">
        <v>0.0</v>
      </c>
      <c r="T1552" s="35">
        <v>0.0</v>
      </c>
      <c r="U1552" s="35">
        <v>374.307810732976</v>
      </c>
      <c r="V1552" s="35">
        <v>1258.077553278336</v>
      </c>
      <c r="W1552" s="35">
        <v>0.0</v>
      </c>
      <c r="X1552" s="35">
        <v>0.0</v>
      </c>
      <c r="Y1552" s="35">
        <v>0.0</v>
      </c>
      <c r="Z1552" s="35">
        <v>44.20734418775744</v>
      </c>
      <c r="AA1552" s="35">
        <v>240.488354598912</v>
      </c>
      <c r="AB1552" s="35">
        <v>0.0</v>
      </c>
      <c r="AC1552" s="35">
        <v>0.0</v>
      </c>
      <c r="AD1552" s="35">
        <v>0.0</v>
      </c>
      <c r="AE1552" s="35">
        <v>193.1029351080821</v>
      </c>
      <c r="AF1552" s="35">
        <v>1104.661301071104</v>
      </c>
    </row>
    <row r="1553" ht="15.75" customHeight="1">
      <c r="A1553" s="35" t="s">
        <v>70</v>
      </c>
      <c r="B1553" s="35" t="s">
        <v>4163</v>
      </c>
      <c r="C1553" s="35">
        <v>13698.0</v>
      </c>
      <c r="D1553" s="35" t="s">
        <v>70</v>
      </c>
      <c r="F1553" s="35">
        <v>1.893944457829261</v>
      </c>
      <c r="G1553" s="35">
        <v>3.51578980763007</v>
      </c>
      <c r="H1553" s="35">
        <v>5.409734265459331</v>
      </c>
      <c r="I1553" s="35">
        <v>419.741345225664</v>
      </c>
      <c r="J1553" s="35">
        <v>0.0</v>
      </c>
      <c r="K1553" s="35">
        <v>0.0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R1553" s="35">
        <v>0.0</v>
      </c>
      <c r="S1553" s="35">
        <v>0.0</v>
      </c>
      <c r="T1553" s="35">
        <v>0.0</v>
      </c>
      <c r="U1553" s="35">
        <v>268.9152085623627</v>
      </c>
      <c r="V1553" s="35">
        <v>419.741345225664</v>
      </c>
      <c r="W1553" s="35">
        <v>0.0</v>
      </c>
      <c r="X1553" s="35">
        <v>0.0</v>
      </c>
      <c r="Y1553" s="35">
        <v>0.0</v>
      </c>
      <c r="Z1553" s="35">
        <v>61.58278497434065</v>
      </c>
      <c r="AA1553" s="35">
        <v>312.698581905024</v>
      </c>
      <c r="AB1553" s="35">
        <v>0.0</v>
      </c>
      <c r="AC1553" s="35">
        <v>0.0</v>
      </c>
      <c r="AD1553" s="35">
        <v>0.0</v>
      </c>
      <c r="AE1553" s="35">
        <v>132.3006702631481</v>
      </c>
      <c r="AF1553" s="35">
        <v>418.545024940224</v>
      </c>
    </row>
    <row r="1554" ht="15.75" customHeight="1">
      <c r="A1554" s="35" t="s">
        <v>70</v>
      </c>
      <c r="B1554" s="35" t="s">
        <v>4164</v>
      </c>
      <c r="C1554" s="35">
        <v>13698.0</v>
      </c>
      <c r="D1554" s="35" t="s">
        <v>70</v>
      </c>
      <c r="F1554" s="35">
        <v>0.4272596210807619</v>
      </c>
      <c r="G1554" s="35">
        <v>1.856150904448519</v>
      </c>
      <c r="H1554" s="35">
        <v>2.283410525529281</v>
      </c>
      <c r="I1554" s="35">
        <v>335.355427886976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0.0</v>
      </c>
      <c r="R1554" s="35">
        <v>0.0</v>
      </c>
      <c r="S1554" s="35">
        <v>0.0</v>
      </c>
      <c r="T1554" s="35">
        <v>0.0</v>
      </c>
      <c r="U1554" s="35">
        <v>70.11372718119156</v>
      </c>
      <c r="V1554" s="35">
        <v>335.355427886976</v>
      </c>
      <c r="W1554" s="35">
        <v>0.0</v>
      </c>
      <c r="X1554" s="35">
        <v>0.0</v>
      </c>
      <c r="Y1554" s="35">
        <v>0.0</v>
      </c>
      <c r="Z1554" s="35">
        <v>0.08162907798520576</v>
      </c>
      <c r="AA1554" s="35">
        <v>97.16617869235199</v>
      </c>
      <c r="AB1554" s="35">
        <v>0.0</v>
      </c>
      <c r="AC1554" s="35">
        <v>0.0</v>
      </c>
      <c r="AD1554" s="35">
        <v>0.0</v>
      </c>
      <c r="AE1554" s="35">
        <v>37.78522681933398</v>
      </c>
      <c r="AF1554" s="35">
        <v>335.355427886976</v>
      </c>
    </row>
    <row r="1555" ht="15.75" customHeight="1">
      <c r="A1555" s="35" t="s">
        <v>70</v>
      </c>
      <c r="B1555" s="35" t="s">
        <v>4165</v>
      </c>
      <c r="C1555" s="35">
        <v>13698.0</v>
      </c>
      <c r="D1555" s="35" t="s">
        <v>70</v>
      </c>
      <c r="F1555" s="35">
        <v>0.9845420193920658</v>
      </c>
      <c r="G1555" s="35">
        <v>5.554488156812476</v>
      </c>
      <c r="H1555" s="35">
        <v>6.539030176204542</v>
      </c>
      <c r="I1555" s="35">
        <v>548.188234461504</v>
      </c>
      <c r="J1555" s="35">
        <v>0.0</v>
      </c>
      <c r="K1555" s="35">
        <v>0.0</v>
      </c>
      <c r="L1555" s="35">
        <v>0.0</v>
      </c>
      <c r="M1555" s="35">
        <v>0.0</v>
      </c>
      <c r="N1555" s="35">
        <v>0.0</v>
      </c>
      <c r="O1555" s="35">
        <v>0.0</v>
      </c>
      <c r="P1555" s="35">
        <v>0.0</v>
      </c>
      <c r="R1555" s="35">
        <v>0.0</v>
      </c>
      <c r="S1555" s="35">
        <v>0.0</v>
      </c>
      <c r="T1555" s="35">
        <v>0.0</v>
      </c>
      <c r="U1555" s="35">
        <v>320.1900392347772</v>
      </c>
      <c r="V1555" s="35">
        <v>548.188234461504</v>
      </c>
      <c r="W1555" s="35">
        <v>0.0</v>
      </c>
      <c r="X1555" s="35">
        <v>0.0</v>
      </c>
      <c r="Y1555" s="35">
        <v>0.0</v>
      </c>
      <c r="Z1555" s="35">
        <v>29.22460665562335</v>
      </c>
      <c r="AA1555" s="35">
        <v>124.646069185344</v>
      </c>
      <c r="AB1555" s="35">
        <v>0.0</v>
      </c>
      <c r="AC1555" s="35">
        <v>0.0</v>
      </c>
      <c r="AD1555" s="35">
        <v>0.0</v>
      </c>
      <c r="AE1555" s="35">
        <v>250.6285433915008</v>
      </c>
      <c r="AF1555" s="35">
        <v>454.078328300352</v>
      </c>
    </row>
    <row r="1556" ht="15.75" customHeight="1">
      <c r="A1556" s="35" t="s">
        <v>70</v>
      </c>
      <c r="B1556" s="35" t="s">
        <v>4166</v>
      </c>
      <c r="C1556" s="35">
        <v>13698.0</v>
      </c>
      <c r="D1556" s="35" t="s">
        <v>70</v>
      </c>
      <c r="F1556" s="35">
        <v>0.0</v>
      </c>
      <c r="G1556" s="35">
        <v>0.01512976257336</v>
      </c>
      <c r="H1556" s="35">
        <v>0.01512976257336</v>
      </c>
      <c r="I1556" s="35">
        <v>9.069440381568</v>
      </c>
      <c r="J1556" s="35">
        <v>0.0</v>
      </c>
      <c r="K1556" s="35">
        <v>0.0</v>
      </c>
      <c r="L1556" s="35">
        <v>0.0</v>
      </c>
      <c r="M1556" s="35">
        <v>0.0</v>
      </c>
      <c r="N1556" s="35">
        <v>0.0</v>
      </c>
      <c r="O1556" s="35">
        <v>0.0</v>
      </c>
      <c r="P1556" s="35">
        <v>0.0</v>
      </c>
      <c r="R1556" s="35">
        <v>0.0</v>
      </c>
      <c r="S1556" s="35">
        <v>0.0</v>
      </c>
      <c r="T1556" s="35">
        <v>0.0</v>
      </c>
      <c r="U1556" s="35">
        <v>0.0</v>
      </c>
      <c r="V1556" s="35">
        <v>9.069440381568</v>
      </c>
      <c r="W1556" s="35">
        <v>0.0</v>
      </c>
      <c r="X1556" s="35">
        <v>0.0</v>
      </c>
      <c r="Y1556" s="35">
        <v>0.0</v>
      </c>
      <c r="Z1556" s="35">
        <v>0.0</v>
      </c>
      <c r="AA1556" s="35">
        <v>0.0</v>
      </c>
      <c r="AB1556" s="35">
        <v>0.0</v>
      </c>
      <c r="AC1556" s="35">
        <v>0.0</v>
      </c>
      <c r="AD1556" s="35">
        <v>0.0</v>
      </c>
      <c r="AE1556" s="35">
        <v>0.0</v>
      </c>
      <c r="AF1556" s="35">
        <v>9.069440381568</v>
      </c>
    </row>
    <row r="1557" ht="15.75" customHeight="1">
      <c r="A1557" s="35" t="s">
        <v>70</v>
      </c>
      <c r="B1557" s="35" t="s">
        <v>4167</v>
      </c>
      <c r="C1557" s="35">
        <v>13698.0</v>
      </c>
      <c r="D1557" s="35" t="s">
        <v>70</v>
      </c>
      <c r="F1557" s="35">
        <v>0.04327220882339663</v>
      </c>
      <c r="G1557" s="35">
        <v>0.05286072805933349</v>
      </c>
      <c r="H1557" s="35">
        <v>0.09613293688273011</v>
      </c>
      <c r="I1557" s="35">
        <v>9.096660796607999</v>
      </c>
      <c r="J1557" s="35">
        <v>0.0</v>
      </c>
      <c r="K1557" s="35">
        <v>0.0</v>
      </c>
      <c r="L1557" s="35">
        <v>0.0</v>
      </c>
      <c r="M1557" s="35">
        <v>0.0</v>
      </c>
      <c r="N1557" s="35">
        <v>0.0</v>
      </c>
      <c r="O1557" s="35">
        <v>0.0</v>
      </c>
      <c r="P1557" s="35">
        <v>0.0</v>
      </c>
      <c r="R1557" s="35">
        <v>0.0</v>
      </c>
      <c r="S1557" s="35">
        <v>0.0</v>
      </c>
      <c r="T1557" s="35">
        <v>0.0</v>
      </c>
      <c r="U1557" s="35">
        <v>6.167515724375038</v>
      </c>
      <c r="V1557" s="35">
        <v>9.096660796607999</v>
      </c>
      <c r="W1557" s="35">
        <v>0.0</v>
      </c>
      <c r="X1557" s="35">
        <v>0.0</v>
      </c>
      <c r="Y1557" s="35">
        <v>0.0</v>
      </c>
      <c r="Z1557" s="35">
        <v>0.1608470419046198</v>
      </c>
      <c r="AA1557" s="35">
        <v>7.977203958528</v>
      </c>
      <c r="AB1557" s="35">
        <v>0.0</v>
      </c>
      <c r="AC1557" s="35">
        <v>0.0</v>
      </c>
      <c r="AD1557" s="35">
        <v>0.0</v>
      </c>
      <c r="AE1557" s="35">
        <v>2.789006681905919</v>
      </c>
      <c r="AF1557" s="35">
        <v>6.983889728256</v>
      </c>
    </row>
    <row r="1558" ht="15.75" customHeight="1">
      <c r="A1558" s="35" t="s">
        <v>70</v>
      </c>
      <c r="B1558" s="35" t="s">
        <v>4168</v>
      </c>
      <c r="C1558" s="35">
        <v>13698.0</v>
      </c>
      <c r="D1558" s="35" t="s">
        <v>70</v>
      </c>
      <c r="F1558" s="35">
        <v>0.0</v>
      </c>
      <c r="G1558" s="35">
        <v>0.001065844592050088</v>
      </c>
      <c r="H1558" s="35">
        <v>0.001065844592050088</v>
      </c>
      <c r="I1558" s="35">
        <v>0.638913792384</v>
      </c>
      <c r="J1558" s="35">
        <v>0.0</v>
      </c>
      <c r="K1558" s="35">
        <v>0.0</v>
      </c>
      <c r="L1558" s="35">
        <v>0.0</v>
      </c>
      <c r="M1558" s="35">
        <v>0.0</v>
      </c>
      <c r="N1558" s="35">
        <v>0.0</v>
      </c>
      <c r="O1558" s="35">
        <v>0.0</v>
      </c>
      <c r="P1558" s="35">
        <v>0.0</v>
      </c>
      <c r="R1558" s="35">
        <v>0.0</v>
      </c>
      <c r="S1558" s="35">
        <v>0.0</v>
      </c>
      <c r="T1558" s="35">
        <v>0.0</v>
      </c>
      <c r="U1558" s="35">
        <v>0.0</v>
      </c>
      <c r="V1558" s="35">
        <v>0.638913792384</v>
      </c>
      <c r="W1558" s="35">
        <v>0.0</v>
      </c>
      <c r="X1558" s="35">
        <v>0.0</v>
      </c>
      <c r="Y1558" s="35">
        <v>0.0</v>
      </c>
      <c r="Z1558" s="35">
        <v>0.0</v>
      </c>
      <c r="AA1558" s="35">
        <v>0.0</v>
      </c>
      <c r="AB1558" s="35">
        <v>0.0</v>
      </c>
      <c r="AC1558" s="35">
        <v>0.0</v>
      </c>
      <c r="AD1558" s="35">
        <v>0.0</v>
      </c>
      <c r="AE1558" s="35">
        <v>0.0</v>
      </c>
      <c r="AF1558" s="35">
        <v>0.638913792384</v>
      </c>
    </row>
    <row r="1559" ht="15.75" customHeight="1">
      <c r="A1559" s="35" t="s">
        <v>70</v>
      </c>
      <c r="B1559" s="35" t="s">
        <v>4169</v>
      </c>
      <c r="C1559" s="35">
        <v>13698.0</v>
      </c>
      <c r="D1559" s="35" t="s">
        <v>70</v>
      </c>
      <c r="F1559" s="35">
        <v>1.523269932462071</v>
      </c>
      <c r="G1559" s="35">
        <v>2.403197985872462</v>
      </c>
      <c r="H1559" s="35">
        <v>3.926467918334533</v>
      </c>
      <c r="I1559" s="35">
        <v>149.311866485376</v>
      </c>
      <c r="J1559" s="35">
        <v>0.0</v>
      </c>
      <c r="K1559" s="35">
        <v>0.0</v>
      </c>
      <c r="L1559" s="35">
        <v>0.0</v>
      </c>
      <c r="M1559" s="35">
        <v>6.178635533952</v>
      </c>
      <c r="N1559" s="35">
        <v>0.0</v>
      </c>
      <c r="O1559" s="35">
        <v>0.0</v>
      </c>
      <c r="P1559" s="35">
        <v>1.855199124576</v>
      </c>
      <c r="R1559" s="35">
        <v>0.0</v>
      </c>
      <c r="S1559" s="35">
        <v>0.0</v>
      </c>
      <c r="T1559" s="35">
        <v>18.57360701125443</v>
      </c>
      <c r="U1559" s="35">
        <v>94.3511256671155</v>
      </c>
      <c r="V1559" s="35">
        <v>149.311866485376</v>
      </c>
      <c r="W1559" s="35">
        <v>0.0</v>
      </c>
      <c r="X1559" s="35">
        <v>0.0</v>
      </c>
      <c r="Y1559" s="35">
        <v>4.8600815001984</v>
      </c>
      <c r="Z1559" s="35">
        <v>43.75903932868606</v>
      </c>
      <c r="AA1559" s="35">
        <v>113.00146486272</v>
      </c>
      <c r="AB1559" s="35">
        <v>0.0</v>
      </c>
      <c r="AC1559" s="35">
        <v>0.0</v>
      </c>
      <c r="AD1559" s="35">
        <v>7.741437557011213</v>
      </c>
      <c r="AE1559" s="35">
        <v>55.92534603151101</v>
      </c>
      <c r="AF1559" s="35">
        <v>149.311866485376</v>
      </c>
    </row>
    <row r="1560" ht="15.75" customHeight="1">
      <c r="A1560" s="35" t="s">
        <v>70</v>
      </c>
      <c r="B1560" s="35" t="s">
        <v>4170</v>
      </c>
      <c r="C1560" s="35">
        <v>13698.0</v>
      </c>
      <c r="D1560" s="35" t="s">
        <v>70</v>
      </c>
      <c r="F1560" s="35">
        <v>6.979078520209784</v>
      </c>
      <c r="G1560" s="35">
        <v>11.45591315434561</v>
      </c>
      <c r="H1560" s="35">
        <v>18.4349916745554</v>
      </c>
      <c r="I1560" s="35">
        <v>430.7190373584</v>
      </c>
      <c r="J1560" s="35">
        <v>0.0</v>
      </c>
      <c r="K1560" s="35">
        <v>30.328944452352</v>
      </c>
      <c r="L1560" s="35">
        <v>0.0</v>
      </c>
      <c r="M1560" s="35">
        <v>33.006857341248</v>
      </c>
      <c r="N1560" s="35">
        <v>0.0</v>
      </c>
      <c r="O1560" s="35">
        <v>0.0</v>
      </c>
      <c r="P1560" s="35">
        <v>91.734468942816</v>
      </c>
      <c r="R1560" s="35">
        <v>0.0</v>
      </c>
      <c r="S1560" s="35">
        <v>11.02987688544</v>
      </c>
      <c r="T1560" s="35">
        <v>96.52345852746255</v>
      </c>
      <c r="U1560" s="35">
        <v>221.4269699366185</v>
      </c>
      <c r="V1560" s="35">
        <v>430.7190373584</v>
      </c>
      <c r="W1560" s="35">
        <v>0.0</v>
      </c>
      <c r="X1560" s="35">
        <v>0.0</v>
      </c>
      <c r="Y1560" s="35">
        <v>43.49457321148804</v>
      </c>
      <c r="Z1560" s="35">
        <v>124.5348434941627</v>
      </c>
      <c r="AA1560" s="35">
        <v>244.831658448384</v>
      </c>
      <c r="AB1560" s="35">
        <v>0.0</v>
      </c>
      <c r="AC1560" s="35">
        <v>1.567557692064</v>
      </c>
      <c r="AD1560" s="35">
        <v>60.53241874216324</v>
      </c>
      <c r="AE1560" s="35">
        <v>167.9599747803795</v>
      </c>
      <c r="AF1560" s="35">
        <v>324.328355398656</v>
      </c>
    </row>
    <row r="1561" ht="15.75" customHeight="1">
      <c r="A1561" s="35" t="s">
        <v>70</v>
      </c>
      <c r="B1561" s="35" t="s">
        <v>4171</v>
      </c>
      <c r="C1561" s="35">
        <v>13698.0</v>
      </c>
      <c r="D1561" s="35" t="s">
        <v>70</v>
      </c>
      <c r="F1561" s="35">
        <v>0.23998970534532</v>
      </c>
      <c r="G1561" s="35">
        <v>0.2544287340452341</v>
      </c>
      <c r="H1561" s="35">
        <v>0.4944184393905542</v>
      </c>
      <c r="I1561" s="35">
        <v>91.37867133024</v>
      </c>
      <c r="J1561" s="35">
        <v>0.0</v>
      </c>
      <c r="K1561" s="35">
        <v>0.0</v>
      </c>
      <c r="L1561" s="35">
        <v>0.0</v>
      </c>
      <c r="M1561" s="35">
        <v>0.0</v>
      </c>
      <c r="N1561" s="35">
        <v>11.19673044</v>
      </c>
      <c r="O1561" s="35">
        <v>11.19673044</v>
      </c>
      <c r="P1561" s="35">
        <v>0.0</v>
      </c>
      <c r="R1561" s="35">
        <v>0.0</v>
      </c>
      <c r="S1561" s="35">
        <v>0.0</v>
      </c>
      <c r="T1561" s="35">
        <v>0.0</v>
      </c>
      <c r="U1561" s="35">
        <v>15.91144586656124</v>
      </c>
      <c r="V1561" s="35">
        <v>91.37867133024</v>
      </c>
      <c r="W1561" s="35">
        <v>0.0</v>
      </c>
      <c r="X1561" s="35">
        <v>0.0</v>
      </c>
      <c r="Y1561" s="35">
        <v>0.0</v>
      </c>
      <c r="Z1561" s="35">
        <v>8.374572970767312</v>
      </c>
      <c r="AA1561" s="35">
        <v>32.87229257088</v>
      </c>
      <c r="AB1561" s="35">
        <v>0.0</v>
      </c>
      <c r="AC1561" s="35">
        <v>0.0</v>
      </c>
      <c r="AD1561" s="35">
        <v>0.0</v>
      </c>
      <c r="AE1561" s="35">
        <v>10.06493522348158</v>
      </c>
      <c r="AF1561" s="35">
        <v>58.50637875936</v>
      </c>
    </row>
    <row r="1562" ht="15.75" customHeight="1">
      <c r="A1562" s="35" t="s">
        <v>70</v>
      </c>
      <c r="B1562" s="35" t="s">
        <v>4172</v>
      </c>
      <c r="C1562" s="35">
        <v>13698.0</v>
      </c>
      <c r="D1562" s="35" t="s">
        <v>70</v>
      </c>
      <c r="F1562" s="35">
        <v>0.07384318044810406</v>
      </c>
      <c r="G1562" s="35">
        <v>0.3218803561397936</v>
      </c>
      <c r="H1562" s="35">
        <v>0.3957235365878977</v>
      </c>
      <c r="I1562" s="35">
        <v>44.882428437504</v>
      </c>
      <c r="J1562" s="35">
        <v>0.0</v>
      </c>
      <c r="K1562" s="35">
        <v>0.0</v>
      </c>
      <c r="L1562" s="35">
        <v>0.0</v>
      </c>
      <c r="M1562" s="35">
        <v>0.0</v>
      </c>
      <c r="N1562" s="35">
        <v>5.10482093184</v>
      </c>
      <c r="O1562" s="35">
        <v>5.10482093184</v>
      </c>
      <c r="P1562" s="35">
        <v>0.0</v>
      </c>
      <c r="R1562" s="35">
        <v>0.0</v>
      </c>
      <c r="S1562" s="35">
        <v>0.0</v>
      </c>
      <c r="T1562" s="35">
        <v>0.4462143541632011</v>
      </c>
      <c r="U1562" s="35">
        <v>17.15969653888892</v>
      </c>
      <c r="V1562" s="35">
        <v>44.882428437504</v>
      </c>
      <c r="W1562" s="35">
        <v>0.0</v>
      </c>
      <c r="X1562" s="35">
        <v>0.0</v>
      </c>
      <c r="Y1562" s="35">
        <v>0.0</v>
      </c>
      <c r="Z1562" s="35">
        <v>0.5470885508658692</v>
      </c>
      <c r="AA1562" s="35">
        <v>12.529971332928</v>
      </c>
      <c r="AB1562" s="35">
        <v>0.0</v>
      </c>
      <c r="AC1562" s="35">
        <v>0.0</v>
      </c>
      <c r="AD1562" s="35">
        <v>0.3740190168960004</v>
      </c>
      <c r="AE1562" s="35">
        <v>13.31945215526015</v>
      </c>
      <c r="AF1562" s="35">
        <v>41.59559319552</v>
      </c>
    </row>
    <row r="1563" ht="15.75" customHeight="1">
      <c r="A1563" s="35" t="s">
        <v>70</v>
      </c>
      <c r="B1563" s="35" t="s">
        <v>1977</v>
      </c>
      <c r="C1563" s="35">
        <v>13698.0</v>
      </c>
      <c r="D1563" s="35" t="s">
        <v>70</v>
      </c>
      <c r="F1563" s="35">
        <v>0.08744094190228174</v>
      </c>
      <c r="G1563" s="35">
        <v>0.2133217960372259</v>
      </c>
      <c r="H1563" s="35">
        <v>0.3007627379395076</v>
      </c>
      <c r="I1563" s="35">
        <v>61.772127734016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0.0</v>
      </c>
      <c r="O1563" s="35">
        <v>0.0</v>
      </c>
      <c r="P1563" s="35">
        <v>0.0</v>
      </c>
      <c r="R1563" s="35">
        <v>0.0</v>
      </c>
      <c r="S1563" s="35">
        <v>0.0</v>
      </c>
      <c r="T1563" s="35">
        <v>0.0</v>
      </c>
      <c r="U1563" s="35">
        <v>3.679361119606956</v>
      </c>
      <c r="V1563" s="35">
        <v>61.772127734016</v>
      </c>
      <c r="W1563" s="35">
        <v>0.0</v>
      </c>
      <c r="X1563" s="35">
        <v>0.0</v>
      </c>
      <c r="Y1563" s="35">
        <v>0.0</v>
      </c>
      <c r="Z1563" s="35">
        <v>0.0</v>
      </c>
      <c r="AA1563" s="35">
        <v>26.825066097984</v>
      </c>
      <c r="AB1563" s="35">
        <v>0.0</v>
      </c>
      <c r="AC1563" s="35">
        <v>0.0</v>
      </c>
      <c r="AD1563" s="35">
        <v>0.0</v>
      </c>
      <c r="AE1563" s="35">
        <v>3.672176078350003</v>
      </c>
      <c r="AF1563" s="35">
        <v>36.18127483488</v>
      </c>
    </row>
    <row r="1564" ht="15.75" customHeight="1">
      <c r="A1564" s="35" t="s">
        <v>70</v>
      </c>
      <c r="B1564" s="35" t="s">
        <v>4173</v>
      </c>
      <c r="C1564" s="35">
        <v>13698.0</v>
      </c>
      <c r="D1564" s="35" t="s">
        <v>70</v>
      </c>
      <c r="F1564" s="35">
        <v>0.0775178622898304</v>
      </c>
      <c r="G1564" s="35">
        <v>0.2364673761278492</v>
      </c>
      <c r="H1564" s="35">
        <v>0.3139852384176797</v>
      </c>
      <c r="I1564" s="35">
        <v>61.943845114368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0.0</v>
      </c>
      <c r="O1564" s="35">
        <v>0.0</v>
      </c>
      <c r="P1564" s="35">
        <v>0.0</v>
      </c>
      <c r="R1564" s="35">
        <v>0.0</v>
      </c>
      <c r="S1564" s="35">
        <v>0.0</v>
      </c>
      <c r="T1564" s="35">
        <v>0.0</v>
      </c>
      <c r="U1564" s="35">
        <v>1.649144591055302</v>
      </c>
      <c r="V1564" s="35">
        <v>61.943845114368</v>
      </c>
      <c r="W1564" s="35">
        <v>0.0</v>
      </c>
      <c r="X1564" s="35">
        <v>0.0</v>
      </c>
      <c r="Y1564" s="35">
        <v>0.0</v>
      </c>
      <c r="Z1564" s="35">
        <v>0.0</v>
      </c>
      <c r="AA1564" s="35">
        <v>30.701669822208</v>
      </c>
      <c r="AB1564" s="35">
        <v>0.0</v>
      </c>
      <c r="AC1564" s="35">
        <v>0.0</v>
      </c>
      <c r="AD1564" s="35">
        <v>0.0</v>
      </c>
      <c r="AE1564" s="35">
        <v>1.03667998476671</v>
      </c>
      <c r="AF1564" s="35">
        <v>47.338549578432</v>
      </c>
    </row>
    <row r="1565" ht="15.75" customHeight="1">
      <c r="A1565" s="35" t="s">
        <v>70</v>
      </c>
      <c r="B1565" s="35" t="s">
        <v>4174</v>
      </c>
      <c r="C1565" s="35">
        <v>13698.0</v>
      </c>
      <c r="D1565" s="35" t="s">
        <v>70</v>
      </c>
      <c r="F1565" s="35">
        <v>0.003173148975378459</v>
      </c>
      <c r="G1565" s="35">
        <v>0.2067576595750914</v>
      </c>
      <c r="H1565" s="35">
        <v>0.2099308085504699</v>
      </c>
      <c r="I1565" s="35">
        <v>37.096481850624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0.0</v>
      </c>
      <c r="O1565" s="35">
        <v>0.0</v>
      </c>
      <c r="P1565" s="35">
        <v>0.0</v>
      </c>
      <c r="R1565" s="35">
        <v>0.0</v>
      </c>
      <c r="S1565" s="35">
        <v>0.0</v>
      </c>
      <c r="T1565" s="35">
        <v>0.0</v>
      </c>
      <c r="U1565" s="35">
        <v>3.374250234405072</v>
      </c>
      <c r="V1565" s="35">
        <v>37.096481850624</v>
      </c>
      <c r="W1565" s="35">
        <v>0.0</v>
      </c>
      <c r="X1565" s="35">
        <v>0.0</v>
      </c>
      <c r="Y1565" s="35">
        <v>0.0</v>
      </c>
      <c r="Z1565" s="35">
        <v>0.0</v>
      </c>
      <c r="AA1565" s="35">
        <v>1.90212406272</v>
      </c>
      <c r="AB1565" s="35">
        <v>0.0</v>
      </c>
      <c r="AC1565" s="35">
        <v>0.0</v>
      </c>
      <c r="AD1565" s="35">
        <v>0.0</v>
      </c>
      <c r="AE1565" s="35">
        <v>3.374250234405072</v>
      </c>
      <c r="AF1565" s="35">
        <v>36.617586634944</v>
      </c>
    </row>
    <row r="1566" ht="15.75" customHeight="1">
      <c r="A1566" s="35" t="s">
        <v>70</v>
      </c>
      <c r="B1566" s="35" t="s">
        <v>4175</v>
      </c>
      <c r="C1566" s="35">
        <v>13698.0</v>
      </c>
      <c r="D1566" s="35" t="s">
        <v>70</v>
      </c>
      <c r="F1566" s="35">
        <v>0.003206404949190904</v>
      </c>
      <c r="G1566" s="35">
        <v>0.03028624462424857</v>
      </c>
      <c r="H1566" s="35">
        <v>0.03349264957343947</v>
      </c>
      <c r="I1566" s="35">
        <v>20.076956730432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0.0</v>
      </c>
      <c r="O1566" s="35">
        <v>0.0</v>
      </c>
      <c r="P1566" s="35">
        <v>0.0</v>
      </c>
      <c r="R1566" s="35">
        <v>0.0</v>
      </c>
      <c r="S1566" s="35">
        <v>0.0</v>
      </c>
      <c r="T1566" s="35">
        <v>0.0</v>
      </c>
      <c r="U1566" s="35">
        <v>0.0</v>
      </c>
      <c r="V1566" s="35">
        <v>20.076956730432</v>
      </c>
      <c r="W1566" s="35">
        <v>0.0</v>
      </c>
      <c r="X1566" s="35">
        <v>0.0</v>
      </c>
      <c r="Y1566" s="35">
        <v>0.0</v>
      </c>
      <c r="Z1566" s="35">
        <v>0.0</v>
      </c>
      <c r="AA1566" s="35">
        <v>1.922059145664</v>
      </c>
      <c r="AB1566" s="35">
        <v>0.0</v>
      </c>
      <c r="AC1566" s="35">
        <v>0.0</v>
      </c>
      <c r="AD1566" s="35">
        <v>0.0</v>
      </c>
      <c r="AE1566" s="35">
        <v>0.0</v>
      </c>
      <c r="AF1566" s="35">
        <v>18.154897584768</v>
      </c>
    </row>
    <row r="1567" ht="15.75" customHeight="1">
      <c r="A1567" s="35" t="s">
        <v>70</v>
      </c>
      <c r="B1567" s="35" t="s">
        <v>4176</v>
      </c>
      <c r="C1567" s="35">
        <v>13698.0</v>
      </c>
      <c r="D1567" s="35" t="s">
        <v>70</v>
      </c>
      <c r="F1567" s="35">
        <v>1.028888521942832</v>
      </c>
      <c r="G1567" s="35">
        <v>1.977882501609674</v>
      </c>
      <c r="H1567" s="35">
        <v>3.006771023552506</v>
      </c>
      <c r="I1567" s="35">
        <v>81.327541240512</v>
      </c>
      <c r="J1567" s="35">
        <v>0.0</v>
      </c>
      <c r="K1567" s="35">
        <v>0.0</v>
      </c>
      <c r="L1567" s="35">
        <v>0.0</v>
      </c>
      <c r="M1567" s="35">
        <v>0.0</v>
      </c>
      <c r="N1567" s="35">
        <v>0.0</v>
      </c>
      <c r="O1567" s="35">
        <v>0.0</v>
      </c>
      <c r="P1567" s="35">
        <v>0.0</v>
      </c>
      <c r="R1567" s="35">
        <v>0.0</v>
      </c>
      <c r="S1567" s="35">
        <v>0.0</v>
      </c>
      <c r="T1567" s="35">
        <v>34.98788350270082</v>
      </c>
      <c r="U1567" s="35">
        <v>45.06287651792639</v>
      </c>
      <c r="V1567" s="35">
        <v>81.327541240512</v>
      </c>
      <c r="W1567" s="35">
        <v>0.0</v>
      </c>
      <c r="X1567" s="35">
        <v>0.0</v>
      </c>
      <c r="Y1567" s="35">
        <v>6.161236932211203</v>
      </c>
      <c r="Z1567" s="35">
        <v>23.0851687992307</v>
      </c>
      <c r="AA1567" s="35">
        <v>57.106984237632</v>
      </c>
      <c r="AB1567" s="35">
        <v>0.0</v>
      </c>
      <c r="AC1567" s="35">
        <v>0.0</v>
      </c>
      <c r="AD1567" s="35">
        <v>20.0352647291328</v>
      </c>
      <c r="AE1567" s="35">
        <v>34.06751667615744</v>
      </c>
      <c r="AF1567" s="35">
        <v>81.327541240512</v>
      </c>
    </row>
    <row r="1568" ht="15.75" customHeight="1">
      <c r="A1568" s="35" t="s">
        <v>70</v>
      </c>
      <c r="B1568" s="35" t="s">
        <v>1982</v>
      </c>
      <c r="C1568" s="35">
        <v>13698.0</v>
      </c>
      <c r="D1568" s="35" t="s">
        <v>70</v>
      </c>
      <c r="F1568" s="35">
        <v>0.06861808945892092</v>
      </c>
      <c r="G1568" s="35">
        <v>0.3456750290486832</v>
      </c>
      <c r="H1568" s="35">
        <v>0.4142931185076041</v>
      </c>
      <c r="I1568" s="35">
        <v>65.069155694592</v>
      </c>
      <c r="J1568" s="35">
        <v>0.0</v>
      </c>
      <c r="K1568" s="35">
        <v>0.0</v>
      </c>
      <c r="L1568" s="35">
        <v>0.0</v>
      </c>
      <c r="M1568" s="35">
        <v>0.0</v>
      </c>
      <c r="N1568" s="35">
        <v>0.0</v>
      </c>
      <c r="O1568" s="35">
        <v>0.0</v>
      </c>
      <c r="P1568" s="35">
        <v>0.0</v>
      </c>
      <c r="R1568" s="35">
        <v>0.0</v>
      </c>
      <c r="S1568" s="35">
        <v>0.0</v>
      </c>
      <c r="T1568" s="35">
        <v>0.3511325526912002</v>
      </c>
      <c r="U1568" s="35">
        <v>8.297502719304827</v>
      </c>
      <c r="V1568" s="35">
        <v>65.069155694592</v>
      </c>
      <c r="W1568" s="35">
        <v>0.0</v>
      </c>
      <c r="X1568" s="35">
        <v>0.0</v>
      </c>
      <c r="Y1568" s="35">
        <v>0.0</v>
      </c>
      <c r="Z1568" s="35">
        <v>0.57108795343488</v>
      </c>
      <c r="AA1568" s="35">
        <v>18.962620653312</v>
      </c>
      <c r="AB1568" s="35">
        <v>0.0</v>
      </c>
      <c r="AC1568" s="35">
        <v>0.0</v>
      </c>
      <c r="AD1568" s="35">
        <v>0.0</v>
      </c>
      <c r="AE1568" s="35">
        <v>7.697194096193272</v>
      </c>
      <c r="AF1568" s="35">
        <v>65.069155694592</v>
      </c>
    </row>
    <row r="1569" ht="15.75" customHeight="1">
      <c r="A1569" s="35" t="s">
        <v>70</v>
      </c>
      <c r="B1569" s="35" t="s">
        <v>4177</v>
      </c>
      <c r="C1569" s="35">
        <v>13698.0</v>
      </c>
      <c r="D1569" s="35" t="s">
        <v>70</v>
      </c>
      <c r="F1569" s="35">
        <v>0.1009241844683648</v>
      </c>
      <c r="G1569" s="35">
        <v>0.2629756719669743</v>
      </c>
      <c r="H1569" s="35">
        <v>0.3638998564353391</v>
      </c>
      <c r="I1569" s="35">
        <v>38.384930259648</v>
      </c>
      <c r="J1569" s="35">
        <v>0.0</v>
      </c>
      <c r="K1569" s="35">
        <v>0.0</v>
      </c>
      <c r="L1569" s="35">
        <v>0.0</v>
      </c>
      <c r="M1569" s="35">
        <v>0.0</v>
      </c>
      <c r="N1569" s="35">
        <v>0.0</v>
      </c>
      <c r="O1569" s="35">
        <v>0.0</v>
      </c>
      <c r="P1569" s="35">
        <v>0.0</v>
      </c>
      <c r="R1569" s="35">
        <v>0.0</v>
      </c>
      <c r="S1569" s="35">
        <v>0.0</v>
      </c>
      <c r="T1569" s="35">
        <v>0.0</v>
      </c>
      <c r="U1569" s="35">
        <v>16.42740349936894</v>
      </c>
      <c r="V1569" s="35">
        <v>38.384930259648</v>
      </c>
      <c r="W1569" s="35">
        <v>0.0</v>
      </c>
      <c r="X1569" s="35">
        <v>0.0</v>
      </c>
      <c r="Y1569" s="35">
        <v>0.0</v>
      </c>
      <c r="Z1569" s="35">
        <v>1.245051901255644</v>
      </c>
      <c r="AA1569" s="35">
        <v>26.35237787616</v>
      </c>
      <c r="AB1569" s="35">
        <v>0.0</v>
      </c>
      <c r="AC1569" s="35">
        <v>0.0</v>
      </c>
      <c r="AD1569" s="35">
        <v>0.0</v>
      </c>
      <c r="AE1569" s="35">
        <v>12.92171219466623</v>
      </c>
      <c r="AF1569" s="35">
        <v>18.47558891808</v>
      </c>
    </row>
    <row r="1570" ht="15.75" customHeight="1">
      <c r="A1570" s="35" t="s">
        <v>70</v>
      </c>
      <c r="B1570" s="35" t="s">
        <v>4178</v>
      </c>
      <c r="C1570" s="35">
        <v>13698.0</v>
      </c>
      <c r="D1570" s="35" t="s">
        <v>70</v>
      </c>
      <c r="F1570" s="35">
        <v>0.0</v>
      </c>
      <c r="G1570" s="35">
        <v>0.0281759979495716</v>
      </c>
      <c r="H1570" s="35">
        <v>0.0281759979495716</v>
      </c>
      <c r="I1570" s="35">
        <v>14.85984544128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0.0</v>
      </c>
      <c r="O1570" s="35">
        <v>0.0</v>
      </c>
      <c r="P1570" s="35">
        <v>0.0</v>
      </c>
      <c r="R1570" s="35">
        <v>0.0</v>
      </c>
      <c r="S1570" s="35">
        <v>0.0</v>
      </c>
      <c r="T1570" s="35">
        <v>0.0</v>
      </c>
      <c r="U1570" s="35">
        <v>0.0</v>
      </c>
      <c r="V1570" s="35">
        <v>14.85984544128</v>
      </c>
      <c r="W1570" s="35">
        <v>0.0</v>
      </c>
      <c r="X1570" s="35">
        <v>0.0</v>
      </c>
      <c r="Y1570" s="35">
        <v>0.0</v>
      </c>
      <c r="Z1570" s="35">
        <v>0.0</v>
      </c>
      <c r="AA1570" s="35">
        <v>0.0</v>
      </c>
      <c r="AB1570" s="35">
        <v>0.0</v>
      </c>
      <c r="AC1570" s="35">
        <v>0.0</v>
      </c>
      <c r="AD1570" s="35">
        <v>0.0</v>
      </c>
      <c r="AE1570" s="35">
        <v>0.0</v>
      </c>
      <c r="AF1570" s="35">
        <v>14.85984544128</v>
      </c>
    </row>
    <row r="1571" ht="15.75" customHeight="1">
      <c r="A1571" s="35" t="s">
        <v>70</v>
      </c>
      <c r="B1571" s="35" t="s">
        <v>4179</v>
      </c>
      <c r="C1571" s="35">
        <v>13698.0</v>
      </c>
      <c r="D1571" s="35" t="s">
        <v>70</v>
      </c>
      <c r="F1571" s="35">
        <v>0.1099586406109266</v>
      </c>
      <c r="G1571" s="35">
        <v>0.281352700523214</v>
      </c>
      <c r="H1571" s="35">
        <v>0.3913113411341406</v>
      </c>
      <c r="I1571" s="35">
        <v>52.50945882873599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0.0</v>
      </c>
      <c r="O1571" s="35">
        <v>0.0</v>
      </c>
      <c r="P1571" s="35">
        <v>0.0</v>
      </c>
      <c r="R1571" s="35">
        <v>0.0</v>
      </c>
      <c r="S1571" s="35">
        <v>0.0</v>
      </c>
      <c r="T1571" s="35">
        <v>0.0</v>
      </c>
      <c r="U1571" s="35">
        <v>12.3813472208832</v>
      </c>
      <c r="V1571" s="35">
        <v>52.50945882873599</v>
      </c>
      <c r="W1571" s="35">
        <v>0.0</v>
      </c>
      <c r="X1571" s="35">
        <v>0.0</v>
      </c>
      <c r="Y1571" s="35">
        <v>0.0</v>
      </c>
      <c r="Z1571" s="35">
        <v>1.560127715516109</v>
      </c>
      <c r="AA1571" s="35">
        <v>18.518553071424</v>
      </c>
      <c r="AB1571" s="35">
        <v>0.0</v>
      </c>
      <c r="AC1571" s="35">
        <v>0.0</v>
      </c>
      <c r="AD1571" s="35">
        <v>0.0</v>
      </c>
      <c r="AE1571" s="35">
        <v>12.3813472208832</v>
      </c>
      <c r="AF1571" s="35">
        <v>40.820860459008</v>
      </c>
    </row>
    <row r="1572" ht="15.75" customHeight="1">
      <c r="A1572" s="35" t="s">
        <v>70</v>
      </c>
      <c r="B1572" s="35" t="s">
        <v>4180</v>
      </c>
      <c r="C1572" s="35">
        <v>13698.0</v>
      </c>
      <c r="D1572" s="35" t="s">
        <v>70</v>
      </c>
      <c r="F1572" s="35">
        <v>0.06499875621811174</v>
      </c>
      <c r="G1572" s="35">
        <v>0.227609431724895</v>
      </c>
      <c r="H1572" s="35">
        <v>0.2926081879430067</v>
      </c>
      <c r="I1572" s="35">
        <v>64.136060106048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0.0</v>
      </c>
      <c r="O1572" s="35">
        <v>0.0</v>
      </c>
      <c r="P1572" s="35">
        <v>0.0</v>
      </c>
      <c r="R1572" s="35">
        <v>0.0</v>
      </c>
      <c r="S1572" s="35">
        <v>0.0</v>
      </c>
      <c r="T1572" s="35">
        <v>0.0</v>
      </c>
      <c r="U1572" s="35">
        <v>0.0</v>
      </c>
      <c r="V1572" s="35">
        <v>64.136060106048</v>
      </c>
      <c r="W1572" s="35">
        <v>0.0</v>
      </c>
      <c r="X1572" s="35">
        <v>0.0</v>
      </c>
      <c r="Y1572" s="35">
        <v>0.0</v>
      </c>
      <c r="Z1572" s="35">
        <v>0.0</v>
      </c>
      <c r="AA1572" s="35">
        <v>28.677762796032</v>
      </c>
      <c r="AB1572" s="35">
        <v>0.0</v>
      </c>
      <c r="AC1572" s="35">
        <v>0.0</v>
      </c>
      <c r="AD1572" s="35">
        <v>0.0</v>
      </c>
      <c r="AE1572" s="35">
        <v>0.0</v>
      </c>
      <c r="AF1572" s="35">
        <v>59.655593426688</v>
      </c>
    </row>
    <row r="1573" ht="15.75" customHeight="1">
      <c r="A1573" s="35" t="s">
        <v>70</v>
      </c>
      <c r="B1573" s="35" t="s">
        <v>4181</v>
      </c>
      <c r="C1573" s="35">
        <v>13698.0</v>
      </c>
      <c r="D1573" s="35" t="s">
        <v>70</v>
      </c>
      <c r="F1573" s="35">
        <v>0.0</v>
      </c>
      <c r="G1573" s="35">
        <v>0.2732801491634912</v>
      </c>
      <c r="H1573" s="35">
        <v>0.2732801491634912</v>
      </c>
      <c r="I1573" s="35">
        <v>73.992253555584</v>
      </c>
      <c r="J1573" s="35">
        <v>0.0</v>
      </c>
      <c r="K1573" s="35">
        <v>0.0</v>
      </c>
      <c r="L1573" s="35">
        <v>0.0</v>
      </c>
      <c r="M1573" s="35">
        <v>0.0</v>
      </c>
      <c r="N1573" s="35">
        <v>0.0</v>
      </c>
      <c r="O1573" s="35">
        <v>0.0</v>
      </c>
      <c r="P1573" s="35">
        <v>0.0</v>
      </c>
      <c r="R1573" s="35">
        <v>0.0</v>
      </c>
      <c r="S1573" s="35">
        <v>0.0</v>
      </c>
      <c r="T1573" s="35">
        <v>0.0</v>
      </c>
      <c r="U1573" s="35">
        <v>0.0</v>
      </c>
      <c r="V1573" s="35">
        <v>73.992253555584</v>
      </c>
      <c r="W1573" s="35">
        <v>0.0</v>
      </c>
      <c r="X1573" s="35">
        <v>0.0</v>
      </c>
      <c r="Y1573" s="35">
        <v>0.0</v>
      </c>
      <c r="Z1573" s="35">
        <v>0.0</v>
      </c>
      <c r="AA1573" s="35">
        <v>0.0</v>
      </c>
      <c r="AB1573" s="35">
        <v>0.0</v>
      </c>
      <c r="AC1573" s="35">
        <v>0.0</v>
      </c>
      <c r="AD1573" s="35">
        <v>0.0</v>
      </c>
      <c r="AE1573" s="35">
        <v>0.0</v>
      </c>
      <c r="AF1573" s="35">
        <v>73.992253555584</v>
      </c>
    </row>
    <row r="1574" ht="15.75" customHeight="1">
      <c r="A1574" s="35" t="s">
        <v>70</v>
      </c>
      <c r="B1574" s="35" t="s">
        <v>4182</v>
      </c>
      <c r="C1574" s="35">
        <v>13698.0</v>
      </c>
      <c r="D1574" s="35" t="s">
        <v>70</v>
      </c>
      <c r="F1574" s="35">
        <v>0.0</v>
      </c>
      <c r="G1574" s="35">
        <v>0.2939564685591188</v>
      </c>
      <c r="H1574" s="35">
        <v>0.2939564685591188</v>
      </c>
      <c r="I1574" s="35">
        <v>58.018590931392</v>
      </c>
      <c r="J1574" s="35">
        <v>0.0</v>
      </c>
      <c r="K1574" s="35">
        <v>0.0</v>
      </c>
      <c r="L1574" s="35">
        <v>0.0</v>
      </c>
      <c r="M1574" s="35">
        <v>0.0</v>
      </c>
      <c r="N1574" s="35">
        <v>0.0</v>
      </c>
      <c r="O1574" s="35">
        <v>0.0</v>
      </c>
      <c r="P1574" s="35">
        <v>0.0</v>
      </c>
      <c r="R1574" s="35">
        <v>0.0</v>
      </c>
      <c r="S1574" s="35">
        <v>0.0</v>
      </c>
      <c r="T1574" s="35">
        <v>0.0</v>
      </c>
      <c r="U1574" s="35">
        <v>0.0</v>
      </c>
      <c r="V1574" s="35">
        <v>58.018590931392</v>
      </c>
      <c r="W1574" s="35">
        <v>0.0</v>
      </c>
      <c r="X1574" s="35">
        <v>0.0</v>
      </c>
      <c r="Y1574" s="35">
        <v>0.0</v>
      </c>
      <c r="Z1574" s="35">
        <v>0.0</v>
      </c>
      <c r="AA1574" s="35">
        <v>0.0</v>
      </c>
      <c r="AB1574" s="35">
        <v>0.0</v>
      </c>
      <c r="AC1574" s="35">
        <v>0.0</v>
      </c>
      <c r="AD1574" s="35">
        <v>0.0</v>
      </c>
      <c r="AE1574" s="35">
        <v>0.0</v>
      </c>
      <c r="AF1574" s="35">
        <v>58.018590931392</v>
      </c>
    </row>
    <row r="1575" ht="15.75" customHeight="1">
      <c r="A1575" s="35" t="s">
        <v>70</v>
      </c>
      <c r="B1575" s="35" t="s">
        <v>4183</v>
      </c>
      <c r="C1575" s="35">
        <v>13698.0</v>
      </c>
      <c r="D1575" s="35" t="s">
        <v>70</v>
      </c>
      <c r="F1575" s="35">
        <v>0.0</v>
      </c>
      <c r="G1575" s="35">
        <v>0.3118678883393114</v>
      </c>
      <c r="H1575" s="35">
        <v>0.3118678883393114</v>
      </c>
      <c r="I1575" s="35">
        <v>90.81875792505599</v>
      </c>
      <c r="J1575" s="35">
        <v>0.0</v>
      </c>
      <c r="K1575" s="35">
        <v>0.0</v>
      </c>
      <c r="L1575" s="35">
        <v>0.0</v>
      </c>
      <c r="M1575" s="35">
        <v>0.0</v>
      </c>
      <c r="N1575" s="35">
        <v>0.0</v>
      </c>
      <c r="O1575" s="35">
        <v>0.0</v>
      </c>
      <c r="P1575" s="35">
        <v>0.0</v>
      </c>
      <c r="R1575" s="35">
        <v>0.0</v>
      </c>
      <c r="S1575" s="35">
        <v>0.0</v>
      </c>
      <c r="T1575" s="35">
        <v>0.0</v>
      </c>
      <c r="U1575" s="35">
        <v>0.0</v>
      </c>
      <c r="V1575" s="35">
        <v>90.81875792505599</v>
      </c>
      <c r="W1575" s="35">
        <v>0.0</v>
      </c>
      <c r="X1575" s="35">
        <v>0.0</v>
      </c>
      <c r="Y1575" s="35">
        <v>0.0</v>
      </c>
      <c r="Z1575" s="35">
        <v>0.0</v>
      </c>
      <c r="AA1575" s="35">
        <v>0.0</v>
      </c>
      <c r="AB1575" s="35">
        <v>0.0</v>
      </c>
      <c r="AC1575" s="35">
        <v>0.0</v>
      </c>
      <c r="AD1575" s="35">
        <v>0.0</v>
      </c>
      <c r="AE1575" s="35">
        <v>0.0</v>
      </c>
      <c r="AF1575" s="35">
        <v>90.81875792505599</v>
      </c>
    </row>
    <row r="1576" ht="15.75" customHeight="1">
      <c r="A1576" s="35" t="s">
        <v>70</v>
      </c>
      <c r="B1576" s="35" t="s">
        <v>4184</v>
      </c>
      <c r="C1576" s="35">
        <v>13698.0</v>
      </c>
      <c r="D1576" s="35" t="s">
        <v>70</v>
      </c>
      <c r="F1576" s="35">
        <v>0.009749502381936552</v>
      </c>
      <c r="G1576" s="35">
        <v>0.0</v>
      </c>
      <c r="H1576" s="35">
        <v>0.009749502381936552</v>
      </c>
      <c r="I1576" s="35">
        <v>5.84427747456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0.0</v>
      </c>
      <c r="O1576" s="35">
        <v>0.0</v>
      </c>
      <c r="P1576" s="35">
        <v>0.0</v>
      </c>
      <c r="R1576" s="35">
        <v>0.0</v>
      </c>
      <c r="S1576" s="35">
        <v>0.0</v>
      </c>
      <c r="T1576" s="35">
        <v>0.0</v>
      </c>
      <c r="U1576" s="35">
        <v>0.0</v>
      </c>
      <c r="V1576" s="35">
        <v>5.84427747456</v>
      </c>
      <c r="W1576" s="35">
        <v>0.0</v>
      </c>
      <c r="X1576" s="35">
        <v>0.0</v>
      </c>
      <c r="Y1576" s="35">
        <v>0.0</v>
      </c>
      <c r="Z1576" s="35">
        <v>0.0</v>
      </c>
      <c r="AA1576" s="35">
        <v>5.84427747456</v>
      </c>
      <c r="AB1576" s="35">
        <v>0.0</v>
      </c>
      <c r="AC1576" s="35">
        <v>0.0</v>
      </c>
      <c r="AD1576" s="35">
        <v>0.0</v>
      </c>
      <c r="AE1576" s="35">
        <v>0.0</v>
      </c>
      <c r="AF1576" s="35">
        <v>0.0</v>
      </c>
    </row>
    <row r="1577" ht="15.75" customHeight="1">
      <c r="A1577" s="35" t="s">
        <v>70</v>
      </c>
      <c r="B1577" s="35" t="s">
        <v>4185</v>
      </c>
      <c r="C1577" s="35">
        <v>13698.0</v>
      </c>
      <c r="D1577" s="35" t="s">
        <v>70</v>
      </c>
      <c r="F1577" s="35">
        <v>0.0</v>
      </c>
      <c r="G1577" s="35">
        <v>0.02669180562265222</v>
      </c>
      <c r="H1577" s="35">
        <v>0.02669180562265222</v>
      </c>
      <c r="I1577" s="35">
        <v>16.0002338832</v>
      </c>
      <c r="J1577" s="35">
        <v>0.0</v>
      </c>
      <c r="K1577" s="35">
        <v>0.0</v>
      </c>
      <c r="L1577" s="35">
        <v>0.0</v>
      </c>
      <c r="M1577" s="35">
        <v>0.0</v>
      </c>
      <c r="N1577" s="35">
        <v>0.0</v>
      </c>
      <c r="O1577" s="35">
        <v>0.0</v>
      </c>
      <c r="P1577" s="35">
        <v>0.0</v>
      </c>
      <c r="R1577" s="35">
        <v>0.0</v>
      </c>
      <c r="S1577" s="35">
        <v>0.0</v>
      </c>
      <c r="T1577" s="35">
        <v>0.0</v>
      </c>
      <c r="U1577" s="35">
        <v>0.0</v>
      </c>
      <c r="V1577" s="35">
        <v>16.0002338832</v>
      </c>
      <c r="W1577" s="35">
        <v>0.0</v>
      </c>
      <c r="X1577" s="35">
        <v>0.0</v>
      </c>
      <c r="Y1577" s="35">
        <v>0.0</v>
      </c>
      <c r="Z1577" s="35">
        <v>0.0</v>
      </c>
      <c r="AA1577" s="35">
        <v>0.0</v>
      </c>
      <c r="AB1577" s="35">
        <v>0.0</v>
      </c>
      <c r="AC1577" s="35">
        <v>0.0</v>
      </c>
      <c r="AD1577" s="35">
        <v>0.0</v>
      </c>
      <c r="AE1577" s="35">
        <v>0.0</v>
      </c>
      <c r="AF1577" s="35">
        <v>16.0002338832</v>
      </c>
    </row>
    <row r="1578" ht="15.75" customHeight="1">
      <c r="A1578" s="35" t="s">
        <v>70</v>
      </c>
      <c r="B1578" s="35" t="s">
        <v>4186</v>
      </c>
      <c r="C1578" s="35">
        <v>13698.0</v>
      </c>
      <c r="D1578" s="35" t="s">
        <v>70</v>
      </c>
      <c r="F1578" s="35">
        <v>0.0</v>
      </c>
      <c r="G1578" s="35">
        <v>0.009392874520990122</v>
      </c>
      <c r="H1578" s="35">
        <v>0.009392874520990122</v>
      </c>
      <c r="I1578" s="35">
        <v>5.63049916128</v>
      </c>
      <c r="J1578" s="35">
        <v>0.0</v>
      </c>
      <c r="K1578" s="35">
        <v>0.0</v>
      </c>
      <c r="L1578" s="35">
        <v>0.0</v>
      </c>
      <c r="M1578" s="35">
        <v>0.0</v>
      </c>
      <c r="N1578" s="35">
        <v>0.0</v>
      </c>
      <c r="O1578" s="35">
        <v>0.0</v>
      </c>
      <c r="P1578" s="35">
        <v>0.0</v>
      </c>
      <c r="R1578" s="35">
        <v>0.0</v>
      </c>
      <c r="S1578" s="35">
        <v>0.0</v>
      </c>
      <c r="T1578" s="35">
        <v>0.0</v>
      </c>
      <c r="U1578" s="35">
        <v>0.0</v>
      </c>
      <c r="V1578" s="35">
        <v>5.63049916128</v>
      </c>
      <c r="W1578" s="35">
        <v>0.0</v>
      </c>
      <c r="X1578" s="35">
        <v>0.0</v>
      </c>
      <c r="Y1578" s="35">
        <v>0.0</v>
      </c>
      <c r="Z1578" s="35">
        <v>0.0</v>
      </c>
      <c r="AA1578" s="35">
        <v>0.0</v>
      </c>
      <c r="AB1578" s="35">
        <v>0.0</v>
      </c>
      <c r="AC1578" s="35">
        <v>0.0</v>
      </c>
      <c r="AD1578" s="35">
        <v>0.0</v>
      </c>
      <c r="AE1578" s="35">
        <v>0.0</v>
      </c>
      <c r="AF1578" s="35">
        <v>5.63049916128</v>
      </c>
    </row>
    <row r="1579" ht="15.75" customHeight="1">
      <c r="A1579" s="35" t="s">
        <v>70</v>
      </c>
      <c r="B1579" s="35" t="s">
        <v>4187</v>
      </c>
      <c r="C1579" s="35">
        <v>13698.0</v>
      </c>
      <c r="D1579" s="35" t="s">
        <v>70</v>
      </c>
      <c r="F1579" s="35">
        <v>0.0</v>
      </c>
      <c r="G1579" s="35">
        <v>0.02839186455704231</v>
      </c>
      <c r="H1579" s="35">
        <v>0.02839186455704231</v>
      </c>
      <c r="I1579" s="35">
        <v>13.92198183936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0.0</v>
      </c>
      <c r="O1579" s="35">
        <v>0.0</v>
      </c>
      <c r="P1579" s="35">
        <v>0.0</v>
      </c>
      <c r="R1579" s="35">
        <v>0.0</v>
      </c>
      <c r="S1579" s="35">
        <v>0.0</v>
      </c>
      <c r="T1579" s="35">
        <v>0.0</v>
      </c>
      <c r="U1579" s="35">
        <v>0.0</v>
      </c>
      <c r="V1579" s="35">
        <v>13.92198183936</v>
      </c>
      <c r="W1579" s="35">
        <v>0.0</v>
      </c>
      <c r="X1579" s="35">
        <v>0.0</v>
      </c>
      <c r="Y1579" s="35">
        <v>0.0</v>
      </c>
      <c r="Z1579" s="35">
        <v>0.0</v>
      </c>
      <c r="AA1579" s="35">
        <v>0.0</v>
      </c>
      <c r="AB1579" s="35">
        <v>0.0</v>
      </c>
      <c r="AC1579" s="35">
        <v>0.0</v>
      </c>
      <c r="AD1579" s="35">
        <v>0.0</v>
      </c>
      <c r="AE1579" s="35">
        <v>0.0</v>
      </c>
      <c r="AF1579" s="35">
        <v>13.92198183936</v>
      </c>
    </row>
    <row r="1580" ht="15.75" customHeight="1">
      <c r="A1580" s="35" t="s">
        <v>70</v>
      </c>
      <c r="B1580" s="35" t="s">
        <v>4188</v>
      </c>
      <c r="C1580" s="35">
        <v>13698.0</v>
      </c>
      <c r="D1580" s="35" t="s">
        <v>70</v>
      </c>
      <c r="F1580" s="35">
        <v>0.0</v>
      </c>
      <c r="G1580" s="35">
        <v>0.01155674033987904</v>
      </c>
      <c r="H1580" s="35">
        <v>0.01155674033987904</v>
      </c>
      <c r="I1580" s="35">
        <v>6.927614826048001</v>
      </c>
      <c r="J1580" s="35">
        <v>0.0</v>
      </c>
      <c r="K1580" s="35">
        <v>0.0</v>
      </c>
      <c r="L1580" s="35">
        <v>0.0</v>
      </c>
      <c r="M1580" s="35">
        <v>0.0</v>
      </c>
      <c r="N1580" s="35">
        <v>0.0</v>
      </c>
      <c r="O1580" s="35">
        <v>0.0</v>
      </c>
      <c r="P1580" s="35">
        <v>0.0</v>
      </c>
      <c r="R1580" s="35">
        <v>0.0</v>
      </c>
      <c r="S1580" s="35">
        <v>0.0</v>
      </c>
      <c r="T1580" s="35">
        <v>0.0</v>
      </c>
      <c r="U1580" s="35">
        <v>0.0</v>
      </c>
      <c r="V1580" s="35">
        <v>6.927614826048001</v>
      </c>
      <c r="W1580" s="35">
        <v>0.0</v>
      </c>
      <c r="X1580" s="35">
        <v>0.0</v>
      </c>
      <c r="Y1580" s="35">
        <v>0.0</v>
      </c>
      <c r="Z1580" s="35">
        <v>0.0</v>
      </c>
      <c r="AA1580" s="35">
        <v>0.0</v>
      </c>
      <c r="AB1580" s="35">
        <v>0.0</v>
      </c>
      <c r="AC1580" s="35">
        <v>0.0</v>
      </c>
      <c r="AD1580" s="35">
        <v>0.0</v>
      </c>
      <c r="AE1580" s="35">
        <v>0.0</v>
      </c>
      <c r="AF1580" s="35">
        <v>6.927614826048001</v>
      </c>
    </row>
    <row r="1581" ht="15.75" customHeight="1">
      <c r="A1581" s="35" t="s">
        <v>70</v>
      </c>
      <c r="B1581" s="35" t="s">
        <v>4189</v>
      </c>
      <c r="C1581" s="35">
        <v>13698.0</v>
      </c>
      <c r="D1581" s="35" t="s">
        <v>70</v>
      </c>
      <c r="F1581" s="35">
        <v>3.06134508707472</v>
      </c>
      <c r="G1581" s="35">
        <v>8.743384951946208</v>
      </c>
      <c r="H1581" s="35">
        <v>11.80473003902093</v>
      </c>
      <c r="I1581" s="35">
        <v>72.450839913984</v>
      </c>
      <c r="J1581" s="35">
        <v>0.0</v>
      </c>
      <c r="K1581" s="35">
        <v>0.0</v>
      </c>
      <c r="L1581" s="35">
        <v>24.4999345248</v>
      </c>
      <c r="M1581" s="35">
        <v>54.1764308736</v>
      </c>
      <c r="N1581" s="35">
        <v>0.0</v>
      </c>
      <c r="O1581" s="35">
        <v>0.0</v>
      </c>
      <c r="P1581" s="35">
        <v>0.0</v>
      </c>
      <c r="R1581" s="35">
        <v>0.0</v>
      </c>
      <c r="S1581" s="35">
        <v>24.291174521376</v>
      </c>
      <c r="T1581" s="35">
        <v>55.92424972216324</v>
      </c>
      <c r="U1581" s="35">
        <v>64.8996911260992</v>
      </c>
      <c r="V1581" s="35">
        <v>72.450839913984</v>
      </c>
      <c r="W1581" s="35">
        <v>0.0</v>
      </c>
      <c r="X1581" s="35">
        <v>2.002734455904</v>
      </c>
      <c r="Y1581" s="35">
        <v>16.66208057472001</v>
      </c>
      <c r="Z1581" s="35">
        <v>26.73473160435837</v>
      </c>
      <c r="AA1581" s="35">
        <v>44.44066214784</v>
      </c>
      <c r="AB1581" s="35">
        <v>0.0</v>
      </c>
      <c r="AC1581" s="35">
        <v>16.0038986184</v>
      </c>
      <c r="AD1581" s="35">
        <v>41.97600505365121</v>
      </c>
      <c r="AE1581" s="35">
        <v>54.10604062789632</v>
      </c>
      <c r="AF1581" s="35">
        <v>60.825762664128</v>
      </c>
    </row>
    <row r="1582" ht="15.75" customHeight="1">
      <c r="A1582" s="35" t="s">
        <v>70</v>
      </c>
      <c r="B1582" s="35" t="s">
        <v>2014</v>
      </c>
      <c r="C1582" s="35">
        <v>13698.0</v>
      </c>
      <c r="D1582" s="35" t="s">
        <v>70</v>
      </c>
      <c r="F1582" s="35">
        <v>0.0749956241874132</v>
      </c>
      <c r="G1582" s="35">
        <v>0.257032467332339</v>
      </c>
      <c r="H1582" s="35">
        <v>0.3320280915197523</v>
      </c>
      <c r="I1582" s="35">
        <v>51.817397494464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0.0</v>
      </c>
      <c r="R1582" s="35">
        <v>0.0</v>
      </c>
      <c r="S1582" s="35">
        <v>0.0</v>
      </c>
      <c r="T1582" s="35">
        <v>0.0</v>
      </c>
      <c r="U1582" s="35">
        <v>3.204657305982676</v>
      </c>
      <c r="V1582" s="35">
        <v>51.817397494464</v>
      </c>
      <c r="W1582" s="35">
        <v>0.0</v>
      </c>
      <c r="X1582" s="35">
        <v>0.0</v>
      </c>
      <c r="Y1582" s="35">
        <v>0.0</v>
      </c>
      <c r="Z1582" s="35">
        <v>0.8104991453798391</v>
      </c>
      <c r="AA1582" s="35">
        <v>15.284169206208</v>
      </c>
      <c r="AB1582" s="35">
        <v>0.0</v>
      </c>
      <c r="AC1582" s="35">
        <v>0.0</v>
      </c>
      <c r="AD1582" s="35">
        <v>0.0</v>
      </c>
      <c r="AE1582" s="35">
        <v>2.277277563214018</v>
      </c>
      <c r="AF1582" s="35">
        <v>39.134727366336</v>
      </c>
    </row>
    <row r="1583" ht="15.75" customHeight="1">
      <c r="A1583" s="35" t="s">
        <v>70</v>
      </c>
      <c r="B1583" s="35" t="s">
        <v>4190</v>
      </c>
      <c r="C1583" s="35">
        <v>13698.0</v>
      </c>
      <c r="D1583" s="35" t="s">
        <v>70</v>
      </c>
      <c r="F1583" s="35">
        <v>0.02139701854592899</v>
      </c>
      <c r="G1583" s="35">
        <v>0.2871780357092912</v>
      </c>
      <c r="H1583" s="35">
        <v>0.3085750542552202</v>
      </c>
      <c r="I1583" s="35">
        <v>59.121954154368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R1583" s="35">
        <v>0.0</v>
      </c>
      <c r="S1583" s="35">
        <v>0.0</v>
      </c>
      <c r="T1583" s="35">
        <v>0.0</v>
      </c>
      <c r="U1583" s="35">
        <v>3.051254206989967</v>
      </c>
      <c r="V1583" s="35">
        <v>59.121954154368</v>
      </c>
      <c r="W1583" s="35">
        <v>0.0</v>
      </c>
      <c r="X1583" s="35">
        <v>0.0</v>
      </c>
      <c r="Y1583" s="35">
        <v>0.0</v>
      </c>
      <c r="Z1583" s="35">
        <v>0.0</v>
      </c>
      <c r="AA1583" s="35">
        <v>11.477094435072</v>
      </c>
      <c r="AB1583" s="35">
        <v>0.0</v>
      </c>
      <c r="AC1583" s="35">
        <v>0.0</v>
      </c>
      <c r="AD1583" s="35">
        <v>0.0</v>
      </c>
      <c r="AE1583" s="35">
        <v>3.051254206989967</v>
      </c>
      <c r="AF1583" s="35">
        <v>47.64485971929599</v>
      </c>
    </row>
    <row r="1584" ht="15.75" customHeight="1">
      <c r="A1584" s="35" t="s">
        <v>70</v>
      </c>
      <c r="B1584" s="35" t="s">
        <v>2016</v>
      </c>
      <c r="C1584" s="35">
        <v>13698.0</v>
      </c>
      <c r="D1584" s="35" t="s">
        <v>70</v>
      </c>
      <c r="F1584" s="35">
        <v>0.09091044157519243</v>
      </c>
      <c r="G1584" s="35">
        <v>0.2189606611893754</v>
      </c>
      <c r="H1584" s="35">
        <v>0.3098711027645678</v>
      </c>
      <c r="I1584" s="35">
        <v>30.574785475584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0.0</v>
      </c>
      <c r="R1584" s="35">
        <v>0.0</v>
      </c>
      <c r="S1584" s="35">
        <v>0.0</v>
      </c>
      <c r="T1584" s="35">
        <v>0.0</v>
      </c>
      <c r="U1584" s="35">
        <v>17.35163211172605</v>
      </c>
      <c r="V1584" s="35">
        <v>30.574785475584</v>
      </c>
      <c r="W1584" s="35">
        <v>0.0</v>
      </c>
      <c r="X1584" s="35">
        <v>0.0</v>
      </c>
      <c r="Y1584" s="35">
        <v>0.0</v>
      </c>
      <c r="Z1584" s="35">
        <v>1.094306904230345</v>
      </c>
      <c r="AA1584" s="35">
        <v>19.733038601472</v>
      </c>
      <c r="AB1584" s="35">
        <v>0.0</v>
      </c>
      <c r="AC1584" s="35">
        <v>0.0</v>
      </c>
      <c r="AD1584" s="35">
        <v>0.0</v>
      </c>
      <c r="AE1584" s="35">
        <v>7.57378556565117</v>
      </c>
      <c r="AF1584" s="35">
        <v>30.574785475584</v>
      </c>
    </row>
    <row r="1585" ht="15.75" customHeight="1">
      <c r="A1585" s="35" t="s">
        <v>70</v>
      </c>
      <c r="B1585" s="35" t="s">
        <v>4191</v>
      </c>
      <c r="C1585" s="35">
        <v>13698.0</v>
      </c>
      <c r="D1585" s="35" t="s">
        <v>70</v>
      </c>
      <c r="F1585" s="35">
        <v>0.02797356830478868</v>
      </c>
      <c r="G1585" s="35">
        <v>0.2456739865453743</v>
      </c>
      <c r="H1585" s="35">
        <v>0.273647554850163</v>
      </c>
      <c r="I1585" s="35">
        <v>164.036294174592</v>
      </c>
      <c r="J1585" s="35">
        <v>0.0</v>
      </c>
      <c r="K1585" s="35">
        <v>0.0</v>
      </c>
      <c r="L1585" s="35">
        <v>0.0</v>
      </c>
      <c r="M1585" s="35">
        <v>0.0</v>
      </c>
      <c r="N1585" s="35">
        <v>0.0</v>
      </c>
      <c r="O1585" s="35">
        <v>0.0</v>
      </c>
      <c r="P1585" s="35">
        <v>0.0</v>
      </c>
      <c r="R1585" s="35">
        <v>0.0</v>
      </c>
      <c r="S1585" s="35">
        <v>0.0</v>
      </c>
      <c r="T1585" s="35">
        <v>0.0</v>
      </c>
      <c r="U1585" s="35">
        <v>0.0</v>
      </c>
      <c r="V1585" s="35">
        <v>164.036294174592</v>
      </c>
      <c r="W1585" s="35">
        <v>0.0</v>
      </c>
      <c r="X1585" s="35">
        <v>0.0</v>
      </c>
      <c r="Y1585" s="35">
        <v>0.0</v>
      </c>
      <c r="Z1585" s="35">
        <v>0.0</v>
      </c>
      <c r="AA1585" s="35">
        <v>16.768578407616</v>
      </c>
      <c r="AB1585" s="35">
        <v>0.0</v>
      </c>
      <c r="AC1585" s="35">
        <v>0.0</v>
      </c>
      <c r="AD1585" s="35">
        <v>0.0</v>
      </c>
      <c r="AE1585" s="35">
        <v>0.0</v>
      </c>
      <c r="AF1585" s="35">
        <v>147.267715766976</v>
      </c>
    </row>
    <row r="1586" ht="15.75" customHeight="1">
      <c r="A1586" s="35" t="s">
        <v>70</v>
      </c>
      <c r="B1586" s="35" t="s">
        <v>4192</v>
      </c>
      <c r="C1586" s="35">
        <v>13698.0</v>
      </c>
      <c r="D1586" s="35" t="s">
        <v>70</v>
      </c>
      <c r="F1586" s="35">
        <v>1.195144629383389</v>
      </c>
      <c r="G1586" s="35">
        <v>4.393621630507899</v>
      </c>
      <c r="H1586" s="35">
        <v>5.588766259891289</v>
      </c>
      <c r="I1586" s="35">
        <v>249.285287244672</v>
      </c>
      <c r="J1586" s="35">
        <v>0.0</v>
      </c>
      <c r="K1586" s="35">
        <v>0.0</v>
      </c>
      <c r="L1586" s="35">
        <v>0.0</v>
      </c>
      <c r="M1586" s="35">
        <v>52.51742991936</v>
      </c>
      <c r="N1586" s="35">
        <v>0.0</v>
      </c>
      <c r="O1586" s="35">
        <v>0.0</v>
      </c>
      <c r="P1586" s="35">
        <v>6.563277528192</v>
      </c>
      <c r="R1586" s="35">
        <v>0.0</v>
      </c>
      <c r="S1586" s="35">
        <v>0.0</v>
      </c>
      <c r="T1586" s="35">
        <v>43.77293020558081</v>
      </c>
      <c r="U1586" s="35">
        <v>76.40921445397632</v>
      </c>
      <c r="V1586" s="35">
        <v>249.285287244672</v>
      </c>
      <c r="W1586" s="35">
        <v>0.0</v>
      </c>
      <c r="X1586" s="35">
        <v>0.0</v>
      </c>
      <c r="Y1586" s="35">
        <v>5.190270535296012</v>
      </c>
      <c r="Z1586" s="35">
        <v>39.05579877026683</v>
      </c>
      <c r="AA1586" s="35">
        <v>60.64496391744</v>
      </c>
      <c r="AB1586" s="35">
        <v>0.0</v>
      </c>
      <c r="AC1586" s="35">
        <v>0.0</v>
      </c>
      <c r="AD1586" s="35">
        <v>28.11190597084804</v>
      </c>
      <c r="AE1586" s="35">
        <v>61.66653655212286</v>
      </c>
      <c r="AF1586" s="35">
        <v>242.398640300544</v>
      </c>
    </row>
    <row r="1587" ht="15.75" customHeight="1">
      <c r="A1587" s="35" t="s">
        <v>70</v>
      </c>
      <c r="B1587" s="35" t="s">
        <v>4193</v>
      </c>
      <c r="C1587" s="35">
        <v>13698.0</v>
      </c>
      <c r="D1587" s="35" t="s">
        <v>70</v>
      </c>
      <c r="F1587" s="35">
        <v>0.002517808801565069</v>
      </c>
      <c r="G1587" s="35">
        <v>0.0</v>
      </c>
      <c r="H1587" s="35">
        <v>0.002517808801565069</v>
      </c>
      <c r="I1587" s="35">
        <v>1.509284544768</v>
      </c>
      <c r="J1587" s="35">
        <v>0.0</v>
      </c>
      <c r="K1587" s="35">
        <v>0.0</v>
      </c>
      <c r="L1587" s="35">
        <v>0.0</v>
      </c>
      <c r="M1587" s="35">
        <v>0.0</v>
      </c>
      <c r="N1587" s="35">
        <v>0.0</v>
      </c>
      <c r="O1587" s="35">
        <v>0.0</v>
      </c>
      <c r="P1587" s="35">
        <v>0.0</v>
      </c>
      <c r="R1587" s="35">
        <v>0.0</v>
      </c>
      <c r="S1587" s="35">
        <v>0.0</v>
      </c>
      <c r="T1587" s="35">
        <v>0.0</v>
      </c>
      <c r="U1587" s="35">
        <v>0.0</v>
      </c>
      <c r="V1587" s="35">
        <v>1.509284544768</v>
      </c>
      <c r="W1587" s="35">
        <v>0.0</v>
      </c>
      <c r="X1587" s="35">
        <v>0.0</v>
      </c>
      <c r="Y1587" s="35">
        <v>0.0</v>
      </c>
      <c r="Z1587" s="35">
        <v>0.0</v>
      </c>
      <c r="AA1587" s="35">
        <v>1.509284544768</v>
      </c>
      <c r="AB1587" s="35">
        <v>0.0</v>
      </c>
      <c r="AC1587" s="35">
        <v>0.0</v>
      </c>
      <c r="AD1587" s="35">
        <v>0.0</v>
      </c>
      <c r="AE1587" s="35">
        <v>0.0</v>
      </c>
      <c r="AF1587" s="35">
        <v>0.0</v>
      </c>
    </row>
    <row r="1588" ht="15.75" customHeight="1">
      <c r="A1588" s="35" t="s">
        <v>70</v>
      </c>
      <c r="B1588" s="35" t="s">
        <v>4194</v>
      </c>
      <c r="C1588" s="35">
        <v>13698.0</v>
      </c>
      <c r="D1588" s="35" t="s">
        <v>70</v>
      </c>
      <c r="F1588" s="35">
        <v>7.816348122880967E-4</v>
      </c>
      <c r="G1588" s="35">
        <v>0.0</v>
      </c>
      <c r="H1588" s="35">
        <v>7.816348122880967E-4</v>
      </c>
      <c r="I1588" s="35">
        <v>0.46854603936</v>
      </c>
      <c r="J1588" s="35">
        <v>0.0</v>
      </c>
      <c r="K1588" s="35">
        <v>0.0</v>
      </c>
      <c r="L1588" s="35">
        <v>0.0</v>
      </c>
      <c r="M1588" s="35">
        <v>0.0</v>
      </c>
      <c r="N1588" s="35">
        <v>0.0</v>
      </c>
      <c r="O1588" s="35">
        <v>0.0</v>
      </c>
      <c r="P1588" s="35">
        <v>0.0</v>
      </c>
      <c r="R1588" s="35">
        <v>0.0</v>
      </c>
      <c r="S1588" s="35">
        <v>0.0</v>
      </c>
      <c r="T1588" s="35">
        <v>0.0</v>
      </c>
      <c r="U1588" s="35">
        <v>0.0</v>
      </c>
      <c r="V1588" s="35">
        <v>0.46854603936</v>
      </c>
      <c r="W1588" s="35">
        <v>0.0</v>
      </c>
      <c r="X1588" s="35">
        <v>0.0</v>
      </c>
      <c r="Y1588" s="35">
        <v>0.0</v>
      </c>
      <c r="Z1588" s="35">
        <v>0.0</v>
      </c>
      <c r="AA1588" s="35">
        <v>0.46854603936</v>
      </c>
      <c r="AB1588" s="35">
        <v>0.0</v>
      </c>
      <c r="AC1588" s="35">
        <v>0.0</v>
      </c>
      <c r="AD1588" s="35">
        <v>0.0</v>
      </c>
      <c r="AE1588" s="35">
        <v>0.0</v>
      </c>
      <c r="AF1588" s="35">
        <v>0.0</v>
      </c>
    </row>
    <row r="1589" ht="15.75" customHeight="1">
      <c r="A1589" s="35" t="s">
        <v>70</v>
      </c>
      <c r="B1589" s="35" t="s">
        <v>4195</v>
      </c>
      <c r="C1589" s="35">
        <v>13698.0</v>
      </c>
      <c r="D1589" s="35" t="s">
        <v>70</v>
      </c>
      <c r="F1589" s="35">
        <v>0.366699368830963</v>
      </c>
      <c r="G1589" s="35">
        <v>0.6928771097018245</v>
      </c>
      <c r="H1589" s="35">
        <v>1.059576478532787</v>
      </c>
      <c r="I1589" s="35">
        <v>28.707544668096</v>
      </c>
      <c r="J1589" s="35">
        <v>16.35401674368</v>
      </c>
      <c r="K1589" s="35">
        <v>0.0</v>
      </c>
      <c r="L1589" s="35">
        <v>0.0</v>
      </c>
      <c r="M1589" s="35">
        <v>12.824166047616</v>
      </c>
      <c r="N1589" s="35">
        <v>0.0</v>
      </c>
      <c r="O1589" s="35">
        <v>0.0</v>
      </c>
      <c r="P1589" s="35">
        <v>0.0</v>
      </c>
      <c r="R1589" s="35">
        <v>0.0</v>
      </c>
      <c r="S1589" s="35">
        <v>0.0</v>
      </c>
      <c r="T1589" s="35">
        <v>9.391925667801615</v>
      </c>
      <c r="U1589" s="35">
        <v>17.31815434210175</v>
      </c>
      <c r="V1589" s="35">
        <v>28.707544668096</v>
      </c>
      <c r="W1589" s="35">
        <v>0.0</v>
      </c>
      <c r="X1589" s="35">
        <v>0.0</v>
      </c>
      <c r="Y1589" s="35">
        <v>1.7127587889216</v>
      </c>
      <c r="Z1589" s="35">
        <v>11.17624427418236</v>
      </c>
      <c r="AA1589" s="35">
        <v>28.707544668096</v>
      </c>
      <c r="AB1589" s="35">
        <v>0.0</v>
      </c>
      <c r="AC1589" s="35">
        <v>0.0</v>
      </c>
      <c r="AD1589" s="35">
        <v>4.017228719616015</v>
      </c>
      <c r="AE1589" s="35">
        <v>14.45148963006336</v>
      </c>
      <c r="AF1589" s="35">
        <v>22.64983803936</v>
      </c>
    </row>
    <row r="1590" ht="15.75" customHeight="1">
      <c r="A1590" s="35" t="s">
        <v>70</v>
      </c>
      <c r="B1590" s="35" t="s">
        <v>4196</v>
      </c>
      <c r="C1590" s="35">
        <v>13698.0</v>
      </c>
      <c r="D1590" s="35" t="s">
        <v>70</v>
      </c>
      <c r="F1590" s="35">
        <v>0.01158356697308439</v>
      </c>
      <c r="G1590" s="35">
        <v>0.05613875490507127</v>
      </c>
      <c r="H1590" s="35">
        <v>0.06772232187815566</v>
      </c>
      <c r="I1590" s="35">
        <v>12.460084249536</v>
      </c>
      <c r="J1590" s="35">
        <v>0.0</v>
      </c>
      <c r="K1590" s="35">
        <v>0.0</v>
      </c>
      <c r="L1590" s="35">
        <v>0.0</v>
      </c>
      <c r="M1590" s="35">
        <v>0.0</v>
      </c>
      <c r="N1590" s="35">
        <v>0.0</v>
      </c>
      <c r="O1590" s="35">
        <v>0.0</v>
      </c>
      <c r="P1590" s="35">
        <v>0.0</v>
      </c>
      <c r="R1590" s="35">
        <v>0.0</v>
      </c>
      <c r="S1590" s="35">
        <v>0.0</v>
      </c>
      <c r="T1590" s="35">
        <v>0.0</v>
      </c>
      <c r="U1590" s="35">
        <v>1.406157816107517</v>
      </c>
      <c r="V1590" s="35">
        <v>12.460084249536</v>
      </c>
      <c r="W1590" s="35">
        <v>0.0</v>
      </c>
      <c r="X1590" s="35">
        <v>0.0</v>
      </c>
      <c r="Y1590" s="35">
        <v>0.0</v>
      </c>
      <c r="Z1590" s="35">
        <v>0.0</v>
      </c>
      <c r="AA1590" s="35">
        <v>2.72568022272</v>
      </c>
      <c r="AB1590" s="35">
        <v>0.0</v>
      </c>
      <c r="AC1590" s="35">
        <v>0.0</v>
      </c>
      <c r="AD1590" s="35">
        <v>0.0</v>
      </c>
      <c r="AE1590" s="35">
        <v>1.246426590527999</v>
      </c>
      <c r="AF1590" s="35">
        <v>12.460084249536</v>
      </c>
    </row>
    <row r="1591" ht="15.75" customHeight="1">
      <c r="A1591" s="35" t="s">
        <v>70</v>
      </c>
      <c r="B1591" s="35" t="s">
        <v>4197</v>
      </c>
      <c r="C1591" s="35">
        <v>13698.0</v>
      </c>
      <c r="D1591" s="35" t="s">
        <v>70</v>
      </c>
      <c r="F1591" s="35">
        <v>0.009404925643500487</v>
      </c>
      <c r="G1591" s="35">
        <v>0.06689264959500947</v>
      </c>
      <c r="H1591" s="35">
        <v>0.07629757523850995</v>
      </c>
      <c r="I1591" s="35">
        <v>4.661352626112</v>
      </c>
      <c r="J1591" s="35">
        <v>0.0</v>
      </c>
      <c r="K1591" s="35">
        <v>0.0</v>
      </c>
      <c r="L1591" s="35">
        <v>0.0</v>
      </c>
      <c r="M1591" s="35">
        <v>2.280823175232</v>
      </c>
      <c r="N1591" s="35">
        <v>0.0</v>
      </c>
      <c r="O1591" s="35">
        <v>0.0</v>
      </c>
      <c r="P1591" s="35">
        <v>0.0</v>
      </c>
      <c r="R1591" s="35">
        <v>0.0</v>
      </c>
      <c r="S1591" s="35">
        <v>0.0</v>
      </c>
      <c r="T1591" s="35">
        <v>0.5017323382848</v>
      </c>
      <c r="U1591" s="35">
        <v>1.704093844158718</v>
      </c>
      <c r="V1591" s="35">
        <v>4.661352626112</v>
      </c>
      <c r="W1591" s="35">
        <v>0.0</v>
      </c>
      <c r="X1591" s="35">
        <v>0.0</v>
      </c>
      <c r="Y1591" s="35">
        <v>0.0</v>
      </c>
      <c r="Z1591" s="35">
        <v>0.0</v>
      </c>
      <c r="AA1591" s="35">
        <v>4.124511353088</v>
      </c>
      <c r="AB1591" s="35">
        <v>0.0</v>
      </c>
      <c r="AC1591" s="35">
        <v>0.0</v>
      </c>
      <c r="AD1591" s="35">
        <v>0.4935325897152002</v>
      </c>
      <c r="AE1591" s="35">
        <v>1.625785165186558</v>
      </c>
      <c r="AF1591" s="35">
        <v>3.593199568896</v>
      </c>
    </row>
    <row r="1592" ht="15.75" customHeight="1">
      <c r="A1592" s="35" t="s">
        <v>70</v>
      </c>
      <c r="B1592" s="35" t="s">
        <v>4198</v>
      </c>
      <c r="C1592" s="35">
        <v>13698.0</v>
      </c>
      <c r="D1592" s="35" t="s">
        <v>70</v>
      </c>
      <c r="F1592" s="35">
        <v>0.1920517258392636</v>
      </c>
      <c r="G1592" s="35">
        <v>0.7884779073031957</v>
      </c>
      <c r="H1592" s="35">
        <v>0.9805296331424592</v>
      </c>
      <c r="I1592" s="35">
        <v>117.095526527616</v>
      </c>
      <c r="J1592" s="35">
        <v>0.0</v>
      </c>
      <c r="K1592" s="35">
        <v>0.0</v>
      </c>
      <c r="L1592" s="35">
        <v>0.0</v>
      </c>
      <c r="M1592" s="35">
        <v>0.0</v>
      </c>
      <c r="N1592" s="35">
        <v>0.0</v>
      </c>
      <c r="O1592" s="35">
        <v>0.0</v>
      </c>
      <c r="P1592" s="35">
        <v>0.0</v>
      </c>
      <c r="R1592" s="35">
        <v>0.0</v>
      </c>
      <c r="S1592" s="35">
        <v>0.0</v>
      </c>
      <c r="T1592" s="35">
        <v>0.0</v>
      </c>
      <c r="U1592" s="35">
        <v>32.57935014958846</v>
      </c>
      <c r="V1592" s="35">
        <v>117.095526527616</v>
      </c>
      <c r="W1592" s="35">
        <v>0.0</v>
      </c>
      <c r="X1592" s="35">
        <v>0.0</v>
      </c>
      <c r="Y1592" s="35">
        <v>0.0</v>
      </c>
      <c r="Z1592" s="35">
        <v>4.165008849872594</v>
      </c>
      <c r="AA1592" s="35">
        <v>37.21014049536</v>
      </c>
      <c r="AB1592" s="35">
        <v>0.0</v>
      </c>
      <c r="AC1592" s="35">
        <v>0.0</v>
      </c>
      <c r="AD1592" s="35">
        <v>0.0</v>
      </c>
      <c r="AE1592" s="35">
        <v>25.10078547489397</v>
      </c>
      <c r="AF1592" s="35">
        <v>117.095526527616</v>
      </c>
    </row>
    <row r="1593" ht="15.75" customHeight="1">
      <c r="A1593" s="35" t="s">
        <v>70</v>
      </c>
      <c r="B1593" s="35" t="s">
        <v>4199</v>
      </c>
      <c r="C1593" s="35">
        <v>13698.0</v>
      </c>
      <c r="D1593" s="35" t="s">
        <v>70</v>
      </c>
      <c r="F1593" s="35">
        <v>0.0</v>
      </c>
      <c r="G1593" s="35">
        <v>0.007287982038342009</v>
      </c>
      <c r="H1593" s="35">
        <v>0.007287982038342009</v>
      </c>
      <c r="I1593" s="35">
        <v>2.49618616128</v>
      </c>
      <c r="J1593" s="35">
        <v>0.0</v>
      </c>
      <c r="K1593" s="35">
        <v>0.0</v>
      </c>
      <c r="L1593" s="35">
        <v>0.0</v>
      </c>
      <c r="M1593" s="35">
        <v>0.0</v>
      </c>
      <c r="N1593" s="35">
        <v>0.0</v>
      </c>
      <c r="O1593" s="35">
        <v>0.0</v>
      </c>
      <c r="P1593" s="35">
        <v>0.0</v>
      </c>
      <c r="R1593" s="35">
        <v>0.0</v>
      </c>
      <c r="S1593" s="35">
        <v>0.0</v>
      </c>
      <c r="T1593" s="35">
        <v>0.0</v>
      </c>
      <c r="U1593" s="35">
        <v>0.0</v>
      </c>
      <c r="V1593" s="35">
        <v>2.49618616128</v>
      </c>
      <c r="W1593" s="35">
        <v>0.0</v>
      </c>
      <c r="X1593" s="35">
        <v>0.0</v>
      </c>
      <c r="Y1593" s="35">
        <v>0.0</v>
      </c>
      <c r="Z1593" s="35">
        <v>0.0</v>
      </c>
      <c r="AA1593" s="35">
        <v>0.0</v>
      </c>
      <c r="AB1593" s="35">
        <v>0.0</v>
      </c>
      <c r="AC1593" s="35">
        <v>0.0</v>
      </c>
      <c r="AD1593" s="35">
        <v>0.0</v>
      </c>
      <c r="AE1593" s="35">
        <v>0.0</v>
      </c>
      <c r="AF1593" s="35">
        <v>2.49618616128</v>
      </c>
    </row>
    <row r="1594" ht="15.75" customHeight="1">
      <c r="A1594" s="35" t="s">
        <v>70</v>
      </c>
      <c r="B1594" s="35" t="s">
        <v>4200</v>
      </c>
      <c r="C1594" s="35">
        <v>13698.0</v>
      </c>
      <c r="D1594" s="35" t="s">
        <v>70</v>
      </c>
      <c r="F1594" s="35">
        <v>1.073441478163293</v>
      </c>
      <c r="G1594" s="35">
        <v>1.997060265028612</v>
      </c>
      <c r="H1594" s="35">
        <v>3.070501743191905</v>
      </c>
      <c r="I1594" s="35">
        <v>173.148772632192</v>
      </c>
      <c r="J1594" s="35">
        <v>0.0</v>
      </c>
      <c r="K1594" s="35">
        <v>0.0</v>
      </c>
      <c r="L1594" s="35">
        <v>0.0</v>
      </c>
      <c r="M1594" s="35">
        <v>0.0</v>
      </c>
      <c r="N1594" s="35">
        <v>83.834899057728</v>
      </c>
      <c r="O1594" s="35">
        <v>83.834899057728</v>
      </c>
      <c r="P1594" s="35">
        <v>0.0</v>
      </c>
      <c r="R1594" s="35">
        <v>0.0</v>
      </c>
      <c r="S1594" s="35">
        <v>0.0</v>
      </c>
      <c r="T1594" s="35">
        <v>20.25774424517761</v>
      </c>
      <c r="U1594" s="35">
        <v>56.94663475283327</v>
      </c>
      <c r="V1594" s="35">
        <v>173.148772632192</v>
      </c>
      <c r="W1594" s="35">
        <v>0.0</v>
      </c>
      <c r="X1594" s="35">
        <v>0.0</v>
      </c>
      <c r="Y1594" s="35">
        <v>5.162244219417603</v>
      </c>
      <c r="Z1594" s="35">
        <v>21.41847768211199</v>
      </c>
      <c r="AA1594" s="35">
        <v>90.664131757248</v>
      </c>
      <c r="AB1594" s="35">
        <v>0.0</v>
      </c>
      <c r="AC1594" s="35">
        <v>0.0</v>
      </c>
      <c r="AD1594" s="35">
        <v>13.34870924083205</v>
      </c>
      <c r="AE1594" s="35">
        <v>39.55708817528827</v>
      </c>
      <c r="AF1594" s="35">
        <v>83.834899057728</v>
      </c>
    </row>
    <row r="1595" ht="15.75" customHeight="1">
      <c r="A1595" s="35" t="s">
        <v>70</v>
      </c>
      <c r="B1595" s="35" t="s">
        <v>4201</v>
      </c>
      <c r="C1595" s="35">
        <v>13698.0</v>
      </c>
      <c r="D1595" s="35" t="s">
        <v>70</v>
      </c>
      <c r="F1595" s="35">
        <v>0.3123402646847777</v>
      </c>
      <c r="G1595" s="35">
        <v>0.9175557648236218</v>
      </c>
      <c r="H1595" s="35">
        <v>1.229896029508399</v>
      </c>
      <c r="I1595" s="35">
        <v>407.2810219833599</v>
      </c>
      <c r="J1595" s="35">
        <v>0.0</v>
      </c>
      <c r="K1595" s="35">
        <v>0.0</v>
      </c>
      <c r="L1595" s="35">
        <v>0.0</v>
      </c>
      <c r="M1595" s="35">
        <v>0.512697620736</v>
      </c>
      <c r="N1595" s="35">
        <v>0.0</v>
      </c>
      <c r="O1595" s="35">
        <v>0.0</v>
      </c>
      <c r="P1595" s="35">
        <v>0.0</v>
      </c>
      <c r="R1595" s="35">
        <v>0.0</v>
      </c>
      <c r="S1595" s="35">
        <v>0.0</v>
      </c>
      <c r="T1595" s="35">
        <v>0.0</v>
      </c>
      <c r="U1595" s="35">
        <v>0.4049437337164786</v>
      </c>
      <c r="V1595" s="35">
        <v>407.2810219833599</v>
      </c>
      <c r="W1595" s="35">
        <v>0.0</v>
      </c>
      <c r="X1595" s="35">
        <v>0.0</v>
      </c>
      <c r="Y1595" s="35">
        <v>0.0</v>
      </c>
      <c r="Z1595" s="35">
        <v>0.3707317682611194</v>
      </c>
      <c r="AA1595" s="35">
        <v>141.192346998528</v>
      </c>
      <c r="AB1595" s="35">
        <v>0.0</v>
      </c>
      <c r="AC1595" s="35">
        <v>0.0</v>
      </c>
      <c r="AD1595" s="35">
        <v>0.0</v>
      </c>
      <c r="AE1595" s="35">
        <v>0.2088170746099187</v>
      </c>
      <c r="AF1595" s="35">
        <v>366.127214096448</v>
      </c>
    </row>
    <row r="1596" ht="15.75" customHeight="1">
      <c r="A1596" s="35" t="s">
        <v>70</v>
      </c>
      <c r="B1596" s="35" t="s">
        <v>4202</v>
      </c>
      <c r="C1596" s="35">
        <v>13698.0</v>
      </c>
      <c r="D1596" s="35" t="s">
        <v>70</v>
      </c>
      <c r="F1596" s="35">
        <v>0.0</v>
      </c>
      <c r="G1596" s="35">
        <v>0.0239219636761139</v>
      </c>
      <c r="H1596" s="35">
        <v>0.0239219636761139</v>
      </c>
      <c r="I1596" s="35">
        <v>14.339869665408</v>
      </c>
      <c r="J1596" s="35">
        <v>0.0</v>
      </c>
      <c r="K1596" s="35">
        <v>0.0</v>
      </c>
      <c r="L1596" s="35">
        <v>0.0</v>
      </c>
      <c r="M1596" s="35">
        <v>0.0</v>
      </c>
      <c r="N1596" s="35">
        <v>0.0</v>
      </c>
      <c r="O1596" s="35">
        <v>0.0</v>
      </c>
      <c r="P1596" s="35">
        <v>0.0</v>
      </c>
      <c r="R1596" s="35">
        <v>0.0</v>
      </c>
      <c r="S1596" s="35">
        <v>0.0</v>
      </c>
      <c r="T1596" s="35">
        <v>0.0</v>
      </c>
      <c r="U1596" s="35">
        <v>0.0</v>
      </c>
      <c r="V1596" s="35">
        <v>14.339869665408</v>
      </c>
      <c r="W1596" s="35">
        <v>0.0</v>
      </c>
      <c r="X1596" s="35">
        <v>0.0</v>
      </c>
      <c r="Y1596" s="35">
        <v>0.0</v>
      </c>
      <c r="Z1596" s="35">
        <v>0.0</v>
      </c>
      <c r="AA1596" s="35">
        <v>0.0</v>
      </c>
      <c r="AB1596" s="35">
        <v>0.0</v>
      </c>
      <c r="AC1596" s="35">
        <v>0.0</v>
      </c>
      <c r="AD1596" s="35">
        <v>0.0</v>
      </c>
      <c r="AE1596" s="35">
        <v>0.0</v>
      </c>
      <c r="AF1596" s="35">
        <v>14.339869665408</v>
      </c>
    </row>
    <row r="1597" ht="15.75" customHeight="1">
      <c r="A1597" s="35" t="s">
        <v>70</v>
      </c>
      <c r="B1597" s="35" t="s">
        <v>4203</v>
      </c>
      <c r="C1597" s="35">
        <v>13698.0</v>
      </c>
      <c r="D1597" s="35" t="s">
        <v>70</v>
      </c>
      <c r="F1597" s="35">
        <v>1.013089326128938</v>
      </c>
      <c r="G1597" s="35">
        <v>0.9101310192167738</v>
      </c>
      <c r="H1597" s="35">
        <v>1.923220345345712</v>
      </c>
      <c r="I1597" s="35">
        <v>238.59678999744</v>
      </c>
      <c r="J1597" s="35">
        <v>0.0</v>
      </c>
      <c r="K1597" s="35">
        <v>0.0</v>
      </c>
      <c r="L1597" s="35">
        <v>0.0</v>
      </c>
      <c r="M1597" s="35">
        <v>13.328865664128</v>
      </c>
      <c r="N1597" s="35">
        <v>0.0</v>
      </c>
      <c r="O1597" s="35">
        <v>0.0</v>
      </c>
      <c r="P1597" s="35">
        <v>0.0</v>
      </c>
      <c r="R1597" s="35">
        <v>0.0</v>
      </c>
      <c r="S1597" s="35">
        <v>0.0</v>
      </c>
      <c r="T1597" s="35">
        <v>0.0</v>
      </c>
      <c r="U1597" s="35">
        <v>63.25091022749173</v>
      </c>
      <c r="V1597" s="35">
        <v>238.59678999744</v>
      </c>
      <c r="W1597" s="35">
        <v>0.0</v>
      </c>
      <c r="X1597" s="35">
        <v>0.0</v>
      </c>
      <c r="Y1597" s="35">
        <v>0.0</v>
      </c>
      <c r="Z1597" s="35">
        <v>37.56377952956154</v>
      </c>
      <c r="AA1597" s="35">
        <v>160.47119348064</v>
      </c>
      <c r="AB1597" s="35">
        <v>0.0</v>
      </c>
      <c r="AC1597" s="35">
        <v>0.0</v>
      </c>
      <c r="AD1597" s="35">
        <v>0.0</v>
      </c>
      <c r="AE1597" s="35">
        <v>35.18809147647356</v>
      </c>
      <c r="AF1597" s="35">
        <v>78.1255965168</v>
      </c>
    </row>
    <row r="1598" ht="15.75" customHeight="1">
      <c r="A1598" s="35" t="s">
        <v>70</v>
      </c>
      <c r="B1598" s="35" t="s">
        <v>4204</v>
      </c>
      <c r="C1598" s="35">
        <v>13698.0</v>
      </c>
      <c r="D1598" s="35" t="s">
        <v>70</v>
      </c>
      <c r="F1598" s="35">
        <v>38.14628137817811</v>
      </c>
      <c r="G1598" s="35">
        <v>119.6232561954143</v>
      </c>
      <c r="H1598" s="35">
        <v>157.7695375735924</v>
      </c>
      <c r="I1598" s="35">
        <v>689.049694537344</v>
      </c>
      <c r="J1598" s="35">
        <v>0.0</v>
      </c>
      <c r="K1598" s="35">
        <v>0.0</v>
      </c>
      <c r="L1598" s="35">
        <v>127.025696492352</v>
      </c>
      <c r="M1598" s="35">
        <v>97.145126515584</v>
      </c>
      <c r="N1598" s="35">
        <v>521.4701854494721</v>
      </c>
      <c r="O1598" s="35">
        <v>521.4701854494721</v>
      </c>
      <c r="P1598" s="35">
        <v>279.389689199712</v>
      </c>
      <c r="R1598" s="35">
        <v>132.416729923968</v>
      </c>
      <c r="S1598" s="35">
        <v>244.432245373344</v>
      </c>
      <c r="T1598" s="35">
        <v>408.2286442413314</v>
      </c>
      <c r="U1598" s="35">
        <v>521.9314759913584</v>
      </c>
      <c r="V1598" s="35">
        <v>689.049694537344</v>
      </c>
      <c r="W1598" s="35">
        <v>21.501611280576</v>
      </c>
      <c r="X1598" s="35">
        <v>58.412048565024</v>
      </c>
      <c r="Y1598" s="35">
        <v>136.2792300605568</v>
      </c>
      <c r="Z1598" s="35">
        <v>190.0754037108057</v>
      </c>
      <c r="AA1598" s="35">
        <v>308.397736771488</v>
      </c>
      <c r="AB1598" s="35">
        <v>101.187674832384</v>
      </c>
      <c r="AC1598" s="35">
        <v>189.62987126832</v>
      </c>
      <c r="AD1598" s="35">
        <v>319.6579952571264</v>
      </c>
      <c r="AE1598" s="35">
        <v>447.296363167046</v>
      </c>
      <c r="AF1598" s="35">
        <v>570.54071202912</v>
      </c>
    </row>
    <row r="1599" ht="15.75" customHeight="1">
      <c r="A1599" s="35" t="s">
        <v>70</v>
      </c>
      <c r="B1599" s="35" t="s">
        <v>4205</v>
      </c>
      <c r="C1599" s="35">
        <v>13698.0</v>
      </c>
      <c r="D1599" s="35" t="s">
        <v>70</v>
      </c>
      <c r="F1599" s="35">
        <v>0.04110954147190952</v>
      </c>
      <c r="G1599" s="35">
        <v>0.286292998063446</v>
      </c>
      <c r="H1599" s="35">
        <v>0.3274025395353555</v>
      </c>
      <c r="I1599" s="35">
        <v>195.488982980928</v>
      </c>
      <c r="J1599" s="35">
        <v>0.0</v>
      </c>
      <c r="K1599" s="35">
        <v>0.0</v>
      </c>
      <c r="L1599" s="35">
        <v>0.0</v>
      </c>
      <c r="M1599" s="35">
        <v>0.0</v>
      </c>
      <c r="N1599" s="35">
        <v>0.0</v>
      </c>
      <c r="O1599" s="35">
        <v>0.0</v>
      </c>
      <c r="P1599" s="35">
        <v>0.0</v>
      </c>
      <c r="R1599" s="35">
        <v>0.0</v>
      </c>
      <c r="S1599" s="35">
        <v>0.0</v>
      </c>
      <c r="T1599" s="35">
        <v>0.0</v>
      </c>
      <c r="U1599" s="35">
        <v>0.0</v>
      </c>
      <c r="V1599" s="35">
        <v>195.488982980928</v>
      </c>
      <c r="W1599" s="35">
        <v>0.0</v>
      </c>
      <c r="X1599" s="35">
        <v>0.0</v>
      </c>
      <c r="Y1599" s="35">
        <v>0.0</v>
      </c>
      <c r="Z1599" s="35">
        <v>0.0</v>
      </c>
      <c r="AA1599" s="35">
        <v>23.872457935872</v>
      </c>
      <c r="AB1599" s="35">
        <v>0.0</v>
      </c>
      <c r="AC1599" s="35">
        <v>0.0</v>
      </c>
      <c r="AD1599" s="35">
        <v>0.0</v>
      </c>
      <c r="AE1599" s="35">
        <v>0.0</v>
      </c>
      <c r="AF1599" s="35">
        <v>171.616525045056</v>
      </c>
    </row>
    <row r="1600" ht="15.75" customHeight="1">
      <c r="A1600" s="35" t="s">
        <v>70</v>
      </c>
      <c r="B1600" s="35" t="s">
        <v>4206</v>
      </c>
      <c r="C1600" s="35">
        <v>13698.0</v>
      </c>
      <c r="D1600" s="35" t="s">
        <v>70</v>
      </c>
      <c r="F1600" s="35">
        <v>0.02965715459807212</v>
      </c>
      <c r="G1600" s="35">
        <v>0.1050017806343281</v>
      </c>
      <c r="H1600" s="35">
        <v>0.1346589352324002</v>
      </c>
      <c r="I1600" s="35">
        <v>79.790583414528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R1600" s="35">
        <v>0.0</v>
      </c>
      <c r="S1600" s="35">
        <v>0.0</v>
      </c>
      <c r="T1600" s="35">
        <v>0.0</v>
      </c>
      <c r="U1600" s="35">
        <v>0.0</v>
      </c>
      <c r="V1600" s="35">
        <v>79.790583414528</v>
      </c>
      <c r="W1600" s="35">
        <v>0.0</v>
      </c>
      <c r="X1600" s="35">
        <v>0.0</v>
      </c>
      <c r="Y1600" s="35">
        <v>0.0</v>
      </c>
      <c r="Z1600" s="35">
        <v>0.0</v>
      </c>
      <c r="AA1600" s="35">
        <v>16.847930824704</v>
      </c>
      <c r="AB1600" s="35">
        <v>0.0</v>
      </c>
      <c r="AC1600" s="35">
        <v>0.0</v>
      </c>
      <c r="AD1600" s="35">
        <v>0.0</v>
      </c>
      <c r="AE1600" s="35">
        <v>0.0</v>
      </c>
      <c r="AF1600" s="35">
        <v>62.94265258982401</v>
      </c>
    </row>
    <row r="1601" ht="15.75" customHeight="1">
      <c r="A1601" s="35" t="s">
        <v>70</v>
      </c>
      <c r="B1601" s="35" t="s">
        <v>4207</v>
      </c>
      <c r="C1601" s="35">
        <v>13698.0</v>
      </c>
      <c r="D1601" s="35" t="s">
        <v>70</v>
      </c>
      <c r="F1601" s="35">
        <v>0.1227047814259042</v>
      </c>
      <c r="G1601" s="35">
        <v>0.2331345460377393</v>
      </c>
      <c r="H1601" s="35">
        <v>0.3558393274636435</v>
      </c>
      <c r="I1601" s="35">
        <v>212.605873970112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R1601" s="35">
        <v>0.0</v>
      </c>
      <c r="S1601" s="35">
        <v>0.0</v>
      </c>
      <c r="T1601" s="35">
        <v>0.0</v>
      </c>
      <c r="U1601" s="35">
        <v>0.0</v>
      </c>
      <c r="V1601" s="35">
        <v>212.605873970112</v>
      </c>
      <c r="W1601" s="35">
        <v>0.0</v>
      </c>
      <c r="X1601" s="35">
        <v>0.0</v>
      </c>
      <c r="Y1601" s="35">
        <v>0.0</v>
      </c>
      <c r="Z1601" s="35">
        <v>0.0</v>
      </c>
      <c r="AA1601" s="35">
        <v>72.854846422848</v>
      </c>
      <c r="AB1601" s="35">
        <v>0.0</v>
      </c>
      <c r="AC1601" s="35">
        <v>0.0</v>
      </c>
      <c r="AD1601" s="35">
        <v>0.0</v>
      </c>
      <c r="AE1601" s="35">
        <v>0.0</v>
      </c>
      <c r="AF1601" s="35">
        <v>139.751027547264</v>
      </c>
    </row>
    <row r="1602" ht="15.75" customHeight="1">
      <c r="A1602" s="35" t="s">
        <v>70</v>
      </c>
      <c r="B1602" s="35" t="s">
        <v>4208</v>
      </c>
      <c r="C1602" s="35">
        <v>13698.0</v>
      </c>
      <c r="D1602" s="35" t="s">
        <v>70</v>
      </c>
      <c r="F1602" s="35">
        <v>0.04993806595455321</v>
      </c>
      <c r="G1602" s="35">
        <v>0.0925440172964408</v>
      </c>
      <c r="H1602" s="35">
        <v>0.142482083250994</v>
      </c>
      <c r="I1602" s="35">
        <v>84.605261743296</v>
      </c>
      <c r="J1602" s="35">
        <v>0.0</v>
      </c>
      <c r="K1602" s="35">
        <v>0.0</v>
      </c>
      <c r="L1602" s="35">
        <v>0.0</v>
      </c>
      <c r="M1602" s="35">
        <v>0.0</v>
      </c>
      <c r="N1602" s="35">
        <v>0.0</v>
      </c>
      <c r="O1602" s="35">
        <v>0.0</v>
      </c>
      <c r="P1602" s="35">
        <v>0.0</v>
      </c>
      <c r="R1602" s="35">
        <v>0.0</v>
      </c>
      <c r="S1602" s="35">
        <v>0.0</v>
      </c>
      <c r="T1602" s="35">
        <v>0.0</v>
      </c>
      <c r="U1602" s="35">
        <v>0.0</v>
      </c>
      <c r="V1602" s="35">
        <v>84.605261743296</v>
      </c>
      <c r="W1602" s="35">
        <v>0.0</v>
      </c>
      <c r="X1602" s="35">
        <v>0.0</v>
      </c>
      <c r="Y1602" s="35">
        <v>0.0</v>
      </c>
      <c r="Z1602" s="35">
        <v>0.0</v>
      </c>
      <c r="AA1602" s="35">
        <v>29.130336510912</v>
      </c>
      <c r="AB1602" s="35">
        <v>0.0</v>
      </c>
      <c r="AC1602" s="35">
        <v>0.0</v>
      </c>
      <c r="AD1602" s="35">
        <v>0.0</v>
      </c>
      <c r="AE1602" s="35">
        <v>0.0</v>
      </c>
      <c r="AF1602" s="35">
        <v>55.474925232384</v>
      </c>
    </row>
    <row r="1603" ht="15.75" customHeight="1">
      <c r="A1603" s="35" t="s">
        <v>70</v>
      </c>
      <c r="B1603" s="35" t="s">
        <v>4209</v>
      </c>
      <c r="C1603" s="35">
        <v>13698.0</v>
      </c>
      <c r="D1603" s="35" t="s">
        <v>70</v>
      </c>
      <c r="F1603" s="35">
        <v>0.014386299726045</v>
      </c>
      <c r="G1603" s="35">
        <v>0.0</v>
      </c>
      <c r="H1603" s="35">
        <v>0.014386299726045</v>
      </c>
      <c r="I1603" s="35">
        <v>7.440930024191999</v>
      </c>
      <c r="J1603" s="35">
        <v>0.0</v>
      </c>
      <c r="K1603" s="35">
        <v>0.0</v>
      </c>
      <c r="L1603" s="35">
        <v>0.0</v>
      </c>
      <c r="M1603" s="35">
        <v>0.0</v>
      </c>
      <c r="N1603" s="35">
        <v>0.0</v>
      </c>
      <c r="O1603" s="35">
        <v>0.0</v>
      </c>
      <c r="P1603" s="35">
        <v>0.0</v>
      </c>
      <c r="R1603" s="35">
        <v>0.0</v>
      </c>
      <c r="S1603" s="35">
        <v>0.0</v>
      </c>
      <c r="T1603" s="35">
        <v>0.0</v>
      </c>
      <c r="U1603" s="35">
        <v>0.0</v>
      </c>
      <c r="V1603" s="35">
        <v>7.440930024191999</v>
      </c>
      <c r="W1603" s="35">
        <v>0.0</v>
      </c>
      <c r="X1603" s="35">
        <v>0.0</v>
      </c>
      <c r="Y1603" s="35">
        <v>0.0</v>
      </c>
      <c r="Z1603" s="35">
        <v>0.0</v>
      </c>
      <c r="AA1603" s="35">
        <v>7.440930024191999</v>
      </c>
      <c r="AB1603" s="35">
        <v>0.0</v>
      </c>
      <c r="AC1603" s="35">
        <v>0.0</v>
      </c>
      <c r="AD1603" s="35">
        <v>0.0</v>
      </c>
      <c r="AE1603" s="35">
        <v>0.0</v>
      </c>
      <c r="AF1603" s="35">
        <v>0.0</v>
      </c>
    </row>
    <row r="1604" ht="15.75" customHeight="1">
      <c r="A1604" s="35" t="s">
        <v>70</v>
      </c>
      <c r="B1604" s="35" t="s">
        <v>4210</v>
      </c>
      <c r="C1604" s="35">
        <v>13698.0</v>
      </c>
      <c r="D1604" s="35" t="s">
        <v>70</v>
      </c>
      <c r="F1604" s="35">
        <v>0.0</v>
      </c>
      <c r="G1604" s="35">
        <v>0.02883821883483172</v>
      </c>
      <c r="H1604" s="35">
        <v>0.02883821883483172</v>
      </c>
      <c r="I1604" s="35">
        <v>15.929500636224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0.0</v>
      </c>
      <c r="O1604" s="35">
        <v>0.0</v>
      </c>
      <c r="P1604" s="35">
        <v>0.0</v>
      </c>
      <c r="R1604" s="35">
        <v>0.0</v>
      </c>
      <c r="S1604" s="35">
        <v>0.0</v>
      </c>
      <c r="T1604" s="35">
        <v>0.0</v>
      </c>
      <c r="U1604" s="35">
        <v>0.0</v>
      </c>
      <c r="V1604" s="35">
        <v>15.929500636224</v>
      </c>
      <c r="W1604" s="35">
        <v>0.0</v>
      </c>
      <c r="X1604" s="35">
        <v>0.0</v>
      </c>
      <c r="Y1604" s="35">
        <v>0.0</v>
      </c>
      <c r="Z1604" s="35">
        <v>0.0</v>
      </c>
      <c r="AA1604" s="35">
        <v>0.0</v>
      </c>
      <c r="AB1604" s="35">
        <v>0.0</v>
      </c>
      <c r="AC1604" s="35">
        <v>0.0</v>
      </c>
      <c r="AD1604" s="35">
        <v>0.0</v>
      </c>
      <c r="AE1604" s="35">
        <v>0.0</v>
      </c>
      <c r="AF1604" s="35">
        <v>15.929500636224</v>
      </c>
    </row>
    <row r="1605" ht="15.75" customHeight="1">
      <c r="A1605" s="35" t="s">
        <v>70</v>
      </c>
      <c r="B1605" s="35" t="s">
        <v>4211</v>
      </c>
      <c r="C1605" s="35">
        <v>13698.0</v>
      </c>
      <c r="D1605" s="35" t="s">
        <v>70</v>
      </c>
      <c r="F1605" s="35">
        <v>0.002855489264042691</v>
      </c>
      <c r="G1605" s="35">
        <v>0.0</v>
      </c>
      <c r="H1605" s="35">
        <v>0.002855489264042691</v>
      </c>
      <c r="I1605" s="35">
        <v>1.71170496</v>
      </c>
      <c r="J1605" s="35">
        <v>0.0</v>
      </c>
      <c r="K1605" s="35">
        <v>0.0</v>
      </c>
      <c r="L1605" s="35">
        <v>0.0</v>
      </c>
      <c r="M1605" s="35">
        <v>0.0</v>
      </c>
      <c r="N1605" s="35">
        <v>0.0</v>
      </c>
      <c r="O1605" s="35">
        <v>0.0</v>
      </c>
      <c r="P1605" s="35">
        <v>0.0</v>
      </c>
      <c r="R1605" s="35">
        <v>0.0</v>
      </c>
      <c r="S1605" s="35">
        <v>0.0</v>
      </c>
      <c r="T1605" s="35">
        <v>0.0</v>
      </c>
      <c r="U1605" s="35">
        <v>0.0</v>
      </c>
      <c r="V1605" s="35">
        <v>1.71170496</v>
      </c>
      <c r="W1605" s="35">
        <v>0.0</v>
      </c>
      <c r="X1605" s="35">
        <v>0.0</v>
      </c>
      <c r="Y1605" s="35">
        <v>0.0</v>
      </c>
      <c r="Z1605" s="35">
        <v>0.0</v>
      </c>
      <c r="AA1605" s="35">
        <v>1.71170496</v>
      </c>
      <c r="AB1605" s="35">
        <v>0.0</v>
      </c>
      <c r="AC1605" s="35">
        <v>0.0</v>
      </c>
      <c r="AD1605" s="35">
        <v>0.0</v>
      </c>
      <c r="AE1605" s="35">
        <v>0.0</v>
      </c>
      <c r="AF1605" s="35">
        <v>0.0</v>
      </c>
    </row>
    <row r="1606" ht="15.75" customHeight="1">
      <c r="A1606" s="35" t="s">
        <v>70</v>
      </c>
      <c r="B1606" s="35" t="s">
        <v>4212</v>
      </c>
      <c r="C1606" s="35">
        <v>13698.0</v>
      </c>
      <c r="D1606" s="35" t="s">
        <v>70</v>
      </c>
      <c r="F1606" s="35">
        <v>0.1105127138810977</v>
      </c>
      <c r="G1606" s="35">
        <v>0.1649066690642284</v>
      </c>
      <c r="H1606" s="35">
        <v>0.2754193829453261</v>
      </c>
      <c r="I1606" s="35">
        <v>114.790232071872</v>
      </c>
      <c r="J1606" s="35">
        <v>0.0</v>
      </c>
      <c r="K1606" s="35">
        <v>0.0</v>
      </c>
      <c r="L1606" s="35">
        <v>0.0</v>
      </c>
      <c r="M1606" s="35">
        <v>0.0</v>
      </c>
      <c r="N1606" s="35">
        <v>0.0</v>
      </c>
      <c r="O1606" s="35">
        <v>0.0</v>
      </c>
      <c r="P1606" s="35">
        <v>0.0</v>
      </c>
      <c r="R1606" s="35">
        <v>0.0</v>
      </c>
      <c r="S1606" s="35">
        <v>0.0</v>
      </c>
      <c r="T1606" s="35">
        <v>0.0</v>
      </c>
      <c r="U1606" s="35">
        <v>0.0</v>
      </c>
      <c r="V1606" s="35">
        <v>114.790232071872</v>
      </c>
      <c r="W1606" s="35">
        <v>0.0</v>
      </c>
      <c r="X1606" s="35">
        <v>0.0</v>
      </c>
      <c r="Y1606" s="35">
        <v>0.0</v>
      </c>
      <c r="Z1606" s="35">
        <v>0.0</v>
      </c>
      <c r="AA1606" s="35">
        <v>66.246146632512</v>
      </c>
      <c r="AB1606" s="35">
        <v>0.0</v>
      </c>
      <c r="AC1606" s="35">
        <v>0.0</v>
      </c>
      <c r="AD1606" s="35">
        <v>0.0</v>
      </c>
      <c r="AE1606" s="35">
        <v>0.0</v>
      </c>
      <c r="AF1606" s="35">
        <v>50.30817323616</v>
      </c>
    </row>
    <row r="1607" ht="15.75" customHeight="1">
      <c r="A1607" s="35" t="s">
        <v>70</v>
      </c>
      <c r="B1607" s="35" t="s">
        <v>4213</v>
      </c>
      <c r="C1607" s="35">
        <v>13698.0</v>
      </c>
      <c r="D1607" s="35" t="s">
        <v>70</v>
      </c>
      <c r="F1607" s="35">
        <v>0.0</v>
      </c>
      <c r="G1607" s="35">
        <v>0.008609901160694813</v>
      </c>
      <c r="H1607" s="35">
        <v>0.008609901160694813</v>
      </c>
      <c r="I1607" s="35">
        <v>5.161150737792</v>
      </c>
      <c r="J1607" s="35">
        <v>0.0</v>
      </c>
      <c r="K1607" s="35">
        <v>0.0</v>
      </c>
      <c r="L1607" s="35">
        <v>0.0</v>
      </c>
      <c r="M1607" s="35">
        <v>0.0</v>
      </c>
      <c r="N1607" s="35">
        <v>0.0</v>
      </c>
      <c r="O1607" s="35">
        <v>0.0</v>
      </c>
      <c r="P1607" s="35">
        <v>0.0</v>
      </c>
      <c r="R1607" s="35">
        <v>0.0</v>
      </c>
      <c r="S1607" s="35">
        <v>0.0</v>
      </c>
      <c r="T1607" s="35">
        <v>0.0</v>
      </c>
      <c r="U1607" s="35">
        <v>0.0</v>
      </c>
      <c r="V1607" s="35">
        <v>5.161150737792</v>
      </c>
      <c r="W1607" s="35">
        <v>0.0</v>
      </c>
      <c r="X1607" s="35">
        <v>0.0</v>
      </c>
      <c r="Y1607" s="35">
        <v>0.0</v>
      </c>
      <c r="Z1607" s="35">
        <v>0.0</v>
      </c>
      <c r="AA1607" s="35">
        <v>0.0</v>
      </c>
      <c r="AB1607" s="35">
        <v>0.0</v>
      </c>
      <c r="AC1607" s="35">
        <v>0.0</v>
      </c>
      <c r="AD1607" s="35">
        <v>0.0</v>
      </c>
      <c r="AE1607" s="35">
        <v>0.0</v>
      </c>
      <c r="AF1607" s="35">
        <v>5.161150737792</v>
      </c>
    </row>
    <row r="1608" ht="15.75" customHeight="1">
      <c r="A1608" s="35" t="s">
        <v>70</v>
      </c>
      <c r="B1608" s="35" t="s">
        <v>4214</v>
      </c>
      <c r="C1608" s="35">
        <v>13698.0</v>
      </c>
      <c r="D1608" s="35" t="s">
        <v>70</v>
      </c>
      <c r="F1608" s="35">
        <v>0.5063414881190293</v>
      </c>
      <c r="G1608" s="35">
        <v>0.2551889520894068</v>
      </c>
      <c r="H1608" s="35">
        <v>0.7615304402084361</v>
      </c>
      <c r="I1608" s="35">
        <v>225.595805545152</v>
      </c>
      <c r="J1608" s="35">
        <v>0.0</v>
      </c>
      <c r="K1608" s="35">
        <v>0.0</v>
      </c>
      <c r="L1608" s="35">
        <v>0.0</v>
      </c>
      <c r="M1608" s="35">
        <v>0.0</v>
      </c>
      <c r="N1608" s="35">
        <v>0.0</v>
      </c>
      <c r="O1608" s="35">
        <v>0.0</v>
      </c>
      <c r="P1608" s="35">
        <v>0.0</v>
      </c>
      <c r="R1608" s="35">
        <v>0.0</v>
      </c>
      <c r="S1608" s="35">
        <v>0.0</v>
      </c>
      <c r="T1608" s="35">
        <v>0.0</v>
      </c>
      <c r="U1608" s="35">
        <v>0.0</v>
      </c>
      <c r="V1608" s="35">
        <v>225.595805545152</v>
      </c>
      <c r="W1608" s="35">
        <v>0.0</v>
      </c>
      <c r="X1608" s="35">
        <v>0.0</v>
      </c>
      <c r="Y1608" s="35">
        <v>0.0</v>
      </c>
      <c r="Z1608" s="35">
        <v>0.0</v>
      </c>
      <c r="AA1608" s="35">
        <v>197.90370849312</v>
      </c>
      <c r="AB1608" s="35">
        <v>0.0</v>
      </c>
      <c r="AC1608" s="35">
        <v>0.0</v>
      </c>
      <c r="AD1608" s="35">
        <v>0.0</v>
      </c>
      <c r="AE1608" s="35">
        <v>0.0</v>
      </c>
      <c r="AF1608" s="35">
        <v>125.279304566976</v>
      </c>
    </row>
    <row r="1609" ht="15.75" customHeight="1">
      <c r="A1609" s="35" t="s">
        <v>70</v>
      </c>
      <c r="B1609" s="35" t="s">
        <v>4215</v>
      </c>
      <c r="C1609" s="35">
        <v>13698.0</v>
      </c>
      <c r="D1609" s="35" t="s">
        <v>70</v>
      </c>
      <c r="F1609" s="35">
        <v>0.0</v>
      </c>
      <c r="G1609" s="35">
        <v>0.0289576327618597</v>
      </c>
      <c r="H1609" s="35">
        <v>0.0289576327618597</v>
      </c>
      <c r="I1609" s="35">
        <v>15.749519704128</v>
      </c>
      <c r="J1609" s="35">
        <v>0.0</v>
      </c>
      <c r="K1609" s="35">
        <v>0.0</v>
      </c>
      <c r="L1609" s="35">
        <v>0.0</v>
      </c>
      <c r="M1609" s="35">
        <v>0.0</v>
      </c>
      <c r="N1609" s="35">
        <v>0.0</v>
      </c>
      <c r="O1609" s="35">
        <v>0.0</v>
      </c>
      <c r="P1609" s="35">
        <v>0.0</v>
      </c>
      <c r="R1609" s="35">
        <v>0.0</v>
      </c>
      <c r="S1609" s="35">
        <v>0.0</v>
      </c>
      <c r="T1609" s="35">
        <v>0.0</v>
      </c>
      <c r="U1609" s="35">
        <v>0.0</v>
      </c>
      <c r="V1609" s="35">
        <v>15.749519704128</v>
      </c>
      <c r="W1609" s="35">
        <v>0.0</v>
      </c>
      <c r="X1609" s="35">
        <v>0.0</v>
      </c>
      <c r="Y1609" s="35">
        <v>0.0</v>
      </c>
      <c r="Z1609" s="35">
        <v>0.0</v>
      </c>
      <c r="AA1609" s="35">
        <v>0.0</v>
      </c>
      <c r="AB1609" s="35">
        <v>0.0</v>
      </c>
      <c r="AC1609" s="35">
        <v>0.0</v>
      </c>
      <c r="AD1609" s="35">
        <v>0.0</v>
      </c>
      <c r="AE1609" s="35">
        <v>0.0</v>
      </c>
      <c r="AF1609" s="35">
        <v>15.749519704128</v>
      </c>
    </row>
    <row r="1610" ht="15.75" customHeight="1">
      <c r="A1610" s="35" t="s">
        <v>70</v>
      </c>
      <c r="B1610" s="35" t="s">
        <v>4216</v>
      </c>
      <c r="C1610" s="35">
        <v>13698.0</v>
      </c>
      <c r="D1610" s="35" t="s">
        <v>70</v>
      </c>
      <c r="F1610" s="35">
        <v>0.9063351149714856</v>
      </c>
      <c r="G1610" s="35">
        <v>0.7383853994880071</v>
      </c>
      <c r="H1610" s="35">
        <v>1.644720514459493</v>
      </c>
      <c r="I1610" s="35">
        <v>274.56821052192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0.0</v>
      </c>
      <c r="R1610" s="35">
        <v>0.0</v>
      </c>
      <c r="S1610" s="35">
        <v>0.0</v>
      </c>
      <c r="T1610" s="35">
        <v>0.0</v>
      </c>
      <c r="U1610" s="35">
        <v>29.15487417830371</v>
      </c>
      <c r="V1610" s="35">
        <v>274.56821052192</v>
      </c>
      <c r="W1610" s="35">
        <v>0.0</v>
      </c>
      <c r="X1610" s="35">
        <v>0.0</v>
      </c>
      <c r="Y1610" s="35">
        <v>0.0</v>
      </c>
      <c r="Z1610" s="35">
        <v>9.787673239706844</v>
      </c>
      <c r="AA1610" s="35">
        <v>228.557064814848</v>
      </c>
      <c r="AB1610" s="35">
        <v>0.0</v>
      </c>
      <c r="AC1610" s="35">
        <v>0.0</v>
      </c>
      <c r="AD1610" s="35">
        <v>0.0</v>
      </c>
      <c r="AE1610" s="35">
        <v>7.978608109221118</v>
      </c>
      <c r="AF1610" s="35">
        <v>274.56821052192</v>
      </c>
    </row>
    <row r="1611" ht="15.75" customHeight="1">
      <c r="A1611" s="35" t="s">
        <v>70</v>
      </c>
      <c r="B1611" s="35" t="s">
        <v>4217</v>
      </c>
      <c r="C1611" s="35">
        <v>13698.0</v>
      </c>
      <c r="D1611" s="35" t="s">
        <v>70</v>
      </c>
      <c r="F1611" s="35">
        <v>0.0</v>
      </c>
      <c r="G1611" s="35">
        <v>0.01076843852886271</v>
      </c>
      <c r="H1611" s="35">
        <v>0.01076843852886271</v>
      </c>
      <c r="I1611" s="35">
        <v>6.455072296511999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0.0</v>
      </c>
      <c r="O1611" s="35">
        <v>0.0</v>
      </c>
      <c r="P1611" s="35">
        <v>0.0</v>
      </c>
      <c r="R1611" s="35">
        <v>0.0</v>
      </c>
      <c r="S1611" s="35">
        <v>0.0</v>
      </c>
      <c r="T1611" s="35">
        <v>0.0</v>
      </c>
      <c r="U1611" s="35">
        <v>0.0</v>
      </c>
      <c r="V1611" s="35">
        <v>6.455072296511999</v>
      </c>
      <c r="W1611" s="35">
        <v>0.0</v>
      </c>
      <c r="X1611" s="35">
        <v>0.0</v>
      </c>
      <c r="Y1611" s="35">
        <v>0.0</v>
      </c>
      <c r="Z1611" s="35">
        <v>0.0</v>
      </c>
      <c r="AA1611" s="35">
        <v>0.0</v>
      </c>
      <c r="AB1611" s="35">
        <v>0.0</v>
      </c>
      <c r="AC1611" s="35">
        <v>0.0</v>
      </c>
      <c r="AD1611" s="35">
        <v>0.0</v>
      </c>
      <c r="AE1611" s="35">
        <v>0.0</v>
      </c>
      <c r="AF1611" s="35">
        <v>6.455072296511999</v>
      </c>
    </row>
    <row r="1612" ht="15.75" customHeight="1">
      <c r="A1612" s="35" t="s">
        <v>70</v>
      </c>
      <c r="B1612" s="35" t="s">
        <v>4218</v>
      </c>
      <c r="C1612" s="35">
        <v>13698.0</v>
      </c>
      <c r="D1612" s="35" t="s">
        <v>70</v>
      </c>
      <c r="F1612" s="35">
        <v>0.009232087727292016</v>
      </c>
      <c r="G1612" s="35">
        <v>0.0</v>
      </c>
      <c r="H1612" s="35">
        <v>0.009232087727292016</v>
      </c>
      <c r="I1612" s="35">
        <v>3.755131881984</v>
      </c>
      <c r="J1612" s="35">
        <v>0.0</v>
      </c>
      <c r="K1612" s="35">
        <v>0.0</v>
      </c>
      <c r="L1612" s="35">
        <v>0.0</v>
      </c>
      <c r="M1612" s="35">
        <v>0.0</v>
      </c>
      <c r="N1612" s="35">
        <v>0.0</v>
      </c>
      <c r="O1612" s="35">
        <v>0.0</v>
      </c>
      <c r="P1612" s="35">
        <v>0.0</v>
      </c>
      <c r="R1612" s="35">
        <v>0.0</v>
      </c>
      <c r="S1612" s="35">
        <v>0.0</v>
      </c>
      <c r="T1612" s="35">
        <v>0.0</v>
      </c>
      <c r="U1612" s="35">
        <v>0.0</v>
      </c>
      <c r="V1612" s="35">
        <v>3.755131881984</v>
      </c>
      <c r="W1612" s="35">
        <v>0.0</v>
      </c>
      <c r="X1612" s="35">
        <v>0.0</v>
      </c>
      <c r="Y1612" s="35">
        <v>0.0</v>
      </c>
      <c r="Z1612" s="35">
        <v>0.0</v>
      </c>
      <c r="AA1612" s="35">
        <v>3.755131881984</v>
      </c>
      <c r="AB1612" s="35">
        <v>0.0</v>
      </c>
      <c r="AC1612" s="35">
        <v>0.0</v>
      </c>
      <c r="AD1612" s="35">
        <v>0.0</v>
      </c>
      <c r="AE1612" s="35">
        <v>0.0</v>
      </c>
      <c r="AF1612" s="35">
        <v>0.0</v>
      </c>
    </row>
    <row r="1613" ht="15.75" customHeight="1">
      <c r="A1613" s="35" t="s">
        <v>70</v>
      </c>
      <c r="B1613" s="35" t="s">
        <v>4219</v>
      </c>
      <c r="C1613" s="35">
        <v>13698.0</v>
      </c>
      <c r="D1613" s="35" t="s">
        <v>70</v>
      </c>
      <c r="F1613" s="35">
        <v>0.01009972544631359</v>
      </c>
      <c r="G1613" s="35">
        <v>0.0</v>
      </c>
      <c r="H1613" s="35">
        <v>0.01009972544631359</v>
      </c>
      <c r="I1613" s="35">
        <v>6.054216473088</v>
      </c>
      <c r="J1613" s="35">
        <v>0.0</v>
      </c>
      <c r="K1613" s="35">
        <v>0.0</v>
      </c>
      <c r="L1613" s="35">
        <v>0.0</v>
      </c>
      <c r="M1613" s="35">
        <v>0.0</v>
      </c>
      <c r="N1613" s="35">
        <v>0.0</v>
      </c>
      <c r="O1613" s="35">
        <v>0.0</v>
      </c>
      <c r="P1613" s="35">
        <v>0.0</v>
      </c>
      <c r="R1613" s="35">
        <v>0.0</v>
      </c>
      <c r="S1613" s="35">
        <v>0.0</v>
      </c>
      <c r="T1613" s="35">
        <v>0.0</v>
      </c>
      <c r="U1613" s="35">
        <v>0.0</v>
      </c>
      <c r="V1613" s="35">
        <v>6.054216473088</v>
      </c>
      <c r="W1613" s="35">
        <v>0.0</v>
      </c>
      <c r="X1613" s="35">
        <v>0.0</v>
      </c>
      <c r="Y1613" s="35">
        <v>0.0</v>
      </c>
      <c r="Z1613" s="35">
        <v>0.0</v>
      </c>
      <c r="AA1613" s="35">
        <v>6.054216473088</v>
      </c>
      <c r="AB1613" s="35">
        <v>0.0</v>
      </c>
      <c r="AC1613" s="35">
        <v>0.0</v>
      </c>
      <c r="AD1613" s="35">
        <v>0.0</v>
      </c>
      <c r="AE1613" s="35">
        <v>0.0</v>
      </c>
      <c r="AF1613" s="35">
        <v>0.0</v>
      </c>
    </row>
    <row r="1614" ht="15.75" customHeight="1">
      <c r="A1614" s="35" t="s">
        <v>70</v>
      </c>
      <c r="B1614" s="35" t="s">
        <v>4220</v>
      </c>
      <c r="C1614" s="35">
        <v>13698.0</v>
      </c>
      <c r="D1614" s="35" t="s">
        <v>70</v>
      </c>
      <c r="F1614" s="35">
        <v>0.6849134775977904</v>
      </c>
      <c r="G1614" s="35">
        <v>0.4930271040425546</v>
      </c>
      <c r="H1614" s="35">
        <v>1.177940581640345</v>
      </c>
      <c r="I1614" s="35">
        <v>192.354156110592</v>
      </c>
      <c r="J1614" s="35">
        <v>0.0</v>
      </c>
      <c r="K1614" s="35">
        <v>0.0</v>
      </c>
      <c r="L1614" s="35">
        <v>0.0</v>
      </c>
      <c r="M1614" s="35">
        <v>0.0</v>
      </c>
      <c r="N1614" s="35">
        <v>0.0</v>
      </c>
      <c r="O1614" s="35">
        <v>0.0</v>
      </c>
      <c r="P1614" s="35">
        <v>0.0</v>
      </c>
      <c r="R1614" s="35">
        <v>0.0</v>
      </c>
      <c r="S1614" s="35">
        <v>0.0</v>
      </c>
      <c r="T1614" s="35">
        <v>0.0</v>
      </c>
      <c r="U1614" s="35">
        <v>45.19184885034617</v>
      </c>
      <c r="V1614" s="35">
        <v>192.354156110592</v>
      </c>
      <c r="W1614" s="35">
        <v>0.0</v>
      </c>
      <c r="X1614" s="35">
        <v>0.0</v>
      </c>
      <c r="Y1614" s="35">
        <v>0.0</v>
      </c>
      <c r="Z1614" s="35">
        <v>1.175530239958846</v>
      </c>
      <c r="AA1614" s="35">
        <v>192.354156110592</v>
      </c>
      <c r="AB1614" s="35">
        <v>0.0</v>
      </c>
      <c r="AC1614" s="35">
        <v>0.0</v>
      </c>
      <c r="AD1614" s="35">
        <v>0.0</v>
      </c>
      <c r="AE1614" s="35">
        <v>13.1824467412243</v>
      </c>
      <c r="AF1614" s="35">
        <v>83.345460170112</v>
      </c>
    </row>
    <row r="1615" ht="15.75" customHeight="1">
      <c r="A1615" s="35" t="s">
        <v>70</v>
      </c>
      <c r="B1615" s="35" t="s">
        <v>4221</v>
      </c>
      <c r="C1615" s="35">
        <v>13698.0</v>
      </c>
      <c r="D1615" s="35" t="s">
        <v>70</v>
      </c>
      <c r="F1615" s="35">
        <v>0.759961915765252</v>
      </c>
      <c r="G1615" s="35">
        <v>2.143128827230732</v>
      </c>
      <c r="H1615" s="35">
        <v>2.903090742995984</v>
      </c>
      <c r="I1615" s="35">
        <v>984.3681449669759</v>
      </c>
      <c r="J1615" s="35">
        <v>0.0</v>
      </c>
      <c r="K1615" s="35">
        <v>0.0</v>
      </c>
      <c r="L1615" s="35">
        <v>0.0</v>
      </c>
      <c r="M1615" s="35">
        <v>0.0</v>
      </c>
      <c r="N1615" s="35">
        <v>0.0</v>
      </c>
      <c r="O1615" s="35">
        <v>0.0</v>
      </c>
      <c r="P1615" s="35">
        <v>0.0</v>
      </c>
      <c r="R1615" s="35">
        <v>0.0</v>
      </c>
      <c r="S1615" s="35">
        <v>0.0</v>
      </c>
      <c r="T1615" s="35">
        <v>0.0</v>
      </c>
      <c r="U1615" s="35">
        <v>0.0</v>
      </c>
      <c r="V1615" s="35">
        <v>984.3681449669759</v>
      </c>
      <c r="W1615" s="35">
        <v>0.0</v>
      </c>
      <c r="X1615" s="35">
        <v>0.0</v>
      </c>
      <c r="Y1615" s="35">
        <v>0.0</v>
      </c>
      <c r="Z1615" s="35">
        <v>0.0</v>
      </c>
      <c r="AA1615" s="35">
        <v>288.151072747776</v>
      </c>
      <c r="AB1615" s="35">
        <v>0.0</v>
      </c>
      <c r="AC1615" s="35">
        <v>0.0</v>
      </c>
      <c r="AD1615" s="35">
        <v>0.0</v>
      </c>
      <c r="AE1615" s="35">
        <v>0.0</v>
      </c>
      <c r="AF1615" s="35">
        <v>847.027978497792</v>
      </c>
    </row>
    <row r="1616" ht="15.75" customHeight="1">
      <c r="A1616" s="35" t="s">
        <v>70</v>
      </c>
      <c r="B1616" s="35" t="s">
        <v>4222</v>
      </c>
      <c r="C1616" s="35">
        <v>13698.0</v>
      </c>
      <c r="D1616" s="35" t="s">
        <v>70</v>
      </c>
      <c r="F1616" s="35">
        <v>2.084604215263943</v>
      </c>
      <c r="G1616" s="35">
        <v>5.526432834114016</v>
      </c>
      <c r="H1616" s="35">
        <v>7.611037049377959</v>
      </c>
      <c r="I1616" s="35">
        <v>702.915787953792</v>
      </c>
      <c r="J1616" s="35">
        <v>0.0</v>
      </c>
      <c r="K1616" s="35">
        <v>0.0</v>
      </c>
      <c r="L1616" s="35">
        <v>0.0</v>
      </c>
      <c r="M1616" s="35">
        <v>0.0</v>
      </c>
      <c r="N1616" s="35">
        <v>0.0</v>
      </c>
      <c r="O1616" s="35">
        <v>0.0</v>
      </c>
      <c r="P1616" s="35">
        <v>0.0</v>
      </c>
      <c r="R1616" s="35">
        <v>0.0</v>
      </c>
      <c r="S1616" s="35">
        <v>0.0</v>
      </c>
      <c r="T1616" s="35">
        <v>15.87204268392965</v>
      </c>
      <c r="U1616" s="35">
        <v>278.1071728997985</v>
      </c>
      <c r="V1616" s="35">
        <v>702.915787953792</v>
      </c>
      <c r="W1616" s="35">
        <v>0.0</v>
      </c>
      <c r="X1616" s="35">
        <v>0.0</v>
      </c>
      <c r="Y1616" s="35">
        <v>0.0</v>
      </c>
      <c r="Z1616" s="35">
        <v>102.4499245742784</v>
      </c>
      <c r="AA1616" s="35">
        <v>189.495629281728</v>
      </c>
      <c r="AB1616" s="35">
        <v>0.0</v>
      </c>
      <c r="AC1616" s="35">
        <v>0.0</v>
      </c>
      <c r="AD1616" s="35">
        <v>7.147526712883203</v>
      </c>
      <c r="AE1616" s="35">
        <v>180.7741847840129</v>
      </c>
      <c r="AF1616" s="35">
        <v>513.420158672064</v>
      </c>
    </row>
    <row r="1617" ht="15.75" customHeight="1">
      <c r="A1617" s="35" t="s">
        <v>70</v>
      </c>
      <c r="B1617" s="35" t="s">
        <v>4223</v>
      </c>
      <c r="C1617" s="35">
        <v>13698.0</v>
      </c>
      <c r="D1617" s="35" t="s">
        <v>70</v>
      </c>
      <c r="F1617" s="35">
        <v>1.655307424088261</v>
      </c>
      <c r="G1617" s="35">
        <v>4.405310390532705</v>
      </c>
      <c r="H1617" s="35">
        <v>6.060617814620966</v>
      </c>
      <c r="I1617" s="35">
        <v>911.8471197669119</v>
      </c>
      <c r="J1617" s="35">
        <v>0.0</v>
      </c>
      <c r="K1617" s="35">
        <v>5.565056410368</v>
      </c>
      <c r="L1617" s="35">
        <v>0.0</v>
      </c>
      <c r="M1617" s="35">
        <v>0.0</v>
      </c>
      <c r="N1617" s="35">
        <v>0.0</v>
      </c>
      <c r="O1617" s="35">
        <v>0.0</v>
      </c>
      <c r="P1617" s="35">
        <v>110.953787206752</v>
      </c>
      <c r="R1617" s="35">
        <v>0.0</v>
      </c>
      <c r="S1617" s="35">
        <v>0.0</v>
      </c>
      <c r="T1617" s="35">
        <v>7.214074751520014</v>
      </c>
      <c r="U1617" s="35">
        <v>111.5034042688065</v>
      </c>
      <c r="V1617" s="35">
        <v>911.8471197669119</v>
      </c>
      <c r="W1617" s="35">
        <v>0.0</v>
      </c>
      <c r="X1617" s="35">
        <v>0.0</v>
      </c>
      <c r="Y1617" s="35">
        <v>0.0</v>
      </c>
      <c r="Z1617" s="35">
        <v>43.98541198668285</v>
      </c>
      <c r="AA1617" s="35">
        <v>255.327677164224</v>
      </c>
      <c r="AB1617" s="35">
        <v>0.0</v>
      </c>
      <c r="AC1617" s="35">
        <v>0.0</v>
      </c>
      <c r="AD1617" s="35">
        <v>0.0</v>
      </c>
      <c r="AE1617" s="35">
        <v>92.9982915621443</v>
      </c>
      <c r="AF1617" s="35">
        <v>779.2376576060159</v>
      </c>
    </row>
    <row r="1618" ht="15.75" customHeight="1">
      <c r="A1618" s="35" t="s">
        <v>70</v>
      </c>
      <c r="B1618" s="35" t="s">
        <v>4224</v>
      </c>
      <c r="C1618" s="35">
        <v>13698.0</v>
      </c>
      <c r="D1618" s="35" t="s">
        <v>70</v>
      </c>
      <c r="F1618" s="35">
        <v>2.648785497188037</v>
      </c>
      <c r="G1618" s="35">
        <v>3.626243803193466</v>
      </c>
      <c r="H1618" s="35">
        <v>6.275029300381502</v>
      </c>
      <c r="I1618" s="35">
        <v>503.490932836416</v>
      </c>
      <c r="J1618" s="35">
        <v>0.0</v>
      </c>
      <c r="K1618" s="35">
        <v>0.0</v>
      </c>
      <c r="L1618" s="35">
        <v>0.0</v>
      </c>
      <c r="M1618" s="35">
        <v>0.0</v>
      </c>
      <c r="N1618" s="35">
        <v>0.0</v>
      </c>
      <c r="O1618" s="35">
        <v>0.0</v>
      </c>
      <c r="P1618" s="35">
        <v>0.0</v>
      </c>
      <c r="R1618" s="35">
        <v>0.0</v>
      </c>
      <c r="S1618" s="35">
        <v>0.0</v>
      </c>
      <c r="T1618" s="35">
        <v>0.0</v>
      </c>
      <c r="U1618" s="35">
        <v>317.4973199831456</v>
      </c>
      <c r="V1618" s="35">
        <v>503.490932836416</v>
      </c>
      <c r="W1618" s="35">
        <v>0.0</v>
      </c>
      <c r="X1618" s="35">
        <v>0.0</v>
      </c>
      <c r="Y1618" s="35">
        <v>0.0</v>
      </c>
      <c r="Z1618" s="35">
        <v>45.95763175984384</v>
      </c>
      <c r="AA1618" s="35">
        <v>363.451200948864</v>
      </c>
      <c r="AB1618" s="35">
        <v>0.0</v>
      </c>
      <c r="AC1618" s="35">
        <v>0.0</v>
      </c>
      <c r="AD1618" s="35">
        <v>0.0</v>
      </c>
      <c r="AE1618" s="35">
        <v>119.8711475906109</v>
      </c>
      <c r="AF1618" s="35">
        <v>503.490932836416</v>
      </c>
    </row>
    <row r="1619" ht="15.75" customHeight="1">
      <c r="A1619" s="35" t="s">
        <v>70</v>
      </c>
      <c r="B1619" s="35" t="s">
        <v>4225</v>
      </c>
      <c r="C1619" s="35">
        <v>13698.0</v>
      </c>
      <c r="D1619" s="35" t="s">
        <v>70</v>
      </c>
      <c r="F1619" s="35">
        <v>0.003948356242964663</v>
      </c>
      <c r="G1619" s="35">
        <v>0.006885799844790577</v>
      </c>
      <c r="H1619" s="35">
        <v>0.01083415608775524</v>
      </c>
      <c r="I1619" s="35">
        <v>6.494466271104001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0.0</v>
      </c>
      <c r="O1619" s="35">
        <v>0.0</v>
      </c>
      <c r="P1619" s="35">
        <v>0.0</v>
      </c>
      <c r="R1619" s="35">
        <v>0.0</v>
      </c>
      <c r="S1619" s="35">
        <v>0.0</v>
      </c>
      <c r="T1619" s="35">
        <v>0.0</v>
      </c>
      <c r="U1619" s="35">
        <v>0.0</v>
      </c>
      <c r="V1619" s="35">
        <v>6.494466271104001</v>
      </c>
      <c r="W1619" s="35">
        <v>0.0</v>
      </c>
      <c r="X1619" s="35">
        <v>0.0</v>
      </c>
      <c r="Y1619" s="35">
        <v>0.0</v>
      </c>
      <c r="Z1619" s="35">
        <v>0.0</v>
      </c>
      <c r="AA1619" s="35">
        <v>2.366817151104</v>
      </c>
      <c r="AB1619" s="35">
        <v>0.0</v>
      </c>
      <c r="AC1619" s="35">
        <v>0.0</v>
      </c>
      <c r="AD1619" s="35">
        <v>0.0</v>
      </c>
      <c r="AE1619" s="35">
        <v>0.0</v>
      </c>
      <c r="AF1619" s="35">
        <v>4.12764912</v>
      </c>
    </row>
    <row r="1620" ht="15.75" customHeight="1">
      <c r="A1620" s="35" t="s">
        <v>70</v>
      </c>
      <c r="B1620" s="35" t="s">
        <v>4226</v>
      </c>
      <c r="C1620" s="35">
        <v>13698.0</v>
      </c>
      <c r="D1620" s="35" t="s">
        <v>70</v>
      </c>
      <c r="F1620" s="35">
        <v>0.07050981817142057</v>
      </c>
      <c r="G1620" s="35">
        <v>0.1459397784390415</v>
      </c>
      <c r="H1620" s="35">
        <v>0.216449596610462</v>
      </c>
      <c r="I1620" s="35">
        <v>73.76409871487999</v>
      </c>
      <c r="J1620" s="35">
        <v>0.0</v>
      </c>
      <c r="K1620" s="35">
        <v>0.0</v>
      </c>
      <c r="L1620" s="35">
        <v>0.0</v>
      </c>
      <c r="M1620" s="35">
        <v>0.0</v>
      </c>
      <c r="N1620" s="35">
        <v>0.0</v>
      </c>
      <c r="O1620" s="35">
        <v>0.0</v>
      </c>
      <c r="P1620" s="35">
        <v>0.0</v>
      </c>
      <c r="R1620" s="35">
        <v>0.0</v>
      </c>
      <c r="S1620" s="35">
        <v>0.0</v>
      </c>
      <c r="T1620" s="35">
        <v>0.0</v>
      </c>
      <c r="U1620" s="35">
        <v>0.0</v>
      </c>
      <c r="V1620" s="35">
        <v>73.76409871487999</v>
      </c>
      <c r="W1620" s="35">
        <v>0.0</v>
      </c>
      <c r="X1620" s="35">
        <v>0.0</v>
      </c>
      <c r="Y1620" s="35">
        <v>0.0</v>
      </c>
      <c r="Z1620" s="35">
        <v>0.0</v>
      </c>
      <c r="AA1620" s="35">
        <v>42.26666407488</v>
      </c>
      <c r="AB1620" s="35">
        <v>0.0</v>
      </c>
      <c r="AC1620" s="35">
        <v>0.0</v>
      </c>
      <c r="AD1620" s="35">
        <v>0.0</v>
      </c>
      <c r="AE1620" s="35">
        <v>0.0</v>
      </c>
      <c r="AF1620" s="35">
        <v>50.83050987302401</v>
      </c>
    </row>
    <row r="1621" ht="15.75" customHeight="1">
      <c r="A1621" s="35" t="s">
        <v>70</v>
      </c>
      <c r="B1621" s="35" t="s">
        <v>4227</v>
      </c>
      <c r="C1621" s="35">
        <v>13698.0</v>
      </c>
      <c r="D1621" s="35" t="s">
        <v>70</v>
      </c>
      <c r="F1621" s="35">
        <v>0.006827830419555181</v>
      </c>
      <c r="G1621" s="35">
        <v>0.009004077807510806</v>
      </c>
      <c r="H1621" s="35">
        <v>0.01583190822706599</v>
      </c>
      <c r="I1621" s="35">
        <v>7.5944886192</v>
      </c>
      <c r="J1621" s="35">
        <v>0.0</v>
      </c>
      <c r="K1621" s="35">
        <v>0.0</v>
      </c>
      <c r="L1621" s="35">
        <v>0.0</v>
      </c>
      <c r="M1621" s="35">
        <v>0.0</v>
      </c>
      <c r="N1621" s="35">
        <v>0.0</v>
      </c>
      <c r="O1621" s="35">
        <v>0.0</v>
      </c>
      <c r="P1621" s="35">
        <v>0.0</v>
      </c>
      <c r="R1621" s="35">
        <v>0.0</v>
      </c>
      <c r="S1621" s="35">
        <v>0.0</v>
      </c>
      <c r="T1621" s="35">
        <v>0.0</v>
      </c>
      <c r="U1621" s="35">
        <v>0.0</v>
      </c>
      <c r="V1621" s="35">
        <v>7.5944886192</v>
      </c>
      <c r="W1621" s="35">
        <v>0.0</v>
      </c>
      <c r="X1621" s="35">
        <v>0.0</v>
      </c>
      <c r="Y1621" s="35">
        <v>0.0</v>
      </c>
      <c r="Z1621" s="35">
        <v>0.0</v>
      </c>
      <c r="AA1621" s="35">
        <v>4.092899715072</v>
      </c>
      <c r="AB1621" s="35">
        <v>0.0</v>
      </c>
      <c r="AC1621" s="35">
        <v>0.0</v>
      </c>
      <c r="AD1621" s="35">
        <v>0.0</v>
      </c>
      <c r="AE1621" s="35">
        <v>0.0</v>
      </c>
      <c r="AF1621" s="35">
        <v>3.501588904128</v>
      </c>
    </row>
    <row r="1622" ht="15.75" customHeight="1">
      <c r="A1622" s="35" t="s">
        <v>70</v>
      </c>
      <c r="B1622" s="35" t="s">
        <v>4228</v>
      </c>
      <c r="C1622" s="35">
        <v>13698.0</v>
      </c>
      <c r="D1622" s="35" t="s">
        <v>70</v>
      </c>
      <c r="F1622" s="35">
        <v>6.521506461826103E-4</v>
      </c>
      <c r="G1622" s="35">
        <v>0.01759392648940528</v>
      </c>
      <c r="H1622" s="35">
        <v>0.01824607713558788</v>
      </c>
      <c r="I1622" s="35">
        <v>10.937495415168</v>
      </c>
      <c r="J1622" s="35">
        <v>0.0</v>
      </c>
      <c r="K1622" s="35">
        <v>0.0</v>
      </c>
      <c r="L1622" s="35">
        <v>0.0</v>
      </c>
      <c r="M1622" s="35">
        <v>0.0</v>
      </c>
      <c r="N1622" s="35">
        <v>0.0</v>
      </c>
      <c r="O1622" s="35">
        <v>0.0</v>
      </c>
      <c r="P1622" s="35">
        <v>0.0</v>
      </c>
      <c r="R1622" s="35">
        <v>0.0</v>
      </c>
      <c r="S1622" s="35">
        <v>0.0</v>
      </c>
      <c r="T1622" s="35">
        <v>0.0</v>
      </c>
      <c r="U1622" s="35">
        <v>0.0</v>
      </c>
      <c r="V1622" s="35">
        <v>10.937495415168</v>
      </c>
      <c r="W1622" s="35">
        <v>0.0</v>
      </c>
      <c r="X1622" s="35">
        <v>0.0</v>
      </c>
      <c r="Y1622" s="35">
        <v>0.0</v>
      </c>
      <c r="Z1622" s="35">
        <v>0.0</v>
      </c>
      <c r="AA1622" s="35">
        <v>0.390927575808</v>
      </c>
      <c r="AB1622" s="35">
        <v>0.0</v>
      </c>
      <c r="AC1622" s="35">
        <v>0.0</v>
      </c>
      <c r="AD1622" s="35">
        <v>0.0</v>
      </c>
      <c r="AE1622" s="35">
        <v>0.0</v>
      </c>
      <c r="AF1622" s="35">
        <v>10.54656783936</v>
      </c>
    </row>
    <row r="1623" ht="15.75" customHeight="1">
      <c r="A1623" s="35" t="s">
        <v>70</v>
      </c>
      <c r="B1623" s="35" t="s">
        <v>4229</v>
      </c>
      <c r="C1623" s="35">
        <v>13698.0</v>
      </c>
      <c r="D1623" s="35" t="s">
        <v>70</v>
      </c>
      <c r="F1623" s="35">
        <v>0.01717782603057313</v>
      </c>
      <c r="G1623" s="35">
        <v>0.005976797041354727</v>
      </c>
      <c r="H1623" s="35">
        <v>0.02315462307192786</v>
      </c>
      <c r="I1623" s="35">
        <v>13.879892198592</v>
      </c>
      <c r="J1623" s="35">
        <v>0.0</v>
      </c>
      <c r="K1623" s="35">
        <v>0.0</v>
      </c>
      <c r="L1623" s="35">
        <v>0.0</v>
      </c>
      <c r="M1623" s="35">
        <v>0.0</v>
      </c>
      <c r="N1623" s="35">
        <v>0.0</v>
      </c>
      <c r="O1623" s="35">
        <v>0.0</v>
      </c>
      <c r="P1623" s="35">
        <v>0.0</v>
      </c>
      <c r="R1623" s="35">
        <v>0.0</v>
      </c>
      <c r="S1623" s="35">
        <v>0.0</v>
      </c>
      <c r="T1623" s="35">
        <v>0.0</v>
      </c>
      <c r="U1623" s="35">
        <v>0.0</v>
      </c>
      <c r="V1623" s="35">
        <v>13.879892198592</v>
      </c>
      <c r="W1623" s="35">
        <v>0.0</v>
      </c>
      <c r="X1623" s="35">
        <v>0.0</v>
      </c>
      <c r="Y1623" s="35">
        <v>0.0</v>
      </c>
      <c r="Z1623" s="35">
        <v>0.0</v>
      </c>
      <c r="AA1623" s="35">
        <v>10.297139053824</v>
      </c>
      <c r="AB1623" s="35">
        <v>0.0</v>
      </c>
      <c r="AC1623" s="35">
        <v>0.0</v>
      </c>
      <c r="AD1623" s="35">
        <v>0.0</v>
      </c>
      <c r="AE1623" s="35">
        <v>0.0</v>
      </c>
      <c r="AF1623" s="35">
        <v>3.582753144768</v>
      </c>
    </row>
    <row r="1624" ht="15.75" customHeight="1">
      <c r="A1624" s="35" t="s">
        <v>70</v>
      </c>
      <c r="B1624" s="35" t="s">
        <v>4230</v>
      </c>
      <c r="C1624" s="35">
        <v>13698.0</v>
      </c>
      <c r="D1624" s="35" t="s">
        <v>70</v>
      </c>
      <c r="F1624" s="35">
        <v>0.01215872656481464</v>
      </c>
      <c r="G1624" s="35">
        <v>0.0</v>
      </c>
      <c r="H1624" s="35">
        <v>0.01215872656481464</v>
      </c>
      <c r="I1624" s="35">
        <v>5.500312336512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R1624" s="35">
        <v>0.0</v>
      </c>
      <c r="S1624" s="35">
        <v>0.0</v>
      </c>
      <c r="T1624" s="35">
        <v>0.0</v>
      </c>
      <c r="U1624" s="35">
        <v>0.0</v>
      </c>
      <c r="V1624" s="35">
        <v>5.500312336512</v>
      </c>
      <c r="W1624" s="35">
        <v>0.0</v>
      </c>
      <c r="X1624" s="35">
        <v>0.0</v>
      </c>
      <c r="Y1624" s="35">
        <v>0.0</v>
      </c>
      <c r="Z1624" s="35">
        <v>0.0</v>
      </c>
      <c r="AA1624" s="35">
        <v>5.500312336512</v>
      </c>
      <c r="AB1624" s="35">
        <v>0.0</v>
      </c>
      <c r="AC1624" s="35">
        <v>0.0</v>
      </c>
      <c r="AD1624" s="35">
        <v>0.0</v>
      </c>
      <c r="AE1624" s="35">
        <v>0.0</v>
      </c>
      <c r="AF1624" s="35">
        <v>0.0</v>
      </c>
    </row>
    <row r="1625" ht="15.75" customHeight="1">
      <c r="A1625" s="35" t="s">
        <v>70</v>
      </c>
      <c r="B1625" s="35" t="s">
        <v>4231</v>
      </c>
      <c r="C1625" s="35">
        <v>13698.0</v>
      </c>
      <c r="D1625" s="35" t="s">
        <v>70</v>
      </c>
      <c r="F1625" s="35">
        <v>0.0</v>
      </c>
      <c r="G1625" s="35">
        <v>0.01523831366848329</v>
      </c>
      <c r="H1625" s="35">
        <v>0.01523831366848329</v>
      </c>
      <c r="I1625" s="35">
        <v>9.134510648256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R1625" s="35">
        <v>0.0</v>
      </c>
      <c r="S1625" s="35">
        <v>0.0</v>
      </c>
      <c r="T1625" s="35">
        <v>0.0</v>
      </c>
      <c r="U1625" s="35">
        <v>0.0</v>
      </c>
      <c r="V1625" s="35">
        <v>9.134510648256</v>
      </c>
      <c r="W1625" s="35">
        <v>0.0</v>
      </c>
      <c r="X1625" s="35">
        <v>0.0</v>
      </c>
      <c r="Y1625" s="35">
        <v>0.0</v>
      </c>
      <c r="Z1625" s="35">
        <v>0.0</v>
      </c>
      <c r="AA1625" s="35">
        <v>0.0</v>
      </c>
      <c r="AB1625" s="35">
        <v>0.0</v>
      </c>
      <c r="AC1625" s="35">
        <v>0.0</v>
      </c>
      <c r="AD1625" s="35">
        <v>0.0</v>
      </c>
      <c r="AE1625" s="35">
        <v>0.0</v>
      </c>
      <c r="AF1625" s="35">
        <v>9.134510648256</v>
      </c>
    </row>
    <row r="1626" ht="15.75" customHeight="1">
      <c r="A1626" s="35" t="s">
        <v>70</v>
      </c>
      <c r="B1626" s="35" t="s">
        <v>4232</v>
      </c>
      <c r="C1626" s="35">
        <v>13698.0</v>
      </c>
      <c r="D1626" s="35" t="s">
        <v>70</v>
      </c>
      <c r="F1626" s="35">
        <v>0.0</v>
      </c>
      <c r="G1626" s="35">
        <v>0.009131420057350728</v>
      </c>
      <c r="H1626" s="35">
        <v>0.009131420057350728</v>
      </c>
      <c r="I1626" s="35">
        <v>5.473771938432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R1626" s="35">
        <v>0.0</v>
      </c>
      <c r="S1626" s="35">
        <v>0.0</v>
      </c>
      <c r="T1626" s="35">
        <v>0.0</v>
      </c>
      <c r="U1626" s="35">
        <v>0.0</v>
      </c>
      <c r="V1626" s="35">
        <v>5.473771938432</v>
      </c>
      <c r="W1626" s="35">
        <v>0.0</v>
      </c>
      <c r="X1626" s="35">
        <v>0.0</v>
      </c>
      <c r="Y1626" s="35">
        <v>0.0</v>
      </c>
      <c r="Z1626" s="35">
        <v>0.0</v>
      </c>
      <c r="AA1626" s="35">
        <v>0.0</v>
      </c>
      <c r="AB1626" s="35">
        <v>0.0</v>
      </c>
      <c r="AC1626" s="35">
        <v>0.0</v>
      </c>
      <c r="AD1626" s="35">
        <v>0.0</v>
      </c>
      <c r="AE1626" s="35">
        <v>0.0</v>
      </c>
      <c r="AF1626" s="35">
        <v>5.473771938432</v>
      </c>
    </row>
    <row r="1627" ht="15.75" customHeight="1">
      <c r="A1627" s="35" t="s">
        <v>70</v>
      </c>
      <c r="B1627" s="35" t="s">
        <v>4233</v>
      </c>
      <c r="C1627" s="35">
        <v>13698.0</v>
      </c>
      <c r="D1627" s="35" t="s">
        <v>70</v>
      </c>
      <c r="F1627" s="35">
        <v>0.0</v>
      </c>
      <c r="G1627" s="35">
        <v>0.01155676608118687</v>
      </c>
      <c r="H1627" s="35">
        <v>0.01155676608118687</v>
      </c>
      <c r="I1627" s="35">
        <v>6.927630256512</v>
      </c>
      <c r="J1627" s="35">
        <v>0.0</v>
      </c>
      <c r="K1627" s="35">
        <v>0.0</v>
      </c>
      <c r="L1627" s="35">
        <v>0.0</v>
      </c>
      <c r="M1627" s="35">
        <v>0.0</v>
      </c>
      <c r="N1627" s="35">
        <v>0.0</v>
      </c>
      <c r="O1627" s="35">
        <v>0.0</v>
      </c>
      <c r="P1627" s="35">
        <v>0.0</v>
      </c>
      <c r="R1627" s="35">
        <v>0.0</v>
      </c>
      <c r="S1627" s="35">
        <v>0.0</v>
      </c>
      <c r="T1627" s="35">
        <v>0.0</v>
      </c>
      <c r="U1627" s="35">
        <v>0.0</v>
      </c>
      <c r="V1627" s="35">
        <v>6.927630256512</v>
      </c>
      <c r="W1627" s="35">
        <v>0.0</v>
      </c>
      <c r="X1627" s="35">
        <v>0.0</v>
      </c>
      <c r="Y1627" s="35">
        <v>0.0</v>
      </c>
      <c r="Z1627" s="35">
        <v>0.0</v>
      </c>
      <c r="AA1627" s="35">
        <v>0.0</v>
      </c>
      <c r="AB1627" s="35">
        <v>0.0</v>
      </c>
      <c r="AC1627" s="35">
        <v>0.0</v>
      </c>
      <c r="AD1627" s="35">
        <v>0.0</v>
      </c>
      <c r="AE1627" s="35">
        <v>0.0</v>
      </c>
      <c r="AF1627" s="35">
        <v>6.927630256512</v>
      </c>
    </row>
    <row r="1628" ht="15.75" customHeight="1">
      <c r="A1628" s="35" t="s">
        <v>70</v>
      </c>
      <c r="B1628" s="35" t="s">
        <v>4234</v>
      </c>
      <c r="C1628" s="35">
        <v>13698.0</v>
      </c>
      <c r="D1628" s="35" t="s">
        <v>70</v>
      </c>
      <c r="F1628" s="35">
        <v>0.0</v>
      </c>
      <c r="G1628" s="35">
        <v>0.01526379756323597</v>
      </c>
      <c r="H1628" s="35">
        <v>0.01526379756323597</v>
      </c>
      <c r="I1628" s="35">
        <v>9.149786807616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0.0</v>
      </c>
      <c r="O1628" s="35">
        <v>0.0</v>
      </c>
      <c r="P1628" s="35">
        <v>0.0</v>
      </c>
      <c r="R1628" s="35">
        <v>0.0</v>
      </c>
      <c r="S1628" s="35">
        <v>0.0</v>
      </c>
      <c r="T1628" s="35">
        <v>0.0</v>
      </c>
      <c r="U1628" s="35">
        <v>0.0</v>
      </c>
      <c r="V1628" s="35">
        <v>9.149786807616</v>
      </c>
      <c r="W1628" s="35">
        <v>0.0</v>
      </c>
      <c r="X1628" s="35">
        <v>0.0</v>
      </c>
      <c r="Y1628" s="35">
        <v>0.0</v>
      </c>
      <c r="Z1628" s="35">
        <v>0.0</v>
      </c>
      <c r="AA1628" s="35">
        <v>0.0</v>
      </c>
      <c r="AB1628" s="35">
        <v>0.0</v>
      </c>
      <c r="AC1628" s="35">
        <v>0.0</v>
      </c>
      <c r="AD1628" s="35">
        <v>0.0</v>
      </c>
      <c r="AE1628" s="35">
        <v>0.0</v>
      </c>
      <c r="AF1628" s="35">
        <v>9.149786807616</v>
      </c>
    </row>
    <row r="1629" ht="15.75" customHeight="1">
      <c r="A1629" s="35" t="s">
        <v>70</v>
      </c>
      <c r="B1629" s="35" t="s">
        <v>4235</v>
      </c>
      <c r="C1629" s="35">
        <v>13698.0</v>
      </c>
      <c r="D1629" s="35" t="s">
        <v>70</v>
      </c>
      <c r="F1629" s="35">
        <v>0.0</v>
      </c>
      <c r="G1629" s="35">
        <v>0.01159838977594958</v>
      </c>
      <c r="H1629" s="35">
        <v>0.01159838977594958</v>
      </c>
      <c r="I1629" s="35">
        <v>6.9525813168</v>
      </c>
      <c r="J1629" s="35">
        <v>0.0</v>
      </c>
      <c r="K1629" s="35">
        <v>0.0</v>
      </c>
      <c r="L1629" s="35">
        <v>0.0</v>
      </c>
      <c r="M1629" s="35">
        <v>0.0</v>
      </c>
      <c r="N1629" s="35">
        <v>0.0</v>
      </c>
      <c r="O1629" s="35">
        <v>0.0</v>
      </c>
      <c r="P1629" s="35">
        <v>0.0</v>
      </c>
      <c r="R1629" s="35">
        <v>0.0</v>
      </c>
      <c r="S1629" s="35">
        <v>0.0</v>
      </c>
      <c r="T1629" s="35">
        <v>0.0</v>
      </c>
      <c r="U1629" s="35">
        <v>0.0</v>
      </c>
      <c r="V1629" s="35">
        <v>6.9525813168</v>
      </c>
      <c r="W1629" s="35">
        <v>0.0</v>
      </c>
      <c r="X1629" s="35">
        <v>0.0</v>
      </c>
      <c r="Y1629" s="35">
        <v>0.0</v>
      </c>
      <c r="Z1629" s="35">
        <v>0.0</v>
      </c>
      <c r="AA1629" s="35">
        <v>0.0</v>
      </c>
      <c r="AB1629" s="35">
        <v>0.0</v>
      </c>
      <c r="AC1629" s="35">
        <v>0.0</v>
      </c>
      <c r="AD1629" s="35">
        <v>0.0</v>
      </c>
      <c r="AE1629" s="35">
        <v>0.0</v>
      </c>
      <c r="AF1629" s="35">
        <v>6.9525813168</v>
      </c>
    </row>
    <row r="1630" ht="15.75" customHeight="1">
      <c r="A1630" s="35" t="s">
        <v>70</v>
      </c>
      <c r="B1630" s="35" t="s">
        <v>2081</v>
      </c>
      <c r="C1630" s="35">
        <v>13698.0</v>
      </c>
      <c r="D1630" s="35" t="s">
        <v>70</v>
      </c>
      <c r="F1630" s="35">
        <v>0.0</v>
      </c>
      <c r="G1630" s="35">
        <v>0.01608425026773321</v>
      </c>
      <c r="H1630" s="35">
        <v>0.01608425026773321</v>
      </c>
      <c r="I1630" s="35">
        <v>9.641601986688</v>
      </c>
      <c r="J1630" s="35">
        <v>0.0</v>
      </c>
      <c r="K1630" s="35">
        <v>0.0</v>
      </c>
      <c r="L1630" s="35">
        <v>0.0</v>
      </c>
      <c r="M1630" s="35">
        <v>0.0</v>
      </c>
      <c r="N1630" s="35">
        <v>0.0</v>
      </c>
      <c r="O1630" s="35">
        <v>0.0</v>
      </c>
      <c r="P1630" s="35">
        <v>0.0</v>
      </c>
      <c r="R1630" s="35">
        <v>0.0</v>
      </c>
      <c r="S1630" s="35">
        <v>0.0</v>
      </c>
      <c r="T1630" s="35">
        <v>0.0</v>
      </c>
      <c r="U1630" s="35">
        <v>0.0</v>
      </c>
      <c r="V1630" s="35">
        <v>9.641601986688</v>
      </c>
      <c r="W1630" s="35">
        <v>0.0</v>
      </c>
      <c r="X1630" s="35">
        <v>0.0</v>
      </c>
      <c r="Y1630" s="35">
        <v>0.0</v>
      </c>
      <c r="Z1630" s="35">
        <v>0.0</v>
      </c>
      <c r="AA1630" s="35">
        <v>0.0</v>
      </c>
      <c r="AB1630" s="35">
        <v>0.0</v>
      </c>
      <c r="AC1630" s="35">
        <v>0.0</v>
      </c>
      <c r="AD1630" s="35">
        <v>0.0</v>
      </c>
      <c r="AE1630" s="35">
        <v>0.0</v>
      </c>
      <c r="AF1630" s="35">
        <v>9.641601986688</v>
      </c>
    </row>
    <row r="1631" ht="15.75" customHeight="1">
      <c r="A1631" s="35" t="s">
        <v>70</v>
      </c>
      <c r="B1631" s="35" t="s">
        <v>4236</v>
      </c>
      <c r="C1631" s="35">
        <v>13698.0</v>
      </c>
      <c r="D1631" s="35" t="s">
        <v>70</v>
      </c>
      <c r="F1631" s="35">
        <v>0.007300354627882728</v>
      </c>
      <c r="G1631" s="35">
        <v>0.01181690773812688</v>
      </c>
      <c r="H1631" s="35">
        <v>0.01911726236600961</v>
      </c>
      <c r="I1631" s="35">
        <v>10.35707635872</v>
      </c>
      <c r="J1631" s="35">
        <v>0.0</v>
      </c>
      <c r="K1631" s="35">
        <v>0.0</v>
      </c>
      <c r="L1631" s="35">
        <v>0.0</v>
      </c>
      <c r="M1631" s="35">
        <v>0.0</v>
      </c>
      <c r="N1631" s="35">
        <v>0.0</v>
      </c>
      <c r="O1631" s="35">
        <v>0.0</v>
      </c>
      <c r="P1631" s="35">
        <v>0.0</v>
      </c>
      <c r="R1631" s="35">
        <v>0.0</v>
      </c>
      <c r="S1631" s="35">
        <v>0.0</v>
      </c>
      <c r="T1631" s="35">
        <v>0.0</v>
      </c>
      <c r="U1631" s="35">
        <v>0.0</v>
      </c>
      <c r="V1631" s="35">
        <v>10.35707635872</v>
      </c>
      <c r="W1631" s="35">
        <v>0.0</v>
      </c>
      <c r="X1631" s="35">
        <v>0.0</v>
      </c>
      <c r="Y1631" s="35">
        <v>0.0</v>
      </c>
      <c r="Z1631" s="35">
        <v>0.0</v>
      </c>
      <c r="AA1631" s="35">
        <v>4.37615136</v>
      </c>
      <c r="AB1631" s="35">
        <v>0.0</v>
      </c>
      <c r="AC1631" s="35">
        <v>0.0</v>
      </c>
      <c r="AD1631" s="35">
        <v>0.0</v>
      </c>
      <c r="AE1631" s="35">
        <v>0.0</v>
      </c>
      <c r="AF1631" s="35">
        <v>5.98092499872</v>
      </c>
    </row>
    <row r="1632" ht="15.75" customHeight="1">
      <c r="A1632" s="35" t="s">
        <v>70</v>
      </c>
      <c r="B1632" s="35" t="s">
        <v>4237</v>
      </c>
      <c r="C1632" s="35">
        <v>13698.0</v>
      </c>
      <c r="D1632" s="35" t="s">
        <v>70</v>
      </c>
      <c r="F1632" s="35">
        <v>0.0</v>
      </c>
      <c r="G1632" s="35">
        <v>0.01746256859554372</v>
      </c>
      <c r="H1632" s="35">
        <v>0.01746256859554372</v>
      </c>
      <c r="I1632" s="35">
        <v>6.186674805696</v>
      </c>
      <c r="J1632" s="35">
        <v>0.0</v>
      </c>
      <c r="K1632" s="35">
        <v>0.0</v>
      </c>
      <c r="L1632" s="35">
        <v>0.0</v>
      </c>
      <c r="M1632" s="35">
        <v>0.0</v>
      </c>
      <c r="N1632" s="35">
        <v>0.0</v>
      </c>
      <c r="O1632" s="35">
        <v>0.0</v>
      </c>
      <c r="P1632" s="35">
        <v>0.0</v>
      </c>
      <c r="R1632" s="35">
        <v>0.0</v>
      </c>
      <c r="S1632" s="35">
        <v>0.0</v>
      </c>
      <c r="T1632" s="35">
        <v>0.0</v>
      </c>
      <c r="U1632" s="35">
        <v>0.0</v>
      </c>
      <c r="V1632" s="35">
        <v>6.186674805696</v>
      </c>
      <c r="W1632" s="35">
        <v>0.0</v>
      </c>
      <c r="X1632" s="35">
        <v>0.0</v>
      </c>
      <c r="Y1632" s="35">
        <v>0.0</v>
      </c>
      <c r="Z1632" s="35">
        <v>0.0</v>
      </c>
      <c r="AA1632" s="35">
        <v>0.0</v>
      </c>
      <c r="AB1632" s="35">
        <v>0.0</v>
      </c>
      <c r="AC1632" s="35">
        <v>0.0</v>
      </c>
      <c r="AD1632" s="35">
        <v>0.0</v>
      </c>
      <c r="AE1632" s="35">
        <v>0.0</v>
      </c>
      <c r="AF1632" s="35">
        <v>6.186674805696</v>
      </c>
    </row>
    <row r="1633" ht="15.75" customHeight="1">
      <c r="A1633" s="35" t="s">
        <v>70</v>
      </c>
      <c r="B1633" s="35" t="s">
        <v>4238</v>
      </c>
      <c r="C1633" s="35">
        <v>13698.0</v>
      </c>
      <c r="D1633" s="35" t="s">
        <v>70</v>
      </c>
      <c r="F1633" s="35">
        <v>0.003851096003818119</v>
      </c>
      <c r="G1633" s="35">
        <v>7.95020292360213E-4</v>
      </c>
      <c r="H1633" s="35">
        <v>0.004646116296178332</v>
      </c>
      <c r="I1633" s="35">
        <v>1.082598483456</v>
      </c>
      <c r="J1633" s="35">
        <v>0.0</v>
      </c>
      <c r="K1633" s="35">
        <v>0.0</v>
      </c>
      <c r="L1633" s="35">
        <v>0.0</v>
      </c>
      <c r="M1633" s="35">
        <v>0.0</v>
      </c>
      <c r="N1633" s="35">
        <v>0.0</v>
      </c>
      <c r="O1633" s="35">
        <v>0.0</v>
      </c>
      <c r="P1633" s="35">
        <v>0.0</v>
      </c>
      <c r="R1633" s="35">
        <v>0.0</v>
      </c>
      <c r="S1633" s="35">
        <v>0.0</v>
      </c>
      <c r="T1633" s="35">
        <v>0.0</v>
      </c>
      <c r="U1633" s="35">
        <v>0.0</v>
      </c>
      <c r="V1633" s="35">
        <v>1.082598483456</v>
      </c>
      <c r="W1633" s="35">
        <v>0.0</v>
      </c>
      <c r="X1633" s="35">
        <v>0.0</v>
      </c>
      <c r="Y1633" s="35">
        <v>0.0</v>
      </c>
      <c r="Z1633" s="35">
        <v>0.0</v>
      </c>
      <c r="AA1633" s="35">
        <v>1.082598483456</v>
      </c>
      <c r="AB1633" s="35">
        <v>0.0</v>
      </c>
      <c r="AC1633" s="35">
        <v>0.0</v>
      </c>
      <c r="AD1633" s="35">
        <v>0.0</v>
      </c>
      <c r="AE1633" s="35">
        <v>0.0</v>
      </c>
      <c r="AF1633" s="35">
        <v>0.47656988064</v>
      </c>
    </row>
    <row r="1634" ht="15.75" customHeight="1">
      <c r="A1634" s="35" t="s">
        <v>70</v>
      </c>
      <c r="B1634" s="35" t="s">
        <v>4239</v>
      </c>
      <c r="C1634" s="35">
        <v>13698.0</v>
      </c>
      <c r="D1634" s="35" t="s">
        <v>70</v>
      </c>
      <c r="F1634" s="35">
        <v>0.5390318936707691</v>
      </c>
      <c r="G1634" s="35">
        <v>0.4004543082632762</v>
      </c>
      <c r="H1634" s="35">
        <v>0.9394862019340453</v>
      </c>
      <c r="I1634" s="35">
        <v>175.711152972096</v>
      </c>
      <c r="J1634" s="35">
        <v>0.0</v>
      </c>
      <c r="K1634" s="35">
        <v>0.0</v>
      </c>
      <c r="L1634" s="35">
        <v>0.0</v>
      </c>
      <c r="M1634" s="35">
        <v>0.0</v>
      </c>
      <c r="N1634" s="35">
        <v>0.0</v>
      </c>
      <c r="O1634" s="35">
        <v>0.0</v>
      </c>
      <c r="P1634" s="35">
        <v>0.0</v>
      </c>
      <c r="R1634" s="35">
        <v>0.0</v>
      </c>
      <c r="S1634" s="35">
        <v>0.0</v>
      </c>
      <c r="T1634" s="35">
        <v>0.0</v>
      </c>
      <c r="U1634" s="35">
        <v>23.56806968441852</v>
      </c>
      <c r="V1634" s="35">
        <v>175.711152972096</v>
      </c>
      <c r="W1634" s="35">
        <v>0.0</v>
      </c>
      <c r="X1634" s="35">
        <v>0.0</v>
      </c>
      <c r="Y1634" s="35">
        <v>0.0</v>
      </c>
      <c r="Z1634" s="35">
        <v>19.10660212629499</v>
      </c>
      <c r="AA1634" s="35">
        <v>75.731459908608</v>
      </c>
      <c r="AB1634" s="35">
        <v>0.0</v>
      </c>
      <c r="AC1634" s="35">
        <v>0.0</v>
      </c>
      <c r="AD1634" s="35">
        <v>0.0</v>
      </c>
      <c r="AE1634" s="35">
        <v>0.0</v>
      </c>
      <c r="AF1634" s="35">
        <v>175.711152972096</v>
      </c>
    </row>
    <row r="1635" ht="15.75" customHeight="1">
      <c r="A1635" s="35" t="s">
        <v>70</v>
      </c>
      <c r="B1635" s="35" t="s">
        <v>4240</v>
      </c>
      <c r="C1635" s="35">
        <v>13698.0</v>
      </c>
      <c r="D1635" s="35" t="s">
        <v>70</v>
      </c>
      <c r="F1635" s="35">
        <v>0.0</v>
      </c>
      <c r="G1635" s="35">
        <v>0.02940138716755819</v>
      </c>
      <c r="H1635" s="35">
        <v>0.02940138716755819</v>
      </c>
      <c r="I1635" s="35">
        <v>17.624475384768</v>
      </c>
      <c r="J1635" s="35">
        <v>0.0</v>
      </c>
      <c r="K1635" s="35">
        <v>0.0</v>
      </c>
      <c r="L1635" s="35">
        <v>0.0</v>
      </c>
      <c r="M1635" s="35">
        <v>0.0</v>
      </c>
      <c r="N1635" s="35">
        <v>0.0</v>
      </c>
      <c r="O1635" s="35">
        <v>0.0</v>
      </c>
      <c r="P1635" s="35">
        <v>0.0</v>
      </c>
      <c r="R1635" s="35">
        <v>0.0</v>
      </c>
      <c r="S1635" s="35">
        <v>0.0</v>
      </c>
      <c r="T1635" s="35">
        <v>0.0</v>
      </c>
      <c r="U1635" s="35">
        <v>0.0</v>
      </c>
      <c r="V1635" s="35">
        <v>17.624475384768</v>
      </c>
      <c r="W1635" s="35">
        <v>0.0</v>
      </c>
      <c r="X1635" s="35">
        <v>0.0</v>
      </c>
      <c r="Y1635" s="35">
        <v>0.0</v>
      </c>
      <c r="Z1635" s="35">
        <v>0.0</v>
      </c>
      <c r="AA1635" s="35">
        <v>0.0</v>
      </c>
      <c r="AB1635" s="35">
        <v>0.0</v>
      </c>
      <c r="AC1635" s="35">
        <v>0.0</v>
      </c>
      <c r="AD1635" s="35">
        <v>0.0</v>
      </c>
      <c r="AE1635" s="35">
        <v>0.0</v>
      </c>
      <c r="AF1635" s="35">
        <v>17.624475384768</v>
      </c>
    </row>
    <row r="1636" ht="15.75" customHeight="1">
      <c r="A1636" s="35" t="s">
        <v>70</v>
      </c>
      <c r="B1636" s="35" t="s">
        <v>4241</v>
      </c>
      <c r="C1636" s="35">
        <v>13698.0</v>
      </c>
      <c r="D1636" s="35" t="s">
        <v>70</v>
      </c>
      <c r="F1636" s="35">
        <v>0.6581094018596684</v>
      </c>
      <c r="G1636" s="35">
        <v>1.798518326974225</v>
      </c>
      <c r="H1636" s="35">
        <v>2.456627728833893</v>
      </c>
      <c r="I1636" s="35">
        <v>496.810081990656</v>
      </c>
      <c r="J1636" s="35">
        <v>14.88589601184</v>
      </c>
      <c r="K1636" s="35">
        <v>0.0</v>
      </c>
      <c r="L1636" s="35">
        <v>0.0</v>
      </c>
      <c r="M1636" s="35">
        <v>0.0</v>
      </c>
      <c r="N1636" s="35">
        <v>0.0</v>
      </c>
      <c r="O1636" s="35">
        <v>0.0</v>
      </c>
      <c r="P1636" s="35">
        <v>0.0</v>
      </c>
      <c r="R1636" s="35">
        <v>0.0</v>
      </c>
      <c r="S1636" s="35">
        <v>0.0</v>
      </c>
      <c r="T1636" s="35">
        <v>12.47334827639045</v>
      </c>
      <c r="U1636" s="35">
        <v>29.61013066953976</v>
      </c>
      <c r="V1636" s="35">
        <v>496.810081990656</v>
      </c>
      <c r="W1636" s="35">
        <v>0.0</v>
      </c>
      <c r="X1636" s="35">
        <v>0.0</v>
      </c>
      <c r="Y1636" s="35">
        <v>0.5925005356032021</v>
      </c>
      <c r="Z1636" s="35">
        <v>17.08998580058111</v>
      </c>
      <c r="AA1636" s="35">
        <v>109.73443910688</v>
      </c>
      <c r="AB1636" s="35">
        <v>0.0</v>
      </c>
      <c r="AC1636" s="35">
        <v>0.0</v>
      </c>
      <c r="AD1636" s="35">
        <v>4.481923315161606</v>
      </c>
      <c r="AE1636" s="35">
        <v>22.23251435107581</v>
      </c>
      <c r="AF1636" s="35">
        <v>387.075642883776</v>
      </c>
    </row>
    <row r="1637" ht="15.75" customHeight="1">
      <c r="A1637" s="35" t="s">
        <v>70</v>
      </c>
      <c r="B1637" s="35" t="s">
        <v>4242</v>
      </c>
      <c r="C1637" s="35">
        <v>13698.0</v>
      </c>
      <c r="D1637" s="35" t="s">
        <v>70</v>
      </c>
      <c r="F1637" s="35">
        <v>0.02753954291618018</v>
      </c>
      <c r="G1637" s="35">
        <v>0.04736264211971173</v>
      </c>
      <c r="H1637" s="35">
        <v>0.07490218503589191</v>
      </c>
      <c r="I1637" s="35">
        <v>38.354646000384</v>
      </c>
      <c r="J1637" s="35">
        <v>0.0</v>
      </c>
      <c r="K1637" s="35">
        <v>0.0</v>
      </c>
      <c r="L1637" s="35">
        <v>0.0</v>
      </c>
      <c r="M1637" s="35">
        <v>0.0</v>
      </c>
      <c r="N1637" s="35">
        <v>0.0</v>
      </c>
      <c r="O1637" s="35">
        <v>0.0</v>
      </c>
      <c r="P1637" s="35">
        <v>0.0</v>
      </c>
      <c r="R1637" s="35">
        <v>0.0</v>
      </c>
      <c r="S1637" s="35">
        <v>0.0</v>
      </c>
      <c r="T1637" s="35">
        <v>0.0</v>
      </c>
      <c r="U1637" s="35">
        <v>0.0</v>
      </c>
      <c r="V1637" s="35">
        <v>38.354646000384</v>
      </c>
      <c r="W1637" s="35">
        <v>0.0</v>
      </c>
      <c r="X1637" s="35">
        <v>0.0</v>
      </c>
      <c r="Y1637" s="35">
        <v>0.0</v>
      </c>
      <c r="Z1637" s="35">
        <v>0.0</v>
      </c>
      <c r="AA1637" s="35">
        <v>14.850531182592</v>
      </c>
      <c r="AB1637" s="35">
        <v>0.0</v>
      </c>
      <c r="AC1637" s="35">
        <v>0.0</v>
      </c>
      <c r="AD1637" s="35">
        <v>0.0</v>
      </c>
      <c r="AE1637" s="35">
        <v>0.0</v>
      </c>
      <c r="AF1637" s="35">
        <v>23.504114817792</v>
      </c>
    </row>
    <row r="1638" ht="15.75" customHeight="1">
      <c r="A1638" s="35" t="s">
        <v>70</v>
      </c>
      <c r="B1638" s="35" t="s">
        <v>4243</v>
      </c>
      <c r="C1638" s="35">
        <v>13698.0</v>
      </c>
      <c r="D1638" s="35" t="s">
        <v>70</v>
      </c>
      <c r="F1638" s="35">
        <v>0.0</v>
      </c>
      <c r="G1638" s="35">
        <v>4.182962522536331E-4</v>
      </c>
      <c r="H1638" s="35">
        <v>4.182962522536331E-4</v>
      </c>
      <c r="I1638" s="35">
        <v>0.25074504</v>
      </c>
      <c r="J1638" s="35">
        <v>0.0</v>
      </c>
      <c r="K1638" s="35">
        <v>0.0</v>
      </c>
      <c r="L1638" s="35">
        <v>0.0</v>
      </c>
      <c r="M1638" s="35">
        <v>0.0</v>
      </c>
      <c r="N1638" s="35">
        <v>0.0</v>
      </c>
      <c r="O1638" s="35">
        <v>0.0</v>
      </c>
      <c r="P1638" s="35">
        <v>0.0</v>
      </c>
      <c r="R1638" s="35">
        <v>0.0</v>
      </c>
      <c r="S1638" s="35">
        <v>0.0</v>
      </c>
      <c r="T1638" s="35">
        <v>0.0</v>
      </c>
      <c r="U1638" s="35">
        <v>0.0</v>
      </c>
      <c r="V1638" s="35">
        <v>0.25074504</v>
      </c>
      <c r="W1638" s="35">
        <v>0.0</v>
      </c>
      <c r="X1638" s="35">
        <v>0.0</v>
      </c>
      <c r="Y1638" s="35">
        <v>0.0</v>
      </c>
      <c r="Z1638" s="35">
        <v>0.0</v>
      </c>
      <c r="AA1638" s="35">
        <v>0.0</v>
      </c>
      <c r="AB1638" s="35">
        <v>0.0</v>
      </c>
      <c r="AC1638" s="35">
        <v>0.0</v>
      </c>
      <c r="AD1638" s="35">
        <v>0.0</v>
      </c>
      <c r="AE1638" s="35">
        <v>0.0</v>
      </c>
      <c r="AF1638" s="35">
        <v>0.25074504</v>
      </c>
    </row>
    <row r="1639" ht="15.75" customHeight="1">
      <c r="A1639" s="35" t="s">
        <v>70</v>
      </c>
      <c r="B1639" s="35" t="s">
        <v>4244</v>
      </c>
      <c r="C1639" s="35">
        <v>13698.0</v>
      </c>
      <c r="D1639" s="35" t="s">
        <v>70</v>
      </c>
      <c r="F1639" s="35">
        <v>0.01863809091391101</v>
      </c>
      <c r="G1639" s="35">
        <v>0.0</v>
      </c>
      <c r="H1639" s="35">
        <v>0.01863809091391101</v>
      </c>
      <c r="I1639" s="35">
        <v>11.172485592576</v>
      </c>
      <c r="J1639" s="35">
        <v>0.0</v>
      </c>
      <c r="K1639" s="35">
        <v>0.0</v>
      </c>
      <c r="L1639" s="35">
        <v>0.0</v>
      </c>
      <c r="M1639" s="35">
        <v>0.0</v>
      </c>
      <c r="N1639" s="35">
        <v>0.0</v>
      </c>
      <c r="O1639" s="35">
        <v>0.0</v>
      </c>
      <c r="P1639" s="35">
        <v>0.0</v>
      </c>
      <c r="R1639" s="35">
        <v>0.0</v>
      </c>
      <c r="S1639" s="35">
        <v>0.0</v>
      </c>
      <c r="T1639" s="35">
        <v>0.0</v>
      </c>
      <c r="U1639" s="35">
        <v>0.0</v>
      </c>
      <c r="V1639" s="35">
        <v>11.172485592576</v>
      </c>
      <c r="W1639" s="35">
        <v>0.0</v>
      </c>
      <c r="X1639" s="35">
        <v>0.0</v>
      </c>
      <c r="Y1639" s="35">
        <v>0.0</v>
      </c>
      <c r="Z1639" s="35">
        <v>0.0</v>
      </c>
      <c r="AA1639" s="35">
        <v>11.172485592576</v>
      </c>
      <c r="AB1639" s="35">
        <v>0.0</v>
      </c>
      <c r="AC1639" s="35">
        <v>0.0</v>
      </c>
      <c r="AD1639" s="35">
        <v>0.0</v>
      </c>
      <c r="AE1639" s="35">
        <v>0.0</v>
      </c>
      <c r="AF1639" s="35">
        <v>0.0</v>
      </c>
    </row>
    <row r="1640" ht="15.75" customHeight="1">
      <c r="A1640" s="35" t="s">
        <v>70</v>
      </c>
      <c r="B1640" s="35" t="s">
        <v>4245</v>
      </c>
      <c r="C1640" s="35">
        <v>13698.0</v>
      </c>
      <c r="D1640" s="35" t="s">
        <v>70</v>
      </c>
      <c r="F1640" s="35">
        <v>9.406089390068475E-4</v>
      </c>
      <c r="G1640" s="35">
        <v>0.0</v>
      </c>
      <c r="H1640" s="35">
        <v>9.406089390068475E-4</v>
      </c>
      <c r="I1640" s="35">
        <v>0.563842073088</v>
      </c>
      <c r="J1640" s="35">
        <v>0.0</v>
      </c>
      <c r="K1640" s="35">
        <v>0.0</v>
      </c>
      <c r="L1640" s="35">
        <v>0.0</v>
      </c>
      <c r="M1640" s="35">
        <v>0.0</v>
      </c>
      <c r="N1640" s="35">
        <v>0.0</v>
      </c>
      <c r="O1640" s="35">
        <v>0.0</v>
      </c>
      <c r="P1640" s="35">
        <v>0.0</v>
      </c>
      <c r="R1640" s="35">
        <v>0.0</v>
      </c>
      <c r="S1640" s="35">
        <v>0.0</v>
      </c>
      <c r="T1640" s="35">
        <v>0.0</v>
      </c>
      <c r="U1640" s="35">
        <v>0.0</v>
      </c>
      <c r="V1640" s="35">
        <v>0.563842073088</v>
      </c>
      <c r="W1640" s="35">
        <v>0.0</v>
      </c>
      <c r="X1640" s="35">
        <v>0.0</v>
      </c>
      <c r="Y1640" s="35">
        <v>0.0</v>
      </c>
      <c r="Z1640" s="35">
        <v>0.0</v>
      </c>
      <c r="AA1640" s="35">
        <v>0.563842073088</v>
      </c>
      <c r="AB1640" s="35">
        <v>0.0</v>
      </c>
      <c r="AC1640" s="35">
        <v>0.0</v>
      </c>
      <c r="AD1640" s="35">
        <v>0.0</v>
      </c>
      <c r="AE1640" s="35">
        <v>0.0</v>
      </c>
      <c r="AF1640" s="35">
        <v>0.0</v>
      </c>
    </row>
    <row r="1641" ht="15.75" customHeight="1">
      <c r="A1641" s="35" t="s">
        <v>70</v>
      </c>
      <c r="B1641" s="35" t="s">
        <v>4246</v>
      </c>
      <c r="C1641" s="35">
        <v>13698.0</v>
      </c>
      <c r="D1641" s="35" t="s">
        <v>70</v>
      </c>
      <c r="F1641" s="35">
        <v>0.0</v>
      </c>
      <c r="G1641" s="35">
        <v>0.00210352819333307</v>
      </c>
      <c r="H1641" s="35">
        <v>0.00210352819333307</v>
      </c>
      <c r="I1641" s="35">
        <v>1.260946657152</v>
      </c>
      <c r="J1641" s="35">
        <v>0.0</v>
      </c>
      <c r="K1641" s="35">
        <v>0.0</v>
      </c>
      <c r="L1641" s="35">
        <v>0.0</v>
      </c>
      <c r="M1641" s="35">
        <v>0.0</v>
      </c>
      <c r="N1641" s="35">
        <v>0.0</v>
      </c>
      <c r="O1641" s="35">
        <v>0.0</v>
      </c>
      <c r="P1641" s="35">
        <v>0.0</v>
      </c>
      <c r="R1641" s="35">
        <v>0.0</v>
      </c>
      <c r="S1641" s="35">
        <v>0.0</v>
      </c>
      <c r="T1641" s="35">
        <v>0.0</v>
      </c>
      <c r="U1641" s="35">
        <v>0.0</v>
      </c>
      <c r="V1641" s="35">
        <v>1.260946657152</v>
      </c>
      <c r="W1641" s="35">
        <v>0.0</v>
      </c>
      <c r="X1641" s="35">
        <v>0.0</v>
      </c>
      <c r="Y1641" s="35">
        <v>0.0</v>
      </c>
      <c r="Z1641" s="35">
        <v>0.0</v>
      </c>
      <c r="AA1641" s="35">
        <v>0.0</v>
      </c>
      <c r="AB1641" s="35">
        <v>0.0</v>
      </c>
      <c r="AC1641" s="35">
        <v>0.0</v>
      </c>
      <c r="AD1641" s="35">
        <v>0.0</v>
      </c>
      <c r="AE1641" s="35">
        <v>0.0</v>
      </c>
      <c r="AF1641" s="35">
        <v>1.260946657152</v>
      </c>
    </row>
    <row r="1642" ht="15.75" customHeight="1">
      <c r="A1642" s="35" t="s">
        <v>70</v>
      </c>
      <c r="B1642" s="35" t="s">
        <v>4247</v>
      </c>
      <c r="C1642" s="35">
        <v>13698.0</v>
      </c>
      <c r="D1642" s="35" t="s">
        <v>70</v>
      </c>
      <c r="F1642" s="35">
        <v>0.03995981613443435</v>
      </c>
      <c r="G1642" s="35">
        <v>0.06057532079235853</v>
      </c>
      <c r="H1642" s="35">
        <v>0.1005351369267929</v>
      </c>
      <c r="I1642" s="35">
        <v>5.620885982208001</v>
      </c>
      <c r="J1642" s="35">
        <v>0.0</v>
      </c>
      <c r="K1642" s="35">
        <v>0.0</v>
      </c>
      <c r="L1642" s="35">
        <v>0.0</v>
      </c>
      <c r="M1642" s="35">
        <v>0.0</v>
      </c>
      <c r="N1642" s="35">
        <v>0.0</v>
      </c>
      <c r="O1642" s="35">
        <v>0.0</v>
      </c>
      <c r="P1642" s="35">
        <v>0.0</v>
      </c>
      <c r="R1642" s="35">
        <v>0.0</v>
      </c>
      <c r="S1642" s="35">
        <v>0.0</v>
      </c>
      <c r="T1642" s="35">
        <v>0.1301942170368296</v>
      </c>
      <c r="U1642" s="35">
        <v>2.309585115156478</v>
      </c>
      <c r="V1642" s="35">
        <v>5.620885982208001</v>
      </c>
      <c r="W1642" s="35">
        <v>0.0</v>
      </c>
      <c r="X1642" s="35">
        <v>0.0</v>
      </c>
      <c r="Y1642" s="35">
        <v>0.0</v>
      </c>
      <c r="Z1642" s="35">
        <v>1.571346445132798</v>
      </c>
      <c r="AA1642" s="35">
        <v>2.307843353088</v>
      </c>
      <c r="AB1642" s="35">
        <v>0.0</v>
      </c>
      <c r="AC1642" s="35">
        <v>0.0</v>
      </c>
      <c r="AD1642" s="35">
        <v>0.0</v>
      </c>
      <c r="AE1642" s="35">
        <v>1.878417968152313</v>
      </c>
      <c r="AF1642" s="35">
        <v>5.620885982208001</v>
      </c>
    </row>
    <row r="1643" ht="15.75" customHeight="1">
      <c r="A1643" s="35" t="s">
        <v>70</v>
      </c>
      <c r="B1643" s="35" t="s">
        <v>4248</v>
      </c>
      <c r="C1643" s="35">
        <v>13698.0</v>
      </c>
      <c r="D1643" s="35" t="s">
        <v>70</v>
      </c>
      <c r="F1643" s="35">
        <v>0.005295733518762319</v>
      </c>
      <c r="G1643" s="35">
        <v>0.07312405391212054</v>
      </c>
      <c r="H1643" s="35">
        <v>0.07841978743088286</v>
      </c>
      <c r="I1643" s="35">
        <v>44.05638187238399</v>
      </c>
      <c r="J1643" s="35">
        <v>0.0</v>
      </c>
      <c r="K1643" s="35">
        <v>0.0</v>
      </c>
      <c r="L1643" s="35">
        <v>0.0</v>
      </c>
      <c r="M1643" s="35">
        <v>0.0</v>
      </c>
      <c r="N1643" s="35">
        <v>0.0</v>
      </c>
      <c r="O1643" s="35">
        <v>0.0</v>
      </c>
      <c r="P1643" s="35">
        <v>0.0</v>
      </c>
      <c r="R1643" s="35">
        <v>0.0</v>
      </c>
      <c r="S1643" s="35">
        <v>0.0</v>
      </c>
      <c r="T1643" s="35">
        <v>0.0</v>
      </c>
      <c r="U1643" s="35">
        <v>0.0</v>
      </c>
      <c r="V1643" s="35">
        <v>44.05638187238399</v>
      </c>
      <c r="W1643" s="35">
        <v>0.0</v>
      </c>
      <c r="X1643" s="35">
        <v>0.0</v>
      </c>
      <c r="Y1643" s="35">
        <v>0.0</v>
      </c>
      <c r="Z1643" s="35">
        <v>0.0</v>
      </c>
      <c r="AA1643" s="35">
        <v>3.174493928256</v>
      </c>
      <c r="AB1643" s="35">
        <v>0.0</v>
      </c>
      <c r="AC1643" s="35">
        <v>0.0</v>
      </c>
      <c r="AD1643" s="35">
        <v>0.0</v>
      </c>
      <c r="AE1643" s="35">
        <v>0.0</v>
      </c>
      <c r="AF1643" s="35">
        <v>40.881887944128</v>
      </c>
    </row>
    <row r="1644" ht="15.75" customHeight="1">
      <c r="A1644" s="35" t="s">
        <v>70</v>
      </c>
      <c r="B1644" s="35" t="s">
        <v>4249</v>
      </c>
      <c r="C1644" s="35">
        <v>13698.0</v>
      </c>
      <c r="D1644" s="35" t="s">
        <v>70</v>
      </c>
      <c r="F1644" s="35">
        <v>0.0</v>
      </c>
      <c r="G1644" s="35">
        <v>0.001642346922233003</v>
      </c>
      <c r="H1644" s="35">
        <v>0.001642346922233003</v>
      </c>
      <c r="I1644" s="35">
        <v>0.984494464128</v>
      </c>
      <c r="J1644" s="35">
        <v>0.0</v>
      </c>
      <c r="K1644" s="35">
        <v>0.0</v>
      </c>
      <c r="L1644" s="35">
        <v>0.0</v>
      </c>
      <c r="M1644" s="35">
        <v>0.0</v>
      </c>
      <c r="N1644" s="35">
        <v>0.0</v>
      </c>
      <c r="O1644" s="35">
        <v>0.0</v>
      </c>
      <c r="P1644" s="35">
        <v>0.0</v>
      </c>
      <c r="R1644" s="35">
        <v>0.0</v>
      </c>
      <c r="S1644" s="35">
        <v>0.0</v>
      </c>
      <c r="T1644" s="35">
        <v>0.0</v>
      </c>
      <c r="U1644" s="35">
        <v>0.0</v>
      </c>
      <c r="V1644" s="35">
        <v>0.984494464128</v>
      </c>
      <c r="W1644" s="35">
        <v>0.0</v>
      </c>
      <c r="X1644" s="35">
        <v>0.0</v>
      </c>
      <c r="Y1644" s="35">
        <v>0.0</v>
      </c>
      <c r="Z1644" s="35">
        <v>0.0</v>
      </c>
      <c r="AA1644" s="35">
        <v>0.0</v>
      </c>
      <c r="AB1644" s="35">
        <v>0.0</v>
      </c>
      <c r="AC1644" s="35">
        <v>0.0</v>
      </c>
      <c r="AD1644" s="35">
        <v>0.0</v>
      </c>
      <c r="AE1644" s="35">
        <v>0.0</v>
      </c>
      <c r="AF1644" s="35">
        <v>0.984494464128</v>
      </c>
    </row>
    <row r="1645" ht="15.75" customHeight="1">
      <c r="A1645" s="35" t="s">
        <v>70</v>
      </c>
      <c r="B1645" s="35" t="s">
        <v>4250</v>
      </c>
      <c r="C1645" s="35">
        <v>13698.0</v>
      </c>
      <c r="D1645" s="35" t="s">
        <v>70</v>
      </c>
      <c r="F1645" s="35">
        <v>0.004971290074860486</v>
      </c>
      <c r="G1645" s="35">
        <v>0.04588393269136035</v>
      </c>
      <c r="H1645" s="35">
        <v>0.05085522276622084</v>
      </c>
      <c r="I1645" s="35">
        <v>25.403219174592</v>
      </c>
      <c r="J1645" s="35">
        <v>0.0</v>
      </c>
      <c r="K1645" s="35">
        <v>0.0</v>
      </c>
      <c r="L1645" s="35">
        <v>0.0</v>
      </c>
      <c r="M1645" s="35">
        <v>0.0</v>
      </c>
      <c r="N1645" s="35">
        <v>0.0</v>
      </c>
      <c r="O1645" s="35">
        <v>0.0</v>
      </c>
      <c r="P1645" s="35">
        <v>0.0</v>
      </c>
      <c r="R1645" s="35">
        <v>0.0</v>
      </c>
      <c r="S1645" s="35">
        <v>0.0</v>
      </c>
      <c r="T1645" s="35">
        <v>0.0</v>
      </c>
      <c r="U1645" s="35">
        <v>0.0</v>
      </c>
      <c r="V1645" s="35">
        <v>25.403219174592</v>
      </c>
      <c r="W1645" s="35">
        <v>0.0</v>
      </c>
      <c r="X1645" s="35">
        <v>0.0</v>
      </c>
      <c r="Y1645" s="35">
        <v>0.0</v>
      </c>
      <c r="Z1645" s="35">
        <v>0.0</v>
      </c>
      <c r="AA1645" s="35">
        <v>2.98000836</v>
      </c>
      <c r="AB1645" s="35">
        <v>0.0</v>
      </c>
      <c r="AC1645" s="35">
        <v>0.0</v>
      </c>
      <c r="AD1645" s="35">
        <v>0.0</v>
      </c>
      <c r="AE1645" s="35">
        <v>0.0</v>
      </c>
      <c r="AF1645" s="35">
        <v>25.403219174592</v>
      </c>
    </row>
    <row r="1646" ht="15.75" customHeight="1">
      <c r="A1646" s="35" t="s">
        <v>70</v>
      </c>
      <c r="B1646" s="35" t="s">
        <v>4251</v>
      </c>
      <c r="C1646" s="35">
        <v>13698.0</v>
      </c>
      <c r="D1646" s="35" t="s">
        <v>70</v>
      </c>
      <c r="F1646" s="35">
        <v>0.09394473355523959</v>
      </c>
      <c r="G1646" s="35">
        <v>0.2149828054076364</v>
      </c>
      <c r="H1646" s="35">
        <v>0.308927538962876</v>
      </c>
      <c r="I1646" s="35">
        <v>14.676639542208</v>
      </c>
      <c r="J1646" s="35">
        <v>0.0</v>
      </c>
      <c r="K1646" s="35">
        <v>0.0</v>
      </c>
      <c r="L1646" s="35">
        <v>0.0</v>
      </c>
      <c r="M1646" s="35">
        <v>0.0</v>
      </c>
      <c r="N1646" s="35">
        <v>0.0</v>
      </c>
      <c r="O1646" s="35">
        <v>0.0</v>
      </c>
      <c r="P1646" s="35">
        <v>0.0</v>
      </c>
      <c r="R1646" s="35">
        <v>0.0</v>
      </c>
      <c r="S1646" s="35">
        <v>0.0</v>
      </c>
      <c r="T1646" s="35">
        <v>2.713033557964801</v>
      </c>
      <c r="U1646" s="35">
        <v>7.060469269432317</v>
      </c>
      <c r="V1646" s="35">
        <v>14.676639542208</v>
      </c>
      <c r="W1646" s="35">
        <v>0.0</v>
      </c>
      <c r="X1646" s="35">
        <v>0.0</v>
      </c>
      <c r="Y1646" s="35">
        <v>0.0</v>
      </c>
      <c r="Z1646" s="35">
        <v>3.118170423674879</v>
      </c>
      <c r="AA1646" s="35">
        <v>6.839229128256</v>
      </c>
      <c r="AB1646" s="35">
        <v>0.0</v>
      </c>
      <c r="AC1646" s="35">
        <v>0.0</v>
      </c>
      <c r="AD1646" s="35">
        <v>0.03511973606400799</v>
      </c>
      <c r="AE1646" s="35">
        <v>6.104772680267512</v>
      </c>
      <c r="AF1646" s="35">
        <v>12.619234055232</v>
      </c>
    </row>
    <row r="1647" ht="15.75" customHeight="1">
      <c r="A1647" s="35" t="s">
        <v>70</v>
      </c>
      <c r="B1647" s="35" t="s">
        <v>4252</v>
      </c>
      <c r="C1647" s="35">
        <v>13698.0</v>
      </c>
      <c r="D1647" s="35" t="s">
        <v>70</v>
      </c>
      <c r="F1647" s="35">
        <v>0.0108371672221364</v>
      </c>
      <c r="G1647" s="35">
        <v>0.02023642618610368</v>
      </c>
      <c r="H1647" s="35">
        <v>0.03107359340824008</v>
      </c>
      <c r="I1647" s="35">
        <v>6.593313823488001</v>
      </c>
      <c r="J1647" s="35">
        <v>0.0</v>
      </c>
      <c r="K1647" s="35">
        <v>0.0</v>
      </c>
      <c r="L1647" s="35">
        <v>0.0</v>
      </c>
      <c r="M1647" s="35">
        <v>0.0</v>
      </c>
      <c r="N1647" s="35">
        <v>0.0</v>
      </c>
      <c r="O1647" s="35">
        <v>0.0</v>
      </c>
      <c r="P1647" s="35">
        <v>0.0</v>
      </c>
      <c r="R1647" s="35">
        <v>0.0</v>
      </c>
      <c r="S1647" s="35">
        <v>0.0</v>
      </c>
      <c r="T1647" s="35">
        <v>0.0</v>
      </c>
      <c r="U1647" s="35">
        <v>0.6675308223091166</v>
      </c>
      <c r="V1647" s="35">
        <v>6.593313823488001</v>
      </c>
      <c r="W1647" s="35">
        <v>0.0</v>
      </c>
      <c r="X1647" s="35">
        <v>0.0</v>
      </c>
      <c r="Y1647" s="35">
        <v>0.0</v>
      </c>
      <c r="Z1647" s="35">
        <v>0.0</v>
      </c>
      <c r="AA1647" s="35">
        <v>5.140488987648</v>
      </c>
      <c r="AB1647" s="35">
        <v>0.0</v>
      </c>
      <c r="AC1647" s="35">
        <v>0.0</v>
      </c>
      <c r="AD1647" s="35">
        <v>0.0</v>
      </c>
      <c r="AE1647" s="35">
        <v>0.008036802869752691</v>
      </c>
      <c r="AF1647" s="35">
        <v>6.593313823488001</v>
      </c>
    </row>
    <row r="1648" ht="15.75" customHeight="1">
      <c r="A1648" s="35" t="s">
        <v>70</v>
      </c>
      <c r="B1648" s="35" t="s">
        <v>4253</v>
      </c>
      <c r="C1648" s="35">
        <v>13698.0</v>
      </c>
      <c r="D1648" s="35" t="s">
        <v>70</v>
      </c>
      <c r="F1648" s="35">
        <v>0.0</v>
      </c>
      <c r="G1648" s="35">
        <v>0.004180259685214077</v>
      </c>
      <c r="H1648" s="35">
        <v>0.004180259685214077</v>
      </c>
      <c r="I1648" s="35">
        <v>2.50583020128</v>
      </c>
      <c r="J1648" s="35">
        <v>0.0</v>
      </c>
      <c r="K1648" s="35">
        <v>0.0</v>
      </c>
      <c r="L1648" s="35">
        <v>0.0</v>
      </c>
      <c r="M1648" s="35">
        <v>0.0</v>
      </c>
      <c r="N1648" s="35">
        <v>0.0</v>
      </c>
      <c r="O1648" s="35">
        <v>0.0</v>
      </c>
      <c r="P1648" s="35">
        <v>0.0</v>
      </c>
      <c r="R1648" s="35">
        <v>0.0</v>
      </c>
      <c r="S1648" s="35">
        <v>0.0</v>
      </c>
      <c r="T1648" s="35">
        <v>0.0</v>
      </c>
      <c r="U1648" s="35">
        <v>0.0</v>
      </c>
      <c r="V1648" s="35">
        <v>2.50583020128</v>
      </c>
      <c r="W1648" s="35">
        <v>0.0</v>
      </c>
      <c r="X1648" s="35">
        <v>0.0</v>
      </c>
      <c r="Y1648" s="35">
        <v>0.0</v>
      </c>
      <c r="Z1648" s="35">
        <v>0.0</v>
      </c>
      <c r="AA1648" s="35">
        <v>0.0</v>
      </c>
      <c r="AB1648" s="35">
        <v>0.0</v>
      </c>
      <c r="AC1648" s="35">
        <v>0.0</v>
      </c>
      <c r="AD1648" s="35">
        <v>0.0</v>
      </c>
      <c r="AE1648" s="35">
        <v>0.0</v>
      </c>
      <c r="AF1648" s="35">
        <v>2.50583020128</v>
      </c>
    </row>
    <row r="1649" ht="15.75" customHeight="1">
      <c r="A1649" s="35" t="s">
        <v>70</v>
      </c>
      <c r="B1649" s="35" t="s">
        <v>4254</v>
      </c>
      <c r="C1649" s="35">
        <v>13698.0</v>
      </c>
      <c r="D1649" s="35" t="s">
        <v>70</v>
      </c>
      <c r="F1649" s="35">
        <v>0.001635387190957582</v>
      </c>
      <c r="G1649" s="35">
        <v>0.05950129046441818</v>
      </c>
      <c r="H1649" s="35">
        <v>0.06113667765537577</v>
      </c>
      <c r="I1649" s="35">
        <v>27.494211040128</v>
      </c>
      <c r="J1649" s="35">
        <v>0.0</v>
      </c>
      <c r="K1649" s="35">
        <v>0.0</v>
      </c>
      <c r="L1649" s="35">
        <v>0.0</v>
      </c>
      <c r="M1649" s="35">
        <v>0.0</v>
      </c>
      <c r="N1649" s="35">
        <v>0.0</v>
      </c>
      <c r="O1649" s="35">
        <v>0.0</v>
      </c>
      <c r="P1649" s="35">
        <v>0.0</v>
      </c>
      <c r="R1649" s="35">
        <v>0.0</v>
      </c>
      <c r="S1649" s="35">
        <v>0.0</v>
      </c>
      <c r="T1649" s="35">
        <v>0.0</v>
      </c>
      <c r="U1649" s="35">
        <v>0.0</v>
      </c>
      <c r="V1649" s="35">
        <v>27.494211040128</v>
      </c>
      <c r="W1649" s="35">
        <v>0.0</v>
      </c>
      <c r="X1649" s="35">
        <v>0.0</v>
      </c>
      <c r="Y1649" s="35">
        <v>0.0</v>
      </c>
      <c r="Z1649" s="35">
        <v>0.0</v>
      </c>
      <c r="AA1649" s="35">
        <v>0.98032249728</v>
      </c>
      <c r="AB1649" s="35">
        <v>0.0</v>
      </c>
      <c r="AC1649" s="35">
        <v>0.0</v>
      </c>
      <c r="AD1649" s="35">
        <v>0.0</v>
      </c>
      <c r="AE1649" s="35">
        <v>0.0</v>
      </c>
      <c r="AF1649" s="35">
        <v>26.513888542848</v>
      </c>
    </row>
    <row r="1650" ht="15.75" customHeight="1">
      <c r="A1650" s="35" t="s">
        <v>70</v>
      </c>
      <c r="B1650" s="35" t="s">
        <v>4255</v>
      </c>
      <c r="C1650" s="35">
        <v>13698.0</v>
      </c>
      <c r="D1650" s="35" t="s">
        <v>70</v>
      </c>
      <c r="F1650" s="35">
        <v>0.0</v>
      </c>
      <c r="G1650" s="35">
        <v>0.04620968894196156</v>
      </c>
      <c r="H1650" s="35">
        <v>0.04620968894196156</v>
      </c>
      <c r="I1650" s="35">
        <v>26.46887787936</v>
      </c>
      <c r="J1650" s="35">
        <v>0.0</v>
      </c>
      <c r="K1650" s="35">
        <v>0.0</v>
      </c>
      <c r="L1650" s="35">
        <v>0.0</v>
      </c>
      <c r="M1650" s="35">
        <v>0.0</v>
      </c>
      <c r="N1650" s="35">
        <v>0.0</v>
      </c>
      <c r="O1650" s="35">
        <v>0.0</v>
      </c>
      <c r="P1650" s="35">
        <v>0.0</v>
      </c>
      <c r="R1650" s="35">
        <v>0.0</v>
      </c>
      <c r="S1650" s="35">
        <v>0.0</v>
      </c>
      <c r="T1650" s="35">
        <v>0.0</v>
      </c>
      <c r="U1650" s="35">
        <v>0.0</v>
      </c>
      <c r="V1650" s="35">
        <v>26.46887787936</v>
      </c>
      <c r="W1650" s="35">
        <v>0.0</v>
      </c>
      <c r="X1650" s="35">
        <v>0.0</v>
      </c>
      <c r="Y1650" s="35">
        <v>0.0</v>
      </c>
      <c r="Z1650" s="35">
        <v>0.0</v>
      </c>
      <c r="AA1650" s="35">
        <v>0.0</v>
      </c>
      <c r="AB1650" s="35">
        <v>0.0</v>
      </c>
      <c r="AC1650" s="35">
        <v>0.0</v>
      </c>
      <c r="AD1650" s="35">
        <v>0.0</v>
      </c>
      <c r="AE1650" s="35">
        <v>0.0</v>
      </c>
      <c r="AF1650" s="35">
        <v>26.46887787936</v>
      </c>
    </row>
    <row r="1651" ht="15.75" customHeight="1">
      <c r="A1651" s="35" t="s">
        <v>70</v>
      </c>
      <c r="B1651" s="35" t="s">
        <v>4256</v>
      </c>
      <c r="C1651" s="35">
        <v>13698.0</v>
      </c>
      <c r="D1651" s="35" t="s">
        <v>70</v>
      </c>
      <c r="F1651" s="35">
        <v>0.03229054007589316</v>
      </c>
      <c r="G1651" s="35">
        <v>0.08600407766366742</v>
      </c>
      <c r="H1651" s="35">
        <v>0.1182946177395606</v>
      </c>
      <c r="I1651" s="35">
        <v>70.910959629888</v>
      </c>
      <c r="J1651" s="35">
        <v>0.0</v>
      </c>
      <c r="K1651" s="35">
        <v>0.0</v>
      </c>
      <c r="L1651" s="35">
        <v>0.0</v>
      </c>
      <c r="M1651" s="35">
        <v>0.0</v>
      </c>
      <c r="N1651" s="35">
        <v>0.0</v>
      </c>
      <c r="O1651" s="35">
        <v>0.0</v>
      </c>
      <c r="P1651" s="35">
        <v>0.0</v>
      </c>
      <c r="R1651" s="35">
        <v>0.0</v>
      </c>
      <c r="S1651" s="35">
        <v>0.0</v>
      </c>
      <c r="T1651" s="35">
        <v>0.0</v>
      </c>
      <c r="U1651" s="35">
        <v>0.0</v>
      </c>
      <c r="V1651" s="35">
        <v>70.910959629888</v>
      </c>
      <c r="W1651" s="35">
        <v>0.0</v>
      </c>
      <c r="X1651" s="35">
        <v>0.0</v>
      </c>
      <c r="Y1651" s="35">
        <v>0.0</v>
      </c>
      <c r="Z1651" s="35">
        <v>0.0</v>
      </c>
      <c r="AA1651" s="35">
        <v>19.3563598032</v>
      </c>
      <c r="AB1651" s="35">
        <v>0.0</v>
      </c>
      <c r="AC1651" s="35">
        <v>0.0</v>
      </c>
      <c r="AD1651" s="35">
        <v>0.0</v>
      </c>
      <c r="AE1651" s="35">
        <v>0.0</v>
      </c>
      <c r="AF1651" s="35">
        <v>51.554599826688</v>
      </c>
    </row>
    <row r="1652" ht="15.75" customHeight="1">
      <c r="A1652" s="35" t="s">
        <v>70</v>
      </c>
      <c r="B1652" s="35" t="s">
        <v>4257</v>
      </c>
      <c r="C1652" s="35">
        <v>13698.0</v>
      </c>
      <c r="D1652" s="35" t="s">
        <v>70</v>
      </c>
      <c r="F1652" s="35">
        <v>0.03812578506685019</v>
      </c>
      <c r="G1652" s="35">
        <v>0.004601258774789964</v>
      </c>
      <c r="H1652" s="35">
        <v>0.04272704384164015</v>
      </c>
      <c r="I1652" s="35">
        <v>23.735880028224</v>
      </c>
      <c r="J1652" s="35">
        <v>0.0</v>
      </c>
      <c r="K1652" s="35">
        <v>0.0</v>
      </c>
      <c r="L1652" s="35">
        <v>0.0</v>
      </c>
      <c r="M1652" s="35">
        <v>0.0</v>
      </c>
      <c r="N1652" s="35">
        <v>0.0</v>
      </c>
      <c r="O1652" s="35">
        <v>0.0</v>
      </c>
      <c r="P1652" s="35">
        <v>0.0</v>
      </c>
      <c r="R1652" s="35">
        <v>0.0</v>
      </c>
      <c r="S1652" s="35">
        <v>0.0</v>
      </c>
      <c r="T1652" s="35">
        <v>0.0</v>
      </c>
      <c r="U1652" s="35">
        <v>0.0</v>
      </c>
      <c r="V1652" s="35">
        <v>23.735880028224</v>
      </c>
      <c r="W1652" s="35">
        <v>0.0</v>
      </c>
      <c r="X1652" s="35">
        <v>0.0</v>
      </c>
      <c r="Y1652" s="35">
        <v>0.0</v>
      </c>
      <c r="Z1652" s="35">
        <v>0.0</v>
      </c>
      <c r="AA1652" s="35">
        <v>22.854260467584</v>
      </c>
      <c r="AB1652" s="35">
        <v>0.0</v>
      </c>
      <c r="AC1652" s="35">
        <v>0.0</v>
      </c>
      <c r="AD1652" s="35">
        <v>0.0</v>
      </c>
      <c r="AE1652" s="35">
        <v>0.0</v>
      </c>
      <c r="AF1652" s="35">
        <v>1.682090311104</v>
      </c>
    </row>
    <row r="1653" ht="15.75" customHeight="1">
      <c r="A1653" s="35" t="s">
        <v>70</v>
      </c>
      <c r="B1653" s="35" t="s">
        <v>4258</v>
      </c>
      <c r="C1653" s="35">
        <v>13698.0</v>
      </c>
      <c r="D1653" s="35" t="s">
        <v>70</v>
      </c>
      <c r="F1653" s="35">
        <v>0.01627411815429461</v>
      </c>
      <c r="G1653" s="35">
        <v>0.1032629295490367</v>
      </c>
      <c r="H1653" s="35">
        <v>0.1195370477033313</v>
      </c>
      <c r="I1653" s="35">
        <v>35.29240295616</v>
      </c>
      <c r="J1653" s="35">
        <v>0.0</v>
      </c>
      <c r="K1653" s="35">
        <v>0.0</v>
      </c>
      <c r="L1653" s="35">
        <v>0.0</v>
      </c>
      <c r="M1653" s="35">
        <v>0.0</v>
      </c>
      <c r="N1653" s="35">
        <v>0.0</v>
      </c>
      <c r="O1653" s="35">
        <v>0.0</v>
      </c>
      <c r="P1653" s="35">
        <v>0.0</v>
      </c>
      <c r="R1653" s="35">
        <v>0.0</v>
      </c>
      <c r="S1653" s="35">
        <v>0.0</v>
      </c>
      <c r="T1653" s="35">
        <v>0.0</v>
      </c>
      <c r="U1653" s="35">
        <v>1.869839800012786</v>
      </c>
      <c r="V1653" s="35">
        <v>35.29240295616</v>
      </c>
      <c r="W1653" s="35">
        <v>0.0</v>
      </c>
      <c r="X1653" s="35">
        <v>0.0</v>
      </c>
      <c r="Y1653" s="35">
        <v>0.0</v>
      </c>
      <c r="Z1653" s="35">
        <v>0.0</v>
      </c>
      <c r="AA1653" s="35">
        <v>4.939308751104</v>
      </c>
      <c r="AB1653" s="35">
        <v>0.0</v>
      </c>
      <c r="AC1653" s="35">
        <v>0.0</v>
      </c>
      <c r="AD1653" s="35">
        <v>0.0</v>
      </c>
      <c r="AE1653" s="35">
        <v>0.0</v>
      </c>
      <c r="AF1653" s="35">
        <v>35.29240295616</v>
      </c>
    </row>
    <row r="1654" ht="15.75" customHeight="1">
      <c r="A1654" s="35" t="s">
        <v>70</v>
      </c>
      <c r="B1654" s="35" t="s">
        <v>4259</v>
      </c>
      <c r="C1654" s="35">
        <v>13698.0</v>
      </c>
      <c r="D1654" s="35" t="s">
        <v>70</v>
      </c>
      <c r="F1654" s="35">
        <v>0.009907793466045183</v>
      </c>
      <c r="G1654" s="35">
        <v>0.1801635679569657</v>
      </c>
      <c r="H1654" s="35">
        <v>0.1900713614230108</v>
      </c>
      <c r="I1654" s="35">
        <v>56.297847307968</v>
      </c>
      <c r="J1654" s="35">
        <v>0.0</v>
      </c>
      <c r="K1654" s="35">
        <v>0.0</v>
      </c>
      <c r="L1654" s="35">
        <v>0.0</v>
      </c>
      <c r="M1654" s="35">
        <v>0.0</v>
      </c>
      <c r="N1654" s="35">
        <v>0.0</v>
      </c>
      <c r="O1654" s="35">
        <v>0.0</v>
      </c>
      <c r="P1654" s="35">
        <v>0.0</v>
      </c>
      <c r="R1654" s="35">
        <v>0.0</v>
      </c>
      <c r="S1654" s="35">
        <v>0.0</v>
      </c>
      <c r="T1654" s="35">
        <v>0.0</v>
      </c>
      <c r="U1654" s="35">
        <v>2.187816053471983</v>
      </c>
      <c r="V1654" s="35">
        <v>56.297847307968</v>
      </c>
      <c r="W1654" s="35">
        <v>0.0</v>
      </c>
      <c r="X1654" s="35">
        <v>0.0</v>
      </c>
      <c r="Y1654" s="35">
        <v>0.0</v>
      </c>
      <c r="Z1654" s="35">
        <v>0.0</v>
      </c>
      <c r="AA1654" s="35">
        <v>4.802062309632</v>
      </c>
      <c r="AB1654" s="35">
        <v>0.0</v>
      </c>
      <c r="AC1654" s="35">
        <v>0.0</v>
      </c>
      <c r="AD1654" s="35">
        <v>0.0</v>
      </c>
      <c r="AE1654" s="35">
        <v>2.005276441835517</v>
      </c>
      <c r="AF1654" s="35">
        <v>56.297847307968</v>
      </c>
    </row>
    <row r="1655" ht="15.75" customHeight="1">
      <c r="A1655" s="35" t="s">
        <v>70</v>
      </c>
      <c r="B1655" s="35" t="s">
        <v>4260</v>
      </c>
      <c r="C1655" s="35">
        <v>13698.0</v>
      </c>
      <c r="D1655" s="35" t="s">
        <v>70</v>
      </c>
      <c r="F1655" s="35">
        <v>0.08254330189957118</v>
      </c>
      <c r="G1655" s="35">
        <v>0.1621300571537305</v>
      </c>
      <c r="H1655" s="35">
        <v>0.2446733590533017</v>
      </c>
      <c r="I1655" s="35">
        <v>36.479909217024</v>
      </c>
      <c r="J1655" s="35">
        <v>0.0</v>
      </c>
      <c r="K1655" s="35">
        <v>0.0</v>
      </c>
      <c r="L1655" s="35">
        <v>0.0</v>
      </c>
      <c r="M1655" s="35">
        <v>0.0</v>
      </c>
      <c r="N1655" s="35">
        <v>0.0</v>
      </c>
      <c r="O1655" s="35">
        <v>0.0</v>
      </c>
      <c r="P1655" s="35">
        <v>0.0</v>
      </c>
      <c r="R1655" s="35">
        <v>0.0</v>
      </c>
      <c r="S1655" s="35">
        <v>0.0</v>
      </c>
      <c r="T1655" s="35">
        <v>0.0</v>
      </c>
      <c r="U1655" s="35">
        <v>0.0</v>
      </c>
      <c r="V1655" s="35">
        <v>36.479909217024</v>
      </c>
      <c r="W1655" s="35">
        <v>0.0</v>
      </c>
      <c r="X1655" s="35">
        <v>0.0</v>
      </c>
      <c r="Y1655" s="35">
        <v>0.0</v>
      </c>
      <c r="Z1655" s="35">
        <v>0.0</v>
      </c>
      <c r="AA1655" s="35">
        <v>21.684616224768</v>
      </c>
      <c r="AB1655" s="35">
        <v>0.0</v>
      </c>
      <c r="AC1655" s="35">
        <v>0.0</v>
      </c>
      <c r="AD1655" s="35">
        <v>0.0</v>
      </c>
      <c r="AE1655" s="35">
        <v>0.0</v>
      </c>
      <c r="AF1655" s="35">
        <v>36.104878607616</v>
      </c>
    </row>
    <row r="1656" ht="15.75" customHeight="1">
      <c r="A1656" s="35" t="s">
        <v>70</v>
      </c>
      <c r="B1656" s="35" t="s">
        <v>4261</v>
      </c>
      <c r="C1656" s="35">
        <v>13698.0</v>
      </c>
      <c r="D1656" s="35" t="s">
        <v>70</v>
      </c>
      <c r="F1656" s="35">
        <v>0.3256055735565078</v>
      </c>
      <c r="G1656" s="35">
        <v>0.7941448562221888</v>
      </c>
      <c r="H1656" s="35">
        <v>1.119750429778696</v>
      </c>
      <c r="I1656" s="35">
        <v>155.744773817472</v>
      </c>
      <c r="J1656" s="35">
        <v>0.0</v>
      </c>
      <c r="K1656" s="35">
        <v>0.0</v>
      </c>
      <c r="L1656" s="35">
        <v>0.0</v>
      </c>
      <c r="M1656" s="35">
        <v>0.0</v>
      </c>
      <c r="N1656" s="35">
        <v>0.0</v>
      </c>
      <c r="O1656" s="35">
        <v>0.0</v>
      </c>
      <c r="P1656" s="35">
        <v>0.0</v>
      </c>
      <c r="R1656" s="35">
        <v>0.0</v>
      </c>
      <c r="S1656" s="35">
        <v>0.0</v>
      </c>
      <c r="T1656" s="35">
        <v>0.0</v>
      </c>
      <c r="U1656" s="35">
        <v>35.59285851343483</v>
      </c>
      <c r="V1656" s="35">
        <v>155.744773817472</v>
      </c>
      <c r="W1656" s="35">
        <v>0.0</v>
      </c>
      <c r="X1656" s="35">
        <v>0.0</v>
      </c>
      <c r="Y1656" s="35">
        <v>0.0</v>
      </c>
      <c r="Z1656" s="35">
        <v>12.60549797818752</v>
      </c>
      <c r="AA1656" s="35">
        <v>49.445742354624</v>
      </c>
      <c r="AB1656" s="35">
        <v>0.0</v>
      </c>
      <c r="AC1656" s="35">
        <v>0.0</v>
      </c>
      <c r="AD1656" s="35">
        <v>0.0</v>
      </c>
      <c r="AE1656" s="35">
        <v>29.20021536233079</v>
      </c>
      <c r="AF1656" s="35">
        <v>106.299031462848</v>
      </c>
    </row>
    <row r="1657" ht="15.75" customHeight="1">
      <c r="A1657" s="35" t="s">
        <v>70</v>
      </c>
      <c r="B1657" s="35" t="s">
        <v>4262</v>
      </c>
      <c r="C1657" s="35">
        <v>13698.0</v>
      </c>
      <c r="D1657" s="35" t="s">
        <v>70</v>
      </c>
      <c r="F1657" s="35">
        <v>0.05953986052171007</v>
      </c>
      <c r="G1657" s="35">
        <v>0.07372871723307056</v>
      </c>
      <c r="H1657" s="35">
        <v>0.1332685777547806</v>
      </c>
      <c r="I1657" s="35">
        <v>43.322109965568</v>
      </c>
      <c r="J1657" s="35">
        <v>0.0</v>
      </c>
      <c r="K1657" s="35">
        <v>0.0</v>
      </c>
      <c r="L1657" s="35">
        <v>0.0</v>
      </c>
      <c r="M1657" s="35">
        <v>0.0</v>
      </c>
      <c r="N1657" s="35">
        <v>0.0</v>
      </c>
      <c r="O1657" s="35">
        <v>0.0</v>
      </c>
      <c r="P1657" s="35">
        <v>0.0</v>
      </c>
      <c r="R1657" s="35">
        <v>0.0</v>
      </c>
      <c r="S1657" s="35">
        <v>0.0</v>
      </c>
      <c r="T1657" s="35">
        <v>0.0</v>
      </c>
      <c r="U1657" s="35">
        <v>0.0</v>
      </c>
      <c r="V1657" s="35">
        <v>43.322109965568</v>
      </c>
      <c r="W1657" s="35">
        <v>0.0</v>
      </c>
      <c r="X1657" s="35">
        <v>0.0</v>
      </c>
      <c r="Y1657" s="35">
        <v>0.0</v>
      </c>
      <c r="Z1657" s="35">
        <v>0.0</v>
      </c>
      <c r="AA1657" s="35">
        <v>18.056329933824</v>
      </c>
      <c r="AB1657" s="35">
        <v>0.0</v>
      </c>
      <c r="AC1657" s="35">
        <v>0.0</v>
      </c>
      <c r="AD1657" s="35">
        <v>0.0</v>
      </c>
      <c r="AE1657" s="35">
        <v>0.0</v>
      </c>
      <c r="AF1657" s="35">
        <v>25.265780031744</v>
      </c>
    </row>
    <row r="1658" ht="15.75" customHeight="1">
      <c r="A1658" s="35" t="s">
        <v>70</v>
      </c>
      <c r="B1658" s="35" t="s">
        <v>4263</v>
      </c>
      <c r="C1658" s="35">
        <v>13698.0</v>
      </c>
      <c r="D1658" s="35" t="s">
        <v>70</v>
      </c>
      <c r="F1658" s="35">
        <v>0.0312441523207529</v>
      </c>
      <c r="G1658" s="35">
        <v>0.7159046401547349</v>
      </c>
      <c r="H1658" s="35">
        <v>0.7471487924754877</v>
      </c>
      <c r="I1658" s="35">
        <v>55.933796370816</v>
      </c>
      <c r="J1658" s="35">
        <v>0.0</v>
      </c>
      <c r="K1658" s="35">
        <v>0.0</v>
      </c>
      <c r="L1658" s="35">
        <v>0.0</v>
      </c>
      <c r="M1658" s="35">
        <v>0.0</v>
      </c>
      <c r="N1658" s="35">
        <v>0.0</v>
      </c>
      <c r="O1658" s="35">
        <v>0.0</v>
      </c>
      <c r="P1658" s="35">
        <v>0.0</v>
      </c>
      <c r="R1658" s="35">
        <v>0.0</v>
      </c>
      <c r="S1658" s="35">
        <v>0.0</v>
      </c>
      <c r="T1658" s="35">
        <v>0.0</v>
      </c>
      <c r="U1658" s="35">
        <v>36.41143193259254</v>
      </c>
      <c r="V1658" s="35">
        <v>55.933796370816</v>
      </c>
      <c r="W1658" s="35">
        <v>0.0</v>
      </c>
      <c r="X1658" s="35">
        <v>0.0</v>
      </c>
      <c r="Y1658" s="35">
        <v>0.0</v>
      </c>
      <c r="Z1658" s="35">
        <v>0.0</v>
      </c>
      <c r="AA1658" s="35">
        <v>11.64763910016</v>
      </c>
      <c r="AB1658" s="35">
        <v>0.0</v>
      </c>
      <c r="AC1658" s="35">
        <v>0.0</v>
      </c>
      <c r="AD1658" s="35">
        <v>0.0</v>
      </c>
      <c r="AE1658" s="35">
        <v>36.41143193259254</v>
      </c>
      <c r="AF1658" s="35">
        <v>55.933796370816</v>
      </c>
    </row>
    <row r="1659" ht="15.75" customHeight="1">
      <c r="A1659" s="35" t="s">
        <v>70</v>
      </c>
      <c r="B1659" s="35" t="s">
        <v>4264</v>
      </c>
      <c r="C1659" s="35">
        <v>13698.0</v>
      </c>
      <c r="D1659" s="35" t="s">
        <v>70</v>
      </c>
      <c r="F1659" s="35">
        <v>0.6229390329159082</v>
      </c>
      <c r="G1659" s="35">
        <v>0.7052547936269548</v>
      </c>
      <c r="H1659" s="35">
        <v>1.328193826542863</v>
      </c>
      <c r="I1659" s="35">
        <v>138.122665035264</v>
      </c>
      <c r="J1659" s="35">
        <v>0.0</v>
      </c>
      <c r="K1659" s="35">
        <v>0.0</v>
      </c>
      <c r="L1659" s="35">
        <v>0.0</v>
      </c>
      <c r="M1659" s="35">
        <v>0.0</v>
      </c>
      <c r="N1659" s="35">
        <v>0.0</v>
      </c>
      <c r="O1659" s="35">
        <v>0.0</v>
      </c>
      <c r="P1659" s="35">
        <v>0.0</v>
      </c>
      <c r="R1659" s="35">
        <v>0.0</v>
      </c>
      <c r="S1659" s="35">
        <v>0.0</v>
      </c>
      <c r="T1659" s="35">
        <v>0.0</v>
      </c>
      <c r="U1659" s="35">
        <v>41.07150888277243</v>
      </c>
      <c r="V1659" s="35">
        <v>138.122665035264</v>
      </c>
      <c r="W1659" s="35">
        <v>0.0</v>
      </c>
      <c r="X1659" s="35">
        <v>0.0</v>
      </c>
      <c r="Y1659" s="35">
        <v>0.0</v>
      </c>
      <c r="Z1659" s="35">
        <v>32.86032499725692</v>
      </c>
      <c r="AA1659" s="35">
        <v>62.494890308928</v>
      </c>
      <c r="AB1659" s="35">
        <v>0.0</v>
      </c>
      <c r="AC1659" s="35">
        <v>0.0</v>
      </c>
      <c r="AD1659" s="35">
        <v>0.0</v>
      </c>
      <c r="AE1659" s="35">
        <v>30.04099233641852</v>
      </c>
      <c r="AF1659" s="35">
        <v>75.627774726336</v>
      </c>
    </row>
    <row r="1660" ht="15.75" customHeight="1">
      <c r="A1660" s="35" t="s">
        <v>70</v>
      </c>
      <c r="B1660" s="35" t="s">
        <v>4265</v>
      </c>
      <c r="C1660" s="35">
        <v>13698.0</v>
      </c>
      <c r="D1660" s="35" t="s">
        <v>70</v>
      </c>
      <c r="F1660" s="35">
        <v>0.2609826009228142</v>
      </c>
      <c r="G1660" s="35">
        <v>0.630666134727269</v>
      </c>
      <c r="H1660" s="35">
        <v>0.8916487356500832</v>
      </c>
      <c r="I1660" s="35">
        <v>121.607645753664</v>
      </c>
      <c r="J1660" s="35">
        <v>0.0</v>
      </c>
      <c r="K1660" s="35">
        <v>0.0</v>
      </c>
      <c r="L1660" s="35">
        <v>0.0</v>
      </c>
      <c r="M1660" s="35">
        <v>0.0</v>
      </c>
      <c r="N1660" s="35">
        <v>0.0</v>
      </c>
      <c r="O1660" s="35">
        <v>0.0</v>
      </c>
      <c r="P1660" s="35">
        <v>0.0</v>
      </c>
      <c r="R1660" s="35">
        <v>0.0</v>
      </c>
      <c r="S1660" s="35">
        <v>0.0</v>
      </c>
      <c r="T1660" s="35">
        <v>0.0</v>
      </c>
      <c r="U1660" s="35">
        <v>40.88476788592892</v>
      </c>
      <c r="V1660" s="35">
        <v>121.607645753664</v>
      </c>
      <c r="W1660" s="35">
        <v>0.0</v>
      </c>
      <c r="X1660" s="35">
        <v>0.0</v>
      </c>
      <c r="Y1660" s="35">
        <v>0.0</v>
      </c>
      <c r="Z1660" s="35">
        <v>0.03124668959997158</v>
      </c>
      <c r="AA1660" s="35">
        <v>66.38508576</v>
      </c>
      <c r="AB1660" s="35">
        <v>0.0</v>
      </c>
      <c r="AC1660" s="35">
        <v>0.0</v>
      </c>
      <c r="AD1660" s="35">
        <v>0.0</v>
      </c>
      <c r="AE1660" s="35">
        <v>30.05232138308731</v>
      </c>
      <c r="AF1660" s="35">
        <v>77.64979815936</v>
      </c>
    </row>
    <row r="1661" ht="15.75" customHeight="1">
      <c r="A1661" s="35" t="s">
        <v>70</v>
      </c>
      <c r="B1661" s="35" t="s">
        <v>4266</v>
      </c>
      <c r="C1661" s="35">
        <v>13698.0</v>
      </c>
      <c r="D1661" s="35" t="s">
        <v>70</v>
      </c>
      <c r="F1661" s="35">
        <v>0.05713109908373788</v>
      </c>
      <c r="G1661" s="35">
        <v>0.01978059910703245</v>
      </c>
      <c r="H1661" s="35">
        <v>0.07691169819077033</v>
      </c>
      <c r="I1661" s="35">
        <v>26.570331027072</v>
      </c>
      <c r="J1661" s="35">
        <v>0.0</v>
      </c>
      <c r="K1661" s="35">
        <v>0.0</v>
      </c>
      <c r="L1661" s="35">
        <v>0.0</v>
      </c>
      <c r="M1661" s="35">
        <v>0.0</v>
      </c>
      <c r="N1661" s="35">
        <v>0.0</v>
      </c>
      <c r="O1661" s="35">
        <v>0.0</v>
      </c>
      <c r="P1661" s="35">
        <v>0.0</v>
      </c>
      <c r="R1661" s="35">
        <v>0.0</v>
      </c>
      <c r="S1661" s="35">
        <v>0.0</v>
      </c>
      <c r="T1661" s="35">
        <v>0.0</v>
      </c>
      <c r="U1661" s="35">
        <v>0.0</v>
      </c>
      <c r="V1661" s="35">
        <v>26.570331027072</v>
      </c>
      <c r="W1661" s="35">
        <v>0.0</v>
      </c>
      <c r="X1661" s="35">
        <v>0.0</v>
      </c>
      <c r="Y1661" s="35">
        <v>0.0</v>
      </c>
      <c r="Z1661" s="35">
        <v>0.0</v>
      </c>
      <c r="AA1661" s="35">
        <v>19.533899492352</v>
      </c>
      <c r="AB1661" s="35">
        <v>0.0</v>
      </c>
      <c r="AC1661" s="35">
        <v>0.0</v>
      </c>
      <c r="AD1661" s="35">
        <v>0.0</v>
      </c>
      <c r="AE1661" s="35">
        <v>0.0</v>
      </c>
      <c r="AF1661" s="35">
        <v>11.857354895232</v>
      </c>
    </row>
    <row r="1662" ht="15.75" customHeight="1">
      <c r="A1662" s="35" t="s">
        <v>70</v>
      </c>
      <c r="B1662" s="35" t="s">
        <v>4267</v>
      </c>
      <c r="C1662" s="35">
        <v>13698.0</v>
      </c>
      <c r="D1662" s="35" t="s">
        <v>70</v>
      </c>
      <c r="F1662" s="35">
        <v>0.04701678370359971</v>
      </c>
      <c r="G1662" s="35">
        <v>0.0489782180818005</v>
      </c>
      <c r="H1662" s="35">
        <v>0.09599500178540021</v>
      </c>
      <c r="I1662" s="35">
        <v>13.759637927616</v>
      </c>
      <c r="J1662" s="35">
        <v>0.0</v>
      </c>
      <c r="K1662" s="35">
        <v>0.0</v>
      </c>
      <c r="L1662" s="35">
        <v>0.0</v>
      </c>
      <c r="M1662" s="35">
        <v>0.0</v>
      </c>
      <c r="N1662" s="35">
        <v>0.0</v>
      </c>
      <c r="O1662" s="35">
        <v>0.0</v>
      </c>
      <c r="P1662" s="35">
        <v>0.0</v>
      </c>
      <c r="R1662" s="35">
        <v>0.0</v>
      </c>
      <c r="S1662" s="35">
        <v>0.0</v>
      </c>
      <c r="T1662" s="35">
        <v>0.0</v>
      </c>
      <c r="U1662" s="35">
        <v>3.492083121085426</v>
      </c>
      <c r="V1662" s="35">
        <v>13.759637927616</v>
      </c>
      <c r="W1662" s="35">
        <v>0.0</v>
      </c>
      <c r="X1662" s="35">
        <v>0.0</v>
      </c>
      <c r="Y1662" s="35">
        <v>0.0</v>
      </c>
      <c r="Z1662" s="35">
        <v>0.0</v>
      </c>
      <c r="AA1662" s="35">
        <v>10.752659269632</v>
      </c>
      <c r="AB1662" s="35">
        <v>0.0</v>
      </c>
      <c r="AC1662" s="35">
        <v>0.0</v>
      </c>
      <c r="AD1662" s="35">
        <v>0.0</v>
      </c>
      <c r="AE1662" s="35">
        <v>0.0</v>
      </c>
      <c r="AF1662" s="35">
        <v>13.759637927616</v>
      </c>
    </row>
    <row r="1663" ht="15.75" customHeight="1">
      <c r="A1663" s="35" t="s">
        <v>70</v>
      </c>
      <c r="B1663" s="35" t="s">
        <v>4268</v>
      </c>
      <c r="C1663" s="35">
        <v>13698.0</v>
      </c>
      <c r="D1663" s="35" t="s">
        <v>70</v>
      </c>
      <c r="F1663" s="35">
        <v>0.8480041692307502</v>
      </c>
      <c r="G1663" s="35">
        <v>0.8365121401442179</v>
      </c>
      <c r="H1663" s="35">
        <v>1.684516309374968</v>
      </c>
      <c r="I1663" s="35">
        <v>102.289150156032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0.135915833088</v>
      </c>
      <c r="R1663" s="35">
        <v>0.0</v>
      </c>
      <c r="S1663" s="35">
        <v>0.0</v>
      </c>
      <c r="T1663" s="35">
        <v>16.9990265382336</v>
      </c>
      <c r="U1663" s="35">
        <v>22.3494080177088</v>
      </c>
      <c r="V1663" s="35">
        <v>102.289150156032</v>
      </c>
      <c r="W1663" s="35">
        <v>0.0</v>
      </c>
      <c r="X1663" s="35">
        <v>0.0</v>
      </c>
      <c r="Y1663" s="35">
        <v>4.929859709107208</v>
      </c>
      <c r="Z1663" s="35">
        <v>12.03112810142206</v>
      </c>
      <c r="AA1663" s="35">
        <v>102.289150156032</v>
      </c>
      <c r="AB1663" s="35">
        <v>0.0</v>
      </c>
      <c r="AC1663" s="35">
        <v>0.0</v>
      </c>
      <c r="AD1663" s="35">
        <v>9.163618675545601</v>
      </c>
      <c r="AE1663" s="35">
        <v>16.30414119220992</v>
      </c>
      <c r="AF1663" s="35">
        <v>19.231018144128</v>
      </c>
    </row>
    <row r="1664" ht="15.75" customHeight="1">
      <c r="A1664" s="35" t="s">
        <v>70</v>
      </c>
      <c r="B1664" s="35" t="s">
        <v>4269</v>
      </c>
      <c r="C1664" s="35">
        <v>13698.0</v>
      </c>
      <c r="D1664" s="35" t="s">
        <v>70</v>
      </c>
      <c r="F1664" s="35">
        <v>0.407454690750796</v>
      </c>
      <c r="G1664" s="35">
        <v>0.7309225313035789</v>
      </c>
      <c r="H1664" s="35">
        <v>1.138377222054375</v>
      </c>
      <c r="I1664" s="35">
        <v>5.294144471616</v>
      </c>
      <c r="J1664" s="35">
        <v>0.0</v>
      </c>
      <c r="K1664" s="35">
        <v>0.0</v>
      </c>
      <c r="L1664" s="35">
        <v>0.76025896128</v>
      </c>
      <c r="M1664" s="35">
        <v>0.911218061376</v>
      </c>
      <c r="N1664" s="35">
        <v>1.420096462848</v>
      </c>
      <c r="O1664" s="35">
        <v>1.420096462848</v>
      </c>
      <c r="P1664" s="35">
        <v>2.235604021056</v>
      </c>
      <c r="R1664" s="35">
        <v>1.052002744128</v>
      </c>
      <c r="S1664" s="35">
        <v>1.90084746096</v>
      </c>
      <c r="T1664" s="35">
        <v>2.75326845696</v>
      </c>
      <c r="U1664" s="35">
        <v>3.449038607320319</v>
      </c>
      <c r="V1664" s="35">
        <v>5.294144471616</v>
      </c>
      <c r="W1664" s="35">
        <v>0.0</v>
      </c>
      <c r="X1664" s="35">
        <v>0.6035471688959999</v>
      </c>
      <c r="Y1664" s="35">
        <v>1.8376610745024</v>
      </c>
      <c r="Z1664" s="35">
        <v>2.280722805446399</v>
      </c>
      <c r="AA1664" s="35">
        <v>4.760951606208</v>
      </c>
      <c r="AB1664" s="35">
        <v>0.658201872384</v>
      </c>
      <c r="AC1664" s="35">
        <v>1.220372252064</v>
      </c>
      <c r="AD1664" s="35">
        <v>1.905912277516801</v>
      </c>
      <c r="AE1664" s="35">
        <v>2.669168452124159</v>
      </c>
      <c r="AF1664" s="35">
        <v>3.885730305408</v>
      </c>
    </row>
    <row r="1665" ht="15.75" customHeight="1">
      <c r="A1665" s="35" t="s">
        <v>70</v>
      </c>
      <c r="B1665" s="35" t="s">
        <v>4270</v>
      </c>
      <c r="C1665" s="35">
        <v>13698.0</v>
      </c>
      <c r="D1665" s="35" t="s">
        <v>70</v>
      </c>
      <c r="F1665" s="35">
        <v>0.4505979221526704</v>
      </c>
      <c r="G1665" s="35">
        <v>1.619744689668076</v>
      </c>
      <c r="H1665" s="35">
        <v>2.070342611820747</v>
      </c>
      <c r="I1665" s="35">
        <v>21.65812211808</v>
      </c>
      <c r="J1665" s="35">
        <v>0.0</v>
      </c>
      <c r="K1665" s="35">
        <v>0.0</v>
      </c>
      <c r="L1665" s="35">
        <v>5.630047730496</v>
      </c>
      <c r="M1665" s="35">
        <v>0.0</v>
      </c>
      <c r="N1665" s="35">
        <v>0.0</v>
      </c>
      <c r="O1665" s="35">
        <v>0.0</v>
      </c>
      <c r="P1665" s="35">
        <v>0.0</v>
      </c>
      <c r="R1665" s="35">
        <v>0.0</v>
      </c>
      <c r="S1665" s="35">
        <v>0.221010535872</v>
      </c>
      <c r="T1665" s="35">
        <v>12.65619001651201</v>
      </c>
      <c r="U1665" s="35">
        <v>19.53053903154816</v>
      </c>
      <c r="V1665" s="35">
        <v>21.65812211808</v>
      </c>
      <c r="W1665" s="35">
        <v>0.0</v>
      </c>
      <c r="X1665" s="35">
        <v>0.0</v>
      </c>
      <c r="Y1665" s="35">
        <v>3.6998595652032</v>
      </c>
      <c r="Z1665" s="35">
        <v>6.850683764547836</v>
      </c>
      <c r="AA1665" s="35">
        <v>13.066840954944</v>
      </c>
      <c r="AB1665" s="35">
        <v>0.0</v>
      </c>
      <c r="AC1665" s="35">
        <v>0.15631060032</v>
      </c>
      <c r="AD1665" s="35">
        <v>9.625795019366402</v>
      </c>
      <c r="AE1665" s="35">
        <v>17.37646863490943</v>
      </c>
      <c r="AF1665" s="35">
        <v>21.65812211808</v>
      </c>
    </row>
    <row r="1666" ht="15.75" customHeight="1">
      <c r="A1666" s="35" t="s">
        <v>70</v>
      </c>
      <c r="B1666" s="35" t="s">
        <v>4271</v>
      </c>
      <c r="C1666" s="35">
        <v>13698.0</v>
      </c>
      <c r="D1666" s="35" t="s">
        <v>70</v>
      </c>
      <c r="F1666" s="35">
        <v>0.0</v>
      </c>
      <c r="G1666" s="35">
        <v>4.370616656624269E-4</v>
      </c>
      <c r="H1666" s="35">
        <v>4.370616656624269E-4</v>
      </c>
      <c r="I1666" s="35">
        <v>0.261993848256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0.0</v>
      </c>
      <c r="O1666" s="35">
        <v>0.0</v>
      </c>
      <c r="P1666" s="35">
        <v>0.0</v>
      </c>
      <c r="R1666" s="35">
        <v>0.0</v>
      </c>
      <c r="S1666" s="35">
        <v>0.0</v>
      </c>
      <c r="T1666" s="35">
        <v>0.0</v>
      </c>
      <c r="U1666" s="35">
        <v>0.0</v>
      </c>
      <c r="V1666" s="35">
        <v>0.261993848256</v>
      </c>
      <c r="W1666" s="35">
        <v>0.0</v>
      </c>
      <c r="X1666" s="35">
        <v>0.0</v>
      </c>
      <c r="Y1666" s="35">
        <v>0.0</v>
      </c>
      <c r="Z1666" s="35">
        <v>0.0</v>
      </c>
      <c r="AA1666" s="35">
        <v>0.0</v>
      </c>
      <c r="AB1666" s="35">
        <v>0.0</v>
      </c>
      <c r="AC1666" s="35">
        <v>0.0</v>
      </c>
      <c r="AD1666" s="35">
        <v>0.0</v>
      </c>
      <c r="AE1666" s="35">
        <v>0.0</v>
      </c>
      <c r="AF1666" s="35">
        <v>0.261993848256</v>
      </c>
    </row>
    <row r="1667" ht="15.75" customHeight="1">
      <c r="A1667" s="35" t="s">
        <v>70</v>
      </c>
      <c r="B1667" s="35" t="s">
        <v>4272</v>
      </c>
      <c r="C1667" s="35">
        <v>13698.0</v>
      </c>
      <c r="D1667" s="35" t="s">
        <v>70</v>
      </c>
      <c r="F1667" s="35">
        <v>0.6051051381726466</v>
      </c>
      <c r="G1667" s="35">
        <v>1.625639102850988</v>
      </c>
      <c r="H1667" s="35">
        <v>2.230744241023635</v>
      </c>
      <c r="I1667" s="35">
        <v>25.364552584896</v>
      </c>
      <c r="J1667" s="35">
        <v>0.0</v>
      </c>
      <c r="K1667" s="35">
        <v>0.0</v>
      </c>
      <c r="L1667" s="35">
        <v>0.0</v>
      </c>
      <c r="M1667" s="35">
        <v>9.244049717951999</v>
      </c>
      <c r="N1667" s="35">
        <v>0.0</v>
      </c>
      <c r="O1667" s="35">
        <v>0.0</v>
      </c>
      <c r="P1667" s="35">
        <v>21.906995406912</v>
      </c>
      <c r="R1667" s="35">
        <v>0.0</v>
      </c>
      <c r="S1667" s="35">
        <v>0.138493976544</v>
      </c>
      <c r="T1667" s="35">
        <v>16.6453425403776</v>
      </c>
      <c r="U1667" s="35">
        <v>20.08991021022719</v>
      </c>
      <c r="V1667" s="35">
        <v>25.364552584896</v>
      </c>
      <c r="W1667" s="35">
        <v>0.0</v>
      </c>
      <c r="X1667" s="35">
        <v>0.0</v>
      </c>
      <c r="Y1667" s="35">
        <v>4.378529015078401</v>
      </c>
      <c r="Z1667" s="35">
        <v>11.58774890482944</v>
      </c>
      <c r="AA1667" s="35">
        <v>18.932068334592</v>
      </c>
      <c r="AB1667" s="35">
        <v>0.0</v>
      </c>
      <c r="AC1667" s="35">
        <v>0.0</v>
      </c>
      <c r="AD1667" s="35">
        <v>11.11072257671042</v>
      </c>
      <c r="AE1667" s="35">
        <v>16.27939011073535</v>
      </c>
      <c r="AF1667" s="35">
        <v>20.872109712384</v>
      </c>
    </row>
    <row r="1668" ht="15.75" customHeight="1">
      <c r="A1668" s="35" t="s">
        <v>70</v>
      </c>
      <c r="B1668" s="35" t="s">
        <v>4273</v>
      </c>
      <c r="C1668" s="35">
        <v>13698.0</v>
      </c>
      <c r="D1668" s="35" t="s">
        <v>70</v>
      </c>
      <c r="F1668" s="35">
        <v>1.280171475709945</v>
      </c>
      <c r="G1668" s="35">
        <v>2.222587644892479</v>
      </c>
      <c r="H1668" s="35">
        <v>3.502759120602424</v>
      </c>
      <c r="I1668" s="35">
        <v>26.803992390336</v>
      </c>
      <c r="J1668" s="35">
        <v>0.0</v>
      </c>
      <c r="K1668" s="35">
        <v>0.0</v>
      </c>
      <c r="L1668" s="35">
        <v>2.599061064768</v>
      </c>
      <c r="M1668" s="35">
        <v>0.0</v>
      </c>
      <c r="N1668" s="35">
        <v>5.205792146688</v>
      </c>
      <c r="O1668" s="35">
        <v>5.205792146688</v>
      </c>
      <c r="P1668" s="35">
        <v>12.937221648288</v>
      </c>
      <c r="R1668" s="35">
        <v>0.0</v>
      </c>
      <c r="S1668" s="35">
        <v>4.864623511104</v>
      </c>
      <c r="T1668" s="35">
        <v>18.4899922155648</v>
      </c>
      <c r="U1668" s="35">
        <v>21.00308285206656</v>
      </c>
      <c r="V1668" s="35">
        <v>26.803992390336</v>
      </c>
      <c r="W1668" s="35">
        <v>0.0</v>
      </c>
      <c r="X1668" s="35">
        <v>0.08598626064</v>
      </c>
      <c r="Y1668" s="35">
        <v>9.2714657410368</v>
      </c>
      <c r="Z1668" s="35">
        <v>16.48203493515264</v>
      </c>
      <c r="AA1668" s="35">
        <v>20.017013683968</v>
      </c>
      <c r="AB1668" s="35">
        <v>0.0</v>
      </c>
      <c r="AC1668" s="35">
        <v>2.675827623168</v>
      </c>
      <c r="AD1668" s="35">
        <v>12.9161455004736</v>
      </c>
      <c r="AE1668" s="35">
        <v>17.76831600991103</v>
      </c>
      <c r="AF1668" s="35">
        <v>20.290242345408</v>
      </c>
    </row>
    <row r="1669" ht="15.75" customHeight="1">
      <c r="A1669" s="35" t="s">
        <v>70</v>
      </c>
      <c r="B1669" s="35" t="s">
        <v>4274</v>
      </c>
      <c r="C1669" s="35">
        <v>13698.0</v>
      </c>
      <c r="D1669" s="35" t="s">
        <v>70</v>
      </c>
      <c r="F1669" s="35">
        <v>0.05479322920753224</v>
      </c>
      <c r="G1669" s="35">
        <v>0.4755436852869853</v>
      </c>
      <c r="H1669" s="35">
        <v>0.5303369144945175</v>
      </c>
      <c r="I1669" s="35">
        <v>18.052007250816</v>
      </c>
      <c r="J1669" s="35">
        <v>0.0</v>
      </c>
      <c r="K1669" s="35">
        <v>0.0</v>
      </c>
      <c r="L1669" s="35">
        <v>0.0</v>
      </c>
      <c r="M1669" s="35">
        <v>0.0</v>
      </c>
      <c r="N1669" s="35">
        <v>9.663312649536</v>
      </c>
      <c r="O1669" s="35">
        <v>9.663312649536</v>
      </c>
      <c r="P1669" s="35">
        <v>0.0</v>
      </c>
      <c r="R1669" s="35">
        <v>0.0</v>
      </c>
      <c r="S1669" s="35">
        <v>0.0</v>
      </c>
      <c r="T1669" s="35">
        <v>0.7458584269248555</v>
      </c>
      <c r="U1669" s="35">
        <v>14.98060209227903</v>
      </c>
      <c r="V1669" s="35">
        <v>18.052007250816</v>
      </c>
      <c r="W1669" s="35">
        <v>0.0</v>
      </c>
      <c r="X1669" s="35">
        <v>0.0</v>
      </c>
      <c r="Y1669" s="35">
        <v>0.0</v>
      </c>
      <c r="Z1669" s="35">
        <v>2.277427855933437</v>
      </c>
      <c r="AA1669" s="35">
        <v>5.516406310464</v>
      </c>
      <c r="AB1669" s="35">
        <v>0.0</v>
      </c>
      <c r="AC1669" s="35">
        <v>0.0</v>
      </c>
      <c r="AD1669" s="35">
        <v>0.4979518746048056</v>
      </c>
      <c r="AE1669" s="35">
        <v>13.73516984085119</v>
      </c>
      <c r="AF1669" s="35">
        <v>17.373730344768</v>
      </c>
    </row>
    <row r="1670" ht="15.75" customHeight="1">
      <c r="A1670" s="35" t="s">
        <v>70</v>
      </c>
      <c r="B1670" s="35" t="s">
        <v>4275</v>
      </c>
      <c r="C1670" s="35">
        <v>13698.0</v>
      </c>
      <c r="D1670" s="35" t="s">
        <v>70</v>
      </c>
      <c r="F1670" s="35">
        <v>59.99381101514142</v>
      </c>
      <c r="G1670" s="35">
        <v>154.9675565416499</v>
      </c>
      <c r="H1670" s="35">
        <v>214.9613675567913</v>
      </c>
      <c r="I1670" s="35">
        <v>1375.694065021248</v>
      </c>
      <c r="J1670" s="35">
        <v>35.17177333017599</v>
      </c>
      <c r="K1670" s="35">
        <v>29.741229298368</v>
      </c>
      <c r="L1670" s="35">
        <v>268.97437306656</v>
      </c>
      <c r="M1670" s="35">
        <v>104.968584919296</v>
      </c>
      <c r="N1670" s="35">
        <v>463.725732141504</v>
      </c>
      <c r="O1670" s="35">
        <v>463.725732141504</v>
      </c>
      <c r="P1670" s="35">
        <v>376.569943166592</v>
      </c>
      <c r="R1670" s="35">
        <v>171.09740045664</v>
      </c>
      <c r="S1670" s="35">
        <v>247.36374268704</v>
      </c>
      <c r="T1670" s="35">
        <v>596.839813572845</v>
      </c>
      <c r="U1670" s="35">
        <v>1108.146613613195</v>
      </c>
      <c r="V1670" s="35">
        <v>1375.694065021248</v>
      </c>
      <c r="W1670" s="35">
        <v>43.432465414464</v>
      </c>
      <c r="X1670" s="35">
        <v>73.726223743872</v>
      </c>
      <c r="Y1670" s="35">
        <v>183.9668440430017</v>
      </c>
      <c r="Z1670" s="35">
        <v>338.3086569278976</v>
      </c>
      <c r="AA1670" s="35">
        <v>557.634349335168</v>
      </c>
      <c r="AB1670" s="35">
        <v>105.403771372032</v>
      </c>
      <c r="AC1670" s="35">
        <v>178.164203271264</v>
      </c>
      <c r="AD1670" s="35">
        <v>464.4714525196034</v>
      </c>
      <c r="AE1670" s="35">
        <v>957.7647216017394</v>
      </c>
      <c r="AF1670" s="35">
        <v>1182.818190568896</v>
      </c>
    </row>
    <row r="1671" ht="15.75" customHeight="1">
      <c r="A1671" s="35" t="s">
        <v>70</v>
      </c>
      <c r="B1671" s="35" t="s">
        <v>4276</v>
      </c>
      <c r="C1671" s="35">
        <v>13698.0</v>
      </c>
      <c r="D1671" s="35" t="s">
        <v>70</v>
      </c>
      <c r="F1671" s="35">
        <v>0.0</v>
      </c>
      <c r="G1671" s="35">
        <v>0.009008093451532442</v>
      </c>
      <c r="H1671" s="35">
        <v>0.009008093451532442</v>
      </c>
      <c r="I1671" s="35">
        <v>5.399844585408</v>
      </c>
      <c r="J1671" s="35">
        <v>0.0</v>
      </c>
      <c r="K1671" s="35">
        <v>0.0</v>
      </c>
      <c r="L1671" s="35">
        <v>0.0</v>
      </c>
      <c r="M1671" s="35">
        <v>0.0</v>
      </c>
      <c r="N1671" s="35">
        <v>0.0</v>
      </c>
      <c r="O1671" s="35">
        <v>0.0</v>
      </c>
      <c r="P1671" s="35">
        <v>0.0</v>
      </c>
      <c r="R1671" s="35">
        <v>0.0</v>
      </c>
      <c r="S1671" s="35">
        <v>0.0</v>
      </c>
      <c r="T1671" s="35">
        <v>0.0</v>
      </c>
      <c r="U1671" s="35">
        <v>0.0</v>
      </c>
      <c r="V1671" s="35">
        <v>5.399844585408</v>
      </c>
      <c r="W1671" s="35">
        <v>0.0</v>
      </c>
      <c r="X1671" s="35">
        <v>0.0</v>
      </c>
      <c r="Y1671" s="35">
        <v>0.0</v>
      </c>
      <c r="Z1671" s="35">
        <v>0.0</v>
      </c>
      <c r="AA1671" s="35">
        <v>0.0</v>
      </c>
      <c r="AB1671" s="35">
        <v>0.0</v>
      </c>
      <c r="AC1671" s="35">
        <v>0.0</v>
      </c>
      <c r="AD1671" s="35">
        <v>0.0</v>
      </c>
      <c r="AE1671" s="35">
        <v>0.0</v>
      </c>
      <c r="AF1671" s="35">
        <v>5.399844585408</v>
      </c>
    </row>
    <row r="1672" ht="15.75" customHeight="1">
      <c r="A1672" s="35" t="s">
        <v>70</v>
      </c>
      <c r="B1672" s="35" t="s">
        <v>4277</v>
      </c>
      <c r="C1672" s="35">
        <v>13698.0</v>
      </c>
      <c r="D1672" s="35" t="s">
        <v>70</v>
      </c>
      <c r="F1672" s="35">
        <v>0.8129000838553372</v>
      </c>
      <c r="G1672" s="35">
        <v>1.907469469857745</v>
      </c>
      <c r="H1672" s="35">
        <v>2.720369553713083</v>
      </c>
      <c r="I1672" s="35">
        <v>251.152963334784</v>
      </c>
      <c r="J1672" s="35">
        <v>0.0</v>
      </c>
      <c r="K1672" s="35">
        <v>0.0</v>
      </c>
      <c r="L1672" s="35">
        <v>0.0</v>
      </c>
      <c r="M1672" s="35">
        <v>13.310379968256</v>
      </c>
      <c r="N1672" s="35">
        <v>0.0</v>
      </c>
      <c r="O1672" s="35">
        <v>0.0</v>
      </c>
      <c r="P1672" s="35">
        <v>14.02467696</v>
      </c>
      <c r="R1672" s="35">
        <v>0.0</v>
      </c>
      <c r="S1672" s="35">
        <v>0.0</v>
      </c>
      <c r="T1672" s="35">
        <v>13.65696545028481</v>
      </c>
      <c r="U1672" s="35">
        <v>32.92957273193257</v>
      </c>
      <c r="V1672" s="35">
        <v>251.152963334784</v>
      </c>
      <c r="W1672" s="35">
        <v>0.0</v>
      </c>
      <c r="X1672" s="35">
        <v>0.0</v>
      </c>
      <c r="Y1672" s="35">
        <v>3.957779663308804</v>
      </c>
      <c r="Z1672" s="35">
        <v>16.50269013990909</v>
      </c>
      <c r="AA1672" s="35">
        <v>68.348391971328</v>
      </c>
      <c r="AB1672" s="35">
        <v>0.0</v>
      </c>
      <c r="AC1672" s="35">
        <v>0.0</v>
      </c>
      <c r="AD1672" s="35">
        <v>9.831868866086406</v>
      </c>
      <c r="AE1672" s="35">
        <v>24.82372902489981</v>
      </c>
      <c r="AF1672" s="35">
        <v>198.28632299616</v>
      </c>
    </row>
    <row r="1673" ht="15.75" customHeight="1">
      <c r="A1673" s="35" t="s">
        <v>70</v>
      </c>
      <c r="B1673" s="35" t="s">
        <v>4278</v>
      </c>
      <c r="C1673" s="35">
        <v>13698.0</v>
      </c>
      <c r="D1673" s="35" t="s">
        <v>70</v>
      </c>
      <c r="F1673" s="35">
        <v>0.004451610783761889</v>
      </c>
      <c r="G1673" s="35">
        <v>0.0507144178123853</v>
      </c>
      <c r="H1673" s="35">
        <v>0.05516602859614719</v>
      </c>
      <c r="I1673" s="35">
        <v>14.523137286336</v>
      </c>
      <c r="J1673" s="35">
        <v>0.0</v>
      </c>
      <c r="K1673" s="35">
        <v>0.0</v>
      </c>
      <c r="L1673" s="35">
        <v>0.0</v>
      </c>
      <c r="M1673" s="35">
        <v>0.0</v>
      </c>
      <c r="N1673" s="35">
        <v>0.0</v>
      </c>
      <c r="O1673" s="35">
        <v>0.0</v>
      </c>
      <c r="P1673" s="35">
        <v>0.0</v>
      </c>
      <c r="R1673" s="35">
        <v>0.0</v>
      </c>
      <c r="S1673" s="35">
        <v>0.0</v>
      </c>
      <c r="T1673" s="35">
        <v>0.0</v>
      </c>
      <c r="U1673" s="35">
        <v>0.0</v>
      </c>
      <c r="V1673" s="35">
        <v>14.523137286336</v>
      </c>
      <c r="W1673" s="35">
        <v>0.0</v>
      </c>
      <c r="X1673" s="35">
        <v>0.0</v>
      </c>
      <c r="Y1673" s="35">
        <v>0.0</v>
      </c>
      <c r="Z1673" s="35">
        <v>0.0</v>
      </c>
      <c r="AA1673" s="35">
        <v>2.668489899264</v>
      </c>
      <c r="AB1673" s="35">
        <v>0.0</v>
      </c>
      <c r="AC1673" s="35">
        <v>0.0</v>
      </c>
      <c r="AD1673" s="35">
        <v>0.0</v>
      </c>
      <c r="AE1673" s="35">
        <v>0.0</v>
      </c>
      <c r="AF1673" s="35">
        <v>14.523137286336</v>
      </c>
    </row>
    <row r="1674" ht="15.75" customHeight="1">
      <c r="A1674" s="35" t="s">
        <v>70</v>
      </c>
      <c r="B1674" s="35" t="s">
        <v>4279</v>
      </c>
      <c r="C1674" s="35">
        <v>13698.0</v>
      </c>
      <c r="D1674" s="35" t="s">
        <v>70</v>
      </c>
      <c r="F1674" s="35">
        <v>0.0</v>
      </c>
      <c r="G1674" s="35">
        <v>0.01350612958192013</v>
      </c>
      <c r="H1674" s="35">
        <v>0.01350612958192013</v>
      </c>
      <c r="I1674" s="35">
        <v>8.096163864768</v>
      </c>
      <c r="J1674" s="35">
        <v>0.0</v>
      </c>
      <c r="K1674" s="35">
        <v>0.0</v>
      </c>
      <c r="L1674" s="35">
        <v>0.0</v>
      </c>
      <c r="M1674" s="35">
        <v>0.0</v>
      </c>
      <c r="N1674" s="35">
        <v>0.0</v>
      </c>
      <c r="O1674" s="35">
        <v>0.0</v>
      </c>
      <c r="P1674" s="35">
        <v>0.0</v>
      </c>
      <c r="R1674" s="35">
        <v>0.0</v>
      </c>
      <c r="S1674" s="35">
        <v>0.0</v>
      </c>
      <c r="T1674" s="35">
        <v>0.0</v>
      </c>
      <c r="U1674" s="35">
        <v>0.0</v>
      </c>
      <c r="V1674" s="35">
        <v>8.096163864768</v>
      </c>
      <c r="W1674" s="35">
        <v>0.0</v>
      </c>
      <c r="X1674" s="35">
        <v>0.0</v>
      </c>
      <c r="Y1674" s="35">
        <v>0.0</v>
      </c>
      <c r="Z1674" s="35">
        <v>0.0</v>
      </c>
      <c r="AA1674" s="35">
        <v>0.0</v>
      </c>
      <c r="AB1674" s="35">
        <v>0.0</v>
      </c>
      <c r="AC1674" s="35">
        <v>0.0</v>
      </c>
      <c r="AD1674" s="35">
        <v>0.0</v>
      </c>
      <c r="AE1674" s="35">
        <v>0.0</v>
      </c>
      <c r="AF1674" s="35">
        <v>8.096163864768</v>
      </c>
    </row>
    <row r="1675" ht="15.75" customHeight="1">
      <c r="A1675" s="35" t="s">
        <v>70</v>
      </c>
      <c r="B1675" s="35" t="s">
        <v>4280</v>
      </c>
      <c r="C1675" s="35">
        <v>13698.0</v>
      </c>
      <c r="D1675" s="35" t="s">
        <v>70</v>
      </c>
      <c r="F1675" s="35">
        <v>0.0504288694846161</v>
      </c>
      <c r="G1675" s="35">
        <v>0.0561534789331506</v>
      </c>
      <c r="H1675" s="35">
        <v>0.1065823484177667</v>
      </c>
      <c r="I1675" s="35">
        <v>43.45436231942401</v>
      </c>
      <c r="J1675" s="35">
        <v>0.0</v>
      </c>
      <c r="K1675" s="35">
        <v>0.0</v>
      </c>
      <c r="L1675" s="35">
        <v>0.0</v>
      </c>
      <c r="M1675" s="35">
        <v>0.0</v>
      </c>
      <c r="N1675" s="35">
        <v>0.0</v>
      </c>
      <c r="O1675" s="35">
        <v>0.0</v>
      </c>
      <c r="P1675" s="35">
        <v>0.0</v>
      </c>
      <c r="R1675" s="35">
        <v>0.0</v>
      </c>
      <c r="S1675" s="35">
        <v>0.0</v>
      </c>
      <c r="T1675" s="35">
        <v>0.0</v>
      </c>
      <c r="U1675" s="35">
        <v>0.0</v>
      </c>
      <c r="V1675" s="35">
        <v>43.45436231942401</v>
      </c>
      <c r="W1675" s="35">
        <v>0.0</v>
      </c>
      <c r="X1675" s="35">
        <v>0.0</v>
      </c>
      <c r="Y1675" s="35">
        <v>0.0</v>
      </c>
      <c r="Z1675" s="35">
        <v>0.0</v>
      </c>
      <c r="AA1675" s="35">
        <v>19.892522135808</v>
      </c>
      <c r="AB1675" s="35">
        <v>0.0</v>
      </c>
      <c r="AC1675" s="35">
        <v>0.0</v>
      </c>
      <c r="AD1675" s="35">
        <v>0.0</v>
      </c>
      <c r="AE1675" s="35">
        <v>0.0</v>
      </c>
      <c r="AF1675" s="35">
        <v>33.660847414656</v>
      </c>
    </row>
    <row r="1676" ht="15.75" customHeight="1">
      <c r="A1676" s="35" t="s">
        <v>70</v>
      </c>
      <c r="B1676" s="35" t="s">
        <v>4281</v>
      </c>
      <c r="C1676" s="35">
        <v>13698.0</v>
      </c>
      <c r="D1676" s="35" t="s">
        <v>70</v>
      </c>
      <c r="F1676" s="35">
        <v>0.0</v>
      </c>
      <c r="G1676" s="35">
        <v>0.1022574225825424</v>
      </c>
      <c r="H1676" s="35">
        <v>0.1022574225825424</v>
      </c>
      <c r="I1676" s="35">
        <v>25.331714404416</v>
      </c>
      <c r="J1676" s="35">
        <v>0.0</v>
      </c>
      <c r="K1676" s="35">
        <v>0.0</v>
      </c>
      <c r="L1676" s="35">
        <v>0.0</v>
      </c>
      <c r="M1676" s="35">
        <v>0.0</v>
      </c>
      <c r="N1676" s="35">
        <v>13.24929076128</v>
      </c>
      <c r="O1676" s="35">
        <v>13.24929076128</v>
      </c>
      <c r="P1676" s="35">
        <v>0.0</v>
      </c>
      <c r="R1676" s="35">
        <v>0.0</v>
      </c>
      <c r="S1676" s="35">
        <v>0.0</v>
      </c>
      <c r="T1676" s="35">
        <v>0.0</v>
      </c>
      <c r="U1676" s="35">
        <v>0.0</v>
      </c>
      <c r="V1676" s="35">
        <v>25.331714404416</v>
      </c>
      <c r="W1676" s="35">
        <v>0.0</v>
      </c>
      <c r="X1676" s="35">
        <v>0.0</v>
      </c>
      <c r="Y1676" s="35">
        <v>0.0</v>
      </c>
      <c r="Z1676" s="35">
        <v>0.0</v>
      </c>
      <c r="AA1676" s="35">
        <v>0.0</v>
      </c>
      <c r="AB1676" s="35">
        <v>0.0</v>
      </c>
      <c r="AC1676" s="35">
        <v>0.0</v>
      </c>
      <c r="AD1676" s="35">
        <v>0.0</v>
      </c>
      <c r="AE1676" s="35">
        <v>0.0</v>
      </c>
      <c r="AF1676" s="35">
        <v>25.331714404416</v>
      </c>
    </row>
    <row r="1677" ht="15.75" customHeight="1">
      <c r="A1677" s="35" t="s">
        <v>70</v>
      </c>
      <c r="B1677" s="35" t="s">
        <v>4282</v>
      </c>
      <c r="C1677" s="35">
        <v>13698.0</v>
      </c>
      <c r="D1677" s="35" t="s">
        <v>70</v>
      </c>
      <c r="F1677" s="35">
        <v>0.0</v>
      </c>
      <c r="G1677" s="35">
        <v>0.09872193117587906</v>
      </c>
      <c r="H1677" s="35">
        <v>0.09872193117587906</v>
      </c>
      <c r="I1677" s="35">
        <v>36.331505832384</v>
      </c>
      <c r="J1677" s="35">
        <v>0.0</v>
      </c>
      <c r="K1677" s="35">
        <v>0.0</v>
      </c>
      <c r="L1677" s="35">
        <v>0.0</v>
      </c>
      <c r="M1677" s="35">
        <v>0.0</v>
      </c>
      <c r="N1677" s="35">
        <v>0.0</v>
      </c>
      <c r="O1677" s="35">
        <v>0.0</v>
      </c>
      <c r="P1677" s="35">
        <v>0.0</v>
      </c>
      <c r="R1677" s="35">
        <v>0.0</v>
      </c>
      <c r="S1677" s="35">
        <v>0.0</v>
      </c>
      <c r="T1677" s="35">
        <v>0.0</v>
      </c>
      <c r="U1677" s="35">
        <v>0.0</v>
      </c>
      <c r="V1677" s="35">
        <v>36.331505832384</v>
      </c>
      <c r="W1677" s="35">
        <v>0.0</v>
      </c>
      <c r="X1677" s="35">
        <v>0.0</v>
      </c>
      <c r="Y1677" s="35">
        <v>0.0</v>
      </c>
      <c r="Z1677" s="35">
        <v>0.0</v>
      </c>
      <c r="AA1677" s="35">
        <v>0.0</v>
      </c>
      <c r="AB1677" s="35">
        <v>0.0</v>
      </c>
      <c r="AC1677" s="35">
        <v>0.0</v>
      </c>
      <c r="AD1677" s="35">
        <v>0.0</v>
      </c>
      <c r="AE1677" s="35">
        <v>0.0</v>
      </c>
      <c r="AF1677" s="35">
        <v>36.331505832384</v>
      </c>
    </row>
    <row r="1678" ht="15.75" customHeight="1">
      <c r="A1678" s="35" t="s">
        <v>70</v>
      </c>
      <c r="B1678" s="35" t="s">
        <v>4283</v>
      </c>
      <c r="C1678" s="35">
        <v>13698.0</v>
      </c>
      <c r="D1678" s="35" t="s">
        <v>70</v>
      </c>
      <c r="F1678" s="35">
        <v>0.0</v>
      </c>
      <c r="G1678" s="35">
        <v>0.105147862556269</v>
      </c>
      <c r="H1678" s="35">
        <v>0.105147862556269</v>
      </c>
      <c r="I1678" s="35">
        <v>37.717825009536</v>
      </c>
      <c r="J1678" s="35">
        <v>0.0</v>
      </c>
      <c r="K1678" s="35">
        <v>0.0</v>
      </c>
      <c r="L1678" s="35">
        <v>0.0</v>
      </c>
      <c r="M1678" s="35">
        <v>0.0</v>
      </c>
      <c r="N1678" s="35">
        <v>0.0</v>
      </c>
      <c r="O1678" s="35">
        <v>0.0</v>
      </c>
      <c r="P1678" s="35">
        <v>0.0</v>
      </c>
      <c r="R1678" s="35">
        <v>0.0</v>
      </c>
      <c r="S1678" s="35">
        <v>0.0</v>
      </c>
      <c r="T1678" s="35">
        <v>0.0</v>
      </c>
      <c r="U1678" s="35">
        <v>0.0</v>
      </c>
      <c r="V1678" s="35">
        <v>37.717825009536</v>
      </c>
      <c r="W1678" s="35">
        <v>0.0</v>
      </c>
      <c r="X1678" s="35">
        <v>0.0</v>
      </c>
      <c r="Y1678" s="35">
        <v>0.0</v>
      </c>
      <c r="Z1678" s="35">
        <v>0.0</v>
      </c>
      <c r="AA1678" s="35">
        <v>0.0</v>
      </c>
      <c r="AB1678" s="35">
        <v>0.0</v>
      </c>
      <c r="AC1678" s="35">
        <v>0.0</v>
      </c>
      <c r="AD1678" s="35">
        <v>0.0</v>
      </c>
      <c r="AE1678" s="35">
        <v>0.0</v>
      </c>
      <c r="AF1678" s="35">
        <v>37.717825009536</v>
      </c>
    </row>
    <row r="1679" ht="15.75" customHeight="1">
      <c r="A1679" s="35" t="s">
        <v>70</v>
      </c>
      <c r="B1679" s="35" t="s">
        <v>4284</v>
      </c>
      <c r="C1679" s="35">
        <v>13698.0</v>
      </c>
      <c r="D1679" s="35" t="s">
        <v>70</v>
      </c>
      <c r="F1679" s="35">
        <v>0.0</v>
      </c>
      <c r="G1679" s="35">
        <v>0.09831308198359939</v>
      </c>
      <c r="H1679" s="35">
        <v>0.09831308198359939</v>
      </c>
      <c r="I1679" s="35">
        <v>38.93059775808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0.0</v>
      </c>
      <c r="R1679" s="35">
        <v>0.0</v>
      </c>
      <c r="S1679" s="35">
        <v>0.0</v>
      </c>
      <c r="T1679" s="35">
        <v>0.0</v>
      </c>
      <c r="U1679" s="35">
        <v>0.0</v>
      </c>
      <c r="V1679" s="35">
        <v>38.93059775808</v>
      </c>
      <c r="W1679" s="35">
        <v>0.0</v>
      </c>
      <c r="X1679" s="35">
        <v>0.0</v>
      </c>
      <c r="Y1679" s="35">
        <v>0.0</v>
      </c>
      <c r="Z1679" s="35">
        <v>0.0</v>
      </c>
      <c r="AA1679" s="35">
        <v>0.0</v>
      </c>
      <c r="AB1679" s="35">
        <v>0.0</v>
      </c>
      <c r="AC1679" s="35">
        <v>0.0</v>
      </c>
      <c r="AD1679" s="35">
        <v>0.0</v>
      </c>
      <c r="AE1679" s="35">
        <v>0.0</v>
      </c>
      <c r="AF1679" s="35">
        <v>38.93059775808</v>
      </c>
    </row>
    <row r="1680" ht="15.75" customHeight="1">
      <c r="A1680" s="35" t="s">
        <v>70</v>
      </c>
      <c r="B1680" s="35" t="s">
        <v>4285</v>
      </c>
      <c r="C1680" s="35">
        <v>13698.0</v>
      </c>
      <c r="D1680" s="35" t="s">
        <v>70</v>
      </c>
      <c r="F1680" s="35">
        <v>0.00637881820207345</v>
      </c>
      <c r="G1680" s="35">
        <v>0.1015293811731585</v>
      </c>
      <c r="H1680" s="35">
        <v>0.1079081993752319</v>
      </c>
      <c r="I1680" s="35">
        <v>46.333883550528</v>
      </c>
      <c r="J1680" s="35">
        <v>0.0</v>
      </c>
      <c r="K1680" s="35">
        <v>0.0</v>
      </c>
      <c r="L1680" s="35">
        <v>0.0</v>
      </c>
      <c r="M1680" s="35">
        <v>0.0</v>
      </c>
      <c r="N1680" s="35">
        <v>0.0</v>
      </c>
      <c r="O1680" s="35">
        <v>0.0</v>
      </c>
      <c r="P1680" s="35">
        <v>0.0</v>
      </c>
      <c r="R1680" s="35">
        <v>0.0</v>
      </c>
      <c r="S1680" s="35">
        <v>0.0</v>
      </c>
      <c r="T1680" s="35">
        <v>0.0</v>
      </c>
      <c r="U1680" s="35">
        <v>0.0</v>
      </c>
      <c r="V1680" s="35">
        <v>46.333883550528</v>
      </c>
      <c r="W1680" s="35">
        <v>0.0</v>
      </c>
      <c r="X1680" s="35">
        <v>0.0</v>
      </c>
      <c r="Y1680" s="35">
        <v>0.0</v>
      </c>
      <c r="Z1680" s="35">
        <v>0.0</v>
      </c>
      <c r="AA1680" s="35">
        <v>3.823742184192</v>
      </c>
      <c r="AB1680" s="35">
        <v>0.0</v>
      </c>
      <c r="AC1680" s="35">
        <v>0.0</v>
      </c>
      <c r="AD1680" s="35">
        <v>0.0</v>
      </c>
      <c r="AE1680" s="35">
        <v>0.0</v>
      </c>
      <c r="AF1680" s="35">
        <v>42.510141366336</v>
      </c>
    </row>
    <row r="1681" ht="15.75" customHeight="1">
      <c r="A1681" s="35" t="s">
        <v>70</v>
      </c>
      <c r="B1681" s="35" t="s">
        <v>4286</v>
      </c>
      <c r="C1681" s="35">
        <v>13698.0</v>
      </c>
      <c r="D1681" s="35" t="s">
        <v>70</v>
      </c>
      <c r="F1681" s="35">
        <v>0.0</v>
      </c>
      <c r="G1681" s="35">
        <v>0.08605368116385775</v>
      </c>
      <c r="H1681" s="35">
        <v>0.08605368116385775</v>
      </c>
      <c r="I1681" s="35">
        <v>22.275448691328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0.0</v>
      </c>
      <c r="R1681" s="35">
        <v>0.0</v>
      </c>
      <c r="S1681" s="35">
        <v>0.0</v>
      </c>
      <c r="T1681" s="35">
        <v>0.0</v>
      </c>
      <c r="U1681" s="35">
        <v>0.0</v>
      </c>
      <c r="V1681" s="35">
        <v>22.275448691328</v>
      </c>
      <c r="W1681" s="35">
        <v>0.0</v>
      </c>
      <c r="X1681" s="35">
        <v>0.0</v>
      </c>
      <c r="Y1681" s="35">
        <v>0.0</v>
      </c>
      <c r="Z1681" s="35">
        <v>0.0</v>
      </c>
      <c r="AA1681" s="35">
        <v>0.0</v>
      </c>
      <c r="AB1681" s="35">
        <v>0.0</v>
      </c>
      <c r="AC1681" s="35">
        <v>0.0</v>
      </c>
      <c r="AD1681" s="35">
        <v>0.0</v>
      </c>
      <c r="AE1681" s="35">
        <v>0.0</v>
      </c>
      <c r="AF1681" s="35">
        <v>22.275448691328</v>
      </c>
    </row>
    <row r="1682" ht="15.75" customHeight="1">
      <c r="A1682" s="35" t="s">
        <v>70</v>
      </c>
      <c r="B1682" s="35" t="s">
        <v>4287</v>
      </c>
      <c r="C1682" s="35">
        <v>13698.0</v>
      </c>
      <c r="D1682" s="35" t="s">
        <v>70</v>
      </c>
      <c r="F1682" s="35">
        <v>0.0</v>
      </c>
      <c r="G1682" s="35">
        <v>0.09226516170870763</v>
      </c>
      <c r="H1682" s="35">
        <v>0.09226516170870763</v>
      </c>
      <c r="I1682" s="35">
        <v>33.758167351104</v>
      </c>
      <c r="J1682" s="35">
        <v>0.0</v>
      </c>
      <c r="K1682" s="35">
        <v>0.0</v>
      </c>
      <c r="L1682" s="35">
        <v>0.0</v>
      </c>
      <c r="M1682" s="35">
        <v>0.0</v>
      </c>
      <c r="N1682" s="35">
        <v>0.0</v>
      </c>
      <c r="O1682" s="35">
        <v>0.0</v>
      </c>
      <c r="P1682" s="35">
        <v>0.0</v>
      </c>
      <c r="R1682" s="35">
        <v>0.0</v>
      </c>
      <c r="S1682" s="35">
        <v>0.0</v>
      </c>
      <c r="T1682" s="35">
        <v>0.0</v>
      </c>
      <c r="U1682" s="35">
        <v>0.0</v>
      </c>
      <c r="V1682" s="35">
        <v>33.758167351104</v>
      </c>
      <c r="W1682" s="35">
        <v>0.0</v>
      </c>
      <c r="X1682" s="35">
        <v>0.0</v>
      </c>
      <c r="Y1682" s="35">
        <v>0.0</v>
      </c>
      <c r="Z1682" s="35">
        <v>0.0</v>
      </c>
      <c r="AA1682" s="35">
        <v>0.0</v>
      </c>
      <c r="AB1682" s="35">
        <v>0.0</v>
      </c>
      <c r="AC1682" s="35">
        <v>0.0</v>
      </c>
      <c r="AD1682" s="35">
        <v>0.0</v>
      </c>
      <c r="AE1682" s="35">
        <v>0.0</v>
      </c>
      <c r="AF1682" s="35">
        <v>33.758167351104</v>
      </c>
    </row>
    <row r="1683" ht="15.75" customHeight="1">
      <c r="A1683" s="35" t="s">
        <v>70</v>
      </c>
      <c r="B1683" s="35" t="s">
        <v>4288</v>
      </c>
      <c r="C1683" s="35">
        <v>13698.0</v>
      </c>
      <c r="D1683" s="35" t="s">
        <v>70</v>
      </c>
      <c r="F1683" s="35">
        <v>0.005173745460951245</v>
      </c>
      <c r="G1683" s="35">
        <v>0.1091526180046913</v>
      </c>
      <c r="H1683" s="35">
        <v>0.1143263634656426</v>
      </c>
      <c r="I1683" s="35">
        <v>39.08008809331201</v>
      </c>
      <c r="J1683" s="35">
        <v>0.0</v>
      </c>
      <c r="K1683" s="35">
        <v>0.0</v>
      </c>
      <c r="L1683" s="35">
        <v>0.0</v>
      </c>
      <c r="M1683" s="35">
        <v>0.0</v>
      </c>
      <c r="N1683" s="35">
        <v>0.0</v>
      </c>
      <c r="O1683" s="35">
        <v>0.0</v>
      </c>
      <c r="P1683" s="35">
        <v>0.0</v>
      </c>
      <c r="R1683" s="35">
        <v>0.0</v>
      </c>
      <c r="S1683" s="35">
        <v>0.0</v>
      </c>
      <c r="T1683" s="35">
        <v>0.0</v>
      </c>
      <c r="U1683" s="35">
        <v>0.0</v>
      </c>
      <c r="V1683" s="35">
        <v>39.08008809331201</v>
      </c>
      <c r="W1683" s="35">
        <v>0.0</v>
      </c>
      <c r="X1683" s="35">
        <v>0.0</v>
      </c>
      <c r="Y1683" s="35">
        <v>0.0</v>
      </c>
      <c r="Z1683" s="35">
        <v>0.0</v>
      </c>
      <c r="AA1683" s="35">
        <v>3.10136895936</v>
      </c>
      <c r="AB1683" s="35">
        <v>0.0</v>
      </c>
      <c r="AC1683" s="35">
        <v>0.0</v>
      </c>
      <c r="AD1683" s="35">
        <v>0.0</v>
      </c>
      <c r="AE1683" s="35">
        <v>0.0</v>
      </c>
      <c r="AF1683" s="35">
        <v>35.978719133952</v>
      </c>
    </row>
    <row r="1684" ht="15.75" customHeight="1">
      <c r="A1684" s="35" t="s">
        <v>70</v>
      </c>
      <c r="B1684" s="35" t="s">
        <v>4289</v>
      </c>
      <c r="C1684" s="35">
        <v>13698.0</v>
      </c>
      <c r="D1684" s="35" t="s">
        <v>70</v>
      </c>
      <c r="F1684" s="35">
        <v>0.07420910151981255</v>
      </c>
      <c r="G1684" s="35">
        <v>0.0</v>
      </c>
      <c r="H1684" s="35">
        <v>0.07420910151981255</v>
      </c>
      <c r="I1684" s="35">
        <v>44.48417605632</v>
      </c>
      <c r="J1684" s="35">
        <v>0.0</v>
      </c>
      <c r="K1684" s="35">
        <v>0.0</v>
      </c>
      <c r="L1684" s="35">
        <v>0.0</v>
      </c>
      <c r="M1684" s="35">
        <v>0.0</v>
      </c>
      <c r="N1684" s="35">
        <v>0.0</v>
      </c>
      <c r="O1684" s="35">
        <v>0.0</v>
      </c>
      <c r="P1684" s="35">
        <v>0.0</v>
      </c>
      <c r="R1684" s="35">
        <v>0.0</v>
      </c>
      <c r="S1684" s="35">
        <v>0.0</v>
      </c>
      <c r="T1684" s="35">
        <v>0.0</v>
      </c>
      <c r="U1684" s="35">
        <v>0.0</v>
      </c>
      <c r="V1684" s="35">
        <v>44.48417605632</v>
      </c>
      <c r="W1684" s="35">
        <v>0.0</v>
      </c>
      <c r="X1684" s="35">
        <v>0.0</v>
      </c>
      <c r="Y1684" s="35">
        <v>0.0</v>
      </c>
      <c r="Z1684" s="35">
        <v>0.0</v>
      </c>
      <c r="AA1684" s="35">
        <v>44.48417605632</v>
      </c>
      <c r="AB1684" s="35">
        <v>0.0</v>
      </c>
      <c r="AC1684" s="35">
        <v>0.0</v>
      </c>
      <c r="AD1684" s="35">
        <v>0.0</v>
      </c>
      <c r="AE1684" s="35">
        <v>0.0</v>
      </c>
      <c r="AF1684" s="35">
        <v>0.0</v>
      </c>
    </row>
    <row r="1685" ht="15.75" customHeight="1">
      <c r="A1685" s="35" t="s">
        <v>70</v>
      </c>
      <c r="B1685" s="35" t="s">
        <v>4290</v>
      </c>
      <c r="C1685" s="35">
        <v>13698.0</v>
      </c>
      <c r="D1685" s="35" t="s">
        <v>70</v>
      </c>
      <c r="F1685" s="35">
        <v>0.0</v>
      </c>
      <c r="G1685" s="35">
        <v>0.06564973054638998</v>
      </c>
      <c r="H1685" s="35">
        <v>0.06564973054638998</v>
      </c>
      <c r="I1685" s="35">
        <v>39.35331531936</v>
      </c>
      <c r="J1685" s="35">
        <v>0.0</v>
      </c>
      <c r="K1685" s="35">
        <v>0.0</v>
      </c>
      <c r="L1685" s="35">
        <v>0.0</v>
      </c>
      <c r="M1685" s="35">
        <v>0.0</v>
      </c>
      <c r="N1685" s="35">
        <v>0.0</v>
      </c>
      <c r="O1685" s="35">
        <v>0.0</v>
      </c>
      <c r="P1685" s="35">
        <v>0.0</v>
      </c>
      <c r="R1685" s="35">
        <v>0.0</v>
      </c>
      <c r="S1685" s="35">
        <v>0.0</v>
      </c>
      <c r="T1685" s="35">
        <v>0.0</v>
      </c>
      <c r="U1685" s="35">
        <v>0.0</v>
      </c>
      <c r="V1685" s="35">
        <v>39.35331531936</v>
      </c>
      <c r="W1685" s="35">
        <v>0.0</v>
      </c>
      <c r="X1685" s="35">
        <v>0.0</v>
      </c>
      <c r="Y1685" s="35">
        <v>0.0</v>
      </c>
      <c r="Z1685" s="35">
        <v>0.0</v>
      </c>
      <c r="AA1685" s="35">
        <v>0.0</v>
      </c>
      <c r="AB1685" s="35">
        <v>0.0</v>
      </c>
      <c r="AC1685" s="35">
        <v>0.0</v>
      </c>
      <c r="AD1685" s="35">
        <v>0.0</v>
      </c>
      <c r="AE1685" s="35">
        <v>0.0</v>
      </c>
      <c r="AF1685" s="35">
        <v>39.35331531936</v>
      </c>
    </row>
    <row r="1686" ht="15.75" customHeight="1">
      <c r="A1686" s="35" t="s">
        <v>70</v>
      </c>
      <c r="B1686" s="35" t="s">
        <v>4291</v>
      </c>
      <c r="C1686" s="35">
        <v>13698.0</v>
      </c>
      <c r="D1686" s="35" t="s">
        <v>70</v>
      </c>
      <c r="F1686" s="35">
        <v>0.0</v>
      </c>
      <c r="G1686" s="35">
        <v>0.0567260685845432</v>
      </c>
      <c r="H1686" s="35">
        <v>0.0567260685845432</v>
      </c>
      <c r="I1686" s="35">
        <v>34.004082655872</v>
      </c>
      <c r="J1686" s="35">
        <v>0.0</v>
      </c>
      <c r="K1686" s="35">
        <v>0.0</v>
      </c>
      <c r="L1686" s="35">
        <v>0.0</v>
      </c>
      <c r="M1686" s="35">
        <v>0.0</v>
      </c>
      <c r="N1686" s="35">
        <v>0.0</v>
      </c>
      <c r="O1686" s="35">
        <v>0.0</v>
      </c>
      <c r="P1686" s="35">
        <v>0.0</v>
      </c>
      <c r="R1686" s="35">
        <v>0.0</v>
      </c>
      <c r="S1686" s="35">
        <v>0.0</v>
      </c>
      <c r="T1686" s="35">
        <v>0.0</v>
      </c>
      <c r="U1686" s="35">
        <v>0.0</v>
      </c>
      <c r="V1686" s="35">
        <v>34.004082655872</v>
      </c>
      <c r="W1686" s="35">
        <v>0.0</v>
      </c>
      <c r="X1686" s="35">
        <v>0.0</v>
      </c>
      <c r="Y1686" s="35">
        <v>0.0</v>
      </c>
      <c r="Z1686" s="35">
        <v>0.0</v>
      </c>
      <c r="AA1686" s="35">
        <v>0.0</v>
      </c>
      <c r="AB1686" s="35">
        <v>0.0</v>
      </c>
      <c r="AC1686" s="35">
        <v>0.0</v>
      </c>
      <c r="AD1686" s="35">
        <v>0.0</v>
      </c>
      <c r="AE1686" s="35">
        <v>0.0</v>
      </c>
      <c r="AF1686" s="35">
        <v>34.004082655872</v>
      </c>
    </row>
    <row r="1687" ht="15.75" customHeight="1">
      <c r="A1687" s="35" t="s">
        <v>70</v>
      </c>
      <c r="B1687" s="35" t="s">
        <v>4292</v>
      </c>
      <c r="C1687" s="35">
        <v>13698.0</v>
      </c>
      <c r="D1687" s="35" t="s">
        <v>70</v>
      </c>
      <c r="F1687" s="35">
        <v>0.07911131269988585</v>
      </c>
      <c r="G1687" s="35">
        <v>0.007639273666311568</v>
      </c>
      <c r="H1687" s="35">
        <v>0.0867505863661974</v>
      </c>
      <c r="I1687" s="35">
        <v>50.19797819232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0.0</v>
      </c>
      <c r="O1687" s="35">
        <v>0.0</v>
      </c>
      <c r="P1687" s="35">
        <v>0.0</v>
      </c>
      <c r="R1687" s="35">
        <v>0.0</v>
      </c>
      <c r="S1687" s="35">
        <v>0.0</v>
      </c>
      <c r="T1687" s="35">
        <v>0.0</v>
      </c>
      <c r="U1687" s="35">
        <v>0.0</v>
      </c>
      <c r="V1687" s="35">
        <v>50.19797819232</v>
      </c>
      <c r="W1687" s="35">
        <v>0.0</v>
      </c>
      <c r="X1687" s="35">
        <v>0.0</v>
      </c>
      <c r="Y1687" s="35">
        <v>0.0</v>
      </c>
      <c r="Z1687" s="35">
        <v>0.0</v>
      </c>
      <c r="AA1687" s="35">
        <v>46.496271600576</v>
      </c>
      <c r="AB1687" s="35">
        <v>0.0</v>
      </c>
      <c r="AC1687" s="35">
        <v>0.0</v>
      </c>
      <c r="AD1687" s="35">
        <v>0.0</v>
      </c>
      <c r="AE1687" s="35">
        <v>0.0</v>
      </c>
      <c r="AF1687" s="35">
        <v>3.701706591744</v>
      </c>
    </row>
    <row r="1688" ht="15.75" customHeight="1">
      <c r="A1688" s="35" t="s">
        <v>70</v>
      </c>
      <c r="B1688" s="35" t="s">
        <v>4293</v>
      </c>
      <c r="C1688" s="35">
        <v>13698.0</v>
      </c>
      <c r="D1688" s="35" t="s">
        <v>70</v>
      </c>
      <c r="F1688" s="35">
        <v>0.0268881591215169</v>
      </c>
      <c r="G1688" s="35">
        <v>0.006531856862114426</v>
      </c>
      <c r="H1688" s="35">
        <v>0.03342001598363133</v>
      </c>
      <c r="I1688" s="35">
        <v>14.289387287616</v>
      </c>
      <c r="J1688" s="35">
        <v>0.0</v>
      </c>
      <c r="K1688" s="35">
        <v>0.0</v>
      </c>
      <c r="L1688" s="35">
        <v>0.0</v>
      </c>
      <c r="M1688" s="35">
        <v>0.0</v>
      </c>
      <c r="N1688" s="35">
        <v>0.0</v>
      </c>
      <c r="O1688" s="35">
        <v>0.0</v>
      </c>
      <c r="P1688" s="35">
        <v>0.0</v>
      </c>
      <c r="R1688" s="35">
        <v>0.0</v>
      </c>
      <c r="S1688" s="35">
        <v>0.0</v>
      </c>
      <c r="T1688" s="35">
        <v>0.0</v>
      </c>
      <c r="U1688" s="35">
        <v>0.0</v>
      </c>
      <c r="V1688" s="35">
        <v>14.289387287616</v>
      </c>
      <c r="W1688" s="35">
        <v>0.0</v>
      </c>
      <c r="X1688" s="35">
        <v>0.0</v>
      </c>
      <c r="Y1688" s="35">
        <v>0.0</v>
      </c>
      <c r="Z1688" s="35">
        <v>0.0</v>
      </c>
      <c r="AA1688" s="35">
        <v>10.373907047616</v>
      </c>
      <c r="AB1688" s="35">
        <v>0.0</v>
      </c>
      <c r="AC1688" s="35">
        <v>0.0</v>
      </c>
      <c r="AD1688" s="35">
        <v>0.0</v>
      </c>
      <c r="AE1688" s="35">
        <v>0.0</v>
      </c>
      <c r="AF1688" s="35">
        <v>3.91548024</v>
      </c>
    </row>
    <row r="1689" ht="15.75" customHeight="1">
      <c r="A1689" s="35" t="s">
        <v>70</v>
      </c>
      <c r="B1689" s="35" t="s">
        <v>4294</v>
      </c>
      <c r="C1689" s="35">
        <v>13698.0</v>
      </c>
      <c r="D1689" s="35" t="s">
        <v>70</v>
      </c>
      <c r="F1689" s="35">
        <v>0.008166871702061058</v>
      </c>
      <c r="G1689" s="35">
        <v>0.02247697566033865</v>
      </c>
      <c r="H1689" s="35">
        <v>0.03064384736239971</v>
      </c>
      <c r="I1689" s="35">
        <v>10.336881828672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0.0</v>
      </c>
      <c r="O1689" s="35">
        <v>0.0</v>
      </c>
      <c r="P1689" s="35">
        <v>0.0</v>
      </c>
      <c r="R1689" s="35">
        <v>0.0</v>
      </c>
      <c r="S1689" s="35">
        <v>0.0</v>
      </c>
      <c r="T1689" s="35">
        <v>0.0</v>
      </c>
      <c r="U1689" s="35">
        <v>0.0</v>
      </c>
      <c r="V1689" s="35">
        <v>10.336881828672</v>
      </c>
      <c r="W1689" s="35">
        <v>0.0</v>
      </c>
      <c r="X1689" s="35">
        <v>0.0</v>
      </c>
      <c r="Y1689" s="35">
        <v>0.0</v>
      </c>
      <c r="Z1689" s="35">
        <v>0.0</v>
      </c>
      <c r="AA1689" s="35">
        <v>4.895579533824001</v>
      </c>
      <c r="AB1689" s="35">
        <v>0.0</v>
      </c>
      <c r="AC1689" s="35">
        <v>0.0</v>
      </c>
      <c r="AD1689" s="35">
        <v>0.0</v>
      </c>
      <c r="AE1689" s="35">
        <v>0.0</v>
      </c>
      <c r="AF1689" s="35">
        <v>10.336881828672</v>
      </c>
    </row>
    <row r="1690" ht="15.75" customHeight="1">
      <c r="A1690" s="35" t="s">
        <v>70</v>
      </c>
      <c r="B1690" s="35" t="s">
        <v>4295</v>
      </c>
      <c r="C1690" s="35">
        <v>13698.0</v>
      </c>
      <c r="D1690" s="35" t="s">
        <v>70</v>
      </c>
      <c r="F1690" s="35">
        <v>0.0</v>
      </c>
      <c r="G1690" s="35">
        <v>0.02866400166343156</v>
      </c>
      <c r="H1690" s="35">
        <v>0.02866400166343156</v>
      </c>
      <c r="I1690" s="35">
        <v>12.943104064128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0.0</v>
      </c>
      <c r="O1690" s="35">
        <v>0.0</v>
      </c>
      <c r="P1690" s="35">
        <v>0.0</v>
      </c>
      <c r="R1690" s="35">
        <v>0.0</v>
      </c>
      <c r="S1690" s="35">
        <v>0.0</v>
      </c>
      <c r="T1690" s="35">
        <v>0.0</v>
      </c>
      <c r="U1690" s="35">
        <v>0.0</v>
      </c>
      <c r="V1690" s="35">
        <v>12.943104064128</v>
      </c>
      <c r="W1690" s="35">
        <v>0.0</v>
      </c>
      <c r="X1690" s="35">
        <v>0.0</v>
      </c>
      <c r="Y1690" s="35">
        <v>0.0</v>
      </c>
      <c r="Z1690" s="35">
        <v>0.0</v>
      </c>
      <c r="AA1690" s="35">
        <v>0.0</v>
      </c>
      <c r="AB1690" s="35">
        <v>0.0</v>
      </c>
      <c r="AC1690" s="35">
        <v>0.0</v>
      </c>
      <c r="AD1690" s="35">
        <v>0.0</v>
      </c>
      <c r="AE1690" s="35">
        <v>0.0</v>
      </c>
      <c r="AF1690" s="35">
        <v>12.943104064128</v>
      </c>
    </row>
    <row r="1691" ht="15.75" customHeight="1">
      <c r="A1691" s="35" t="s">
        <v>70</v>
      </c>
      <c r="B1691" s="35" t="s">
        <v>4296</v>
      </c>
      <c r="C1691" s="35">
        <v>13698.0</v>
      </c>
      <c r="D1691" s="35" t="s">
        <v>70</v>
      </c>
      <c r="F1691" s="35">
        <v>1.423600074931458</v>
      </c>
      <c r="G1691" s="35">
        <v>3.317636437610567</v>
      </c>
      <c r="H1691" s="35">
        <v>4.741236512542025</v>
      </c>
      <c r="I1691" s="35">
        <v>564.788800594368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0.0</v>
      </c>
      <c r="O1691" s="35">
        <v>0.0</v>
      </c>
      <c r="P1691" s="35">
        <v>0.0</v>
      </c>
      <c r="R1691" s="35">
        <v>0.0</v>
      </c>
      <c r="S1691" s="35">
        <v>0.0</v>
      </c>
      <c r="T1691" s="35">
        <v>0.0</v>
      </c>
      <c r="U1691" s="35">
        <v>238.9492464982956</v>
      </c>
      <c r="V1691" s="35">
        <v>564.788800594368</v>
      </c>
      <c r="W1691" s="35">
        <v>0.0</v>
      </c>
      <c r="X1691" s="35">
        <v>0.0</v>
      </c>
      <c r="Y1691" s="35">
        <v>0.0</v>
      </c>
      <c r="Z1691" s="35">
        <v>33.08757296447217</v>
      </c>
      <c r="AA1691" s="35">
        <v>350.581803187392</v>
      </c>
      <c r="AB1691" s="35">
        <v>0.0</v>
      </c>
      <c r="AC1691" s="35">
        <v>0.0</v>
      </c>
      <c r="AD1691" s="35">
        <v>0.0</v>
      </c>
      <c r="AE1691" s="35">
        <v>205.4292446413669</v>
      </c>
      <c r="AF1691" s="35">
        <v>338.746920430464</v>
      </c>
    </row>
    <row r="1692" ht="15.75" customHeight="1">
      <c r="A1692" s="35" t="s">
        <v>70</v>
      </c>
      <c r="B1692" s="35" t="s">
        <v>4297</v>
      </c>
      <c r="C1692" s="35">
        <v>13698.0</v>
      </c>
      <c r="D1692" s="35" t="s">
        <v>70</v>
      </c>
      <c r="F1692" s="35">
        <v>0.01464452215896394</v>
      </c>
      <c r="G1692" s="35">
        <v>0.005164349883592932</v>
      </c>
      <c r="H1692" s="35">
        <v>0.01980887204255687</v>
      </c>
      <c r="I1692" s="35">
        <v>3.09573684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0.0</v>
      </c>
      <c r="O1692" s="35">
        <v>0.0</v>
      </c>
      <c r="P1692" s="35">
        <v>0.0</v>
      </c>
      <c r="R1692" s="35">
        <v>0.0</v>
      </c>
      <c r="S1692" s="35">
        <v>0.0</v>
      </c>
      <c r="T1692" s="35">
        <v>0.0</v>
      </c>
      <c r="U1692" s="35">
        <v>0.0</v>
      </c>
      <c r="V1692" s="35">
        <v>3.09573684</v>
      </c>
      <c r="W1692" s="35">
        <v>0.0</v>
      </c>
      <c r="X1692" s="35">
        <v>0.0</v>
      </c>
      <c r="Y1692" s="35">
        <v>0.0</v>
      </c>
      <c r="Z1692" s="35">
        <v>0.0</v>
      </c>
      <c r="AA1692" s="35">
        <v>2.671176953088</v>
      </c>
      <c r="AB1692" s="35">
        <v>0.0</v>
      </c>
      <c r="AC1692" s="35">
        <v>0.0</v>
      </c>
      <c r="AD1692" s="35">
        <v>0.0</v>
      </c>
      <c r="AE1692" s="35">
        <v>0.0</v>
      </c>
      <c r="AF1692" s="35">
        <v>3.09573684</v>
      </c>
    </row>
    <row r="1693" ht="15.75" customHeight="1">
      <c r="A1693" s="35" t="s">
        <v>70</v>
      </c>
      <c r="B1693" s="35" t="s">
        <v>4298</v>
      </c>
      <c r="C1693" s="35">
        <v>13698.0</v>
      </c>
      <c r="D1693" s="35" t="s">
        <v>70</v>
      </c>
      <c r="F1693" s="35">
        <v>0.01891540741088989</v>
      </c>
      <c r="G1693" s="35">
        <v>0.0</v>
      </c>
      <c r="H1693" s="35">
        <v>0.01891540741088989</v>
      </c>
      <c r="I1693" s="35">
        <v>2.94368038272</v>
      </c>
      <c r="J1693" s="35">
        <v>0.0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R1693" s="35">
        <v>0.0</v>
      </c>
      <c r="S1693" s="35">
        <v>0.0</v>
      </c>
      <c r="T1693" s="35">
        <v>0.0</v>
      </c>
      <c r="U1693" s="35">
        <v>0.0</v>
      </c>
      <c r="V1693" s="35">
        <v>2.94368038272</v>
      </c>
      <c r="W1693" s="35">
        <v>0.0</v>
      </c>
      <c r="X1693" s="35">
        <v>0.0</v>
      </c>
      <c r="Y1693" s="35">
        <v>0.0</v>
      </c>
      <c r="Z1693" s="35">
        <v>0.0</v>
      </c>
      <c r="AA1693" s="35">
        <v>2.94368038272</v>
      </c>
      <c r="AB1693" s="35">
        <v>0.0</v>
      </c>
      <c r="AC1693" s="35">
        <v>0.0</v>
      </c>
      <c r="AD1693" s="35">
        <v>0.0</v>
      </c>
      <c r="AE1693" s="35">
        <v>0.0</v>
      </c>
      <c r="AF1693" s="35">
        <v>0.0</v>
      </c>
    </row>
    <row r="1694" ht="15.75" customHeight="1">
      <c r="A1694" s="35" t="s">
        <v>70</v>
      </c>
      <c r="B1694" s="35" t="s">
        <v>4299</v>
      </c>
      <c r="C1694" s="35">
        <v>13698.0</v>
      </c>
      <c r="D1694" s="35" t="s">
        <v>70</v>
      </c>
      <c r="F1694" s="35">
        <v>0.9112588608507821</v>
      </c>
      <c r="G1694" s="35">
        <v>0.7680470312777367</v>
      </c>
      <c r="H1694" s="35">
        <v>1.679305892128519</v>
      </c>
      <c r="I1694" s="35">
        <v>66.90075177139201</v>
      </c>
      <c r="J1694" s="35">
        <v>22.113785873088</v>
      </c>
      <c r="K1694" s="35">
        <v>0.0</v>
      </c>
      <c r="L1694" s="35">
        <v>0.0</v>
      </c>
      <c r="M1694" s="35">
        <v>20.692127344896</v>
      </c>
      <c r="N1694" s="35">
        <v>0.0</v>
      </c>
      <c r="O1694" s="35">
        <v>0.0</v>
      </c>
      <c r="P1694" s="35">
        <v>0.0</v>
      </c>
      <c r="R1694" s="35">
        <v>0.0</v>
      </c>
      <c r="S1694" s="35">
        <v>0.0</v>
      </c>
      <c r="T1694" s="35">
        <v>14.1325440133248</v>
      </c>
      <c r="U1694" s="35">
        <v>30.85144006605688</v>
      </c>
      <c r="V1694" s="35">
        <v>66.90075177139201</v>
      </c>
      <c r="W1694" s="35">
        <v>0.0</v>
      </c>
      <c r="X1694" s="35">
        <v>0.0</v>
      </c>
      <c r="Y1694" s="35">
        <v>5.361711028531207</v>
      </c>
      <c r="Z1694" s="35">
        <v>23.81438083441536</v>
      </c>
      <c r="AA1694" s="35">
        <v>36.390537404928</v>
      </c>
      <c r="AB1694" s="35">
        <v>0.0</v>
      </c>
      <c r="AC1694" s="35">
        <v>0.0</v>
      </c>
      <c r="AD1694" s="35">
        <v>3.032800606483202</v>
      </c>
      <c r="AE1694" s="35">
        <v>22.88415704182272</v>
      </c>
      <c r="AF1694" s="35">
        <v>62.24749475616</v>
      </c>
    </row>
    <row r="1695" ht="15.75" customHeight="1">
      <c r="A1695" s="35" t="s">
        <v>70</v>
      </c>
      <c r="B1695" s="35" t="s">
        <v>4300</v>
      </c>
      <c r="C1695" s="35">
        <v>13698.0</v>
      </c>
      <c r="D1695" s="35" t="s">
        <v>70</v>
      </c>
      <c r="F1695" s="35">
        <v>4.414561800104699</v>
      </c>
      <c r="G1695" s="35">
        <v>9.776677834407055</v>
      </c>
      <c r="H1695" s="35">
        <v>14.19123963451175</v>
      </c>
      <c r="I1695" s="35">
        <v>625.9873690103041</v>
      </c>
      <c r="J1695" s="35">
        <v>2.02795052544</v>
      </c>
      <c r="K1695" s="35">
        <v>0.0</v>
      </c>
      <c r="L1695" s="35">
        <v>0.0</v>
      </c>
      <c r="M1695" s="35">
        <v>0.0</v>
      </c>
      <c r="N1695" s="35">
        <v>0.61158644064</v>
      </c>
      <c r="O1695" s="35">
        <v>0.61158644064</v>
      </c>
      <c r="P1695" s="35">
        <v>0.0</v>
      </c>
      <c r="R1695" s="35">
        <v>0.6122865530880001</v>
      </c>
      <c r="S1695" s="35">
        <v>1.940471995392</v>
      </c>
      <c r="T1695" s="35">
        <v>68.9982503406336</v>
      </c>
      <c r="U1695" s="35">
        <v>281.7622321582117</v>
      </c>
      <c r="V1695" s="35">
        <v>625.9873690103041</v>
      </c>
      <c r="W1695" s="35">
        <v>0.0</v>
      </c>
      <c r="X1695" s="35">
        <v>0.0</v>
      </c>
      <c r="Y1695" s="35">
        <v>15.61045347267842</v>
      </c>
      <c r="Z1695" s="35">
        <v>125.0023414892313</v>
      </c>
      <c r="AA1695" s="35">
        <v>278.253815245056</v>
      </c>
      <c r="AB1695" s="35">
        <v>0.0</v>
      </c>
      <c r="AC1695" s="35">
        <v>1.276222816512</v>
      </c>
      <c r="AD1695" s="35">
        <v>30.6910247039425</v>
      </c>
      <c r="AE1695" s="35">
        <v>237.8090188274569</v>
      </c>
      <c r="AF1695" s="35">
        <v>455.643193376448</v>
      </c>
    </row>
    <row r="1696" ht="15.75" customHeight="1">
      <c r="A1696" s="35" t="s">
        <v>70</v>
      </c>
      <c r="B1696" s="35" t="s">
        <v>4301</v>
      </c>
      <c r="C1696" s="35">
        <v>13698.0</v>
      </c>
      <c r="D1696" s="35" t="s">
        <v>70</v>
      </c>
      <c r="F1696" s="35">
        <v>6.156156939939902</v>
      </c>
      <c r="G1696" s="35">
        <v>13.15057142257147</v>
      </c>
      <c r="H1696" s="35">
        <v>19.30672836251138</v>
      </c>
      <c r="I1696" s="35">
        <v>718.396106347584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0.0</v>
      </c>
      <c r="O1696" s="35">
        <v>0.0</v>
      </c>
      <c r="P1696" s="35">
        <v>0.0</v>
      </c>
      <c r="R1696" s="35">
        <v>0.0</v>
      </c>
      <c r="S1696" s="35">
        <v>0.0</v>
      </c>
      <c r="T1696" s="35">
        <v>130.3450225140673</v>
      </c>
      <c r="U1696" s="35">
        <v>315.9244676539122</v>
      </c>
      <c r="V1696" s="35">
        <v>718.396106347584</v>
      </c>
      <c r="W1696" s="35">
        <v>0.0</v>
      </c>
      <c r="X1696" s="35">
        <v>0.0</v>
      </c>
      <c r="Y1696" s="35">
        <v>20.4014781202176</v>
      </c>
      <c r="Z1696" s="35">
        <v>173.2916249109961</v>
      </c>
      <c r="AA1696" s="35">
        <v>309.852289281024</v>
      </c>
      <c r="AB1696" s="35">
        <v>0.0</v>
      </c>
      <c r="AC1696" s="35">
        <v>0.0</v>
      </c>
      <c r="AD1696" s="35">
        <v>69.04230420769927</v>
      </c>
      <c r="AE1696" s="35">
        <v>280.8703163082699</v>
      </c>
      <c r="AF1696" s="35">
        <v>627.7505923422721</v>
      </c>
    </row>
    <row r="1697" ht="15.75" customHeight="1">
      <c r="A1697" s="35" t="s">
        <v>70</v>
      </c>
      <c r="B1697" s="35" t="s">
        <v>4302</v>
      </c>
      <c r="C1697" s="35">
        <v>13698.0</v>
      </c>
      <c r="D1697" s="35" t="s">
        <v>70</v>
      </c>
      <c r="F1697" s="35">
        <v>0.0</v>
      </c>
      <c r="G1697" s="35">
        <v>0.01719442139186827</v>
      </c>
      <c r="H1697" s="35">
        <v>0.01719442139186827</v>
      </c>
      <c r="I1697" s="35">
        <v>10.30708703808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R1697" s="35">
        <v>0.0</v>
      </c>
      <c r="S1697" s="35">
        <v>0.0</v>
      </c>
      <c r="T1697" s="35">
        <v>0.0</v>
      </c>
      <c r="U1697" s="35">
        <v>0.0</v>
      </c>
      <c r="V1697" s="35">
        <v>10.30708703808</v>
      </c>
      <c r="W1697" s="35">
        <v>0.0</v>
      </c>
      <c r="X1697" s="35">
        <v>0.0</v>
      </c>
      <c r="Y1697" s="35">
        <v>0.0</v>
      </c>
      <c r="Z1697" s="35">
        <v>0.0</v>
      </c>
      <c r="AA1697" s="35">
        <v>0.0</v>
      </c>
      <c r="AB1697" s="35">
        <v>0.0</v>
      </c>
      <c r="AC1697" s="35">
        <v>0.0</v>
      </c>
      <c r="AD1697" s="35">
        <v>0.0</v>
      </c>
      <c r="AE1697" s="35">
        <v>0.0</v>
      </c>
      <c r="AF1697" s="35">
        <v>10.30708703808</v>
      </c>
    </row>
    <row r="1698" ht="15.75" customHeight="1">
      <c r="A1698" s="35" t="s">
        <v>70</v>
      </c>
      <c r="B1698" s="35" t="s">
        <v>4303</v>
      </c>
      <c r="C1698" s="35">
        <v>13698.0</v>
      </c>
      <c r="D1698" s="35" t="s">
        <v>70</v>
      </c>
      <c r="F1698" s="35">
        <v>0.0</v>
      </c>
      <c r="G1698" s="35">
        <v>0.01476101833868102</v>
      </c>
      <c r="H1698" s="35">
        <v>0.01476101833868102</v>
      </c>
      <c r="I1698" s="35">
        <v>8.848398984768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0.0</v>
      </c>
      <c r="O1698" s="35">
        <v>0.0</v>
      </c>
      <c r="P1698" s="35">
        <v>0.0</v>
      </c>
      <c r="R1698" s="35">
        <v>0.0</v>
      </c>
      <c r="S1698" s="35">
        <v>0.0</v>
      </c>
      <c r="T1698" s="35">
        <v>0.0</v>
      </c>
      <c r="U1698" s="35">
        <v>0.0</v>
      </c>
      <c r="V1698" s="35">
        <v>8.848398984768</v>
      </c>
      <c r="W1698" s="35">
        <v>0.0</v>
      </c>
      <c r="X1698" s="35">
        <v>0.0</v>
      </c>
      <c r="Y1698" s="35">
        <v>0.0</v>
      </c>
      <c r="Z1698" s="35">
        <v>0.0</v>
      </c>
      <c r="AA1698" s="35">
        <v>0.0</v>
      </c>
      <c r="AB1698" s="35">
        <v>0.0</v>
      </c>
      <c r="AC1698" s="35">
        <v>0.0</v>
      </c>
      <c r="AD1698" s="35">
        <v>0.0</v>
      </c>
      <c r="AE1698" s="35">
        <v>0.0</v>
      </c>
      <c r="AF1698" s="35">
        <v>8.848398984768</v>
      </c>
    </row>
    <row r="1699" ht="15.75" customHeight="1">
      <c r="A1699" s="35" t="s">
        <v>70</v>
      </c>
      <c r="B1699" s="35" t="s">
        <v>4304</v>
      </c>
      <c r="C1699" s="35">
        <v>13698.0</v>
      </c>
      <c r="D1699" s="35" t="s">
        <v>70</v>
      </c>
      <c r="F1699" s="35">
        <v>36.0295932785473</v>
      </c>
      <c r="G1699" s="35">
        <v>148.2981836917035</v>
      </c>
      <c r="H1699" s="35">
        <v>184.3277769702508</v>
      </c>
      <c r="I1699" s="35">
        <v>1400.996187025344</v>
      </c>
      <c r="J1699" s="35">
        <v>19.095186281472</v>
      </c>
      <c r="K1699" s="35">
        <v>676.368117101376</v>
      </c>
      <c r="L1699" s="35">
        <v>364.928755076928</v>
      </c>
      <c r="M1699" s="35">
        <v>927.763831419264</v>
      </c>
      <c r="N1699" s="35">
        <v>194.453442747648</v>
      </c>
      <c r="O1699" s="35">
        <v>194.453442747648</v>
      </c>
      <c r="P1699" s="35">
        <v>728.890065275904</v>
      </c>
      <c r="R1699" s="35">
        <v>4.22274384</v>
      </c>
      <c r="S1699" s="35">
        <v>256.2198673104</v>
      </c>
      <c r="T1699" s="35">
        <v>930.9969669599425</v>
      </c>
      <c r="U1699" s="35">
        <v>1140.022286884777</v>
      </c>
      <c r="V1699" s="35">
        <v>1400.996187025344</v>
      </c>
      <c r="W1699" s="35">
        <v>0.0</v>
      </c>
      <c r="X1699" s="35">
        <v>34.954897620384</v>
      </c>
      <c r="Y1699" s="35">
        <v>189.1289154412225</v>
      </c>
      <c r="Z1699" s="35">
        <v>350.2502736540594</v>
      </c>
      <c r="AA1699" s="35">
        <v>676.368117101376</v>
      </c>
      <c r="AB1699" s="35">
        <v>0.0</v>
      </c>
      <c r="AC1699" s="35">
        <v>188.41479938064</v>
      </c>
      <c r="AD1699" s="35">
        <v>791.8880208640129</v>
      </c>
      <c r="AE1699" s="35">
        <v>1067.95021816869</v>
      </c>
      <c r="AF1699" s="35">
        <v>1400.996187025344</v>
      </c>
    </row>
    <row r="1700" ht="15.75" customHeight="1">
      <c r="A1700" s="35" t="s">
        <v>70</v>
      </c>
      <c r="B1700" s="35" t="s">
        <v>4305</v>
      </c>
      <c r="C1700" s="35">
        <v>13698.0</v>
      </c>
      <c r="D1700" s="35" t="s">
        <v>70</v>
      </c>
      <c r="F1700" s="35">
        <v>2.574383008406111</v>
      </c>
      <c r="G1700" s="35">
        <v>3.68263245471496</v>
      </c>
      <c r="H1700" s="35">
        <v>6.25701546312107</v>
      </c>
      <c r="I1700" s="35">
        <v>258.948136980288</v>
      </c>
      <c r="J1700" s="35">
        <v>0.0</v>
      </c>
      <c r="K1700" s="35">
        <v>0.0</v>
      </c>
      <c r="L1700" s="35">
        <v>12.364503290496</v>
      </c>
      <c r="M1700" s="35">
        <v>52.37080283232</v>
      </c>
      <c r="N1700" s="35">
        <v>0.0</v>
      </c>
      <c r="O1700" s="35">
        <v>0.0</v>
      </c>
      <c r="P1700" s="35">
        <v>0.0</v>
      </c>
      <c r="R1700" s="35">
        <v>0.0</v>
      </c>
      <c r="S1700" s="35">
        <v>0.0</v>
      </c>
      <c r="T1700" s="35">
        <v>31.31035357726081</v>
      </c>
      <c r="U1700" s="35">
        <v>113.2852423778609</v>
      </c>
      <c r="V1700" s="35">
        <v>258.948136980288</v>
      </c>
      <c r="W1700" s="35">
        <v>0.0</v>
      </c>
      <c r="X1700" s="35">
        <v>0.0</v>
      </c>
      <c r="Y1700" s="35">
        <v>13.45720478054402</v>
      </c>
      <c r="Z1700" s="35">
        <v>64.952119034208</v>
      </c>
      <c r="AA1700" s="35">
        <v>152.34574618368</v>
      </c>
      <c r="AB1700" s="35">
        <v>0.0</v>
      </c>
      <c r="AC1700" s="35">
        <v>0.0</v>
      </c>
      <c r="AD1700" s="35">
        <v>19.47718342241281</v>
      </c>
      <c r="AE1700" s="35">
        <v>70.64562909809662</v>
      </c>
      <c r="AF1700" s="35">
        <v>210.37755743424</v>
      </c>
    </row>
    <row r="1701" ht="15.75" customHeight="1">
      <c r="A1701" s="35" t="s">
        <v>70</v>
      </c>
      <c r="B1701" s="35" t="s">
        <v>4306</v>
      </c>
      <c r="C1701" s="35">
        <v>13698.0</v>
      </c>
      <c r="D1701" s="35" t="s">
        <v>70</v>
      </c>
      <c r="F1701" s="35">
        <v>0.0</v>
      </c>
      <c r="G1701" s="35">
        <v>0.02107170588391156</v>
      </c>
      <c r="H1701" s="35">
        <v>0.02107170588391156</v>
      </c>
      <c r="I1701" s="35">
        <v>12.63130067808</v>
      </c>
      <c r="J1701" s="35">
        <v>0.0</v>
      </c>
      <c r="K1701" s="35">
        <v>0.0</v>
      </c>
      <c r="L1701" s="35">
        <v>0.0</v>
      </c>
      <c r="M1701" s="35">
        <v>0.0</v>
      </c>
      <c r="N1701" s="35">
        <v>0.0</v>
      </c>
      <c r="O1701" s="35">
        <v>0.0</v>
      </c>
      <c r="P1701" s="35">
        <v>0.0</v>
      </c>
      <c r="R1701" s="35">
        <v>0.0</v>
      </c>
      <c r="S1701" s="35">
        <v>0.0</v>
      </c>
      <c r="T1701" s="35">
        <v>0.0</v>
      </c>
      <c r="U1701" s="35">
        <v>0.0</v>
      </c>
      <c r="V1701" s="35">
        <v>12.63130067808</v>
      </c>
      <c r="W1701" s="35">
        <v>0.0</v>
      </c>
      <c r="X1701" s="35">
        <v>0.0</v>
      </c>
      <c r="Y1701" s="35">
        <v>0.0</v>
      </c>
      <c r="Z1701" s="35">
        <v>0.0</v>
      </c>
      <c r="AA1701" s="35">
        <v>0.0</v>
      </c>
      <c r="AB1701" s="35">
        <v>0.0</v>
      </c>
      <c r="AC1701" s="35">
        <v>0.0</v>
      </c>
      <c r="AD1701" s="35">
        <v>0.0</v>
      </c>
      <c r="AE1701" s="35">
        <v>0.0</v>
      </c>
      <c r="AF1701" s="35">
        <v>12.63130067808</v>
      </c>
    </row>
    <row r="1702" ht="15.75" customHeight="1">
      <c r="A1702" s="35" t="s">
        <v>70</v>
      </c>
      <c r="B1702" s="35" t="s">
        <v>4307</v>
      </c>
      <c r="C1702" s="35">
        <v>13698.0</v>
      </c>
      <c r="D1702" s="35" t="s">
        <v>70</v>
      </c>
      <c r="F1702" s="35">
        <v>0.0</v>
      </c>
      <c r="G1702" s="35">
        <v>0.01159429690800446</v>
      </c>
      <c r="H1702" s="35">
        <v>0.01159429690800446</v>
      </c>
      <c r="I1702" s="35">
        <v>6.950127873024</v>
      </c>
      <c r="J1702" s="35">
        <v>0.0</v>
      </c>
      <c r="K1702" s="35">
        <v>0.0</v>
      </c>
      <c r="L1702" s="35">
        <v>0.0</v>
      </c>
      <c r="M1702" s="35">
        <v>0.0</v>
      </c>
      <c r="N1702" s="35">
        <v>0.0</v>
      </c>
      <c r="O1702" s="35">
        <v>0.0</v>
      </c>
      <c r="P1702" s="35">
        <v>0.0</v>
      </c>
      <c r="R1702" s="35">
        <v>0.0</v>
      </c>
      <c r="S1702" s="35">
        <v>0.0</v>
      </c>
      <c r="T1702" s="35">
        <v>0.0</v>
      </c>
      <c r="U1702" s="35">
        <v>0.0</v>
      </c>
      <c r="V1702" s="35">
        <v>6.950127873024</v>
      </c>
      <c r="W1702" s="35">
        <v>0.0</v>
      </c>
      <c r="X1702" s="35">
        <v>0.0</v>
      </c>
      <c r="Y1702" s="35">
        <v>0.0</v>
      </c>
      <c r="Z1702" s="35">
        <v>0.0</v>
      </c>
      <c r="AA1702" s="35">
        <v>0.0</v>
      </c>
      <c r="AB1702" s="35">
        <v>0.0</v>
      </c>
      <c r="AC1702" s="35">
        <v>0.0</v>
      </c>
      <c r="AD1702" s="35">
        <v>0.0</v>
      </c>
      <c r="AE1702" s="35">
        <v>0.0</v>
      </c>
      <c r="AF1702" s="35">
        <v>6.950127873024</v>
      </c>
    </row>
    <row r="1703" ht="15.75" customHeight="1">
      <c r="A1703" s="35" t="s">
        <v>70</v>
      </c>
      <c r="B1703" s="35" t="s">
        <v>4308</v>
      </c>
      <c r="C1703" s="35">
        <v>13698.0</v>
      </c>
      <c r="D1703" s="35" t="s">
        <v>70</v>
      </c>
      <c r="F1703" s="35">
        <v>0.1324434311527322</v>
      </c>
      <c r="G1703" s="35">
        <v>0.0234487097316411</v>
      </c>
      <c r="H1703" s="35">
        <v>0.1558921408843733</v>
      </c>
      <c r="I1703" s="35">
        <v>47.732319589248</v>
      </c>
      <c r="J1703" s="35">
        <v>47.732319589248</v>
      </c>
      <c r="K1703" s="35">
        <v>0.0</v>
      </c>
      <c r="L1703" s="35">
        <v>0.0</v>
      </c>
      <c r="M1703" s="35">
        <v>0.0</v>
      </c>
      <c r="N1703" s="35">
        <v>0.0</v>
      </c>
      <c r="O1703" s="35">
        <v>0.0</v>
      </c>
      <c r="P1703" s="35">
        <v>0.0</v>
      </c>
      <c r="R1703" s="35">
        <v>0.0</v>
      </c>
      <c r="S1703" s="35">
        <v>0.0</v>
      </c>
      <c r="T1703" s="35">
        <v>0.0</v>
      </c>
      <c r="U1703" s="35">
        <v>0.06461661104634123</v>
      </c>
      <c r="V1703" s="35">
        <v>47.732319589248</v>
      </c>
      <c r="W1703" s="35">
        <v>0.0</v>
      </c>
      <c r="X1703" s="35">
        <v>0.0</v>
      </c>
      <c r="Y1703" s="35">
        <v>0.0</v>
      </c>
      <c r="Z1703" s="35">
        <v>0.0</v>
      </c>
      <c r="AA1703" s="35">
        <v>47.732319589248</v>
      </c>
      <c r="AB1703" s="35">
        <v>0.0</v>
      </c>
      <c r="AC1703" s="35">
        <v>0.0</v>
      </c>
      <c r="AD1703" s="35">
        <v>0.0</v>
      </c>
      <c r="AE1703" s="35">
        <v>0.0</v>
      </c>
      <c r="AF1703" s="35">
        <v>10.825350032448</v>
      </c>
    </row>
    <row r="1704" ht="15.75" customHeight="1">
      <c r="A1704" s="35" t="s">
        <v>70</v>
      </c>
      <c r="B1704" s="35" t="s">
        <v>4309</v>
      </c>
      <c r="C1704" s="35">
        <v>13698.0</v>
      </c>
      <c r="D1704" s="35" t="s">
        <v>70</v>
      </c>
      <c r="F1704" s="35">
        <v>0.001837426525677584</v>
      </c>
      <c r="G1704" s="35">
        <v>0.0</v>
      </c>
      <c r="H1704" s="35">
        <v>0.001837426525677584</v>
      </c>
      <c r="I1704" s="35">
        <v>1.10143369728</v>
      </c>
      <c r="J1704" s="35">
        <v>0.0</v>
      </c>
      <c r="K1704" s="35">
        <v>0.0</v>
      </c>
      <c r="L1704" s="35">
        <v>0.0</v>
      </c>
      <c r="M1704" s="35">
        <v>0.0</v>
      </c>
      <c r="N1704" s="35">
        <v>0.0</v>
      </c>
      <c r="O1704" s="35">
        <v>0.0</v>
      </c>
      <c r="P1704" s="35">
        <v>0.0</v>
      </c>
      <c r="R1704" s="35">
        <v>0.0</v>
      </c>
      <c r="S1704" s="35">
        <v>0.0</v>
      </c>
      <c r="T1704" s="35">
        <v>0.0</v>
      </c>
      <c r="U1704" s="35">
        <v>0.0</v>
      </c>
      <c r="V1704" s="35">
        <v>1.10143369728</v>
      </c>
      <c r="W1704" s="35">
        <v>0.0</v>
      </c>
      <c r="X1704" s="35">
        <v>0.0</v>
      </c>
      <c r="Y1704" s="35">
        <v>0.0</v>
      </c>
      <c r="Z1704" s="35">
        <v>0.0</v>
      </c>
      <c r="AA1704" s="35">
        <v>1.10143369728</v>
      </c>
      <c r="AB1704" s="35">
        <v>0.0</v>
      </c>
      <c r="AC1704" s="35">
        <v>0.0</v>
      </c>
      <c r="AD1704" s="35">
        <v>0.0</v>
      </c>
      <c r="AE1704" s="35">
        <v>0.0</v>
      </c>
      <c r="AF1704" s="35">
        <v>0.0</v>
      </c>
    </row>
    <row r="1705" ht="15.75" customHeight="1">
      <c r="A1705" s="35" t="s">
        <v>70</v>
      </c>
      <c r="B1705" s="35" t="s">
        <v>4310</v>
      </c>
      <c r="C1705" s="35">
        <v>13698.0</v>
      </c>
      <c r="D1705" s="35" t="s">
        <v>70</v>
      </c>
      <c r="F1705" s="35">
        <v>0.1135271413537552</v>
      </c>
      <c r="G1705" s="35">
        <v>0.05877332627895771</v>
      </c>
      <c r="H1705" s="35">
        <v>0.172300467632713</v>
      </c>
      <c r="I1705" s="35">
        <v>60.690280678272</v>
      </c>
      <c r="J1705" s="35">
        <v>0.0</v>
      </c>
      <c r="K1705" s="35">
        <v>0.0</v>
      </c>
      <c r="L1705" s="35">
        <v>0.0</v>
      </c>
      <c r="M1705" s="35">
        <v>0.0</v>
      </c>
      <c r="N1705" s="35">
        <v>0.0</v>
      </c>
      <c r="O1705" s="35">
        <v>0.0</v>
      </c>
      <c r="P1705" s="35">
        <v>0.0</v>
      </c>
      <c r="R1705" s="35">
        <v>0.0</v>
      </c>
      <c r="S1705" s="35">
        <v>0.0</v>
      </c>
      <c r="T1705" s="35">
        <v>0.0</v>
      </c>
      <c r="U1705" s="35">
        <v>0.0</v>
      </c>
      <c r="V1705" s="35">
        <v>60.690280678272</v>
      </c>
      <c r="W1705" s="35">
        <v>0.0</v>
      </c>
      <c r="X1705" s="35">
        <v>0.0</v>
      </c>
      <c r="Y1705" s="35">
        <v>0.0</v>
      </c>
      <c r="Z1705" s="35">
        <v>0.0</v>
      </c>
      <c r="AA1705" s="35">
        <v>41.60877009408</v>
      </c>
      <c r="AB1705" s="35">
        <v>0.0</v>
      </c>
      <c r="AC1705" s="35">
        <v>0.0</v>
      </c>
      <c r="AD1705" s="35">
        <v>0.0</v>
      </c>
      <c r="AE1705" s="35">
        <v>0.0</v>
      </c>
      <c r="AF1705" s="35">
        <v>35.23129831872</v>
      </c>
    </row>
    <row r="1706" ht="15.75" customHeight="1">
      <c r="A1706" s="35" t="s">
        <v>70</v>
      </c>
      <c r="B1706" s="35" t="s">
        <v>4311</v>
      </c>
      <c r="C1706" s="35">
        <v>13698.0</v>
      </c>
      <c r="D1706" s="35" t="s">
        <v>70</v>
      </c>
      <c r="F1706" s="35">
        <v>0.002174599944254442</v>
      </c>
      <c r="G1706" s="35">
        <v>0.01357717559153366</v>
      </c>
      <c r="H1706" s="35">
        <v>0.0157517755357881</v>
      </c>
      <c r="I1706" s="35">
        <v>3.791697057792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0.9716408876160001</v>
      </c>
      <c r="O1706" s="35">
        <v>0.9716408876160001</v>
      </c>
      <c r="P1706" s="35">
        <v>0.0</v>
      </c>
      <c r="R1706" s="35">
        <v>0.0</v>
      </c>
      <c r="S1706" s="35">
        <v>0.0</v>
      </c>
      <c r="T1706" s="35">
        <v>0.0</v>
      </c>
      <c r="U1706" s="35">
        <v>0.01552675009534588</v>
      </c>
      <c r="V1706" s="35">
        <v>3.791697057792</v>
      </c>
      <c r="W1706" s="35">
        <v>0.0</v>
      </c>
      <c r="X1706" s="35">
        <v>0.0</v>
      </c>
      <c r="Y1706" s="35">
        <v>0.0</v>
      </c>
      <c r="Z1706" s="35">
        <v>0.0</v>
      </c>
      <c r="AA1706" s="35">
        <v>1.303550168256</v>
      </c>
      <c r="AB1706" s="35">
        <v>0.0</v>
      </c>
      <c r="AC1706" s="35">
        <v>0.0</v>
      </c>
      <c r="AD1706" s="35">
        <v>0.0</v>
      </c>
      <c r="AE1706" s="35">
        <v>0.01552675009534588</v>
      </c>
      <c r="AF1706" s="35">
        <v>2.488146889536</v>
      </c>
    </row>
    <row r="1707" ht="15.75" customHeight="1">
      <c r="A1707" s="35" t="s">
        <v>70</v>
      </c>
      <c r="B1707" s="35" t="s">
        <v>4312</v>
      </c>
      <c r="C1707" s="35">
        <v>13698.0</v>
      </c>
      <c r="D1707" s="35" t="s">
        <v>70</v>
      </c>
      <c r="F1707" s="35">
        <v>0.001910376194800486</v>
      </c>
      <c r="G1707" s="35">
        <v>0.005637603828065735</v>
      </c>
      <c r="H1707" s="35">
        <v>0.00754798002286622</v>
      </c>
      <c r="I1707" s="35">
        <v>1.729492696512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R1707" s="35">
        <v>0.0</v>
      </c>
      <c r="S1707" s="35">
        <v>0.0</v>
      </c>
      <c r="T1707" s="35">
        <v>0.0</v>
      </c>
      <c r="U1707" s="35">
        <v>0.0</v>
      </c>
      <c r="V1707" s="35">
        <v>1.729492696512</v>
      </c>
      <c r="W1707" s="35">
        <v>0.0</v>
      </c>
      <c r="X1707" s="35">
        <v>0.0</v>
      </c>
      <c r="Y1707" s="35">
        <v>0.0</v>
      </c>
      <c r="Z1707" s="35">
        <v>0.0</v>
      </c>
      <c r="AA1707" s="35">
        <v>0.60084073728</v>
      </c>
      <c r="AB1707" s="35">
        <v>0.0</v>
      </c>
      <c r="AC1707" s="35">
        <v>0.0</v>
      </c>
      <c r="AD1707" s="35">
        <v>0.0</v>
      </c>
      <c r="AE1707" s="35">
        <v>0.0</v>
      </c>
      <c r="AF1707" s="35">
        <v>1.729492696512</v>
      </c>
    </row>
    <row r="1708" ht="15.75" customHeight="1">
      <c r="A1708" s="35" t="s">
        <v>70</v>
      </c>
      <c r="B1708" s="35" t="s">
        <v>4313</v>
      </c>
      <c r="C1708" s="35">
        <v>13698.0</v>
      </c>
      <c r="D1708" s="35" t="s">
        <v>70</v>
      </c>
      <c r="F1708" s="35">
        <v>0.0</v>
      </c>
      <c r="G1708" s="35">
        <v>0.02340713751949404</v>
      </c>
      <c r="H1708" s="35">
        <v>0.02340713751949404</v>
      </c>
      <c r="I1708" s="35">
        <v>12.674675712384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0.0</v>
      </c>
      <c r="O1708" s="35">
        <v>0.0</v>
      </c>
      <c r="P1708" s="35">
        <v>0.0</v>
      </c>
      <c r="R1708" s="35">
        <v>0.0</v>
      </c>
      <c r="S1708" s="35">
        <v>0.0</v>
      </c>
      <c r="T1708" s="35">
        <v>0.0</v>
      </c>
      <c r="U1708" s="35">
        <v>0.0</v>
      </c>
      <c r="V1708" s="35">
        <v>12.674675712384</v>
      </c>
      <c r="W1708" s="35">
        <v>0.0</v>
      </c>
      <c r="X1708" s="35">
        <v>0.0</v>
      </c>
      <c r="Y1708" s="35">
        <v>0.0</v>
      </c>
      <c r="Z1708" s="35">
        <v>0.0</v>
      </c>
      <c r="AA1708" s="35">
        <v>0.0</v>
      </c>
      <c r="AB1708" s="35">
        <v>0.0</v>
      </c>
      <c r="AC1708" s="35">
        <v>0.0</v>
      </c>
      <c r="AD1708" s="35">
        <v>0.0</v>
      </c>
      <c r="AE1708" s="35">
        <v>0.0</v>
      </c>
      <c r="AF1708" s="35">
        <v>12.674675712384</v>
      </c>
    </row>
    <row r="1709" ht="15.75" customHeight="1">
      <c r="A1709" s="35" t="s">
        <v>70</v>
      </c>
      <c r="B1709" s="35" t="s">
        <v>4314</v>
      </c>
      <c r="C1709" s="35">
        <v>13698.0</v>
      </c>
      <c r="D1709" s="35" t="s">
        <v>70</v>
      </c>
      <c r="F1709" s="35">
        <v>0.002789971649262156</v>
      </c>
      <c r="G1709" s="35">
        <v>0.01905253195634065</v>
      </c>
      <c r="H1709" s="35">
        <v>0.02184250360560281</v>
      </c>
      <c r="I1709" s="35">
        <v>5.193307824768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R1709" s="35">
        <v>0.0</v>
      </c>
      <c r="S1709" s="35">
        <v>0.0</v>
      </c>
      <c r="T1709" s="35">
        <v>0.0</v>
      </c>
      <c r="U1709" s="35">
        <v>0.01874153296510295</v>
      </c>
      <c r="V1709" s="35">
        <v>5.193307824768</v>
      </c>
      <c r="W1709" s="35">
        <v>0.0</v>
      </c>
      <c r="X1709" s="35">
        <v>0.0</v>
      </c>
      <c r="Y1709" s="35">
        <v>0.0</v>
      </c>
      <c r="Z1709" s="35">
        <v>0.0</v>
      </c>
      <c r="AA1709" s="35">
        <v>1.67243084064</v>
      </c>
      <c r="AB1709" s="35">
        <v>0.0</v>
      </c>
      <c r="AC1709" s="35">
        <v>0.0</v>
      </c>
      <c r="AD1709" s="35">
        <v>0.0</v>
      </c>
      <c r="AE1709" s="35">
        <v>0.01874153296510295</v>
      </c>
      <c r="AF1709" s="35">
        <v>3.520876984128</v>
      </c>
    </row>
    <row r="1710" ht="15.75" customHeight="1">
      <c r="A1710" s="35" t="s">
        <v>70</v>
      </c>
      <c r="B1710" s="35" t="s">
        <v>4315</v>
      </c>
      <c r="C1710" s="35">
        <v>13698.0</v>
      </c>
      <c r="D1710" s="35" t="s">
        <v>70</v>
      </c>
      <c r="F1710" s="35">
        <v>0.01084221311710634</v>
      </c>
      <c r="G1710" s="35">
        <v>0.03642258629153979</v>
      </c>
      <c r="H1710" s="35">
        <v>0.04726479940864612</v>
      </c>
      <c r="I1710" s="35">
        <v>20.180161415232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0.0</v>
      </c>
      <c r="O1710" s="35">
        <v>0.0</v>
      </c>
      <c r="P1710" s="35">
        <v>0.0</v>
      </c>
      <c r="R1710" s="35">
        <v>0.0</v>
      </c>
      <c r="S1710" s="35">
        <v>0.0</v>
      </c>
      <c r="T1710" s="35">
        <v>0.0</v>
      </c>
      <c r="U1710" s="35">
        <v>0.0</v>
      </c>
      <c r="V1710" s="35">
        <v>20.180161415232</v>
      </c>
      <c r="W1710" s="35">
        <v>0.0</v>
      </c>
      <c r="X1710" s="35">
        <v>0.0</v>
      </c>
      <c r="Y1710" s="35">
        <v>0.0</v>
      </c>
      <c r="Z1710" s="35">
        <v>0.0</v>
      </c>
      <c r="AA1710" s="35">
        <v>6.499296006335999</v>
      </c>
      <c r="AB1710" s="35">
        <v>0.0</v>
      </c>
      <c r="AC1710" s="35">
        <v>0.0</v>
      </c>
      <c r="AD1710" s="35">
        <v>0.0</v>
      </c>
      <c r="AE1710" s="35">
        <v>0.0</v>
      </c>
      <c r="AF1710" s="35">
        <v>13.680865408896</v>
      </c>
    </row>
    <row r="1711" ht="15.75" customHeight="1">
      <c r="A1711" s="35" t="s">
        <v>70</v>
      </c>
      <c r="B1711" s="35" t="s">
        <v>4316</v>
      </c>
      <c r="C1711" s="35">
        <v>13698.0</v>
      </c>
      <c r="D1711" s="35" t="s">
        <v>70</v>
      </c>
      <c r="F1711" s="35">
        <v>0.02040135074537684</v>
      </c>
      <c r="G1711" s="35">
        <v>0.0</v>
      </c>
      <c r="H1711" s="35">
        <v>0.02040135074537684</v>
      </c>
      <c r="I1711" s="35">
        <v>12.229460534592</v>
      </c>
      <c r="J1711" s="35">
        <v>0.0</v>
      </c>
      <c r="K1711" s="35">
        <v>0.0</v>
      </c>
      <c r="L1711" s="35">
        <v>0.0</v>
      </c>
      <c r="M1711" s="35">
        <v>0.0</v>
      </c>
      <c r="N1711" s="35">
        <v>0.0</v>
      </c>
      <c r="O1711" s="35">
        <v>0.0</v>
      </c>
      <c r="P1711" s="35">
        <v>0.0</v>
      </c>
      <c r="R1711" s="35">
        <v>0.0</v>
      </c>
      <c r="S1711" s="35">
        <v>0.0</v>
      </c>
      <c r="T1711" s="35">
        <v>0.0</v>
      </c>
      <c r="U1711" s="35">
        <v>0.0</v>
      </c>
      <c r="V1711" s="35">
        <v>12.229460534592</v>
      </c>
      <c r="W1711" s="35">
        <v>0.0</v>
      </c>
      <c r="X1711" s="35">
        <v>0.0</v>
      </c>
      <c r="Y1711" s="35">
        <v>0.0</v>
      </c>
      <c r="Z1711" s="35">
        <v>0.0</v>
      </c>
      <c r="AA1711" s="35">
        <v>12.229460534592</v>
      </c>
      <c r="AB1711" s="35">
        <v>0.0</v>
      </c>
      <c r="AC1711" s="35">
        <v>0.0</v>
      </c>
      <c r="AD1711" s="35">
        <v>0.0</v>
      </c>
      <c r="AE1711" s="35">
        <v>0.0</v>
      </c>
      <c r="AF1711" s="35">
        <v>0.0</v>
      </c>
    </row>
    <row r="1712" ht="15.75" customHeight="1">
      <c r="A1712" s="35" t="s">
        <v>70</v>
      </c>
      <c r="B1712" s="35" t="s">
        <v>4317</v>
      </c>
      <c r="C1712" s="35">
        <v>13698.0</v>
      </c>
      <c r="D1712" s="35" t="s">
        <v>70</v>
      </c>
      <c r="F1712" s="35">
        <v>0.2087644339745437</v>
      </c>
      <c r="G1712" s="35">
        <v>0.1121328436601323</v>
      </c>
      <c r="H1712" s="35">
        <v>0.320897277634676</v>
      </c>
      <c r="I1712" s="35">
        <v>62.68302319103999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0.0</v>
      </c>
      <c r="O1712" s="35">
        <v>0.0</v>
      </c>
      <c r="P1712" s="35">
        <v>0.0</v>
      </c>
      <c r="R1712" s="35">
        <v>0.0</v>
      </c>
      <c r="S1712" s="35">
        <v>0.0</v>
      </c>
      <c r="T1712" s="35">
        <v>0.0</v>
      </c>
      <c r="U1712" s="35">
        <v>11.10814667246585</v>
      </c>
      <c r="V1712" s="35">
        <v>62.68302319103999</v>
      </c>
      <c r="W1712" s="35">
        <v>0.0</v>
      </c>
      <c r="X1712" s="35">
        <v>0.0</v>
      </c>
      <c r="Y1712" s="35">
        <v>0.0</v>
      </c>
      <c r="Z1712" s="35">
        <v>11.05398989928574</v>
      </c>
      <c r="AA1712" s="35">
        <v>36.71755702272</v>
      </c>
      <c r="AB1712" s="35">
        <v>0.0</v>
      </c>
      <c r="AC1712" s="35">
        <v>0.0</v>
      </c>
      <c r="AD1712" s="35">
        <v>0.0</v>
      </c>
      <c r="AE1712" s="35">
        <v>0.0</v>
      </c>
      <c r="AF1712" s="35">
        <v>50.38044952953599</v>
      </c>
    </row>
    <row r="1713" ht="15.75" customHeight="1">
      <c r="A1713" s="35" t="s">
        <v>70</v>
      </c>
      <c r="B1713" s="35" t="s">
        <v>4318</v>
      </c>
      <c r="C1713" s="35">
        <v>13698.0</v>
      </c>
      <c r="D1713" s="35" t="s">
        <v>70</v>
      </c>
      <c r="F1713" s="35">
        <v>0.3370507567552804</v>
      </c>
      <c r="G1713" s="35">
        <v>0.5036677630186618</v>
      </c>
      <c r="H1713" s="35">
        <v>0.8407185197739422</v>
      </c>
      <c r="I1713" s="35">
        <v>72.118869988032</v>
      </c>
      <c r="J1713" s="35">
        <v>0.0</v>
      </c>
      <c r="K1713" s="35">
        <v>0.0</v>
      </c>
      <c r="L1713" s="35">
        <v>0.0</v>
      </c>
      <c r="M1713" s="35">
        <v>0.0</v>
      </c>
      <c r="N1713" s="35">
        <v>0.0</v>
      </c>
      <c r="O1713" s="35">
        <v>0.0</v>
      </c>
      <c r="P1713" s="35">
        <v>2.580479735904</v>
      </c>
      <c r="R1713" s="35">
        <v>0.0</v>
      </c>
      <c r="S1713" s="35">
        <v>0.0</v>
      </c>
      <c r="T1713" s="35">
        <v>4.004937134956815</v>
      </c>
      <c r="U1713" s="35">
        <v>15.4841435842867</v>
      </c>
      <c r="V1713" s="35">
        <v>72.118869988032</v>
      </c>
      <c r="W1713" s="35">
        <v>0.0</v>
      </c>
      <c r="X1713" s="35">
        <v>0.0</v>
      </c>
      <c r="Y1713" s="35">
        <v>0.9290656178496001</v>
      </c>
      <c r="Z1713" s="35">
        <v>6.429176525802187</v>
      </c>
      <c r="AA1713" s="35">
        <v>36.29692436832</v>
      </c>
      <c r="AB1713" s="35">
        <v>0.0</v>
      </c>
      <c r="AC1713" s="35">
        <v>0.0</v>
      </c>
      <c r="AD1713" s="35">
        <v>2.209603868640001</v>
      </c>
      <c r="AE1713" s="35">
        <v>11.49087180834432</v>
      </c>
      <c r="AF1713" s="35">
        <v>35.821945619712</v>
      </c>
    </row>
    <row r="1714" ht="15.75" customHeight="1">
      <c r="A1714" s="35" t="s">
        <v>70</v>
      </c>
      <c r="B1714" s="35" t="s">
        <v>4319</v>
      </c>
      <c r="C1714" s="35">
        <v>13698.0</v>
      </c>
      <c r="D1714" s="35" t="s">
        <v>70</v>
      </c>
      <c r="F1714" s="35">
        <v>0.289843834881387</v>
      </c>
      <c r="G1714" s="35">
        <v>0.5543152417573027</v>
      </c>
      <c r="H1714" s="35">
        <v>0.8441590766386897</v>
      </c>
      <c r="I1714" s="35">
        <v>62.452320888384</v>
      </c>
      <c r="J1714" s="35">
        <v>0.0</v>
      </c>
      <c r="K1714" s="35">
        <v>0.0</v>
      </c>
      <c r="L1714" s="35">
        <v>0.0</v>
      </c>
      <c r="M1714" s="35">
        <v>1.849233097152</v>
      </c>
      <c r="N1714" s="35">
        <v>0.0</v>
      </c>
      <c r="O1714" s="35">
        <v>0.0</v>
      </c>
      <c r="P1714" s="35">
        <v>4.155202007712</v>
      </c>
      <c r="R1714" s="35">
        <v>0.0</v>
      </c>
      <c r="S1714" s="35">
        <v>0.0</v>
      </c>
      <c r="T1714" s="35">
        <v>3.1232431851264</v>
      </c>
      <c r="U1714" s="35">
        <v>17.75490878835071</v>
      </c>
      <c r="V1714" s="35">
        <v>62.452320888384</v>
      </c>
      <c r="W1714" s="35">
        <v>0.0</v>
      </c>
      <c r="X1714" s="35">
        <v>0.0</v>
      </c>
      <c r="Y1714" s="35">
        <v>1.0026576633024</v>
      </c>
      <c r="Z1714" s="35">
        <v>8.45093235869565</v>
      </c>
      <c r="AA1714" s="35">
        <v>24.38013312</v>
      </c>
      <c r="AB1714" s="35">
        <v>0.0</v>
      </c>
      <c r="AC1714" s="35">
        <v>0.0</v>
      </c>
      <c r="AD1714" s="35">
        <v>1.926468741657609</v>
      </c>
      <c r="AE1714" s="35">
        <v>10.83120651075448</v>
      </c>
      <c r="AF1714" s="35">
        <v>54.859326871104</v>
      </c>
    </row>
    <row r="1715" ht="15.75" customHeight="1">
      <c r="A1715" s="35" t="s">
        <v>70</v>
      </c>
      <c r="B1715" s="35" t="s">
        <v>4320</v>
      </c>
      <c r="C1715" s="35">
        <v>13698.0</v>
      </c>
      <c r="D1715" s="35" t="s">
        <v>70</v>
      </c>
      <c r="F1715" s="35">
        <v>0.0</v>
      </c>
      <c r="G1715" s="35">
        <v>0.01033940815124356</v>
      </c>
      <c r="H1715" s="35">
        <v>0.01033940815124356</v>
      </c>
      <c r="I1715" s="35">
        <v>6.197892753024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R1715" s="35">
        <v>0.0</v>
      </c>
      <c r="S1715" s="35">
        <v>0.0</v>
      </c>
      <c r="T1715" s="35">
        <v>0.0</v>
      </c>
      <c r="U1715" s="35">
        <v>0.0</v>
      </c>
      <c r="V1715" s="35">
        <v>6.197892753024</v>
      </c>
      <c r="W1715" s="35">
        <v>0.0</v>
      </c>
      <c r="X1715" s="35">
        <v>0.0</v>
      </c>
      <c r="Y1715" s="35">
        <v>0.0</v>
      </c>
      <c r="Z1715" s="35">
        <v>0.0</v>
      </c>
      <c r="AA1715" s="35">
        <v>0.0</v>
      </c>
      <c r="AB1715" s="35">
        <v>0.0</v>
      </c>
      <c r="AC1715" s="35">
        <v>0.0</v>
      </c>
      <c r="AD1715" s="35">
        <v>0.0</v>
      </c>
      <c r="AE1715" s="35">
        <v>0.0</v>
      </c>
      <c r="AF1715" s="35">
        <v>6.197892753024</v>
      </c>
    </row>
    <row r="1716" ht="15.75" customHeight="1">
      <c r="A1716" s="35" t="s">
        <v>70</v>
      </c>
      <c r="B1716" s="35" t="s">
        <v>4321</v>
      </c>
      <c r="C1716" s="35">
        <v>13698.0</v>
      </c>
      <c r="D1716" s="35" t="s">
        <v>70</v>
      </c>
      <c r="F1716" s="35">
        <v>0.005286337941404007</v>
      </c>
      <c r="G1716" s="35">
        <v>0.002449465629273782</v>
      </c>
      <c r="H1716" s="35">
        <v>0.007735803570677788</v>
      </c>
      <c r="I1716" s="35">
        <v>4.637178471743999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R1716" s="35">
        <v>0.0</v>
      </c>
      <c r="S1716" s="35">
        <v>0.0</v>
      </c>
      <c r="T1716" s="35">
        <v>0.0</v>
      </c>
      <c r="U1716" s="35">
        <v>0.0</v>
      </c>
      <c r="V1716" s="35">
        <v>4.637178471743999</v>
      </c>
      <c r="W1716" s="35">
        <v>0.0</v>
      </c>
      <c r="X1716" s="35">
        <v>0.0</v>
      </c>
      <c r="Y1716" s="35">
        <v>0.0</v>
      </c>
      <c r="Z1716" s="35">
        <v>0.0</v>
      </c>
      <c r="AA1716" s="35">
        <v>3.168861808896</v>
      </c>
      <c r="AB1716" s="35">
        <v>0.0</v>
      </c>
      <c r="AC1716" s="35">
        <v>0.0</v>
      </c>
      <c r="AD1716" s="35">
        <v>0.0</v>
      </c>
      <c r="AE1716" s="35">
        <v>0.0</v>
      </c>
      <c r="AF1716" s="35">
        <v>1.468316662848</v>
      </c>
    </row>
    <row r="1717" ht="15.75" customHeight="1">
      <c r="A1717" s="35" t="s">
        <v>70</v>
      </c>
      <c r="B1717" s="35" t="s">
        <v>4322</v>
      </c>
      <c r="C1717" s="35">
        <v>13698.0</v>
      </c>
      <c r="D1717" s="35" t="s">
        <v>70</v>
      </c>
      <c r="F1717" s="35">
        <v>0.2866770341315643</v>
      </c>
      <c r="G1717" s="35">
        <v>0.5655727549581582</v>
      </c>
      <c r="H1717" s="35">
        <v>0.8522497890897225</v>
      </c>
      <c r="I1717" s="35">
        <v>61.801338320064</v>
      </c>
      <c r="J1717" s="35">
        <v>0.0</v>
      </c>
      <c r="K1717" s="35">
        <v>0.0</v>
      </c>
      <c r="L1717" s="35">
        <v>0.0</v>
      </c>
      <c r="M1717" s="35">
        <v>0.631692335232</v>
      </c>
      <c r="N1717" s="35">
        <v>0.0</v>
      </c>
      <c r="O1717" s="35">
        <v>0.0</v>
      </c>
      <c r="P1717" s="35">
        <v>1.022993471808</v>
      </c>
      <c r="R1717" s="35">
        <v>0.0</v>
      </c>
      <c r="S1717" s="35">
        <v>0.0</v>
      </c>
      <c r="T1717" s="35">
        <v>2.470719723494407</v>
      </c>
      <c r="U1717" s="35">
        <v>20.49763703984635</v>
      </c>
      <c r="V1717" s="35">
        <v>61.801338320064</v>
      </c>
      <c r="W1717" s="35">
        <v>0.0</v>
      </c>
      <c r="X1717" s="35">
        <v>0.0</v>
      </c>
      <c r="Y1717" s="35">
        <v>0.8165172488256021</v>
      </c>
      <c r="Z1717" s="35">
        <v>6.642775034703337</v>
      </c>
      <c r="AA1717" s="35">
        <v>31.96104293088</v>
      </c>
      <c r="AB1717" s="35">
        <v>0.0</v>
      </c>
      <c r="AC1717" s="35">
        <v>0.0</v>
      </c>
      <c r="AD1717" s="35">
        <v>1.912496456505601</v>
      </c>
      <c r="AE1717" s="35">
        <v>12.21153866787446</v>
      </c>
      <c r="AF1717" s="35">
        <v>37.962968791104</v>
      </c>
    </row>
    <row r="1718" ht="15.75" customHeight="1">
      <c r="A1718" s="35" t="s">
        <v>70</v>
      </c>
      <c r="B1718" s="35" t="s">
        <v>4323</v>
      </c>
      <c r="C1718" s="35">
        <v>13698.0</v>
      </c>
      <c r="D1718" s="35" t="s">
        <v>70</v>
      </c>
      <c r="F1718" s="35">
        <v>0.007330655140375136</v>
      </c>
      <c r="G1718" s="35">
        <v>0.0</v>
      </c>
      <c r="H1718" s="35">
        <v>0.007330655140375136</v>
      </c>
      <c r="I1718" s="35">
        <v>1.530031700736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R1718" s="35">
        <v>0.0</v>
      </c>
      <c r="S1718" s="35">
        <v>0.0</v>
      </c>
      <c r="T1718" s="35">
        <v>0.0</v>
      </c>
      <c r="U1718" s="35">
        <v>0.0</v>
      </c>
      <c r="V1718" s="35">
        <v>1.530031700736</v>
      </c>
      <c r="W1718" s="35">
        <v>0.0</v>
      </c>
      <c r="X1718" s="35">
        <v>0.0</v>
      </c>
      <c r="Y1718" s="35">
        <v>0.0</v>
      </c>
      <c r="Z1718" s="35">
        <v>0.0</v>
      </c>
      <c r="AA1718" s="35">
        <v>1.530031700736</v>
      </c>
      <c r="AB1718" s="35">
        <v>0.0</v>
      </c>
      <c r="AC1718" s="35">
        <v>0.0</v>
      </c>
      <c r="AD1718" s="35">
        <v>0.0</v>
      </c>
      <c r="AE1718" s="35">
        <v>0.0</v>
      </c>
      <c r="AF1718" s="35">
        <v>0.0</v>
      </c>
    </row>
    <row r="1719" ht="15.75" customHeight="1">
      <c r="A1719" s="35" t="s">
        <v>70</v>
      </c>
      <c r="B1719" s="35" t="s">
        <v>4324</v>
      </c>
      <c r="C1719" s="35">
        <v>13698.0</v>
      </c>
      <c r="D1719" s="35" t="s">
        <v>70</v>
      </c>
      <c r="F1719" s="35">
        <v>0.001014679252972996</v>
      </c>
      <c r="G1719" s="35">
        <v>0.002559355272404291</v>
      </c>
      <c r="H1719" s="35">
        <v>0.003574034525377287</v>
      </c>
      <c r="I1719" s="35">
        <v>1.534189313664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0.0</v>
      </c>
      <c r="R1719" s="35">
        <v>0.0</v>
      </c>
      <c r="S1719" s="35">
        <v>0.0</v>
      </c>
      <c r="T1719" s="35">
        <v>0.0</v>
      </c>
      <c r="U1719" s="35">
        <v>0.0</v>
      </c>
      <c r="V1719" s="35">
        <v>1.534189313664</v>
      </c>
      <c r="W1719" s="35">
        <v>0.0</v>
      </c>
      <c r="X1719" s="35">
        <v>0.0</v>
      </c>
      <c r="Y1719" s="35">
        <v>0.0</v>
      </c>
      <c r="Z1719" s="35">
        <v>0.0</v>
      </c>
      <c r="AA1719" s="35">
        <v>0.608243053824</v>
      </c>
      <c r="AB1719" s="35">
        <v>0.0</v>
      </c>
      <c r="AC1719" s="35">
        <v>0.0</v>
      </c>
      <c r="AD1719" s="35">
        <v>0.0</v>
      </c>
      <c r="AE1719" s="35">
        <v>0.0</v>
      </c>
      <c r="AF1719" s="35">
        <v>1.534189313664</v>
      </c>
    </row>
    <row r="1720" ht="15.75" customHeight="1">
      <c r="A1720" s="35" t="s">
        <v>70</v>
      </c>
      <c r="B1720" s="35" t="s">
        <v>4325</v>
      </c>
      <c r="C1720" s="35">
        <v>13698.0</v>
      </c>
      <c r="D1720" s="35" t="s">
        <v>70</v>
      </c>
      <c r="F1720" s="35">
        <v>0.0</v>
      </c>
      <c r="G1720" s="35">
        <v>0.003137221891902249</v>
      </c>
      <c r="H1720" s="35">
        <v>0.003137221891902249</v>
      </c>
      <c r="I1720" s="35">
        <v>1.8805878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R1720" s="35">
        <v>0.0</v>
      </c>
      <c r="S1720" s="35">
        <v>0.0</v>
      </c>
      <c r="T1720" s="35">
        <v>0.0</v>
      </c>
      <c r="U1720" s="35">
        <v>0.0</v>
      </c>
      <c r="V1720" s="35">
        <v>1.8805878</v>
      </c>
      <c r="W1720" s="35">
        <v>0.0</v>
      </c>
      <c r="X1720" s="35">
        <v>0.0</v>
      </c>
      <c r="Y1720" s="35">
        <v>0.0</v>
      </c>
      <c r="Z1720" s="35">
        <v>0.0</v>
      </c>
      <c r="AA1720" s="35">
        <v>0.0</v>
      </c>
      <c r="AB1720" s="35">
        <v>0.0</v>
      </c>
      <c r="AC1720" s="35">
        <v>0.0</v>
      </c>
      <c r="AD1720" s="35">
        <v>0.0</v>
      </c>
      <c r="AE1720" s="35">
        <v>0.0</v>
      </c>
      <c r="AF1720" s="35">
        <v>1.8805878</v>
      </c>
    </row>
    <row r="1721" ht="15.75" customHeight="1">
      <c r="A1721" s="35" t="s">
        <v>70</v>
      </c>
      <c r="B1721" s="35" t="s">
        <v>4326</v>
      </c>
      <c r="C1721" s="35">
        <v>13698.0</v>
      </c>
      <c r="D1721" s="35" t="s">
        <v>70</v>
      </c>
      <c r="F1721" s="35">
        <v>0.0</v>
      </c>
      <c r="G1721" s="35">
        <v>0.00291867818841712</v>
      </c>
      <c r="H1721" s="35">
        <v>0.00291867818841712</v>
      </c>
      <c r="I1721" s="35">
        <v>1.74958316064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R1721" s="35">
        <v>0.0</v>
      </c>
      <c r="S1721" s="35">
        <v>0.0</v>
      </c>
      <c r="T1721" s="35">
        <v>0.0</v>
      </c>
      <c r="U1721" s="35">
        <v>0.0</v>
      </c>
      <c r="V1721" s="35">
        <v>1.74958316064</v>
      </c>
      <c r="W1721" s="35">
        <v>0.0</v>
      </c>
      <c r="X1721" s="35">
        <v>0.0</v>
      </c>
      <c r="Y1721" s="35">
        <v>0.0</v>
      </c>
      <c r="Z1721" s="35">
        <v>0.0</v>
      </c>
      <c r="AA1721" s="35">
        <v>0.0</v>
      </c>
      <c r="AB1721" s="35">
        <v>0.0</v>
      </c>
      <c r="AC1721" s="35">
        <v>0.0</v>
      </c>
      <c r="AD1721" s="35">
        <v>0.0</v>
      </c>
      <c r="AE1721" s="35">
        <v>0.0</v>
      </c>
      <c r="AF1721" s="35">
        <v>1.74958316064</v>
      </c>
    </row>
    <row r="1722" ht="15.75" customHeight="1">
      <c r="A1722" s="35" t="s">
        <v>70</v>
      </c>
      <c r="B1722" s="35" t="s">
        <v>4327</v>
      </c>
      <c r="C1722" s="35">
        <v>13698.0</v>
      </c>
      <c r="D1722" s="35" t="s">
        <v>70</v>
      </c>
      <c r="F1722" s="35">
        <v>0.003168059978683779</v>
      </c>
      <c r="G1722" s="35">
        <v>0.0</v>
      </c>
      <c r="H1722" s="35">
        <v>0.003168059978683779</v>
      </c>
      <c r="I1722" s="35">
        <v>1.899073495872</v>
      </c>
      <c r="J1722" s="35">
        <v>0.0</v>
      </c>
      <c r="K1722" s="35">
        <v>0.0</v>
      </c>
      <c r="L1722" s="35">
        <v>0.0</v>
      </c>
      <c r="M1722" s="35">
        <v>0.0</v>
      </c>
      <c r="N1722" s="35">
        <v>0.0</v>
      </c>
      <c r="O1722" s="35">
        <v>0.0</v>
      </c>
      <c r="P1722" s="35">
        <v>0.0</v>
      </c>
      <c r="R1722" s="35">
        <v>0.0</v>
      </c>
      <c r="S1722" s="35">
        <v>0.0</v>
      </c>
      <c r="T1722" s="35">
        <v>0.0</v>
      </c>
      <c r="U1722" s="35">
        <v>0.0</v>
      </c>
      <c r="V1722" s="35">
        <v>1.899073495872</v>
      </c>
      <c r="W1722" s="35">
        <v>0.0</v>
      </c>
      <c r="X1722" s="35">
        <v>0.0</v>
      </c>
      <c r="Y1722" s="35">
        <v>0.0</v>
      </c>
      <c r="Z1722" s="35">
        <v>0.0</v>
      </c>
      <c r="AA1722" s="35">
        <v>1.899073495872</v>
      </c>
      <c r="AB1722" s="35">
        <v>0.0</v>
      </c>
      <c r="AC1722" s="35">
        <v>0.0</v>
      </c>
      <c r="AD1722" s="35">
        <v>0.0</v>
      </c>
      <c r="AE1722" s="35">
        <v>0.0</v>
      </c>
      <c r="AF1722" s="35">
        <v>0.0</v>
      </c>
    </row>
    <row r="1723" ht="15.75" customHeight="1">
      <c r="A1723" s="35" t="s">
        <v>70</v>
      </c>
      <c r="B1723" s="35" t="s">
        <v>4328</v>
      </c>
      <c r="C1723" s="35">
        <v>13698.0</v>
      </c>
      <c r="D1723" s="35" t="s">
        <v>70</v>
      </c>
      <c r="F1723" s="35">
        <v>0.0</v>
      </c>
      <c r="G1723" s="35">
        <v>0.01093068599212146</v>
      </c>
      <c r="H1723" s="35">
        <v>0.01093068599212146</v>
      </c>
      <c r="I1723" s="35">
        <v>6.552330511104</v>
      </c>
      <c r="J1723" s="35">
        <v>0.0</v>
      </c>
      <c r="K1723" s="35">
        <v>0.0</v>
      </c>
      <c r="L1723" s="35">
        <v>0.0</v>
      </c>
      <c r="M1723" s="35">
        <v>0.0</v>
      </c>
      <c r="N1723" s="35">
        <v>0.0</v>
      </c>
      <c r="O1723" s="35">
        <v>0.0</v>
      </c>
      <c r="P1723" s="35">
        <v>0.0</v>
      </c>
      <c r="R1723" s="35">
        <v>0.0</v>
      </c>
      <c r="S1723" s="35">
        <v>0.0</v>
      </c>
      <c r="T1723" s="35">
        <v>0.0</v>
      </c>
      <c r="U1723" s="35">
        <v>0.0</v>
      </c>
      <c r="V1723" s="35">
        <v>6.552330511104</v>
      </c>
      <c r="W1723" s="35">
        <v>0.0</v>
      </c>
      <c r="X1723" s="35">
        <v>0.0</v>
      </c>
      <c r="Y1723" s="35">
        <v>0.0</v>
      </c>
      <c r="Z1723" s="35">
        <v>0.0</v>
      </c>
      <c r="AA1723" s="35">
        <v>0.0</v>
      </c>
      <c r="AB1723" s="35">
        <v>0.0</v>
      </c>
      <c r="AC1723" s="35">
        <v>0.0</v>
      </c>
      <c r="AD1723" s="35">
        <v>0.0</v>
      </c>
      <c r="AE1723" s="35">
        <v>0.0</v>
      </c>
      <c r="AF1723" s="35">
        <v>6.552330511104</v>
      </c>
    </row>
    <row r="1724" ht="15.75" customHeight="1">
      <c r="A1724" s="35" t="s">
        <v>70</v>
      </c>
      <c r="B1724" s="35" t="s">
        <v>4329</v>
      </c>
      <c r="C1724" s="35">
        <v>13698.0</v>
      </c>
      <c r="D1724" s="35" t="s">
        <v>70</v>
      </c>
      <c r="F1724" s="35">
        <v>0.8919617421710522</v>
      </c>
      <c r="G1724" s="35">
        <v>1.836698635722871</v>
      </c>
      <c r="H1724" s="35">
        <v>2.728660377893923</v>
      </c>
      <c r="I1724" s="35">
        <v>102.248442080064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0.0</v>
      </c>
      <c r="O1724" s="35">
        <v>0.0</v>
      </c>
      <c r="P1724" s="35">
        <v>27.118819429632</v>
      </c>
      <c r="R1724" s="35">
        <v>0.0</v>
      </c>
      <c r="S1724" s="35">
        <v>0.0</v>
      </c>
      <c r="T1724" s="35">
        <v>18.25491907249921</v>
      </c>
      <c r="U1724" s="35">
        <v>65.45334021504743</v>
      </c>
      <c r="V1724" s="35">
        <v>102.248442080064</v>
      </c>
      <c r="W1724" s="35">
        <v>0.0</v>
      </c>
      <c r="X1724" s="35">
        <v>0.0</v>
      </c>
      <c r="Y1724" s="35">
        <v>1.172040880953666</v>
      </c>
      <c r="Z1724" s="35">
        <v>21.35515451715071</v>
      </c>
      <c r="AA1724" s="35">
        <v>78.566857189632</v>
      </c>
      <c r="AB1724" s="35">
        <v>0.0</v>
      </c>
      <c r="AC1724" s="35">
        <v>0.0</v>
      </c>
      <c r="AD1724" s="35">
        <v>10.83718365528961</v>
      </c>
      <c r="AE1724" s="35">
        <v>46.87820421346935</v>
      </c>
      <c r="AF1724" s="35">
        <v>102.248442080064</v>
      </c>
    </row>
    <row r="1725" ht="15.75" customHeight="1">
      <c r="A1725" s="35" t="s">
        <v>70</v>
      </c>
      <c r="B1725" s="35" t="s">
        <v>4330</v>
      </c>
      <c r="C1725" s="35">
        <v>13698.0</v>
      </c>
      <c r="D1725" s="35" t="s">
        <v>70</v>
      </c>
      <c r="F1725" s="35">
        <v>0.007448495255815027</v>
      </c>
      <c r="G1725" s="35">
        <v>0.05267049979446245</v>
      </c>
      <c r="H1725" s="35">
        <v>0.06011899505027749</v>
      </c>
      <c r="I1725" s="35">
        <v>20.65570714368</v>
      </c>
      <c r="J1725" s="35">
        <v>0.0</v>
      </c>
      <c r="K1725" s="35">
        <v>0.0</v>
      </c>
      <c r="L1725" s="35">
        <v>0.0</v>
      </c>
      <c r="M1725" s="35">
        <v>0.0</v>
      </c>
      <c r="N1725" s="35">
        <v>0.0</v>
      </c>
      <c r="O1725" s="35">
        <v>0.0</v>
      </c>
      <c r="P1725" s="35">
        <v>0.0</v>
      </c>
      <c r="R1725" s="35">
        <v>0.0</v>
      </c>
      <c r="S1725" s="35">
        <v>0.0</v>
      </c>
      <c r="T1725" s="35">
        <v>0.0</v>
      </c>
      <c r="U1725" s="35">
        <v>0.0</v>
      </c>
      <c r="V1725" s="35">
        <v>20.65570714368</v>
      </c>
      <c r="W1725" s="35">
        <v>0.0</v>
      </c>
      <c r="X1725" s="35">
        <v>0.0</v>
      </c>
      <c r="Y1725" s="35">
        <v>0.0</v>
      </c>
      <c r="Z1725" s="35">
        <v>0.0</v>
      </c>
      <c r="AA1725" s="35">
        <v>4.464953321472001</v>
      </c>
      <c r="AB1725" s="35">
        <v>0.0</v>
      </c>
      <c r="AC1725" s="35">
        <v>0.0</v>
      </c>
      <c r="AD1725" s="35">
        <v>0.0</v>
      </c>
      <c r="AE1725" s="35">
        <v>0.0</v>
      </c>
      <c r="AF1725" s="35">
        <v>16.190753822208</v>
      </c>
    </row>
    <row r="1726" ht="15.75" customHeight="1">
      <c r="A1726" s="35" t="s">
        <v>70</v>
      </c>
      <c r="B1726" s="35" t="s">
        <v>4331</v>
      </c>
      <c r="C1726" s="35">
        <v>13698.0</v>
      </c>
      <c r="D1726" s="35" t="s">
        <v>70</v>
      </c>
      <c r="F1726" s="35">
        <v>0.4988077382503131</v>
      </c>
      <c r="G1726" s="35">
        <v>1.271616848620102</v>
      </c>
      <c r="H1726" s="35">
        <v>1.770424586870414</v>
      </c>
      <c r="I1726" s="35">
        <v>143.909212478976</v>
      </c>
      <c r="J1726" s="35">
        <v>0.0</v>
      </c>
      <c r="K1726" s="35">
        <v>0.0</v>
      </c>
      <c r="L1726" s="35">
        <v>0.0</v>
      </c>
      <c r="M1726" s="35">
        <v>40.04205408</v>
      </c>
      <c r="N1726" s="35">
        <v>0.0</v>
      </c>
      <c r="O1726" s="35">
        <v>0.0</v>
      </c>
      <c r="P1726" s="35">
        <v>0.0</v>
      </c>
      <c r="R1726" s="35">
        <v>0.0</v>
      </c>
      <c r="S1726" s="35">
        <v>0.0</v>
      </c>
      <c r="T1726" s="35">
        <v>0.0</v>
      </c>
      <c r="U1726" s="35">
        <v>46.19797414799604</v>
      </c>
      <c r="V1726" s="35">
        <v>143.909212478976</v>
      </c>
      <c r="W1726" s="35">
        <v>0.0</v>
      </c>
      <c r="X1726" s="35">
        <v>0.0</v>
      </c>
      <c r="Y1726" s="35">
        <v>0.0</v>
      </c>
      <c r="Z1726" s="35">
        <v>11.94992665542142</v>
      </c>
      <c r="AA1726" s="35">
        <v>70.49762091993601</v>
      </c>
      <c r="AB1726" s="35">
        <v>0.0</v>
      </c>
      <c r="AC1726" s="35">
        <v>0.0</v>
      </c>
      <c r="AD1726" s="35">
        <v>0.0</v>
      </c>
      <c r="AE1726" s="35">
        <v>39.23082706169087</v>
      </c>
      <c r="AF1726" s="35">
        <v>143.783023220928</v>
      </c>
    </row>
    <row r="1727" ht="15.75" customHeight="1">
      <c r="A1727" s="35" t="s">
        <v>70</v>
      </c>
      <c r="B1727" s="35" t="s">
        <v>4332</v>
      </c>
      <c r="C1727" s="35">
        <v>13698.0</v>
      </c>
      <c r="D1727" s="35" t="s">
        <v>70</v>
      </c>
      <c r="F1727" s="35">
        <v>0.552208820660014</v>
      </c>
      <c r="G1727" s="35">
        <v>0.4425373309229279</v>
      </c>
      <c r="H1727" s="35">
        <v>0.9947461515829418</v>
      </c>
      <c r="I1727" s="35">
        <v>83.263943540736</v>
      </c>
      <c r="J1727" s="35">
        <v>0.0</v>
      </c>
      <c r="K1727" s="35">
        <v>0.0</v>
      </c>
      <c r="L1727" s="35">
        <v>0.0</v>
      </c>
      <c r="M1727" s="35">
        <v>27.806817886848</v>
      </c>
      <c r="N1727" s="35">
        <v>0.0</v>
      </c>
      <c r="O1727" s="35">
        <v>0.0</v>
      </c>
      <c r="P1727" s="35">
        <v>0.0</v>
      </c>
      <c r="R1727" s="35">
        <v>0.0</v>
      </c>
      <c r="S1727" s="35">
        <v>0.0</v>
      </c>
      <c r="T1727" s="35">
        <v>0.0</v>
      </c>
      <c r="U1727" s="35">
        <v>35.79809197402364</v>
      </c>
      <c r="V1727" s="35">
        <v>83.263943540736</v>
      </c>
      <c r="W1727" s="35">
        <v>0.0</v>
      </c>
      <c r="X1727" s="35">
        <v>0.0</v>
      </c>
      <c r="Y1727" s="35">
        <v>0.0</v>
      </c>
      <c r="Z1727" s="35">
        <v>18.05574627472893</v>
      </c>
      <c r="AA1727" s="35">
        <v>83.263943540736</v>
      </c>
      <c r="AB1727" s="35">
        <v>0.0</v>
      </c>
      <c r="AC1727" s="35">
        <v>0.0</v>
      </c>
      <c r="AD1727" s="35">
        <v>0.0</v>
      </c>
      <c r="AE1727" s="35">
        <v>22.66656867425662</v>
      </c>
      <c r="AF1727" s="35">
        <v>39.812201888256</v>
      </c>
    </row>
    <row r="1728" ht="15.75" customHeight="1">
      <c r="A1728" s="35" t="s">
        <v>70</v>
      </c>
      <c r="B1728" s="35" t="s">
        <v>4333</v>
      </c>
      <c r="C1728" s="35">
        <v>13698.0</v>
      </c>
      <c r="D1728" s="35" t="s">
        <v>70</v>
      </c>
      <c r="F1728" s="35">
        <v>0.4995538243164866</v>
      </c>
      <c r="G1728" s="35">
        <v>0.3464097374567954</v>
      </c>
      <c r="H1728" s="35">
        <v>0.845963561773282</v>
      </c>
      <c r="I1728" s="35">
        <v>83.086339617792</v>
      </c>
      <c r="J1728" s="35">
        <v>34.678199437056</v>
      </c>
      <c r="K1728" s="35">
        <v>0.0</v>
      </c>
      <c r="L1728" s="35">
        <v>0.0</v>
      </c>
      <c r="M1728" s="35">
        <v>30.117834891648</v>
      </c>
      <c r="N1728" s="35">
        <v>0.0</v>
      </c>
      <c r="O1728" s="35">
        <v>0.0</v>
      </c>
      <c r="P1728" s="35">
        <v>0.0</v>
      </c>
      <c r="R1728" s="35">
        <v>0.0</v>
      </c>
      <c r="S1728" s="35">
        <v>0.0</v>
      </c>
      <c r="T1728" s="35">
        <v>0.0</v>
      </c>
      <c r="U1728" s="35">
        <v>30.20904218255608</v>
      </c>
      <c r="V1728" s="35">
        <v>83.086339617792</v>
      </c>
      <c r="W1728" s="35">
        <v>0.0</v>
      </c>
      <c r="X1728" s="35">
        <v>0.0</v>
      </c>
      <c r="Y1728" s="35">
        <v>0.0</v>
      </c>
      <c r="Z1728" s="35">
        <v>20.92374707834878</v>
      </c>
      <c r="AA1728" s="35">
        <v>83.086339617792</v>
      </c>
      <c r="AB1728" s="35">
        <v>0.0</v>
      </c>
      <c r="AC1728" s="35">
        <v>0.0</v>
      </c>
      <c r="AD1728" s="35">
        <v>0.0</v>
      </c>
      <c r="AE1728" s="35">
        <v>14.23989846663547</v>
      </c>
      <c r="AF1728" s="35">
        <v>46.88291883744</v>
      </c>
    </row>
    <row r="1729" ht="15.75" customHeight="1">
      <c r="A1729" s="35" t="s">
        <v>70</v>
      </c>
      <c r="B1729" s="35" t="s">
        <v>4334</v>
      </c>
      <c r="C1729" s="35">
        <v>13698.0</v>
      </c>
      <c r="D1729" s="35" t="s">
        <v>70</v>
      </c>
      <c r="F1729" s="35">
        <v>0.2285661648994002</v>
      </c>
      <c r="G1729" s="35">
        <v>0.3421556002181064</v>
      </c>
      <c r="H1729" s="35">
        <v>0.5707217651175066</v>
      </c>
      <c r="I1729" s="35">
        <v>50.797538559936</v>
      </c>
      <c r="J1729" s="35">
        <v>0.0</v>
      </c>
      <c r="K1729" s="35">
        <v>0.0</v>
      </c>
      <c r="L1729" s="35">
        <v>0.0</v>
      </c>
      <c r="M1729" s="35">
        <v>31.739328335232</v>
      </c>
      <c r="N1729" s="35">
        <v>0.0</v>
      </c>
      <c r="O1729" s="35">
        <v>0.0</v>
      </c>
      <c r="P1729" s="35">
        <v>0.0</v>
      </c>
      <c r="R1729" s="35">
        <v>0.0</v>
      </c>
      <c r="S1729" s="35">
        <v>0.0</v>
      </c>
      <c r="T1729" s="35">
        <v>0.0</v>
      </c>
      <c r="U1729" s="35">
        <v>31.5392908142592</v>
      </c>
      <c r="V1729" s="35">
        <v>50.797538559936</v>
      </c>
      <c r="W1729" s="35">
        <v>0.0</v>
      </c>
      <c r="X1729" s="35">
        <v>0.0</v>
      </c>
      <c r="Y1729" s="35">
        <v>0.0</v>
      </c>
      <c r="Z1729" s="35">
        <v>4.811311624008884</v>
      </c>
      <c r="AA1729" s="35">
        <v>46.94394991104</v>
      </c>
      <c r="AB1729" s="35">
        <v>0.0</v>
      </c>
      <c r="AC1729" s="35">
        <v>0.0</v>
      </c>
      <c r="AD1729" s="35">
        <v>0.0</v>
      </c>
      <c r="AE1729" s="35">
        <v>14.08276264510065</v>
      </c>
      <c r="AF1729" s="35">
        <v>40.97914615872</v>
      </c>
    </row>
    <row r="1730" ht="15.75" customHeight="1">
      <c r="A1730" s="35" t="s">
        <v>70</v>
      </c>
      <c r="B1730" s="35" t="s">
        <v>4335</v>
      </c>
      <c r="C1730" s="35">
        <v>13698.0</v>
      </c>
      <c r="D1730" s="35" t="s">
        <v>70</v>
      </c>
      <c r="F1730" s="35">
        <v>0.5679942550510139</v>
      </c>
      <c r="G1730" s="35">
        <v>1.232031624486987</v>
      </c>
      <c r="H1730" s="35">
        <v>1.800025879538001</v>
      </c>
      <c r="I1730" s="35">
        <v>167.07581783424</v>
      </c>
      <c r="J1730" s="35">
        <v>49.971971056896</v>
      </c>
      <c r="K1730" s="35">
        <v>0.0</v>
      </c>
      <c r="L1730" s="35">
        <v>0.0</v>
      </c>
      <c r="M1730" s="35">
        <v>36.09451041235199</v>
      </c>
      <c r="N1730" s="35">
        <v>0.0</v>
      </c>
      <c r="O1730" s="35">
        <v>0.0</v>
      </c>
      <c r="P1730" s="35">
        <v>0.0</v>
      </c>
      <c r="R1730" s="35">
        <v>0.0</v>
      </c>
      <c r="S1730" s="35">
        <v>0.0</v>
      </c>
      <c r="T1730" s="35">
        <v>0.02644293496320601</v>
      </c>
      <c r="U1730" s="35">
        <v>44.612464126608</v>
      </c>
      <c r="V1730" s="35">
        <v>167.07581783424</v>
      </c>
      <c r="W1730" s="35">
        <v>0.0</v>
      </c>
      <c r="X1730" s="35">
        <v>0.0</v>
      </c>
      <c r="Y1730" s="35">
        <v>0.0</v>
      </c>
      <c r="Z1730" s="35">
        <v>15.95804202816747</v>
      </c>
      <c r="AA1730" s="35">
        <v>56.798810599104</v>
      </c>
      <c r="AB1730" s="35">
        <v>0.0</v>
      </c>
      <c r="AC1730" s="35">
        <v>0.0</v>
      </c>
      <c r="AD1730" s="35">
        <v>0.0</v>
      </c>
      <c r="AE1730" s="35">
        <v>33.95434286377721</v>
      </c>
      <c r="AF1730" s="35">
        <v>167.07581783424</v>
      </c>
    </row>
    <row r="1731" ht="15.75" customHeight="1">
      <c r="A1731" s="35" t="s">
        <v>70</v>
      </c>
      <c r="B1731" s="35" t="s">
        <v>4336</v>
      </c>
      <c r="C1731" s="35">
        <v>13698.0</v>
      </c>
      <c r="D1731" s="35" t="s">
        <v>70</v>
      </c>
      <c r="F1731" s="35">
        <v>0.1221989497611485</v>
      </c>
      <c r="G1731" s="35">
        <v>0.05067279411762259</v>
      </c>
      <c r="H1731" s="35">
        <v>0.1728717438787711</v>
      </c>
      <c r="I1731" s="35">
        <v>21.421206003456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0.0</v>
      </c>
      <c r="O1731" s="35">
        <v>0.0</v>
      </c>
      <c r="P1731" s="35">
        <v>0.0</v>
      </c>
      <c r="R1731" s="35">
        <v>0.0</v>
      </c>
      <c r="S1731" s="35">
        <v>0.0</v>
      </c>
      <c r="T1731" s="35">
        <v>0.0</v>
      </c>
      <c r="U1731" s="35">
        <v>3.556206086469044</v>
      </c>
      <c r="V1731" s="35">
        <v>21.421206003456</v>
      </c>
      <c r="W1731" s="35">
        <v>0.0</v>
      </c>
      <c r="X1731" s="35">
        <v>0.0</v>
      </c>
      <c r="Y1731" s="35">
        <v>0.0</v>
      </c>
      <c r="Z1731" s="35">
        <v>1.921200336276466</v>
      </c>
      <c r="AA1731" s="35">
        <v>21.421206003456</v>
      </c>
      <c r="AB1731" s="35">
        <v>0.0</v>
      </c>
      <c r="AC1731" s="35">
        <v>0.0</v>
      </c>
      <c r="AD1731" s="35">
        <v>0.0</v>
      </c>
      <c r="AE1731" s="35">
        <v>0.4319937390182302</v>
      </c>
      <c r="AF1731" s="35">
        <v>7.855062864768001</v>
      </c>
    </row>
    <row r="1732" ht="15.75" customHeight="1">
      <c r="A1732" s="35" t="s">
        <v>70</v>
      </c>
      <c r="B1732" s="35" t="s">
        <v>4337</v>
      </c>
      <c r="C1732" s="35">
        <v>5626.0</v>
      </c>
      <c r="D1732" s="35" t="s">
        <v>70</v>
      </c>
      <c r="F1732" s="35">
        <v>9.686681618127612E-4</v>
      </c>
      <c r="G1732" s="35">
        <v>0.0</v>
      </c>
      <c r="H1732" s="35">
        <v>9.686681618127612E-4</v>
      </c>
      <c r="I1732" s="35">
        <v>0.580661996544</v>
      </c>
      <c r="J1732" s="35">
        <v>0.0</v>
      </c>
      <c r="K1732" s="35">
        <v>0.0</v>
      </c>
      <c r="L1732" s="35">
        <v>0.0</v>
      </c>
      <c r="M1732" s="35">
        <v>0.0</v>
      </c>
      <c r="N1732" s="35">
        <v>0.0</v>
      </c>
      <c r="O1732" s="35">
        <v>0.0</v>
      </c>
      <c r="P1732" s="35">
        <v>0.0</v>
      </c>
      <c r="R1732" s="35">
        <v>0.0</v>
      </c>
      <c r="S1732" s="35">
        <v>0.0</v>
      </c>
      <c r="T1732" s="35">
        <v>0.0</v>
      </c>
      <c r="U1732" s="35">
        <v>0.0</v>
      </c>
      <c r="V1732" s="35">
        <v>0.580661996544</v>
      </c>
      <c r="W1732" s="35">
        <v>0.0</v>
      </c>
      <c r="X1732" s="35">
        <v>0.0</v>
      </c>
      <c r="Y1732" s="35">
        <v>0.0</v>
      </c>
      <c r="Z1732" s="35">
        <v>0.0</v>
      </c>
      <c r="AA1732" s="35">
        <v>0.580661996544</v>
      </c>
      <c r="AB1732" s="35">
        <v>0.0</v>
      </c>
      <c r="AC1732" s="35">
        <v>0.0</v>
      </c>
      <c r="AD1732" s="35">
        <v>0.0</v>
      </c>
      <c r="AE1732" s="35">
        <v>0.0</v>
      </c>
      <c r="AF1732" s="35">
        <v>0.0</v>
      </c>
    </row>
    <row r="1733" ht="15.75" customHeight="1">
      <c r="A1733" s="35" t="s">
        <v>70</v>
      </c>
      <c r="B1733" s="35" t="s">
        <v>4338</v>
      </c>
      <c r="C1733" s="35">
        <v>5626.0</v>
      </c>
      <c r="D1733" s="35" t="s">
        <v>70</v>
      </c>
      <c r="F1733" s="35">
        <v>0.00119189977649846</v>
      </c>
      <c r="G1733" s="35">
        <v>0.0</v>
      </c>
      <c r="H1733" s="35">
        <v>0.00119189977649846</v>
      </c>
      <c r="I1733" s="35">
        <v>0.714476774592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R1733" s="35">
        <v>0.0</v>
      </c>
      <c r="S1733" s="35">
        <v>0.0</v>
      </c>
      <c r="T1733" s="35">
        <v>0.0</v>
      </c>
      <c r="U1733" s="35">
        <v>0.0</v>
      </c>
      <c r="V1733" s="35">
        <v>0.714476774592</v>
      </c>
      <c r="W1733" s="35">
        <v>0.0</v>
      </c>
      <c r="X1733" s="35">
        <v>0.0</v>
      </c>
      <c r="Y1733" s="35">
        <v>0.0</v>
      </c>
      <c r="Z1733" s="35">
        <v>0.0</v>
      </c>
      <c r="AA1733" s="35">
        <v>0.714476774592</v>
      </c>
      <c r="AB1733" s="35">
        <v>0.0</v>
      </c>
      <c r="AC1733" s="35">
        <v>0.0</v>
      </c>
      <c r="AD1733" s="35">
        <v>0.0</v>
      </c>
      <c r="AE1733" s="35">
        <v>0.0</v>
      </c>
      <c r="AF1733" s="35">
        <v>0.0</v>
      </c>
    </row>
    <row r="1734" ht="15.75" customHeight="1">
      <c r="A1734" s="35" t="s">
        <v>70</v>
      </c>
      <c r="B1734" s="35" t="s">
        <v>4339</v>
      </c>
      <c r="C1734" s="35">
        <v>5626.0</v>
      </c>
      <c r="D1734" s="35" t="s">
        <v>70</v>
      </c>
      <c r="F1734" s="35">
        <v>0.001084266987566157</v>
      </c>
      <c r="G1734" s="35">
        <v>0.0</v>
      </c>
      <c r="H1734" s="35">
        <v>0.001084266987566157</v>
      </c>
      <c r="I1734" s="35">
        <v>0.649956980736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R1734" s="35">
        <v>0.0</v>
      </c>
      <c r="S1734" s="35">
        <v>0.0</v>
      </c>
      <c r="T1734" s="35">
        <v>0.0</v>
      </c>
      <c r="U1734" s="35">
        <v>0.0</v>
      </c>
      <c r="V1734" s="35">
        <v>0.649956980736</v>
      </c>
      <c r="W1734" s="35">
        <v>0.0</v>
      </c>
      <c r="X1734" s="35">
        <v>0.0</v>
      </c>
      <c r="Y1734" s="35">
        <v>0.0</v>
      </c>
      <c r="Z1734" s="35">
        <v>0.0</v>
      </c>
      <c r="AA1734" s="35">
        <v>0.649956980736</v>
      </c>
      <c r="AB1734" s="35">
        <v>0.0</v>
      </c>
      <c r="AC1734" s="35">
        <v>0.0</v>
      </c>
      <c r="AD1734" s="35">
        <v>0.0</v>
      </c>
      <c r="AE1734" s="35">
        <v>0.0</v>
      </c>
      <c r="AF1734" s="35">
        <v>0.0</v>
      </c>
    </row>
    <row r="1735" ht="15.75" customHeight="1">
      <c r="A1735" s="35" t="s">
        <v>70</v>
      </c>
      <c r="B1735" s="35" t="s">
        <v>4340</v>
      </c>
      <c r="C1735" s="35">
        <v>5626.0</v>
      </c>
      <c r="D1735" s="35" t="s">
        <v>70</v>
      </c>
      <c r="F1735" s="35">
        <v>0.3688716661254368</v>
      </c>
      <c r="G1735" s="35">
        <v>0.0</v>
      </c>
      <c r="H1735" s="35">
        <v>0.3688716661254368</v>
      </c>
      <c r="I1735" s="35">
        <v>3.156293516544</v>
      </c>
      <c r="J1735" s="35">
        <v>0.894879353088</v>
      </c>
      <c r="K1735" s="35">
        <v>0.909671067648</v>
      </c>
      <c r="L1735" s="35">
        <v>0.0</v>
      </c>
      <c r="M1735" s="35">
        <v>0.8607267123839999</v>
      </c>
      <c r="N1735" s="35">
        <v>0.0</v>
      </c>
      <c r="O1735" s="35">
        <v>0.0</v>
      </c>
      <c r="P1735" s="35">
        <v>0.829614949632</v>
      </c>
      <c r="R1735" s="35">
        <v>0.0</v>
      </c>
      <c r="S1735" s="35">
        <v>0.745508873088</v>
      </c>
      <c r="T1735" s="35">
        <v>1.1877075028224</v>
      </c>
      <c r="U1735" s="35">
        <v>1.868586272179196</v>
      </c>
      <c r="V1735" s="35">
        <v>3.156293516544</v>
      </c>
      <c r="W1735" s="35">
        <v>0.0</v>
      </c>
      <c r="X1735" s="35">
        <v>0.745508873088</v>
      </c>
      <c r="Y1735" s="35">
        <v>1.1877075028224</v>
      </c>
      <c r="Z1735" s="35">
        <v>1.868586272179196</v>
      </c>
      <c r="AA1735" s="35">
        <v>3.156293516544</v>
      </c>
      <c r="AB1735" s="35">
        <v>0.0</v>
      </c>
      <c r="AC1735" s="35">
        <v>0.0</v>
      </c>
      <c r="AD1735" s="35">
        <v>0.0</v>
      </c>
      <c r="AE1735" s="35">
        <v>0.0</v>
      </c>
      <c r="AF1735" s="35">
        <v>0.0</v>
      </c>
    </row>
    <row r="1736" ht="15.75" customHeight="1">
      <c r="A1736" s="35" t="s">
        <v>70</v>
      </c>
      <c r="B1736" s="35" t="s">
        <v>4341</v>
      </c>
      <c r="C1736" s="35">
        <v>5626.0</v>
      </c>
      <c r="D1736" s="35" t="s">
        <v>70</v>
      </c>
      <c r="F1736" s="35">
        <v>0.001744231018628073</v>
      </c>
      <c r="G1736" s="35">
        <v>0.0</v>
      </c>
      <c r="H1736" s="35">
        <v>0.001744231018628073</v>
      </c>
      <c r="I1736" s="35">
        <v>1.04556824064</v>
      </c>
      <c r="J1736" s="35">
        <v>0.0</v>
      </c>
      <c r="K1736" s="35">
        <v>0.0</v>
      </c>
      <c r="L1736" s="35">
        <v>0.0</v>
      </c>
      <c r="M1736" s="35">
        <v>0.0</v>
      </c>
      <c r="N1736" s="35">
        <v>0.0</v>
      </c>
      <c r="O1736" s="35">
        <v>0.0</v>
      </c>
      <c r="P1736" s="35">
        <v>0.0</v>
      </c>
      <c r="R1736" s="35">
        <v>0.0</v>
      </c>
      <c r="S1736" s="35">
        <v>0.0</v>
      </c>
      <c r="T1736" s="35">
        <v>0.0</v>
      </c>
      <c r="U1736" s="35">
        <v>0.0</v>
      </c>
      <c r="V1736" s="35">
        <v>1.04556824064</v>
      </c>
      <c r="W1736" s="35">
        <v>0.0</v>
      </c>
      <c r="X1736" s="35">
        <v>0.0</v>
      </c>
      <c r="Y1736" s="35">
        <v>0.0</v>
      </c>
      <c r="Z1736" s="35">
        <v>0.0</v>
      </c>
      <c r="AA1736" s="35">
        <v>1.04556824064</v>
      </c>
      <c r="AB1736" s="35">
        <v>0.0</v>
      </c>
      <c r="AC1736" s="35">
        <v>0.0</v>
      </c>
      <c r="AD1736" s="35">
        <v>0.0</v>
      </c>
      <c r="AE1736" s="35">
        <v>0.0</v>
      </c>
      <c r="AF1736" s="35">
        <v>0.0</v>
      </c>
    </row>
    <row r="1737" ht="15.75" customHeight="1">
      <c r="A1737" s="35" t="s">
        <v>70</v>
      </c>
      <c r="B1737" s="35" t="s">
        <v>4342</v>
      </c>
      <c r="C1737" s="35">
        <v>13413.0</v>
      </c>
      <c r="D1737" s="35" t="s">
        <v>70</v>
      </c>
      <c r="F1737" s="35">
        <v>3.30824222813338</v>
      </c>
      <c r="G1737" s="35">
        <v>0.0</v>
      </c>
      <c r="H1737" s="35">
        <v>3.30824222813338</v>
      </c>
      <c r="I1737" s="35">
        <v>159.669372026304</v>
      </c>
      <c r="J1737" s="35">
        <v>0.0</v>
      </c>
      <c r="K1737" s="35">
        <v>0.0</v>
      </c>
      <c r="L1737" s="35">
        <v>0.0</v>
      </c>
      <c r="M1737" s="35">
        <v>0.0</v>
      </c>
      <c r="N1737" s="35">
        <v>143.76370428</v>
      </c>
      <c r="O1737" s="35">
        <v>143.76370428</v>
      </c>
      <c r="P1737" s="35">
        <v>0.0</v>
      </c>
      <c r="R1737" s="35">
        <v>0.0</v>
      </c>
      <c r="S1737" s="35">
        <v>0.0</v>
      </c>
      <c r="T1737" s="35">
        <v>0.3816898593984018</v>
      </c>
      <c r="U1737" s="35">
        <v>139.57084546651</v>
      </c>
      <c r="V1737" s="35">
        <v>159.669372026304</v>
      </c>
      <c r="W1737" s="35">
        <v>0.0</v>
      </c>
      <c r="X1737" s="35">
        <v>0.0</v>
      </c>
      <c r="Y1737" s="35">
        <v>0.3816898593984018</v>
      </c>
      <c r="Z1737" s="35">
        <v>139.57084546651</v>
      </c>
      <c r="AA1737" s="35">
        <v>159.669372026304</v>
      </c>
      <c r="AB1737" s="35">
        <v>0.0</v>
      </c>
      <c r="AC1737" s="35">
        <v>0.0</v>
      </c>
      <c r="AD1737" s="35">
        <v>0.0</v>
      </c>
      <c r="AE1737" s="35">
        <v>0.0</v>
      </c>
      <c r="AF1737" s="35">
        <v>0.0</v>
      </c>
    </row>
    <row r="1738" ht="15.75" customHeight="1">
      <c r="A1738" s="35" t="s">
        <v>70</v>
      </c>
      <c r="B1738" s="35" t="s">
        <v>4343</v>
      </c>
      <c r="C1738" s="35">
        <v>13413.0</v>
      </c>
      <c r="D1738" s="35" t="s">
        <v>70</v>
      </c>
      <c r="F1738" s="35">
        <v>0.1680226130713505</v>
      </c>
      <c r="G1738" s="35">
        <v>0.0</v>
      </c>
      <c r="H1738" s="35">
        <v>0.1680226130713505</v>
      </c>
      <c r="I1738" s="35">
        <v>28.135688442624</v>
      </c>
      <c r="J1738" s="35">
        <v>0.0</v>
      </c>
      <c r="K1738" s="35">
        <v>0.0</v>
      </c>
      <c r="L1738" s="35">
        <v>0.0</v>
      </c>
      <c r="M1738" s="35">
        <v>0.0</v>
      </c>
      <c r="N1738" s="35">
        <v>0.0</v>
      </c>
      <c r="O1738" s="35">
        <v>0.0</v>
      </c>
      <c r="P1738" s="35">
        <v>0.0</v>
      </c>
      <c r="R1738" s="35">
        <v>0.0</v>
      </c>
      <c r="S1738" s="35">
        <v>0.0</v>
      </c>
      <c r="T1738" s="35">
        <v>0.0</v>
      </c>
      <c r="U1738" s="35">
        <v>0.0</v>
      </c>
      <c r="V1738" s="35">
        <v>28.135688442624</v>
      </c>
      <c r="W1738" s="35">
        <v>0.0</v>
      </c>
      <c r="X1738" s="35">
        <v>0.0</v>
      </c>
      <c r="Y1738" s="35">
        <v>0.0</v>
      </c>
      <c r="Z1738" s="35">
        <v>0.0</v>
      </c>
      <c r="AA1738" s="35">
        <v>28.135688442624</v>
      </c>
      <c r="AB1738" s="35">
        <v>0.0</v>
      </c>
      <c r="AC1738" s="35">
        <v>0.0</v>
      </c>
      <c r="AD1738" s="35">
        <v>0.0</v>
      </c>
      <c r="AE1738" s="35">
        <v>0.0</v>
      </c>
      <c r="AF1738" s="35">
        <v>0.0</v>
      </c>
    </row>
    <row r="1739" ht="15.75" customHeight="1">
      <c r="A1739" s="35" t="s">
        <v>70</v>
      </c>
      <c r="B1739" s="35" t="s">
        <v>4344</v>
      </c>
      <c r="C1739" s="35">
        <v>13413.0</v>
      </c>
      <c r="D1739" s="35" t="s">
        <v>70</v>
      </c>
      <c r="F1739" s="35">
        <v>0.6876328989072735</v>
      </c>
      <c r="G1739" s="35">
        <v>0.0</v>
      </c>
      <c r="H1739" s="35">
        <v>0.6876328989072735</v>
      </c>
      <c r="I1739" s="35">
        <v>65.765890306368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58.14152543808</v>
      </c>
      <c r="O1739" s="35">
        <v>58.14152543808</v>
      </c>
      <c r="P1739" s="35">
        <v>0.0</v>
      </c>
      <c r="R1739" s="35">
        <v>0.0</v>
      </c>
      <c r="S1739" s="35">
        <v>0.0</v>
      </c>
      <c r="T1739" s="35">
        <v>0.0</v>
      </c>
      <c r="U1739" s="35">
        <v>20.38588210528124</v>
      </c>
      <c r="V1739" s="35">
        <v>65.765890306368</v>
      </c>
      <c r="W1739" s="35">
        <v>0.0</v>
      </c>
      <c r="X1739" s="35">
        <v>0.0</v>
      </c>
      <c r="Y1739" s="35">
        <v>0.0</v>
      </c>
      <c r="Z1739" s="35">
        <v>20.38588210528124</v>
      </c>
      <c r="AA1739" s="35">
        <v>65.765890306368</v>
      </c>
      <c r="AB1739" s="35">
        <v>0.0</v>
      </c>
      <c r="AC1739" s="35">
        <v>0.0</v>
      </c>
      <c r="AD1739" s="35">
        <v>0.0</v>
      </c>
      <c r="AE1739" s="35">
        <v>0.0</v>
      </c>
      <c r="AF1739" s="35">
        <v>0.0</v>
      </c>
    </row>
    <row r="1740" ht="15.75" customHeight="1">
      <c r="A1740" s="35" t="s">
        <v>70</v>
      </c>
      <c r="B1740" s="35" t="s">
        <v>4345</v>
      </c>
      <c r="C1740" s="35">
        <v>13413.0</v>
      </c>
      <c r="D1740" s="35" t="s">
        <v>70</v>
      </c>
      <c r="F1740" s="35">
        <v>0.002611921417535442</v>
      </c>
      <c r="G1740" s="35">
        <v>0.0</v>
      </c>
      <c r="H1740" s="35">
        <v>0.002611921417535442</v>
      </c>
      <c r="I1740" s="35">
        <v>1.565699756544</v>
      </c>
      <c r="J1740" s="35">
        <v>0.0</v>
      </c>
      <c r="K1740" s="35">
        <v>0.0</v>
      </c>
      <c r="L1740" s="35">
        <v>0.0</v>
      </c>
      <c r="M1740" s="35">
        <v>0.0</v>
      </c>
      <c r="N1740" s="35">
        <v>0.0</v>
      </c>
      <c r="O1740" s="35">
        <v>0.0</v>
      </c>
      <c r="P1740" s="35">
        <v>0.0</v>
      </c>
      <c r="R1740" s="35">
        <v>0.0</v>
      </c>
      <c r="S1740" s="35">
        <v>0.0</v>
      </c>
      <c r="T1740" s="35">
        <v>0.0</v>
      </c>
      <c r="U1740" s="35">
        <v>0.0</v>
      </c>
      <c r="V1740" s="35">
        <v>1.565699756544</v>
      </c>
      <c r="W1740" s="35">
        <v>0.0</v>
      </c>
      <c r="X1740" s="35">
        <v>0.0</v>
      </c>
      <c r="Y1740" s="35">
        <v>0.0</v>
      </c>
      <c r="Z1740" s="35">
        <v>0.0</v>
      </c>
      <c r="AA1740" s="35">
        <v>1.565699756544</v>
      </c>
      <c r="AB1740" s="35">
        <v>0.0</v>
      </c>
      <c r="AC1740" s="35">
        <v>0.0</v>
      </c>
      <c r="AD1740" s="35">
        <v>0.0</v>
      </c>
      <c r="AE1740" s="35">
        <v>0.0</v>
      </c>
      <c r="AF1740" s="35">
        <v>0.0</v>
      </c>
    </row>
    <row r="1741" ht="15.75" customHeight="1">
      <c r="A1741" s="35" t="s">
        <v>70</v>
      </c>
      <c r="B1741" s="35" t="s">
        <v>4346</v>
      </c>
      <c r="C1741" s="35">
        <v>13413.0</v>
      </c>
      <c r="D1741" s="35" t="s">
        <v>70</v>
      </c>
      <c r="F1741" s="35">
        <v>0.003442513204142758</v>
      </c>
      <c r="G1741" s="35">
        <v>0.0</v>
      </c>
      <c r="H1741" s="35">
        <v>0.003442513204142758</v>
      </c>
      <c r="I1741" s="35">
        <v>2.063592744192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0.0</v>
      </c>
      <c r="O1741" s="35">
        <v>0.0</v>
      </c>
      <c r="P1741" s="35">
        <v>0.0</v>
      </c>
      <c r="R1741" s="35">
        <v>0.0</v>
      </c>
      <c r="S1741" s="35">
        <v>0.0</v>
      </c>
      <c r="T1741" s="35">
        <v>0.0</v>
      </c>
      <c r="U1741" s="35">
        <v>0.0</v>
      </c>
      <c r="V1741" s="35">
        <v>2.063592744192</v>
      </c>
      <c r="W1741" s="35">
        <v>0.0</v>
      </c>
      <c r="X1741" s="35">
        <v>0.0</v>
      </c>
      <c r="Y1741" s="35">
        <v>0.0</v>
      </c>
      <c r="Z1741" s="35">
        <v>0.0</v>
      </c>
      <c r="AA1741" s="35">
        <v>2.063592744192</v>
      </c>
      <c r="AB1741" s="35">
        <v>0.0</v>
      </c>
      <c r="AC1741" s="35">
        <v>0.0</v>
      </c>
      <c r="AD1741" s="35">
        <v>0.0</v>
      </c>
      <c r="AE1741" s="35">
        <v>0.0</v>
      </c>
      <c r="AF1741" s="35">
        <v>0.0</v>
      </c>
    </row>
    <row r="1742" ht="15.75" customHeight="1">
      <c r="A1742" s="35" t="s">
        <v>70</v>
      </c>
      <c r="B1742" s="35" t="s">
        <v>4347</v>
      </c>
      <c r="C1742" s="35">
        <v>13413.0</v>
      </c>
      <c r="D1742" s="35" t="s">
        <v>70</v>
      </c>
      <c r="F1742" s="35">
        <v>0.092144059630794</v>
      </c>
      <c r="G1742" s="35">
        <v>0.0</v>
      </c>
      <c r="H1742" s="35">
        <v>0.092144059630794</v>
      </c>
      <c r="I1742" s="35">
        <v>9.760555433664</v>
      </c>
      <c r="J1742" s="35">
        <v>0.0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0.0</v>
      </c>
      <c r="P1742" s="35">
        <v>0.0</v>
      </c>
      <c r="R1742" s="35">
        <v>0.0</v>
      </c>
      <c r="S1742" s="35">
        <v>0.0</v>
      </c>
      <c r="T1742" s="35">
        <v>0.0</v>
      </c>
      <c r="U1742" s="35">
        <v>2.940540405304303</v>
      </c>
      <c r="V1742" s="35">
        <v>9.760555433664</v>
      </c>
      <c r="W1742" s="35">
        <v>0.0</v>
      </c>
      <c r="X1742" s="35">
        <v>0.0</v>
      </c>
      <c r="Y1742" s="35">
        <v>0.0</v>
      </c>
      <c r="Z1742" s="35">
        <v>2.940540405304303</v>
      </c>
      <c r="AA1742" s="35">
        <v>9.760555433664</v>
      </c>
      <c r="AB1742" s="35">
        <v>0.0</v>
      </c>
      <c r="AC1742" s="35">
        <v>0.0</v>
      </c>
      <c r="AD1742" s="35">
        <v>0.0</v>
      </c>
      <c r="AE1742" s="35">
        <v>0.0</v>
      </c>
      <c r="AF1742" s="35">
        <v>0.0</v>
      </c>
    </row>
    <row r="1743" ht="15.75" customHeight="1">
      <c r="A1743" s="35" t="s">
        <v>70</v>
      </c>
      <c r="B1743" s="35" t="s">
        <v>4348</v>
      </c>
      <c r="C1743" s="35">
        <v>13413.0</v>
      </c>
      <c r="D1743" s="35" t="s">
        <v>70</v>
      </c>
      <c r="F1743" s="35">
        <v>0.4435488817090468</v>
      </c>
      <c r="G1743" s="35">
        <v>0.0</v>
      </c>
      <c r="H1743" s="35">
        <v>0.4435488817090468</v>
      </c>
      <c r="I1743" s="35">
        <v>69.940781765568</v>
      </c>
      <c r="J1743" s="35">
        <v>0.0</v>
      </c>
      <c r="K1743" s="35">
        <v>0.0</v>
      </c>
      <c r="L1743" s="35">
        <v>0.0</v>
      </c>
      <c r="M1743" s="35">
        <v>0.0</v>
      </c>
      <c r="N1743" s="35">
        <v>4.366342967616</v>
      </c>
      <c r="O1743" s="35">
        <v>4.366342967616</v>
      </c>
      <c r="P1743" s="35">
        <v>0.0</v>
      </c>
      <c r="R1743" s="35">
        <v>0.0</v>
      </c>
      <c r="S1743" s="35">
        <v>0.0</v>
      </c>
      <c r="T1743" s="35">
        <v>0.0</v>
      </c>
      <c r="U1743" s="35">
        <v>12.26273795220094</v>
      </c>
      <c r="V1743" s="35">
        <v>69.940781765568</v>
      </c>
      <c r="W1743" s="35">
        <v>0.0</v>
      </c>
      <c r="X1743" s="35">
        <v>0.0</v>
      </c>
      <c r="Y1743" s="35">
        <v>0.0</v>
      </c>
      <c r="Z1743" s="35">
        <v>12.26273795220094</v>
      </c>
      <c r="AA1743" s="35">
        <v>69.940781765568</v>
      </c>
      <c r="AB1743" s="35">
        <v>0.0</v>
      </c>
      <c r="AC1743" s="35">
        <v>0.0</v>
      </c>
      <c r="AD1743" s="35">
        <v>0.0</v>
      </c>
      <c r="AE1743" s="35">
        <v>0.0</v>
      </c>
      <c r="AF1743" s="35">
        <v>0.0</v>
      </c>
    </row>
    <row r="1744" ht="15.75" customHeight="1">
      <c r="A1744" s="35" t="s">
        <v>70</v>
      </c>
      <c r="B1744" s="35" t="s">
        <v>4349</v>
      </c>
      <c r="C1744" s="35">
        <v>13413.0</v>
      </c>
      <c r="D1744" s="35" t="s">
        <v>70</v>
      </c>
      <c r="F1744" s="35">
        <v>0.3870743799327606</v>
      </c>
      <c r="G1744" s="35">
        <v>0.0</v>
      </c>
      <c r="H1744" s="35">
        <v>0.3870743799327606</v>
      </c>
      <c r="I1744" s="35">
        <v>63.0517825728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0.0</v>
      </c>
      <c r="R1744" s="35">
        <v>0.0</v>
      </c>
      <c r="S1744" s="35">
        <v>0.0</v>
      </c>
      <c r="T1744" s="35">
        <v>0.0</v>
      </c>
      <c r="U1744" s="35">
        <v>9.10785681832311</v>
      </c>
      <c r="V1744" s="35">
        <v>63.0517825728</v>
      </c>
      <c r="W1744" s="35">
        <v>0.0</v>
      </c>
      <c r="X1744" s="35">
        <v>0.0</v>
      </c>
      <c r="Y1744" s="35">
        <v>0.0</v>
      </c>
      <c r="Z1744" s="35">
        <v>9.10785681832311</v>
      </c>
      <c r="AA1744" s="35">
        <v>63.0517825728</v>
      </c>
      <c r="AB1744" s="35">
        <v>0.0</v>
      </c>
      <c r="AC1744" s="35">
        <v>0.0</v>
      </c>
      <c r="AD1744" s="35">
        <v>0.0</v>
      </c>
      <c r="AE1744" s="35">
        <v>0.0</v>
      </c>
      <c r="AF1744" s="35">
        <v>0.0</v>
      </c>
    </row>
    <row r="1745" ht="15.75" customHeight="1">
      <c r="A1745" s="35" t="s">
        <v>70</v>
      </c>
      <c r="B1745" s="35" t="s">
        <v>4350</v>
      </c>
      <c r="C1745" s="35">
        <v>13413.0</v>
      </c>
      <c r="D1745" s="35" t="s">
        <v>70</v>
      </c>
      <c r="F1745" s="35">
        <v>0.1624508483250957</v>
      </c>
      <c r="G1745" s="35">
        <v>0.0</v>
      </c>
      <c r="H1745" s="35">
        <v>0.1624508483250957</v>
      </c>
      <c r="I1745" s="35">
        <v>47.842269898752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R1745" s="35">
        <v>0.0</v>
      </c>
      <c r="S1745" s="35">
        <v>0.0</v>
      </c>
      <c r="T1745" s="35">
        <v>0.0</v>
      </c>
      <c r="U1745" s="35">
        <v>0.0</v>
      </c>
      <c r="V1745" s="35">
        <v>47.842269898752</v>
      </c>
      <c r="W1745" s="35">
        <v>0.0</v>
      </c>
      <c r="X1745" s="35">
        <v>0.0</v>
      </c>
      <c r="Y1745" s="35">
        <v>0.0</v>
      </c>
      <c r="Z1745" s="35">
        <v>0.0</v>
      </c>
      <c r="AA1745" s="35">
        <v>47.842269898752</v>
      </c>
      <c r="AB1745" s="35">
        <v>0.0</v>
      </c>
      <c r="AC1745" s="35">
        <v>0.0</v>
      </c>
      <c r="AD1745" s="35">
        <v>0.0</v>
      </c>
      <c r="AE1745" s="35">
        <v>0.0</v>
      </c>
      <c r="AF1745" s="35">
        <v>0.0</v>
      </c>
    </row>
    <row r="1746" ht="15.75" customHeight="1">
      <c r="A1746" s="35" t="s">
        <v>70</v>
      </c>
      <c r="B1746" s="35" t="s">
        <v>4351</v>
      </c>
      <c r="C1746" s="35">
        <v>13413.0</v>
      </c>
      <c r="D1746" s="35" t="s">
        <v>70</v>
      </c>
      <c r="F1746" s="35">
        <v>1.180064459534789</v>
      </c>
      <c r="G1746" s="35">
        <v>0.0</v>
      </c>
      <c r="H1746" s="35">
        <v>1.180064459534789</v>
      </c>
      <c r="I1746" s="35">
        <v>9.150271252416001</v>
      </c>
      <c r="J1746" s="35">
        <v>1.902795826176</v>
      </c>
      <c r="K1746" s="35">
        <v>2.445102713088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4.861267923455999</v>
      </c>
      <c r="R1746" s="35">
        <v>0.0</v>
      </c>
      <c r="S1746" s="35">
        <v>2.4395518728</v>
      </c>
      <c r="T1746" s="35">
        <v>3.827241095731201</v>
      </c>
      <c r="U1746" s="35">
        <v>5.511107087216637</v>
      </c>
      <c r="V1746" s="35">
        <v>9.150271252416001</v>
      </c>
      <c r="W1746" s="35">
        <v>0.0</v>
      </c>
      <c r="X1746" s="35">
        <v>2.4395518728</v>
      </c>
      <c r="Y1746" s="35">
        <v>3.827241095731201</v>
      </c>
      <c r="Z1746" s="35">
        <v>5.511107087216637</v>
      </c>
      <c r="AA1746" s="35">
        <v>9.150271252416001</v>
      </c>
      <c r="AB1746" s="35">
        <v>0.0</v>
      </c>
      <c r="AC1746" s="35">
        <v>0.0</v>
      </c>
      <c r="AD1746" s="35">
        <v>0.0</v>
      </c>
      <c r="AE1746" s="35">
        <v>0.0</v>
      </c>
      <c r="AF1746" s="35">
        <v>0.0</v>
      </c>
    </row>
    <row r="1747" ht="15.75" customHeight="1">
      <c r="A1747" s="35" t="s">
        <v>70</v>
      </c>
      <c r="B1747" s="35" t="s">
        <v>4352</v>
      </c>
      <c r="C1747" s="35">
        <v>13413.0</v>
      </c>
      <c r="D1747" s="35" t="s">
        <v>70</v>
      </c>
      <c r="F1747" s="35">
        <v>0.02158676610684216</v>
      </c>
      <c r="G1747" s="35">
        <v>0.0</v>
      </c>
      <c r="H1747" s="35">
        <v>0.02158676610684216</v>
      </c>
      <c r="I1747" s="35">
        <v>2.683268695296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0.0</v>
      </c>
      <c r="O1747" s="35">
        <v>0.0</v>
      </c>
      <c r="P1747" s="35">
        <v>0.0</v>
      </c>
      <c r="R1747" s="35">
        <v>0.0</v>
      </c>
      <c r="S1747" s="35">
        <v>0.0</v>
      </c>
      <c r="T1747" s="35">
        <v>0.0</v>
      </c>
      <c r="U1747" s="35">
        <v>1.063602821514239</v>
      </c>
      <c r="V1747" s="35">
        <v>2.683268695296</v>
      </c>
      <c r="W1747" s="35">
        <v>0.0</v>
      </c>
      <c r="X1747" s="35">
        <v>0.0</v>
      </c>
      <c r="Y1747" s="35">
        <v>0.0</v>
      </c>
      <c r="Z1747" s="35">
        <v>1.063602821514239</v>
      </c>
      <c r="AA1747" s="35">
        <v>2.683268695296</v>
      </c>
      <c r="AB1747" s="35">
        <v>0.0</v>
      </c>
      <c r="AC1747" s="35">
        <v>0.0</v>
      </c>
      <c r="AD1747" s="35">
        <v>0.0</v>
      </c>
      <c r="AE1747" s="35">
        <v>0.0</v>
      </c>
      <c r="AF1747" s="35">
        <v>0.0</v>
      </c>
    </row>
    <row r="1748" ht="15.75" customHeight="1">
      <c r="A1748" s="35" t="s">
        <v>70</v>
      </c>
      <c r="B1748" s="35" t="s">
        <v>4353</v>
      </c>
      <c r="C1748" s="35">
        <v>13413.0</v>
      </c>
      <c r="D1748" s="35" t="s">
        <v>70</v>
      </c>
      <c r="F1748" s="35">
        <v>0.01177778334476404</v>
      </c>
      <c r="G1748" s="35">
        <v>0.0</v>
      </c>
      <c r="H1748" s="35">
        <v>0.01177778334476404</v>
      </c>
      <c r="I1748" s="35">
        <v>7.060117655808001</v>
      </c>
      <c r="J1748" s="35">
        <v>0.0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0.0</v>
      </c>
      <c r="P1748" s="35">
        <v>0.0</v>
      </c>
      <c r="R1748" s="35">
        <v>0.0</v>
      </c>
      <c r="S1748" s="35">
        <v>0.0</v>
      </c>
      <c r="T1748" s="35">
        <v>0.0</v>
      </c>
      <c r="U1748" s="35">
        <v>0.0</v>
      </c>
      <c r="V1748" s="35">
        <v>7.060117655808001</v>
      </c>
      <c r="W1748" s="35">
        <v>0.0</v>
      </c>
      <c r="X1748" s="35">
        <v>0.0</v>
      </c>
      <c r="Y1748" s="35">
        <v>0.0</v>
      </c>
      <c r="Z1748" s="35">
        <v>0.0</v>
      </c>
      <c r="AA1748" s="35">
        <v>7.060117655808001</v>
      </c>
      <c r="AB1748" s="35">
        <v>0.0</v>
      </c>
      <c r="AC1748" s="35">
        <v>0.0</v>
      </c>
      <c r="AD1748" s="35">
        <v>0.0</v>
      </c>
      <c r="AE1748" s="35">
        <v>0.0</v>
      </c>
      <c r="AF1748" s="35">
        <v>0.0</v>
      </c>
    </row>
    <row r="1749" ht="15.75" customHeight="1">
      <c r="A1749" s="35" t="s">
        <v>70</v>
      </c>
      <c r="B1749" s="35" t="s">
        <v>4354</v>
      </c>
      <c r="C1749" s="35">
        <v>13413.0</v>
      </c>
      <c r="D1749" s="35" t="s">
        <v>70</v>
      </c>
      <c r="F1749" s="35">
        <v>0.03820106881409479</v>
      </c>
      <c r="G1749" s="35">
        <v>0.0</v>
      </c>
      <c r="H1749" s="35">
        <v>0.03820106881409479</v>
      </c>
      <c r="I1749" s="35">
        <v>2.001028313088</v>
      </c>
      <c r="J1749" s="35">
        <v>0.0</v>
      </c>
      <c r="K1749" s="35">
        <v>0.0</v>
      </c>
      <c r="L1749" s="35">
        <v>0.0</v>
      </c>
      <c r="M1749" s="35">
        <v>0.0</v>
      </c>
      <c r="N1749" s="35">
        <v>1.630645144128</v>
      </c>
      <c r="O1749" s="35">
        <v>1.630645144128</v>
      </c>
      <c r="P1749" s="35">
        <v>0.0</v>
      </c>
      <c r="R1749" s="35">
        <v>0.0</v>
      </c>
      <c r="S1749" s="35">
        <v>0.0</v>
      </c>
      <c r="T1749" s="35">
        <v>0.0</v>
      </c>
      <c r="U1749" s="35">
        <v>1.17872666416512</v>
      </c>
      <c r="V1749" s="35">
        <v>2.001028313088</v>
      </c>
      <c r="W1749" s="35">
        <v>0.0</v>
      </c>
      <c r="X1749" s="35">
        <v>0.0</v>
      </c>
      <c r="Y1749" s="35">
        <v>0.0</v>
      </c>
      <c r="Z1749" s="35">
        <v>1.17872666416512</v>
      </c>
      <c r="AA1749" s="35">
        <v>2.001028313088</v>
      </c>
      <c r="AB1749" s="35">
        <v>0.0</v>
      </c>
      <c r="AC1749" s="35">
        <v>0.0</v>
      </c>
      <c r="AD1749" s="35">
        <v>0.0</v>
      </c>
      <c r="AE1749" s="35">
        <v>0.0</v>
      </c>
      <c r="AF1749" s="35">
        <v>0.0</v>
      </c>
    </row>
    <row r="1750" ht="15.75" customHeight="1">
      <c r="A1750" s="35" t="s">
        <v>70</v>
      </c>
      <c r="B1750" s="35" t="s">
        <v>4355</v>
      </c>
      <c r="C1750" s="35">
        <v>13413.0</v>
      </c>
      <c r="D1750" s="35" t="s">
        <v>70</v>
      </c>
      <c r="F1750" s="35">
        <v>0.1082880704398796</v>
      </c>
      <c r="G1750" s="35">
        <v>0.0</v>
      </c>
      <c r="H1750" s="35">
        <v>0.1082880704398796</v>
      </c>
      <c r="I1750" s="35">
        <v>64.912598206848</v>
      </c>
      <c r="J1750" s="35">
        <v>0.0</v>
      </c>
      <c r="K1750" s="35">
        <v>0.0</v>
      </c>
      <c r="L1750" s="35">
        <v>0.0</v>
      </c>
      <c r="M1750" s="35">
        <v>0.0</v>
      </c>
      <c r="N1750" s="35">
        <v>0.0</v>
      </c>
      <c r="O1750" s="35">
        <v>0.0</v>
      </c>
      <c r="P1750" s="35">
        <v>0.0</v>
      </c>
      <c r="R1750" s="35">
        <v>0.0</v>
      </c>
      <c r="S1750" s="35">
        <v>0.0</v>
      </c>
      <c r="T1750" s="35">
        <v>0.0</v>
      </c>
      <c r="U1750" s="35">
        <v>0.0</v>
      </c>
      <c r="V1750" s="35">
        <v>64.912598206848</v>
      </c>
      <c r="W1750" s="35">
        <v>0.0</v>
      </c>
      <c r="X1750" s="35">
        <v>0.0</v>
      </c>
      <c r="Y1750" s="35">
        <v>0.0</v>
      </c>
      <c r="Z1750" s="35">
        <v>0.0</v>
      </c>
      <c r="AA1750" s="35">
        <v>64.912598206848</v>
      </c>
      <c r="AB1750" s="35">
        <v>0.0</v>
      </c>
      <c r="AC1750" s="35">
        <v>0.0</v>
      </c>
      <c r="AD1750" s="35">
        <v>0.0</v>
      </c>
      <c r="AE1750" s="35">
        <v>0.0</v>
      </c>
      <c r="AF1750" s="35">
        <v>0.0</v>
      </c>
    </row>
    <row r="1751" ht="15.75" customHeight="1">
      <c r="A1751" s="35" t="s">
        <v>70</v>
      </c>
      <c r="B1751" s="35" t="s">
        <v>4356</v>
      </c>
      <c r="C1751" s="35">
        <v>13413.0</v>
      </c>
      <c r="D1751" s="35" t="s">
        <v>70</v>
      </c>
      <c r="F1751" s="35">
        <v>0.005441592748458713</v>
      </c>
      <c r="G1751" s="35">
        <v>0.0</v>
      </c>
      <c r="H1751" s="35">
        <v>0.005441592748458713</v>
      </c>
      <c r="I1751" s="35">
        <v>3.26192832</v>
      </c>
      <c r="J1751" s="35">
        <v>0.0</v>
      </c>
      <c r="K1751" s="35">
        <v>0.0</v>
      </c>
      <c r="L1751" s="35">
        <v>0.0</v>
      </c>
      <c r="M1751" s="35">
        <v>0.0</v>
      </c>
      <c r="N1751" s="35">
        <v>0.0</v>
      </c>
      <c r="O1751" s="35">
        <v>0.0</v>
      </c>
      <c r="P1751" s="35">
        <v>0.0</v>
      </c>
      <c r="R1751" s="35">
        <v>0.0</v>
      </c>
      <c r="S1751" s="35">
        <v>0.0</v>
      </c>
      <c r="T1751" s="35">
        <v>0.0</v>
      </c>
      <c r="U1751" s="35">
        <v>0.0</v>
      </c>
      <c r="V1751" s="35">
        <v>3.26192832</v>
      </c>
      <c r="W1751" s="35">
        <v>0.0</v>
      </c>
      <c r="X1751" s="35">
        <v>0.0</v>
      </c>
      <c r="Y1751" s="35">
        <v>0.0</v>
      </c>
      <c r="Z1751" s="35">
        <v>0.0</v>
      </c>
      <c r="AA1751" s="35">
        <v>3.26192832</v>
      </c>
      <c r="AB1751" s="35">
        <v>0.0</v>
      </c>
      <c r="AC1751" s="35">
        <v>0.0</v>
      </c>
      <c r="AD1751" s="35">
        <v>0.0</v>
      </c>
      <c r="AE1751" s="35">
        <v>0.0</v>
      </c>
      <c r="AF1751" s="35">
        <v>0.0</v>
      </c>
    </row>
    <row r="1752" ht="15.75" customHeight="1">
      <c r="A1752" s="35" t="s">
        <v>70</v>
      </c>
      <c r="B1752" s="35" t="s">
        <v>4357</v>
      </c>
      <c r="C1752" s="35">
        <v>13413.0</v>
      </c>
      <c r="D1752" s="35" t="s">
        <v>70</v>
      </c>
      <c r="F1752" s="35">
        <v>0.1316922770420913</v>
      </c>
      <c r="G1752" s="35">
        <v>0.0</v>
      </c>
      <c r="H1752" s="35">
        <v>0.1316922770420913</v>
      </c>
      <c r="I1752" s="35">
        <v>10.112233291776</v>
      </c>
      <c r="J1752" s="35">
        <v>0.0</v>
      </c>
      <c r="K1752" s="35">
        <v>0.0</v>
      </c>
      <c r="L1752" s="35">
        <v>0.0</v>
      </c>
      <c r="M1752" s="35">
        <v>0.0</v>
      </c>
      <c r="N1752" s="35">
        <v>5.796504758016</v>
      </c>
      <c r="O1752" s="35">
        <v>5.796504758016</v>
      </c>
      <c r="P1752" s="35">
        <v>0.0</v>
      </c>
      <c r="R1752" s="35">
        <v>0.0</v>
      </c>
      <c r="S1752" s="35">
        <v>0.0</v>
      </c>
      <c r="T1752" s="35">
        <v>0.0</v>
      </c>
      <c r="U1752" s="35">
        <v>6.200584127377899</v>
      </c>
      <c r="V1752" s="35">
        <v>10.112233291776</v>
      </c>
      <c r="W1752" s="35">
        <v>0.0</v>
      </c>
      <c r="X1752" s="35">
        <v>0.0</v>
      </c>
      <c r="Y1752" s="35">
        <v>0.0</v>
      </c>
      <c r="Z1752" s="35">
        <v>6.200584127377899</v>
      </c>
      <c r="AA1752" s="35">
        <v>10.112233291776</v>
      </c>
      <c r="AB1752" s="35">
        <v>0.0</v>
      </c>
      <c r="AC1752" s="35">
        <v>0.0</v>
      </c>
      <c r="AD1752" s="35">
        <v>0.0</v>
      </c>
      <c r="AE1752" s="35">
        <v>0.0</v>
      </c>
      <c r="AF1752" s="35">
        <v>0.0</v>
      </c>
    </row>
    <row r="1753" ht="15.75" customHeight="1">
      <c r="A1753" s="35" t="s">
        <v>70</v>
      </c>
      <c r="B1753" s="35" t="s">
        <v>4358</v>
      </c>
      <c r="C1753" s="35">
        <v>13413.0</v>
      </c>
      <c r="D1753" s="35" t="s">
        <v>70</v>
      </c>
      <c r="F1753" s="35">
        <v>0.02476553985729922</v>
      </c>
      <c r="G1753" s="35">
        <v>0.0</v>
      </c>
      <c r="H1753" s="35">
        <v>0.02476553985729922</v>
      </c>
      <c r="I1753" s="35">
        <v>5.366576146176</v>
      </c>
      <c r="J1753" s="35">
        <v>0.0</v>
      </c>
      <c r="K1753" s="35">
        <v>0.0</v>
      </c>
      <c r="L1753" s="35">
        <v>0.0</v>
      </c>
      <c r="M1753" s="35">
        <v>0.0</v>
      </c>
      <c r="N1753" s="35">
        <v>0.0</v>
      </c>
      <c r="O1753" s="35">
        <v>0.0</v>
      </c>
      <c r="P1753" s="35">
        <v>0.0</v>
      </c>
      <c r="R1753" s="35">
        <v>0.0</v>
      </c>
      <c r="S1753" s="35">
        <v>0.0</v>
      </c>
      <c r="T1753" s="35">
        <v>0.0</v>
      </c>
      <c r="U1753" s="35">
        <v>0.0</v>
      </c>
      <c r="V1753" s="35">
        <v>5.366576146176</v>
      </c>
      <c r="W1753" s="35">
        <v>0.0</v>
      </c>
      <c r="X1753" s="35">
        <v>0.0</v>
      </c>
      <c r="Y1753" s="35">
        <v>0.0</v>
      </c>
      <c r="Z1753" s="35">
        <v>0.0</v>
      </c>
      <c r="AA1753" s="35">
        <v>5.366576146176</v>
      </c>
      <c r="AB1753" s="35">
        <v>0.0</v>
      </c>
      <c r="AC1753" s="35">
        <v>0.0</v>
      </c>
      <c r="AD1753" s="35">
        <v>0.0</v>
      </c>
      <c r="AE1753" s="35">
        <v>0.0</v>
      </c>
      <c r="AF1753" s="35">
        <v>0.0</v>
      </c>
    </row>
    <row r="1754" ht="15.75" customHeight="1">
      <c r="A1754" s="35" t="s">
        <v>70</v>
      </c>
      <c r="B1754" s="35" t="s">
        <v>4359</v>
      </c>
      <c r="C1754" s="35">
        <v>13413.0</v>
      </c>
      <c r="D1754" s="35" t="s">
        <v>70</v>
      </c>
      <c r="F1754" s="35">
        <v>0.02994671198487724</v>
      </c>
      <c r="G1754" s="35">
        <v>0.0</v>
      </c>
      <c r="H1754" s="35">
        <v>0.02994671198487724</v>
      </c>
      <c r="I1754" s="35">
        <v>8.23756397184</v>
      </c>
      <c r="J1754" s="35">
        <v>0.0</v>
      </c>
      <c r="K1754" s="35">
        <v>0.0</v>
      </c>
      <c r="L1754" s="35">
        <v>0.0</v>
      </c>
      <c r="M1754" s="35">
        <v>0.0</v>
      </c>
      <c r="N1754" s="35">
        <v>0.0</v>
      </c>
      <c r="O1754" s="35">
        <v>0.0</v>
      </c>
      <c r="P1754" s="35">
        <v>0.0</v>
      </c>
      <c r="R1754" s="35">
        <v>0.0</v>
      </c>
      <c r="S1754" s="35">
        <v>0.0</v>
      </c>
      <c r="T1754" s="35">
        <v>0.0</v>
      </c>
      <c r="U1754" s="35">
        <v>0.0</v>
      </c>
      <c r="V1754" s="35">
        <v>8.23756397184</v>
      </c>
      <c r="W1754" s="35">
        <v>0.0</v>
      </c>
      <c r="X1754" s="35">
        <v>0.0</v>
      </c>
      <c r="Y1754" s="35">
        <v>0.0</v>
      </c>
      <c r="Z1754" s="35">
        <v>0.0</v>
      </c>
      <c r="AA1754" s="35">
        <v>8.23756397184</v>
      </c>
      <c r="AB1754" s="35">
        <v>0.0</v>
      </c>
      <c r="AC1754" s="35">
        <v>0.0</v>
      </c>
      <c r="AD1754" s="35">
        <v>0.0</v>
      </c>
      <c r="AE1754" s="35">
        <v>0.0</v>
      </c>
      <c r="AF1754" s="35">
        <v>0.0</v>
      </c>
    </row>
    <row r="1755" ht="15.75" customHeight="1">
      <c r="A1755" s="35" t="s">
        <v>70</v>
      </c>
      <c r="B1755" s="35" t="s">
        <v>4360</v>
      </c>
      <c r="C1755" s="35">
        <v>13413.0</v>
      </c>
      <c r="D1755" s="35" t="s">
        <v>70</v>
      </c>
      <c r="F1755" s="35">
        <v>0.7633114818958976</v>
      </c>
      <c r="G1755" s="35">
        <v>0.0</v>
      </c>
      <c r="H1755" s="35">
        <v>0.7633114818958976</v>
      </c>
      <c r="I1755" s="35">
        <v>44.332849495872</v>
      </c>
      <c r="J1755" s="35">
        <v>0.0</v>
      </c>
      <c r="K1755" s="35">
        <v>0.0</v>
      </c>
      <c r="L1755" s="35">
        <v>0.0</v>
      </c>
      <c r="M1755" s="35">
        <v>0.0</v>
      </c>
      <c r="N1755" s="35">
        <v>0.0</v>
      </c>
      <c r="O1755" s="35">
        <v>0.0</v>
      </c>
      <c r="P1755" s="35">
        <v>0.0</v>
      </c>
      <c r="R1755" s="35">
        <v>0.0</v>
      </c>
      <c r="S1755" s="35">
        <v>0.0</v>
      </c>
      <c r="T1755" s="35">
        <v>0.0</v>
      </c>
      <c r="U1755" s="35">
        <v>29.35747595531516</v>
      </c>
      <c r="V1755" s="35">
        <v>44.332849495872</v>
      </c>
      <c r="W1755" s="35">
        <v>0.0</v>
      </c>
      <c r="X1755" s="35">
        <v>0.0</v>
      </c>
      <c r="Y1755" s="35">
        <v>0.0</v>
      </c>
      <c r="Z1755" s="35">
        <v>29.35747595531516</v>
      </c>
      <c r="AA1755" s="35">
        <v>44.332849495872</v>
      </c>
      <c r="AB1755" s="35">
        <v>0.0</v>
      </c>
      <c r="AC1755" s="35">
        <v>0.0</v>
      </c>
      <c r="AD1755" s="35">
        <v>0.0</v>
      </c>
      <c r="AE1755" s="35">
        <v>0.0</v>
      </c>
      <c r="AF1755" s="35">
        <v>0.0</v>
      </c>
    </row>
    <row r="1756" ht="15.75" customHeight="1">
      <c r="A1756" s="35" t="s">
        <v>70</v>
      </c>
      <c r="B1756" s="35" t="s">
        <v>4361</v>
      </c>
      <c r="C1756" s="35">
        <v>6569.0</v>
      </c>
      <c r="D1756" s="35" t="s">
        <v>70</v>
      </c>
      <c r="F1756" s="35">
        <v>0.0</v>
      </c>
      <c r="G1756" s="35">
        <v>0.001618201575487532</v>
      </c>
      <c r="H1756" s="35">
        <v>0.001618201575487532</v>
      </c>
      <c r="I1756" s="35">
        <v>0.970020688896</v>
      </c>
      <c r="J1756" s="35">
        <v>0.0</v>
      </c>
      <c r="K1756" s="35">
        <v>0.0</v>
      </c>
      <c r="L1756" s="35">
        <v>0.0</v>
      </c>
      <c r="M1756" s="35">
        <v>0.0</v>
      </c>
      <c r="N1756" s="35">
        <v>0.0</v>
      </c>
      <c r="O1756" s="35">
        <v>0.0</v>
      </c>
      <c r="P1756" s="35">
        <v>0.0</v>
      </c>
      <c r="R1756" s="35">
        <v>0.0</v>
      </c>
      <c r="S1756" s="35">
        <v>0.0</v>
      </c>
      <c r="T1756" s="35">
        <v>0.0</v>
      </c>
      <c r="U1756" s="35">
        <v>0.0</v>
      </c>
      <c r="V1756" s="35">
        <v>0.970020688896</v>
      </c>
      <c r="W1756" s="35">
        <v>0.0</v>
      </c>
      <c r="X1756" s="35">
        <v>0.0</v>
      </c>
      <c r="Y1756" s="35">
        <v>0.0</v>
      </c>
      <c r="Z1756" s="35">
        <v>0.0</v>
      </c>
      <c r="AA1756" s="35">
        <v>0.0</v>
      </c>
      <c r="AB1756" s="35">
        <v>0.0</v>
      </c>
      <c r="AC1756" s="35">
        <v>0.0</v>
      </c>
      <c r="AD1756" s="35">
        <v>0.0</v>
      </c>
      <c r="AE1756" s="35">
        <v>0.0</v>
      </c>
      <c r="AF1756" s="35">
        <v>0.970020688896</v>
      </c>
    </row>
    <row r="1757" ht="15.75" customHeight="1">
      <c r="A1757" s="35" t="s">
        <v>70</v>
      </c>
      <c r="B1757" s="35" t="s">
        <v>4362</v>
      </c>
      <c r="C1757" s="35">
        <v>6569.0</v>
      </c>
      <c r="D1757" s="35" t="s">
        <v>70</v>
      </c>
      <c r="F1757" s="35">
        <v>0.0</v>
      </c>
      <c r="G1757" s="35">
        <v>3.646771080416751E-4</v>
      </c>
      <c r="H1757" s="35">
        <v>3.646771080416751E-4</v>
      </c>
      <c r="I1757" s="35">
        <v>0.218603383488</v>
      </c>
      <c r="J1757" s="35">
        <v>0.0</v>
      </c>
      <c r="K1757" s="35">
        <v>0.0</v>
      </c>
      <c r="L1757" s="35">
        <v>0.0</v>
      </c>
      <c r="M1757" s="35">
        <v>0.0</v>
      </c>
      <c r="N1757" s="35">
        <v>0.0</v>
      </c>
      <c r="O1757" s="35">
        <v>0.0</v>
      </c>
      <c r="P1757" s="35">
        <v>0.0</v>
      </c>
      <c r="R1757" s="35">
        <v>0.0</v>
      </c>
      <c r="S1757" s="35">
        <v>0.0</v>
      </c>
      <c r="T1757" s="35">
        <v>0.0</v>
      </c>
      <c r="U1757" s="35">
        <v>0.0</v>
      </c>
      <c r="V1757" s="35">
        <v>0.218603383488</v>
      </c>
      <c r="W1757" s="35">
        <v>0.0</v>
      </c>
      <c r="X1757" s="35">
        <v>0.0</v>
      </c>
      <c r="Y1757" s="35">
        <v>0.0</v>
      </c>
      <c r="Z1757" s="35">
        <v>0.0</v>
      </c>
      <c r="AA1757" s="35">
        <v>0.0</v>
      </c>
      <c r="AB1757" s="35">
        <v>0.0</v>
      </c>
      <c r="AC1757" s="35">
        <v>0.0</v>
      </c>
      <c r="AD1757" s="35">
        <v>0.0</v>
      </c>
      <c r="AE1757" s="35">
        <v>0.0</v>
      </c>
      <c r="AF1757" s="35">
        <v>0.218603383488</v>
      </c>
    </row>
    <row r="1758" ht="15.75" customHeight="1">
      <c r="A1758" s="35" t="s">
        <v>70</v>
      </c>
      <c r="B1758" s="35" t="s">
        <v>4363</v>
      </c>
      <c r="C1758" s="35">
        <v>6569.0</v>
      </c>
      <c r="D1758" s="35" t="s">
        <v>70</v>
      </c>
      <c r="F1758" s="35">
        <v>0.0</v>
      </c>
      <c r="G1758" s="35">
        <v>0.001754965143993597</v>
      </c>
      <c r="H1758" s="35">
        <v>0.001754965143993597</v>
      </c>
      <c r="I1758" s="35">
        <v>1.052002744128</v>
      </c>
      <c r="J1758" s="35">
        <v>0.0</v>
      </c>
      <c r="K1758" s="35">
        <v>0.0</v>
      </c>
      <c r="L1758" s="35">
        <v>0.0</v>
      </c>
      <c r="M1758" s="35">
        <v>0.0</v>
      </c>
      <c r="N1758" s="35">
        <v>0.0</v>
      </c>
      <c r="O1758" s="35">
        <v>0.0</v>
      </c>
      <c r="P1758" s="35">
        <v>0.0</v>
      </c>
      <c r="R1758" s="35">
        <v>0.0</v>
      </c>
      <c r="S1758" s="35">
        <v>0.0</v>
      </c>
      <c r="T1758" s="35">
        <v>0.0</v>
      </c>
      <c r="U1758" s="35">
        <v>0.0</v>
      </c>
      <c r="V1758" s="35">
        <v>1.052002744128</v>
      </c>
      <c r="W1758" s="35">
        <v>0.0</v>
      </c>
      <c r="X1758" s="35">
        <v>0.0</v>
      </c>
      <c r="Y1758" s="35">
        <v>0.0</v>
      </c>
      <c r="Z1758" s="35">
        <v>0.0</v>
      </c>
      <c r="AA1758" s="35">
        <v>0.0</v>
      </c>
      <c r="AB1758" s="35">
        <v>0.0</v>
      </c>
      <c r="AC1758" s="35">
        <v>0.0</v>
      </c>
      <c r="AD1758" s="35">
        <v>0.0</v>
      </c>
      <c r="AE1758" s="35">
        <v>0.0</v>
      </c>
      <c r="AF1758" s="35">
        <v>1.052002744128</v>
      </c>
    </row>
    <row r="1759" ht="15.75" customHeight="1">
      <c r="A1759" s="35" t="s">
        <v>70</v>
      </c>
      <c r="B1759" s="35" t="s">
        <v>4364</v>
      </c>
      <c r="C1759" s="35">
        <v>6569.0</v>
      </c>
      <c r="D1759" s="35" t="s">
        <v>70</v>
      </c>
      <c r="F1759" s="35">
        <v>0.0</v>
      </c>
      <c r="G1759" s="35">
        <v>3.325004732529341E-4</v>
      </c>
      <c r="H1759" s="35">
        <v>3.325004732529341E-4</v>
      </c>
      <c r="I1759" s="35">
        <v>0.199315303488</v>
      </c>
      <c r="J1759" s="35">
        <v>0.0</v>
      </c>
      <c r="K1759" s="35">
        <v>0.0</v>
      </c>
      <c r="L1759" s="35">
        <v>0.0</v>
      </c>
      <c r="M1759" s="35">
        <v>0.0</v>
      </c>
      <c r="N1759" s="35">
        <v>0.0</v>
      </c>
      <c r="O1759" s="35">
        <v>0.0</v>
      </c>
      <c r="P1759" s="35">
        <v>0.0</v>
      </c>
      <c r="R1759" s="35">
        <v>0.0</v>
      </c>
      <c r="S1759" s="35">
        <v>0.0</v>
      </c>
      <c r="T1759" s="35">
        <v>0.0</v>
      </c>
      <c r="U1759" s="35">
        <v>0.0</v>
      </c>
      <c r="V1759" s="35">
        <v>0.199315303488</v>
      </c>
      <c r="W1759" s="35">
        <v>0.0</v>
      </c>
      <c r="X1759" s="35">
        <v>0.0</v>
      </c>
      <c r="Y1759" s="35">
        <v>0.0</v>
      </c>
      <c r="Z1759" s="35">
        <v>0.0</v>
      </c>
      <c r="AA1759" s="35">
        <v>0.0</v>
      </c>
      <c r="AB1759" s="35">
        <v>0.0</v>
      </c>
      <c r="AC1759" s="35">
        <v>0.0</v>
      </c>
      <c r="AD1759" s="35">
        <v>0.0</v>
      </c>
      <c r="AE1759" s="35">
        <v>0.0</v>
      </c>
      <c r="AF1759" s="35">
        <v>0.199315303488</v>
      </c>
    </row>
    <row r="1760" ht="15.75" customHeight="1">
      <c r="A1760" s="35" t="s">
        <v>70</v>
      </c>
      <c r="B1760" s="35" t="s">
        <v>4365</v>
      </c>
      <c r="C1760" s="35">
        <v>6569.0</v>
      </c>
      <c r="D1760" s="35" t="s">
        <v>70</v>
      </c>
      <c r="F1760" s="35">
        <v>0.003305579024642929</v>
      </c>
      <c r="G1760" s="35">
        <v>0.100900444996194</v>
      </c>
      <c r="H1760" s="35">
        <v>0.1042060240208369</v>
      </c>
      <c r="I1760" s="35">
        <v>22.332402533952</v>
      </c>
      <c r="J1760" s="35">
        <v>0.0</v>
      </c>
      <c r="K1760" s="35">
        <v>0.0</v>
      </c>
      <c r="L1760" s="35">
        <v>0.0</v>
      </c>
      <c r="M1760" s="35">
        <v>0.0</v>
      </c>
      <c r="N1760" s="35">
        <v>0.0</v>
      </c>
      <c r="O1760" s="35">
        <v>0.0</v>
      </c>
      <c r="P1760" s="35">
        <v>4.689672730848</v>
      </c>
      <c r="R1760" s="35">
        <v>0.0</v>
      </c>
      <c r="S1760" s="35">
        <v>0.0</v>
      </c>
      <c r="T1760" s="35">
        <v>0.0</v>
      </c>
      <c r="U1760" s="35">
        <v>2.706603712323829</v>
      </c>
      <c r="V1760" s="35">
        <v>22.332402533952</v>
      </c>
      <c r="W1760" s="35">
        <v>0.0</v>
      </c>
      <c r="X1760" s="35">
        <v>0.0</v>
      </c>
      <c r="Y1760" s="35">
        <v>0.0</v>
      </c>
      <c r="Z1760" s="35">
        <v>0.0</v>
      </c>
      <c r="AA1760" s="35">
        <v>1.98150841728</v>
      </c>
      <c r="AB1760" s="35">
        <v>0.0</v>
      </c>
      <c r="AC1760" s="35">
        <v>0.0</v>
      </c>
      <c r="AD1760" s="35">
        <v>0.0</v>
      </c>
      <c r="AE1760" s="35">
        <v>2.113994578550378</v>
      </c>
      <c r="AF1760" s="35">
        <v>22.332402533952</v>
      </c>
    </row>
    <row r="1761" ht="15.75" customHeight="1">
      <c r="A1761" s="35" t="s">
        <v>70</v>
      </c>
      <c r="B1761" s="35" t="s">
        <v>4366</v>
      </c>
      <c r="C1761" s="35">
        <v>6569.0</v>
      </c>
      <c r="D1761" s="35" t="s">
        <v>70</v>
      </c>
      <c r="F1761" s="35">
        <v>0.1522707866515818</v>
      </c>
      <c r="G1761" s="35">
        <v>0.464015530370135</v>
      </c>
      <c r="H1761" s="35">
        <v>0.6162863170217169</v>
      </c>
      <c r="I1761" s="35">
        <v>22.52122512192</v>
      </c>
      <c r="J1761" s="35">
        <v>0.92181591936</v>
      </c>
      <c r="K1761" s="35">
        <v>0.686331608256</v>
      </c>
      <c r="L1761" s="35">
        <v>0.815716048896</v>
      </c>
      <c r="M1761" s="35">
        <v>0.779814024192</v>
      </c>
      <c r="N1761" s="35">
        <v>0.0</v>
      </c>
      <c r="O1761" s="35">
        <v>0.0</v>
      </c>
      <c r="P1761" s="35">
        <v>1.090811975904</v>
      </c>
      <c r="R1761" s="35">
        <v>0.0</v>
      </c>
      <c r="S1761" s="35">
        <v>0.756254755872</v>
      </c>
      <c r="T1761" s="35">
        <v>1.0921558078368</v>
      </c>
      <c r="U1761" s="35">
        <v>17.53198745864831</v>
      </c>
      <c r="V1761" s="35">
        <v>22.52122512192</v>
      </c>
      <c r="W1761" s="35">
        <v>0.0</v>
      </c>
      <c r="X1761" s="35">
        <v>0.0</v>
      </c>
      <c r="Y1761" s="35">
        <v>0.8199958136832001</v>
      </c>
      <c r="Z1761" s="35">
        <v>1.2018452527872</v>
      </c>
      <c r="AA1761" s="35">
        <v>17.192098353024</v>
      </c>
      <c r="AB1761" s="35">
        <v>0.0</v>
      </c>
      <c r="AC1761" s="35">
        <v>0.63650664</v>
      </c>
      <c r="AD1761" s="35">
        <v>0.9905956695936003</v>
      </c>
      <c r="AE1761" s="35">
        <v>14.80066961183996</v>
      </c>
      <c r="AF1761" s="35">
        <v>22.52122512192</v>
      </c>
    </row>
    <row r="1762" ht="15.75" customHeight="1">
      <c r="A1762" s="35" t="s">
        <v>70</v>
      </c>
      <c r="B1762" s="35" t="s">
        <v>4367</v>
      </c>
      <c r="C1762" s="35">
        <v>6569.0</v>
      </c>
      <c r="D1762" s="35" t="s">
        <v>70</v>
      </c>
      <c r="F1762" s="35">
        <v>0.0</v>
      </c>
      <c r="G1762" s="35">
        <v>0.02719746039074592</v>
      </c>
      <c r="H1762" s="35">
        <v>0.02719746039074592</v>
      </c>
      <c r="I1762" s="35">
        <v>8.53568591904</v>
      </c>
      <c r="J1762" s="35">
        <v>0.0</v>
      </c>
      <c r="K1762" s="35">
        <v>0.0</v>
      </c>
      <c r="L1762" s="35">
        <v>0.0</v>
      </c>
      <c r="M1762" s="35">
        <v>0.0</v>
      </c>
      <c r="N1762" s="35">
        <v>0.0</v>
      </c>
      <c r="O1762" s="35">
        <v>0.0</v>
      </c>
      <c r="P1762" s="35">
        <v>0.0</v>
      </c>
      <c r="R1762" s="35">
        <v>0.0</v>
      </c>
      <c r="S1762" s="35">
        <v>0.0</v>
      </c>
      <c r="T1762" s="35">
        <v>0.0</v>
      </c>
      <c r="U1762" s="35">
        <v>0.08954236537343897</v>
      </c>
      <c r="V1762" s="35">
        <v>8.53568591904</v>
      </c>
      <c r="W1762" s="35">
        <v>0.0</v>
      </c>
      <c r="X1762" s="35">
        <v>0.0</v>
      </c>
      <c r="Y1762" s="35">
        <v>0.0</v>
      </c>
      <c r="Z1762" s="35">
        <v>0.0</v>
      </c>
      <c r="AA1762" s="35">
        <v>0.0</v>
      </c>
      <c r="AB1762" s="35">
        <v>0.0</v>
      </c>
      <c r="AC1762" s="35">
        <v>0.0</v>
      </c>
      <c r="AD1762" s="35">
        <v>0.0</v>
      </c>
      <c r="AE1762" s="35">
        <v>0.08954236537343897</v>
      </c>
      <c r="AF1762" s="35">
        <v>8.53568591904</v>
      </c>
    </row>
    <row r="1763" ht="15.75" customHeight="1">
      <c r="A1763" s="35" t="s">
        <v>70</v>
      </c>
      <c r="B1763" s="35" t="s">
        <v>4368</v>
      </c>
      <c r="C1763" s="35">
        <v>6569.0</v>
      </c>
      <c r="D1763" s="35" t="s">
        <v>70</v>
      </c>
      <c r="F1763" s="35">
        <v>0.0</v>
      </c>
      <c r="G1763" s="35">
        <v>0.07207724322130628</v>
      </c>
      <c r="H1763" s="35">
        <v>0.07207724322130628</v>
      </c>
      <c r="I1763" s="35">
        <v>10.93394963808</v>
      </c>
      <c r="J1763" s="35">
        <v>0.0</v>
      </c>
      <c r="K1763" s="35">
        <v>0.0</v>
      </c>
      <c r="L1763" s="35">
        <v>0.0</v>
      </c>
      <c r="M1763" s="35">
        <v>0.0</v>
      </c>
      <c r="N1763" s="35">
        <v>0.0</v>
      </c>
      <c r="O1763" s="35">
        <v>0.0</v>
      </c>
      <c r="P1763" s="35">
        <v>2.236796831808</v>
      </c>
      <c r="R1763" s="35">
        <v>0.0</v>
      </c>
      <c r="S1763" s="35">
        <v>0.0</v>
      </c>
      <c r="T1763" s="35">
        <v>0.0</v>
      </c>
      <c r="U1763" s="35">
        <v>2.347302551892455</v>
      </c>
      <c r="V1763" s="35">
        <v>10.93394963808</v>
      </c>
      <c r="W1763" s="35">
        <v>0.0</v>
      </c>
      <c r="X1763" s="35">
        <v>0.0</v>
      </c>
      <c r="Y1763" s="35">
        <v>0.0</v>
      </c>
      <c r="Z1763" s="35">
        <v>0.0</v>
      </c>
      <c r="AA1763" s="35">
        <v>0.0</v>
      </c>
      <c r="AB1763" s="35">
        <v>0.0</v>
      </c>
      <c r="AC1763" s="35">
        <v>0.0</v>
      </c>
      <c r="AD1763" s="35">
        <v>0.0</v>
      </c>
      <c r="AE1763" s="35">
        <v>2.347302551892455</v>
      </c>
      <c r="AF1763" s="35">
        <v>10.93394963808</v>
      </c>
    </row>
    <row r="1764" ht="15.75" customHeight="1">
      <c r="A1764" s="35" t="s">
        <v>70</v>
      </c>
      <c r="B1764" s="35" t="s">
        <v>4369</v>
      </c>
      <c r="C1764" s="35">
        <v>6497.0</v>
      </c>
      <c r="D1764" s="35" t="s">
        <v>70</v>
      </c>
      <c r="F1764" s="35">
        <v>7.371042366382066</v>
      </c>
      <c r="G1764" s="35">
        <v>13.79494479054877</v>
      </c>
      <c r="H1764" s="35">
        <v>21.16598715693084</v>
      </c>
      <c r="I1764" s="35">
        <v>38.919531603456</v>
      </c>
      <c r="J1764" s="35">
        <v>0.0</v>
      </c>
      <c r="K1764" s="35">
        <v>16.705051187328</v>
      </c>
      <c r="L1764" s="35">
        <v>24.463505352384</v>
      </c>
      <c r="M1764" s="35">
        <v>18.062453674944</v>
      </c>
      <c r="N1764" s="35">
        <v>9.775831593024</v>
      </c>
      <c r="O1764" s="35">
        <v>9.775831593024</v>
      </c>
      <c r="P1764" s="35">
        <v>16.657511721984</v>
      </c>
      <c r="R1764" s="35">
        <v>21.486963464064</v>
      </c>
      <c r="S1764" s="35">
        <v>24.634110842208</v>
      </c>
      <c r="T1764" s="35">
        <v>28.8158820276096</v>
      </c>
      <c r="U1764" s="35">
        <v>32.89923640741247</v>
      </c>
      <c r="V1764" s="35">
        <v>38.919531603456</v>
      </c>
      <c r="W1764" s="35">
        <v>6.540334581312001</v>
      </c>
      <c r="X1764" s="35">
        <v>11.838462086304</v>
      </c>
      <c r="Y1764" s="35">
        <v>18.97858235589121</v>
      </c>
      <c r="Z1764" s="35">
        <v>23.49874020057984</v>
      </c>
      <c r="AA1764" s="35">
        <v>31.8102693552</v>
      </c>
      <c r="AB1764" s="35">
        <v>14.795562128256</v>
      </c>
      <c r="AC1764" s="35">
        <v>18.38755812096</v>
      </c>
      <c r="AD1764" s="35">
        <v>24.2036610754176</v>
      </c>
      <c r="AE1764" s="35">
        <v>28.19767805664767</v>
      </c>
      <c r="AF1764" s="35">
        <v>32.911883553024</v>
      </c>
    </row>
    <row r="1765" ht="15.75" customHeight="1">
      <c r="A1765" s="35" t="s">
        <v>70</v>
      </c>
      <c r="B1765" s="35" t="s">
        <v>4370</v>
      </c>
      <c r="C1765" s="35">
        <v>4080.0</v>
      </c>
      <c r="D1765" s="35" t="s">
        <v>70</v>
      </c>
      <c r="F1765" s="35">
        <v>0.01185075456474931</v>
      </c>
      <c r="G1765" s="35">
        <v>0.0</v>
      </c>
      <c r="H1765" s="35">
        <v>0.01185075456474931</v>
      </c>
      <c r="I1765" s="35">
        <v>7.103859791615999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0.0</v>
      </c>
      <c r="O1765" s="35">
        <v>0.0</v>
      </c>
      <c r="P1765" s="35">
        <v>0.0</v>
      </c>
      <c r="R1765" s="35">
        <v>0.0</v>
      </c>
      <c r="S1765" s="35">
        <v>0.0</v>
      </c>
      <c r="T1765" s="35">
        <v>0.0</v>
      </c>
      <c r="U1765" s="35">
        <v>0.0</v>
      </c>
      <c r="V1765" s="35">
        <v>7.103859791615999</v>
      </c>
      <c r="W1765" s="35">
        <v>0.0</v>
      </c>
      <c r="X1765" s="35">
        <v>0.0</v>
      </c>
      <c r="Y1765" s="35">
        <v>0.0</v>
      </c>
      <c r="Z1765" s="35">
        <v>0.0</v>
      </c>
      <c r="AA1765" s="35">
        <v>7.103859791615999</v>
      </c>
      <c r="AB1765" s="35">
        <v>0.0</v>
      </c>
      <c r="AC1765" s="35">
        <v>0.0</v>
      </c>
      <c r="AD1765" s="35">
        <v>0.0</v>
      </c>
      <c r="AE1765" s="35">
        <v>0.0</v>
      </c>
      <c r="AF1765" s="35">
        <v>0.0</v>
      </c>
    </row>
    <row r="1766" ht="15.75" customHeight="1">
      <c r="A1766" s="35" t="s">
        <v>70</v>
      </c>
      <c r="B1766" s="35" t="s">
        <v>4371</v>
      </c>
      <c r="C1766" s="35">
        <v>4080.0</v>
      </c>
      <c r="D1766" s="35" t="s">
        <v>70</v>
      </c>
      <c r="F1766" s="35">
        <v>0.003863359043141791</v>
      </c>
      <c r="G1766" s="35">
        <v>0.0</v>
      </c>
      <c r="H1766" s="35">
        <v>0.003863359043141791</v>
      </c>
      <c r="I1766" s="35">
        <v>1.19424076128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0.0</v>
      </c>
      <c r="O1766" s="35">
        <v>0.0</v>
      </c>
      <c r="P1766" s="35">
        <v>0.0</v>
      </c>
      <c r="R1766" s="35">
        <v>0.0</v>
      </c>
      <c r="S1766" s="35">
        <v>0.0</v>
      </c>
      <c r="T1766" s="35">
        <v>0.0</v>
      </c>
      <c r="U1766" s="35">
        <v>0.0</v>
      </c>
      <c r="V1766" s="35">
        <v>1.19424076128</v>
      </c>
      <c r="W1766" s="35">
        <v>0.0</v>
      </c>
      <c r="X1766" s="35">
        <v>0.0</v>
      </c>
      <c r="Y1766" s="35">
        <v>0.0</v>
      </c>
      <c r="Z1766" s="35">
        <v>0.0</v>
      </c>
      <c r="AA1766" s="35">
        <v>1.19424076128</v>
      </c>
      <c r="AB1766" s="35">
        <v>0.0</v>
      </c>
      <c r="AC1766" s="35">
        <v>0.0</v>
      </c>
      <c r="AD1766" s="35">
        <v>0.0</v>
      </c>
      <c r="AE1766" s="35">
        <v>0.0</v>
      </c>
      <c r="AF1766" s="35">
        <v>0.0</v>
      </c>
    </row>
    <row r="1767" ht="15.75" customHeight="1">
      <c r="A1767" s="35" t="s">
        <v>70</v>
      </c>
      <c r="B1767" s="35" t="s">
        <v>4372</v>
      </c>
      <c r="C1767" s="35">
        <v>4080.0</v>
      </c>
      <c r="D1767" s="35" t="s">
        <v>70</v>
      </c>
      <c r="F1767" s="35">
        <v>0.001589376099797347</v>
      </c>
      <c r="G1767" s="35">
        <v>0.0</v>
      </c>
      <c r="H1767" s="35">
        <v>0.001589376099797347</v>
      </c>
      <c r="I1767" s="35">
        <v>0.95274144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0.0</v>
      </c>
      <c r="O1767" s="35">
        <v>0.0</v>
      </c>
      <c r="P1767" s="35">
        <v>0.0</v>
      </c>
      <c r="R1767" s="35">
        <v>0.0</v>
      </c>
      <c r="S1767" s="35">
        <v>0.0</v>
      </c>
      <c r="T1767" s="35">
        <v>0.0</v>
      </c>
      <c r="U1767" s="35">
        <v>0.0</v>
      </c>
      <c r="V1767" s="35">
        <v>0.95274144</v>
      </c>
      <c r="W1767" s="35">
        <v>0.0</v>
      </c>
      <c r="X1767" s="35">
        <v>0.0</v>
      </c>
      <c r="Y1767" s="35">
        <v>0.0</v>
      </c>
      <c r="Z1767" s="35">
        <v>0.0</v>
      </c>
      <c r="AA1767" s="35">
        <v>0.95274144</v>
      </c>
      <c r="AB1767" s="35">
        <v>0.0</v>
      </c>
      <c r="AC1767" s="35">
        <v>0.0</v>
      </c>
      <c r="AD1767" s="35">
        <v>0.0</v>
      </c>
      <c r="AE1767" s="35">
        <v>0.0</v>
      </c>
      <c r="AF1767" s="35">
        <v>0.0</v>
      </c>
    </row>
    <row r="1768" ht="15.75" customHeight="1">
      <c r="A1768" s="35" t="s">
        <v>70</v>
      </c>
      <c r="B1768" s="35" t="s">
        <v>4373</v>
      </c>
      <c r="C1768" s="35">
        <v>4080.0</v>
      </c>
      <c r="D1768" s="35" t="s">
        <v>70</v>
      </c>
      <c r="F1768" s="35">
        <v>0.002277822588656723</v>
      </c>
      <c r="G1768" s="35">
        <v>0.0</v>
      </c>
      <c r="H1768" s="35">
        <v>0.002277822588656723</v>
      </c>
      <c r="I1768" s="35">
        <v>1.365426328896</v>
      </c>
      <c r="J1768" s="35">
        <v>0.0</v>
      </c>
      <c r="K1768" s="35">
        <v>0.0</v>
      </c>
      <c r="L1768" s="35">
        <v>0.0</v>
      </c>
      <c r="M1768" s="35">
        <v>0.0</v>
      </c>
      <c r="N1768" s="35">
        <v>0.0</v>
      </c>
      <c r="O1768" s="35">
        <v>0.0</v>
      </c>
      <c r="P1768" s="35">
        <v>0.0</v>
      </c>
      <c r="R1768" s="35">
        <v>0.0</v>
      </c>
      <c r="S1768" s="35">
        <v>0.0</v>
      </c>
      <c r="T1768" s="35">
        <v>0.0</v>
      </c>
      <c r="U1768" s="35">
        <v>0.0</v>
      </c>
      <c r="V1768" s="35">
        <v>1.365426328896</v>
      </c>
      <c r="W1768" s="35">
        <v>0.0</v>
      </c>
      <c r="X1768" s="35">
        <v>0.0</v>
      </c>
      <c r="Y1768" s="35">
        <v>0.0</v>
      </c>
      <c r="Z1768" s="35">
        <v>0.0</v>
      </c>
      <c r="AA1768" s="35">
        <v>1.365426328896</v>
      </c>
      <c r="AB1768" s="35">
        <v>0.0</v>
      </c>
      <c r="AC1768" s="35">
        <v>0.0</v>
      </c>
      <c r="AD1768" s="35">
        <v>0.0</v>
      </c>
      <c r="AE1768" s="35">
        <v>0.0</v>
      </c>
      <c r="AF1768" s="35">
        <v>0.0</v>
      </c>
    </row>
    <row r="1769" ht="15.75" customHeight="1">
      <c r="A1769" s="35" t="s">
        <v>70</v>
      </c>
      <c r="B1769" s="35" t="s">
        <v>4374</v>
      </c>
      <c r="C1769" s="35">
        <v>4080.0</v>
      </c>
      <c r="D1769" s="35" t="s">
        <v>70</v>
      </c>
      <c r="F1769" s="35">
        <v>0.01968873855617976</v>
      </c>
      <c r="G1769" s="35">
        <v>0.0</v>
      </c>
      <c r="H1769" s="35">
        <v>0.01968873855617976</v>
      </c>
      <c r="I1769" s="35">
        <v>4.756304883456</v>
      </c>
      <c r="J1769" s="35">
        <v>0.0</v>
      </c>
      <c r="K1769" s="35">
        <v>0.0</v>
      </c>
      <c r="L1769" s="35">
        <v>0.0</v>
      </c>
      <c r="M1769" s="35">
        <v>0.0</v>
      </c>
      <c r="N1769" s="35">
        <v>0.0</v>
      </c>
      <c r="O1769" s="35">
        <v>0.0</v>
      </c>
      <c r="P1769" s="35">
        <v>0.0</v>
      </c>
      <c r="R1769" s="35">
        <v>0.0</v>
      </c>
      <c r="S1769" s="35">
        <v>0.0</v>
      </c>
      <c r="T1769" s="35">
        <v>0.0</v>
      </c>
      <c r="U1769" s="35">
        <v>0.0</v>
      </c>
      <c r="V1769" s="35">
        <v>4.756304883456</v>
      </c>
      <c r="W1769" s="35">
        <v>0.0</v>
      </c>
      <c r="X1769" s="35">
        <v>0.0</v>
      </c>
      <c r="Y1769" s="35">
        <v>0.0</v>
      </c>
      <c r="Z1769" s="35">
        <v>0.0</v>
      </c>
      <c r="AA1769" s="35">
        <v>4.756304883456</v>
      </c>
      <c r="AB1769" s="35">
        <v>0.0</v>
      </c>
      <c r="AC1769" s="35">
        <v>0.0</v>
      </c>
      <c r="AD1769" s="35">
        <v>0.0</v>
      </c>
      <c r="AE1769" s="35">
        <v>0.0</v>
      </c>
      <c r="AF1769" s="35">
        <v>0.0</v>
      </c>
    </row>
    <row r="1770" ht="15.75" customHeight="1">
      <c r="A1770" s="35" t="s">
        <v>70</v>
      </c>
      <c r="B1770" s="35" t="s">
        <v>4375</v>
      </c>
      <c r="C1770" s="35">
        <v>4080.0</v>
      </c>
      <c r="D1770" s="35" t="s">
        <v>70</v>
      </c>
      <c r="F1770" s="35">
        <v>0.02624897431222526</v>
      </c>
      <c r="G1770" s="35">
        <v>0.0</v>
      </c>
      <c r="H1770" s="35">
        <v>0.02624897431222526</v>
      </c>
      <c r="I1770" s="35">
        <v>4.126846735872</v>
      </c>
      <c r="J1770" s="35">
        <v>0.0</v>
      </c>
      <c r="K1770" s="35">
        <v>0.0</v>
      </c>
      <c r="L1770" s="35">
        <v>0.0</v>
      </c>
      <c r="M1770" s="35">
        <v>0.0</v>
      </c>
      <c r="N1770" s="35">
        <v>0.0</v>
      </c>
      <c r="O1770" s="35">
        <v>0.0</v>
      </c>
      <c r="P1770" s="35">
        <v>0.0</v>
      </c>
      <c r="R1770" s="35">
        <v>0.0</v>
      </c>
      <c r="S1770" s="35">
        <v>0.0</v>
      </c>
      <c r="T1770" s="35">
        <v>0.0</v>
      </c>
      <c r="U1770" s="35">
        <v>1.429677173352957</v>
      </c>
      <c r="V1770" s="35">
        <v>4.126846735872</v>
      </c>
      <c r="W1770" s="35">
        <v>0.0</v>
      </c>
      <c r="X1770" s="35">
        <v>0.0</v>
      </c>
      <c r="Y1770" s="35">
        <v>0.0</v>
      </c>
      <c r="Z1770" s="35">
        <v>1.429677173352957</v>
      </c>
      <c r="AA1770" s="35">
        <v>4.126846735872</v>
      </c>
      <c r="AB1770" s="35">
        <v>0.0</v>
      </c>
      <c r="AC1770" s="35">
        <v>0.0</v>
      </c>
      <c r="AD1770" s="35">
        <v>0.0</v>
      </c>
      <c r="AE1770" s="35">
        <v>0.0</v>
      </c>
      <c r="AF1770" s="35">
        <v>0.0</v>
      </c>
    </row>
    <row r="1771" ht="15.75" customHeight="1">
      <c r="A1771" s="35" t="s">
        <v>70</v>
      </c>
      <c r="B1771" s="35" t="s">
        <v>4376</v>
      </c>
      <c r="C1771" s="35">
        <v>4080.0</v>
      </c>
      <c r="D1771" s="35" t="s">
        <v>70</v>
      </c>
      <c r="F1771" s="35">
        <v>0.00699841806655117</v>
      </c>
      <c r="G1771" s="35">
        <v>0.0</v>
      </c>
      <c r="H1771" s="35">
        <v>0.00699841806655117</v>
      </c>
      <c r="I1771" s="35">
        <v>1.514916664128</v>
      </c>
      <c r="J1771" s="35">
        <v>0.0</v>
      </c>
      <c r="K1771" s="35">
        <v>0.0</v>
      </c>
      <c r="L1771" s="35">
        <v>0.0</v>
      </c>
      <c r="M1771" s="35">
        <v>0.0</v>
      </c>
      <c r="N1771" s="35">
        <v>0.0</v>
      </c>
      <c r="O1771" s="35">
        <v>0.0</v>
      </c>
      <c r="P1771" s="35">
        <v>0.0</v>
      </c>
      <c r="R1771" s="35">
        <v>0.0</v>
      </c>
      <c r="S1771" s="35">
        <v>0.0</v>
      </c>
      <c r="T1771" s="35">
        <v>0.0</v>
      </c>
      <c r="U1771" s="35">
        <v>0.0</v>
      </c>
      <c r="V1771" s="35">
        <v>1.514916664128</v>
      </c>
      <c r="W1771" s="35">
        <v>0.0</v>
      </c>
      <c r="X1771" s="35">
        <v>0.0</v>
      </c>
      <c r="Y1771" s="35">
        <v>0.0</v>
      </c>
      <c r="Z1771" s="35">
        <v>0.0</v>
      </c>
      <c r="AA1771" s="35">
        <v>1.514916664128</v>
      </c>
      <c r="AB1771" s="35">
        <v>0.0</v>
      </c>
      <c r="AC1771" s="35">
        <v>0.0</v>
      </c>
      <c r="AD1771" s="35">
        <v>0.0</v>
      </c>
      <c r="AE1771" s="35">
        <v>0.0</v>
      </c>
      <c r="AF1771" s="35">
        <v>0.0</v>
      </c>
    </row>
    <row r="1772" ht="15.75" customHeight="1">
      <c r="A1772" s="35" t="s">
        <v>70</v>
      </c>
      <c r="B1772" s="35" t="s">
        <v>4377</v>
      </c>
      <c r="C1772" s="35">
        <v>4080.0</v>
      </c>
      <c r="D1772" s="35" t="s">
        <v>70</v>
      </c>
      <c r="F1772" s="35">
        <v>0.007844358856246549</v>
      </c>
      <c r="G1772" s="35">
        <v>0.0</v>
      </c>
      <c r="H1772" s="35">
        <v>0.007844358856246549</v>
      </c>
      <c r="I1772" s="35">
        <v>2.240550740736</v>
      </c>
      <c r="J1772" s="35">
        <v>0.0</v>
      </c>
      <c r="K1772" s="35">
        <v>0.0</v>
      </c>
      <c r="L1772" s="35">
        <v>0.0</v>
      </c>
      <c r="M1772" s="35">
        <v>0.0</v>
      </c>
      <c r="N1772" s="35">
        <v>0.0</v>
      </c>
      <c r="O1772" s="35">
        <v>0.0</v>
      </c>
      <c r="P1772" s="35">
        <v>0.0</v>
      </c>
      <c r="R1772" s="35">
        <v>0.0</v>
      </c>
      <c r="S1772" s="35">
        <v>0.0</v>
      </c>
      <c r="T1772" s="35">
        <v>0.0</v>
      </c>
      <c r="U1772" s="35">
        <v>0.0</v>
      </c>
      <c r="V1772" s="35">
        <v>2.240550740736</v>
      </c>
      <c r="W1772" s="35">
        <v>0.0</v>
      </c>
      <c r="X1772" s="35">
        <v>0.0</v>
      </c>
      <c r="Y1772" s="35">
        <v>0.0</v>
      </c>
      <c r="Z1772" s="35">
        <v>0.0</v>
      </c>
      <c r="AA1772" s="35">
        <v>2.240550740736</v>
      </c>
      <c r="AB1772" s="35">
        <v>0.0</v>
      </c>
      <c r="AC1772" s="35">
        <v>0.0</v>
      </c>
      <c r="AD1772" s="35">
        <v>0.0</v>
      </c>
      <c r="AE1772" s="35">
        <v>0.0</v>
      </c>
      <c r="AF1772" s="35">
        <v>0.0</v>
      </c>
    </row>
    <row r="1773" ht="15.75" customHeight="1">
      <c r="A1773" s="35" t="s">
        <v>70</v>
      </c>
      <c r="B1773" s="35" t="s">
        <v>4378</v>
      </c>
      <c r="C1773" s="35">
        <v>4080.0</v>
      </c>
      <c r="D1773" s="35" t="s">
        <v>70</v>
      </c>
      <c r="F1773" s="35">
        <v>0.007190549990931569</v>
      </c>
      <c r="G1773" s="35">
        <v>0.0</v>
      </c>
      <c r="H1773" s="35">
        <v>0.007190549990931569</v>
      </c>
      <c r="I1773" s="35">
        <v>1.740756935232</v>
      </c>
      <c r="J1773" s="35">
        <v>0.0</v>
      </c>
      <c r="K1773" s="35">
        <v>0.0</v>
      </c>
      <c r="L1773" s="35">
        <v>0.0</v>
      </c>
      <c r="M1773" s="35">
        <v>0.0</v>
      </c>
      <c r="N1773" s="35">
        <v>0.0</v>
      </c>
      <c r="O1773" s="35">
        <v>0.0</v>
      </c>
      <c r="P1773" s="35">
        <v>0.0</v>
      </c>
      <c r="R1773" s="35">
        <v>0.0</v>
      </c>
      <c r="S1773" s="35">
        <v>0.0</v>
      </c>
      <c r="T1773" s="35">
        <v>0.0</v>
      </c>
      <c r="U1773" s="35">
        <v>0.0</v>
      </c>
      <c r="V1773" s="35">
        <v>1.740756935232</v>
      </c>
      <c r="W1773" s="35">
        <v>0.0</v>
      </c>
      <c r="X1773" s="35">
        <v>0.0</v>
      </c>
      <c r="Y1773" s="35">
        <v>0.0</v>
      </c>
      <c r="Z1773" s="35">
        <v>0.0</v>
      </c>
      <c r="AA1773" s="35">
        <v>1.740756935232</v>
      </c>
      <c r="AB1773" s="35">
        <v>0.0</v>
      </c>
      <c r="AC1773" s="35">
        <v>0.0</v>
      </c>
      <c r="AD1773" s="35">
        <v>0.0</v>
      </c>
      <c r="AE1773" s="35">
        <v>0.0</v>
      </c>
      <c r="AF1773" s="35">
        <v>0.0</v>
      </c>
    </row>
    <row r="1774" ht="15.75" customHeight="1">
      <c r="A1774" s="35" t="s">
        <v>70</v>
      </c>
      <c r="B1774" s="35" t="s">
        <v>4379</v>
      </c>
      <c r="C1774" s="35">
        <v>4080.0</v>
      </c>
      <c r="D1774" s="35" t="s">
        <v>70</v>
      </c>
      <c r="F1774" s="35">
        <v>0.004420245898122423</v>
      </c>
      <c r="G1774" s="35">
        <v>0.0</v>
      </c>
      <c r="H1774" s="35">
        <v>0.004420245898122423</v>
      </c>
      <c r="I1774" s="35">
        <v>1.06647651936</v>
      </c>
      <c r="J1774" s="35">
        <v>0.0</v>
      </c>
      <c r="K1774" s="35">
        <v>0.0</v>
      </c>
      <c r="L1774" s="35">
        <v>0.0</v>
      </c>
      <c r="M1774" s="35">
        <v>0.0</v>
      </c>
      <c r="N1774" s="35">
        <v>0.0</v>
      </c>
      <c r="O1774" s="35">
        <v>0.0</v>
      </c>
      <c r="P1774" s="35">
        <v>0.0</v>
      </c>
      <c r="R1774" s="35">
        <v>0.0</v>
      </c>
      <c r="S1774" s="35">
        <v>0.0</v>
      </c>
      <c r="T1774" s="35">
        <v>0.0</v>
      </c>
      <c r="U1774" s="35">
        <v>0.0</v>
      </c>
      <c r="V1774" s="35">
        <v>1.06647651936</v>
      </c>
      <c r="W1774" s="35">
        <v>0.0</v>
      </c>
      <c r="X1774" s="35">
        <v>0.0</v>
      </c>
      <c r="Y1774" s="35">
        <v>0.0</v>
      </c>
      <c r="Z1774" s="35">
        <v>0.0</v>
      </c>
      <c r="AA1774" s="35">
        <v>1.06647651936</v>
      </c>
      <c r="AB1774" s="35">
        <v>0.0</v>
      </c>
      <c r="AC1774" s="35">
        <v>0.0</v>
      </c>
      <c r="AD1774" s="35">
        <v>0.0</v>
      </c>
      <c r="AE1774" s="35">
        <v>0.0</v>
      </c>
      <c r="AF1774" s="35">
        <v>0.0</v>
      </c>
    </row>
    <row r="1775" ht="15.75" customHeight="1">
      <c r="A1775" s="35" t="s">
        <v>70</v>
      </c>
      <c r="B1775" s="35" t="s">
        <v>4380</v>
      </c>
      <c r="C1775" s="35">
        <v>4080.0</v>
      </c>
      <c r="D1775" s="35" t="s">
        <v>70</v>
      </c>
      <c r="F1775" s="35">
        <v>0.006824425383300699</v>
      </c>
      <c r="G1775" s="35">
        <v>0.0</v>
      </c>
      <c r="H1775" s="35">
        <v>0.006824425383300699</v>
      </c>
      <c r="I1775" s="35">
        <v>2.652328820736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2.652328820736</v>
      </c>
      <c r="W1775" s="35">
        <v>0.0</v>
      </c>
      <c r="X1775" s="35">
        <v>0.0</v>
      </c>
      <c r="Y1775" s="35">
        <v>0.0</v>
      </c>
      <c r="Z1775" s="35">
        <v>0.0</v>
      </c>
      <c r="AA1775" s="35">
        <v>2.652328820736</v>
      </c>
      <c r="AB1775" s="35">
        <v>0.0</v>
      </c>
      <c r="AC1775" s="35">
        <v>0.0</v>
      </c>
      <c r="AD1775" s="35">
        <v>0.0</v>
      </c>
      <c r="AE1775" s="35">
        <v>0.0</v>
      </c>
      <c r="AF1775" s="35">
        <v>0.0</v>
      </c>
    </row>
    <row r="1776" ht="15.75" customHeight="1">
      <c r="A1776" s="35" t="s">
        <v>70</v>
      </c>
      <c r="B1776" s="35" t="s">
        <v>4381</v>
      </c>
      <c r="C1776" s="35">
        <v>4080.0</v>
      </c>
      <c r="D1776" s="35" t="s">
        <v>70</v>
      </c>
      <c r="F1776" s="35">
        <v>0.04010033613797854</v>
      </c>
      <c r="G1776" s="35">
        <v>0.0</v>
      </c>
      <c r="H1776" s="35">
        <v>0.04010033613797854</v>
      </c>
      <c r="I1776" s="35">
        <v>4.985763777792</v>
      </c>
      <c r="J1776" s="35">
        <v>0.0</v>
      </c>
      <c r="K1776" s="35">
        <v>0.0</v>
      </c>
      <c r="L1776" s="35">
        <v>0.0</v>
      </c>
      <c r="M1776" s="35">
        <v>0.0</v>
      </c>
      <c r="N1776" s="35">
        <v>0.0</v>
      </c>
      <c r="O1776" s="35">
        <v>0.0</v>
      </c>
      <c r="P1776" s="35">
        <v>0.0</v>
      </c>
      <c r="R1776" s="35">
        <v>0.0</v>
      </c>
      <c r="S1776" s="35">
        <v>0.0</v>
      </c>
      <c r="T1776" s="35">
        <v>0.0</v>
      </c>
      <c r="U1776" s="35">
        <v>1.882310141214719</v>
      </c>
      <c r="V1776" s="35">
        <v>4.985763777792</v>
      </c>
      <c r="W1776" s="35">
        <v>0.0</v>
      </c>
      <c r="X1776" s="35">
        <v>0.0</v>
      </c>
      <c r="Y1776" s="35">
        <v>0.0</v>
      </c>
      <c r="Z1776" s="35">
        <v>1.882310141214719</v>
      </c>
      <c r="AA1776" s="35">
        <v>4.985763777792</v>
      </c>
      <c r="AB1776" s="35">
        <v>0.0</v>
      </c>
      <c r="AC1776" s="35">
        <v>0.0</v>
      </c>
      <c r="AD1776" s="35">
        <v>0.0</v>
      </c>
      <c r="AE1776" s="35">
        <v>0.0</v>
      </c>
      <c r="AF1776" s="35">
        <v>0.0</v>
      </c>
    </row>
    <row r="1777" ht="15.75" customHeight="1">
      <c r="A1777" s="35" t="s">
        <v>70</v>
      </c>
      <c r="B1777" s="35" t="s">
        <v>4382</v>
      </c>
      <c r="C1777" s="35">
        <v>4080.0</v>
      </c>
      <c r="D1777" s="35" t="s">
        <v>70</v>
      </c>
      <c r="F1777" s="35">
        <v>0.4980306057723551</v>
      </c>
      <c r="G1777" s="35">
        <v>0.0</v>
      </c>
      <c r="H1777" s="35">
        <v>0.4980306057723551</v>
      </c>
      <c r="I1777" s="35">
        <v>2.71624969728</v>
      </c>
      <c r="J1777" s="35">
        <v>0.341798413824</v>
      </c>
      <c r="K1777" s="35">
        <v>0.401004027648</v>
      </c>
      <c r="L1777" s="35">
        <v>0.39227110272</v>
      </c>
      <c r="M1777" s="35">
        <v>0.790588076544</v>
      </c>
      <c r="N1777" s="35">
        <v>0.535576333824</v>
      </c>
      <c r="O1777" s="35">
        <v>0.535576333824</v>
      </c>
      <c r="P1777" s="35">
        <v>0.39427347456</v>
      </c>
      <c r="R1777" s="35">
        <v>0.45550729728</v>
      </c>
      <c r="S1777" s="35">
        <v>0.517748765184</v>
      </c>
      <c r="T1777" s="35">
        <v>0.7449004104192001</v>
      </c>
      <c r="U1777" s="35">
        <v>1.43508629738879</v>
      </c>
      <c r="V1777" s="35">
        <v>2.71624969728</v>
      </c>
      <c r="W1777" s="35">
        <v>0.45550729728</v>
      </c>
      <c r="X1777" s="35">
        <v>0.517748765184</v>
      </c>
      <c r="Y1777" s="35">
        <v>0.7449004104192001</v>
      </c>
      <c r="Z1777" s="35">
        <v>1.43508629738879</v>
      </c>
      <c r="AA1777" s="35">
        <v>2.71624969728</v>
      </c>
      <c r="AB1777" s="35">
        <v>0.0</v>
      </c>
      <c r="AC1777" s="35">
        <v>0.0</v>
      </c>
      <c r="AD1777" s="35">
        <v>0.0</v>
      </c>
      <c r="AE1777" s="35">
        <v>0.0</v>
      </c>
      <c r="AF1777" s="35">
        <v>0.0</v>
      </c>
    </row>
    <row r="1778" ht="15.75" customHeight="1">
      <c r="A1778" s="35" t="s">
        <v>70</v>
      </c>
      <c r="B1778" s="35" t="s">
        <v>4383</v>
      </c>
      <c r="C1778" s="35">
        <v>4080.0</v>
      </c>
      <c r="D1778" s="35" t="s">
        <v>70</v>
      </c>
      <c r="F1778" s="35">
        <v>0.03034852781376838</v>
      </c>
      <c r="G1778" s="35">
        <v>0.0</v>
      </c>
      <c r="H1778" s="35">
        <v>0.03034852781376838</v>
      </c>
      <c r="I1778" s="35">
        <v>5.395500730368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R1778" s="35">
        <v>0.0</v>
      </c>
      <c r="S1778" s="35">
        <v>0.0</v>
      </c>
      <c r="T1778" s="35">
        <v>0.0</v>
      </c>
      <c r="U1778" s="35">
        <v>1.138368543943678</v>
      </c>
      <c r="V1778" s="35">
        <v>5.395500730368</v>
      </c>
      <c r="W1778" s="35">
        <v>0.0</v>
      </c>
      <c r="X1778" s="35">
        <v>0.0</v>
      </c>
      <c r="Y1778" s="35">
        <v>0.0</v>
      </c>
      <c r="Z1778" s="35">
        <v>1.138368543943678</v>
      </c>
      <c r="AA1778" s="35">
        <v>5.395500730368</v>
      </c>
      <c r="AB1778" s="35">
        <v>0.0</v>
      </c>
      <c r="AC1778" s="35">
        <v>0.0</v>
      </c>
      <c r="AD1778" s="35">
        <v>0.0</v>
      </c>
      <c r="AE1778" s="35">
        <v>0.0</v>
      </c>
      <c r="AF1778" s="35">
        <v>0.0</v>
      </c>
    </row>
    <row r="1779" ht="15.75" customHeight="1">
      <c r="A1779" s="35" t="s">
        <v>70</v>
      </c>
      <c r="B1779" s="35" t="s">
        <v>4384</v>
      </c>
      <c r="C1779" s="35">
        <v>16792.0</v>
      </c>
      <c r="D1779" s="35" t="s">
        <v>70</v>
      </c>
      <c r="F1779" s="35">
        <v>0.1246168487647657</v>
      </c>
      <c r="G1779" s="35">
        <v>0.151057279142382</v>
      </c>
      <c r="H1779" s="35">
        <v>0.2756741279071476</v>
      </c>
      <c r="I1779" s="35">
        <v>93.69316198368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R1779" s="35">
        <v>0.0</v>
      </c>
      <c r="S1779" s="35">
        <v>0.0</v>
      </c>
      <c r="T1779" s="35">
        <v>0.0</v>
      </c>
      <c r="U1779" s="35">
        <v>0.0</v>
      </c>
      <c r="V1779" s="35">
        <v>93.69316198368</v>
      </c>
      <c r="W1779" s="35">
        <v>0.0</v>
      </c>
      <c r="X1779" s="35">
        <v>0.0</v>
      </c>
      <c r="Y1779" s="35">
        <v>0.0</v>
      </c>
      <c r="Z1779" s="35">
        <v>0.0</v>
      </c>
      <c r="AA1779" s="35">
        <v>71.557948578816</v>
      </c>
      <c r="AB1779" s="35">
        <v>0.0</v>
      </c>
      <c r="AC1779" s="35">
        <v>0.0</v>
      </c>
      <c r="AD1779" s="35">
        <v>0.0</v>
      </c>
      <c r="AE1779" s="35">
        <v>0.0</v>
      </c>
      <c r="AF1779" s="35">
        <v>90.550329573312</v>
      </c>
    </row>
    <row r="1780" ht="15.75" customHeight="1">
      <c r="A1780" s="35" t="s">
        <v>70</v>
      </c>
      <c r="B1780" s="35" t="s">
        <v>4385</v>
      </c>
      <c r="C1780" s="35">
        <v>16853.0</v>
      </c>
      <c r="D1780" s="35" t="s">
        <v>70</v>
      </c>
      <c r="F1780" s="35">
        <v>0.2650890764416236</v>
      </c>
      <c r="G1780" s="35">
        <v>0.0</v>
      </c>
      <c r="H1780" s="35">
        <v>0.2650890764416236</v>
      </c>
      <c r="I1780" s="35">
        <v>146.183233690368</v>
      </c>
      <c r="J1780" s="35">
        <v>0.0</v>
      </c>
      <c r="K1780" s="35">
        <v>0.0</v>
      </c>
      <c r="L1780" s="35">
        <v>0.0</v>
      </c>
      <c r="M1780" s="35">
        <v>0.0</v>
      </c>
      <c r="N1780" s="35">
        <v>146.183233690368</v>
      </c>
      <c r="O1780" s="35">
        <v>146.183233690368</v>
      </c>
      <c r="P1780" s="35">
        <v>0.0</v>
      </c>
      <c r="R1780" s="35">
        <v>0.0</v>
      </c>
      <c r="S1780" s="35">
        <v>0.0</v>
      </c>
      <c r="T1780" s="35">
        <v>0.0</v>
      </c>
      <c r="U1780" s="35">
        <v>0.0</v>
      </c>
      <c r="V1780" s="35">
        <v>146.183233690368</v>
      </c>
      <c r="W1780" s="35">
        <v>0.0</v>
      </c>
      <c r="X1780" s="35">
        <v>0.0</v>
      </c>
      <c r="Y1780" s="35">
        <v>0.0</v>
      </c>
      <c r="Z1780" s="35">
        <v>0.0</v>
      </c>
      <c r="AA1780" s="35">
        <v>146.183233690368</v>
      </c>
      <c r="AB1780" s="35">
        <v>0.0</v>
      </c>
      <c r="AC1780" s="35">
        <v>0.0</v>
      </c>
      <c r="AD1780" s="35">
        <v>0.0</v>
      </c>
      <c r="AE1780" s="35">
        <v>0.0</v>
      </c>
      <c r="AF1780" s="35">
        <v>0.0</v>
      </c>
    </row>
    <row r="1781" ht="15.75" customHeight="1">
      <c r="A1781" s="35" t="s">
        <v>70</v>
      </c>
      <c r="B1781" s="35" t="s">
        <v>4386</v>
      </c>
      <c r="C1781" s="35">
        <v>16970.0</v>
      </c>
      <c r="D1781" s="35" t="s">
        <v>70</v>
      </c>
      <c r="F1781" s="35">
        <v>0.3004067589989726</v>
      </c>
      <c r="G1781" s="35">
        <v>0.0</v>
      </c>
      <c r="H1781" s="35">
        <v>0.3004067589989726</v>
      </c>
      <c r="I1781" s="35">
        <v>115.941799346688</v>
      </c>
      <c r="J1781" s="35">
        <v>0.0</v>
      </c>
      <c r="K1781" s="35">
        <v>0.0</v>
      </c>
      <c r="L1781" s="35">
        <v>0.0</v>
      </c>
      <c r="M1781" s="35">
        <v>0.0</v>
      </c>
      <c r="N1781" s="35">
        <v>0.0</v>
      </c>
      <c r="O1781" s="35">
        <v>0.0</v>
      </c>
      <c r="P1781" s="35">
        <v>0.0</v>
      </c>
      <c r="R1781" s="35">
        <v>0.0</v>
      </c>
      <c r="S1781" s="35">
        <v>0.0</v>
      </c>
      <c r="T1781" s="35">
        <v>0.0</v>
      </c>
      <c r="U1781" s="35">
        <v>0.0</v>
      </c>
      <c r="V1781" s="35">
        <v>115.941799346688</v>
      </c>
      <c r="W1781" s="35">
        <v>0.0</v>
      </c>
      <c r="X1781" s="35">
        <v>0.0</v>
      </c>
      <c r="Y1781" s="35">
        <v>0.0</v>
      </c>
      <c r="Z1781" s="35">
        <v>0.0</v>
      </c>
      <c r="AA1781" s="35">
        <v>115.941799346688</v>
      </c>
      <c r="AB1781" s="35">
        <v>0.0</v>
      </c>
      <c r="AC1781" s="35">
        <v>0.0</v>
      </c>
      <c r="AD1781" s="35">
        <v>0.0</v>
      </c>
      <c r="AE1781" s="35">
        <v>0.0</v>
      </c>
      <c r="AF1781" s="35">
        <v>0.0</v>
      </c>
    </row>
    <row r="1782" ht="15.75" customHeight="1">
      <c r="A1782" s="35" t="s">
        <v>70</v>
      </c>
      <c r="B1782" s="35" t="s">
        <v>2242</v>
      </c>
      <c r="C1782" s="35">
        <v>16974.0</v>
      </c>
      <c r="D1782" s="35" t="s">
        <v>70</v>
      </c>
      <c r="F1782" s="35">
        <v>0.004657580756324177</v>
      </c>
      <c r="G1782" s="35">
        <v>0.2567507287181289</v>
      </c>
      <c r="H1782" s="35">
        <v>0.261408309474453</v>
      </c>
      <c r="I1782" s="35">
        <v>147.802134457152</v>
      </c>
      <c r="J1782" s="35">
        <v>0.0</v>
      </c>
      <c r="K1782" s="35">
        <v>0.0</v>
      </c>
      <c r="L1782" s="35">
        <v>0.0</v>
      </c>
      <c r="M1782" s="35">
        <v>0.0</v>
      </c>
      <c r="N1782" s="35">
        <v>0.0</v>
      </c>
      <c r="O1782" s="35">
        <v>0.0</v>
      </c>
      <c r="P1782" s="35">
        <v>0.0</v>
      </c>
      <c r="R1782" s="35">
        <v>0.0</v>
      </c>
      <c r="S1782" s="35">
        <v>0.0</v>
      </c>
      <c r="T1782" s="35">
        <v>0.0</v>
      </c>
      <c r="U1782" s="35">
        <v>0.0</v>
      </c>
      <c r="V1782" s="35">
        <v>147.802134457152</v>
      </c>
      <c r="W1782" s="35">
        <v>0.0</v>
      </c>
      <c r="X1782" s="35">
        <v>0.0</v>
      </c>
      <c r="Y1782" s="35">
        <v>0.0</v>
      </c>
      <c r="Z1782" s="35">
        <v>0.0</v>
      </c>
      <c r="AA1782" s="35">
        <v>2.791957295232</v>
      </c>
      <c r="AB1782" s="35">
        <v>0.0</v>
      </c>
      <c r="AC1782" s="35">
        <v>0.0</v>
      </c>
      <c r="AD1782" s="35">
        <v>0.0</v>
      </c>
      <c r="AE1782" s="35">
        <v>0.0</v>
      </c>
      <c r="AF1782" s="35">
        <v>145.01017716192</v>
      </c>
    </row>
    <row r="1783" ht="15.75" customHeight="1">
      <c r="A1783" s="35" t="s">
        <v>70</v>
      </c>
      <c r="B1783" s="35" t="s">
        <v>4387</v>
      </c>
      <c r="C1783" s="35">
        <v>17023.0</v>
      </c>
      <c r="D1783" s="35" t="s">
        <v>70</v>
      </c>
      <c r="F1783" s="35">
        <v>0.1643809800757039</v>
      </c>
      <c r="G1783" s="35">
        <v>0.0793234617835977</v>
      </c>
      <c r="H1783" s="35">
        <v>0.2437044418593016</v>
      </c>
      <c r="I1783" s="35">
        <v>144.093175547328</v>
      </c>
      <c r="J1783" s="35">
        <v>0.0</v>
      </c>
      <c r="K1783" s="35">
        <v>0.0</v>
      </c>
      <c r="L1783" s="35">
        <v>0.0</v>
      </c>
      <c r="M1783" s="35">
        <v>0.0</v>
      </c>
      <c r="N1783" s="35">
        <v>0.0</v>
      </c>
      <c r="O1783" s="35">
        <v>0.0</v>
      </c>
      <c r="P1783" s="35">
        <v>0.0</v>
      </c>
      <c r="R1783" s="35">
        <v>0.0</v>
      </c>
      <c r="S1783" s="35">
        <v>0.0</v>
      </c>
      <c r="T1783" s="35">
        <v>0.0</v>
      </c>
      <c r="U1783" s="35">
        <v>0.0</v>
      </c>
      <c r="V1783" s="35">
        <v>144.093175547328</v>
      </c>
      <c r="W1783" s="35">
        <v>0.0</v>
      </c>
      <c r="X1783" s="35">
        <v>0.0</v>
      </c>
      <c r="Y1783" s="35">
        <v>0.0</v>
      </c>
      <c r="Z1783" s="35">
        <v>0.0</v>
      </c>
      <c r="AA1783" s="35">
        <v>96.543228612096</v>
      </c>
      <c r="AB1783" s="35">
        <v>0.0</v>
      </c>
      <c r="AC1783" s="35">
        <v>0.0</v>
      </c>
      <c r="AD1783" s="35">
        <v>0.0</v>
      </c>
      <c r="AE1783" s="35">
        <v>0.0</v>
      </c>
      <c r="AF1783" s="35">
        <v>47.549946935232</v>
      </c>
    </row>
    <row r="1784" ht="15.75" customHeight="1">
      <c r="A1784" s="35" t="s">
        <v>70</v>
      </c>
      <c r="B1784" s="35" t="s">
        <v>4388</v>
      </c>
      <c r="C1784" s="35">
        <v>17029.0</v>
      </c>
      <c r="D1784" s="35" t="s">
        <v>70</v>
      </c>
      <c r="F1784" s="35">
        <v>0.1544234047162187</v>
      </c>
      <c r="G1784" s="35">
        <v>0.08449985859925553</v>
      </c>
      <c r="H1784" s="35">
        <v>0.2389232633154743</v>
      </c>
      <c r="I1784" s="35">
        <v>135.318750206976</v>
      </c>
      <c r="J1784" s="35">
        <v>0.0</v>
      </c>
      <c r="K1784" s="35">
        <v>0.0</v>
      </c>
      <c r="L1784" s="35">
        <v>0.0</v>
      </c>
      <c r="M1784" s="35">
        <v>0.0</v>
      </c>
      <c r="N1784" s="35">
        <v>0.0</v>
      </c>
      <c r="O1784" s="35">
        <v>0.0</v>
      </c>
      <c r="P1784" s="35">
        <v>0.0</v>
      </c>
      <c r="R1784" s="35">
        <v>0.0</v>
      </c>
      <c r="S1784" s="35">
        <v>0.0</v>
      </c>
      <c r="T1784" s="35">
        <v>0.0</v>
      </c>
      <c r="U1784" s="35">
        <v>0.0</v>
      </c>
      <c r="V1784" s="35">
        <v>135.318750206976</v>
      </c>
      <c r="W1784" s="35">
        <v>0.0</v>
      </c>
      <c r="X1784" s="35">
        <v>0.0</v>
      </c>
      <c r="Y1784" s="35">
        <v>0.0</v>
      </c>
      <c r="Z1784" s="35">
        <v>0.0</v>
      </c>
      <c r="AA1784" s="35">
        <v>91.657789405056</v>
      </c>
      <c r="AB1784" s="35">
        <v>0.0</v>
      </c>
      <c r="AC1784" s="35">
        <v>0.0</v>
      </c>
      <c r="AD1784" s="35">
        <v>0.0</v>
      </c>
      <c r="AE1784" s="35">
        <v>0.0</v>
      </c>
      <c r="AF1784" s="35">
        <v>43.66096080192</v>
      </c>
    </row>
    <row r="1785" ht="15.75" customHeight="1">
      <c r="A1785" s="35" t="s">
        <v>70</v>
      </c>
      <c r="B1785" s="35" t="s">
        <v>4389</v>
      </c>
      <c r="C1785" s="35">
        <v>17079.0</v>
      </c>
      <c r="D1785" s="35" t="s">
        <v>70</v>
      </c>
      <c r="F1785" s="35">
        <v>0.03478703507457417</v>
      </c>
      <c r="G1785" s="35">
        <v>0.198513851294369</v>
      </c>
      <c r="H1785" s="35">
        <v>0.2333008863689431</v>
      </c>
      <c r="I1785" s="35">
        <v>131.748125406912</v>
      </c>
      <c r="J1785" s="35">
        <v>0.0</v>
      </c>
      <c r="K1785" s="35">
        <v>0.0</v>
      </c>
      <c r="L1785" s="35">
        <v>0.0</v>
      </c>
      <c r="M1785" s="35">
        <v>0.0</v>
      </c>
      <c r="N1785" s="35">
        <v>0.0</v>
      </c>
      <c r="O1785" s="35">
        <v>0.0</v>
      </c>
      <c r="P1785" s="35">
        <v>0.0</v>
      </c>
      <c r="R1785" s="35">
        <v>0.0</v>
      </c>
      <c r="S1785" s="35">
        <v>0.0</v>
      </c>
      <c r="T1785" s="35">
        <v>0.0</v>
      </c>
      <c r="U1785" s="35">
        <v>0.0</v>
      </c>
      <c r="V1785" s="35">
        <v>131.748125406912</v>
      </c>
      <c r="W1785" s="35">
        <v>0.0</v>
      </c>
      <c r="X1785" s="35">
        <v>0.0</v>
      </c>
      <c r="Y1785" s="35">
        <v>0.0</v>
      </c>
      <c r="Z1785" s="35">
        <v>0.0</v>
      </c>
      <c r="AA1785" s="35">
        <v>20.15126015616</v>
      </c>
      <c r="AB1785" s="35">
        <v>0.0</v>
      </c>
      <c r="AC1785" s="35">
        <v>0.0</v>
      </c>
      <c r="AD1785" s="35">
        <v>0.0</v>
      </c>
      <c r="AE1785" s="35">
        <v>0.0</v>
      </c>
      <c r="AF1785" s="35">
        <v>111.596865250752</v>
      </c>
    </row>
    <row r="1786" ht="15.75" customHeight="1">
      <c r="A1786" s="35" t="s">
        <v>70</v>
      </c>
      <c r="B1786" s="35" t="s">
        <v>4390</v>
      </c>
      <c r="C1786" s="35">
        <v>17107.0</v>
      </c>
      <c r="D1786" s="35" t="s">
        <v>70</v>
      </c>
      <c r="F1786" s="35">
        <v>0.01472753608081369</v>
      </c>
      <c r="G1786" s="35">
        <v>0.2091870212429492</v>
      </c>
      <c r="H1786" s="35">
        <v>0.2239145573237629</v>
      </c>
      <c r="I1786" s="35">
        <v>125.395835431104</v>
      </c>
      <c r="J1786" s="35">
        <v>0.0</v>
      </c>
      <c r="K1786" s="35">
        <v>0.0</v>
      </c>
      <c r="L1786" s="35">
        <v>0.0</v>
      </c>
      <c r="M1786" s="35">
        <v>0.0</v>
      </c>
      <c r="N1786" s="35">
        <v>0.0</v>
      </c>
      <c r="O1786" s="35">
        <v>0.0</v>
      </c>
      <c r="P1786" s="35">
        <v>0.0</v>
      </c>
      <c r="R1786" s="35">
        <v>0.0</v>
      </c>
      <c r="S1786" s="35">
        <v>0.0</v>
      </c>
      <c r="T1786" s="35">
        <v>0.0</v>
      </c>
      <c r="U1786" s="35">
        <v>0.0</v>
      </c>
      <c r="V1786" s="35">
        <v>125.395835431104</v>
      </c>
      <c r="W1786" s="35">
        <v>0.0</v>
      </c>
      <c r="X1786" s="35">
        <v>0.0</v>
      </c>
      <c r="Y1786" s="35">
        <v>0.0</v>
      </c>
      <c r="Z1786" s="35">
        <v>0.0</v>
      </c>
      <c r="AA1786" s="35">
        <v>8.82832825728</v>
      </c>
      <c r="AB1786" s="35">
        <v>0.0</v>
      </c>
      <c r="AC1786" s="35">
        <v>0.0</v>
      </c>
      <c r="AD1786" s="35">
        <v>0.0</v>
      </c>
      <c r="AE1786" s="35">
        <v>0.0</v>
      </c>
      <c r="AF1786" s="35">
        <v>125.395835431104</v>
      </c>
    </row>
    <row r="1787" ht="15.75" customHeight="1">
      <c r="A1787" s="35" t="s">
        <v>70</v>
      </c>
      <c r="B1787" s="35" t="s">
        <v>4391</v>
      </c>
      <c r="C1787" s="35">
        <v>17423.0</v>
      </c>
      <c r="D1787" s="35" t="s">
        <v>70</v>
      </c>
      <c r="F1787" s="35">
        <v>0.1928375475052021</v>
      </c>
      <c r="G1787" s="35">
        <v>0.1046920869598134</v>
      </c>
      <c r="H1787" s="35">
        <v>0.2975296344650155</v>
      </c>
      <c r="I1787" s="35">
        <v>167.075147865024</v>
      </c>
      <c r="J1787" s="35">
        <v>0.0</v>
      </c>
      <c r="K1787" s="35">
        <v>0.0</v>
      </c>
      <c r="L1787" s="35">
        <v>0.0</v>
      </c>
      <c r="M1787" s="35">
        <v>0.0</v>
      </c>
      <c r="N1787" s="35">
        <v>0.0</v>
      </c>
      <c r="O1787" s="35">
        <v>0.0</v>
      </c>
      <c r="P1787" s="35">
        <v>0.0</v>
      </c>
      <c r="R1787" s="35">
        <v>0.0</v>
      </c>
      <c r="S1787" s="35">
        <v>0.0</v>
      </c>
      <c r="T1787" s="35">
        <v>0.0</v>
      </c>
      <c r="U1787" s="35">
        <v>0.0</v>
      </c>
      <c r="V1787" s="35">
        <v>167.075147865024</v>
      </c>
      <c r="W1787" s="35">
        <v>0.0</v>
      </c>
      <c r="X1787" s="35">
        <v>0.0</v>
      </c>
      <c r="Y1787" s="35">
        <v>0.0</v>
      </c>
      <c r="Z1787" s="35">
        <v>0.0</v>
      </c>
      <c r="AA1787" s="35">
        <v>115.59524691456</v>
      </c>
      <c r="AB1787" s="35">
        <v>0.0</v>
      </c>
      <c r="AC1787" s="35">
        <v>0.0</v>
      </c>
      <c r="AD1787" s="35">
        <v>0.0</v>
      </c>
      <c r="AE1787" s="35">
        <v>0.0</v>
      </c>
      <c r="AF1787" s="35">
        <v>51.47990095046401</v>
      </c>
    </row>
    <row r="1788" ht="15.75" customHeight="1">
      <c r="A1788" s="35" t="s">
        <v>70</v>
      </c>
      <c r="B1788" s="35" t="s">
        <v>4392</v>
      </c>
      <c r="C1788" s="35">
        <v>17539.0</v>
      </c>
      <c r="D1788" s="35" t="s">
        <v>70</v>
      </c>
      <c r="F1788" s="35">
        <v>0.0</v>
      </c>
      <c r="G1788" s="35">
        <v>0.2307198311740374</v>
      </c>
      <c r="H1788" s="35">
        <v>0.2307198311740374</v>
      </c>
      <c r="I1788" s="35">
        <v>128.65388532192</v>
      </c>
      <c r="J1788" s="35">
        <v>0.0</v>
      </c>
      <c r="K1788" s="35">
        <v>0.0</v>
      </c>
      <c r="L1788" s="35">
        <v>0.0</v>
      </c>
      <c r="M1788" s="35">
        <v>0.0</v>
      </c>
      <c r="N1788" s="35">
        <v>0.0</v>
      </c>
      <c r="O1788" s="35">
        <v>0.0</v>
      </c>
      <c r="P1788" s="35">
        <v>0.0</v>
      </c>
      <c r="R1788" s="35">
        <v>0.0</v>
      </c>
      <c r="S1788" s="35">
        <v>0.0</v>
      </c>
      <c r="T1788" s="35">
        <v>0.0</v>
      </c>
      <c r="U1788" s="35">
        <v>0.0</v>
      </c>
      <c r="V1788" s="35">
        <v>128.65388532192</v>
      </c>
      <c r="W1788" s="35">
        <v>0.0</v>
      </c>
      <c r="X1788" s="35">
        <v>0.0</v>
      </c>
      <c r="Y1788" s="35">
        <v>0.0</v>
      </c>
      <c r="Z1788" s="35">
        <v>0.0</v>
      </c>
      <c r="AA1788" s="35">
        <v>0.0</v>
      </c>
      <c r="AB1788" s="35">
        <v>0.0</v>
      </c>
      <c r="AC1788" s="35">
        <v>0.0</v>
      </c>
      <c r="AD1788" s="35">
        <v>0.0</v>
      </c>
      <c r="AE1788" s="35">
        <v>0.0</v>
      </c>
      <c r="AF1788" s="35">
        <v>128.65388532192</v>
      </c>
    </row>
    <row r="1789" ht="15.75" customHeight="1">
      <c r="A1789" s="35" t="s">
        <v>70</v>
      </c>
      <c r="B1789" s="35" t="s">
        <v>4393</v>
      </c>
      <c r="C1789" s="35">
        <v>17545.0</v>
      </c>
      <c r="D1789" s="35" t="s">
        <v>70</v>
      </c>
      <c r="F1789" s="35">
        <v>0.2878432312121935</v>
      </c>
      <c r="G1789" s="35">
        <v>0.01751345916112559</v>
      </c>
      <c r="H1789" s="35">
        <v>0.305356690373319</v>
      </c>
      <c r="I1789" s="35">
        <v>134.515516326912</v>
      </c>
      <c r="J1789" s="35">
        <v>0.0</v>
      </c>
      <c r="K1789" s="35">
        <v>0.0</v>
      </c>
      <c r="L1789" s="35">
        <v>0.0</v>
      </c>
      <c r="M1789" s="35">
        <v>0.0</v>
      </c>
      <c r="N1789" s="35">
        <v>0.0</v>
      </c>
      <c r="O1789" s="35">
        <v>0.0</v>
      </c>
      <c r="P1789" s="35">
        <v>0.0</v>
      </c>
      <c r="R1789" s="35">
        <v>0.0</v>
      </c>
      <c r="S1789" s="35">
        <v>0.0</v>
      </c>
      <c r="T1789" s="35">
        <v>0.0</v>
      </c>
      <c r="U1789" s="35">
        <v>0.0</v>
      </c>
      <c r="V1789" s="35">
        <v>134.515516326912</v>
      </c>
      <c r="W1789" s="35">
        <v>0.0</v>
      </c>
      <c r="X1789" s="35">
        <v>0.0</v>
      </c>
      <c r="Y1789" s="35">
        <v>0.0</v>
      </c>
      <c r="Z1789" s="35">
        <v>0.0</v>
      </c>
      <c r="AA1789" s="35">
        <v>124.017184118016</v>
      </c>
      <c r="AB1789" s="35">
        <v>0.0</v>
      </c>
      <c r="AC1789" s="35">
        <v>0.0</v>
      </c>
      <c r="AD1789" s="35">
        <v>0.0</v>
      </c>
      <c r="AE1789" s="35">
        <v>0.0</v>
      </c>
      <c r="AF1789" s="35">
        <v>10.498332208896</v>
      </c>
    </row>
    <row r="1790" ht="15.75" customHeight="1">
      <c r="A1790" s="35" t="s">
        <v>70</v>
      </c>
      <c r="B1790" s="35" t="s">
        <v>4394</v>
      </c>
      <c r="C1790" s="35">
        <v>17673.0</v>
      </c>
      <c r="D1790" s="35" t="s">
        <v>70</v>
      </c>
      <c r="F1790" s="35">
        <v>0.2608832316923307</v>
      </c>
      <c r="G1790" s="35">
        <v>0.02258398197767456</v>
      </c>
      <c r="H1790" s="35">
        <v>0.2834672136700052</v>
      </c>
      <c r="I1790" s="35">
        <v>161.627949697536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0.0</v>
      </c>
      <c r="O1790" s="35">
        <v>0.0</v>
      </c>
      <c r="P1790" s="35">
        <v>0.0</v>
      </c>
      <c r="R1790" s="35">
        <v>0.0</v>
      </c>
      <c r="S1790" s="35">
        <v>0.0</v>
      </c>
      <c r="T1790" s="35">
        <v>0.0</v>
      </c>
      <c r="U1790" s="35">
        <v>0.0</v>
      </c>
      <c r="V1790" s="35">
        <v>161.627949697536</v>
      </c>
      <c r="W1790" s="35">
        <v>0.0</v>
      </c>
      <c r="X1790" s="35">
        <v>0.0</v>
      </c>
      <c r="Y1790" s="35">
        <v>0.0</v>
      </c>
      <c r="Z1790" s="35">
        <v>0.0</v>
      </c>
      <c r="AA1790" s="35">
        <v>156.384801474048</v>
      </c>
      <c r="AB1790" s="35">
        <v>0.0</v>
      </c>
      <c r="AC1790" s="35">
        <v>0.0</v>
      </c>
      <c r="AD1790" s="35">
        <v>0.0</v>
      </c>
      <c r="AE1790" s="35">
        <v>0.0</v>
      </c>
      <c r="AF1790" s="35">
        <v>8.294676784128</v>
      </c>
    </row>
    <row r="1791" ht="15.75" customHeight="1">
      <c r="A1791" s="35" t="s">
        <v>70</v>
      </c>
      <c r="B1791" s="35" t="s">
        <v>4395</v>
      </c>
      <c r="C1791" s="35">
        <v>17677.0</v>
      </c>
      <c r="D1791" s="35" t="s">
        <v>70</v>
      </c>
      <c r="F1791" s="35">
        <v>0.05906824444277739</v>
      </c>
      <c r="G1791" s="35">
        <v>0.2015035497510918</v>
      </c>
      <c r="H1791" s="35">
        <v>0.2605717941938692</v>
      </c>
      <c r="I1791" s="35">
        <v>145.29471491808</v>
      </c>
      <c r="J1791" s="35">
        <v>0.0</v>
      </c>
      <c r="K1791" s="35">
        <v>0.0</v>
      </c>
      <c r="L1791" s="35">
        <v>0.0</v>
      </c>
      <c r="M1791" s="35">
        <v>0.0</v>
      </c>
      <c r="N1791" s="35">
        <v>0.0</v>
      </c>
      <c r="O1791" s="35">
        <v>0.0</v>
      </c>
      <c r="P1791" s="35">
        <v>0.0</v>
      </c>
      <c r="R1791" s="35">
        <v>0.0</v>
      </c>
      <c r="S1791" s="35">
        <v>0.0</v>
      </c>
      <c r="T1791" s="35">
        <v>0.0</v>
      </c>
      <c r="U1791" s="35">
        <v>0.0</v>
      </c>
      <c r="V1791" s="35">
        <v>145.29471491808</v>
      </c>
      <c r="W1791" s="35">
        <v>0.0</v>
      </c>
      <c r="X1791" s="35">
        <v>0.0</v>
      </c>
      <c r="Y1791" s="35">
        <v>0.0</v>
      </c>
      <c r="Z1791" s="35">
        <v>0.0</v>
      </c>
      <c r="AA1791" s="35">
        <v>35.40808514476799</v>
      </c>
      <c r="AB1791" s="35">
        <v>0.0</v>
      </c>
      <c r="AC1791" s="35">
        <v>0.0</v>
      </c>
      <c r="AD1791" s="35">
        <v>0.0</v>
      </c>
      <c r="AE1791" s="35">
        <v>0.0</v>
      </c>
      <c r="AF1791" s="35">
        <v>109.886629773312</v>
      </c>
    </row>
    <row r="1792" ht="15.75" customHeight="1">
      <c r="A1792" s="35" t="s">
        <v>70</v>
      </c>
      <c r="B1792" s="35" t="s">
        <v>4396</v>
      </c>
      <c r="C1792" s="35">
        <v>16719.0</v>
      </c>
      <c r="D1792" s="35" t="s">
        <v>70</v>
      </c>
      <c r="F1792" s="35">
        <v>0.6466047131380814</v>
      </c>
      <c r="G1792" s="35">
        <v>1.323486845223636</v>
      </c>
      <c r="H1792" s="35">
        <v>1.970091558361717</v>
      </c>
      <c r="I1792" s="35">
        <v>132.8001981264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0.0</v>
      </c>
      <c r="O1792" s="35">
        <v>0.0</v>
      </c>
      <c r="P1792" s="35">
        <v>0.0</v>
      </c>
      <c r="R1792" s="35">
        <v>0.0</v>
      </c>
      <c r="S1792" s="35">
        <v>0.0</v>
      </c>
      <c r="T1792" s="35">
        <v>13.25815875659539</v>
      </c>
      <c r="U1792" s="35">
        <v>38.72059454729088</v>
      </c>
      <c r="V1792" s="35">
        <v>132.8001981264</v>
      </c>
      <c r="W1792" s="35">
        <v>0.0</v>
      </c>
      <c r="X1792" s="35">
        <v>0.0</v>
      </c>
      <c r="Y1792" s="35">
        <v>0.0</v>
      </c>
      <c r="Z1792" s="35">
        <v>18.37262166864754</v>
      </c>
      <c r="AA1792" s="35">
        <v>67.40174807654401</v>
      </c>
      <c r="AB1792" s="35">
        <v>0.0</v>
      </c>
      <c r="AC1792" s="35">
        <v>0.0</v>
      </c>
      <c r="AD1792" s="35">
        <v>0.0</v>
      </c>
      <c r="AE1792" s="35">
        <v>33.94271539193471</v>
      </c>
      <c r="AF1792" s="35">
        <v>105.105593085696</v>
      </c>
    </row>
    <row r="1793" ht="15.75" customHeight="1">
      <c r="A1793" s="35" t="s">
        <v>70</v>
      </c>
      <c r="B1793" s="35" t="s">
        <v>2256</v>
      </c>
      <c r="C1793" s="35">
        <v>16790.0</v>
      </c>
      <c r="D1793" s="35" t="s">
        <v>70</v>
      </c>
      <c r="F1793" s="35">
        <v>0.1532712315599594</v>
      </c>
      <c r="G1793" s="35">
        <v>0.1211141918928284</v>
      </c>
      <c r="H1793" s="35">
        <v>0.2743854234527877</v>
      </c>
      <c r="I1793" s="35">
        <v>133.824078311616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R1793" s="35">
        <v>0.0</v>
      </c>
      <c r="S1793" s="35">
        <v>0.0</v>
      </c>
      <c r="T1793" s="35">
        <v>0.0</v>
      </c>
      <c r="U1793" s="35">
        <v>0.0</v>
      </c>
      <c r="V1793" s="35">
        <v>133.824078311616</v>
      </c>
      <c r="W1793" s="35">
        <v>0.0</v>
      </c>
      <c r="X1793" s="35">
        <v>0.0</v>
      </c>
      <c r="Y1793" s="35">
        <v>0.0</v>
      </c>
      <c r="Z1793" s="35">
        <v>0.0</v>
      </c>
      <c r="AA1793" s="35">
        <v>75.11998901702401</v>
      </c>
      <c r="AB1793" s="35">
        <v>0.0</v>
      </c>
      <c r="AC1793" s="35">
        <v>0.0</v>
      </c>
      <c r="AD1793" s="35">
        <v>0.0</v>
      </c>
      <c r="AE1793" s="35">
        <v>0.0</v>
      </c>
      <c r="AF1793" s="35">
        <v>58.704089294592</v>
      </c>
    </row>
    <row r="1794" ht="15.75" customHeight="1">
      <c r="A1794" s="35" t="s">
        <v>70</v>
      </c>
      <c r="B1794" s="35" t="s">
        <v>4397</v>
      </c>
      <c r="C1794" s="35">
        <v>16831.0</v>
      </c>
      <c r="D1794" s="35" t="s">
        <v>70</v>
      </c>
      <c r="F1794" s="35">
        <v>0.02046620686840963</v>
      </c>
      <c r="G1794" s="35">
        <v>0.3014066465781038</v>
      </c>
      <c r="H1794" s="35">
        <v>0.3218728534465135</v>
      </c>
      <c r="I1794" s="35">
        <v>141.589814220288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0.0</v>
      </c>
      <c r="O1794" s="35">
        <v>0.0</v>
      </c>
      <c r="P1794" s="35">
        <v>0.0</v>
      </c>
      <c r="R1794" s="35">
        <v>0.0</v>
      </c>
      <c r="S1794" s="35">
        <v>0.0</v>
      </c>
      <c r="T1794" s="35">
        <v>0.0</v>
      </c>
      <c r="U1794" s="35">
        <v>0.0</v>
      </c>
      <c r="V1794" s="35">
        <v>141.589814220288</v>
      </c>
      <c r="W1794" s="35">
        <v>0.0</v>
      </c>
      <c r="X1794" s="35">
        <v>0.0</v>
      </c>
      <c r="Y1794" s="35">
        <v>0.0</v>
      </c>
      <c r="Z1794" s="35">
        <v>0.0</v>
      </c>
      <c r="AA1794" s="35">
        <v>9.674091366912</v>
      </c>
      <c r="AB1794" s="35">
        <v>0.0</v>
      </c>
      <c r="AC1794" s="35">
        <v>0.0</v>
      </c>
      <c r="AD1794" s="35">
        <v>0.0</v>
      </c>
      <c r="AE1794" s="35">
        <v>0.0</v>
      </c>
      <c r="AF1794" s="35">
        <v>138.995567460288</v>
      </c>
    </row>
    <row r="1795" ht="15.75" customHeight="1">
      <c r="A1795" s="35" t="s">
        <v>70</v>
      </c>
      <c r="B1795" s="35" t="s">
        <v>4398</v>
      </c>
      <c r="C1795" s="35">
        <v>16851.0</v>
      </c>
      <c r="D1795" s="35" t="s">
        <v>70</v>
      </c>
      <c r="F1795" s="35">
        <v>0.08416881699965803</v>
      </c>
      <c r="G1795" s="35">
        <v>0.1878914432048315</v>
      </c>
      <c r="H1795" s="35">
        <v>0.2720602602044895</v>
      </c>
      <c r="I1795" s="35">
        <v>112.630336007616</v>
      </c>
      <c r="J1795" s="35">
        <v>0.0</v>
      </c>
      <c r="K1795" s="35">
        <v>0.0</v>
      </c>
      <c r="L1795" s="35">
        <v>0.0</v>
      </c>
      <c r="M1795" s="35">
        <v>0.0</v>
      </c>
      <c r="N1795" s="35">
        <v>33.114725255808</v>
      </c>
      <c r="O1795" s="35">
        <v>33.114725255808</v>
      </c>
      <c r="P1795" s="35">
        <v>0.0</v>
      </c>
      <c r="R1795" s="35">
        <v>0.0</v>
      </c>
      <c r="S1795" s="35">
        <v>0.0</v>
      </c>
      <c r="T1795" s="35">
        <v>0.0</v>
      </c>
      <c r="U1795" s="35">
        <v>0.0</v>
      </c>
      <c r="V1795" s="35">
        <v>112.630336007616</v>
      </c>
      <c r="W1795" s="35">
        <v>0.0</v>
      </c>
      <c r="X1795" s="35">
        <v>0.0</v>
      </c>
      <c r="Y1795" s="35">
        <v>0.0</v>
      </c>
      <c r="Z1795" s="35">
        <v>0.0</v>
      </c>
      <c r="AA1795" s="35">
        <v>33.114725255808</v>
      </c>
      <c r="AB1795" s="35">
        <v>0.0</v>
      </c>
      <c r="AC1795" s="35">
        <v>0.0</v>
      </c>
      <c r="AD1795" s="35">
        <v>0.0</v>
      </c>
      <c r="AE1795" s="35">
        <v>0.0</v>
      </c>
      <c r="AF1795" s="35">
        <v>112.630336007616</v>
      </c>
    </row>
    <row r="1796" ht="15.75" customHeight="1">
      <c r="A1796" s="35" t="s">
        <v>70</v>
      </c>
      <c r="B1796" s="35" t="s">
        <v>4399</v>
      </c>
      <c r="C1796" s="35">
        <v>16972.0</v>
      </c>
      <c r="D1796" s="35" t="s">
        <v>70</v>
      </c>
      <c r="F1796" s="35">
        <v>0.0</v>
      </c>
      <c r="G1796" s="35">
        <v>0.2822802628095961</v>
      </c>
      <c r="H1796" s="35">
        <v>0.2822802628095961</v>
      </c>
      <c r="I1796" s="35">
        <v>153.360357325056</v>
      </c>
      <c r="J1796" s="35">
        <v>0.0</v>
      </c>
      <c r="K1796" s="35">
        <v>0.0</v>
      </c>
      <c r="L1796" s="35">
        <v>0.0</v>
      </c>
      <c r="M1796" s="35">
        <v>0.0</v>
      </c>
      <c r="N1796" s="35">
        <v>0.0</v>
      </c>
      <c r="O1796" s="35">
        <v>0.0</v>
      </c>
      <c r="P1796" s="35">
        <v>0.0</v>
      </c>
      <c r="R1796" s="35">
        <v>0.0</v>
      </c>
      <c r="S1796" s="35">
        <v>0.0</v>
      </c>
      <c r="T1796" s="35">
        <v>0.0</v>
      </c>
      <c r="U1796" s="35">
        <v>0.0</v>
      </c>
      <c r="V1796" s="35">
        <v>153.360357325056</v>
      </c>
      <c r="W1796" s="35">
        <v>0.0</v>
      </c>
      <c r="X1796" s="35">
        <v>0.0</v>
      </c>
      <c r="Y1796" s="35">
        <v>0.0</v>
      </c>
      <c r="Z1796" s="35">
        <v>0.0</v>
      </c>
      <c r="AA1796" s="35">
        <v>0.0</v>
      </c>
      <c r="AB1796" s="35">
        <v>0.0</v>
      </c>
      <c r="AC1796" s="35">
        <v>0.0</v>
      </c>
      <c r="AD1796" s="35">
        <v>0.0</v>
      </c>
      <c r="AE1796" s="35">
        <v>0.0</v>
      </c>
      <c r="AF1796" s="35">
        <v>153.360357325056</v>
      </c>
    </row>
    <row r="1797" ht="15.75" customHeight="1">
      <c r="A1797" s="35" t="s">
        <v>70</v>
      </c>
      <c r="B1797" s="35" t="s">
        <v>4400</v>
      </c>
      <c r="C1797" s="35">
        <v>17010.0</v>
      </c>
      <c r="D1797" s="35" t="s">
        <v>70</v>
      </c>
      <c r="F1797" s="35">
        <v>0.3633678620236661</v>
      </c>
      <c r="G1797" s="35">
        <v>0.0292230771282129</v>
      </c>
      <c r="H1797" s="35">
        <v>0.392590939151879</v>
      </c>
      <c r="I1797" s="35">
        <v>131.450277260736</v>
      </c>
      <c r="J1797" s="35">
        <v>0.0</v>
      </c>
      <c r="K1797" s="35">
        <v>0.0</v>
      </c>
      <c r="L1797" s="35">
        <v>0.0</v>
      </c>
      <c r="M1797" s="35">
        <v>0.0</v>
      </c>
      <c r="N1797" s="35">
        <v>0.0</v>
      </c>
      <c r="O1797" s="35">
        <v>0.0</v>
      </c>
      <c r="P1797" s="35">
        <v>0.0</v>
      </c>
      <c r="R1797" s="35">
        <v>0.0</v>
      </c>
      <c r="S1797" s="35">
        <v>0.0</v>
      </c>
      <c r="T1797" s="35">
        <v>0.0</v>
      </c>
      <c r="U1797" s="35">
        <v>0.0</v>
      </c>
      <c r="V1797" s="35">
        <v>131.450277260736</v>
      </c>
      <c r="W1797" s="35">
        <v>0.0</v>
      </c>
      <c r="X1797" s="35">
        <v>0.0</v>
      </c>
      <c r="Y1797" s="35">
        <v>0.0</v>
      </c>
      <c r="Z1797" s="35">
        <v>0.0</v>
      </c>
      <c r="AA1797" s="35">
        <v>122.856635236608</v>
      </c>
      <c r="AB1797" s="35">
        <v>0.0</v>
      </c>
      <c r="AC1797" s="35">
        <v>0.0</v>
      </c>
      <c r="AD1797" s="35">
        <v>0.0</v>
      </c>
      <c r="AE1797" s="35">
        <v>0.0</v>
      </c>
      <c r="AF1797" s="35">
        <v>8.923946536512</v>
      </c>
    </row>
    <row r="1798" ht="15.75" customHeight="1">
      <c r="A1798" s="35" t="s">
        <v>70</v>
      </c>
      <c r="B1798" s="35" t="s">
        <v>4401</v>
      </c>
      <c r="C1798" s="35">
        <v>17021.0</v>
      </c>
      <c r="D1798" s="35" t="s">
        <v>70</v>
      </c>
      <c r="F1798" s="35">
        <v>0.1988485960504838</v>
      </c>
      <c r="G1798" s="35">
        <v>0.08003937903699326</v>
      </c>
      <c r="H1798" s="35">
        <v>0.278887975087477</v>
      </c>
      <c r="I1798" s="35">
        <v>151.158078082368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R1798" s="35">
        <v>0.0</v>
      </c>
      <c r="S1798" s="35">
        <v>0.0</v>
      </c>
      <c r="T1798" s="35">
        <v>0.0</v>
      </c>
      <c r="U1798" s="35">
        <v>0.0</v>
      </c>
      <c r="V1798" s="35">
        <v>151.158078082368</v>
      </c>
      <c r="W1798" s="35">
        <v>0.0</v>
      </c>
      <c r="X1798" s="35">
        <v>0.0</v>
      </c>
      <c r="Y1798" s="35">
        <v>0.0</v>
      </c>
      <c r="Z1798" s="35">
        <v>0.0</v>
      </c>
      <c r="AA1798" s="35">
        <v>103.178979082368</v>
      </c>
      <c r="AB1798" s="35">
        <v>0.0</v>
      </c>
      <c r="AC1798" s="35">
        <v>0.0</v>
      </c>
      <c r="AD1798" s="35">
        <v>0.0</v>
      </c>
      <c r="AE1798" s="35">
        <v>0.0</v>
      </c>
      <c r="AF1798" s="35">
        <v>47.979099</v>
      </c>
    </row>
    <row r="1799" ht="15.75" customHeight="1">
      <c r="A1799" s="35" t="s">
        <v>70</v>
      </c>
      <c r="B1799" s="35" t="s">
        <v>4402</v>
      </c>
      <c r="C1799" s="35">
        <v>17027.0</v>
      </c>
      <c r="D1799" s="35" t="s">
        <v>70</v>
      </c>
      <c r="F1799" s="35">
        <v>0.00264222193002785</v>
      </c>
      <c r="G1799" s="35">
        <v>0.2393445850693507</v>
      </c>
      <c r="H1799" s="35">
        <v>0.2419868069993785</v>
      </c>
      <c r="I1799" s="35">
        <v>131.94736355808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0.0</v>
      </c>
      <c r="O1799" s="35">
        <v>0.0</v>
      </c>
      <c r="P1799" s="35">
        <v>0.0</v>
      </c>
      <c r="R1799" s="35">
        <v>0.0</v>
      </c>
      <c r="S1799" s="35">
        <v>0.0</v>
      </c>
      <c r="T1799" s="35">
        <v>0.0</v>
      </c>
      <c r="U1799" s="35">
        <v>0.0</v>
      </c>
      <c r="V1799" s="35">
        <v>131.94736355808</v>
      </c>
      <c r="W1799" s="35">
        <v>0.0</v>
      </c>
      <c r="X1799" s="35">
        <v>0.0</v>
      </c>
      <c r="Y1799" s="35">
        <v>0.0</v>
      </c>
      <c r="Z1799" s="35">
        <v>0.0</v>
      </c>
      <c r="AA1799" s="35">
        <v>1.583863206912</v>
      </c>
      <c r="AB1799" s="35">
        <v>0.0</v>
      </c>
      <c r="AC1799" s="35">
        <v>0.0</v>
      </c>
      <c r="AD1799" s="35">
        <v>0.0</v>
      </c>
      <c r="AE1799" s="35">
        <v>0.0</v>
      </c>
      <c r="AF1799" s="35">
        <v>131.94736355808</v>
      </c>
    </row>
    <row r="1800" ht="15.75" customHeight="1">
      <c r="A1800" s="35" t="s">
        <v>70</v>
      </c>
      <c r="B1800" s="35" t="s">
        <v>4403</v>
      </c>
      <c r="C1800" s="35">
        <v>17077.0</v>
      </c>
      <c r="D1800" s="35" t="s">
        <v>70</v>
      </c>
      <c r="F1800" s="35">
        <v>0.02499255963468154</v>
      </c>
      <c r="G1800" s="35">
        <v>0.2075285860033218</v>
      </c>
      <c r="H1800" s="35">
        <v>0.2325211456380034</v>
      </c>
      <c r="I1800" s="35">
        <v>125.55174483936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0.0</v>
      </c>
      <c r="P1800" s="35">
        <v>0.0</v>
      </c>
      <c r="R1800" s="35">
        <v>0.0</v>
      </c>
      <c r="S1800" s="35">
        <v>0.0</v>
      </c>
      <c r="T1800" s="35">
        <v>0.0</v>
      </c>
      <c r="U1800" s="35">
        <v>0.0</v>
      </c>
      <c r="V1800" s="35">
        <v>125.55174483936</v>
      </c>
      <c r="W1800" s="35">
        <v>0.0</v>
      </c>
      <c r="X1800" s="35">
        <v>0.0</v>
      </c>
      <c r="Y1800" s="35">
        <v>0.0</v>
      </c>
      <c r="Z1800" s="35">
        <v>0.0</v>
      </c>
      <c r="AA1800" s="35">
        <v>13.831583721984</v>
      </c>
      <c r="AB1800" s="35">
        <v>0.0</v>
      </c>
      <c r="AC1800" s="35">
        <v>0.0</v>
      </c>
      <c r="AD1800" s="35">
        <v>0.0</v>
      </c>
      <c r="AE1800" s="35">
        <v>0.0</v>
      </c>
      <c r="AF1800" s="35">
        <v>124.401696926976</v>
      </c>
    </row>
    <row r="1801" ht="15.75" customHeight="1">
      <c r="A1801" s="35" t="s">
        <v>70</v>
      </c>
      <c r="B1801" s="35" t="s">
        <v>4404</v>
      </c>
      <c r="C1801" s="35">
        <v>17096.0</v>
      </c>
      <c r="D1801" s="35" t="s">
        <v>70</v>
      </c>
      <c r="F1801" s="35">
        <v>0.1123367806680111</v>
      </c>
      <c r="G1801" s="35">
        <v>0.2075003735299391</v>
      </c>
      <c r="H1801" s="35">
        <v>0.3198371541979502</v>
      </c>
      <c r="I1801" s="35">
        <v>138.890822599872</v>
      </c>
      <c r="J1801" s="35">
        <v>0.0</v>
      </c>
      <c r="K1801" s="35">
        <v>0.0</v>
      </c>
      <c r="L1801" s="35">
        <v>0.0</v>
      </c>
      <c r="M1801" s="35">
        <v>0.0</v>
      </c>
      <c r="N1801" s="35">
        <v>0.0</v>
      </c>
      <c r="O1801" s="35">
        <v>0.0</v>
      </c>
      <c r="P1801" s="35">
        <v>0.0</v>
      </c>
      <c r="R1801" s="35">
        <v>0.0</v>
      </c>
      <c r="S1801" s="35">
        <v>0.0</v>
      </c>
      <c r="T1801" s="35">
        <v>0.0</v>
      </c>
      <c r="U1801" s="35">
        <v>0.0</v>
      </c>
      <c r="V1801" s="35">
        <v>138.890822599872</v>
      </c>
      <c r="W1801" s="35">
        <v>0.0</v>
      </c>
      <c r="X1801" s="35">
        <v>0.0</v>
      </c>
      <c r="Y1801" s="35">
        <v>0.0</v>
      </c>
      <c r="Z1801" s="35">
        <v>0.0</v>
      </c>
      <c r="AA1801" s="35">
        <v>58.820370400512</v>
      </c>
      <c r="AB1801" s="35">
        <v>0.0</v>
      </c>
      <c r="AC1801" s="35">
        <v>0.0</v>
      </c>
      <c r="AD1801" s="35">
        <v>0.0</v>
      </c>
      <c r="AE1801" s="35">
        <v>0.0</v>
      </c>
      <c r="AF1801" s="35">
        <v>80.07045219936</v>
      </c>
    </row>
    <row r="1802" ht="15.75" customHeight="1">
      <c r="A1802" s="35" t="s">
        <v>70</v>
      </c>
      <c r="B1802" s="35" t="s">
        <v>4405</v>
      </c>
      <c r="C1802" s="35">
        <v>17105.0</v>
      </c>
      <c r="D1802" s="35" t="s">
        <v>70</v>
      </c>
      <c r="F1802" s="35">
        <v>0.1680116778046029</v>
      </c>
      <c r="G1802" s="35">
        <v>0.07551591049446857</v>
      </c>
      <c r="H1802" s="35">
        <v>0.2435275882990715</v>
      </c>
      <c r="I1802" s="35">
        <v>100.36136523168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0.0</v>
      </c>
      <c r="O1802" s="35">
        <v>0.0</v>
      </c>
      <c r="P1802" s="35">
        <v>0.0</v>
      </c>
      <c r="R1802" s="35">
        <v>0.0</v>
      </c>
      <c r="S1802" s="35">
        <v>0.0</v>
      </c>
      <c r="T1802" s="35">
        <v>0.0</v>
      </c>
      <c r="U1802" s="35">
        <v>0.0</v>
      </c>
      <c r="V1802" s="35">
        <v>100.36136523168</v>
      </c>
      <c r="W1802" s="35">
        <v>0.0</v>
      </c>
      <c r="X1802" s="35">
        <v>0.0</v>
      </c>
      <c r="Y1802" s="35">
        <v>0.0</v>
      </c>
      <c r="Z1802" s="35">
        <v>0.0</v>
      </c>
      <c r="AA1802" s="35">
        <v>77.692208251392</v>
      </c>
      <c r="AB1802" s="35">
        <v>0.0</v>
      </c>
      <c r="AC1802" s="35">
        <v>0.0</v>
      </c>
      <c r="AD1802" s="35">
        <v>0.0</v>
      </c>
      <c r="AE1802" s="35">
        <v>0.0</v>
      </c>
      <c r="AF1802" s="35">
        <v>22.669156980288</v>
      </c>
    </row>
    <row r="1803" ht="15.75" customHeight="1">
      <c r="A1803" s="35" t="s">
        <v>70</v>
      </c>
      <c r="B1803" s="35" t="s">
        <v>4406</v>
      </c>
      <c r="C1803" s="35">
        <v>17345.0</v>
      </c>
      <c r="D1803" s="35" t="s">
        <v>70</v>
      </c>
      <c r="F1803" s="35">
        <v>0.2949645191260077</v>
      </c>
      <c r="G1803" s="35">
        <v>0.07292968129668873</v>
      </c>
      <c r="H1803" s="35">
        <v>0.3678942004226964</v>
      </c>
      <c r="I1803" s="35">
        <v>162.957766462848</v>
      </c>
      <c r="J1803" s="35">
        <v>0.0</v>
      </c>
      <c r="K1803" s="35">
        <v>0.0</v>
      </c>
      <c r="L1803" s="35">
        <v>0.0</v>
      </c>
      <c r="M1803" s="35">
        <v>0.0</v>
      </c>
      <c r="N1803" s="35">
        <v>0.0</v>
      </c>
      <c r="O1803" s="35">
        <v>0.0</v>
      </c>
      <c r="P1803" s="35">
        <v>0.0</v>
      </c>
      <c r="R1803" s="35">
        <v>0.0</v>
      </c>
      <c r="S1803" s="35">
        <v>0.0</v>
      </c>
      <c r="T1803" s="35">
        <v>0.0</v>
      </c>
      <c r="U1803" s="35">
        <v>0.0</v>
      </c>
      <c r="V1803" s="35">
        <v>162.957766462848</v>
      </c>
      <c r="W1803" s="35">
        <v>0.0</v>
      </c>
      <c r="X1803" s="35">
        <v>0.0</v>
      </c>
      <c r="Y1803" s="35">
        <v>0.0</v>
      </c>
      <c r="Z1803" s="35">
        <v>0.0</v>
      </c>
      <c r="AA1803" s="35">
        <v>119.24053075872</v>
      </c>
      <c r="AB1803" s="35">
        <v>0.0</v>
      </c>
      <c r="AC1803" s="35">
        <v>0.0</v>
      </c>
      <c r="AD1803" s="35">
        <v>0.0</v>
      </c>
      <c r="AE1803" s="35">
        <v>0.0</v>
      </c>
      <c r="AF1803" s="35">
        <v>43.717235704128</v>
      </c>
    </row>
    <row r="1804" ht="15.75" customHeight="1">
      <c r="A1804" s="35" t="s">
        <v>70</v>
      </c>
      <c r="B1804" s="35" t="s">
        <v>4407</v>
      </c>
      <c r="C1804" s="35">
        <v>17421.0</v>
      </c>
      <c r="D1804" s="35" t="s">
        <v>70</v>
      </c>
      <c r="F1804" s="35">
        <v>0.1997833760798546</v>
      </c>
      <c r="G1804" s="35">
        <v>0.07003646126171645</v>
      </c>
      <c r="H1804" s="35">
        <v>0.269819837341571</v>
      </c>
      <c r="I1804" s="35">
        <v>150.043572628992</v>
      </c>
      <c r="J1804" s="35">
        <v>0.0</v>
      </c>
      <c r="K1804" s="35">
        <v>0.0</v>
      </c>
      <c r="L1804" s="35">
        <v>0.0</v>
      </c>
      <c r="M1804" s="35">
        <v>0.0</v>
      </c>
      <c r="N1804" s="35">
        <v>0.0</v>
      </c>
      <c r="O1804" s="35">
        <v>0.0</v>
      </c>
      <c r="P1804" s="35">
        <v>0.0</v>
      </c>
      <c r="R1804" s="35">
        <v>0.0</v>
      </c>
      <c r="S1804" s="35">
        <v>0.0</v>
      </c>
      <c r="T1804" s="35">
        <v>0.0</v>
      </c>
      <c r="U1804" s="35">
        <v>0.0</v>
      </c>
      <c r="V1804" s="35">
        <v>150.043572628992</v>
      </c>
      <c r="W1804" s="35">
        <v>0.0</v>
      </c>
      <c r="X1804" s="35">
        <v>0.0</v>
      </c>
      <c r="Y1804" s="35">
        <v>0.0</v>
      </c>
      <c r="Z1804" s="35">
        <v>0.0</v>
      </c>
      <c r="AA1804" s="35">
        <v>119.758879876608</v>
      </c>
      <c r="AB1804" s="35">
        <v>0.0</v>
      </c>
      <c r="AC1804" s="35">
        <v>0.0</v>
      </c>
      <c r="AD1804" s="35">
        <v>0.0</v>
      </c>
      <c r="AE1804" s="35">
        <v>0.0</v>
      </c>
      <c r="AF1804" s="35">
        <v>30.284692752384</v>
      </c>
    </row>
    <row r="1805" ht="15.75" customHeight="1">
      <c r="A1805" s="35" t="s">
        <v>70</v>
      </c>
      <c r="B1805" s="35" t="s">
        <v>4408</v>
      </c>
      <c r="C1805" s="35">
        <v>17430.0</v>
      </c>
      <c r="D1805" s="35" t="s">
        <v>70</v>
      </c>
      <c r="F1805" s="35">
        <v>0.2576820881467334</v>
      </c>
      <c r="G1805" s="35">
        <v>0.02595045595711963</v>
      </c>
      <c r="H1805" s="35">
        <v>0.2836325441038531</v>
      </c>
      <c r="I1805" s="35">
        <v>124.33805451648</v>
      </c>
      <c r="J1805" s="35">
        <v>0.0</v>
      </c>
      <c r="K1805" s="35">
        <v>0.0</v>
      </c>
      <c r="L1805" s="35">
        <v>0.0</v>
      </c>
      <c r="M1805" s="35">
        <v>0.0</v>
      </c>
      <c r="N1805" s="35">
        <v>0.0</v>
      </c>
      <c r="O1805" s="35">
        <v>0.0</v>
      </c>
      <c r="P1805" s="35">
        <v>0.0</v>
      </c>
      <c r="R1805" s="35">
        <v>0.0</v>
      </c>
      <c r="S1805" s="35">
        <v>0.0</v>
      </c>
      <c r="T1805" s="35">
        <v>0.0</v>
      </c>
      <c r="U1805" s="35">
        <v>0.0</v>
      </c>
      <c r="V1805" s="35">
        <v>124.33805451648</v>
      </c>
      <c r="W1805" s="35">
        <v>0.0</v>
      </c>
      <c r="X1805" s="35">
        <v>0.0</v>
      </c>
      <c r="Y1805" s="35">
        <v>0.0</v>
      </c>
      <c r="Z1805" s="35">
        <v>0.0</v>
      </c>
      <c r="AA1805" s="35">
        <v>124.33805451648</v>
      </c>
      <c r="AB1805" s="35">
        <v>0.0</v>
      </c>
      <c r="AC1805" s="35">
        <v>0.0</v>
      </c>
      <c r="AD1805" s="35">
        <v>0.0</v>
      </c>
      <c r="AE1805" s="35">
        <v>0.0</v>
      </c>
      <c r="AF1805" s="35">
        <v>13.497628648896</v>
      </c>
    </row>
    <row r="1806" ht="15.75" customHeight="1">
      <c r="A1806" s="35" t="s">
        <v>70</v>
      </c>
      <c r="B1806" s="35" t="s">
        <v>4409</v>
      </c>
      <c r="C1806" s="35">
        <v>17537.0</v>
      </c>
      <c r="D1806" s="35" t="s">
        <v>70</v>
      </c>
      <c r="F1806" s="35">
        <v>0.03117692141241394</v>
      </c>
      <c r="G1806" s="35">
        <v>0.2582820018970711</v>
      </c>
      <c r="H1806" s="35">
        <v>0.289458923309485</v>
      </c>
      <c r="I1806" s="35">
        <v>154.825510742784</v>
      </c>
      <c r="J1806" s="35">
        <v>0.0</v>
      </c>
      <c r="K1806" s="35">
        <v>0.0</v>
      </c>
      <c r="L1806" s="35">
        <v>0.0</v>
      </c>
      <c r="M1806" s="35">
        <v>0.0</v>
      </c>
      <c r="N1806" s="35">
        <v>0.0</v>
      </c>
      <c r="O1806" s="35">
        <v>0.0</v>
      </c>
      <c r="P1806" s="35">
        <v>0.0</v>
      </c>
      <c r="R1806" s="35">
        <v>0.0</v>
      </c>
      <c r="S1806" s="35">
        <v>0.0</v>
      </c>
      <c r="T1806" s="35">
        <v>0.0</v>
      </c>
      <c r="U1806" s="35">
        <v>0.0</v>
      </c>
      <c r="V1806" s="35">
        <v>154.825510742784</v>
      </c>
      <c r="W1806" s="35">
        <v>0.0</v>
      </c>
      <c r="X1806" s="35">
        <v>0.0</v>
      </c>
      <c r="Y1806" s="35">
        <v>0.0</v>
      </c>
      <c r="Z1806" s="35">
        <v>0.0</v>
      </c>
      <c r="AA1806" s="35">
        <v>13.43862793728</v>
      </c>
      <c r="AB1806" s="35">
        <v>0.0</v>
      </c>
      <c r="AC1806" s="35">
        <v>0.0</v>
      </c>
      <c r="AD1806" s="35">
        <v>0.0</v>
      </c>
      <c r="AE1806" s="35">
        <v>0.0</v>
      </c>
      <c r="AF1806" s="35">
        <v>154.825510742784</v>
      </c>
    </row>
    <row r="1807" ht="15.75" customHeight="1">
      <c r="A1807" s="35" t="s">
        <v>70</v>
      </c>
      <c r="B1807" s="35" t="s">
        <v>4410</v>
      </c>
      <c r="C1807" s="35">
        <v>17543.0</v>
      </c>
      <c r="D1807" s="35" t="s">
        <v>70</v>
      </c>
      <c r="F1807" s="35">
        <v>0.244277439181174</v>
      </c>
      <c r="G1807" s="35">
        <v>0.05072777755114959</v>
      </c>
      <c r="H1807" s="35">
        <v>0.2950052167323236</v>
      </c>
      <c r="I1807" s="35">
        <v>112.988802193344</v>
      </c>
      <c r="J1807" s="35">
        <v>0.0</v>
      </c>
      <c r="K1807" s="35">
        <v>0.0</v>
      </c>
      <c r="L1807" s="35">
        <v>0.0</v>
      </c>
      <c r="M1807" s="35">
        <v>0.0</v>
      </c>
      <c r="N1807" s="35">
        <v>0.0</v>
      </c>
      <c r="O1807" s="35">
        <v>0.0</v>
      </c>
      <c r="P1807" s="35">
        <v>0.0</v>
      </c>
      <c r="R1807" s="35">
        <v>0.0</v>
      </c>
      <c r="S1807" s="35">
        <v>0.0</v>
      </c>
      <c r="T1807" s="35">
        <v>0.0</v>
      </c>
      <c r="U1807" s="35">
        <v>0.0</v>
      </c>
      <c r="V1807" s="35">
        <v>112.988802193344</v>
      </c>
      <c r="W1807" s="35">
        <v>0.0</v>
      </c>
      <c r="X1807" s="35">
        <v>0.0</v>
      </c>
      <c r="Y1807" s="35">
        <v>0.0</v>
      </c>
      <c r="Z1807" s="35">
        <v>0.0</v>
      </c>
      <c r="AA1807" s="35">
        <v>86.29730900985601</v>
      </c>
      <c r="AB1807" s="35">
        <v>0.0</v>
      </c>
      <c r="AC1807" s="35">
        <v>0.0</v>
      </c>
      <c r="AD1807" s="35">
        <v>0.0</v>
      </c>
      <c r="AE1807" s="35">
        <v>0.0</v>
      </c>
      <c r="AF1807" s="35">
        <v>26.691493183488</v>
      </c>
    </row>
    <row r="1808" ht="15.75" customHeight="1">
      <c r="A1808" s="35" t="s">
        <v>70</v>
      </c>
      <c r="B1808" s="35" t="s">
        <v>4411</v>
      </c>
      <c r="C1808" s="35">
        <v>17599.0</v>
      </c>
      <c r="D1808" s="35" t="s">
        <v>70</v>
      </c>
      <c r="F1808" s="35">
        <v>0.01999373713587307</v>
      </c>
      <c r="G1808" s="35">
        <v>0.3297742628231694</v>
      </c>
      <c r="H1808" s="35">
        <v>0.3497679999590424</v>
      </c>
      <c r="I1808" s="35">
        <v>153.996833104128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R1808" s="35">
        <v>0.0</v>
      </c>
      <c r="S1808" s="35">
        <v>0.0</v>
      </c>
      <c r="T1808" s="35">
        <v>0.0</v>
      </c>
      <c r="U1808" s="35">
        <v>0.0</v>
      </c>
      <c r="V1808" s="35">
        <v>153.996833104128</v>
      </c>
      <c r="W1808" s="35">
        <v>0.0</v>
      </c>
      <c r="X1808" s="35">
        <v>0.0</v>
      </c>
      <c r="Y1808" s="35">
        <v>0.0</v>
      </c>
      <c r="Z1808" s="35">
        <v>0.0</v>
      </c>
      <c r="AA1808" s="35">
        <v>11.985119137152</v>
      </c>
      <c r="AB1808" s="35">
        <v>0.0</v>
      </c>
      <c r="AC1808" s="35">
        <v>0.0</v>
      </c>
      <c r="AD1808" s="35">
        <v>0.0</v>
      </c>
      <c r="AE1808" s="35">
        <v>0.0</v>
      </c>
      <c r="AF1808" s="35">
        <v>153.996833104128</v>
      </c>
    </row>
    <row r="1809" ht="15.75" customHeight="1">
      <c r="A1809" s="35" t="s">
        <v>70</v>
      </c>
      <c r="B1809" s="35" t="s">
        <v>4412</v>
      </c>
      <c r="C1809" s="35">
        <v>17671.0</v>
      </c>
      <c r="D1809" s="35" t="s">
        <v>70</v>
      </c>
      <c r="F1809" s="35">
        <v>0.005202507481324451</v>
      </c>
      <c r="G1809" s="35">
        <v>0.2337860842802495</v>
      </c>
      <c r="H1809" s="35">
        <v>0.238988591761574</v>
      </c>
      <c r="I1809" s="35">
        <v>129.856211646336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0.0</v>
      </c>
      <c r="R1809" s="35">
        <v>0.0</v>
      </c>
      <c r="S1809" s="35">
        <v>0.0</v>
      </c>
      <c r="T1809" s="35">
        <v>0.0</v>
      </c>
      <c r="U1809" s="35">
        <v>0.0</v>
      </c>
      <c r="V1809" s="35">
        <v>129.856211646336</v>
      </c>
      <c r="W1809" s="35">
        <v>0.0</v>
      </c>
      <c r="X1809" s="35">
        <v>0.0</v>
      </c>
      <c r="Y1809" s="35">
        <v>0.0</v>
      </c>
      <c r="Z1809" s="35">
        <v>0.0</v>
      </c>
      <c r="AA1809" s="35">
        <v>3.118610170368</v>
      </c>
      <c r="AB1809" s="35">
        <v>0.0</v>
      </c>
      <c r="AC1809" s="35">
        <v>0.0</v>
      </c>
      <c r="AD1809" s="35">
        <v>0.0</v>
      </c>
      <c r="AE1809" s="35">
        <v>0.0</v>
      </c>
      <c r="AF1809" s="35">
        <v>129.856211646336</v>
      </c>
    </row>
    <row r="1810" ht="15.75" customHeight="1">
      <c r="A1810" s="35" t="s">
        <v>70</v>
      </c>
      <c r="B1810" s="35" t="s">
        <v>4413</v>
      </c>
      <c r="C1810" s="35">
        <v>17675.0</v>
      </c>
      <c r="D1810" s="35" t="s">
        <v>70</v>
      </c>
      <c r="F1810" s="35">
        <v>0.1082784976665418</v>
      </c>
      <c r="G1810" s="35">
        <v>0.1716664394658784</v>
      </c>
      <c r="H1810" s="35">
        <v>0.2799449371324202</v>
      </c>
      <c r="I1810" s="35">
        <v>152.201514048192</v>
      </c>
      <c r="J1810" s="35">
        <v>0.0</v>
      </c>
      <c r="K1810" s="35">
        <v>0.0</v>
      </c>
      <c r="L1810" s="35">
        <v>0.0</v>
      </c>
      <c r="M1810" s="35">
        <v>0.0</v>
      </c>
      <c r="N1810" s="35">
        <v>0.0</v>
      </c>
      <c r="O1810" s="35">
        <v>0.0</v>
      </c>
      <c r="P1810" s="35">
        <v>0.0</v>
      </c>
      <c r="R1810" s="35">
        <v>0.0</v>
      </c>
      <c r="S1810" s="35">
        <v>0.0</v>
      </c>
      <c r="T1810" s="35">
        <v>0.0</v>
      </c>
      <c r="U1810" s="35">
        <v>0.0</v>
      </c>
      <c r="V1810" s="35">
        <v>152.201514048192</v>
      </c>
      <c r="W1810" s="35">
        <v>0.0</v>
      </c>
      <c r="X1810" s="35">
        <v>0.0</v>
      </c>
      <c r="Y1810" s="35">
        <v>0.0</v>
      </c>
      <c r="Z1810" s="35">
        <v>0.0</v>
      </c>
      <c r="AA1810" s="35">
        <v>63.799367381568</v>
      </c>
      <c r="AB1810" s="35">
        <v>0.0</v>
      </c>
      <c r="AC1810" s="35">
        <v>0.0</v>
      </c>
      <c r="AD1810" s="35">
        <v>0.0</v>
      </c>
      <c r="AE1810" s="35">
        <v>0.0</v>
      </c>
      <c r="AF1810" s="35">
        <v>88.402146666624</v>
      </c>
    </row>
    <row r="1811" ht="15.75" customHeight="1">
      <c r="A1811" s="35" t="s">
        <v>70</v>
      </c>
      <c r="B1811" s="35" t="s">
        <v>4414</v>
      </c>
      <c r="C1811" s="35">
        <v>17688.0</v>
      </c>
      <c r="D1811" s="35" t="s">
        <v>70</v>
      </c>
      <c r="F1811" s="35">
        <v>0.001144947631014729</v>
      </c>
      <c r="G1811" s="35">
        <v>0.3213749513018399</v>
      </c>
      <c r="H1811" s="35">
        <v>0.3225198989328547</v>
      </c>
      <c r="I1811" s="35">
        <v>147.166445631744</v>
      </c>
      <c r="J1811" s="35">
        <v>0.0</v>
      </c>
      <c r="K1811" s="35">
        <v>0.0</v>
      </c>
      <c r="L1811" s="35">
        <v>0.0</v>
      </c>
      <c r="M1811" s="35">
        <v>0.0</v>
      </c>
      <c r="N1811" s="35">
        <v>0.0</v>
      </c>
      <c r="O1811" s="35">
        <v>0.0</v>
      </c>
      <c r="P1811" s="35">
        <v>0.0</v>
      </c>
      <c r="R1811" s="35">
        <v>0.0</v>
      </c>
      <c r="S1811" s="35">
        <v>0.0</v>
      </c>
      <c r="T1811" s="35">
        <v>0.0</v>
      </c>
      <c r="U1811" s="35">
        <v>0.0</v>
      </c>
      <c r="V1811" s="35">
        <v>147.166445631744</v>
      </c>
      <c r="W1811" s="35">
        <v>0.0</v>
      </c>
      <c r="X1811" s="35">
        <v>0.0</v>
      </c>
      <c r="Y1811" s="35">
        <v>0.0</v>
      </c>
      <c r="Z1811" s="35">
        <v>0.0</v>
      </c>
      <c r="AA1811" s="35">
        <v>0.686331608256</v>
      </c>
      <c r="AB1811" s="35">
        <v>0.0</v>
      </c>
      <c r="AC1811" s="35">
        <v>0.0</v>
      </c>
      <c r="AD1811" s="35">
        <v>0.0</v>
      </c>
      <c r="AE1811" s="35">
        <v>0.0</v>
      </c>
      <c r="AF1811" s="35">
        <v>146.480114023488</v>
      </c>
    </row>
    <row r="1812" ht="15.75" customHeight="1">
      <c r="A1812" s="35" t="s">
        <v>70</v>
      </c>
      <c r="B1812" s="35" t="s">
        <v>2278</v>
      </c>
      <c r="C1812" s="35">
        <v>16791.0</v>
      </c>
      <c r="D1812" s="35" t="s">
        <v>70</v>
      </c>
      <c r="F1812" s="35">
        <v>0.1634318483692647</v>
      </c>
      <c r="G1812" s="35">
        <v>0.09199436315032561</v>
      </c>
      <c r="H1812" s="35">
        <v>0.2554262115195903</v>
      </c>
      <c r="I1812" s="35">
        <v>89.732110200768</v>
      </c>
      <c r="J1812" s="35">
        <v>0.0</v>
      </c>
      <c r="K1812" s="35">
        <v>0.0</v>
      </c>
      <c r="L1812" s="35">
        <v>0.0</v>
      </c>
      <c r="M1812" s="35">
        <v>0.0</v>
      </c>
      <c r="N1812" s="35">
        <v>0.0</v>
      </c>
      <c r="O1812" s="35">
        <v>0.0</v>
      </c>
      <c r="P1812" s="35">
        <v>0.0</v>
      </c>
      <c r="R1812" s="35">
        <v>0.0</v>
      </c>
      <c r="S1812" s="35">
        <v>0.0</v>
      </c>
      <c r="T1812" s="35">
        <v>0.0</v>
      </c>
      <c r="U1812" s="35">
        <v>0.0</v>
      </c>
      <c r="V1812" s="35">
        <v>89.732110200768</v>
      </c>
      <c r="W1812" s="35">
        <v>0.0</v>
      </c>
      <c r="X1812" s="35">
        <v>0.0</v>
      </c>
      <c r="Y1812" s="35">
        <v>0.0</v>
      </c>
      <c r="Z1812" s="35">
        <v>0.0</v>
      </c>
      <c r="AA1812" s="35">
        <v>63.381515081472</v>
      </c>
      <c r="AB1812" s="35">
        <v>0.0</v>
      </c>
      <c r="AC1812" s="35">
        <v>0.0</v>
      </c>
      <c r="AD1812" s="35">
        <v>0.0</v>
      </c>
      <c r="AE1812" s="35">
        <v>0.0</v>
      </c>
      <c r="AF1812" s="35">
        <v>55.145438534592</v>
      </c>
    </row>
    <row r="1813" ht="15.75" customHeight="1">
      <c r="A1813" s="35" t="s">
        <v>70</v>
      </c>
      <c r="B1813" s="35" t="s">
        <v>4415</v>
      </c>
      <c r="C1813" s="35">
        <v>16852.0</v>
      </c>
      <c r="D1813" s="35" t="s">
        <v>70</v>
      </c>
      <c r="F1813" s="35">
        <v>0.02842132039545682</v>
      </c>
      <c r="G1813" s="35">
        <v>0.2263948023735818</v>
      </c>
      <c r="H1813" s="35">
        <v>0.2548161227690386</v>
      </c>
      <c r="I1813" s="35">
        <v>142.882729210368</v>
      </c>
      <c r="J1813" s="35">
        <v>0.0</v>
      </c>
      <c r="K1813" s="35">
        <v>0.0</v>
      </c>
      <c r="L1813" s="35">
        <v>0.0</v>
      </c>
      <c r="M1813" s="35">
        <v>0.0</v>
      </c>
      <c r="N1813" s="35">
        <v>142.882729210368</v>
      </c>
      <c r="O1813" s="35">
        <v>142.882729210368</v>
      </c>
      <c r="P1813" s="35">
        <v>0.0</v>
      </c>
      <c r="R1813" s="35">
        <v>0.0</v>
      </c>
      <c r="S1813" s="35">
        <v>0.0</v>
      </c>
      <c r="T1813" s="35">
        <v>0.0</v>
      </c>
      <c r="U1813" s="35">
        <v>0.0</v>
      </c>
      <c r="V1813" s="35">
        <v>142.882729210368</v>
      </c>
      <c r="W1813" s="35">
        <v>0.0</v>
      </c>
      <c r="X1813" s="35">
        <v>0.0</v>
      </c>
      <c r="Y1813" s="35">
        <v>0.0</v>
      </c>
      <c r="Z1813" s="35">
        <v>0.0</v>
      </c>
      <c r="AA1813" s="35">
        <v>9.865182233088001</v>
      </c>
      <c r="AB1813" s="35">
        <v>0.0</v>
      </c>
      <c r="AC1813" s="35">
        <v>0.0</v>
      </c>
      <c r="AD1813" s="35">
        <v>0.0</v>
      </c>
      <c r="AE1813" s="35">
        <v>0.0</v>
      </c>
      <c r="AF1813" s="35">
        <v>135.71093088</v>
      </c>
    </row>
    <row r="1814" ht="15.75" customHeight="1">
      <c r="A1814" s="35" t="s">
        <v>70</v>
      </c>
      <c r="B1814" s="35" t="s">
        <v>2280</v>
      </c>
      <c r="C1814" s="35">
        <v>16973.0</v>
      </c>
      <c r="D1814" s="35" t="s">
        <v>70</v>
      </c>
      <c r="F1814" s="35">
        <v>0.1768950911364332</v>
      </c>
      <c r="G1814" s="35">
        <v>0.2856857091290972</v>
      </c>
      <c r="H1814" s="35">
        <v>0.4625808002655305</v>
      </c>
      <c r="I1814" s="35">
        <v>265.696573258368</v>
      </c>
      <c r="J1814" s="35">
        <v>0.0</v>
      </c>
      <c r="K1814" s="35">
        <v>0.0</v>
      </c>
      <c r="L1814" s="35">
        <v>0.0</v>
      </c>
      <c r="M1814" s="35">
        <v>0.0</v>
      </c>
      <c r="N1814" s="35">
        <v>0.0</v>
      </c>
      <c r="O1814" s="35">
        <v>0.0</v>
      </c>
      <c r="P1814" s="35">
        <v>0.0</v>
      </c>
      <c r="R1814" s="35">
        <v>0.0</v>
      </c>
      <c r="S1814" s="35">
        <v>0.0</v>
      </c>
      <c r="T1814" s="35">
        <v>0.0</v>
      </c>
      <c r="U1814" s="35">
        <v>0.0</v>
      </c>
      <c r="V1814" s="35">
        <v>265.696573258368</v>
      </c>
      <c r="W1814" s="35">
        <v>0.0</v>
      </c>
      <c r="X1814" s="35">
        <v>0.0</v>
      </c>
      <c r="Y1814" s="35">
        <v>0.0</v>
      </c>
      <c r="Z1814" s="35">
        <v>0.0</v>
      </c>
      <c r="AA1814" s="35">
        <v>104.314766375232</v>
      </c>
      <c r="AB1814" s="35">
        <v>0.0</v>
      </c>
      <c r="AC1814" s="35">
        <v>0.0</v>
      </c>
      <c r="AD1814" s="35">
        <v>0.0</v>
      </c>
      <c r="AE1814" s="35">
        <v>0.0</v>
      </c>
      <c r="AF1814" s="35">
        <v>161.381806883136</v>
      </c>
    </row>
    <row r="1815" ht="15.75" customHeight="1">
      <c r="A1815" s="35" t="s">
        <v>70</v>
      </c>
      <c r="B1815" s="35" t="s">
        <v>4416</v>
      </c>
      <c r="C1815" s="35">
        <v>17022.0</v>
      </c>
      <c r="D1815" s="35" t="s">
        <v>70</v>
      </c>
      <c r="F1815" s="35">
        <v>0.2642240409892332</v>
      </c>
      <c r="G1815" s="35">
        <v>0.01098026375100396</v>
      </c>
      <c r="H1815" s="35">
        <v>0.2752043047402371</v>
      </c>
      <c r="I1815" s="35">
        <v>164.969478039744</v>
      </c>
      <c r="J1815" s="35">
        <v>0.0</v>
      </c>
      <c r="K1815" s="35">
        <v>0.0</v>
      </c>
      <c r="L1815" s="35">
        <v>0.0</v>
      </c>
      <c r="M1815" s="35">
        <v>0.0</v>
      </c>
      <c r="N1815" s="35">
        <v>0.0</v>
      </c>
      <c r="O1815" s="35">
        <v>0.0</v>
      </c>
      <c r="P1815" s="35">
        <v>0.0</v>
      </c>
      <c r="R1815" s="35">
        <v>0.0</v>
      </c>
      <c r="S1815" s="35">
        <v>0.0</v>
      </c>
      <c r="T1815" s="35">
        <v>0.0</v>
      </c>
      <c r="U1815" s="35">
        <v>0.0</v>
      </c>
      <c r="V1815" s="35">
        <v>164.969478039744</v>
      </c>
      <c r="W1815" s="35">
        <v>0.0</v>
      </c>
      <c r="X1815" s="35">
        <v>0.0</v>
      </c>
      <c r="Y1815" s="35">
        <v>0.0</v>
      </c>
      <c r="Z1815" s="35">
        <v>0.0</v>
      </c>
      <c r="AA1815" s="35">
        <v>158.387428454976</v>
      </c>
      <c r="AB1815" s="35">
        <v>0.0</v>
      </c>
      <c r="AC1815" s="35">
        <v>0.0</v>
      </c>
      <c r="AD1815" s="35">
        <v>0.0</v>
      </c>
      <c r="AE1815" s="35">
        <v>0.0</v>
      </c>
      <c r="AF1815" s="35">
        <v>6.582049584768001</v>
      </c>
    </row>
    <row r="1816" ht="15.75" customHeight="1">
      <c r="A1816" s="35" t="s">
        <v>70</v>
      </c>
      <c r="B1816" s="35" t="s">
        <v>4417</v>
      </c>
      <c r="C1816" s="35">
        <v>17028.0</v>
      </c>
      <c r="D1816" s="35" t="s">
        <v>70</v>
      </c>
      <c r="F1816" s="35">
        <v>0.1241748699106724</v>
      </c>
      <c r="G1816" s="35">
        <v>0.1338548007211626</v>
      </c>
      <c r="H1816" s="35">
        <v>0.258029670631835</v>
      </c>
      <c r="I1816" s="35">
        <v>114.400694314368</v>
      </c>
      <c r="J1816" s="35">
        <v>0.0</v>
      </c>
      <c r="K1816" s="35">
        <v>0.0</v>
      </c>
      <c r="L1816" s="35">
        <v>0.0</v>
      </c>
      <c r="M1816" s="35">
        <v>0.0</v>
      </c>
      <c r="N1816" s="35">
        <v>0.0</v>
      </c>
      <c r="O1816" s="35">
        <v>0.0</v>
      </c>
      <c r="P1816" s="35">
        <v>0.0</v>
      </c>
      <c r="R1816" s="35">
        <v>0.0</v>
      </c>
      <c r="S1816" s="35">
        <v>0.0</v>
      </c>
      <c r="T1816" s="35">
        <v>0.0</v>
      </c>
      <c r="U1816" s="35">
        <v>0.0</v>
      </c>
      <c r="V1816" s="35">
        <v>114.400694314368</v>
      </c>
      <c r="W1816" s="35">
        <v>0.0</v>
      </c>
      <c r="X1816" s="35">
        <v>0.0</v>
      </c>
      <c r="Y1816" s="35">
        <v>0.0</v>
      </c>
      <c r="Z1816" s="35">
        <v>0.0</v>
      </c>
      <c r="AA1816" s="35">
        <v>63.48659761785599</v>
      </c>
      <c r="AB1816" s="35">
        <v>0.0</v>
      </c>
      <c r="AC1816" s="35">
        <v>0.0</v>
      </c>
      <c r="AD1816" s="35">
        <v>0.0</v>
      </c>
      <c r="AE1816" s="35">
        <v>0.0</v>
      </c>
      <c r="AF1816" s="35">
        <v>50.914096696512</v>
      </c>
    </row>
    <row r="1817" ht="15.75" customHeight="1">
      <c r="A1817" s="35" t="s">
        <v>70</v>
      </c>
      <c r="B1817" s="35" t="s">
        <v>4418</v>
      </c>
      <c r="C1817" s="35">
        <v>17078.0</v>
      </c>
      <c r="D1817" s="35" t="s">
        <v>70</v>
      </c>
      <c r="F1817" s="35">
        <v>0.02397429575493431</v>
      </c>
      <c r="G1817" s="35">
        <v>0.2018950493018934</v>
      </c>
      <c r="H1817" s="35">
        <v>0.2258693450568277</v>
      </c>
      <c r="I1817" s="35">
        <v>126.4229488368</v>
      </c>
      <c r="J1817" s="35">
        <v>0.0</v>
      </c>
      <c r="K1817" s="35">
        <v>0.0</v>
      </c>
      <c r="L1817" s="35">
        <v>0.0</v>
      </c>
      <c r="M1817" s="35">
        <v>0.0</v>
      </c>
      <c r="N1817" s="35">
        <v>0.0</v>
      </c>
      <c r="O1817" s="35">
        <v>0.0</v>
      </c>
      <c r="P1817" s="35">
        <v>0.0</v>
      </c>
      <c r="R1817" s="35">
        <v>0.0</v>
      </c>
      <c r="S1817" s="35">
        <v>0.0</v>
      </c>
      <c r="T1817" s="35">
        <v>0.0</v>
      </c>
      <c r="U1817" s="35">
        <v>0.0</v>
      </c>
      <c r="V1817" s="35">
        <v>126.4229488368</v>
      </c>
      <c r="W1817" s="35">
        <v>0.0</v>
      </c>
      <c r="X1817" s="35">
        <v>0.0</v>
      </c>
      <c r="Y1817" s="35">
        <v>0.0</v>
      </c>
      <c r="Z1817" s="35">
        <v>0.0</v>
      </c>
      <c r="AA1817" s="35">
        <v>7.694339151744</v>
      </c>
      <c r="AB1817" s="35">
        <v>0.0</v>
      </c>
      <c r="AC1817" s="35">
        <v>0.0</v>
      </c>
      <c r="AD1817" s="35">
        <v>0.0</v>
      </c>
      <c r="AE1817" s="35">
        <v>0.0</v>
      </c>
      <c r="AF1817" s="35">
        <v>118.728609685056</v>
      </c>
    </row>
    <row r="1818" ht="15.75" customHeight="1">
      <c r="A1818" s="35" t="s">
        <v>70</v>
      </c>
      <c r="B1818" s="35" t="s">
        <v>4419</v>
      </c>
      <c r="C1818" s="35">
        <v>17106.0</v>
      </c>
      <c r="D1818" s="35" t="s">
        <v>70</v>
      </c>
      <c r="F1818" s="35">
        <v>0.2197750479247505</v>
      </c>
      <c r="G1818" s="35">
        <v>0.02011441238698477</v>
      </c>
      <c r="H1818" s="35">
        <v>0.2398894603117353</v>
      </c>
      <c r="I1818" s="35">
        <v>97.86464474572801</v>
      </c>
      <c r="J1818" s="35">
        <v>0.0</v>
      </c>
      <c r="K1818" s="35">
        <v>0.0</v>
      </c>
      <c r="L1818" s="35">
        <v>0.0</v>
      </c>
      <c r="M1818" s="35">
        <v>0.0</v>
      </c>
      <c r="N1818" s="35">
        <v>0.0</v>
      </c>
      <c r="O1818" s="35">
        <v>0.0</v>
      </c>
      <c r="P1818" s="35">
        <v>0.0</v>
      </c>
      <c r="R1818" s="35">
        <v>0.0</v>
      </c>
      <c r="S1818" s="35">
        <v>0.0</v>
      </c>
      <c r="T1818" s="35">
        <v>0.0</v>
      </c>
      <c r="U1818" s="35">
        <v>0.0</v>
      </c>
      <c r="V1818" s="35">
        <v>97.86464474572801</v>
      </c>
      <c r="W1818" s="35">
        <v>0.0</v>
      </c>
      <c r="X1818" s="35">
        <v>0.0</v>
      </c>
      <c r="Y1818" s="35">
        <v>0.0</v>
      </c>
      <c r="Z1818" s="35">
        <v>0.0</v>
      </c>
      <c r="AA1818" s="35">
        <v>97.86464474572801</v>
      </c>
      <c r="AB1818" s="35">
        <v>0.0</v>
      </c>
      <c r="AC1818" s="35">
        <v>0.0</v>
      </c>
      <c r="AD1818" s="35">
        <v>0.0</v>
      </c>
      <c r="AE1818" s="35">
        <v>0.0</v>
      </c>
      <c r="AF1818" s="35">
        <v>12.057457152384</v>
      </c>
    </row>
    <row r="1819" ht="15.75" customHeight="1">
      <c r="A1819" s="35" t="s">
        <v>70</v>
      </c>
      <c r="B1819" s="35" t="s">
        <v>4420</v>
      </c>
      <c r="C1819" s="35">
        <v>17422.0</v>
      </c>
      <c r="D1819" s="35" t="s">
        <v>70</v>
      </c>
      <c r="F1819" s="35">
        <v>0.2118855142705307</v>
      </c>
      <c r="G1819" s="35">
        <v>0.05978153608277421</v>
      </c>
      <c r="H1819" s="35">
        <v>0.2716670503533049</v>
      </c>
      <c r="I1819" s="35">
        <v>151.883001998784</v>
      </c>
      <c r="J1819" s="35">
        <v>0.0</v>
      </c>
      <c r="K1819" s="35">
        <v>0.0</v>
      </c>
      <c r="L1819" s="35">
        <v>0.0</v>
      </c>
      <c r="M1819" s="35">
        <v>0.0</v>
      </c>
      <c r="N1819" s="35">
        <v>0.0</v>
      </c>
      <c r="O1819" s="35">
        <v>0.0</v>
      </c>
      <c r="P1819" s="35">
        <v>0.0</v>
      </c>
      <c r="R1819" s="35">
        <v>0.0</v>
      </c>
      <c r="S1819" s="35">
        <v>0.0</v>
      </c>
      <c r="T1819" s="35">
        <v>0.0</v>
      </c>
      <c r="U1819" s="35">
        <v>0.0</v>
      </c>
      <c r="V1819" s="35">
        <v>151.883001998784</v>
      </c>
      <c r="W1819" s="35">
        <v>0.0</v>
      </c>
      <c r="X1819" s="35">
        <v>0.0</v>
      </c>
      <c r="Y1819" s="35">
        <v>0.0</v>
      </c>
      <c r="Z1819" s="35">
        <v>0.0</v>
      </c>
      <c r="AA1819" s="35">
        <v>127.013429991168</v>
      </c>
      <c r="AB1819" s="35">
        <v>0.0</v>
      </c>
      <c r="AC1819" s="35">
        <v>0.0</v>
      </c>
      <c r="AD1819" s="35">
        <v>0.0</v>
      </c>
      <c r="AE1819" s="35">
        <v>0.0</v>
      </c>
      <c r="AF1819" s="35">
        <v>24.869572007616</v>
      </c>
    </row>
    <row r="1820" ht="15.75" customHeight="1">
      <c r="A1820" s="35" t="s">
        <v>70</v>
      </c>
      <c r="B1820" s="35" t="s">
        <v>4421</v>
      </c>
      <c r="C1820" s="35">
        <v>17431.0</v>
      </c>
      <c r="D1820" s="35" t="s">
        <v>70</v>
      </c>
      <c r="F1820" s="35">
        <v>0.2735983697958837</v>
      </c>
      <c r="G1820" s="35">
        <v>0.01531607815944072</v>
      </c>
      <c r="H1820" s="35">
        <v>0.2889144479553244</v>
      </c>
      <c r="I1820" s="35">
        <v>108.449724870144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R1820" s="35">
        <v>0.0</v>
      </c>
      <c r="S1820" s="35">
        <v>0.0</v>
      </c>
      <c r="T1820" s="35">
        <v>0.0</v>
      </c>
      <c r="U1820" s="35">
        <v>0.0</v>
      </c>
      <c r="V1820" s="35">
        <v>108.449724870144</v>
      </c>
      <c r="W1820" s="35">
        <v>0.0</v>
      </c>
      <c r="X1820" s="35">
        <v>0.0</v>
      </c>
      <c r="Y1820" s="35">
        <v>0.0</v>
      </c>
      <c r="Z1820" s="35">
        <v>0.0</v>
      </c>
      <c r="AA1820" s="35">
        <v>108.449724870144</v>
      </c>
      <c r="AB1820" s="35">
        <v>0.0</v>
      </c>
      <c r="AC1820" s="35">
        <v>0.0</v>
      </c>
      <c r="AD1820" s="35">
        <v>0.0</v>
      </c>
      <c r="AE1820" s="35">
        <v>0.0</v>
      </c>
      <c r="AF1820" s="35">
        <v>9.18112608</v>
      </c>
    </row>
    <row r="1821" ht="15.75" customHeight="1">
      <c r="A1821" s="35" t="s">
        <v>70</v>
      </c>
      <c r="B1821" s="35" t="s">
        <v>4422</v>
      </c>
      <c r="C1821" s="35">
        <v>17538.0</v>
      </c>
      <c r="D1821" s="35" t="s">
        <v>70</v>
      </c>
      <c r="F1821" s="35">
        <v>0.0</v>
      </c>
      <c r="G1821" s="35">
        <v>0.2565067783438145</v>
      </c>
      <c r="H1821" s="35">
        <v>0.2565067783438145</v>
      </c>
      <c r="I1821" s="35">
        <v>144.516741784128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R1821" s="35">
        <v>0.0</v>
      </c>
      <c r="S1821" s="35">
        <v>0.0</v>
      </c>
      <c r="T1821" s="35">
        <v>0.0</v>
      </c>
      <c r="U1821" s="35">
        <v>0.0</v>
      </c>
      <c r="V1821" s="35">
        <v>144.516741784128</v>
      </c>
      <c r="W1821" s="35">
        <v>0.0</v>
      </c>
      <c r="X1821" s="35">
        <v>0.0</v>
      </c>
      <c r="Y1821" s="35">
        <v>0.0</v>
      </c>
      <c r="Z1821" s="35">
        <v>0.0</v>
      </c>
      <c r="AA1821" s="35">
        <v>0.0</v>
      </c>
      <c r="AB1821" s="35">
        <v>0.0</v>
      </c>
      <c r="AC1821" s="35">
        <v>0.0</v>
      </c>
      <c r="AD1821" s="35">
        <v>0.0</v>
      </c>
      <c r="AE1821" s="35">
        <v>0.0</v>
      </c>
      <c r="AF1821" s="35">
        <v>144.516741784128</v>
      </c>
    </row>
    <row r="1822" ht="15.75" customHeight="1">
      <c r="A1822" s="35" t="s">
        <v>70</v>
      </c>
      <c r="B1822" s="35" t="s">
        <v>4423</v>
      </c>
      <c r="C1822" s="35">
        <v>17544.0</v>
      </c>
      <c r="D1822" s="35" t="s">
        <v>70</v>
      </c>
      <c r="F1822" s="35">
        <v>0.2695303104851542</v>
      </c>
      <c r="G1822" s="35">
        <v>0.0139257901234888</v>
      </c>
      <c r="H1822" s="35">
        <v>0.283456100608643</v>
      </c>
      <c r="I1822" s="35">
        <v>117.825346566144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</v>
      </c>
      <c r="O1822" s="35">
        <v>0.0</v>
      </c>
      <c r="P1822" s="35">
        <v>0.0</v>
      </c>
      <c r="R1822" s="35">
        <v>0.0</v>
      </c>
      <c r="S1822" s="35">
        <v>0.0</v>
      </c>
      <c r="T1822" s="35">
        <v>0.0</v>
      </c>
      <c r="U1822" s="35">
        <v>0.0</v>
      </c>
      <c r="V1822" s="35">
        <v>117.825346566144</v>
      </c>
      <c r="W1822" s="35">
        <v>0.0</v>
      </c>
      <c r="X1822" s="35">
        <v>0.0</v>
      </c>
      <c r="Y1822" s="35">
        <v>0.0</v>
      </c>
      <c r="Z1822" s="35">
        <v>0.0</v>
      </c>
      <c r="AA1822" s="35">
        <v>109.477619846784</v>
      </c>
      <c r="AB1822" s="35">
        <v>0.0</v>
      </c>
      <c r="AC1822" s="35">
        <v>0.0</v>
      </c>
      <c r="AD1822" s="35">
        <v>0.0</v>
      </c>
      <c r="AE1822" s="35">
        <v>0.0</v>
      </c>
      <c r="AF1822" s="35">
        <v>8.34772671936</v>
      </c>
    </row>
    <row r="1823" ht="15.75" customHeight="1">
      <c r="A1823" s="35" t="s">
        <v>70</v>
      </c>
      <c r="B1823" s="35" t="s">
        <v>4424</v>
      </c>
      <c r="C1823" s="35">
        <v>17672.0</v>
      </c>
      <c r="D1823" s="35" t="s">
        <v>70</v>
      </c>
      <c r="F1823" s="35">
        <v>0.2509857892252089</v>
      </c>
      <c r="G1823" s="35">
        <v>0.006428608476404313</v>
      </c>
      <c r="H1823" s="35">
        <v>0.2574143977016132</v>
      </c>
      <c r="I1823" s="35">
        <v>145.964906260992</v>
      </c>
      <c r="J1823" s="35">
        <v>0.0</v>
      </c>
      <c r="K1823" s="35">
        <v>0.0</v>
      </c>
      <c r="L1823" s="35">
        <v>0.0</v>
      </c>
      <c r="M1823" s="35">
        <v>0.0</v>
      </c>
      <c r="N1823" s="35">
        <v>0.0</v>
      </c>
      <c r="O1823" s="35">
        <v>0.0</v>
      </c>
      <c r="P1823" s="35">
        <v>0.0</v>
      </c>
      <c r="R1823" s="35">
        <v>0.0</v>
      </c>
      <c r="S1823" s="35">
        <v>0.0</v>
      </c>
      <c r="T1823" s="35">
        <v>0.0</v>
      </c>
      <c r="U1823" s="35">
        <v>0.0</v>
      </c>
      <c r="V1823" s="35">
        <v>145.964906260992</v>
      </c>
      <c r="W1823" s="35">
        <v>0.0</v>
      </c>
      <c r="X1823" s="35">
        <v>0.0</v>
      </c>
      <c r="Y1823" s="35">
        <v>0.0</v>
      </c>
      <c r="Z1823" s="35">
        <v>0.0</v>
      </c>
      <c r="AA1823" s="35">
        <v>142.111317612096</v>
      </c>
      <c r="AB1823" s="35">
        <v>0.0</v>
      </c>
      <c r="AC1823" s="35">
        <v>0.0</v>
      </c>
      <c r="AD1823" s="35">
        <v>0.0</v>
      </c>
      <c r="AE1823" s="35">
        <v>0.0</v>
      </c>
      <c r="AF1823" s="35">
        <v>3.853588648896</v>
      </c>
    </row>
    <row r="1824" ht="15.75" customHeight="1">
      <c r="A1824" s="35" t="s">
        <v>70</v>
      </c>
      <c r="B1824" s="35" t="s">
        <v>4425</v>
      </c>
      <c r="C1824" s="35">
        <v>17676.0</v>
      </c>
      <c r="D1824" s="35" t="s">
        <v>70</v>
      </c>
      <c r="F1824" s="35">
        <v>0.0</v>
      </c>
      <c r="G1824" s="35">
        <v>0.2408609540310588</v>
      </c>
      <c r="H1824" s="35">
        <v>0.2408609540310588</v>
      </c>
      <c r="I1824" s="35">
        <v>135.861269890752</v>
      </c>
      <c r="J1824" s="35">
        <v>0.0</v>
      </c>
      <c r="K1824" s="35">
        <v>0.0</v>
      </c>
      <c r="L1824" s="35">
        <v>0.0</v>
      </c>
      <c r="M1824" s="35">
        <v>0.0</v>
      </c>
      <c r="N1824" s="35">
        <v>0.0</v>
      </c>
      <c r="O1824" s="35">
        <v>0.0</v>
      </c>
      <c r="P1824" s="35">
        <v>0.0</v>
      </c>
      <c r="R1824" s="35">
        <v>0.0</v>
      </c>
      <c r="S1824" s="35">
        <v>0.0</v>
      </c>
      <c r="T1824" s="35">
        <v>0.0</v>
      </c>
      <c r="U1824" s="35">
        <v>0.0</v>
      </c>
      <c r="V1824" s="35">
        <v>135.861269890752</v>
      </c>
      <c r="W1824" s="35">
        <v>0.0</v>
      </c>
      <c r="X1824" s="35">
        <v>0.0</v>
      </c>
      <c r="Y1824" s="35">
        <v>0.0</v>
      </c>
      <c r="Z1824" s="35">
        <v>0.0</v>
      </c>
      <c r="AA1824" s="35">
        <v>0.0</v>
      </c>
      <c r="AB1824" s="35">
        <v>0.0</v>
      </c>
      <c r="AC1824" s="35">
        <v>0.0</v>
      </c>
      <c r="AD1824" s="35">
        <v>0.0</v>
      </c>
      <c r="AE1824" s="35">
        <v>0.0</v>
      </c>
      <c r="AF1824" s="35">
        <v>135.861269890752</v>
      </c>
    </row>
    <row r="1825" ht="15.75" customHeight="1">
      <c r="A1825" s="35" t="s">
        <v>70</v>
      </c>
      <c r="B1825" s="35" t="s">
        <v>4426</v>
      </c>
      <c r="C1825" s="35">
        <v>17702.0</v>
      </c>
      <c r="D1825" s="35" t="s">
        <v>70</v>
      </c>
      <c r="F1825" s="35">
        <v>0.2617993373008227</v>
      </c>
      <c r="G1825" s="35">
        <v>0.01558821526582998</v>
      </c>
      <c r="H1825" s="35">
        <v>0.2773875525666527</v>
      </c>
      <c r="I1825" s="35">
        <v>138.252382845696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R1825" s="35">
        <v>0.0</v>
      </c>
      <c r="S1825" s="35">
        <v>0.0</v>
      </c>
      <c r="T1825" s="35">
        <v>0.0</v>
      </c>
      <c r="U1825" s="35">
        <v>0.0</v>
      </c>
      <c r="V1825" s="35">
        <v>138.252382845696</v>
      </c>
      <c r="W1825" s="35">
        <v>0.0</v>
      </c>
      <c r="X1825" s="35">
        <v>0.0</v>
      </c>
      <c r="Y1825" s="35">
        <v>0.0</v>
      </c>
      <c r="Z1825" s="35">
        <v>0.0</v>
      </c>
      <c r="AA1825" s="35">
        <v>128.908125900288</v>
      </c>
      <c r="AB1825" s="35">
        <v>0.0</v>
      </c>
      <c r="AC1825" s="35">
        <v>0.0</v>
      </c>
      <c r="AD1825" s="35">
        <v>0.0</v>
      </c>
      <c r="AE1825" s="35">
        <v>0.0</v>
      </c>
      <c r="AF1825" s="35">
        <v>9.344256945408</v>
      </c>
    </row>
    <row r="1826" ht="15.75" customHeight="1">
      <c r="A1826" s="35" t="s">
        <v>70</v>
      </c>
      <c r="B1826" s="35" t="s">
        <v>4427</v>
      </c>
      <c r="C1826" s="35">
        <v>6838.0</v>
      </c>
      <c r="D1826" s="35" t="s">
        <v>70</v>
      </c>
      <c r="F1826" s="35">
        <v>8.429404307454023E-4</v>
      </c>
      <c r="G1826" s="35">
        <v>0.0</v>
      </c>
      <c r="H1826" s="35">
        <v>8.429404307454023E-4</v>
      </c>
      <c r="I1826" s="35">
        <v>0.505295304192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0.0</v>
      </c>
      <c r="O1826" s="35">
        <v>0.0</v>
      </c>
      <c r="P1826" s="35">
        <v>0.0</v>
      </c>
      <c r="R1826" s="35">
        <v>0.0</v>
      </c>
      <c r="S1826" s="35">
        <v>0.0</v>
      </c>
      <c r="T1826" s="35">
        <v>0.0</v>
      </c>
      <c r="U1826" s="35">
        <v>0.0</v>
      </c>
      <c r="V1826" s="35">
        <v>0.505295304192</v>
      </c>
      <c r="W1826" s="35">
        <v>0.0</v>
      </c>
      <c r="X1826" s="35">
        <v>0.0</v>
      </c>
      <c r="Y1826" s="35">
        <v>0.0</v>
      </c>
      <c r="Z1826" s="35">
        <v>0.0</v>
      </c>
      <c r="AA1826" s="35">
        <v>0.505295304192</v>
      </c>
      <c r="AB1826" s="35">
        <v>0.0</v>
      </c>
      <c r="AC1826" s="35">
        <v>0.0</v>
      </c>
      <c r="AD1826" s="35">
        <v>0.0</v>
      </c>
      <c r="AE1826" s="35">
        <v>0.0</v>
      </c>
      <c r="AF1826" s="35">
        <v>0.0</v>
      </c>
    </row>
    <row r="1827" ht="15.75" customHeight="1">
      <c r="A1827" s="35" t="s">
        <v>70</v>
      </c>
      <c r="B1827" s="35" t="s">
        <v>4428</v>
      </c>
      <c r="C1827" s="35">
        <v>6838.0</v>
      </c>
      <c r="D1827" s="35" t="s">
        <v>70</v>
      </c>
      <c r="F1827" s="35">
        <v>0.00118515555384674</v>
      </c>
      <c r="G1827" s="35">
        <v>0.0</v>
      </c>
      <c r="H1827" s="35">
        <v>0.00118515555384674</v>
      </c>
      <c r="I1827" s="35">
        <v>0.7104339930239999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0.0</v>
      </c>
      <c r="O1827" s="35">
        <v>0.0</v>
      </c>
      <c r="P1827" s="35">
        <v>0.0</v>
      </c>
      <c r="R1827" s="35">
        <v>0.0</v>
      </c>
      <c r="S1827" s="35">
        <v>0.0</v>
      </c>
      <c r="T1827" s="35">
        <v>0.0</v>
      </c>
      <c r="U1827" s="35">
        <v>0.0</v>
      </c>
      <c r="V1827" s="35">
        <v>0.7104339930239999</v>
      </c>
      <c r="W1827" s="35">
        <v>0.0</v>
      </c>
      <c r="X1827" s="35">
        <v>0.0</v>
      </c>
      <c r="Y1827" s="35">
        <v>0.0</v>
      </c>
      <c r="Z1827" s="35">
        <v>0.0</v>
      </c>
      <c r="AA1827" s="35">
        <v>0.7104339930239999</v>
      </c>
      <c r="AB1827" s="35">
        <v>0.0</v>
      </c>
      <c r="AC1827" s="35">
        <v>0.0</v>
      </c>
      <c r="AD1827" s="35">
        <v>0.0</v>
      </c>
      <c r="AE1827" s="35">
        <v>0.0</v>
      </c>
      <c r="AF1827" s="35">
        <v>0.0</v>
      </c>
    </row>
    <row r="1828" ht="15.75" customHeight="1">
      <c r="A1828" s="35" t="s">
        <v>70</v>
      </c>
      <c r="B1828" s="35" t="s">
        <v>4429</v>
      </c>
      <c r="C1828" s="35">
        <v>6838.0</v>
      </c>
      <c r="D1828" s="35" t="s">
        <v>70</v>
      </c>
      <c r="F1828" s="35">
        <v>0.001928349614017177</v>
      </c>
      <c r="G1828" s="35">
        <v>0.0</v>
      </c>
      <c r="H1828" s="35">
        <v>0.001928349614017177</v>
      </c>
      <c r="I1828" s="35">
        <v>1.155936966912</v>
      </c>
      <c r="J1828" s="35">
        <v>0.0</v>
      </c>
      <c r="K1828" s="35">
        <v>0.0</v>
      </c>
      <c r="L1828" s="35">
        <v>0.0</v>
      </c>
      <c r="M1828" s="35">
        <v>0.0</v>
      </c>
      <c r="N1828" s="35">
        <v>0.0</v>
      </c>
      <c r="O1828" s="35">
        <v>0.0</v>
      </c>
      <c r="P1828" s="35">
        <v>0.0</v>
      </c>
      <c r="R1828" s="35">
        <v>0.0</v>
      </c>
      <c r="S1828" s="35">
        <v>0.0</v>
      </c>
      <c r="T1828" s="35">
        <v>0.0</v>
      </c>
      <c r="U1828" s="35">
        <v>0.0</v>
      </c>
      <c r="V1828" s="35">
        <v>1.155936966912</v>
      </c>
      <c r="W1828" s="35">
        <v>0.0</v>
      </c>
      <c r="X1828" s="35">
        <v>0.0</v>
      </c>
      <c r="Y1828" s="35">
        <v>0.0</v>
      </c>
      <c r="Z1828" s="35">
        <v>0.0</v>
      </c>
      <c r="AA1828" s="35">
        <v>1.155936966912</v>
      </c>
      <c r="AB1828" s="35">
        <v>0.0</v>
      </c>
      <c r="AC1828" s="35">
        <v>0.0</v>
      </c>
      <c r="AD1828" s="35">
        <v>0.0</v>
      </c>
      <c r="AE1828" s="35">
        <v>0.0</v>
      </c>
      <c r="AF1828" s="35">
        <v>0.0</v>
      </c>
    </row>
    <row r="1829" ht="15.75" customHeight="1">
      <c r="A1829" s="35" t="s">
        <v>70</v>
      </c>
      <c r="B1829" s="35" t="s">
        <v>4430</v>
      </c>
      <c r="C1829" s="35">
        <v>6838.0</v>
      </c>
      <c r="D1829" s="35" t="s">
        <v>70</v>
      </c>
      <c r="F1829" s="35">
        <v>0.001112326210372071</v>
      </c>
      <c r="G1829" s="35">
        <v>0.0</v>
      </c>
      <c r="H1829" s="35">
        <v>0.001112326210372071</v>
      </c>
      <c r="I1829" s="35">
        <v>0.666776904192</v>
      </c>
      <c r="J1829" s="35">
        <v>0.0</v>
      </c>
      <c r="K1829" s="35">
        <v>0.0</v>
      </c>
      <c r="L1829" s="35">
        <v>0.0</v>
      </c>
      <c r="M1829" s="35">
        <v>0.0</v>
      </c>
      <c r="N1829" s="35">
        <v>0.0</v>
      </c>
      <c r="O1829" s="35">
        <v>0.0</v>
      </c>
      <c r="P1829" s="35">
        <v>0.0</v>
      </c>
      <c r="R1829" s="35">
        <v>0.0</v>
      </c>
      <c r="S1829" s="35">
        <v>0.0</v>
      </c>
      <c r="T1829" s="35">
        <v>0.0</v>
      </c>
      <c r="U1829" s="35">
        <v>0.0</v>
      </c>
      <c r="V1829" s="35">
        <v>0.666776904192</v>
      </c>
      <c r="W1829" s="35">
        <v>0.0</v>
      </c>
      <c r="X1829" s="35">
        <v>0.0</v>
      </c>
      <c r="Y1829" s="35">
        <v>0.0</v>
      </c>
      <c r="Z1829" s="35">
        <v>0.0</v>
      </c>
      <c r="AA1829" s="35">
        <v>0.666776904192</v>
      </c>
      <c r="AB1829" s="35">
        <v>0.0</v>
      </c>
      <c r="AC1829" s="35">
        <v>0.0</v>
      </c>
      <c r="AD1829" s="35">
        <v>0.0</v>
      </c>
      <c r="AE1829" s="35">
        <v>0.0</v>
      </c>
      <c r="AF1829" s="35">
        <v>0.0</v>
      </c>
    </row>
    <row r="1830" ht="15.75" customHeight="1">
      <c r="A1830" s="35" t="s">
        <v>70</v>
      </c>
      <c r="B1830" s="35" t="s">
        <v>4431</v>
      </c>
      <c r="C1830" s="35">
        <v>6838.0</v>
      </c>
      <c r="D1830" s="35" t="s">
        <v>70</v>
      </c>
      <c r="F1830" s="35">
        <v>4.411246018542629E-4</v>
      </c>
      <c r="G1830" s="35">
        <v>0.0</v>
      </c>
      <c r="H1830" s="35">
        <v>4.411246018542629E-4</v>
      </c>
      <c r="I1830" s="35">
        <v>0.264429349632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0.0</v>
      </c>
      <c r="O1830" s="35">
        <v>0.0</v>
      </c>
      <c r="P1830" s="35">
        <v>0.0</v>
      </c>
      <c r="R1830" s="35">
        <v>0.0</v>
      </c>
      <c r="S1830" s="35">
        <v>0.0</v>
      </c>
      <c r="T1830" s="35">
        <v>0.0</v>
      </c>
      <c r="U1830" s="35">
        <v>0.0</v>
      </c>
      <c r="V1830" s="35">
        <v>0.264429349632</v>
      </c>
      <c r="W1830" s="35">
        <v>0.0</v>
      </c>
      <c r="X1830" s="35">
        <v>0.0</v>
      </c>
      <c r="Y1830" s="35">
        <v>0.0</v>
      </c>
      <c r="Z1830" s="35">
        <v>0.0</v>
      </c>
      <c r="AA1830" s="35">
        <v>0.264429349632</v>
      </c>
      <c r="AB1830" s="35">
        <v>0.0</v>
      </c>
      <c r="AC1830" s="35">
        <v>0.0</v>
      </c>
      <c r="AD1830" s="35">
        <v>0.0</v>
      </c>
      <c r="AE1830" s="35">
        <v>0.0</v>
      </c>
      <c r="AF1830" s="35">
        <v>0.0</v>
      </c>
    </row>
    <row r="1831" ht="15.75" customHeight="1">
      <c r="A1831" s="35" t="s">
        <v>70</v>
      </c>
      <c r="B1831" s="35" t="s">
        <v>4432</v>
      </c>
      <c r="C1831" s="35">
        <v>6838.0</v>
      </c>
      <c r="D1831" s="35" t="s">
        <v>70</v>
      </c>
      <c r="F1831" s="35">
        <v>8.395784962156616E-4</v>
      </c>
      <c r="G1831" s="35">
        <v>0.0</v>
      </c>
      <c r="H1831" s="35">
        <v>8.395784962156616E-4</v>
      </c>
      <c r="I1831" s="35">
        <v>0.503280013824</v>
      </c>
      <c r="J1831" s="35">
        <v>0.0</v>
      </c>
      <c r="K1831" s="35">
        <v>0.0</v>
      </c>
      <c r="L1831" s="35">
        <v>0.0</v>
      </c>
      <c r="M1831" s="35">
        <v>0.0</v>
      </c>
      <c r="N1831" s="35">
        <v>0.0</v>
      </c>
      <c r="O1831" s="35">
        <v>0.0</v>
      </c>
      <c r="P1831" s="35">
        <v>0.0</v>
      </c>
      <c r="R1831" s="35">
        <v>0.0</v>
      </c>
      <c r="S1831" s="35">
        <v>0.0</v>
      </c>
      <c r="T1831" s="35">
        <v>0.0</v>
      </c>
      <c r="U1831" s="35">
        <v>0.0</v>
      </c>
      <c r="V1831" s="35">
        <v>0.503280013824</v>
      </c>
      <c r="W1831" s="35">
        <v>0.0</v>
      </c>
      <c r="X1831" s="35">
        <v>0.0</v>
      </c>
      <c r="Y1831" s="35">
        <v>0.0</v>
      </c>
      <c r="Z1831" s="35">
        <v>0.0</v>
      </c>
      <c r="AA1831" s="35">
        <v>0.503280013824</v>
      </c>
      <c r="AB1831" s="35">
        <v>0.0</v>
      </c>
      <c r="AC1831" s="35">
        <v>0.0</v>
      </c>
      <c r="AD1831" s="35">
        <v>0.0</v>
      </c>
      <c r="AE1831" s="35">
        <v>0.0</v>
      </c>
      <c r="AF1831" s="35">
        <v>0.0</v>
      </c>
    </row>
    <row r="1832" ht="15.75" customHeight="1">
      <c r="A1832" s="35" t="s">
        <v>70</v>
      </c>
      <c r="B1832" s="35" t="s">
        <v>4433</v>
      </c>
      <c r="C1832" s="35">
        <v>538.0</v>
      </c>
      <c r="D1832" s="35" t="s">
        <v>70</v>
      </c>
      <c r="F1832" s="35">
        <v>0.2373612993139766</v>
      </c>
      <c r="G1832" s="35">
        <v>0.6219865261049679</v>
      </c>
      <c r="H1832" s="35">
        <v>0.8593478254189445</v>
      </c>
      <c r="I1832" s="35">
        <v>75.023965239552</v>
      </c>
      <c r="J1832" s="35">
        <v>0.0</v>
      </c>
      <c r="K1832" s="35">
        <v>0.0</v>
      </c>
      <c r="L1832" s="35">
        <v>0.0</v>
      </c>
      <c r="M1832" s="35">
        <v>0.0</v>
      </c>
      <c r="N1832" s="35">
        <v>0.0</v>
      </c>
      <c r="O1832" s="35">
        <v>0.0</v>
      </c>
      <c r="P1832" s="35">
        <v>0.0</v>
      </c>
      <c r="R1832" s="35">
        <v>0.0</v>
      </c>
      <c r="S1832" s="35">
        <v>0.0</v>
      </c>
      <c r="T1832" s="35">
        <v>0.0</v>
      </c>
      <c r="U1832" s="35">
        <v>32.63346021511288</v>
      </c>
      <c r="V1832" s="35">
        <v>75.023965239552</v>
      </c>
      <c r="W1832" s="35">
        <v>0.0</v>
      </c>
      <c r="X1832" s="35">
        <v>0.0</v>
      </c>
      <c r="Y1832" s="35">
        <v>0.0</v>
      </c>
      <c r="Z1832" s="35">
        <v>8.434339040574674</v>
      </c>
      <c r="AA1832" s="35">
        <v>31.59856590105599</v>
      </c>
      <c r="AB1832" s="35">
        <v>0.0</v>
      </c>
      <c r="AC1832" s="35">
        <v>0.0</v>
      </c>
      <c r="AD1832" s="35">
        <v>0.0</v>
      </c>
      <c r="AE1832" s="35">
        <v>26.04437532200437</v>
      </c>
      <c r="AF1832" s="35">
        <v>66.641905737792</v>
      </c>
    </row>
    <row r="1833" ht="15.75" customHeight="1">
      <c r="A1833" s="35" t="s">
        <v>70</v>
      </c>
      <c r="B1833" s="35" t="s">
        <v>4434</v>
      </c>
      <c r="C1833" s="35">
        <v>538.0</v>
      </c>
      <c r="D1833" s="35" t="s">
        <v>70</v>
      </c>
      <c r="F1833" s="35">
        <v>0.006550557024301044</v>
      </c>
      <c r="G1833" s="35">
        <v>0.0</v>
      </c>
      <c r="H1833" s="35">
        <v>0.006550557024301044</v>
      </c>
      <c r="I1833" s="35">
        <v>3.926689933824</v>
      </c>
      <c r="J1833" s="35">
        <v>0.0</v>
      </c>
      <c r="K1833" s="35">
        <v>0.0</v>
      </c>
      <c r="L1833" s="35">
        <v>0.0</v>
      </c>
      <c r="M1833" s="35">
        <v>0.0</v>
      </c>
      <c r="N1833" s="35">
        <v>0.0</v>
      </c>
      <c r="O1833" s="35">
        <v>0.0</v>
      </c>
      <c r="P1833" s="35">
        <v>0.0</v>
      </c>
      <c r="R1833" s="35">
        <v>0.0</v>
      </c>
      <c r="S1833" s="35">
        <v>0.0</v>
      </c>
      <c r="T1833" s="35">
        <v>0.0</v>
      </c>
      <c r="U1833" s="35">
        <v>0.0</v>
      </c>
      <c r="V1833" s="35">
        <v>3.926689933824</v>
      </c>
      <c r="W1833" s="35">
        <v>0.0</v>
      </c>
      <c r="X1833" s="35">
        <v>0.0</v>
      </c>
      <c r="Y1833" s="35">
        <v>0.0</v>
      </c>
      <c r="Z1833" s="35">
        <v>0.0</v>
      </c>
      <c r="AA1833" s="35">
        <v>3.926689933824</v>
      </c>
      <c r="AB1833" s="35">
        <v>0.0</v>
      </c>
      <c r="AC1833" s="35">
        <v>0.0</v>
      </c>
      <c r="AD1833" s="35">
        <v>0.0</v>
      </c>
      <c r="AE1833" s="35">
        <v>0.0</v>
      </c>
      <c r="AF1833" s="35">
        <v>0.0</v>
      </c>
    </row>
    <row r="1834" ht="15.75" customHeight="1">
      <c r="A1834" s="35" t="s">
        <v>70</v>
      </c>
      <c r="B1834" s="35" t="s">
        <v>4435</v>
      </c>
      <c r="C1834" s="35">
        <v>538.0</v>
      </c>
      <c r="D1834" s="35" t="s">
        <v>70</v>
      </c>
      <c r="F1834" s="35">
        <v>0.0</v>
      </c>
      <c r="G1834" s="35">
        <v>0.004255347080157083</v>
      </c>
      <c r="H1834" s="35">
        <v>0.004255347080157083</v>
      </c>
      <c r="I1834" s="35">
        <v>2.550840864768</v>
      </c>
      <c r="J1834" s="35">
        <v>0.0</v>
      </c>
      <c r="K1834" s="35">
        <v>0.0</v>
      </c>
      <c r="L1834" s="35">
        <v>0.0</v>
      </c>
      <c r="M1834" s="35">
        <v>0.0</v>
      </c>
      <c r="N1834" s="35">
        <v>0.0</v>
      </c>
      <c r="O1834" s="35">
        <v>0.0</v>
      </c>
      <c r="P1834" s="35">
        <v>0.0</v>
      </c>
      <c r="R1834" s="35">
        <v>0.0</v>
      </c>
      <c r="S1834" s="35">
        <v>0.0</v>
      </c>
      <c r="T1834" s="35">
        <v>0.0</v>
      </c>
      <c r="U1834" s="35">
        <v>0.0</v>
      </c>
      <c r="V1834" s="35">
        <v>2.550840864768</v>
      </c>
      <c r="W1834" s="35">
        <v>0.0</v>
      </c>
      <c r="X1834" s="35">
        <v>0.0</v>
      </c>
      <c r="Y1834" s="35">
        <v>0.0</v>
      </c>
      <c r="Z1834" s="35">
        <v>0.0</v>
      </c>
      <c r="AA1834" s="35">
        <v>0.0</v>
      </c>
      <c r="AB1834" s="35">
        <v>0.0</v>
      </c>
      <c r="AC1834" s="35">
        <v>0.0</v>
      </c>
      <c r="AD1834" s="35">
        <v>0.0</v>
      </c>
      <c r="AE1834" s="35">
        <v>0.0</v>
      </c>
      <c r="AF1834" s="35">
        <v>2.550840864768</v>
      </c>
    </row>
    <row r="1835" ht="15.75" customHeight="1">
      <c r="A1835" s="35" t="s">
        <v>70</v>
      </c>
      <c r="B1835" s="35" t="s">
        <v>4436</v>
      </c>
      <c r="C1835" s="35">
        <v>538.0</v>
      </c>
      <c r="D1835" s="35" t="s">
        <v>70</v>
      </c>
      <c r="F1835" s="35">
        <v>0.01013120467125063</v>
      </c>
      <c r="G1835" s="35">
        <v>0.007065422690835245</v>
      </c>
      <c r="H1835" s="35">
        <v>0.01719662736208587</v>
      </c>
      <c r="I1835" s="35">
        <v>6.897896828927999</v>
      </c>
      <c r="J1835" s="35">
        <v>0.0</v>
      </c>
      <c r="K1835" s="35">
        <v>0.0</v>
      </c>
      <c r="L1835" s="35">
        <v>0.0</v>
      </c>
      <c r="M1835" s="35">
        <v>0.0</v>
      </c>
      <c r="N1835" s="35">
        <v>0.0</v>
      </c>
      <c r="O1835" s="35">
        <v>0.0</v>
      </c>
      <c r="P1835" s="35">
        <v>0.0</v>
      </c>
      <c r="R1835" s="35">
        <v>0.0</v>
      </c>
      <c r="S1835" s="35">
        <v>0.0</v>
      </c>
      <c r="T1835" s="35">
        <v>0.0</v>
      </c>
      <c r="U1835" s="35">
        <v>0.0</v>
      </c>
      <c r="V1835" s="35">
        <v>6.897896828927999</v>
      </c>
      <c r="W1835" s="35">
        <v>0.0</v>
      </c>
      <c r="X1835" s="35">
        <v>0.0</v>
      </c>
      <c r="Y1835" s="35">
        <v>0.0</v>
      </c>
      <c r="Z1835" s="35">
        <v>0.0</v>
      </c>
      <c r="AA1835" s="35">
        <v>4.567264115904</v>
      </c>
      <c r="AB1835" s="35">
        <v>0.0</v>
      </c>
      <c r="AC1835" s="35">
        <v>0.0</v>
      </c>
      <c r="AD1835" s="35">
        <v>0.0</v>
      </c>
      <c r="AE1835" s="35">
        <v>0.0</v>
      </c>
      <c r="AF1835" s="35">
        <v>2.330632713024</v>
      </c>
    </row>
    <row r="1836" ht="15.75" customHeight="1">
      <c r="A1836" s="35" t="s">
        <v>70</v>
      </c>
      <c r="B1836" s="35" t="s">
        <v>4437</v>
      </c>
      <c r="C1836" s="35">
        <v>538.0</v>
      </c>
      <c r="D1836" s="35" t="s">
        <v>70</v>
      </c>
      <c r="F1836" s="35">
        <v>0.01012158221120237</v>
      </c>
      <c r="G1836" s="35">
        <v>0.2531604340670933</v>
      </c>
      <c r="H1836" s="35">
        <v>0.2632820162782957</v>
      </c>
      <c r="I1836" s="35">
        <v>60.979280350464</v>
      </c>
      <c r="J1836" s="35">
        <v>0.0</v>
      </c>
      <c r="K1836" s="35">
        <v>0.0</v>
      </c>
      <c r="L1836" s="35">
        <v>0.0</v>
      </c>
      <c r="M1836" s="35">
        <v>0.0</v>
      </c>
      <c r="N1836" s="35">
        <v>0.0</v>
      </c>
      <c r="O1836" s="35">
        <v>0.0</v>
      </c>
      <c r="P1836" s="35">
        <v>0.0</v>
      </c>
      <c r="R1836" s="35">
        <v>0.0</v>
      </c>
      <c r="S1836" s="35">
        <v>0.0</v>
      </c>
      <c r="T1836" s="35">
        <v>0.0</v>
      </c>
      <c r="U1836" s="35">
        <v>2.684195348486381</v>
      </c>
      <c r="V1836" s="35">
        <v>60.979280350464</v>
      </c>
      <c r="W1836" s="35">
        <v>0.0</v>
      </c>
      <c r="X1836" s="35">
        <v>0.0</v>
      </c>
      <c r="Y1836" s="35">
        <v>0.0</v>
      </c>
      <c r="Z1836" s="35">
        <v>0.0</v>
      </c>
      <c r="AA1836" s="35">
        <v>3.403543735872</v>
      </c>
      <c r="AB1836" s="35">
        <v>0.0</v>
      </c>
      <c r="AC1836" s="35">
        <v>0.0</v>
      </c>
      <c r="AD1836" s="35">
        <v>0.0</v>
      </c>
      <c r="AE1836" s="35">
        <v>1.982830363073248</v>
      </c>
      <c r="AF1836" s="35">
        <v>60.979280350464</v>
      </c>
    </row>
    <row r="1837" ht="15.75" customHeight="1">
      <c r="A1837" s="35" t="s">
        <v>70</v>
      </c>
      <c r="B1837" s="35" t="s">
        <v>4438</v>
      </c>
      <c r="C1837" s="35">
        <v>538.0</v>
      </c>
      <c r="D1837" s="35" t="s">
        <v>70</v>
      </c>
      <c r="F1837" s="35">
        <v>0.007139006913127934</v>
      </c>
      <c r="G1837" s="35">
        <v>0.0538650509256675</v>
      </c>
      <c r="H1837" s="35">
        <v>0.06100405783879543</v>
      </c>
      <c r="I1837" s="35">
        <v>5.091266166336</v>
      </c>
      <c r="J1837" s="35">
        <v>0.0</v>
      </c>
      <c r="K1837" s="35">
        <v>0.0</v>
      </c>
      <c r="L1837" s="35">
        <v>0.0</v>
      </c>
      <c r="M1837" s="35">
        <v>0.0</v>
      </c>
      <c r="N1837" s="35">
        <v>0.0</v>
      </c>
      <c r="O1837" s="35">
        <v>0.0</v>
      </c>
      <c r="P1837" s="35">
        <v>0.0</v>
      </c>
      <c r="R1837" s="35">
        <v>0.0</v>
      </c>
      <c r="S1837" s="35">
        <v>0.0</v>
      </c>
      <c r="T1837" s="35">
        <v>0.0</v>
      </c>
      <c r="U1837" s="35">
        <v>2.526393454824956</v>
      </c>
      <c r="V1837" s="35">
        <v>5.091266166336</v>
      </c>
      <c r="W1837" s="35">
        <v>0.0</v>
      </c>
      <c r="X1837" s="35">
        <v>0.0</v>
      </c>
      <c r="Y1837" s="35">
        <v>0.0</v>
      </c>
      <c r="Z1837" s="35">
        <v>0.0</v>
      </c>
      <c r="AA1837" s="35">
        <v>1.90687879872</v>
      </c>
      <c r="AB1837" s="35">
        <v>0.0</v>
      </c>
      <c r="AC1837" s="35">
        <v>0.0</v>
      </c>
      <c r="AD1837" s="35">
        <v>0.0</v>
      </c>
      <c r="AE1837" s="35">
        <v>2.022556709859838</v>
      </c>
      <c r="AF1837" s="35">
        <v>5.091266166336</v>
      </c>
    </row>
    <row r="1838" ht="15.75" customHeight="1">
      <c r="A1838" s="35" t="s">
        <v>70</v>
      </c>
      <c r="B1838" s="35" t="s">
        <v>4439</v>
      </c>
      <c r="C1838" s="35">
        <v>538.0</v>
      </c>
      <c r="D1838" s="35" t="s">
        <v>70</v>
      </c>
      <c r="F1838" s="35">
        <v>0.2246514256071926</v>
      </c>
      <c r="G1838" s="35">
        <v>0.4949381647765528</v>
      </c>
      <c r="H1838" s="35">
        <v>0.7195895903837455</v>
      </c>
      <c r="I1838" s="35">
        <v>66.421946985408</v>
      </c>
      <c r="J1838" s="35">
        <v>0.0</v>
      </c>
      <c r="K1838" s="35">
        <v>0.0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R1838" s="35">
        <v>0.0</v>
      </c>
      <c r="S1838" s="35">
        <v>0.0</v>
      </c>
      <c r="T1838" s="35">
        <v>0.0</v>
      </c>
      <c r="U1838" s="35">
        <v>36.7147686230435</v>
      </c>
      <c r="V1838" s="35">
        <v>66.421946985408</v>
      </c>
      <c r="W1838" s="35">
        <v>0.0</v>
      </c>
      <c r="X1838" s="35">
        <v>0.0</v>
      </c>
      <c r="Y1838" s="35">
        <v>0.0</v>
      </c>
      <c r="Z1838" s="35">
        <v>0.0</v>
      </c>
      <c r="AA1838" s="35">
        <v>59.588218638144</v>
      </c>
      <c r="AB1838" s="35">
        <v>0.0</v>
      </c>
      <c r="AC1838" s="35">
        <v>0.0</v>
      </c>
      <c r="AD1838" s="35">
        <v>0.0</v>
      </c>
      <c r="AE1838" s="35">
        <v>22.92590416217452</v>
      </c>
      <c r="AF1838" s="35">
        <v>57.877865099712</v>
      </c>
    </row>
    <row r="1839" ht="15.75" customHeight="1">
      <c r="A1839" s="35" t="s">
        <v>70</v>
      </c>
      <c r="B1839" s="35" t="s">
        <v>4440</v>
      </c>
      <c r="C1839" s="35">
        <v>1115.0</v>
      </c>
      <c r="D1839" s="35" t="s">
        <v>70</v>
      </c>
      <c r="F1839" s="35">
        <v>5.634688475295109E-4</v>
      </c>
      <c r="G1839" s="35">
        <v>0.0</v>
      </c>
      <c r="H1839" s="35">
        <v>5.634688475295109E-4</v>
      </c>
      <c r="I1839" s="35">
        <v>0.337767833088</v>
      </c>
      <c r="J1839" s="35">
        <v>0.0</v>
      </c>
      <c r="K1839" s="35">
        <v>0.0</v>
      </c>
      <c r="L1839" s="35">
        <v>0.0</v>
      </c>
      <c r="M1839" s="35">
        <v>0.0</v>
      </c>
      <c r="N1839" s="35">
        <v>0.0</v>
      </c>
      <c r="O1839" s="35">
        <v>0.0</v>
      </c>
      <c r="P1839" s="35">
        <v>0.0</v>
      </c>
      <c r="R1839" s="35">
        <v>0.0</v>
      </c>
      <c r="S1839" s="35">
        <v>0.0</v>
      </c>
      <c r="T1839" s="35">
        <v>0.0</v>
      </c>
      <c r="U1839" s="35">
        <v>0.0</v>
      </c>
      <c r="V1839" s="35">
        <v>0.337767833088</v>
      </c>
      <c r="W1839" s="35">
        <v>0.0</v>
      </c>
      <c r="X1839" s="35">
        <v>0.0</v>
      </c>
      <c r="Y1839" s="35">
        <v>0.0</v>
      </c>
      <c r="Z1839" s="35">
        <v>0.0</v>
      </c>
      <c r="AA1839" s="35">
        <v>0.337767833088</v>
      </c>
      <c r="AB1839" s="35">
        <v>0.0</v>
      </c>
      <c r="AC1839" s="35">
        <v>0.0</v>
      </c>
      <c r="AD1839" s="35">
        <v>0.0</v>
      </c>
      <c r="AE1839" s="35">
        <v>0.0</v>
      </c>
      <c r="AF1839" s="35">
        <v>0.0</v>
      </c>
    </row>
    <row r="1840" ht="15.75" customHeight="1">
      <c r="A1840" s="35" t="s">
        <v>70</v>
      </c>
      <c r="B1840" s="35" t="s">
        <v>4441</v>
      </c>
      <c r="C1840" s="35">
        <v>1115.0</v>
      </c>
      <c r="D1840" s="35" t="s">
        <v>70</v>
      </c>
      <c r="F1840" s="35">
        <v>1.479604766411488</v>
      </c>
      <c r="G1840" s="35">
        <v>0.0</v>
      </c>
      <c r="H1840" s="35">
        <v>1.479604766411488</v>
      </c>
      <c r="I1840" s="35">
        <v>26.474494568256</v>
      </c>
      <c r="J1840" s="35">
        <v>2.718816895872</v>
      </c>
      <c r="K1840" s="35">
        <v>0.0</v>
      </c>
      <c r="L1840" s="35">
        <v>3.07622448</v>
      </c>
      <c r="M1840" s="35">
        <v>0.0</v>
      </c>
      <c r="N1840" s="35">
        <v>0.0</v>
      </c>
      <c r="O1840" s="35">
        <v>0.0</v>
      </c>
      <c r="P1840" s="35">
        <v>0.0</v>
      </c>
      <c r="R1840" s="35">
        <v>0.0</v>
      </c>
      <c r="S1840" s="35">
        <v>2.639210055552</v>
      </c>
      <c r="T1840" s="35">
        <v>5.613559023744002</v>
      </c>
      <c r="U1840" s="35">
        <v>13.41195221044223</v>
      </c>
      <c r="V1840" s="35">
        <v>26.474494568256</v>
      </c>
      <c r="W1840" s="35">
        <v>0.0</v>
      </c>
      <c r="X1840" s="35">
        <v>2.639210055552</v>
      </c>
      <c r="Y1840" s="35">
        <v>5.613559023744002</v>
      </c>
      <c r="Z1840" s="35">
        <v>13.41195221044223</v>
      </c>
      <c r="AA1840" s="35">
        <v>26.474494568256</v>
      </c>
      <c r="AB1840" s="35">
        <v>0.0</v>
      </c>
      <c r="AC1840" s="35">
        <v>0.0</v>
      </c>
      <c r="AD1840" s="35">
        <v>0.0</v>
      </c>
      <c r="AE1840" s="35">
        <v>0.0</v>
      </c>
      <c r="AF1840" s="35">
        <v>0.0</v>
      </c>
    </row>
    <row r="1841" ht="15.75" customHeight="1">
      <c r="A1841" s="35" t="s">
        <v>70</v>
      </c>
      <c r="B1841" s="35" t="s">
        <v>4442</v>
      </c>
      <c r="C1841" s="35">
        <v>1107.0</v>
      </c>
      <c r="D1841" s="35" t="s">
        <v>70</v>
      </c>
      <c r="F1841" s="35">
        <v>0.0</v>
      </c>
      <c r="G1841" s="35">
        <v>0.003934919280276884</v>
      </c>
      <c r="H1841" s="35">
        <v>0.003934919280276884</v>
      </c>
      <c r="I1841" s="35">
        <v>2.358762448896</v>
      </c>
      <c r="J1841" s="35">
        <v>0.0</v>
      </c>
      <c r="K1841" s="35">
        <v>0.0</v>
      </c>
      <c r="L1841" s="35">
        <v>0.0</v>
      </c>
      <c r="M1841" s="35">
        <v>0.0</v>
      </c>
      <c r="N1841" s="35">
        <v>0.0</v>
      </c>
      <c r="O1841" s="35">
        <v>0.0</v>
      </c>
      <c r="P1841" s="35">
        <v>0.0</v>
      </c>
      <c r="R1841" s="35">
        <v>0.0</v>
      </c>
      <c r="S1841" s="35">
        <v>0.0</v>
      </c>
      <c r="T1841" s="35">
        <v>0.0</v>
      </c>
      <c r="U1841" s="35">
        <v>0.0</v>
      </c>
      <c r="V1841" s="35">
        <v>2.358762448896</v>
      </c>
      <c r="W1841" s="35">
        <v>0.0</v>
      </c>
      <c r="X1841" s="35">
        <v>0.0</v>
      </c>
      <c r="Y1841" s="35">
        <v>0.0</v>
      </c>
      <c r="Z1841" s="35">
        <v>0.0</v>
      </c>
      <c r="AA1841" s="35">
        <v>0.0</v>
      </c>
      <c r="AB1841" s="35">
        <v>0.0</v>
      </c>
      <c r="AC1841" s="35">
        <v>0.0</v>
      </c>
      <c r="AD1841" s="35">
        <v>0.0</v>
      </c>
      <c r="AE1841" s="35">
        <v>0.0</v>
      </c>
      <c r="AF1841" s="35">
        <v>2.358762448896</v>
      </c>
    </row>
    <row r="1842" ht="15.75" customHeight="1">
      <c r="A1842" s="35" t="s">
        <v>70</v>
      </c>
      <c r="B1842" s="35" t="s">
        <v>4443</v>
      </c>
      <c r="C1842" s="35">
        <v>1107.0</v>
      </c>
      <c r="D1842" s="35" t="s">
        <v>70</v>
      </c>
      <c r="F1842" s="35">
        <v>0.1019449165204885</v>
      </c>
      <c r="G1842" s="35">
        <v>0.1326965705753071</v>
      </c>
      <c r="H1842" s="35">
        <v>0.2346414870957955</v>
      </c>
      <c r="I1842" s="35">
        <v>18.630274295808</v>
      </c>
      <c r="J1842" s="35">
        <v>0.0</v>
      </c>
      <c r="K1842" s="35">
        <v>0.0</v>
      </c>
      <c r="L1842" s="35">
        <v>0.0</v>
      </c>
      <c r="M1842" s="35">
        <v>0.0</v>
      </c>
      <c r="N1842" s="35">
        <v>7.583179165632</v>
      </c>
      <c r="O1842" s="35">
        <v>7.583179165632</v>
      </c>
      <c r="P1842" s="35">
        <v>0.0</v>
      </c>
      <c r="R1842" s="35">
        <v>0.0</v>
      </c>
      <c r="S1842" s="35">
        <v>0.0</v>
      </c>
      <c r="T1842" s="35">
        <v>0.0</v>
      </c>
      <c r="U1842" s="35">
        <v>8.194901028330229</v>
      </c>
      <c r="V1842" s="35">
        <v>18.630274295808</v>
      </c>
      <c r="W1842" s="35">
        <v>0.0</v>
      </c>
      <c r="X1842" s="35">
        <v>0.0</v>
      </c>
      <c r="Y1842" s="35">
        <v>0.0</v>
      </c>
      <c r="Z1842" s="35">
        <v>2.426237564163811</v>
      </c>
      <c r="AA1842" s="35">
        <v>18.630274295808</v>
      </c>
      <c r="AB1842" s="35">
        <v>0.0</v>
      </c>
      <c r="AC1842" s="35">
        <v>0.0</v>
      </c>
      <c r="AD1842" s="35">
        <v>0.0</v>
      </c>
      <c r="AE1842" s="35">
        <v>3.76239491526528</v>
      </c>
      <c r="AF1842" s="35">
        <v>14.698319344128</v>
      </c>
    </row>
    <row r="1843" ht="15.75" customHeight="1">
      <c r="A1843" s="35" t="s">
        <v>70</v>
      </c>
      <c r="B1843" s="35" t="s">
        <v>4444</v>
      </c>
      <c r="C1843" s="35">
        <v>1107.0</v>
      </c>
      <c r="D1843" s="35" t="s">
        <v>70</v>
      </c>
      <c r="F1843" s="35">
        <v>0.08233556056584908</v>
      </c>
      <c r="G1843" s="35">
        <v>0.2540614570651015</v>
      </c>
      <c r="H1843" s="35">
        <v>0.3363970176309506</v>
      </c>
      <c r="I1843" s="35">
        <v>18.833992305408</v>
      </c>
      <c r="J1843" s="35">
        <v>0.0</v>
      </c>
      <c r="K1843" s="35">
        <v>0.0</v>
      </c>
      <c r="L1843" s="35">
        <v>0.0</v>
      </c>
      <c r="M1843" s="35">
        <v>0.0</v>
      </c>
      <c r="N1843" s="35">
        <v>0.0</v>
      </c>
      <c r="O1843" s="35">
        <v>0.0</v>
      </c>
      <c r="P1843" s="35">
        <v>0.0</v>
      </c>
      <c r="R1843" s="35">
        <v>0.0</v>
      </c>
      <c r="S1843" s="35">
        <v>0.0</v>
      </c>
      <c r="T1843" s="35">
        <v>1.912194306489601</v>
      </c>
      <c r="U1843" s="35">
        <v>9.289293331207674</v>
      </c>
      <c r="V1843" s="35">
        <v>18.833992305408</v>
      </c>
      <c r="W1843" s="35">
        <v>0.0</v>
      </c>
      <c r="X1843" s="35">
        <v>0.0</v>
      </c>
      <c r="Y1843" s="35">
        <v>0.0</v>
      </c>
      <c r="Z1843" s="35">
        <v>2.868509815153919</v>
      </c>
      <c r="AA1843" s="35">
        <v>9.281807345664001</v>
      </c>
      <c r="AB1843" s="35">
        <v>0.0</v>
      </c>
      <c r="AC1843" s="35">
        <v>0.0</v>
      </c>
      <c r="AD1843" s="35">
        <v>1.125789679929601</v>
      </c>
      <c r="AE1843" s="35">
        <v>5.956217739763189</v>
      </c>
      <c r="AF1843" s="35">
        <v>15.967305273024</v>
      </c>
    </row>
    <row r="1844" ht="15.75" customHeight="1">
      <c r="A1844" s="35" t="s">
        <v>70</v>
      </c>
      <c r="B1844" s="35" t="s">
        <v>4445</v>
      </c>
      <c r="C1844" s="35">
        <v>1107.0</v>
      </c>
      <c r="D1844" s="35" t="s">
        <v>70</v>
      </c>
      <c r="F1844" s="35">
        <v>0.05572637256863303</v>
      </c>
      <c r="G1844" s="35">
        <v>0.09647360812599666</v>
      </c>
      <c r="H1844" s="35">
        <v>0.1521999806946297</v>
      </c>
      <c r="I1844" s="35">
        <v>15.783079886784</v>
      </c>
      <c r="J1844" s="35">
        <v>0.0</v>
      </c>
      <c r="K1844" s="35">
        <v>0.0</v>
      </c>
      <c r="L1844" s="35">
        <v>0.0</v>
      </c>
      <c r="M1844" s="35">
        <v>0.0</v>
      </c>
      <c r="N1844" s="35">
        <v>0.0</v>
      </c>
      <c r="O1844" s="35">
        <v>0.0</v>
      </c>
      <c r="P1844" s="35">
        <v>0.0</v>
      </c>
      <c r="R1844" s="35">
        <v>0.0</v>
      </c>
      <c r="S1844" s="35">
        <v>0.0</v>
      </c>
      <c r="T1844" s="35">
        <v>0.0</v>
      </c>
      <c r="U1844" s="35">
        <v>5.658946707294719</v>
      </c>
      <c r="V1844" s="35">
        <v>15.783079886784</v>
      </c>
      <c r="W1844" s="35">
        <v>0.0</v>
      </c>
      <c r="X1844" s="35">
        <v>0.0</v>
      </c>
      <c r="Y1844" s="35">
        <v>0.0</v>
      </c>
      <c r="Z1844" s="35">
        <v>0.02446345762557775</v>
      </c>
      <c r="AA1844" s="35">
        <v>15.783079886784</v>
      </c>
      <c r="AB1844" s="35">
        <v>0.0</v>
      </c>
      <c r="AC1844" s="35">
        <v>0.0</v>
      </c>
      <c r="AD1844" s="35">
        <v>0.0</v>
      </c>
      <c r="AE1844" s="35">
        <v>2.984241862103024</v>
      </c>
      <c r="AF1844" s="35">
        <v>15.19021167552</v>
      </c>
    </row>
    <row r="1845" ht="15.75" customHeight="1">
      <c r="A1845" s="35" t="s">
        <v>70</v>
      </c>
      <c r="B1845" s="35" t="s">
        <v>4446</v>
      </c>
      <c r="C1845" s="35">
        <v>1041.0</v>
      </c>
      <c r="D1845" s="35" t="s">
        <v>70</v>
      </c>
      <c r="F1845" s="35">
        <v>0.0</v>
      </c>
      <c r="G1845" s="35">
        <v>0.00240789341712673</v>
      </c>
      <c r="H1845" s="35">
        <v>0.00240789341712673</v>
      </c>
      <c r="I1845" s="35">
        <v>0.75223512</v>
      </c>
      <c r="J1845" s="35">
        <v>0.0</v>
      </c>
      <c r="K1845" s="35">
        <v>0.0</v>
      </c>
      <c r="L1845" s="35">
        <v>0.0</v>
      </c>
      <c r="M1845" s="35">
        <v>0.0</v>
      </c>
      <c r="N1845" s="35">
        <v>0.0</v>
      </c>
      <c r="O1845" s="35">
        <v>0.0</v>
      </c>
      <c r="P1845" s="35">
        <v>0.0</v>
      </c>
      <c r="R1845" s="35">
        <v>0.0</v>
      </c>
      <c r="S1845" s="35">
        <v>0.0</v>
      </c>
      <c r="T1845" s="35">
        <v>0.0</v>
      </c>
      <c r="U1845" s="35">
        <v>0.0</v>
      </c>
      <c r="V1845" s="35">
        <v>0.75223512</v>
      </c>
      <c r="W1845" s="35">
        <v>0.0</v>
      </c>
      <c r="X1845" s="35">
        <v>0.0</v>
      </c>
      <c r="Y1845" s="35">
        <v>0.0</v>
      </c>
      <c r="Z1845" s="35">
        <v>0.0</v>
      </c>
      <c r="AA1845" s="35">
        <v>0.0</v>
      </c>
      <c r="AB1845" s="35">
        <v>0.0</v>
      </c>
      <c r="AC1845" s="35">
        <v>0.0</v>
      </c>
      <c r="AD1845" s="35">
        <v>0.0</v>
      </c>
      <c r="AE1845" s="35">
        <v>0.0</v>
      </c>
      <c r="AF1845" s="35">
        <v>0.75223512</v>
      </c>
    </row>
    <row r="1846" ht="15.75" customHeight="1">
      <c r="A1846" s="35" t="s">
        <v>70</v>
      </c>
      <c r="B1846" s="35" t="s">
        <v>4447</v>
      </c>
      <c r="C1846" s="35">
        <v>16944.0</v>
      </c>
      <c r="D1846" s="35" t="s">
        <v>70</v>
      </c>
      <c r="F1846" s="35">
        <v>0.1569280992193965</v>
      </c>
      <c r="G1846" s="35">
        <v>0.6090126238037613</v>
      </c>
      <c r="H1846" s="35">
        <v>0.7659407230231579</v>
      </c>
      <c r="I1846" s="35">
        <v>250.086575809728</v>
      </c>
      <c r="J1846" s="35">
        <v>0.0</v>
      </c>
      <c r="K1846" s="35">
        <v>0.0</v>
      </c>
      <c r="L1846" s="35">
        <v>0.0</v>
      </c>
      <c r="M1846" s="35">
        <v>0.0</v>
      </c>
      <c r="N1846" s="35">
        <v>0.0</v>
      </c>
      <c r="O1846" s="35">
        <v>0.0</v>
      </c>
      <c r="P1846" s="35">
        <v>0.0</v>
      </c>
      <c r="R1846" s="35">
        <v>0.0</v>
      </c>
      <c r="S1846" s="35">
        <v>0.0</v>
      </c>
      <c r="T1846" s="35">
        <v>0.0</v>
      </c>
      <c r="U1846" s="35">
        <v>0.0</v>
      </c>
      <c r="V1846" s="35">
        <v>250.086575809728</v>
      </c>
      <c r="W1846" s="35">
        <v>0.0</v>
      </c>
      <c r="X1846" s="35">
        <v>0.0</v>
      </c>
      <c r="Y1846" s="35">
        <v>0.0</v>
      </c>
      <c r="Z1846" s="35">
        <v>0.0</v>
      </c>
      <c r="AA1846" s="35">
        <v>49.698654477696</v>
      </c>
      <c r="AB1846" s="35">
        <v>0.0</v>
      </c>
      <c r="AC1846" s="35">
        <v>0.0</v>
      </c>
      <c r="AD1846" s="35">
        <v>0.0</v>
      </c>
      <c r="AE1846" s="35">
        <v>0.0</v>
      </c>
      <c r="AF1846" s="35">
        <v>200.387921332032</v>
      </c>
    </row>
    <row r="1847" ht="15.75" customHeight="1">
      <c r="A1847" s="35" t="s">
        <v>70</v>
      </c>
      <c r="B1847" s="35" t="s">
        <v>4448</v>
      </c>
      <c r="C1847" s="35">
        <v>17368.0</v>
      </c>
      <c r="D1847" s="35" t="s">
        <v>70</v>
      </c>
      <c r="F1847" s="35">
        <v>0.3742183512705576</v>
      </c>
      <c r="G1847" s="35">
        <v>0.4264571735231398</v>
      </c>
      <c r="H1847" s="35">
        <v>0.8006755247936974</v>
      </c>
      <c r="I1847" s="35">
        <v>217.78655393376</v>
      </c>
      <c r="J1847" s="35">
        <v>0.0</v>
      </c>
      <c r="K1847" s="35">
        <v>0.0</v>
      </c>
      <c r="L1847" s="35">
        <v>0.0</v>
      </c>
      <c r="M1847" s="35">
        <v>0.0</v>
      </c>
      <c r="N1847" s="35">
        <v>0.0</v>
      </c>
      <c r="O1847" s="35">
        <v>0.0</v>
      </c>
      <c r="P1847" s="35">
        <v>0.0</v>
      </c>
      <c r="R1847" s="35">
        <v>0.0</v>
      </c>
      <c r="S1847" s="35">
        <v>0.0</v>
      </c>
      <c r="T1847" s="35">
        <v>0.0</v>
      </c>
      <c r="U1847" s="35">
        <v>0.0</v>
      </c>
      <c r="V1847" s="35">
        <v>217.78655393376</v>
      </c>
      <c r="W1847" s="35">
        <v>0.0</v>
      </c>
      <c r="X1847" s="35">
        <v>0.0</v>
      </c>
      <c r="Y1847" s="35">
        <v>0.0</v>
      </c>
      <c r="Z1847" s="35">
        <v>0.0</v>
      </c>
      <c r="AA1847" s="35">
        <v>137.806107630912</v>
      </c>
      <c r="AB1847" s="35">
        <v>0.0</v>
      </c>
      <c r="AC1847" s="35">
        <v>0.0</v>
      </c>
      <c r="AD1847" s="35">
        <v>0.0</v>
      </c>
      <c r="AE1847" s="35">
        <v>0.0</v>
      </c>
      <c r="AF1847" s="35">
        <v>175.656606281856</v>
      </c>
    </row>
    <row r="1848" ht="15.75" customHeight="1">
      <c r="A1848" s="35" t="s">
        <v>70</v>
      </c>
      <c r="B1848" s="35" t="s">
        <v>4449</v>
      </c>
      <c r="C1848" s="35">
        <v>16789.0</v>
      </c>
      <c r="D1848" s="35" t="s">
        <v>70</v>
      </c>
      <c r="F1848" s="35">
        <v>0.3724723267412723</v>
      </c>
      <c r="G1848" s="35">
        <v>0.1817322689974942</v>
      </c>
      <c r="H1848" s="35">
        <v>0.5542045957387666</v>
      </c>
      <c r="I1848" s="35">
        <v>236.878941918528</v>
      </c>
      <c r="J1848" s="35">
        <v>0.0</v>
      </c>
      <c r="K1848" s="35">
        <v>0.0</v>
      </c>
      <c r="L1848" s="35">
        <v>0.0</v>
      </c>
      <c r="M1848" s="35">
        <v>0.0</v>
      </c>
      <c r="N1848" s="35">
        <v>0.0</v>
      </c>
      <c r="O1848" s="35">
        <v>0.0</v>
      </c>
      <c r="P1848" s="35">
        <v>0.0</v>
      </c>
      <c r="R1848" s="35">
        <v>0.0</v>
      </c>
      <c r="S1848" s="35">
        <v>0.0</v>
      </c>
      <c r="T1848" s="35">
        <v>0.0</v>
      </c>
      <c r="U1848" s="35">
        <v>0.0</v>
      </c>
      <c r="V1848" s="35">
        <v>236.878941918528</v>
      </c>
      <c r="W1848" s="35">
        <v>0.0</v>
      </c>
      <c r="X1848" s="35">
        <v>0.0</v>
      </c>
      <c r="Y1848" s="35">
        <v>0.0</v>
      </c>
      <c r="Z1848" s="35">
        <v>0.0</v>
      </c>
      <c r="AA1848" s="35">
        <v>127.94068389312</v>
      </c>
      <c r="AB1848" s="35">
        <v>0.0</v>
      </c>
      <c r="AC1848" s="35">
        <v>0.0</v>
      </c>
      <c r="AD1848" s="35">
        <v>0.0</v>
      </c>
      <c r="AE1848" s="35">
        <v>0.0</v>
      </c>
      <c r="AF1848" s="35">
        <v>108.938258025408</v>
      </c>
    </row>
    <row r="1849" ht="15.75" customHeight="1">
      <c r="A1849" s="35" t="s">
        <v>70</v>
      </c>
      <c r="B1849" s="35" t="s">
        <v>4450</v>
      </c>
      <c r="C1849" s="35">
        <v>16842.0</v>
      </c>
      <c r="D1849" s="35" t="s">
        <v>70</v>
      </c>
      <c r="F1849" s="35">
        <v>0.5535351283760345</v>
      </c>
      <c r="G1849" s="35">
        <v>0.0601635885736018</v>
      </c>
      <c r="H1849" s="35">
        <v>0.6136987169496363</v>
      </c>
      <c r="I1849" s="35">
        <v>131.122368058752</v>
      </c>
      <c r="J1849" s="35">
        <v>0.0</v>
      </c>
      <c r="K1849" s="35">
        <v>0.0</v>
      </c>
      <c r="L1849" s="35">
        <v>0.0</v>
      </c>
      <c r="M1849" s="35">
        <v>0.0</v>
      </c>
      <c r="N1849" s="35">
        <v>76.46357872742401</v>
      </c>
      <c r="O1849" s="35">
        <v>76.46357872742401</v>
      </c>
      <c r="P1849" s="35">
        <v>0.0</v>
      </c>
      <c r="R1849" s="35">
        <v>0.0</v>
      </c>
      <c r="S1849" s="35">
        <v>0.0</v>
      </c>
      <c r="T1849" s="35">
        <v>0.0</v>
      </c>
      <c r="U1849" s="35">
        <v>0.0</v>
      </c>
      <c r="V1849" s="35">
        <v>131.122368058752</v>
      </c>
      <c r="W1849" s="35">
        <v>0.0</v>
      </c>
      <c r="X1849" s="35">
        <v>0.0</v>
      </c>
      <c r="Y1849" s="35">
        <v>0.0</v>
      </c>
      <c r="Z1849" s="35">
        <v>0.0</v>
      </c>
      <c r="AA1849" s="35">
        <v>118.991799214848</v>
      </c>
      <c r="AB1849" s="35">
        <v>0.0</v>
      </c>
      <c r="AC1849" s="35">
        <v>0.0</v>
      </c>
      <c r="AD1849" s="35">
        <v>0.0</v>
      </c>
      <c r="AE1849" s="35">
        <v>0.0</v>
      </c>
      <c r="AF1849" s="35">
        <v>24.47657352</v>
      </c>
    </row>
    <row r="1850" ht="15.75" customHeight="1">
      <c r="A1850" s="35" t="s">
        <v>70</v>
      </c>
      <c r="B1850" s="35" t="s">
        <v>4451</v>
      </c>
      <c r="C1850" s="35">
        <v>16842.0</v>
      </c>
      <c r="D1850" s="35" t="s">
        <v>70</v>
      </c>
      <c r="F1850" s="35">
        <v>0.009548648344646908</v>
      </c>
      <c r="G1850" s="35">
        <v>0.0</v>
      </c>
      <c r="H1850" s="35">
        <v>0.009548648344646908</v>
      </c>
      <c r="I1850" s="35">
        <v>2.962528515072</v>
      </c>
      <c r="J1850" s="35">
        <v>0.0</v>
      </c>
      <c r="K1850" s="35">
        <v>0.0</v>
      </c>
      <c r="L1850" s="35">
        <v>0.0</v>
      </c>
      <c r="M1850" s="35">
        <v>0.0</v>
      </c>
      <c r="N1850" s="35">
        <v>0.0</v>
      </c>
      <c r="O1850" s="35">
        <v>0.0</v>
      </c>
      <c r="P1850" s="35">
        <v>0.0</v>
      </c>
      <c r="R1850" s="35">
        <v>0.0</v>
      </c>
      <c r="S1850" s="35">
        <v>0.0</v>
      </c>
      <c r="T1850" s="35">
        <v>0.0</v>
      </c>
      <c r="U1850" s="35">
        <v>0.0</v>
      </c>
      <c r="V1850" s="35">
        <v>2.962528515072</v>
      </c>
      <c r="W1850" s="35">
        <v>0.0</v>
      </c>
      <c r="X1850" s="35">
        <v>0.0</v>
      </c>
      <c r="Y1850" s="35">
        <v>0.0</v>
      </c>
      <c r="Z1850" s="35">
        <v>0.0</v>
      </c>
      <c r="AA1850" s="35">
        <v>2.962528515072</v>
      </c>
      <c r="AB1850" s="35">
        <v>0.0</v>
      </c>
      <c r="AC1850" s="35">
        <v>0.0</v>
      </c>
      <c r="AD1850" s="35">
        <v>0.0</v>
      </c>
      <c r="AE1850" s="35">
        <v>0.0</v>
      </c>
      <c r="AF1850" s="35">
        <v>0.0</v>
      </c>
    </row>
    <row r="1851" ht="15.75" customHeight="1">
      <c r="A1851" s="35" t="s">
        <v>70</v>
      </c>
      <c r="B1851" s="35" t="s">
        <v>4452</v>
      </c>
      <c r="C1851" s="35">
        <v>17007.0</v>
      </c>
      <c r="D1851" s="35" t="s">
        <v>70</v>
      </c>
      <c r="F1851" s="35">
        <v>0.613264267128766</v>
      </c>
      <c r="G1851" s="35">
        <v>0.1275737156799377</v>
      </c>
      <c r="H1851" s="35">
        <v>0.7408379828087037</v>
      </c>
      <c r="I1851" s="35">
        <v>247.107953320704</v>
      </c>
      <c r="J1851" s="35">
        <v>0.0</v>
      </c>
      <c r="K1851" s="35">
        <v>0.0</v>
      </c>
      <c r="L1851" s="35">
        <v>0.0</v>
      </c>
      <c r="M1851" s="35">
        <v>0.0</v>
      </c>
      <c r="N1851" s="35">
        <v>0.0</v>
      </c>
      <c r="O1851" s="35">
        <v>0.0</v>
      </c>
      <c r="P1851" s="35">
        <v>0.0</v>
      </c>
      <c r="R1851" s="35">
        <v>0.0</v>
      </c>
      <c r="S1851" s="35">
        <v>0.0</v>
      </c>
      <c r="T1851" s="35">
        <v>0.0</v>
      </c>
      <c r="U1851" s="35">
        <v>0.0</v>
      </c>
      <c r="V1851" s="35">
        <v>247.107953320704</v>
      </c>
      <c r="W1851" s="35">
        <v>0.0</v>
      </c>
      <c r="X1851" s="35">
        <v>0.0</v>
      </c>
      <c r="Y1851" s="35">
        <v>0.0</v>
      </c>
      <c r="Z1851" s="35">
        <v>0.0</v>
      </c>
      <c r="AA1851" s="35">
        <v>192.93873062688</v>
      </c>
      <c r="AB1851" s="35">
        <v>0.0</v>
      </c>
      <c r="AC1851" s="35">
        <v>0.0</v>
      </c>
      <c r="AD1851" s="35">
        <v>0.0</v>
      </c>
      <c r="AE1851" s="35">
        <v>0.0</v>
      </c>
      <c r="AF1851" s="35">
        <v>72.429301857024</v>
      </c>
    </row>
    <row r="1852" ht="15.75" customHeight="1">
      <c r="A1852" s="35" t="s">
        <v>70</v>
      </c>
      <c r="B1852" s="35" t="s">
        <v>4453</v>
      </c>
      <c r="C1852" s="35">
        <v>17007.0</v>
      </c>
      <c r="D1852" s="35" t="s">
        <v>70</v>
      </c>
      <c r="F1852" s="35">
        <v>0.0338192079950289</v>
      </c>
      <c r="G1852" s="35">
        <v>0.0</v>
      </c>
      <c r="H1852" s="35">
        <v>0.0338192079950289</v>
      </c>
      <c r="I1852" s="35">
        <v>20.272710108672</v>
      </c>
      <c r="J1852" s="35">
        <v>0.0</v>
      </c>
      <c r="K1852" s="35">
        <v>0.0</v>
      </c>
      <c r="L1852" s="35">
        <v>0.0</v>
      </c>
      <c r="M1852" s="35">
        <v>0.0</v>
      </c>
      <c r="N1852" s="35">
        <v>0.0</v>
      </c>
      <c r="O1852" s="35">
        <v>0.0</v>
      </c>
      <c r="P1852" s="35">
        <v>0.0</v>
      </c>
      <c r="R1852" s="35">
        <v>0.0</v>
      </c>
      <c r="S1852" s="35">
        <v>0.0</v>
      </c>
      <c r="T1852" s="35">
        <v>0.0</v>
      </c>
      <c r="U1852" s="35">
        <v>0.0</v>
      </c>
      <c r="V1852" s="35">
        <v>20.272710108672</v>
      </c>
      <c r="W1852" s="35">
        <v>0.0</v>
      </c>
      <c r="X1852" s="35">
        <v>0.0</v>
      </c>
      <c r="Y1852" s="35">
        <v>0.0</v>
      </c>
      <c r="Z1852" s="35">
        <v>0.0</v>
      </c>
      <c r="AA1852" s="35">
        <v>20.272710108672</v>
      </c>
      <c r="AB1852" s="35">
        <v>0.0</v>
      </c>
      <c r="AC1852" s="35">
        <v>0.0</v>
      </c>
      <c r="AD1852" s="35">
        <v>0.0</v>
      </c>
      <c r="AE1852" s="35">
        <v>0.0</v>
      </c>
      <c r="AF1852" s="35">
        <v>0.0</v>
      </c>
    </row>
    <row r="1853" ht="15.75" customHeight="1">
      <c r="A1853" s="35" t="s">
        <v>70</v>
      </c>
      <c r="B1853" s="35" t="s">
        <v>4454</v>
      </c>
      <c r="C1853" s="35">
        <v>17009.0</v>
      </c>
      <c r="D1853" s="35" t="s">
        <v>70</v>
      </c>
      <c r="F1853" s="35">
        <v>0.6128518512687641</v>
      </c>
      <c r="G1853" s="35">
        <v>0.0</v>
      </c>
      <c r="H1853" s="35">
        <v>0.6128518512687641</v>
      </c>
      <c r="I1853" s="35">
        <v>185.171699994624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0.0</v>
      </c>
      <c r="O1853" s="35">
        <v>0.0</v>
      </c>
      <c r="P1853" s="35">
        <v>0.0</v>
      </c>
      <c r="R1853" s="35">
        <v>0.0</v>
      </c>
      <c r="S1853" s="35">
        <v>0.0</v>
      </c>
      <c r="T1853" s="35">
        <v>0.0</v>
      </c>
      <c r="U1853" s="35">
        <v>0.0</v>
      </c>
      <c r="V1853" s="35">
        <v>185.171699994624</v>
      </c>
      <c r="W1853" s="35">
        <v>0.0</v>
      </c>
      <c r="X1853" s="35">
        <v>0.0</v>
      </c>
      <c r="Y1853" s="35">
        <v>0.0</v>
      </c>
      <c r="Z1853" s="35">
        <v>0.0</v>
      </c>
      <c r="AA1853" s="35">
        <v>185.171699994624</v>
      </c>
      <c r="AB1853" s="35">
        <v>0.0</v>
      </c>
      <c r="AC1853" s="35">
        <v>0.0</v>
      </c>
      <c r="AD1853" s="35">
        <v>0.0</v>
      </c>
      <c r="AE1853" s="35">
        <v>0.0</v>
      </c>
      <c r="AF1853" s="35">
        <v>0.0</v>
      </c>
    </row>
    <row r="1854" ht="15.75" customHeight="1">
      <c r="A1854" s="35" t="s">
        <v>70</v>
      </c>
      <c r="B1854" s="35" t="s">
        <v>4455</v>
      </c>
      <c r="C1854" s="35">
        <v>17009.0</v>
      </c>
      <c r="D1854" s="35" t="s">
        <v>70</v>
      </c>
      <c r="F1854" s="35">
        <v>0.01179461456827511</v>
      </c>
      <c r="G1854" s="35">
        <v>0.0</v>
      </c>
      <c r="H1854" s="35">
        <v>0.01179461456827511</v>
      </c>
      <c r="I1854" s="35">
        <v>4.626460758528</v>
      </c>
      <c r="J1854" s="35">
        <v>0.0</v>
      </c>
      <c r="K1854" s="35">
        <v>0.0</v>
      </c>
      <c r="L1854" s="35">
        <v>0.0</v>
      </c>
      <c r="M1854" s="35">
        <v>0.0</v>
      </c>
      <c r="N1854" s="35">
        <v>0.0</v>
      </c>
      <c r="O1854" s="35">
        <v>0.0</v>
      </c>
      <c r="P1854" s="35">
        <v>0.0</v>
      </c>
      <c r="R1854" s="35">
        <v>0.0</v>
      </c>
      <c r="S1854" s="35">
        <v>0.0</v>
      </c>
      <c r="T1854" s="35">
        <v>0.0</v>
      </c>
      <c r="U1854" s="35">
        <v>0.0</v>
      </c>
      <c r="V1854" s="35">
        <v>4.626460758528</v>
      </c>
      <c r="W1854" s="35">
        <v>0.0</v>
      </c>
      <c r="X1854" s="35">
        <v>0.0</v>
      </c>
      <c r="Y1854" s="35">
        <v>0.0</v>
      </c>
      <c r="Z1854" s="35">
        <v>0.0</v>
      </c>
      <c r="AA1854" s="35">
        <v>4.626460758528</v>
      </c>
      <c r="AB1854" s="35">
        <v>0.0</v>
      </c>
      <c r="AC1854" s="35">
        <v>0.0</v>
      </c>
      <c r="AD1854" s="35">
        <v>0.0</v>
      </c>
      <c r="AE1854" s="35">
        <v>0.0</v>
      </c>
      <c r="AF1854" s="35">
        <v>0.0</v>
      </c>
    </row>
    <row r="1855" ht="15.75" customHeight="1">
      <c r="A1855" s="35" t="s">
        <v>70</v>
      </c>
      <c r="B1855" s="35" t="s">
        <v>4456</v>
      </c>
      <c r="C1855" s="35">
        <v>17026.0</v>
      </c>
      <c r="D1855" s="35" t="s">
        <v>70</v>
      </c>
      <c r="F1855" s="35">
        <v>0.3812332138423674</v>
      </c>
      <c r="G1855" s="35">
        <v>0.1906050403937591</v>
      </c>
      <c r="H1855" s="35">
        <v>0.5718382542361264</v>
      </c>
      <c r="I1855" s="35">
        <v>240.792465719232</v>
      </c>
      <c r="J1855" s="35">
        <v>0.0</v>
      </c>
      <c r="K1855" s="35">
        <v>0.0</v>
      </c>
      <c r="L1855" s="35">
        <v>0.0</v>
      </c>
      <c r="M1855" s="35">
        <v>0.0</v>
      </c>
      <c r="N1855" s="35">
        <v>0.0</v>
      </c>
      <c r="O1855" s="35">
        <v>0.0</v>
      </c>
      <c r="P1855" s="35">
        <v>0.0</v>
      </c>
      <c r="R1855" s="35">
        <v>0.0</v>
      </c>
      <c r="S1855" s="35">
        <v>0.0</v>
      </c>
      <c r="T1855" s="35">
        <v>0.0</v>
      </c>
      <c r="U1855" s="35">
        <v>0.0</v>
      </c>
      <c r="V1855" s="35">
        <v>240.792465719232</v>
      </c>
      <c r="W1855" s="35">
        <v>0.0</v>
      </c>
      <c r="X1855" s="35">
        <v>0.0</v>
      </c>
      <c r="Y1855" s="35">
        <v>0.0</v>
      </c>
      <c r="Z1855" s="35">
        <v>0.0</v>
      </c>
      <c r="AA1855" s="35">
        <v>132.870812953536</v>
      </c>
      <c r="AB1855" s="35">
        <v>0.0</v>
      </c>
      <c r="AC1855" s="35">
        <v>0.0</v>
      </c>
      <c r="AD1855" s="35">
        <v>0.0</v>
      </c>
      <c r="AE1855" s="35">
        <v>0.0</v>
      </c>
      <c r="AF1855" s="35">
        <v>107.921652765696</v>
      </c>
    </row>
    <row r="1856" ht="15.75" customHeight="1">
      <c r="A1856" s="35" t="s">
        <v>70</v>
      </c>
      <c r="B1856" s="35" t="s">
        <v>4457</v>
      </c>
      <c r="C1856" s="35">
        <v>17076.0</v>
      </c>
      <c r="D1856" s="35" t="s">
        <v>70</v>
      </c>
      <c r="F1856" s="35">
        <v>0.2136434366717495</v>
      </c>
      <c r="G1856" s="35">
        <v>0.2942755578109917</v>
      </c>
      <c r="H1856" s="35">
        <v>0.5079189944827414</v>
      </c>
      <c r="I1856" s="35">
        <v>181.979516654208</v>
      </c>
      <c r="J1856" s="35">
        <v>0.0</v>
      </c>
      <c r="K1856" s="35">
        <v>0.0</v>
      </c>
      <c r="L1856" s="35">
        <v>0.0</v>
      </c>
      <c r="M1856" s="35">
        <v>0.0</v>
      </c>
      <c r="N1856" s="35">
        <v>0.0</v>
      </c>
      <c r="O1856" s="35">
        <v>0.0</v>
      </c>
      <c r="P1856" s="35">
        <v>0.0</v>
      </c>
      <c r="R1856" s="35">
        <v>0.0</v>
      </c>
      <c r="S1856" s="35">
        <v>0.0</v>
      </c>
      <c r="T1856" s="35">
        <v>0.0</v>
      </c>
      <c r="U1856" s="35">
        <v>0.0</v>
      </c>
      <c r="V1856" s="35">
        <v>181.979516654208</v>
      </c>
      <c r="W1856" s="35">
        <v>0.0</v>
      </c>
      <c r="X1856" s="35">
        <v>0.0</v>
      </c>
      <c r="Y1856" s="35">
        <v>0.0</v>
      </c>
      <c r="Z1856" s="35">
        <v>0.0</v>
      </c>
      <c r="AA1856" s="35">
        <v>86.80375298649601</v>
      </c>
      <c r="AB1856" s="35">
        <v>0.0</v>
      </c>
      <c r="AC1856" s="35">
        <v>0.0</v>
      </c>
      <c r="AD1856" s="35">
        <v>0.0</v>
      </c>
      <c r="AE1856" s="35">
        <v>0.0</v>
      </c>
      <c r="AF1856" s="35">
        <v>140.716064196288</v>
      </c>
    </row>
    <row r="1857" ht="15.75" customHeight="1">
      <c r="A1857" s="35" t="s">
        <v>70</v>
      </c>
      <c r="B1857" s="35" t="s">
        <v>4458</v>
      </c>
      <c r="C1857" s="35">
        <v>17104.0</v>
      </c>
      <c r="D1857" s="35" t="s">
        <v>70</v>
      </c>
      <c r="F1857" s="35">
        <v>0.1628391619400769</v>
      </c>
      <c r="G1857" s="35">
        <v>0.3460812011449484</v>
      </c>
      <c r="H1857" s="35">
        <v>0.5089203630850254</v>
      </c>
      <c r="I1857" s="35">
        <v>215.930801644992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R1857" s="35">
        <v>0.0</v>
      </c>
      <c r="S1857" s="35">
        <v>0.0</v>
      </c>
      <c r="T1857" s="35">
        <v>0.0</v>
      </c>
      <c r="U1857" s="35">
        <v>0.0</v>
      </c>
      <c r="V1857" s="35">
        <v>215.930801644992</v>
      </c>
      <c r="W1857" s="35">
        <v>0.0</v>
      </c>
      <c r="X1857" s="35">
        <v>0.0</v>
      </c>
      <c r="Y1857" s="35">
        <v>0.0</v>
      </c>
      <c r="Z1857" s="35">
        <v>0.0</v>
      </c>
      <c r="AA1857" s="35">
        <v>81.371538876096</v>
      </c>
      <c r="AB1857" s="35">
        <v>0.0</v>
      </c>
      <c r="AC1857" s="35">
        <v>0.0</v>
      </c>
      <c r="AD1857" s="35">
        <v>0.0</v>
      </c>
      <c r="AE1857" s="35">
        <v>0.0</v>
      </c>
      <c r="AF1857" s="35">
        <v>134.559262768896</v>
      </c>
    </row>
    <row r="1858" ht="15.75" customHeight="1">
      <c r="A1858" s="35" t="s">
        <v>70</v>
      </c>
      <c r="B1858" s="35" t="s">
        <v>4459</v>
      </c>
      <c r="C1858" s="35">
        <v>17420.0</v>
      </c>
      <c r="D1858" s="35" t="s">
        <v>70</v>
      </c>
      <c r="F1858" s="35">
        <v>0.1970188577949567</v>
      </c>
      <c r="G1858" s="35">
        <v>0.3698383432270205</v>
      </c>
      <c r="H1858" s="35">
        <v>0.5668572010219772</v>
      </c>
      <c r="I1858" s="35">
        <v>150.457454275968</v>
      </c>
      <c r="J1858" s="35">
        <v>0.0</v>
      </c>
      <c r="K1858" s="35">
        <v>0.0</v>
      </c>
      <c r="L1858" s="35">
        <v>0.0</v>
      </c>
      <c r="M1858" s="35">
        <v>0.0</v>
      </c>
      <c r="N1858" s="35">
        <v>0.0</v>
      </c>
      <c r="O1858" s="35">
        <v>0.0</v>
      </c>
      <c r="P1858" s="35">
        <v>0.0</v>
      </c>
      <c r="R1858" s="35">
        <v>0.0</v>
      </c>
      <c r="S1858" s="35">
        <v>0.0</v>
      </c>
      <c r="T1858" s="35">
        <v>0.0</v>
      </c>
      <c r="U1858" s="35">
        <v>0.0</v>
      </c>
      <c r="V1858" s="35">
        <v>150.457454275968</v>
      </c>
      <c r="W1858" s="35">
        <v>0.0</v>
      </c>
      <c r="X1858" s="35">
        <v>0.0</v>
      </c>
      <c r="Y1858" s="35">
        <v>0.0</v>
      </c>
      <c r="Z1858" s="35">
        <v>0.0</v>
      </c>
      <c r="AA1858" s="35">
        <v>108.624015908352</v>
      </c>
      <c r="AB1858" s="35">
        <v>0.0</v>
      </c>
      <c r="AC1858" s="35">
        <v>0.0</v>
      </c>
      <c r="AD1858" s="35">
        <v>0.0</v>
      </c>
      <c r="AE1858" s="35">
        <v>0.0</v>
      </c>
      <c r="AF1858" s="35">
        <v>127.159105413312</v>
      </c>
    </row>
    <row r="1859" ht="15.75" customHeight="1">
      <c r="A1859" s="35" t="s">
        <v>70</v>
      </c>
      <c r="B1859" s="35" t="s">
        <v>4460</v>
      </c>
      <c r="C1859" s="35">
        <v>17420.0</v>
      </c>
      <c r="D1859" s="35" t="s">
        <v>70</v>
      </c>
      <c r="F1859" s="35">
        <v>0.01745847572759859</v>
      </c>
      <c r="G1859" s="35">
        <v>0.0</v>
      </c>
      <c r="H1859" s="35">
        <v>0.01745847572759859</v>
      </c>
      <c r="I1859" s="35">
        <v>5.286523257792</v>
      </c>
      <c r="J1859" s="35">
        <v>0.0</v>
      </c>
      <c r="K1859" s="35">
        <v>0.0</v>
      </c>
      <c r="L1859" s="35">
        <v>0.0</v>
      </c>
      <c r="M1859" s="35">
        <v>0.0</v>
      </c>
      <c r="N1859" s="35">
        <v>0.0</v>
      </c>
      <c r="O1859" s="35">
        <v>0.0</v>
      </c>
      <c r="P1859" s="35">
        <v>0.0</v>
      </c>
      <c r="R1859" s="35">
        <v>0.0</v>
      </c>
      <c r="S1859" s="35">
        <v>0.0</v>
      </c>
      <c r="T1859" s="35">
        <v>0.0</v>
      </c>
      <c r="U1859" s="35">
        <v>0.0</v>
      </c>
      <c r="V1859" s="35">
        <v>5.286523257792</v>
      </c>
      <c r="W1859" s="35">
        <v>0.0</v>
      </c>
      <c r="X1859" s="35">
        <v>0.0</v>
      </c>
      <c r="Y1859" s="35">
        <v>0.0</v>
      </c>
      <c r="Z1859" s="35">
        <v>0.0</v>
      </c>
      <c r="AA1859" s="35">
        <v>5.286523257792</v>
      </c>
      <c r="AB1859" s="35">
        <v>0.0</v>
      </c>
      <c r="AC1859" s="35">
        <v>0.0</v>
      </c>
      <c r="AD1859" s="35">
        <v>0.0</v>
      </c>
      <c r="AE1859" s="35">
        <v>0.0</v>
      </c>
      <c r="AF1859" s="35">
        <v>0.0</v>
      </c>
    </row>
    <row r="1860" ht="15.75" customHeight="1">
      <c r="A1860" s="35" t="s">
        <v>70</v>
      </c>
      <c r="B1860" s="35" t="s">
        <v>4461</v>
      </c>
      <c r="C1860" s="35">
        <v>17429.0</v>
      </c>
      <c r="D1860" s="35" t="s">
        <v>70</v>
      </c>
      <c r="F1860" s="35">
        <v>0.01633093341112308</v>
      </c>
      <c r="G1860" s="35">
        <v>0.5035764328584774</v>
      </c>
      <c r="H1860" s="35">
        <v>0.5199073662696004</v>
      </c>
      <c r="I1860" s="35">
        <v>128.800258703424</v>
      </c>
      <c r="J1860" s="35">
        <v>0.0</v>
      </c>
      <c r="K1860" s="35">
        <v>0.0</v>
      </c>
      <c r="L1860" s="35">
        <v>0.0</v>
      </c>
      <c r="M1860" s="35">
        <v>0.0</v>
      </c>
      <c r="N1860" s="35">
        <v>0.0</v>
      </c>
      <c r="O1860" s="35">
        <v>0.0</v>
      </c>
      <c r="P1860" s="35">
        <v>0.0</v>
      </c>
      <c r="R1860" s="35">
        <v>0.0</v>
      </c>
      <c r="S1860" s="35">
        <v>0.0</v>
      </c>
      <c r="T1860" s="35">
        <v>0.0</v>
      </c>
      <c r="U1860" s="35">
        <v>0.0</v>
      </c>
      <c r="V1860" s="35">
        <v>128.800258703424</v>
      </c>
      <c r="W1860" s="35">
        <v>0.0</v>
      </c>
      <c r="X1860" s="35">
        <v>0.0</v>
      </c>
      <c r="Y1860" s="35">
        <v>0.0</v>
      </c>
      <c r="Z1860" s="35">
        <v>0.0</v>
      </c>
      <c r="AA1860" s="35">
        <v>5.45607570816</v>
      </c>
      <c r="AB1860" s="35">
        <v>0.0</v>
      </c>
      <c r="AC1860" s="35">
        <v>0.0</v>
      </c>
      <c r="AD1860" s="35">
        <v>0.0</v>
      </c>
      <c r="AE1860" s="35">
        <v>0.0</v>
      </c>
      <c r="AF1860" s="35">
        <v>124.466859776448</v>
      </c>
    </row>
    <row r="1861" ht="15.75" customHeight="1">
      <c r="A1861" s="35" t="s">
        <v>70</v>
      </c>
      <c r="B1861" s="35" t="s">
        <v>4462</v>
      </c>
      <c r="C1861" s="35">
        <v>17429.0</v>
      </c>
      <c r="D1861" s="35" t="s">
        <v>70</v>
      </c>
      <c r="F1861" s="35">
        <v>0.0</v>
      </c>
      <c r="G1861" s="35">
        <v>0.02463929670144018</v>
      </c>
      <c r="H1861" s="35">
        <v>0.02463929670144018</v>
      </c>
      <c r="I1861" s="35">
        <v>12.206160533952</v>
      </c>
      <c r="J1861" s="35">
        <v>0.0</v>
      </c>
      <c r="K1861" s="35">
        <v>0.0</v>
      </c>
      <c r="L1861" s="35">
        <v>0.0</v>
      </c>
      <c r="M1861" s="35">
        <v>0.0</v>
      </c>
      <c r="N1861" s="35">
        <v>0.0</v>
      </c>
      <c r="O1861" s="35">
        <v>0.0</v>
      </c>
      <c r="P1861" s="35">
        <v>0.0</v>
      </c>
      <c r="R1861" s="35">
        <v>0.0</v>
      </c>
      <c r="S1861" s="35">
        <v>0.0</v>
      </c>
      <c r="T1861" s="35">
        <v>0.0</v>
      </c>
      <c r="U1861" s="35">
        <v>0.0</v>
      </c>
      <c r="V1861" s="35">
        <v>12.206160533952</v>
      </c>
      <c r="W1861" s="35">
        <v>0.0</v>
      </c>
      <c r="X1861" s="35">
        <v>0.0</v>
      </c>
      <c r="Y1861" s="35">
        <v>0.0</v>
      </c>
      <c r="Z1861" s="35">
        <v>0.0</v>
      </c>
      <c r="AA1861" s="35">
        <v>0.0</v>
      </c>
      <c r="AB1861" s="35">
        <v>0.0</v>
      </c>
      <c r="AC1861" s="35">
        <v>0.0</v>
      </c>
      <c r="AD1861" s="35">
        <v>0.0</v>
      </c>
      <c r="AE1861" s="35">
        <v>0.0</v>
      </c>
      <c r="AF1861" s="35">
        <v>12.206160533952</v>
      </c>
    </row>
    <row r="1862" ht="15.75" customHeight="1">
      <c r="A1862" s="35" t="s">
        <v>70</v>
      </c>
      <c r="B1862" s="35" t="s">
        <v>4463</v>
      </c>
      <c r="C1862" s="35">
        <v>17536.0</v>
      </c>
      <c r="D1862" s="35" t="s">
        <v>70</v>
      </c>
      <c r="F1862" s="35">
        <v>0.6177141783875761</v>
      </c>
      <c r="G1862" s="35">
        <v>0.01284112863541425</v>
      </c>
      <c r="H1862" s="35">
        <v>0.6305553070229903</v>
      </c>
      <c r="I1862" s="35">
        <v>287.91575027712</v>
      </c>
      <c r="J1862" s="35">
        <v>0.0</v>
      </c>
      <c r="K1862" s="35">
        <v>0.0</v>
      </c>
      <c r="L1862" s="35">
        <v>0.0</v>
      </c>
      <c r="M1862" s="35">
        <v>0.0</v>
      </c>
      <c r="N1862" s="35">
        <v>0.0</v>
      </c>
      <c r="O1862" s="35">
        <v>0.0</v>
      </c>
      <c r="P1862" s="35">
        <v>0.0</v>
      </c>
      <c r="R1862" s="35">
        <v>0.0</v>
      </c>
      <c r="S1862" s="35">
        <v>0.0</v>
      </c>
      <c r="T1862" s="35">
        <v>0.0</v>
      </c>
      <c r="U1862" s="35">
        <v>0.0</v>
      </c>
      <c r="V1862" s="35">
        <v>287.91575027712</v>
      </c>
      <c r="W1862" s="35">
        <v>0.0</v>
      </c>
      <c r="X1862" s="35">
        <v>0.0</v>
      </c>
      <c r="Y1862" s="35">
        <v>0.0</v>
      </c>
      <c r="Z1862" s="35">
        <v>0.0</v>
      </c>
      <c r="AA1862" s="35">
        <v>287.91575027712</v>
      </c>
      <c r="AB1862" s="35">
        <v>0.0</v>
      </c>
      <c r="AC1862" s="35">
        <v>0.0</v>
      </c>
      <c r="AD1862" s="35">
        <v>0.0</v>
      </c>
      <c r="AE1862" s="35">
        <v>0.0</v>
      </c>
      <c r="AF1862" s="35">
        <v>7.697533257791999</v>
      </c>
    </row>
    <row r="1863" ht="15.75" customHeight="1">
      <c r="A1863" s="35" t="s">
        <v>70</v>
      </c>
      <c r="B1863" s="35" t="s">
        <v>4464</v>
      </c>
      <c r="C1863" s="35">
        <v>17536.0</v>
      </c>
      <c r="D1863" s="35" t="s">
        <v>70</v>
      </c>
      <c r="F1863" s="35">
        <v>0.01249049191420672</v>
      </c>
      <c r="G1863" s="35">
        <v>0.0</v>
      </c>
      <c r="H1863" s="35">
        <v>0.01249049191420672</v>
      </c>
      <c r="I1863" s="35">
        <v>5.530060118015999</v>
      </c>
      <c r="J1863" s="35">
        <v>0.0</v>
      </c>
      <c r="K1863" s="35">
        <v>0.0</v>
      </c>
      <c r="L1863" s="35">
        <v>0.0</v>
      </c>
      <c r="M1863" s="35">
        <v>0.0</v>
      </c>
      <c r="N1863" s="35">
        <v>0.0</v>
      </c>
      <c r="O1863" s="35">
        <v>0.0</v>
      </c>
      <c r="P1863" s="35">
        <v>0.0</v>
      </c>
      <c r="R1863" s="35">
        <v>0.0</v>
      </c>
      <c r="S1863" s="35">
        <v>0.0</v>
      </c>
      <c r="T1863" s="35">
        <v>0.0</v>
      </c>
      <c r="U1863" s="35">
        <v>0.0</v>
      </c>
      <c r="V1863" s="35">
        <v>5.530060118015999</v>
      </c>
      <c r="W1863" s="35">
        <v>0.0</v>
      </c>
      <c r="X1863" s="35">
        <v>0.0</v>
      </c>
      <c r="Y1863" s="35">
        <v>0.0</v>
      </c>
      <c r="Z1863" s="35">
        <v>0.0</v>
      </c>
      <c r="AA1863" s="35">
        <v>5.530060118015999</v>
      </c>
      <c r="AB1863" s="35">
        <v>0.0</v>
      </c>
      <c r="AC1863" s="35">
        <v>0.0</v>
      </c>
      <c r="AD1863" s="35">
        <v>0.0</v>
      </c>
      <c r="AE1863" s="35">
        <v>0.0</v>
      </c>
      <c r="AF1863" s="35">
        <v>0.0</v>
      </c>
    </row>
    <row r="1864" ht="15.75" customHeight="1">
      <c r="A1864" s="35" t="s">
        <v>70</v>
      </c>
      <c r="B1864" s="35" t="s">
        <v>4465</v>
      </c>
      <c r="C1864" s="35">
        <v>17542.0</v>
      </c>
      <c r="D1864" s="35" t="s">
        <v>70</v>
      </c>
      <c r="F1864" s="35">
        <v>0.509181783426466</v>
      </c>
      <c r="G1864" s="35">
        <v>0.06331826307221347</v>
      </c>
      <c r="H1864" s="35">
        <v>0.5725000464986795</v>
      </c>
      <c r="I1864" s="35">
        <v>235.449950331456</v>
      </c>
      <c r="J1864" s="35">
        <v>0.0</v>
      </c>
      <c r="K1864" s="35">
        <v>0.0</v>
      </c>
      <c r="L1864" s="35">
        <v>0.0</v>
      </c>
      <c r="M1864" s="35">
        <v>0.0</v>
      </c>
      <c r="N1864" s="35">
        <v>0.0</v>
      </c>
      <c r="O1864" s="35">
        <v>0.0</v>
      </c>
      <c r="P1864" s="35">
        <v>0.0</v>
      </c>
      <c r="R1864" s="35">
        <v>0.0</v>
      </c>
      <c r="S1864" s="35">
        <v>0.0</v>
      </c>
      <c r="T1864" s="35">
        <v>0.0</v>
      </c>
      <c r="U1864" s="35">
        <v>0.0</v>
      </c>
      <c r="V1864" s="35">
        <v>235.449950331456</v>
      </c>
      <c r="W1864" s="35">
        <v>0.0</v>
      </c>
      <c r="X1864" s="35">
        <v>0.0</v>
      </c>
      <c r="Y1864" s="35">
        <v>0.0</v>
      </c>
      <c r="Z1864" s="35">
        <v>0.0</v>
      </c>
      <c r="AA1864" s="35">
        <v>197.494218427968</v>
      </c>
      <c r="AB1864" s="35">
        <v>0.0</v>
      </c>
      <c r="AC1864" s="35">
        <v>0.0</v>
      </c>
      <c r="AD1864" s="35">
        <v>0.0</v>
      </c>
      <c r="AE1864" s="35">
        <v>0.0</v>
      </c>
      <c r="AF1864" s="35">
        <v>37.955731903488</v>
      </c>
    </row>
    <row r="1865" ht="15.75" customHeight="1">
      <c r="A1865" s="35" t="s">
        <v>70</v>
      </c>
      <c r="B1865" s="35" t="s">
        <v>4466</v>
      </c>
      <c r="C1865" s="35">
        <v>17542.0</v>
      </c>
      <c r="D1865" s="35" t="s">
        <v>70</v>
      </c>
      <c r="F1865" s="35">
        <v>0.004814415361317626</v>
      </c>
      <c r="G1865" s="35">
        <v>0.003780754587677069</v>
      </c>
      <c r="H1865" s="35">
        <v>0.008595169948994695</v>
      </c>
      <c r="I1865" s="35">
        <v>2.953483392384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0.0</v>
      </c>
      <c r="O1865" s="35">
        <v>0.0</v>
      </c>
      <c r="P1865" s="35">
        <v>0.0</v>
      </c>
      <c r="R1865" s="35">
        <v>0.0</v>
      </c>
      <c r="S1865" s="35">
        <v>0.0</v>
      </c>
      <c r="T1865" s="35">
        <v>0.0</v>
      </c>
      <c r="U1865" s="35">
        <v>0.0</v>
      </c>
      <c r="V1865" s="35">
        <v>2.953483392384</v>
      </c>
      <c r="W1865" s="35">
        <v>0.0</v>
      </c>
      <c r="X1865" s="35">
        <v>0.0</v>
      </c>
      <c r="Y1865" s="35">
        <v>0.0</v>
      </c>
      <c r="Z1865" s="35">
        <v>0.0</v>
      </c>
      <c r="AA1865" s="35">
        <v>2.198836813824</v>
      </c>
      <c r="AB1865" s="35">
        <v>0.0</v>
      </c>
      <c r="AC1865" s="35">
        <v>0.0</v>
      </c>
      <c r="AD1865" s="35">
        <v>0.0</v>
      </c>
      <c r="AE1865" s="35">
        <v>0.0</v>
      </c>
      <c r="AF1865" s="35">
        <v>2.2663494</v>
      </c>
    </row>
    <row r="1866" ht="15.75" customHeight="1">
      <c r="A1866" s="35" t="s">
        <v>70</v>
      </c>
      <c r="B1866" s="35" t="s">
        <v>4467</v>
      </c>
      <c r="C1866" s="35">
        <v>17598.0</v>
      </c>
      <c r="D1866" s="35" t="s">
        <v>70</v>
      </c>
      <c r="F1866" s="35">
        <v>0.01151256825564106</v>
      </c>
      <c r="G1866" s="35">
        <v>0.5760959264148793</v>
      </c>
      <c r="H1866" s="35">
        <v>0.5876084946705203</v>
      </c>
      <c r="I1866" s="35">
        <v>168.868004505984</v>
      </c>
      <c r="J1866" s="35">
        <v>0.0</v>
      </c>
      <c r="K1866" s="35">
        <v>0.0</v>
      </c>
      <c r="L1866" s="35">
        <v>0.0</v>
      </c>
      <c r="M1866" s="35">
        <v>0.0</v>
      </c>
      <c r="N1866" s="35">
        <v>0.0</v>
      </c>
      <c r="O1866" s="35">
        <v>0.0</v>
      </c>
      <c r="P1866" s="35">
        <v>0.0</v>
      </c>
      <c r="R1866" s="35">
        <v>0.0</v>
      </c>
      <c r="S1866" s="35">
        <v>0.0</v>
      </c>
      <c r="T1866" s="35">
        <v>0.0</v>
      </c>
      <c r="U1866" s="35">
        <v>0.0</v>
      </c>
      <c r="V1866" s="35">
        <v>168.868004505984</v>
      </c>
      <c r="W1866" s="35">
        <v>0.0</v>
      </c>
      <c r="X1866" s="35">
        <v>0.0</v>
      </c>
      <c r="Y1866" s="35">
        <v>0.0</v>
      </c>
      <c r="Z1866" s="35">
        <v>0.0</v>
      </c>
      <c r="AA1866" s="35">
        <v>6.901136149824</v>
      </c>
      <c r="AB1866" s="35">
        <v>0.0</v>
      </c>
      <c r="AC1866" s="35">
        <v>0.0</v>
      </c>
      <c r="AD1866" s="35">
        <v>0.0</v>
      </c>
      <c r="AE1866" s="35">
        <v>0.0</v>
      </c>
      <c r="AF1866" s="35">
        <v>168.868004505984</v>
      </c>
    </row>
    <row r="1867" ht="15.75" customHeight="1">
      <c r="A1867" s="35" t="s">
        <v>70</v>
      </c>
      <c r="B1867" s="35" t="s">
        <v>4468</v>
      </c>
      <c r="C1867" s="35">
        <v>17598.0</v>
      </c>
      <c r="D1867" s="35" t="s">
        <v>70</v>
      </c>
      <c r="F1867" s="35">
        <v>0.006551310705848933</v>
      </c>
      <c r="G1867" s="35">
        <v>0.00683351924858583</v>
      </c>
      <c r="H1867" s="35">
        <v>0.01338482995443476</v>
      </c>
      <c r="I1867" s="35">
        <v>4.096309847615999</v>
      </c>
      <c r="J1867" s="35">
        <v>0.0</v>
      </c>
      <c r="K1867" s="35">
        <v>0.0</v>
      </c>
      <c r="L1867" s="35">
        <v>0.0</v>
      </c>
      <c r="M1867" s="35">
        <v>0.0</v>
      </c>
      <c r="N1867" s="35">
        <v>0.0</v>
      </c>
      <c r="O1867" s="35">
        <v>0.0</v>
      </c>
      <c r="P1867" s="35">
        <v>0.0</v>
      </c>
      <c r="R1867" s="35">
        <v>0.0</v>
      </c>
      <c r="S1867" s="35">
        <v>0.0</v>
      </c>
      <c r="T1867" s="35">
        <v>0.0</v>
      </c>
      <c r="U1867" s="35">
        <v>0.0</v>
      </c>
      <c r="V1867" s="35">
        <v>4.096309847615999</v>
      </c>
      <c r="W1867" s="35">
        <v>0.0</v>
      </c>
      <c r="X1867" s="35">
        <v>0.0</v>
      </c>
      <c r="Y1867" s="35">
        <v>0.0</v>
      </c>
      <c r="Z1867" s="35">
        <v>0.0</v>
      </c>
      <c r="AA1867" s="35">
        <v>3.927141723456</v>
      </c>
      <c r="AB1867" s="35">
        <v>0.0</v>
      </c>
      <c r="AC1867" s="35">
        <v>0.0</v>
      </c>
      <c r="AD1867" s="35">
        <v>0.0</v>
      </c>
      <c r="AE1867" s="35">
        <v>0.0</v>
      </c>
      <c r="AF1867" s="35">
        <v>4.096309847615999</v>
      </c>
    </row>
    <row r="1868" ht="15.75" customHeight="1">
      <c r="A1868" s="35" t="s">
        <v>70</v>
      </c>
      <c r="B1868" s="35" t="s">
        <v>4469</v>
      </c>
      <c r="C1868" s="35">
        <v>17670.0</v>
      </c>
      <c r="D1868" s="35" t="s">
        <v>70</v>
      </c>
      <c r="F1868" s="35">
        <v>0.1075279110619433</v>
      </c>
      <c r="G1868" s="35">
        <v>0.3915440832641173</v>
      </c>
      <c r="H1868" s="35">
        <v>0.4990719943260606</v>
      </c>
      <c r="I1868" s="35">
        <v>167.58154770336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R1868" s="35">
        <v>0.0</v>
      </c>
      <c r="S1868" s="35">
        <v>0.0</v>
      </c>
      <c r="T1868" s="35">
        <v>0.0</v>
      </c>
      <c r="U1868" s="35">
        <v>0.0</v>
      </c>
      <c r="V1868" s="35">
        <v>167.58154770336</v>
      </c>
      <c r="W1868" s="35">
        <v>0.0</v>
      </c>
      <c r="X1868" s="35">
        <v>0.0</v>
      </c>
      <c r="Y1868" s="35">
        <v>0.0</v>
      </c>
      <c r="Z1868" s="35">
        <v>0.0</v>
      </c>
      <c r="AA1868" s="35">
        <v>59.554628312256</v>
      </c>
      <c r="AB1868" s="35">
        <v>0.0</v>
      </c>
      <c r="AC1868" s="35">
        <v>0.0</v>
      </c>
      <c r="AD1868" s="35">
        <v>0.0</v>
      </c>
      <c r="AE1868" s="35">
        <v>0.0</v>
      </c>
      <c r="AF1868" s="35">
        <v>126.681702287616</v>
      </c>
    </row>
    <row r="1869" ht="15.75" customHeight="1">
      <c r="A1869" s="35" t="s">
        <v>70</v>
      </c>
      <c r="B1869" s="35" t="s">
        <v>4470</v>
      </c>
      <c r="C1869" s="35">
        <v>17700.0</v>
      </c>
      <c r="D1869" s="35" t="s">
        <v>70</v>
      </c>
      <c r="F1869" s="35">
        <v>0.2206163935916805</v>
      </c>
      <c r="G1869" s="35">
        <v>0.2947326462141467</v>
      </c>
      <c r="H1869" s="35">
        <v>0.5153490398058271</v>
      </c>
      <c r="I1869" s="35">
        <v>226.352917409472</v>
      </c>
      <c r="J1869" s="35">
        <v>0.0</v>
      </c>
      <c r="K1869" s="35">
        <v>0.0</v>
      </c>
      <c r="L1869" s="35">
        <v>0.0</v>
      </c>
      <c r="M1869" s="35">
        <v>0.0</v>
      </c>
      <c r="N1869" s="35">
        <v>0.0</v>
      </c>
      <c r="O1869" s="35">
        <v>0.0</v>
      </c>
      <c r="P1869" s="35">
        <v>0.0</v>
      </c>
      <c r="R1869" s="35">
        <v>0.0</v>
      </c>
      <c r="S1869" s="35">
        <v>0.0</v>
      </c>
      <c r="T1869" s="35">
        <v>0.0</v>
      </c>
      <c r="U1869" s="35">
        <v>0.0</v>
      </c>
      <c r="V1869" s="35">
        <v>226.352917409472</v>
      </c>
      <c r="W1869" s="35">
        <v>0.0</v>
      </c>
      <c r="X1869" s="35">
        <v>0.0</v>
      </c>
      <c r="Y1869" s="35">
        <v>0.0</v>
      </c>
      <c r="Z1869" s="35">
        <v>0.0</v>
      </c>
      <c r="AA1869" s="35">
        <v>132.24710032128</v>
      </c>
      <c r="AB1869" s="35">
        <v>0.0</v>
      </c>
      <c r="AC1869" s="35">
        <v>0.0</v>
      </c>
      <c r="AD1869" s="35">
        <v>0.0</v>
      </c>
      <c r="AE1869" s="35">
        <v>0.0</v>
      </c>
      <c r="AF1869" s="35">
        <v>94.105817088192</v>
      </c>
    </row>
    <row r="1870" ht="15.75" customHeight="1">
      <c r="A1870" s="35" t="s">
        <v>70</v>
      </c>
      <c r="B1870" s="35" t="s">
        <v>4471</v>
      </c>
      <c r="C1870" s="35">
        <v>1193.0</v>
      </c>
      <c r="D1870" s="35" t="s">
        <v>70</v>
      </c>
      <c r="F1870" s="35">
        <v>0.0171335725319662</v>
      </c>
      <c r="G1870" s="35">
        <v>0.007978441138292729</v>
      </c>
      <c r="H1870" s="35">
        <v>0.02511201367025892</v>
      </c>
      <c r="I1870" s="35">
        <v>1.58051730816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R1870" s="35">
        <v>0.0</v>
      </c>
      <c r="S1870" s="35">
        <v>0.0</v>
      </c>
      <c r="T1870" s="35">
        <v>0.02804795441280638</v>
      </c>
      <c r="U1870" s="35">
        <v>0.5491635391871998</v>
      </c>
      <c r="V1870" s="35">
        <v>1.58051730816</v>
      </c>
      <c r="W1870" s="35">
        <v>0.0</v>
      </c>
      <c r="X1870" s="35">
        <v>0.0</v>
      </c>
      <c r="Y1870" s="35">
        <v>0.0</v>
      </c>
      <c r="Z1870" s="35">
        <v>0.4740738057215996</v>
      </c>
      <c r="AA1870" s="35">
        <v>1.58051730816</v>
      </c>
      <c r="AB1870" s="35">
        <v>0.0</v>
      </c>
      <c r="AC1870" s="35">
        <v>0.0</v>
      </c>
      <c r="AD1870" s="35">
        <v>0.0</v>
      </c>
      <c r="AE1870" s="35">
        <v>0.3720436088947194</v>
      </c>
      <c r="AF1870" s="35">
        <v>0.55534239936</v>
      </c>
    </row>
    <row r="1871" ht="15.75" customHeight="1">
      <c r="A1871" s="35" t="s">
        <v>70</v>
      </c>
      <c r="B1871" s="35" t="s">
        <v>4472</v>
      </c>
      <c r="C1871" s="35">
        <v>847.0</v>
      </c>
      <c r="D1871" s="35" t="s">
        <v>70</v>
      </c>
      <c r="F1871" s="35">
        <v>10.68098593093707</v>
      </c>
      <c r="G1871" s="35">
        <v>0.0</v>
      </c>
      <c r="H1871" s="35">
        <v>10.68098593093707</v>
      </c>
      <c r="I1871" s="35">
        <v>25.753987711872</v>
      </c>
      <c r="J1871" s="35">
        <v>11.713119171264</v>
      </c>
      <c r="K1871" s="35">
        <v>16.789396974336</v>
      </c>
      <c r="L1871" s="35">
        <v>19.968185954304</v>
      </c>
      <c r="M1871" s="35">
        <v>18.421823081088</v>
      </c>
      <c r="N1871" s="35">
        <v>19.570187637504</v>
      </c>
      <c r="O1871" s="35">
        <v>19.570187637504</v>
      </c>
      <c r="P1871" s="35">
        <v>17.797866252768</v>
      </c>
      <c r="R1871" s="35">
        <v>14.867885789568</v>
      </c>
      <c r="S1871" s="35">
        <v>17.11095994944</v>
      </c>
      <c r="T1871" s="35">
        <v>20.104383662496</v>
      </c>
      <c r="U1871" s="35">
        <v>23.55904246824576</v>
      </c>
      <c r="V1871" s="35">
        <v>25.753987711872</v>
      </c>
      <c r="W1871" s="35">
        <v>14.867885789568</v>
      </c>
      <c r="X1871" s="35">
        <v>17.11095994944</v>
      </c>
      <c r="Y1871" s="35">
        <v>20.104383662496</v>
      </c>
      <c r="Z1871" s="35">
        <v>23.55904246824576</v>
      </c>
      <c r="AA1871" s="35">
        <v>25.753987711872</v>
      </c>
      <c r="AB1871" s="35">
        <v>0.0</v>
      </c>
      <c r="AC1871" s="35">
        <v>0.0</v>
      </c>
      <c r="AD1871" s="35">
        <v>0.0</v>
      </c>
      <c r="AE1871" s="35">
        <v>0.0</v>
      </c>
      <c r="AF1871" s="35">
        <v>0.0</v>
      </c>
    </row>
    <row r="1872" ht="15.75" customHeight="1">
      <c r="A1872" s="35" t="s">
        <v>70</v>
      </c>
      <c r="B1872" s="35" t="s">
        <v>4473</v>
      </c>
      <c r="C1872" s="35">
        <v>847.0</v>
      </c>
      <c r="D1872" s="35" t="s">
        <v>70</v>
      </c>
      <c r="F1872" s="35">
        <v>6.3155221675185</v>
      </c>
      <c r="G1872" s="35">
        <v>0.0</v>
      </c>
      <c r="H1872" s="35">
        <v>6.3155221675185</v>
      </c>
      <c r="I1872" s="35">
        <v>24.833088290304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0.0</v>
      </c>
      <c r="P1872" s="35">
        <v>0.0</v>
      </c>
      <c r="R1872" s="35">
        <v>0.0</v>
      </c>
      <c r="S1872" s="35">
        <v>16.53423648912</v>
      </c>
      <c r="T1872" s="35">
        <v>19.1168241699456</v>
      </c>
      <c r="U1872" s="35">
        <v>21.31389574586495</v>
      </c>
      <c r="V1872" s="35">
        <v>24.833088290304</v>
      </c>
      <c r="W1872" s="35">
        <v>0.0</v>
      </c>
      <c r="X1872" s="35">
        <v>16.53423648912</v>
      </c>
      <c r="Y1872" s="35">
        <v>19.1168241699456</v>
      </c>
      <c r="Z1872" s="35">
        <v>21.31389574586495</v>
      </c>
      <c r="AA1872" s="35">
        <v>24.833088290304</v>
      </c>
      <c r="AB1872" s="35">
        <v>0.0</v>
      </c>
      <c r="AC1872" s="35">
        <v>0.0</v>
      </c>
      <c r="AD1872" s="35">
        <v>0.0</v>
      </c>
      <c r="AE1872" s="35">
        <v>0.0</v>
      </c>
      <c r="AF1872" s="35">
        <v>0.0</v>
      </c>
    </row>
    <row r="1873" ht="15.75" customHeight="1">
      <c r="A1873" s="35" t="s">
        <v>70</v>
      </c>
      <c r="B1873" s="35" t="s">
        <v>4474</v>
      </c>
      <c r="C1873" s="35">
        <v>847.0</v>
      </c>
      <c r="D1873" s="35" t="s">
        <v>70</v>
      </c>
      <c r="F1873" s="35">
        <v>7.655207535858952E-4</v>
      </c>
      <c r="G1873" s="35">
        <v>0.0</v>
      </c>
      <c r="H1873" s="35">
        <v>7.655207535858952E-4</v>
      </c>
      <c r="I1873" s="35">
        <v>0.15831656064</v>
      </c>
      <c r="J1873" s="35">
        <v>0.0</v>
      </c>
      <c r="K1873" s="35">
        <v>0.0</v>
      </c>
      <c r="L1873" s="35">
        <v>0.0</v>
      </c>
      <c r="M1873" s="35">
        <v>0.0</v>
      </c>
      <c r="N1873" s="35">
        <v>0.0</v>
      </c>
      <c r="O1873" s="35">
        <v>0.0</v>
      </c>
      <c r="P1873" s="35">
        <v>0.0</v>
      </c>
      <c r="R1873" s="35">
        <v>0.0</v>
      </c>
      <c r="S1873" s="35">
        <v>0.0</v>
      </c>
      <c r="T1873" s="35">
        <v>0.0</v>
      </c>
      <c r="U1873" s="35">
        <v>0.0</v>
      </c>
      <c r="V1873" s="35">
        <v>0.15831656064</v>
      </c>
      <c r="W1873" s="35">
        <v>0.0</v>
      </c>
      <c r="X1873" s="35">
        <v>0.0</v>
      </c>
      <c r="Y1873" s="35">
        <v>0.0</v>
      </c>
      <c r="Z1873" s="35">
        <v>0.0</v>
      </c>
      <c r="AA1873" s="35">
        <v>0.15831656064</v>
      </c>
      <c r="AB1873" s="35">
        <v>0.0</v>
      </c>
      <c r="AC1873" s="35">
        <v>0.0</v>
      </c>
      <c r="AD1873" s="35">
        <v>0.0</v>
      </c>
      <c r="AE1873" s="35">
        <v>0.0</v>
      </c>
      <c r="AF1873" s="35">
        <v>0.0</v>
      </c>
    </row>
    <row r="1874" ht="15.75" customHeight="1">
      <c r="A1874" s="35" t="s">
        <v>70</v>
      </c>
      <c r="B1874" s="35" t="s">
        <v>4475</v>
      </c>
      <c r="C1874" s="35">
        <v>847.0</v>
      </c>
      <c r="D1874" s="35" t="s">
        <v>70</v>
      </c>
      <c r="F1874" s="35">
        <v>2.984202965267583</v>
      </c>
      <c r="G1874" s="35">
        <v>0.0</v>
      </c>
      <c r="H1874" s="35">
        <v>2.984202965267583</v>
      </c>
      <c r="I1874" s="35">
        <v>8.466378375168</v>
      </c>
      <c r="J1874" s="35">
        <v>2.025567415872</v>
      </c>
      <c r="K1874" s="35">
        <v>2.496973114944</v>
      </c>
      <c r="L1874" s="35">
        <v>2.832811422336</v>
      </c>
      <c r="M1874" s="35">
        <v>3.947551203456</v>
      </c>
      <c r="N1874" s="35">
        <v>2.235176633088</v>
      </c>
      <c r="O1874" s="35">
        <v>2.235176633088</v>
      </c>
      <c r="P1874" s="35">
        <v>2.4827796</v>
      </c>
      <c r="R1874" s="35">
        <v>2.784720407616</v>
      </c>
      <c r="S1874" s="35">
        <v>3.33484443936</v>
      </c>
      <c r="T1874" s="35">
        <v>4.725752421196801</v>
      </c>
      <c r="U1874" s="35">
        <v>5.956160991540479</v>
      </c>
      <c r="V1874" s="35">
        <v>8.466378375168</v>
      </c>
      <c r="W1874" s="35">
        <v>2.784720407616</v>
      </c>
      <c r="X1874" s="35">
        <v>3.33484443936</v>
      </c>
      <c r="Y1874" s="35">
        <v>4.725752421196801</v>
      </c>
      <c r="Z1874" s="35">
        <v>5.956160991540479</v>
      </c>
      <c r="AA1874" s="35">
        <v>8.466378375168</v>
      </c>
      <c r="AB1874" s="35">
        <v>0.0</v>
      </c>
      <c r="AC1874" s="35">
        <v>0.0</v>
      </c>
      <c r="AD1874" s="35">
        <v>0.0</v>
      </c>
      <c r="AE1874" s="35">
        <v>0.0</v>
      </c>
      <c r="AF1874" s="35">
        <v>0.0</v>
      </c>
    </row>
    <row r="1875" ht="15.75" customHeight="1">
      <c r="A1875" s="35" t="s">
        <v>70</v>
      </c>
      <c r="B1875" s="35" t="s">
        <v>4476</v>
      </c>
      <c r="C1875" s="35">
        <v>847.0</v>
      </c>
      <c r="D1875" s="35" t="s">
        <v>70</v>
      </c>
      <c r="F1875" s="35">
        <v>0.01330962223384352</v>
      </c>
      <c r="G1875" s="35">
        <v>0.0</v>
      </c>
      <c r="H1875" s="35">
        <v>0.01330962223384352</v>
      </c>
      <c r="I1875" s="35">
        <v>2.142268015104</v>
      </c>
      <c r="J1875" s="35">
        <v>0.0</v>
      </c>
      <c r="K1875" s="35">
        <v>0.0</v>
      </c>
      <c r="L1875" s="35">
        <v>0.0</v>
      </c>
      <c r="M1875" s="35">
        <v>0.0</v>
      </c>
      <c r="N1875" s="35">
        <v>0.0</v>
      </c>
      <c r="O1875" s="35">
        <v>0.0</v>
      </c>
      <c r="P1875" s="35">
        <v>0.0</v>
      </c>
      <c r="R1875" s="35">
        <v>0.0</v>
      </c>
      <c r="S1875" s="35">
        <v>0.0</v>
      </c>
      <c r="T1875" s="35">
        <v>0.0</v>
      </c>
      <c r="U1875" s="35">
        <v>0.0</v>
      </c>
      <c r="V1875" s="35">
        <v>2.142268015104</v>
      </c>
      <c r="W1875" s="35">
        <v>0.0</v>
      </c>
      <c r="X1875" s="35">
        <v>0.0</v>
      </c>
      <c r="Y1875" s="35">
        <v>0.0</v>
      </c>
      <c r="Z1875" s="35">
        <v>0.0</v>
      </c>
      <c r="AA1875" s="35">
        <v>2.142268015104</v>
      </c>
      <c r="AB1875" s="35">
        <v>0.0</v>
      </c>
      <c r="AC1875" s="35">
        <v>0.0</v>
      </c>
      <c r="AD1875" s="35">
        <v>0.0</v>
      </c>
      <c r="AE1875" s="35">
        <v>0.0</v>
      </c>
      <c r="AF1875" s="35">
        <v>0.0</v>
      </c>
    </row>
    <row r="1876" ht="15.75" customHeight="1">
      <c r="A1876" s="35" t="s">
        <v>85</v>
      </c>
      <c r="F1876" s="35">
        <v>38.91511728296334</v>
      </c>
      <c r="G1876" s="35">
        <v>29.96417043965261</v>
      </c>
      <c r="H1876" s="35">
        <v>68.87928772261596</v>
      </c>
      <c r="I1876" s="35">
        <v>1364.027539750848</v>
      </c>
      <c r="J1876" s="35">
        <v>0.0</v>
      </c>
      <c r="K1876" s="35">
        <v>550.675834466688</v>
      </c>
      <c r="L1876" s="35">
        <v>39.55649110963201</v>
      </c>
      <c r="M1876" s="35">
        <v>46.78740785376</v>
      </c>
      <c r="N1876" s="35">
        <v>36.048588274944</v>
      </c>
      <c r="O1876" s="35">
        <v>36.048588274944</v>
      </c>
      <c r="P1876" s="35">
        <v>568.2457220731201</v>
      </c>
      <c r="R1876" s="35">
        <v>39.121466497344</v>
      </c>
      <c r="S1876" s="35">
        <v>43.514077856256</v>
      </c>
      <c r="T1876" s="35">
        <v>251.6388641605452</v>
      </c>
      <c r="U1876" s="35">
        <v>746.3017730786675</v>
      </c>
      <c r="V1876" s="35">
        <v>1364.027539750848</v>
      </c>
      <c r="W1876" s="35">
        <v>20.994143151744</v>
      </c>
      <c r="X1876" s="35">
        <v>36.211182662592</v>
      </c>
      <c r="Y1876" s="35">
        <v>97.51443037741441</v>
      </c>
      <c r="Z1876" s="35">
        <v>465.2257976299568</v>
      </c>
      <c r="AA1876" s="35">
        <v>1364.027539750848</v>
      </c>
      <c r="AB1876" s="35">
        <v>20.492828907264</v>
      </c>
      <c r="AC1876" s="35">
        <v>34.534906047936</v>
      </c>
      <c r="AD1876" s="35">
        <v>54.88044654718085</v>
      </c>
      <c r="AE1876" s="35">
        <v>399.2463663129038</v>
      </c>
      <c r="AF1876" s="35">
        <v>778.6698845325121</v>
      </c>
    </row>
    <row r="1877" ht="15.75" customHeight="1">
      <c r="A1877" s="35" t="s">
        <v>85</v>
      </c>
      <c r="B1877" s="35" t="s">
        <v>4477</v>
      </c>
      <c r="C1877" s="35">
        <v>4893.0</v>
      </c>
      <c r="D1877" s="35" t="s">
        <v>2329</v>
      </c>
      <c r="F1877" s="35">
        <v>0.2139267981856232</v>
      </c>
      <c r="G1877" s="35">
        <v>0.4170104718322524</v>
      </c>
      <c r="H1877" s="35">
        <v>0.6309372700178756</v>
      </c>
      <c r="I1877" s="35">
        <v>116.780482744128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0.0</v>
      </c>
      <c r="O1877" s="35">
        <v>0.0</v>
      </c>
      <c r="P1877" s="35">
        <v>16.623125291808</v>
      </c>
      <c r="R1877" s="35">
        <v>0.0</v>
      </c>
      <c r="S1877" s="35">
        <v>0.0</v>
      </c>
      <c r="T1877" s="35">
        <v>0.0</v>
      </c>
      <c r="U1877" s="35">
        <v>17.15812896881654</v>
      </c>
      <c r="V1877" s="35">
        <v>116.780482744128</v>
      </c>
      <c r="W1877" s="35">
        <v>0.0</v>
      </c>
      <c r="X1877" s="35">
        <v>0.0</v>
      </c>
      <c r="Y1877" s="35">
        <v>0.0</v>
      </c>
      <c r="Z1877" s="35">
        <v>0.0</v>
      </c>
      <c r="AA1877" s="35">
        <v>44.163736634304</v>
      </c>
      <c r="AB1877" s="35">
        <v>0.0</v>
      </c>
      <c r="AC1877" s="35">
        <v>0.0</v>
      </c>
      <c r="AD1877" s="35">
        <v>0.0</v>
      </c>
      <c r="AE1877" s="35">
        <v>13.81501601125628</v>
      </c>
      <c r="AF1877" s="35">
        <v>116.780482744128</v>
      </c>
    </row>
    <row r="1878" ht="15.75" customHeight="1">
      <c r="A1878" s="35" t="s">
        <v>85</v>
      </c>
      <c r="B1878" s="35" t="s">
        <v>4478</v>
      </c>
      <c r="C1878" s="35">
        <v>4893.0</v>
      </c>
      <c r="D1878" s="35" t="s">
        <v>2329</v>
      </c>
      <c r="F1878" s="35">
        <v>21.78400873143155</v>
      </c>
      <c r="G1878" s="35">
        <v>18.48861034225385</v>
      </c>
      <c r="H1878" s="35">
        <v>40.27261907368539</v>
      </c>
      <c r="I1878" s="35">
        <v>262.764810217728</v>
      </c>
      <c r="J1878" s="35">
        <v>0.0</v>
      </c>
      <c r="K1878" s="35">
        <v>0.0</v>
      </c>
      <c r="L1878" s="35">
        <v>39.55649110963201</v>
      </c>
      <c r="M1878" s="35">
        <v>46.78740785376</v>
      </c>
      <c r="N1878" s="35">
        <v>36.048588274944</v>
      </c>
      <c r="O1878" s="35">
        <v>36.048588274944</v>
      </c>
      <c r="P1878" s="35">
        <v>39.895411562496</v>
      </c>
      <c r="R1878" s="35">
        <v>38.23537820256</v>
      </c>
      <c r="S1878" s="35">
        <v>41.32173565296</v>
      </c>
      <c r="T1878" s="35">
        <v>52.87602389086081</v>
      </c>
      <c r="U1878" s="35">
        <v>128.868132254803</v>
      </c>
      <c r="V1878" s="35">
        <v>262.764810217728</v>
      </c>
      <c r="W1878" s="35">
        <v>19.63710812448</v>
      </c>
      <c r="X1878" s="35">
        <v>35.188270469856</v>
      </c>
      <c r="Y1878" s="35">
        <v>42.5595830131584</v>
      </c>
      <c r="Z1878" s="35">
        <v>67.32806921140605</v>
      </c>
      <c r="AA1878" s="35">
        <v>262.764810217728</v>
      </c>
      <c r="AB1878" s="35">
        <v>18.509319912384</v>
      </c>
      <c r="AC1878" s="35">
        <v>32.7748841784</v>
      </c>
      <c r="AD1878" s="35">
        <v>42.87331739617922</v>
      </c>
      <c r="AE1878" s="35">
        <v>64.80833301855344</v>
      </c>
      <c r="AF1878" s="35">
        <v>219.25408615488</v>
      </c>
    </row>
    <row r="1879" ht="15.75" customHeight="1">
      <c r="A1879" s="35" t="s">
        <v>85</v>
      </c>
      <c r="B1879" s="35" t="s">
        <v>4479</v>
      </c>
      <c r="C1879" s="35">
        <v>4893.0</v>
      </c>
      <c r="D1879" s="35" t="s">
        <v>2329</v>
      </c>
      <c r="F1879" s="35">
        <v>1.186263093371126</v>
      </c>
      <c r="G1879" s="35">
        <v>0.3949428111022746</v>
      </c>
      <c r="H1879" s="35">
        <v>1.5812059044734</v>
      </c>
      <c r="I1879" s="35">
        <v>192.504315697344</v>
      </c>
      <c r="J1879" s="35">
        <v>0.0</v>
      </c>
      <c r="K1879" s="35">
        <v>0.0</v>
      </c>
      <c r="L1879" s="35">
        <v>0.0</v>
      </c>
      <c r="M1879" s="35">
        <v>0.0</v>
      </c>
      <c r="N1879" s="35">
        <v>0.0</v>
      </c>
      <c r="O1879" s="35">
        <v>0.0</v>
      </c>
      <c r="P1879" s="35">
        <v>0.0</v>
      </c>
      <c r="R1879" s="35">
        <v>0.0</v>
      </c>
      <c r="S1879" s="35">
        <v>0.0</v>
      </c>
      <c r="T1879" s="35">
        <v>0.0</v>
      </c>
      <c r="U1879" s="35">
        <v>23.46000835078554</v>
      </c>
      <c r="V1879" s="35">
        <v>192.504315697344</v>
      </c>
      <c r="W1879" s="35">
        <v>0.0</v>
      </c>
      <c r="X1879" s="35">
        <v>0.0</v>
      </c>
      <c r="Y1879" s="35">
        <v>0.0</v>
      </c>
      <c r="Z1879" s="35">
        <v>20.96596817949309</v>
      </c>
      <c r="AA1879" s="35">
        <v>184.771158880896</v>
      </c>
      <c r="AB1879" s="35">
        <v>0.0</v>
      </c>
      <c r="AC1879" s="35">
        <v>0.0</v>
      </c>
      <c r="AD1879" s="35">
        <v>0.0</v>
      </c>
      <c r="AE1879" s="35">
        <v>0.0</v>
      </c>
      <c r="AF1879" s="35">
        <v>110.859875429184</v>
      </c>
    </row>
    <row r="1880" ht="15.75" customHeight="1">
      <c r="A1880" s="35" t="s">
        <v>85</v>
      </c>
      <c r="B1880" s="35" t="s">
        <v>4480</v>
      </c>
      <c r="C1880" s="35">
        <v>4893.0</v>
      </c>
      <c r="D1880" s="35" t="s">
        <v>2329</v>
      </c>
      <c r="F1880" s="35">
        <v>2.344450488900691</v>
      </c>
      <c r="G1880" s="35">
        <v>0.002560719561719334</v>
      </c>
      <c r="H1880" s="35">
        <v>2.34701120846241</v>
      </c>
      <c r="I1880" s="35">
        <v>585.999909706176</v>
      </c>
      <c r="J1880" s="35">
        <v>0.0</v>
      </c>
      <c r="K1880" s="35">
        <v>0.0</v>
      </c>
      <c r="L1880" s="35">
        <v>0.0</v>
      </c>
      <c r="M1880" s="35">
        <v>0.0</v>
      </c>
      <c r="N1880" s="35">
        <v>0.0</v>
      </c>
      <c r="O1880" s="35">
        <v>0.0</v>
      </c>
      <c r="P1880" s="35">
        <v>0.0</v>
      </c>
      <c r="R1880" s="35">
        <v>0.0</v>
      </c>
      <c r="S1880" s="35">
        <v>0.0</v>
      </c>
      <c r="T1880" s="35">
        <v>0.0</v>
      </c>
      <c r="U1880" s="35">
        <v>1.588761604120271</v>
      </c>
      <c r="V1880" s="35">
        <v>585.999909706176</v>
      </c>
      <c r="W1880" s="35">
        <v>0.0</v>
      </c>
      <c r="X1880" s="35">
        <v>0.0</v>
      </c>
      <c r="Y1880" s="35">
        <v>0.0</v>
      </c>
      <c r="Z1880" s="35">
        <v>1.413771149629388</v>
      </c>
      <c r="AA1880" s="35">
        <v>585.999909706176</v>
      </c>
      <c r="AB1880" s="35">
        <v>0.0</v>
      </c>
      <c r="AC1880" s="35">
        <v>0.0</v>
      </c>
      <c r="AD1880" s="35">
        <v>0.0</v>
      </c>
      <c r="AE1880" s="35">
        <v>0.0</v>
      </c>
      <c r="AF1880" s="35">
        <v>1.535007128256</v>
      </c>
    </row>
    <row r="1881" ht="15.75" customHeight="1">
      <c r="A1881" s="35" t="s">
        <v>85</v>
      </c>
      <c r="B1881" s="35" t="s">
        <v>4481</v>
      </c>
      <c r="C1881" s="35">
        <v>4893.0</v>
      </c>
      <c r="D1881" s="35" t="s">
        <v>2329</v>
      </c>
      <c r="F1881" s="35">
        <v>9.327428742417487E-4</v>
      </c>
      <c r="G1881" s="35">
        <v>0.0</v>
      </c>
      <c r="H1881" s="35">
        <v>9.327428742417487E-4</v>
      </c>
      <c r="I1881" s="35">
        <v>0.559126810368</v>
      </c>
      <c r="J1881" s="35">
        <v>0.0</v>
      </c>
      <c r="K1881" s="35">
        <v>0.0</v>
      </c>
      <c r="L1881" s="35">
        <v>0.0</v>
      </c>
      <c r="M1881" s="35">
        <v>0.0</v>
      </c>
      <c r="N1881" s="35">
        <v>0.0</v>
      </c>
      <c r="O1881" s="35">
        <v>0.0</v>
      </c>
      <c r="P1881" s="35">
        <v>0.0</v>
      </c>
      <c r="R1881" s="35">
        <v>0.0</v>
      </c>
      <c r="S1881" s="35">
        <v>0.0</v>
      </c>
      <c r="T1881" s="35">
        <v>0.0</v>
      </c>
      <c r="U1881" s="35">
        <v>0.0</v>
      </c>
      <c r="V1881" s="35">
        <v>0.559126810368</v>
      </c>
      <c r="W1881" s="35">
        <v>0.0</v>
      </c>
      <c r="X1881" s="35">
        <v>0.0</v>
      </c>
      <c r="Y1881" s="35">
        <v>0.0</v>
      </c>
      <c r="Z1881" s="35">
        <v>0.0</v>
      </c>
      <c r="AA1881" s="35">
        <v>0.559126810368</v>
      </c>
      <c r="AB1881" s="35">
        <v>0.0</v>
      </c>
      <c r="AC1881" s="35">
        <v>0.0</v>
      </c>
      <c r="AD1881" s="35">
        <v>0.0</v>
      </c>
      <c r="AE1881" s="35">
        <v>0.0</v>
      </c>
      <c r="AF1881" s="35">
        <v>0.0</v>
      </c>
    </row>
    <row r="1882" ht="15.75" customHeight="1">
      <c r="A1882" s="35" t="s">
        <v>85</v>
      </c>
      <c r="B1882" s="35" t="s">
        <v>4482</v>
      </c>
      <c r="C1882" s="35">
        <v>4893.0</v>
      </c>
      <c r="D1882" s="35" t="s">
        <v>2329</v>
      </c>
      <c r="F1882" s="35">
        <v>0.002851006684669703</v>
      </c>
      <c r="G1882" s="35">
        <v>0.0</v>
      </c>
      <c r="H1882" s="35">
        <v>0.002851006684669703</v>
      </c>
      <c r="I1882" s="35">
        <v>1.709017906176</v>
      </c>
      <c r="J1882" s="35">
        <v>0.0</v>
      </c>
      <c r="K1882" s="35">
        <v>0.0</v>
      </c>
      <c r="L1882" s="35">
        <v>0.0</v>
      </c>
      <c r="M1882" s="35">
        <v>0.0</v>
      </c>
      <c r="N1882" s="35">
        <v>0.0</v>
      </c>
      <c r="O1882" s="35">
        <v>0.0</v>
      </c>
      <c r="P1882" s="35">
        <v>0.0</v>
      </c>
      <c r="R1882" s="35">
        <v>0.0</v>
      </c>
      <c r="S1882" s="35">
        <v>0.0</v>
      </c>
      <c r="T1882" s="35">
        <v>0.0</v>
      </c>
      <c r="U1882" s="35">
        <v>0.0</v>
      </c>
      <c r="V1882" s="35">
        <v>1.709017906176</v>
      </c>
      <c r="W1882" s="35">
        <v>0.0</v>
      </c>
      <c r="X1882" s="35">
        <v>0.0</v>
      </c>
      <c r="Y1882" s="35">
        <v>0.0</v>
      </c>
      <c r="Z1882" s="35">
        <v>0.0</v>
      </c>
      <c r="AA1882" s="35">
        <v>1.709017906176</v>
      </c>
      <c r="AB1882" s="35">
        <v>0.0</v>
      </c>
      <c r="AC1882" s="35">
        <v>0.0</v>
      </c>
      <c r="AD1882" s="35">
        <v>0.0</v>
      </c>
      <c r="AE1882" s="35">
        <v>0.0</v>
      </c>
      <c r="AF1882" s="35">
        <v>0.0</v>
      </c>
    </row>
    <row r="1883" ht="15.75" customHeight="1">
      <c r="A1883" s="35" t="s">
        <v>85</v>
      </c>
      <c r="B1883" s="35" t="s">
        <v>4483</v>
      </c>
      <c r="C1883" s="35">
        <v>4893.0</v>
      </c>
      <c r="D1883" s="35" t="s">
        <v>2329</v>
      </c>
      <c r="F1883" s="35">
        <v>3.207060066971791</v>
      </c>
      <c r="G1883" s="35">
        <v>5.712008996936851</v>
      </c>
      <c r="H1883" s="35">
        <v>8.919069063908642</v>
      </c>
      <c r="I1883" s="35">
        <v>821.3426423556481</v>
      </c>
      <c r="J1883" s="35">
        <v>0.0</v>
      </c>
      <c r="K1883" s="35">
        <v>0.0</v>
      </c>
      <c r="L1883" s="35">
        <v>0.0</v>
      </c>
      <c r="M1883" s="35">
        <v>0.0</v>
      </c>
      <c r="N1883" s="35">
        <v>0.0</v>
      </c>
      <c r="O1883" s="35">
        <v>0.0</v>
      </c>
      <c r="P1883" s="35">
        <v>4.763273352768</v>
      </c>
      <c r="R1883" s="35">
        <v>0.0</v>
      </c>
      <c r="S1883" s="35">
        <v>0.0</v>
      </c>
      <c r="T1883" s="35">
        <v>0.0</v>
      </c>
      <c r="U1883" s="35">
        <v>327.1505546019109</v>
      </c>
      <c r="V1883" s="35">
        <v>821.3426423556481</v>
      </c>
      <c r="W1883" s="35">
        <v>0.0</v>
      </c>
      <c r="X1883" s="35">
        <v>0.0</v>
      </c>
      <c r="Y1883" s="35">
        <v>0.0</v>
      </c>
      <c r="Z1883" s="35">
        <v>101.2115181468365</v>
      </c>
      <c r="AA1883" s="35">
        <v>333.945331082496</v>
      </c>
      <c r="AB1883" s="35">
        <v>0.0</v>
      </c>
      <c r="AC1883" s="35">
        <v>0.0</v>
      </c>
      <c r="AD1883" s="35">
        <v>0.0</v>
      </c>
      <c r="AE1883" s="35">
        <v>146.74254843302</v>
      </c>
      <c r="AF1883" s="35">
        <v>722.1739588701121</v>
      </c>
    </row>
    <row r="1884" ht="15.75" customHeight="1">
      <c r="A1884" s="35" t="s">
        <v>85</v>
      </c>
      <c r="B1884" s="35" t="s">
        <v>4484</v>
      </c>
      <c r="C1884" s="35">
        <v>4893.0</v>
      </c>
      <c r="D1884" s="35" t="s">
        <v>2329</v>
      </c>
      <c r="F1884" s="35">
        <v>0.002989061509012778</v>
      </c>
      <c r="G1884" s="35">
        <v>0.00201639386632516</v>
      </c>
      <c r="H1884" s="35">
        <v>0.005005455375337938</v>
      </c>
      <c r="I1884" s="35">
        <v>1.791773996544</v>
      </c>
      <c r="J1884" s="35">
        <v>0.0</v>
      </c>
      <c r="K1884" s="35">
        <v>0.0</v>
      </c>
      <c r="L1884" s="35">
        <v>0.0</v>
      </c>
      <c r="M1884" s="35">
        <v>0.0</v>
      </c>
      <c r="N1884" s="35">
        <v>0.0</v>
      </c>
      <c r="O1884" s="35">
        <v>0.0</v>
      </c>
      <c r="P1884" s="35">
        <v>0.0</v>
      </c>
      <c r="R1884" s="35">
        <v>0.0</v>
      </c>
      <c r="S1884" s="35">
        <v>0.0</v>
      </c>
      <c r="T1884" s="35">
        <v>0.0</v>
      </c>
      <c r="U1884" s="35">
        <v>0.0</v>
      </c>
      <c r="V1884" s="35">
        <v>1.791773996544</v>
      </c>
      <c r="W1884" s="35">
        <v>0.0</v>
      </c>
      <c r="X1884" s="35">
        <v>0.0</v>
      </c>
      <c r="Y1884" s="35">
        <v>0.0</v>
      </c>
      <c r="Z1884" s="35">
        <v>0.0</v>
      </c>
      <c r="AA1884" s="35">
        <v>1.791773996544</v>
      </c>
      <c r="AB1884" s="35">
        <v>0.0</v>
      </c>
      <c r="AC1884" s="35">
        <v>0.0</v>
      </c>
      <c r="AD1884" s="35">
        <v>0.0</v>
      </c>
      <c r="AE1884" s="35">
        <v>0.0</v>
      </c>
      <c r="AF1884" s="35">
        <v>1.208714536512</v>
      </c>
    </row>
    <row r="1885" ht="15.75" customHeight="1">
      <c r="A1885" s="35" t="s">
        <v>85</v>
      </c>
      <c r="B1885" s="35" t="s">
        <v>4485</v>
      </c>
      <c r="C1885" s="35">
        <v>4893.0</v>
      </c>
      <c r="D1885" s="35" t="s">
        <v>2329</v>
      </c>
      <c r="F1885" s="35">
        <v>0.004285496736612901</v>
      </c>
      <c r="G1885" s="35">
        <v>0.0</v>
      </c>
      <c r="H1885" s="35">
        <v>0.004285496736612901</v>
      </c>
      <c r="I1885" s="35">
        <v>2.56891388544</v>
      </c>
      <c r="J1885" s="35">
        <v>0.0</v>
      </c>
      <c r="K1885" s="35">
        <v>0.0</v>
      </c>
      <c r="L1885" s="35">
        <v>0.0</v>
      </c>
      <c r="M1885" s="35">
        <v>0.0</v>
      </c>
      <c r="N1885" s="35">
        <v>0.0</v>
      </c>
      <c r="O1885" s="35">
        <v>0.0</v>
      </c>
      <c r="P1885" s="35">
        <v>0.0</v>
      </c>
      <c r="R1885" s="35">
        <v>0.0</v>
      </c>
      <c r="S1885" s="35">
        <v>0.0</v>
      </c>
      <c r="T1885" s="35">
        <v>0.0</v>
      </c>
      <c r="U1885" s="35">
        <v>0.0</v>
      </c>
      <c r="V1885" s="35">
        <v>2.56891388544</v>
      </c>
      <c r="W1885" s="35">
        <v>0.0</v>
      </c>
      <c r="X1885" s="35">
        <v>0.0</v>
      </c>
      <c r="Y1885" s="35">
        <v>0.0</v>
      </c>
      <c r="Z1885" s="35">
        <v>0.0</v>
      </c>
      <c r="AA1885" s="35">
        <v>2.56891388544</v>
      </c>
      <c r="AB1885" s="35">
        <v>0.0</v>
      </c>
      <c r="AC1885" s="35">
        <v>0.0</v>
      </c>
      <c r="AD1885" s="35">
        <v>0.0</v>
      </c>
      <c r="AE1885" s="35">
        <v>0.0</v>
      </c>
      <c r="AF1885" s="35">
        <v>0.0</v>
      </c>
    </row>
    <row r="1886" ht="15.75" customHeight="1">
      <c r="A1886" s="35" t="s">
        <v>85</v>
      </c>
      <c r="B1886" s="35" t="s">
        <v>4486</v>
      </c>
      <c r="C1886" s="35">
        <v>4893.0</v>
      </c>
      <c r="D1886" s="35" t="s">
        <v>2329</v>
      </c>
      <c r="F1886" s="35">
        <v>0.08457240658424925</v>
      </c>
      <c r="G1886" s="35">
        <v>0.009024926770266246</v>
      </c>
      <c r="H1886" s="35">
        <v>0.09359733335451549</v>
      </c>
      <c r="I1886" s="35">
        <v>45.697181697216</v>
      </c>
      <c r="J1886" s="35">
        <v>0.0</v>
      </c>
      <c r="K1886" s="35">
        <v>0.0</v>
      </c>
      <c r="L1886" s="35">
        <v>0.0</v>
      </c>
      <c r="M1886" s="35">
        <v>0.0</v>
      </c>
      <c r="N1886" s="35">
        <v>0.0</v>
      </c>
      <c r="O1886" s="35">
        <v>0.0</v>
      </c>
      <c r="P1886" s="35">
        <v>3.43451178</v>
      </c>
      <c r="R1886" s="35">
        <v>0.0</v>
      </c>
      <c r="S1886" s="35">
        <v>0.0</v>
      </c>
      <c r="T1886" s="35">
        <v>0.0</v>
      </c>
      <c r="U1886" s="35">
        <v>0.0</v>
      </c>
      <c r="V1886" s="35">
        <v>45.697181697216</v>
      </c>
      <c r="W1886" s="35">
        <v>0.0</v>
      </c>
      <c r="X1886" s="35">
        <v>0.0</v>
      </c>
      <c r="Y1886" s="35">
        <v>0.0</v>
      </c>
      <c r="Z1886" s="35">
        <v>0.0</v>
      </c>
      <c r="AA1886" s="35">
        <v>45.697181697216</v>
      </c>
      <c r="AB1886" s="35">
        <v>0.0</v>
      </c>
      <c r="AC1886" s="35">
        <v>0.0</v>
      </c>
      <c r="AD1886" s="35">
        <v>0.0</v>
      </c>
      <c r="AE1886" s="35">
        <v>0.0</v>
      </c>
      <c r="AF1886" s="35">
        <v>3.43451178</v>
      </c>
    </row>
    <row r="1887" ht="15.75" customHeight="1">
      <c r="A1887" s="35" t="s">
        <v>85</v>
      </c>
      <c r="B1887" s="35" t="s">
        <v>4487</v>
      </c>
      <c r="C1887" s="35">
        <v>4893.0</v>
      </c>
      <c r="D1887" s="35" t="s">
        <v>2329</v>
      </c>
      <c r="F1887" s="35">
        <v>0.00266798359145108</v>
      </c>
      <c r="G1887" s="35">
        <v>0.004715566644023883</v>
      </c>
      <c r="H1887" s="35">
        <v>0.007383550235474963</v>
      </c>
      <c r="I1887" s="35">
        <v>1.599305871744</v>
      </c>
      <c r="J1887" s="35">
        <v>0.0</v>
      </c>
      <c r="K1887" s="35">
        <v>0.0</v>
      </c>
      <c r="L1887" s="35">
        <v>0.0</v>
      </c>
      <c r="M1887" s="35">
        <v>0.0</v>
      </c>
      <c r="N1887" s="35">
        <v>0.0</v>
      </c>
      <c r="O1887" s="35">
        <v>0.0</v>
      </c>
      <c r="P1887" s="35">
        <v>0.7942467113280001</v>
      </c>
      <c r="R1887" s="35">
        <v>0.0</v>
      </c>
      <c r="S1887" s="35">
        <v>0.0</v>
      </c>
      <c r="T1887" s="35">
        <v>0.0</v>
      </c>
      <c r="U1887" s="35">
        <v>0.0</v>
      </c>
      <c r="V1887" s="35">
        <v>1.599305871744</v>
      </c>
      <c r="W1887" s="35">
        <v>0.0</v>
      </c>
      <c r="X1887" s="35">
        <v>0.0</v>
      </c>
      <c r="Y1887" s="35">
        <v>0.0</v>
      </c>
      <c r="Z1887" s="35">
        <v>0.0</v>
      </c>
      <c r="AA1887" s="35">
        <v>1.599305871744</v>
      </c>
      <c r="AB1887" s="35">
        <v>0.0</v>
      </c>
      <c r="AC1887" s="35">
        <v>0.0</v>
      </c>
      <c r="AD1887" s="35">
        <v>0.0</v>
      </c>
      <c r="AE1887" s="35">
        <v>0.0</v>
      </c>
      <c r="AF1887" s="35">
        <v>1.408832224128</v>
      </c>
    </row>
    <row r="1888" ht="15.75" customHeight="1">
      <c r="A1888" s="35" t="s">
        <v>85</v>
      </c>
      <c r="B1888" s="35" t="s">
        <v>4488</v>
      </c>
      <c r="C1888" s="35">
        <v>4893.0</v>
      </c>
      <c r="D1888" s="35" t="s">
        <v>2329</v>
      </c>
      <c r="F1888" s="35">
        <v>2.844519830198663</v>
      </c>
      <c r="G1888" s="35">
        <v>0.7648314088451196</v>
      </c>
      <c r="H1888" s="35">
        <v>3.609351239043783</v>
      </c>
      <c r="I1888" s="35">
        <v>549.809220852864</v>
      </c>
      <c r="J1888" s="35">
        <v>0.0</v>
      </c>
      <c r="K1888" s="35">
        <v>549.809220852864</v>
      </c>
      <c r="L1888" s="35">
        <v>0.0</v>
      </c>
      <c r="M1888" s="35">
        <v>0.0</v>
      </c>
      <c r="N1888" s="35">
        <v>0.0</v>
      </c>
      <c r="O1888" s="35">
        <v>0.0</v>
      </c>
      <c r="P1888" s="35">
        <v>174.58652351952</v>
      </c>
      <c r="R1888" s="35">
        <v>0.0</v>
      </c>
      <c r="S1888" s="35">
        <v>0.0</v>
      </c>
      <c r="T1888" s="35">
        <v>0.0</v>
      </c>
      <c r="U1888" s="35">
        <v>146.4210339598132</v>
      </c>
      <c r="V1888" s="35">
        <v>549.809220852864</v>
      </c>
      <c r="W1888" s="35">
        <v>0.0</v>
      </c>
      <c r="X1888" s="35">
        <v>0.0</v>
      </c>
      <c r="Y1888" s="35">
        <v>0.0</v>
      </c>
      <c r="Z1888" s="35">
        <v>85.53924357156862</v>
      </c>
      <c r="AA1888" s="35">
        <v>549.809220852864</v>
      </c>
      <c r="AB1888" s="35">
        <v>0.0</v>
      </c>
      <c r="AC1888" s="35">
        <v>0.0</v>
      </c>
      <c r="AD1888" s="35">
        <v>0.0</v>
      </c>
      <c r="AE1888" s="35">
        <v>0.0</v>
      </c>
      <c r="AF1888" s="35">
        <v>283.88682203616</v>
      </c>
    </row>
    <row r="1889" ht="15.75" customHeight="1">
      <c r="A1889" s="35" t="s">
        <v>85</v>
      </c>
      <c r="B1889" s="35" t="s">
        <v>4489</v>
      </c>
      <c r="C1889" s="35">
        <v>4893.0</v>
      </c>
      <c r="D1889" s="35" t="s">
        <v>2329</v>
      </c>
      <c r="F1889" s="35">
        <v>0.2622929190962261</v>
      </c>
      <c r="G1889" s="35">
        <v>0.01647821978681642</v>
      </c>
      <c r="H1889" s="35">
        <v>0.2787711388830426</v>
      </c>
      <c r="I1889" s="35">
        <v>82.36450287072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7.581680616384</v>
      </c>
      <c r="R1889" s="35">
        <v>0.0</v>
      </c>
      <c r="S1889" s="35">
        <v>0.0</v>
      </c>
      <c r="T1889" s="35">
        <v>0.0</v>
      </c>
      <c r="U1889" s="35">
        <v>0.0</v>
      </c>
      <c r="V1889" s="35">
        <v>82.36450287072</v>
      </c>
      <c r="W1889" s="35">
        <v>0.0</v>
      </c>
      <c r="X1889" s="35">
        <v>0.0</v>
      </c>
      <c r="Y1889" s="35">
        <v>0.0</v>
      </c>
      <c r="Z1889" s="35">
        <v>0.0</v>
      </c>
      <c r="AA1889" s="35">
        <v>82.36450287072</v>
      </c>
      <c r="AB1889" s="35">
        <v>0.0</v>
      </c>
      <c r="AC1889" s="35">
        <v>0.0</v>
      </c>
      <c r="AD1889" s="35">
        <v>0.0</v>
      </c>
      <c r="AE1889" s="35">
        <v>0.0</v>
      </c>
      <c r="AF1889" s="35">
        <v>7.581680616384</v>
      </c>
    </row>
    <row r="1890" ht="15.75" customHeight="1">
      <c r="A1890" s="35" t="s">
        <v>85</v>
      </c>
      <c r="B1890" s="35" t="s">
        <v>4490</v>
      </c>
      <c r="C1890" s="35">
        <v>4893.0</v>
      </c>
      <c r="D1890" s="35" t="s">
        <v>2329</v>
      </c>
      <c r="F1890" s="35">
        <v>0.09102438218181345</v>
      </c>
      <c r="G1890" s="35">
        <v>0.1700106813222655</v>
      </c>
      <c r="H1890" s="35">
        <v>0.2610350635040789</v>
      </c>
      <c r="I1890" s="35">
        <v>33.95286463968</v>
      </c>
      <c r="J1890" s="35">
        <v>0.0</v>
      </c>
      <c r="K1890" s="35">
        <v>0.0</v>
      </c>
      <c r="L1890" s="35">
        <v>0.0</v>
      </c>
      <c r="M1890" s="35">
        <v>0.0</v>
      </c>
      <c r="N1890" s="35">
        <v>0.0</v>
      </c>
      <c r="O1890" s="35">
        <v>0.0</v>
      </c>
      <c r="P1890" s="35">
        <v>0.0</v>
      </c>
      <c r="R1890" s="35">
        <v>0.0</v>
      </c>
      <c r="S1890" s="35">
        <v>0.0</v>
      </c>
      <c r="T1890" s="35">
        <v>0.0</v>
      </c>
      <c r="U1890" s="35">
        <v>6.172208049530761</v>
      </c>
      <c r="V1890" s="35">
        <v>33.95286463968</v>
      </c>
      <c r="W1890" s="35">
        <v>0.0</v>
      </c>
      <c r="X1890" s="35">
        <v>0.0</v>
      </c>
      <c r="Y1890" s="35">
        <v>0.0</v>
      </c>
      <c r="Z1890" s="35">
        <v>0.01967384159998211</v>
      </c>
      <c r="AA1890" s="35">
        <v>33.95286463968</v>
      </c>
      <c r="AB1890" s="35">
        <v>0.0</v>
      </c>
      <c r="AC1890" s="35">
        <v>0.0</v>
      </c>
      <c r="AD1890" s="35">
        <v>0.0</v>
      </c>
      <c r="AE1890" s="35">
        <v>0.1006998252824684</v>
      </c>
      <c r="AF1890" s="35">
        <v>32.285067244416</v>
      </c>
    </row>
    <row r="1891" ht="15.75" customHeight="1">
      <c r="A1891" s="35" t="s">
        <v>85</v>
      </c>
      <c r="B1891" s="35" t="s">
        <v>4491</v>
      </c>
      <c r="C1891" s="35">
        <v>4893.0</v>
      </c>
      <c r="D1891" s="35" t="s">
        <v>2329</v>
      </c>
      <c r="F1891" s="35">
        <v>0.07566837386621127</v>
      </c>
      <c r="G1891" s="35">
        <v>0.1024807888901179</v>
      </c>
      <c r="H1891" s="35">
        <v>0.1781491627563292</v>
      </c>
      <c r="I1891" s="35">
        <v>21.659927482368</v>
      </c>
      <c r="J1891" s="35">
        <v>0.0</v>
      </c>
      <c r="K1891" s="35">
        <v>0.0</v>
      </c>
      <c r="L1891" s="35">
        <v>0.0</v>
      </c>
      <c r="M1891" s="35">
        <v>0.0</v>
      </c>
      <c r="N1891" s="35">
        <v>0.0</v>
      </c>
      <c r="O1891" s="35">
        <v>0.0</v>
      </c>
      <c r="P1891" s="35">
        <v>0.0</v>
      </c>
      <c r="R1891" s="35">
        <v>0.0</v>
      </c>
      <c r="S1891" s="35">
        <v>0.0</v>
      </c>
      <c r="T1891" s="35">
        <v>0.0</v>
      </c>
      <c r="U1891" s="35">
        <v>6.904199513191652</v>
      </c>
      <c r="V1891" s="35">
        <v>21.659927482368</v>
      </c>
      <c r="W1891" s="35">
        <v>0.0</v>
      </c>
      <c r="X1891" s="35">
        <v>0.0</v>
      </c>
      <c r="Y1891" s="35">
        <v>0.0</v>
      </c>
      <c r="Z1891" s="35">
        <v>0.0</v>
      </c>
      <c r="AA1891" s="35">
        <v>16.7866582464</v>
      </c>
      <c r="AB1891" s="35">
        <v>0.0</v>
      </c>
      <c r="AC1891" s="35">
        <v>0.0</v>
      </c>
      <c r="AD1891" s="35">
        <v>0.0</v>
      </c>
      <c r="AE1891" s="35">
        <v>0.07178375296505471</v>
      </c>
      <c r="AF1891" s="35">
        <v>21.659927482368</v>
      </c>
    </row>
    <row r="1892" ht="15.75" customHeight="1">
      <c r="A1892" s="35" t="s">
        <v>85</v>
      </c>
      <c r="B1892" s="35" t="s">
        <v>4492</v>
      </c>
      <c r="C1892" s="35">
        <v>4893.0</v>
      </c>
      <c r="D1892" s="35" t="s">
        <v>2329</v>
      </c>
      <c r="F1892" s="35">
        <v>0.001327834834073406</v>
      </c>
      <c r="G1892" s="35">
        <v>0.009173100622444698</v>
      </c>
      <c r="H1892" s="35">
        <v>0.0105009354565181</v>
      </c>
      <c r="I1892" s="35">
        <v>1.811524272768</v>
      </c>
      <c r="J1892" s="35">
        <v>0.0</v>
      </c>
      <c r="K1892" s="35">
        <v>0.0</v>
      </c>
      <c r="L1892" s="35">
        <v>0.0</v>
      </c>
      <c r="M1892" s="35">
        <v>0.0</v>
      </c>
      <c r="N1892" s="35">
        <v>0.0</v>
      </c>
      <c r="O1892" s="35">
        <v>0.0</v>
      </c>
      <c r="P1892" s="35">
        <v>1.811524272768</v>
      </c>
      <c r="R1892" s="35">
        <v>0.0</v>
      </c>
      <c r="S1892" s="35">
        <v>0.0</v>
      </c>
      <c r="T1892" s="35">
        <v>0.0</v>
      </c>
      <c r="U1892" s="35">
        <v>0.0</v>
      </c>
      <c r="V1892" s="35">
        <v>1.811524272768</v>
      </c>
      <c r="W1892" s="35">
        <v>0.0</v>
      </c>
      <c r="X1892" s="35">
        <v>0.0</v>
      </c>
      <c r="Y1892" s="35">
        <v>0.0</v>
      </c>
      <c r="Z1892" s="35">
        <v>0.0</v>
      </c>
      <c r="AA1892" s="35">
        <v>0.7959621841919999</v>
      </c>
      <c r="AB1892" s="35">
        <v>0.0</v>
      </c>
      <c r="AC1892" s="35">
        <v>0.0</v>
      </c>
      <c r="AD1892" s="35">
        <v>0.0</v>
      </c>
      <c r="AE1892" s="35">
        <v>0.0</v>
      </c>
      <c r="AF1892" s="35">
        <v>1.811524272768</v>
      </c>
    </row>
    <row r="1893" ht="15.75" customHeight="1">
      <c r="A1893" s="35" t="s">
        <v>85</v>
      </c>
      <c r="B1893" s="35" t="s">
        <v>4493</v>
      </c>
      <c r="C1893" s="35">
        <v>4893.0</v>
      </c>
      <c r="D1893" s="35" t="s">
        <v>2329</v>
      </c>
      <c r="F1893" s="35">
        <v>0.0</v>
      </c>
      <c r="G1893" s="35">
        <v>0.003429488701015341</v>
      </c>
      <c r="H1893" s="35">
        <v>0.003429488701015341</v>
      </c>
      <c r="I1893" s="35">
        <v>2.055785288256</v>
      </c>
      <c r="J1893" s="35">
        <v>0.0</v>
      </c>
      <c r="K1893" s="35">
        <v>0.0</v>
      </c>
      <c r="L1893" s="35">
        <v>0.0</v>
      </c>
      <c r="M1893" s="35">
        <v>0.0</v>
      </c>
      <c r="N1893" s="35">
        <v>0.0</v>
      </c>
      <c r="O1893" s="35">
        <v>0.0</v>
      </c>
      <c r="P1893" s="35">
        <v>0.0</v>
      </c>
      <c r="R1893" s="35">
        <v>0.0</v>
      </c>
      <c r="S1893" s="35">
        <v>0.0</v>
      </c>
      <c r="T1893" s="35">
        <v>0.0</v>
      </c>
      <c r="U1893" s="35">
        <v>0.0</v>
      </c>
      <c r="V1893" s="35">
        <v>2.055785288256</v>
      </c>
      <c r="W1893" s="35">
        <v>0.0</v>
      </c>
      <c r="X1893" s="35">
        <v>0.0</v>
      </c>
      <c r="Y1893" s="35">
        <v>0.0</v>
      </c>
      <c r="Z1893" s="35">
        <v>0.0</v>
      </c>
      <c r="AA1893" s="35">
        <v>0.0</v>
      </c>
      <c r="AB1893" s="35">
        <v>0.0</v>
      </c>
      <c r="AC1893" s="35">
        <v>0.0</v>
      </c>
      <c r="AD1893" s="35">
        <v>0.0</v>
      </c>
      <c r="AE1893" s="35">
        <v>0.0</v>
      </c>
      <c r="AF1893" s="35">
        <v>2.055785288256</v>
      </c>
    </row>
    <row r="1894" ht="15.75" customHeight="1">
      <c r="A1894" s="35" t="s">
        <v>85</v>
      </c>
      <c r="B1894" s="35" t="s">
        <v>4494</v>
      </c>
      <c r="C1894" s="35">
        <v>4893.0</v>
      </c>
      <c r="D1894" s="35" t="s">
        <v>2329</v>
      </c>
      <c r="F1894" s="35">
        <v>0.0</v>
      </c>
      <c r="G1894" s="35">
        <v>0.08240971588599459</v>
      </c>
      <c r="H1894" s="35">
        <v>0.08240971588599459</v>
      </c>
      <c r="I1894" s="35">
        <v>49.399982416512</v>
      </c>
      <c r="J1894" s="35">
        <v>0.0</v>
      </c>
      <c r="K1894" s="35">
        <v>0.0</v>
      </c>
      <c r="L1894" s="35">
        <v>0.0</v>
      </c>
      <c r="M1894" s="35">
        <v>0.0</v>
      </c>
      <c r="N1894" s="35">
        <v>0.0</v>
      </c>
      <c r="O1894" s="35">
        <v>0.0</v>
      </c>
      <c r="P1894" s="35">
        <v>0.0</v>
      </c>
      <c r="R1894" s="35">
        <v>0.0</v>
      </c>
      <c r="S1894" s="35">
        <v>0.0</v>
      </c>
      <c r="T1894" s="35">
        <v>0.0</v>
      </c>
      <c r="U1894" s="35">
        <v>0.0</v>
      </c>
      <c r="V1894" s="35">
        <v>49.399982416512</v>
      </c>
      <c r="W1894" s="35">
        <v>0.0</v>
      </c>
      <c r="X1894" s="35">
        <v>0.0</v>
      </c>
      <c r="Y1894" s="35">
        <v>0.0</v>
      </c>
      <c r="Z1894" s="35">
        <v>0.0</v>
      </c>
      <c r="AA1894" s="35">
        <v>0.0</v>
      </c>
      <c r="AB1894" s="35">
        <v>0.0</v>
      </c>
      <c r="AC1894" s="35">
        <v>0.0</v>
      </c>
      <c r="AD1894" s="35">
        <v>0.0</v>
      </c>
      <c r="AE1894" s="35">
        <v>0.0</v>
      </c>
      <c r="AF1894" s="35">
        <v>49.399982416512</v>
      </c>
    </row>
    <row r="1895" ht="15.75" customHeight="1">
      <c r="A1895" s="35" t="s">
        <v>85</v>
      </c>
      <c r="B1895" s="35" t="s">
        <v>4495</v>
      </c>
      <c r="C1895" s="35">
        <v>4893.0</v>
      </c>
      <c r="D1895" s="35" t="s">
        <v>2329</v>
      </c>
      <c r="F1895" s="35">
        <v>0.05546989395966087</v>
      </c>
      <c r="G1895" s="35">
        <v>0.02192274165665228</v>
      </c>
      <c r="H1895" s="35">
        <v>0.07739263561631315</v>
      </c>
      <c r="I1895" s="35">
        <v>27.528582219264</v>
      </c>
      <c r="J1895" s="35">
        <v>0.0</v>
      </c>
      <c r="K1895" s="35">
        <v>0.0</v>
      </c>
      <c r="L1895" s="35">
        <v>0.0</v>
      </c>
      <c r="M1895" s="35">
        <v>0.0</v>
      </c>
      <c r="N1895" s="35">
        <v>0.0</v>
      </c>
      <c r="O1895" s="35">
        <v>0.0</v>
      </c>
      <c r="P1895" s="35">
        <v>10.111599925056</v>
      </c>
      <c r="R1895" s="35">
        <v>0.0</v>
      </c>
      <c r="S1895" s="35">
        <v>0.0</v>
      </c>
      <c r="T1895" s="35">
        <v>0.0</v>
      </c>
      <c r="U1895" s="35">
        <v>0.0</v>
      </c>
      <c r="V1895" s="35">
        <v>27.528582219264</v>
      </c>
      <c r="W1895" s="35">
        <v>0.0</v>
      </c>
      <c r="X1895" s="35">
        <v>0.0</v>
      </c>
      <c r="Y1895" s="35">
        <v>0.0</v>
      </c>
      <c r="Z1895" s="35">
        <v>0.0</v>
      </c>
      <c r="AA1895" s="35">
        <v>27.528582219264</v>
      </c>
      <c r="AB1895" s="35">
        <v>0.0</v>
      </c>
      <c r="AC1895" s="35">
        <v>0.0</v>
      </c>
      <c r="AD1895" s="35">
        <v>0.0</v>
      </c>
      <c r="AE1895" s="35">
        <v>0.0</v>
      </c>
      <c r="AF1895" s="35">
        <v>10.111599925056</v>
      </c>
    </row>
    <row r="1896" ht="15.75" customHeight="1">
      <c r="A1896" s="35" t="s">
        <v>85</v>
      </c>
      <c r="B1896" s="35" t="s">
        <v>4496</v>
      </c>
      <c r="C1896" s="35">
        <v>4893.0</v>
      </c>
      <c r="D1896" s="35" t="s">
        <v>2329</v>
      </c>
      <c r="F1896" s="35">
        <v>0.37508713298119</v>
      </c>
      <c r="G1896" s="35">
        <v>0.5880000621664019</v>
      </c>
      <c r="H1896" s="35">
        <v>0.9630871951475918</v>
      </c>
      <c r="I1896" s="35">
        <v>95.08830810393599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0.0</v>
      </c>
      <c r="R1896" s="35">
        <v>0.0</v>
      </c>
      <c r="S1896" s="35">
        <v>0.0</v>
      </c>
      <c r="T1896" s="35">
        <v>0.0</v>
      </c>
      <c r="U1896" s="35">
        <v>34.00409540932985</v>
      </c>
      <c r="V1896" s="35">
        <v>95.08830810393599</v>
      </c>
      <c r="W1896" s="35">
        <v>0.0</v>
      </c>
      <c r="X1896" s="35">
        <v>0.0</v>
      </c>
      <c r="Y1896" s="35">
        <v>0.0</v>
      </c>
      <c r="Z1896" s="35">
        <v>6.884160199257589</v>
      </c>
      <c r="AA1896" s="35">
        <v>77.970111625728</v>
      </c>
      <c r="AB1896" s="35">
        <v>0.0</v>
      </c>
      <c r="AC1896" s="35">
        <v>0.0</v>
      </c>
      <c r="AD1896" s="35">
        <v>0.0</v>
      </c>
      <c r="AE1896" s="35">
        <v>18.32227553108735</v>
      </c>
      <c r="AF1896" s="35">
        <v>82.60118716953599</v>
      </c>
    </row>
    <row r="1897" ht="15.75" customHeight="1">
      <c r="A1897" s="35" t="s">
        <v>85</v>
      </c>
      <c r="B1897" s="35" t="s">
        <v>4497</v>
      </c>
      <c r="C1897" s="35">
        <v>4893.0</v>
      </c>
      <c r="D1897" s="35" t="s">
        <v>2329</v>
      </c>
      <c r="F1897" s="35">
        <v>0.02531778070553389</v>
      </c>
      <c r="G1897" s="35">
        <v>0.0</v>
      </c>
      <c r="H1897" s="35">
        <v>0.02531778070553389</v>
      </c>
      <c r="I1897" s="35">
        <v>9.49175926272</v>
      </c>
      <c r="J1897" s="35">
        <v>0.0</v>
      </c>
      <c r="K1897" s="35">
        <v>0.0</v>
      </c>
      <c r="L1897" s="35">
        <v>0.0</v>
      </c>
      <c r="M1897" s="35">
        <v>0.0</v>
      </c>
      <c r="N1897" s="35">
        <v>0.0</v>
      </c>
      <c r="O1897" s="35">
        <v>0.0</v>
      </c>
      <c r="P1897" s="35">
        <v>0.0</v>
      </c>
      <c r="R1897" s="35">
        <v>0.0</v>
      </c>
      <c r="S1897" s="35">
        <v>0.0</v>
      </c>
      <c r="T1897" s="35">
        <v>0.0</v>
      </c>
      <c r="U1897" s="35">
        <v>0.0</v>
      </c>
      <c r="V1897" s="35">
        <v>9.49175926272</v>
      </c>
      <c r="W1897" s="35">
        <v>0.0</v>
      </c>
      <c r="X1897" s="35">
        <v>0.0</v>
      </c>
      <c r="Y1897" s="35">
        <v>0.0</v>
      </c>
      <c r="Z1897" s="35">
        <v>0.0</v>
      </c>
      <c r="AA1897" s="35">
        <v>9.49175926272</v>
      </c>
      <c r="AB1897" s="35">
        <v>0.0</v>
      </c>
      <c r="AC1897" s="35">
        <v>0.0</v>
      </c>
      <c r="AD1897" s="35">
        <v>0.0</v>
      </c>
      <c r="AE1897" s="35">
        <v>0.0</v>
      </c>
      <c r="AF1897" s="35">
        <v>0.0</v>
      </c>
    </row>
    <row r="1898" ht="15.75" customHeight="1">
      <c r="A1898" s="35" t="s">
        <v>85</v>
      </c>
      <c r="B1898" s="35" t="s">
        <v>4498</v>
      </c>
      <c r="C1898" s="35">
        <v>4893.0</v>
      </c>
      <c r="D1898" s="35" t="s">
        <v>2329</v>
      </c>
      <c r="F1898" s="35">
        <v>0.0</v>
      </c>
      <c r="G1898" s="35">
        <v>0.01330771558115883</v>
      </c>
      <c r="H1898" s="35">
        <v>0.01330771558115883</v>
      </c>
      <c r="I1898" s="35">
        <v>7.977225848255999</v>
      </c>
      <c r="J1898" s="35">
        <v>0.0</v>
      </c>
      <c r="K1898" s="35">
        <v>0.0</v>
      </c>
      <c r="L1898" s="35">
        <v>0.0</v>
      </c>
      <c r="M1898" s="35">
        <v>0.0</v>
      </c>
      <c r="N1898" s="35">
        <v>0.0</v>
      </c>
      <c r="O1898" s="35">
        <v>0.0</v>
      </c>
      <c r="P1898" s="35">
        <v>0.0</v>
      </c>
      <c r="R1898" s="35">
        <v>0.0</v>
      </c>
      <c r="S1898" s="35">
        <v>0.0</v>
      </c>
      <c r="T1898" s="35">
        <v>0.0</v>
      </c>
      <c r="U1898" s="35">
        <v>0.0</v>
      </c>
      <c r="V1898" s="35">
        <v>7.977225848255999</v>
      </c>
      <c r="W1898" s="35">
        <v>0.0</v>
      </c>
      <c r="X1898" s="35">
        <v>0.0</v>
      </c>
      <c r="Y1898" s="35">
        <v>0.0</v>
      </c>
      <c r="Z1898" s="35">
        <v>0.0</v>
      </c>
      <c r="AA1898" s="35">
        <v>0.0</v>
      </c>
      <c r="AB1898" s="35">
        <v>0.0</v>
      </c>
      <c r="AC1898" s="35">
        <v>0.0</v>
      </c>
      <c r="AD1898" s="35">
        <v>0.0</v>
      </c>
      <c r="AE1898" s="35">
        <v>0.0</v>
      </c>
      <c r="AF1898" s="35">
        <v>7.977225848255999</v>
      </c>
    </row>
    <row r="1899" ht="15.75" customHeight="1">
      <c r="A1899" s="35" t="s">
        <v>85</v>
      </c>
      <c r="B1899" s="35" t="s">
        <v>4499</v>
      </c>
      <c r="C1899" s="35">
        <v>4893.0</v>
      </c>
      <c r="D1899" s="35" t="s">
        <v>2329</v>
      </c>
      <c r="F1899" s="35">
        <v>0.002940546327372147</v>
      </c>
      <c r="G1899" s="35">
        <v>0.004385443649934921</v>
      </c>
      <c r="H1899" s="35">
        <v>0.007325989977307068</v>
      </c>
      <c r="I1899" s="35">
        <v>1.078527711744</v>
      </c>
      <c r="J1899" s="35">
        <v>0.0</v>
      </c>
      <c r="K1899" s="35">
        <v>0.8666136138239999</v>
      </c>
      <c r="L1899" s="35">
        <v>0.0</v>
      </c>
      <c r="M1899" s="35">
        <v>0.0</v>
      </c>
      <c r="N1899" s="35">
        <v>0.0</v>
      </c>
      <c r="O1899" s="35">
        <v>0.0</v>
      </c>
      <c r="P1899" s="35">
        <v>0.0</v>
      </c>
      <c r="R1899" s="35">
        <v>0.0</v>
      </c>
      <c r="S1899" s="35">
        <v>0.0</v>
      </c>
      <c r="T1899" s="35">
        <v>0.0</v>
      </c>
      <c r="U1899" s="35">
        <v>0.3042634441190381</v>
      </c>
      <c r="V1899" s="35">
        <v>1.078527711744</v>
      </c>
      <c r="W1899" s="35">
        <v>0.0</v>
      </c>
      <c r="X1899" s="35">
        <v>0.0</v>
      </c>
      <c r="Y1899" s="35">
        <v>0.0</v>
      </c>
      <c r="Z1899" s="35">
        <v>0.0</v>
      </c>
      <c r="AA1899" s="35">
        <v>0.8666136138239999</v>
      </c>
      <c r="AB1899" s="35">
        <v>0.0</v>
      </c>
      <c r="AC1899" s="35">
        <v>0.0</v>
      </c>
      <c r="AD1899" s="35">
        <v>0.0</v>
      </c>
      <c r="AE1899" s="35">
        <v>0.0</v>
      </c>
      <c r="AF1899" s="35">
        <v>1.078527711744</v>
      </c>
    </row>
    <row r="1900" ht="15.75" customHeight="1">
      <c r="A1900" s="35" t="s">
        <v>85</v>
      </c>
      <c r="B1900" s="35" t="s">
        <v>4500</v>
      </c>
      <c r="C1900" s="35">
        <v>4893.0</v>
      </c>
      <c r="D1900" s="35" t="s">
        <v>2329</v>
      </c>
      <c r="F1900" s="35">
        <v>0.05136559148614046</v>
      </c>
      <c r="G1900" s="35">
        <v>0.0</v>
      </c>
      <c r="H1900" s="35">
        <v>0.05136559148614046</v>
      </c>
      <c r="I1900" s="35">
        <v>21.216654031104</v>
      </c>
      <c r="J1900" s="35">
        <v>0.0</v>
      </c>
      <c r="K1900" s="35">
        <v>0.0</v>
      </c>
      <c r="L1900" s="35">
        <v>0.0</v>
      </c>
      <c r="M1900" s="35">
        <v>0.0</v>
      </c>
      <c r="N1900" s="35">
        <v>0.0</v>
      </c>
      <c r="O1900" s="35">
        <v>0.0</v>
      </c>
      <c r="P1900" s="35">
        <v>0.0</v>
      </c>
      <c r="R1900" s="35">
        <v>0.0</v>
      </c>
      <c r="S1900" s="35">
        <v>0.0</v>
      </c>
      <c r="T1900" s="35">
        <v>0.0</v>
      </c>
      <c r="U1900" s="35">
        <v>0.0</v>
      </c>
      <c r="V1900" s="35">
        <v>21.216654031104</v>
      </c>
      <c r="W1900" s="35">
        <v>0.0</v>
      </c>
      <c r="X1900" s="35">
        <v>0.0</v>
      </c>
      <c r="Y1900" s="35">
        <v>0.0</v>
      </c>
      <c r="Z1900" s="35">
        <v>0.0</v>
      </c>
      <c r="AA1900" s="35">
        <v>21.216654031104</v>
      </c>
      <c r="AB1900" s="35">
        <v>0.0</v>
      </c>
      <c r="AC1900" s="35">
        <v>0.0</v>
      </c>
      <c r="AD1900" s="35">
        <v>0.0</v>
      </c>
      <c r="AE1900" s="35">
        <v>0.0</v>
      </c>
      <c r="AF1900" s="35">
        <v>0.0</v>
      </c>
    </row>
    <row r="1901" ht="15.75" customHeight="1">
      <c r="A1901" s="35" t="s">
        <v>85</v>
      </c>
      <c r="B1901" s="35" t="s">
        <v>4501</v>
      </c>
      <c r="C1901" s="35">
        <v>4893.0</v>
      </c>
      <c r="D1901" s="35" t="s">
        <v>2329</v>
      </c>
      <c r="F1901" s="35">
        <v>0.05255491713185583</v>
      </c>
      <c r="G1901" s="35">
        <v>0.0</v>
      </c>
      <c r="H1901" s="35">
        <v>0.05255491713185583</v>
      </c>
      <c r="I1901" s="35">
        <v>20.251144779264</v>
      </c>
      <c r="J1901" s="35">
        <v>0.0</v>
      </c>
      <c r="K1901" s="35">
        <v>0.0</v>
      </c>
      <c r="L1901" s="35">
        <v>0.0</v>
      </c>
      <c r="M1901" s="35">
        <v>0.0</v>
      </c>
      <c r="N1901" s="35">
        <v>0.0</v>
      </c>
      <c r="O1901" s="35">
        <v>0.0</v>
      </c>
      <c r="P1901" s="35">
        <v>0.0</v>
      </c>
      <c r="R1901" s="35">
        <v>0.0</v>
      </c>
      <c r="S1901" s="35">
        <v>0.0</v>
      </c>
      <c r="T1901" s="35">
        <v>0.0</v>
      </c>
      <c r="U1901" s="35">
        <v>0.0</v>
      </c>
      <c r="V1901" s="35">
        <v>20.251144779264</v>
      </c>
      <c r="W1901" s="35">
        <v>0.0</v>
      </c>
      <c r="X1901" s="35">
        <v>0.0</v>
      </c>
      <c r="Y1901" s="35">
        <v>0.0</v>
      </c>
      <c r="Z1901" s="35">
        <v>0.0</v>
      </c>
      <c r="AA1901" s="35">
        <v>20.251144779264</v>
      </c>
      <c r="AB1901" s="35">
        <v>0.0</v>
      </c>
      <c r="AC1901" s="35">
        <v>0.0</v>
      </c>
      <c r="AD1901" s="35">
        <v>0.0</v>
      </c>
      <c r="AE1901" s="35">
        <v>0.0</v>
      </c>
      <c r="AF1901" s="35">
        <v>0.0</v>
      </c>
    </row>
    <row r="1902" ht="15.75" customHeight="1">
      <c r="A1902" s="35" t="s">
        <v>85</v>
      </c>
      <c r="B1902" s="35" t="s">
        <v>4502</v>
      </c>
      <c r="C1902" s="35">
        <v>4893.0</v>
      </c>
      <c r="D1902" s="35" t="s">
        <v>2329</v>
      </c>
      <c r="F1902" s="35">
        <v>0.08517305964889324</v>
      </c>
      <c r="G1902" s="35">
        <v>0.02040806922672073</v>
      </c>
      <c r="H1902" s="35">
        <v>0.105581128875614</v>
      </c>
      <c r="I1902" s="35">
        <v>15.504248890368</v>
      </c>
      <c r="J1902" s="35">
        <v>0.0</v>
      </c>
      <c r="K1902" s="35">
        <v>0.0</v>
      </c>
      <c r="L1902" s="35">
        <v>0.0</v>
      </c>
      <c r="M1902" s="35">
        <v>0.0</v>
      </c>
      <c r="N1902" s="35">
        <v>0.0</v>
      </c>
      <c r="O1902" s="35">
        <v>0.0</v>
      </c>
      <c r="P1902" s="35">
        <v>0.0</v>
      </c>
      <c r="R1902" s="35">
        <v>0.0</v>
      </c>
      <c r="S1902" s="35">
        <v>0.0</v>
      </c>
      <c r="T1902" s="35">
        <v>0.0</v>
      </c>
      <c r="U1902" s="35">
        <v>3.588742274826228</v>
      </c>
      <c r="V1902" s="35">
        <v>15.504248890368</v>
      </c>
      <c r="W1902" s="35">
        <v>0.0</v>
      </c>
      <c r="X1902" s="35">
        <v>0.0</v>
      </c>
      <c r="Y1902" s="35">
        <v>0.0</v>
      </c>
      <c r="Z1902" s="35">
        <v>0.07150947826169496</v>
      </c>
      <c r="AA1902" s="35">
        <v>15.504248890368</v>
      </c>
      <c r="AB1902" s="35">
        <v>0.0</v>
      </c>
      <c r="AC1902" s="35">
        <v>0.0</v>
      </c>
      <c r="AD1902" s="35">
        <v>0.0</v>
      </c>
      <c r="AE1902" s="35">
        <v>0.0</v>
      </c>
      <c r="AF1902" s="35">
        <v>10.053132461568</v>
      </c>
    </row>
    <row r="1903" ht="15.75" customHeight="1">
      <c r="A1903" s="35" t="s">
        <v>85</v>
      </c>
      <c r="B1903" s="35" t="s">
        <v>4503</v>
      </c>
      <c r="C1903" s="35">
        <v>4893.0</v>
      </c>
      <c r="D1903" s="35" t="s">
        <v>2329</v>
      </c>
      <c r="F1903" s="35">
        <v>0.02851459731687528</v>
      </c>
      <c r="G1903" s="35">
        <v>0.01879380607133134</v>
      </c>
      <c r="H1903" s="35">
        <v>0.04730840338820663</v>
      </c>
      <c r="I1903" s="35">
        <v>6.991913569536</v>
      </c>
      <c r="J1903" s="35">
        <v>0.0</v>
      </c>
      <c r="K1903" s="35">
        <v>0.0</v>
      </c>
      <c r="L1903" s="35">
        <v>0.0</v>
      </c>
      <c r="M1903" s="35">
        <v>0.0</v>
      </c>
      <c r="N1903" s="35">
        <v>0.0</v>
      </c>
      <c r="O1903" s="35">
        <v>0.0</v>
      </c>
      <c r="P1903" s="35">
        <v>0.0</v>
      </c>
      <c r="R1903" s="35">
        <v>0.0</v>
      </c>
      <c r="S1903" s="35">
        <v>0.0</v>
      </c>
      <c r="T1903" s="35">
        <v>0.0</v>
      </c>
      <c r="U1903" s="35">
        <v>0.01520548783486617</v>
      </c>
      <c r="V1903" s="35">
        <v>6.991913569536</v>
      </c>
      <c r="W1903" s="35">
        <v>0.0</v>
      </c>
      <c r="X1903" s="35">
        <v>0.0</v>
      </c>
      <c r="Y1903" s="35">
        <v>0.0</v>
      </c>
      <c r="Z1903" s="35">
        <v>0.0</v>
      </c>
      <c r="AA1903" s="35">
        <v>5.266866282047999</v>
      </c>
      <c r="AB1903" s="35">
        <v>0.0</v>
      </c>
      <c r="AC1903" s="35">
        <v>0.0</v>
      </c>
      <c r="AD1903" s="35">
        <v>0.0</v>
      </c>
      <c r="AE1903" s="35">
        <v>0.0</v>
      </c>
      <c r="AF1903" s="35">
        <v>5.332336305408</v>
      </c>
    </row>
    <row r="1904" ht="15.75" customHeight="1">
      <c r="A1904" s="35" t="s">
        <v>85</v>
      </c>
      <c r="B1904" s="35" t="s">
        <v>4504</v>
      </c>
      <c r="C1904" s="35">
        <v>4893.0</v>
      </c>
      <c r="D1904" s="35" t="s">
        <v>2329</v>
      </c>
      <c r="F1904" s="35">
        <v>0.008828470605487772</v>
      </c>
      <c r="G1904" s="35">
        <v>0.0</v>
      </c>
      <c r="H1904" s="35">
        <v>0.008828470605487772</v>
      </c>
      <c r="I1904" s="35">
        <v>5.292170807615999</v>
      </c>
      <c r="J1904" s="35">
        <v>0.0</v>
      </c>
      <c r="K1904" s="35">
        <v>0.0</v>
      </c>
      <c r="L1904" s="35">
        <v>0.0</v>
      </c>
      <c r="M1904" s="35">
        <v>0.0</v>
      </c>
      <c r="N1904" s="35">
        <v>0.0</v>
      </c>
      <c r="O1904" s="35">
        <v>0.0</v>
      </c>
      <c r="P1904" s="35">
        <v>0.0</v>
      </c>
      <c r="R1904" s="35">
        <v>0.0</v>
      </c>
      <c r="S1904" s="35">
        <v>0.0</v>
      </c>
      <c r="T1904" s="35">
        <v>0.0</v>
      </c>
      <c r="U1904" s="35">
        <v>0.0</v>
      </c>
      <c r="V1904" s="35">
        <v>5.292170807615999</v>
      </c>
      <c r="W1904" s="35">
        <v>0.0</v>
      </c>
      <c r="X1904" s="35">
        <v>0.0</v>
      </c>
      <c r="Y1904" s="35">
        <v>0.0</v>
      </c>
      <c r="Z1904" s="35">
        <v>0.0</v>
      </c>
      <c r="AA1904" s="35">
        <v>5.292170807615999</v>
      </c>
      <c r="AB1904" s="35">
        <v>0.0</v>
      </c>
      <c r="AC1904" s="35">
        <v>0.0</v>
      </c>
      <c r="AD1904" s="35">
        <v>0.0</v>
      </c>
      <c r="AE1904" s="35">
        <v>0.0</v>
      </c>
      <c r="AF1904" s="35">
        <v>0.0</v>
      </c>
    </row>
    <row r="1905" ht="15.75" customHeight="1">
      <c r="A1905" s="35" t="s">
        <v>85</v>
      </c>
      <c r="B1905" s="35" t="s">
        <v>4505</v>
      </c>
      <c r="C1905" s="35">
        <v>4893.0</v>
      </c>
      <c r="D1905" s="35" t="s">
        <v>2329</v>
      </c>
      <c r="F1905" s="35">
        <v>0.007562994987587545</v>
      </c>
      <c r="G1905" s="35">
        <v>0.0</v>
      </c>
      <c r="H1905" s="35">
        <v>0.007562994987587545</v>
      </c>
      <c r="I1905" s="35">
        <v>4.533589460736</v>
      </c>
      <c r="J1905" s="35">
        <v>0.0</v>
      </c>
      <c r="K1905" s="35">
        <v>0.0</v>
      </c>
      <c r="L1905" s="35">
        <v>0.0</v>
      </c>
      <c r="M1905" s="35">
        <v>0.0</v>
      </c>
      <c r="N1905" s="35">
        <v>0.0</v>
      </c>
      <c r="O1905" s="35">
        <v>0.0</v>
      </c>
      <c r="P1905" s="35">
        <v>0.0</v>
      </c>
      <c r="R1905" s="35">
        <v>0.0</v>
      </c>
      <c r="S1905" s="35">
        <v>0.0</v>
      </c>
      <c r="T1905" s="35">
        <v>0.0</v>
      </c>
      <c r="U1905" s="35">
        <v>0.0</v>
      </c>
      <c r="V1905" s="35">
        <v>4.533589460736</v>
      </c>
      <c r="W1905" s="35">
        <v>0.0</v>
      </c>
      <c r="X1905" s="35">
        <v>0.0</v>
      </c>
      <c r="Y1905" s="35">
        <v>0.0</v>
      </c>
      <c r="Z1905" s="35">
        <v>0.0</v>
      </c>
      <c r="AA1905" s="35">
        <v>4.533589460736</v>
      </c>
      <c r="AB1905" s="35">
        <v>0.0</v>
      </c>
      <c r="AC1905" s="35">
        <v>0.0</v>
      </c>
      <c r="AD1905" s="35">
        <v>0.0</v>
      </c>
      <c r="AE1905" s="35">
        <v>0.0</v>
      </c>
      <c r="AF1905" s="35">
        <v>0.0</v>
      </c>
    </row>
    <row r="1906" ht="15.75" customHeight="1">
      <c r="A1906" s="35" t="s">
        <v>85</v>
      </c>
      <c r="B1906" s="35" t="s">
        <v>4506</v>
      </c>
      <c r="C1906" s="35">
        <v>4893.0</v>
      </c>
      <c r="D1906" s="35" t="s">
        <v>2329</v>
      </c>
      <c r="F1906" s="35">
        <v>0.007964853918203426</v>
      </c>
      <c r="G1906" s="35">
        <v>1.528261445926043E-4</v>
      </c>
      <c r="H1906" s="35">
        <v>0.008117680062796031</v>
      </c>
      <c r="I1906" s="35">
        <v>2.216354337792</v>
      </c>
      <c r="J1906" s="35">
        <v>0.0</v>
      </c>
      <c r="K1906" s="35">
        <v>0.0</v>
      </c>
      <c r="L1906" s="35">
        <v>0.0</v>
      </c>
      <c r="M1906" s="35">
        <v>0.0</v>
      </c>
      <c r="N1906" s="35">
        <v>0.0</v>
      </c>
      <c r="O1906" s="35">
        <v>0.0</v>
      </c>
      <c r="P1906" s="35">
        <v>0.0</v>
      </c>
      <c r="R1906" s="35">
        <v>0.0</v>
      </c>
      <c r="S1906" s="35">
        <v>0.0</v>
      </c>
      <c r="T1906" s="35">
        <v>0.0</v>
      </c>
      <c r="U1906" s="35">
        <v>0.001832213295358333</v>
      </c>
      <c r="V1906" s="35">
        <v>2.216354337792</v>
      </c>
      <c r="W1906" s="35">
        <v>0.0</v>
      </c>
      <c r="X1906" s="35">
        <v>0.0</v>
      </c>
      <c r="Y1906" s="35">
        <v>0.0</v>
      </c>
      <c r="Z1906" s="35">
        <v>0.0</v>
      </c>
      <c r="AA1906" s="35">
        <v>2.216354337792</v>
      </c>
      <c r="AB1906" s="35">
        <v>0.0</v>
      </c>
      <c r="AC1906" s="35">
        <v>0.0</v>
      </c>
      <c r="AD1906" s="35">
        <v>0.0</v>
      </c>
      <c r="AE1906" s="35">
        <v>0.0</v>
      </c>
      <c r="AF1906" s="35">
        <v>0.09161066476799999</v>
      </c>
    </row>
    <row r="1907" ht="15.75" customHeight="1">
      <c r="A1907" s="35" t="s">
        <v>85</v>
      </c>
      <c r="B1907" s="35" t="s">
        <v>4507</v>
      </c>
      <c r="C1907" s="35">
        <v>4893.0</v>
      </c>
      <c r="D1907" s="35" t="s">
        <v>2329</v>
      </c>
      <c r="F1907" s="35">
        <v>0.09886214467826955</v>
      </c>
      <c r="G1907" s="35">
        <v>0.04110409748462079</v>
      </c>
      <c r="H1907" s="35">
        <v>0.1399662421628903</v>
      </c>
      <c r="I1907" s="35">
        <v>11.379065773824</v>
      </c>
      <c r="J1907" s="35">
        <v>0.0</v>
      </c>
      <c r="K1907" s="35">
        <v>0.0</v>
      </c>
      <c r="L1907" s="35">
        <v>0.0</v>
      </c>
      <c r="M1907" s="35">
        <v>0.0</v>
      </c>
      <c r="N1907" s="35">
        <v>0.0</v>
      </c>
      <c r="O1907" s="35">
        <v>0.0</v>
      </c>
      <c r="P1907" s="35">
        <v>0.0</v>
      </c>
      <c r="R1907" s="35">
        <v>0.0</v>
      </c>
      <c r="S1907" s="35">
        <v>0.0</v>
      </c>
      <c r="T1907" s="35">
        <v>0.0</v>
      </c>
      <c r="U1907" s="35">
        <v>4.963990915820146</v>
      </c>
      <c r="V1907" s="35">
        <v>11.379065773824</v>
      </c>
      <c r="W1907" s="35">
        <v>0.0</v>
      </c>
      <c r="X1907" s="35">
        <v>0.0</v>
      </c>
      <c r="Y1907" s="35">
        <v>0.0</v>
      </c>
      <c r="Z1907" s="35">
        <v>3.82499605651967</v>
      </c>
      <c r="AA1907" s="35">
        <v>11.379065773824</v>
      </c>
      <c r="AB1907" s="35">
        <v>0.0</v>
      </c>
      <c r="AC1907" s="35">
        <v>0.0</v>
      </c>
      <c r="AD1907" s="35">
        <v>0.0</v>
      </c>
      <c r="AE1907" s="35">
        <v>1.651402735395839</v>
      </c>
      <c r="AF1907" s="35">
        <v>7.002375424128</v>
      </c>
    </row>
    <row r="1908" ht="15.75" customHeight="1">
      <c r="A1908" s="35" t="s">
        <v>85</v>
      </c>
      <c r="B1908" s="35" t="s">
        <v>4508</v>
      </c>
      <c r="C1908" s="35">
        <v>4893.0</v>
      </c>
      <c r="D1908" s="35" t="s">
        <v>2329</v>
      </c>
      <c r="F1908" s="35">
        <v>0.008825746217303148</v>
      </c>
      <c r="G1908" s="35">
        <v>0.0</v>
      </c>
      <c r="H1908" s="35">
        <v>0.008825746217303148</v>
      </c>
      <c r="I1908" s="35">
        <v>5.290537690368</v>
      </c>
      <c r="J1908" s="35">
        <v>0.0</v>
      </c>
      <c r="K1908" s="35">
        <v>0.0</v>
      </c>
      <c r="L1908" s="35">
        <v>0.0</v>
      </c>
      <c r="M1908" s="35">
        <v>0.0</v>
      </c>
      <c r="N1908" s="35">
        <v>0.0</v>
      </c>
      <c r="O1908" s="35">
        <v>0.0</v>
      </c>
      <c r="P1908" s="35">
        <v>0.0</v>
      </c>
      <c r="R1908" s="35">
        <v>0.0</v>
      </c>
      <c r="S1908" s="35">
        <v>0.0</v>
      </c>
      <c r="T1908" s="35">
        <v>0.0</v>
      </c>
      <c r="U1908" s="35">
        <v>0.0</v>
      </c>
      <c r="V1908" s="35">
        <v>5.290537690368</v>
      </c>
      <c r="W1908" s="35">
        <v>0.0</v>
      </c>
      <c r="X1908" s="35">
        <v>0.0</v>
      </c>
      <c r="Y1908" s="35">
        <v>0.0</v>
      </c>
      <c r="Z1908" s="35">
        <v>0.0</v>
      </c>
      <c r="AA1908" s="35">
        <v>5.290537690368</v>
      </c>
      <c r="AB1908" s="35">
        <v>0.0</v>
      </c>
      <c r="AC1908" s="35">
        <v>0.0</v>
      </c>
      <c r="AD1908" s="35">
        <v>0.0</v>
      </c>
      <c r="AE1908" s="35">
        <v>0.0</v>
      </c>
      <c r="AF1908" s="35">
        <v>0.0</v>
      </c>
    </row>
    <row r="1909" ht="15.75" customHeight="1">
      <c r="A1909" s="35" t="s">
        <v>85</v>
      </c>
      <c r="B1909" s="35" t="s">
        <v>4509</v>
      </c>
      <c r="C1909" s="35">
        <v>4893.0</v>
      </c>
      <c r="D1909" s="35" t="s">
        <v>2329</v>
      </c>
      <c r="F1909" s="35">
        <v>1.178616663022602E-4</v>
      </c>
      <c r="G1909" s="35">
        <v>0.0</v>
      </c>
      <c r="H1909" s="35">
        <v>1.178616663022602E-4</v>
      </c>
      <c r="I1909" s="35">
        <v>0.070651429632</v>
      </c>
      <c r="J1909" s="35">
        <v>0.0</v>
      </c>
      <c r="K1909" s="35">
        <v>0.0</v>
      </c>
      <c r="L1909" s="35">
        <v>0.0</v>
      </c>
      <c r="M1909" s="35">
        <v>0.0</v>
      </c>
      <c r="N1909" s="35">
        <v>0.0</v>
      </c>
      <c r="O1909" s="35">
        <v>0.0</v>
      </c>
      <c r="P1909" s="35">
        <v>0.0</v>
      </c>
      <c r="R1909" s="35">
        <v>0.0</v>
      </c>
      <c r="S1909" s="35">
        <v>0.0</v>
      </c>
      <c r="T1909" s="35">
        <v>0.0</v>
      </c>
      <c r="U1909" s="35">
        <v>0.0</v>
      </c>
      <c r="V1909" s="35">
        <v>0.070651429632</v>
      </c>
      <c r="W1909" s="35">
        <v>0.0</v>
      </c>
      <c r="X1909" s="35">
        <v>0.0</v>
      </c>
      <c r="Y1909" s="35">
        <v>0.0</v>
      </c>
      <c r="Z1909" s="35">
        <v>0.0</v>
      </c>
      <c r="AA1909" s="35">
        <v>0.070651429632</v>
      </c>
      <c r="AB1909" s="35">
        <v>0.0</v>
      </c>
      <c r="AC1909" s="35">
        <v>0.0</v>
      </c>
      <c r="AD1909" s="35">
        <v>0.0</v>
      </c>
      <c r="AE1909" s="35">
        <v>0.0</v>
      </c>
      <c r="AF1909" s="35">
        <v>0.0</v>
      </c>
    </row>
    <row r="1910" ht="15.75" customHeight="1">
      <c r="A1910" s="35" t="s">
        <v>85</v>
      </c>
      <c r="B1910" s="35" t="s">
        <v>4510</v>
      </c>
      <c r="C1910" s="35">
        <v>4893.0</v>
      </c>
      <c r="D1910" s="35" t="s">
        <v>2329</v>
      </c>
      <c r="F1910" s="35">
        <v>0.02845151375227244</v>
      </c>
      <c r="G1910" s="35">
        <v>0.008150058437601956</v>
      </c>
      <c r="H1910" s="35">
        <v>0.03660157218987441</v>
      </c>
      <c r="I1910" s="35">
        <v>7.609826859264</v>
      </c>
      <c r="J1910" s="35">
        <v>0.0</v>
      </c>
      <c r="K1910" s="35">
        <v>0.0</v>
      </c>
      <c r="L1910" s="35">
        <v>0.0</v>
      </c>
      <c r="M1910" s="35">
        <v>0.0</v>
      </c>
      <c r="N1910" s="35">
        <v>0.0</v>
      </c>
      <c r="O1910" s="35">
        <v>0.0</v>
      </c>
      <c r="P1910" s="35">
        <v>0.0</v>
      </c>
      <c r="R1910" s="35">
        <v>0.0</v>
      </c>
      <c r="S1910" s="35">
        <v>0.0</v>
      </c>
      <c r="T1910" s="35">
        <v>0.0</v>
      </c>
      <c r="U1910" s="35">
        <v>0.2353685395622357</v>
      </c>
      <c r="V1910" s="35">
        <v>7.609826859264</v>
      </c>
      <c r="W1910" s="35">
        <v>0.0</v>
      </c>
      <c r="X1910" s="35">
        <v>0.0</v>
      </c>
      <c r="Y1910" s="35">
        <v>0.0</v>
      </c>
      <c r="Z1910" s="35">
        <v>0.2353685395622357</v>
      </c>
      <c r="AA1910" s="35">
        <v>7.609826859264</v>
      </c>
      <c r="AB1910" s="35">
        <v>0.0</v>
      </c>
      <c r="AC1910" s="35">
        <v>0.0</v>
      </c>
      <c r="AD1910" s="35">
        <v>0.0</v>
      </c>
      <c r="AE1910" s="35">
        <v>0.0</v>
      </c>
      <c r="AF1910" s="35">
        <v>4.885500928896</v>
      </c>
    </row>
    <row r="1911" ht="15.75" customHeight="1">
      <c r="A1911" s="35" t="s">
        <v>85</v>
      </c>
      <c r="B1911" s="35" t="s">
        <v>4511</v>
      </c>
      <c r="C1911" s="35">
        <v>4893.0</v>
      </c>
      <c r="D1911" s="35" t="s">
        <v>2329</v>
      </c>
      <c r="F1911" s="35">
        <v>0.02428810624279674</v>
      </c>
      <c r="G1911" s="35">
        <v>0.01311468151373422</v>
      </c>
      <c r="H1911" s="35">
        <v>0.03740278775653096</v>
      </c>
      <c r="I1911" s="35">
        <v>7.86151279872</v>
      </c>
      <c r="J1911" s="35">
        <v>0.0</v>
      </c>
      <c r="K1911" s="35">
        <v>0.0</v>
      </c>
      <c r="L1911" s="35">
        <v>0.0</v>
      </c>
      <c r="M1911" s="35">
        <v>0.0</v>
      </c>
      <c r="N1911" s="35">
        <v>0.0</v>
      </c>
      <c r="O1911" s="35">
        <v>0.0</v>
      </c>
      <c r="P1911" s="35">
        <v>0.0</v>
      </c>
      <c r="R1911" s="35">
        <v>0.0</v>
      </c>
      <c r="S1911" s="35">
        <v>0.0</v>
      </c>
      <c r="T1911" s="35">
        <v>0.0</v>
      </c>
      <c r="U1911" s="35">
        <v>0.0</v>
      </c>
      <c r="V1911" s="35">
        <v>7.86151279872</v>
      </c>
      <c r="W1911" s="35">
        <v>0.0</v>
      </c>
      <c r="X1911" s="35">
        <v>0.0</v>
      </c>
      <c r="Y1911" s="35">
        <v>0.0</v>
      </c>
      <c r="Z1911" s="35">
        <v>0.0</v>
      </c>
      <c r="AA1911" s="35">
        <v>6.092251490303999</v>
      </c>
      <c r="AB1911" s="35">
        <v>0.0</v>
      </c>
      <c r="AC1911" s="35">
        <v>0.0</v>
      </c>
      <c r="AD1911" s="35">
        <v>0.0</v>
      </c>
      <c r="AE1911" s="35">
        <v>0.0</v>
      </c>
      <c r="AF1911" s="35">
        <v>7.86151279872</v>
      </c>
    </row>
    <row r="1912" ht="15.75" customHeight="1">
      <c r="A1912" s="35" t="s">
        <v>85</v>
      </c>
      <c r="B1912" s="35" t="s">
        <v>4512</v>
      </c>
      <c r="C1912" s="35">
        <v>4893.0</v>
      </c>
      <c r="D1912" s="35" t="s">
        <v>2329</v>
      </c>
      <c r="F1912" s="35">
        <v>0.06022910499111221</v>
      </c>
      <c r="G1912" s="35">
        <v>0.04368988249518179</v>
      </c>
      <c r="H1912" s="35">
        <v>0.103918987486294</v>
      </c>
      <c r="I1912" s="35">
        <v>11.67304912704</v>
      </c>
      <c r="J1912" s="35">
        <v>0.0</v>
      </c>
      <c r="K1912" s="35">
        <v>0.0</v>
      </c>
      <c r="L1912" s="35">
        <v>0.0</v>
      </c>
      <c r="M1912" s="35">
        <v>0.0</v>
      </c>
      <c r="N1912" s="35">
        <v>0.0</v>
      </c>
      <c r="O1912" s="35">
        <v>0.0</v>
      </c>
      <c r="P1912" s="35">
        <v>2.483927195904</v>
      </c>
      <c r="R1912" s="35">
        <v>0.0</v>
      </c>
      <c r="S1912" s="35">
        <v>0.0</v>
      </c>
      <c r="T1912" s="35">
        <v>0.0</v>
      </c>
      <c r="U1912" s="35">
        <v>4.733207186964468</v>
      </c>
      <c r="V1912" s="35">
        <v>11.67304912704</v>
      </c>
      <c r="W1912" s="35">
        <v>0.0</v>
      </c>
      <c r="X1912" s="35">
        <v>0.0</v>
      </c>
      <c r="Y1912" s="35">
        <v>0.0</v>
      </c>
      <c r="Z1912" s="35">
        <v>0.232102534728928</v>
      </c>
      <c r="AA1912" s="35">
        <v>8.888218553088</v>
      </c>
      <c r="AB1912" s="35">
        <v>0.0</v>
      </c>
      <c r="AC1912" s="35">
        <v>0.0</v>
      </c>
      <c r="AD1912" s="35">
        <v>0.0</v>
      </c>
      <c r="AE1912" s="35">
        <v>0.3232842684825467</v>
      </c>
      <c r="AF1912" s="35">
        <v>8.5149157968</v>
      </c>
    </row>
    <row r="1913" ht="15.75" customHeight="1">
      <c r="A1913" s="35" t="s">
        <v>85</v>
      </c>
      <c r="B1913" s="35" t="s">
        <v>4513</v>
      </c>
      <c r="C1913" s="35">
        <v>4893.0</v>
      </c>
      <c r="D1913" s="35" t="s">
        <v>2329</v>
      </c>
      <c r="F1913" s="35">
        <v>0.005492107969854306</v>
      </c>
      <c r="G1913" s="35">
        <v>0.0</v>
      </c>
      <c r="H1913" s="35">
        <v>0.005492107969854306</v>
      </c>
      <c r="I1913" s="35">
        <v>3.292209349632</v>
      </c>
      <c r="J1913" s="35">
        <v>0.0</v>
      </c>
      <c r="K1913" s="35">
        <v>0.0</v>
      </c>
      <c r="L1913" s="35">
        <v>0.0</v>
      </c>
      <c r="M1913" s="35">
        <v>0.0</v>
      </c>
      <c r="N1913" s="35">
        <v>0.0</v>
      </c>
      <c r="O1913" s="35">
        <v>0.0</v>
      </c>
      <c r="P1913" s="35">
        <v>0.0</v>
      </c>
      <c r="R1913" s="35">
        <v>0.0</v>
      </c>
      <c r="S1913" s="35">
        <v>0.0</v>
      </c>
      <c r="T1913" s="35">
        <v>0.0</v>
      </c>
      <c r="U1913" s="35">
        <v>0.0</v>
      </c>
      <c r="V1913" s="35">
        <v>3.292209349632</v>
      </c>
      <c r="W1913" s="35">
        <v>0.0</v>
      </c>
      <c r="X1913" s="35">
        <v>0.0</v>
      </c>
      <c r="Y1913" s="35">
        <v>0.0</v>
      </c>
      <c r="Z1913" s="35">
        <v>0.0</v>
      </c>
      <c r="AA1913" s="35">
        <v>3.292209349632</v>
      </c>
      <c r="AB1913" s="35">
        <v>0.0</v>
      </c>
      <c r="AC1913" s="35">
        <v>0.0</v>
      </c>
      <c r="AD1913" s="35">
        <v>0.0</v>
      </c>
      <c r="AE1913" s="35">
        <v>0.0</v>
      </c>
      <c r="AF1913" s="35">
        <v>0.0</v>
      </c>
    </row>
    <row r="1914" ht="15.75" customHeight="1">
      <c r="A1914" s="35" t="s">
        <v>85</v>
      </c>
      <c r="B1914" s="35" t="s">
        <v>4514</v>
      </c>
      <c r="C1914" s="35">
        <v>4893.0</v>
      </c>
      <c r="D1914" s="35" t="s">
        <v>2329</v>
      </c>
      <c r="F1914" s="35">
        <v>0.03130516281212276</v>
      </c>
      <c r="G1914" s="35">
        <v>0.2080756402773461</v>
      </c>
      <c r="H1914" s="35">
        <v>0.2393808030894689</v>
      </c>
      <c r="I1914" s="35">
        <v>143.495306789184</v>
      </c>
      <c r="J1914" s="35">
        <v>0.0</v>
      </c>
      <c r="K1914" s="35">
        <v>0.0</v>
      </c>
      <c r="L1914" s="35">
        <v>0.0</v>
      </c>
      <c r="M1914" s="35">
        <v>0.0</v>
      </c>
      <c r="N1914" s="35">
        <v>0.0</v>
      </c>
      <c r="O1914" s="35">
        <v>0.0</v>
      </c>
      <c r="P1914" s="35">
        <v>0.0</v>
      </c>
      <c r="R1914" s="35">
        <v>0.0</v>
      </c>
      <c r="S1914" s="35">
        <v>0.0</v>
      </c>
      <c r="T1914" s="35">
        <v>0.0</v>
      </c>
      <c r="U1914" s="35">
        <v>0.0</v>
      </c>
      <c r="V1914" s="35">
        <v>143.495306789184</v>
      </c>
      <c r="W1914" s="35">
        <v>0.0</v>
      </c>
      <c r="X1914" s="35">
        <v>0.0</v>
      </c>
      <c r="Y1914" s="35">
        <v>0.0</v>
      </c>
      <c r="Z1914" s="35">
        <v>0.0</v>
      </c>
      <c r="AA1914" s="35">
        <v>18.76568164128</v>
      </c>
      <c r="AB1914" s="35">
        <v>0.0</v>
      </c>
      <c r="AC1914" s="35">
        <v>0.0</v>
      </c>
      <c r="AD1914" s="35">
        <v>0.0</v>
      </c>
      <c r="AE1914" s="35">
        <v>0.0</v>
      </c>
      <c r="AF1914" s="35">
        <v>124.729625147904</v>
      </c>
    </row>
    <row r="1915" ht="15.75" customHeight="1">
      <c r="A1915" s="35" t="s">
        <v>85</v>
      </c>
      <c r="B1915" s="35" t="s">
        <v>4515</v>
      </c>
      <c r="C1915" s="35">
        <v>4893.0</v>
      </c>
      <c r="D1915" s="35" t="s">
        <v>2329</v>
      </c>
      <c r="F1915" s="35">
        <v>0.0</v>
      </c>
      <c r="G1915" s="35">
        <v>0.00658951739165585</v>
      </c>
      <c r="H1915" s="35">
        <v>0.00658951739165585</v>
      </c>
      <c r="I1915" s="35">
        <v>2.109637607616</v>
      </c>
      <c r="J1915" s="35">
        <v>0.0</v>
      </c>
      <c r="K1915" s="35">
        <v>0.0</v>
      </c>
      <c r="L1915" s="35">
        <v>0.0</v>
      </c>
      <c r="M1915" s="35">
        <v>0.0</v>
      </c>
      <c r="N1915" s="35">
        <v>0.0</v>
      </c>
      <c r="O1915" s="35">
        <v>0.0</v>
      </c>
      <c r="P1915" s="35">
        <v>0.0</v>
      </c>
      <c r="R1915" s="35">
        <v>0.0</v>
      </c>
      <c r="S1915" s="35">
        <v>0.0</v>
      </c>
      <c r="T1915" s="35">
        <v>0.0</v>
      </c>
      <c r="U1915" s="35">
        <v>0.0</v>
      </c>
      <c r="V1915" s="35">
        <v>2.109637607616</v>
      </c>
      <c r="W1915" s="35">
        <v>0.0</v>
      </c>
      <c r="X1915" s="35">
        <v>0.0</v>
      </c>
      <c r="Y1915" s="35">
        <v>0.0</v>
      </c>
      <c r="Z1915" s="35">
        <v>0.0</v>
      </c>
      <c r="AA1915" s="35">
        <v>0.0</v>
      </c>
      <c r="AB1915" s="35">
        <v>0.0</v>
      </c>
      <c r="AC1915" s="35">
        <v>0.0</v>
      </c>
      <c r="AD1915" s="35">
        <v>0.0</v>
      </c>
      <c r="AE1915" s="35">
        <v>0.0</v>
      </c>
      <c r="AF1915" s="35">
        <v>2.109637607616</v>
      </c>
    </row>
    <row r="1916" ht="15.75" customHeight="1">
      <c r="A1916" s="35" t="s">
        <v>85</v>
      </c>
      <c r="B1916" s="35" t="s">
        <v>4516</v>
      </c>
      <c r="C1916" s="35">
        <v>4893.0</v>
      </c>
      <c r="D1916" s="35" t="s">
        <v>2329</v>
      </c>
      <c r="F1916" s="35">
        <v>0.001863244458797003</v>
      </c>
      <c r="G1916" s="35">
        <v>0.007168671076545356</v>
      </c>
      <c r="H1916" s="35">
        <v>0.009031915535342359</v>
      </c>
      <c r="I1916" s="35">
        <v>2.349118408896</v>
      </c>
      <c r="J1916" s="35">
        <v>0.0</v>
      </c>
      <c r="K1916" s="35">
        <v>0.0</v>
      </c>
      <c r="L1916" s="35">
        <v>0.0</v>
      </c>
      <c r="M1916" s="35">
        <v>0.0</v>
      </c>
      <c r="N1916" s="35">
        <v>0.0</v>
      </c>
      <c r="O1916" s="35">
        <v>0.0</v>
      </c>
      <c r="P1916" s="35">
        <v>0.0</v>
      </c>
      <c r="R1916" s="35">
        <v>0.0</v>
      </c>
      <c r="S1916" s="35">
        <v>0.0</v>
      </c>
      <c r="T1916" s="35">
        <v>0.0</v>
      </c>
      <c r="U1916" s="35">
        <v>0.0</v>
      </c>
      <c r="V1916" s="35">
        <v>2.349118408896</v>
      </c>
      <c r="W1916" s="35">
        <v>0.0</v>
      </c>
      <c r="X1916" s="35">
        <v>0.0</v>
      </c>
      <c r="Y1916" s="35">
        <v>0.0</v>
      </c>
      <c r="Z1916" s="35">
        <v>0.0</v>
      </c>
      <c r="AA1916" s="35">
        <v>1.116910093824</v>
      </c>
      <c r="AB1916" s="35">
        <v>0.0</v>
      </c>
      <c r="AC1916" s="35">
        <v>0.0</v>
      </c>
      <c r="AD1916" s="35">
        <v>0.0</v>
      </c>
      <c r="AE1916" s="35">
        <v>0.0</v>
      </c>
      <c r="AF1916" s="35">
        <v>2.349118408896</v>
      </c>
    </row>
    <row r="1917" ht="15.75" customHeight="1">
      <c r="A1917" s="35" t="s">
        <v>85</v>
      </c>
      <c r="B1917" s="35" t="s">
        <v>4517</v>
      </c>
      <c r="C1917" s="35">
        <v>4893.0</v>
      </c>
      <c r="D1917" s="35" t="s">
        <v>2329</v>
      </c>
      <c r="F1917" s="35">
        <v>5.528845473509945</v>
      </c>
      <c r="G1917" s="35">
        <v>2.369062211573046</v>
      </c>
      <c r="H1917" s="35">
        <v>7.89790768508299</v>
      </c>
      <c r="I1917" s="35">
        <v>494.73894877344</v>
      </c>
      <c r="J1917" s="35">
        <v>0.0</v>
      </c>
      <c r="K1917" s="35">
        <v>0.0</v>
      </c>
      <c r="L1917" s="35">
        <v>0.0</v>
      </c>
      <c r="M1917" s="35">
        <v>0.0</v>
      </c>
      <c r="N1917" s="35">
        <v>0.0</v>
      </c>
      <c r="O1917" s="35">
        <v>0.0</v>
      </c>
      <c r="P1917" s="35">
        <v>299.485126960992</v>
      </c>
      <c r="R1917" s="35">
        <v>0.0</v>
      </c>
      <c r="S1917" s="35">
        <v>0.0</v>
      </c>
      <c r="T1917" s="35">
        <v>9.981231630854404</v>
      </c>
      <c r="U1917" s="35">
        <v>305.1824151416947</v>
      </c>
      <c r="V1917" s="35">
        <v>494.73894877344</v>
      </c>
      <c r="W1917" s="35">
        <v>0.0</v>
      </c>
      <c r="X1917" s="35">
        <v>0.0</v>
      </c>
      <c r="Y1917" s="35">
        <v>8.125693394918406</v>
      </c>
      <c r="Z1917" s="35">
        <v>198.3723903564479</v>
      </c>
      <c r="AA1917" s="35">
        <v>384.954758262144</v>
      </c>
      <c r="AB1917" s="35">
        <v>0.0</v>
      </c>
      <c r="AC1917" s="35">
        <v>0.0</v>
      </c>
      <c r="AD1917" s="35">
        <v>6.827097697459203</v>
      </c>
      <c r="AE1917" s="35">
        <v>45.53764376870014</v>
      </c>
      <c r="AF1917" s="35">
        <v>305.143998977664</v>
      </c>
    </row>
    <row r="1918" ht="15.75" customHeight="1">
      <c r="A1918" s="35" t="s">
        <v>85</v>
      </c>
      <c r="B1918" s="35" t="s">
        <v>4518</v>
      </c>
      <c r="C1918" s="35">
        <v>4893.0</v>
      </c>
      <c r="D1918" s="35" t="s">
        <v>2329</v>
      </c>
      <c r="F1918" s="35">
        <v>0.2932539170308381</v>
      </c>
      <c r="G1918" s="35">
        <v>0.2110346356394948</v>
      </c>
      <c r="H1918" s="35">
        <v>0.5042885526703328</v>
      </c>
      <c r="I1918" s="35">
        <v>28.26599763456</v>
      </c>
      <c r="J1918" s="35">
        <v>0.0</v>
      </c>
      <c r="K1918" s="35">
        <v>0.0</v>
      </c>
      <c r="L1918" s="35">
        <v>0.0</v>
      </c>
      <c r="M1918" s="35">
        <v>0.0</v>
      </c>
      <c r="N1918" s="35">
        <v>0.0</v>
      </c>
      <c r="O1918" s="35">
        <v>0.0</v>
      </c>
      <c r="P1918" s="35">
        <v>0.0</v>
      </c>
      <c r="R1918" s="35">
        <v>0.0</v>
      </c>
      <c r="S1918" s="35">
        <v>0.0</v>
      </c>
      <c r="T1918" s="35">
        <v>1.716160775616</v>
      </c>
      <c r="U1918" s="35">
        <v>15.63608604273403</v>
      </c>
      <c r="V1918" s="35">
        <v>28.26599763456</v>
      </c>
      <c r="W1918" s="35">
        <v>0.0</v>
      </c>
      <c r="X1918" s="35">
        <v>0.0</v>
      </c>
      <c r="Y1918" s="35">
        <v>0.07246519096321648</v>
      </c>
      <c r="Z1918" s="35">
        <v>9.245484062115807</v>
      </c>
      <c r="AA1918" s="35">
        <v>28.26599763456</v>
      </c>
      <c r="AB1918" s="35">
        <v>0.0</v>
      </c>
      <c r="AC1918" s="35">
        <v>0.0</v>
      </c>
      <c r="AD1918" s="35">
        <v>1.026445266604801</v>
      </c>
      <c r="AE1918" s="35">
        <v>3.599710607485424</v>
      </c>
      <c r="AF1918" s="35">
        <v>21.17028799872</v>
      </c>
    </row>
    <row r="1919" ht="15.75" customHeight="1">
      <c r="A1919" s="35" t="s">
        <v>85</v>
      </c>
      <c r="B1919" s="35" t="s">
        <v>4519</v>
      </c>
      <c r="C1919" s="35">
        <v>4893.0</v>
      </c>
      <c r="D1919" s="35" t="s">
        <v>2329</v>
      </c>
      <c r="F1919" s="35">
        <v>0.004512168707021964</v>
      </c>
      <c r="G1919" s="35">
        <v>0.006556002208859896</v>
      </c>
      <c r="H1919" s="35">
        <v>0.01106817091588186</v>
      </c>
      <c r="I1919" s="35">
        <v>2.584618150464</v>
      </c>
      <c r="J1919" s="35">
        <v>0.0</v>
      </c>
      <c r="K1919" s="35">
        <v>0.0</v>
      </c>
      <c r="L1919" s="35">
        <v>0.0</v>
      </c>
      <c r="M1919" s="35">
        <v>0.0</v>
      </c>
      <c r="N1919" s="35">
        <v>0.0</v>
      </c>
      <c r="O1919" s="35">
        <v>0.0</v>
      </c>
      <c r="P1919" s="35">
        <v>0.0</v>
      </c>
      <c r="R1919" s="35">
        <v>0.0</v>
      </c>
      <c r="S1919" s="35">
        <v>0.0</v>
      </c>
      <c r="T1919" s="35">
        <v>0.0</v>
      </c>
      <c r="U1919" s="35">
        <v>0.0</v>
      </c>
      <c r="V1919" s="35">
        <v>2.584618150464</v>
      </c>
      <c r="W1919" s="35">
        <v>0.0</v>
      </c>
      <c r="X1919" s="35">
        <v>0.0</v>
      </c>
      <c r="Y1919" s="35">
        <v>0.0</v>
      </c>
      <c r="Z1919" s="35">
        <v>0.0</v>
      </c>
      <c r="AA1919" s="35">
        <v>1.458023825664</v>
      </c>
      <c r="AB1919" s="35">
        <v>0.0</v>
      </c>
      <c r="AC1919" s="35">
        <v>0.0</v>
      </c>
      <c r="AD1919" s="35">
        <v>0.0</v>
      </c>
      <c r="AE1919" s="35">
        <v>0.0</v>
      </c>
      <c r="AF1919" s="35">
        <v>2.584618150464</v>
      </c>
    </row>
    <row r="1920" ht="15.75" customHeight="1">
      <c r="A1920" s="35" t="s">
        <v>85</v>
      </c>
      <c r="B1920" s="35" t="s">
        <v>4520</v>
      </c>
      <c r="C1920" s="35">
        <v>4893.0</v>
      </c>
      <c r="D1920" s="35" t="s">
        <v>2329</v>
      </c>
      <c r="F1920" s="35">
        <v>0.0</v>
      </c>
      <c r="G1920" s="35">
        <v>0.04638936327062189</v>
      </c>
      <c r="H1920" s="35">
        <v>0.04638936327062189</v>
      </c>
      <c r="I1920" s="35">
        <v>21.307727141568</v>
      </c>
      <c r="J1920" s="35">
        <v>0.0</v>
      </c>
      <c r="K1920" s="35">
        <v>0.0</v>
      </c>
      <c r="L1920" s="35">
        <v>0.0</v>
      </c>
      <c r="M1920" s="35">
        <v>0.0</v>
      </c>
      <c r="N1920" s="35">
        <v>0.0</v>
      </c>
      <c r="O1920" s="35">
        <v>0.0</v>
      </c>
      <c r="P1920" s="35">
        <v>0.0</v>
      </c>
      <c r="R1920" s="35">
        <v>0.0</v>
      </c>
      <c r="S1920" s="35">
        <v>0.0</v>
      </c>
      <c r="T1920" s="35">
        <v>0.0</v>
      </c>
      <c r="U1920" s="35">
        <v>0.0</v>
      </c>
      <c r="V1920" s="35">
        <v>21.307727141568</v>
      </c>
      <c r="W1920" s="35">
        <v>0.0</v>
      </c>
      <c r="X1920" s="35">
        <v>0.0</v>
      </c>
      <c r="Y1920" s="35">
        <v>0.0</v>
      </c>
      <c r="Z1920" s="35">
        <v>0.0</v>
      </c>
      <c r="AA1920" s="35">
        <v>0.0</v>
      </c>
      <c r="AB1920" s="35">
        <v>0.0</v>
      </c>
      <c r="AC1920" s="35">
        <v>0.0</v>
      </c>
      <c r="AD1920" s="35">
        <v>0.0</v>
      </c>
      <c r="AE1920" s="35">
        <v>0.0</v>
      </c>
      <c r="AF1920" s="35">
        <v>21.307727141568</v>
      </c>
    </row>
    <row r="1921" ht="15.75" customHeight="1">
      <c r="A1921" s="35" t="s">
        <v>85</v>
      </c>
      <c r="B1921" s="35" t="s">
        <v>4521</v>
      </c>
      <c r="C1921" s="35">
        <v>4893.0</v>
      </c>
      <c r="D1921" s="35" t="s">
        <v>2329</v>
      </c>
      <c r="F1921" s="35">
        <v>0.01944967483990787</v>
      </c>
      <c r="G1921" s="35">
        <v>0.1325428871853002</v>
      </c>
      <c r="H1921" s="35">
        <v>0.1519925620252081</v>
      </c>
      <c r="I1921" s="35">
        <v>13.820711704128</v>
      </c>
      <c r="J1921" s="35">
        <v>0.0</v>
      </c>
      <c r="K1921" s="35">
        <v>0.0</v>
      </c>
      <c r="L1921" s="35">
        <v>0.0</v>
      </c>
      <c r="M1921" s="35">
        <v>0.0</v>
      </c>
      <c r="N1921" s="35">
        <v>0.0</v>
      </c>
      <c r="O1921" s="35">
        <v>0.0</v>
      </c>
      <c r="P1921" s="35">
        <v>6.674770884096</v>
      </c>
      <c r="R1921" s="35">
        <v>0.0</v>
      </c>
      <c r="S1921" s="35">
        <v>0.0</v>
      </c>
      <c r="T1921" s="35">
        <v>0.0</v>
      </c>
      <c r="U1921" s="35">
        <v>6.679598021268475</v>
      </c>
      <c r="V1921" s="35">
        <v>13.820711704128</v>
      </c>
      <c r="W1921" s="35">
        <v>0.0</v>
      </c>
      <c r="X1921" s="35">
        <v>0.0</v>
      </c>
      <c r="Y1921" s="35">
        <v>0.0</v>
      </c>
      <c r="Z1921" s="35">
        <v>0.0</v>
      </c>
      <c r="AA1921" s="35">
        <v>6.91612774272</v>
      </c>
      <c r="AB1921" s="35">
        <v>0.0</v>
      </c>
      <c r="AC1921" s="35">
        <v>0.0</v>
      </c>
      <c r="AD1921" s="35">
        <v>0.0</v>
      </c>
      <c r="AE1921" s="35">
        <v>5.498760946895978</v>
      </c>
      <c r="AF1921" s="35">
        <v>13.820711704128</v>
      </c>
    </row>
    <row r="1922" ht="15.75" customHeight="1">
      <c r="A1922" s="35" t="s">
        <v>85</v>
      </c>
      <c r="B1922" s="35" t="s">
        <v>4522</v>
      </c>
      <c r="C1922" s="35">
        <v>4893.0</v>
      </c>
      <c r="D1922" s="35" t="s">
        <v>2329</v>
      </c>
      <c r="F1922" s="35">
        <v>0.0</v>
      </c>
      <c r="G1922" s="35">
        <v>0.01008065652492642</v>
      </c>
      <c r="H1922" s="35">
        <v>0.01008065652492642</v>
      </c>
      <c r="I1922" s="35">
        <v>6.042785728896</v>
      </c>
      <c r="J1922" s="35">
        <v>0.0</v>
      </c>
      <c r="K1922" s="35">
        <v>0.0</v>
      </c>
      <c r="L1922" s="35">
        <v>0.0</v>
      </c>
      <c r="M1922" s="35">
        <v>0.0</v>
      </c>
      <c r="N1922" s="35">
        <v>0.0</v>
      </c>
      <c r="O1922" s="35">
        <v>0.0</v>
      </c>
      <c r="P1922" s="35">
        <v>0.0</v>
      </c>
      <c r="R1922" s="35">
        <v>0.0</v>
      </c>
      <c r="S1922" s="35">
        <v>0.0</v>
      </c>
      <c r="T1922" s="35">
        <v>0.0</v>
      </c>
      <c r="U1922" s="35">
        <v>0.0</v>
      </c>
      <c r="V1922" s="35">
        <v>6.042785728896</v>
      </c>
      <c r="W1922" s="35">
        <v>0.0</v>
      </c>
      <c r="X1922" s="35">
        <v>0.0</v>
      </c>
      <c r="Y1922" s="35">
        <v>0.0</v>
      </c>
      <c r="Z1922" s="35">
        <v>0.0</v>
      </c>
      <c r="AA1922" s="35">
        <v>0.0</v>
      </c>
      <c r="AB1922" s="35">
        <v>0.0</v>
      </c>
      <c r="AC1922" s="35">
        <v>0.0</v>
      </c>
      <c r="AD1922" s="35">
        <v>0.0</v>
      </c>
      <c r="AE1922" s="35">
        <v>0.0</v>
      </c>
      <c r="AF1922" s="35">
        <v>6.042785728896</v>
      </c>
    </row>
    <row r="1923" ht="15.75" customHeight="1">
      <c r="A1923" s="35" t="s">
        <v>85</v>
      </c>
      <c r="B1923" s="35" t="s">
        <v>4523</v>
      </c>
      <c r="C1923" s="35">
        <v>4893.0</v>
      </c>
      <c r="D1923" s="35" t="s">
        <v>2329</v>
      </c>
      <c r="F1923" s="35">
        <v>0.0</v>
      </c>
      <c r="G1923" s="35">
        <v>0.01393783705555371</v>
      </c>
      <c r="H1923" s="35">
        <v>0.01393783705555371</v>
      </c>
      <c r="I1923" s="35">
        <v>8.354948176512</v>
      </c>
      <c r="J1923" s="35">
        <v>0.0</v>
      </c>
      <c r="K1923" s="35">
        <v>0.0</v>
      </c>
      <c r="L1923" s="35">
        <v>0.0</v>
      </c>
      <c r="M1923" s="35">
        <v>0.0</v>
      </c>
      <c r="N1923" s="35">
        <v>0.0</v>
      </c>
      <c r="O1923" s="35">
        <v>0.0</v>
      </c>
      <c r="P1923" s="35">
        <v>0.0</v>
      </c>
      <c r="R1923" s="35">
        <v>0.0</v>
      </c>
      <c r="S1923" s="35">
        <v>0.0</v>
      </c>
      <c r="T1923" s="35">
        <v>0.0</v>
      </c>
      <c r="U1923" s="35">
        <v>0.0</v>
      </c>
      <c r="V1923" s="35">
        <v>8.354948176512</v>
      </c>
      <c r="W1923" s="35">
        <v>0.0</v>
      </c>
      <c r="X1923" s="35">
        <v>0.0</v>
      </c>
      <c r="Y1923" s="35">
        <v>0.0</v>
      </c>
      <c r="Z1923" s="35">
        <v>0.0</v>
      </c>
      <c r="AA1923" s="35">
        <v>0.0</v>
      </c>
      <c r="AB1923" s="35">
        <v>0.0</v>
      </c>
      <c r="AC1923" s="35">
        <v>0.0</v>
      </c>
      <c r="AD1923" s="35">
        <v>0.0</v>
      </c>
      <c r="AE1923" s="35">
        <v>0.0</v>
      </c>
      <c r="AF1923" s="35">
        <v>8.354948176512</v>
      </c>
    </row>
    <row r="1924" ht="15.75" customHeight="1">
      <c r="A1924" s="35" t="s">
        <v>72</v>
      </c>
      <c r="F1924" s="35">
        <v>234.1676735882697</v>
      </c>
      <c r="G1924" s="35">
        <v>1677.846823573959</v>
      </c>
      <c r="H1924" s="35">
        <v>1912.014497162229</v>
      </c>
      <c r="I1924" s="35">
        <v>2523.682343113344</v>
      </c>
      <c r="J1924" s="35">
        <v>851.1975536238721</v>
      </c>
      <c r="K1924" s="35">
        <v>1105.447591225152</v>
      </c>
      <c r="L1924" s="35">
        <v>2014.997934152448</v>
      </c>
      <c r="M1924" s="35">
        <v>1870.38245175264</v>
      </c>
      <c r="N1924" s="35">
        <v>1186.877557732608</v>
      </c>
      <c r="O1924" s="35">
        <v>1186.877557732608</v>
      </c>
      <c r="P1924" s="35">
        <v>1563.414206802336</v>
      </c>
      <c r="R1924" s="35">
        <v>2012.293169744256</v>
      </c>
      <c r="S1924" s="35">
        <v>2087.413277001696</v>
      </c>
      <c r="T1924" s="35">
        <v>2182.095607014086</v>
      </c>
      <c r="U1924" s="35">
        <v>2259.707525673776</v>
      </c>
      <c r="V1924" s="35">
        <v>2523.682343113344</v>
      </c>
      <c r="W1924" s="35">
        <v>234.946366732224</v>
      </c>
      <c r="X1924" s="35">
        <v>309.284551374624</v>
      </c>
      <c r="Y1924" s="35">
        <v>457.7545163854657</v>
      </c>
      <c r="Z1924" s="35">
        <v>698.4187112196402</v>
      </c>
      <c r="AA1924" s="35">
        <v>821.4127677141121</v>
      </c>
      <c r="AB1924" s="35">
        <v>1774.875357626112</v>
      </c>
      <c r="AC1924" s="35">
        <v>1861.487169276672</v>
      </c>
      <c r="AD1924" s="35">
        <v>1988.038652335546</v>
      </c>
      <c r="AE1924" s="35">
        <v>2063.460711819144</v>
      </c>
      <c r="AF1924" s="35">
        <v>2228.918149567872</v>
      </c>
    </row>
    <row r="1925" ht="15.75" customHeight="1">
      <c r="A1925" s="35" t="s">
        <v>72</v>
      </c>
      <c r="B1925" s="35" t="s">
        <v>4524</v>
      </c>
      <c r="C1925" s="35">
        <v>3588.0</v>
      </c>
      <c r="D1925" s="35" t="s">
        <v>2369</v>
      </c>
      <c r="F1925" s="35">
        <v>0.0</v>
      </c>
      <c r="G1925" s="35">
        <v>0.07049769401543218</v>
      </c>
      <c r="H1925" s="35">
        <v>0.07049769401543218</v>
      </c>
      <c r="I1925" s="35">
        <v>14.90968584</v>
      </c>
      <c r="J1925" s="35">
        <v>0.0</v>
      </c>
      <c r="K1925" s="35">
        <v>0.0</v>
      </c>
      <c r="L1925" s="35">
        <v>0.0</v>
      </c>
      <c r="M1925" s="35">
        <v>0.0</v>
      </c>
      <c r="N1925" s="35">
        <v>0.0</v>
      </c>
      <c r="O1925" s="35">
        <v>0.0</v>
      </c>
      <c r="P1925" s="35">
        <v>0.0</v>
      </c>
      <c r="R1925" s="35">
        <v>0.0</v>
      </c>
      <c r="S1925" s="35">
        <v>0.0</v>
      </c>
      <c r="T1925" s="35">
        <v>0.0</v>
      </c>
      <c r="U1925" s="35">
        <v>0.0</v>
      </c>
      <c r="V1925" s="35">
        <v>14.90968584</v>
      </c>
      <c r="W1925" s="35">
        <v>0.0</v>
      </c>
      <c r="X1925" s="35">
        <v>0.0</v>
      </c>
      <c r="Y1925" s="35">
        <v>0.0</v>
      </c>
      <c r="Z1925" s="35">
        <v>0.0</v>
      </c>
      <c r="AA1925" s="35">
        <v>0.0</v>
      </c>
      <c r="AB1925" s="35">
        <v>0.0</v>
      </c>
      <c r="AC1925" s="35">
        <v>0.0</v>
      </c>
      <c r="AD1925" s="35">
        <v>0.0</v>
      </c>
      <c r="AE1925" s="35">
        <v>0.0</v>
      </c>
      <c r="AF1925" s="35">
        <v>14.90968584</v>
      </c>
    </row>
    <row r="1926" ht="15.75" customHeight="1">
      <c r="A1926" s="35" t="s">
        <v>72</v>
      </c>
      <c r="B1926" s="35" t="s">
        <v>4525</v>
      </c>
      <c r="C1926" s="35">
        <v>3588.0</v>
      </c>
      <c r="D1926" s="35" t="s">
        <v>2369</v>
      </c>
      <c r="F1926" s="35">
        <v>6.611158049285858E-4</v>
      </c>
      <c r="G1926" s="35">
        <v>6.837406186068311E-4</v>
      </c>
      <c r="H1926" s="35">
        <v>0.001344856423535417</v>
      </c>
      <c r="I1926" s="35">
        <v>0.409863984768</v>
      </c>
      <c r="J1926" s="35">
        <v>0.0</v>
      </c>
      <c r="K1926" s="35">
        <v>0.0</v>
      </c>
      <c r="L1926" s="35">
        <v>0.0</v>
      </c>
      <c r="M1926" s="35">
        <v>0.0</v>
      </c>
      <c r="N1926" s="35">
        <v>0.0</v>
      </c>
      <c r="O1926" s="35">
        <v>0.0</v>
      </c>
      <c r="P1926" s="35">
        <v>0.0</v>
      </c>
      <c r="R1926" s="35">
        <v>0.0</v>
      </c>
      <c r="S1926" s="35">
        <v>0.0</v>
      </c>
      <c r="T1926" s="35">
        <v>0.0</v>
      </c>
      <c r="U1926" s="35">
        <v>0.0</v>
      </c>
      <c r="V1926" s="35">
        <v>0.409863984768</v>
      </c>
      <c r="W1926" s="35">
        <v>0.0</v>
      </c>
      <c r="X1926" s="35">
        <v>0.0</v>
      </c>
      <c r="Y1926" s="35">
        <v>0.0</v>
      </c>
      <c r="Z1926" s="35">
        <v>0.0</v>
      </c>
      <c r="AA1926" s="35">
        <v>0.396301683456</v>
      </c>
      <c r="AB1926" s="35">
        <v>0.0</v>
      </c>
      <c r="AC1926" s="35">
        <v>0.0</v>
      </c>
      <c r="AD1926" s="35">
        <v>0.0</v>
      </c>
      <c r="AE1926" s="35">
        <v>0.0</v>
      </c>
      <c r="AF1926" s="35">
        <v>0.409863984768</v>
      </c>
    </row>
    <row r="1927" ht="15.75" customHeight="1">
      <c r="A1927" s="35" t="s">
        <v>72</v>
      </c>
      <c r="B1927" s="35" t="s">
        <v>4526</v>
      </c>
      <c r="C1927" s="35">
        <v>3588.0</v>
      </c>
      <c r="D1927" s="35" t="s">
        <v>2369</v>
      </c>
      <c r="F1927" s="35">
        <v>0.01179493124622494</v>
      </c>
      <c r="G1927" s="35">
        <v>0.02158382920320916</v>
      </c>
      <c r="H1927" s="35">
        <v>0.0333787604494341</v>
      </c>
      <c r="I1927" s="35">
        <v>2.017209128256</v>
      </c>
      <c r="J1927" s="35">
        <v>0.0</v>
      </c>
      <c r="K1927" s="35">
        <v>0.0</v>
      </c>
      <c r="L1927" s="35">
        <v>0.0</v>
      </c>
      <c r="M1927" s="35">
        <v>0.0</v>
      </c>
      <c r="N1927" s="35">
        <v>0.0</v>
      </c>
      <c r="O1927" s="35">
        <v>0.0</v>
      </c>
      <c r="P1927" s="35">
        <v>0.0</v>
      </c>
      <c r="R1927" s="35">
        <v>0.0</v>
      </c>
      <c r="S1927" s="35">
        <v>0.0</v>
      </c>
      <c r="T1927" s="35">
        <v>0.0</v>
      </c>
      <c r="U1927" s="35">
        <v>0.882096649056</v>
      </c>
      <c r="V1927" s="35">
        <v>2.017209128256</v>
      </c>
      <c r="W1927" s="35">
        <v>0.0</v>
      </c>
      <c r="X1927" s="35">
        <v>0.0</v>
      </c>
      <c r="Y1927" s="35">
        <v>0.0</v>
      </c>
      <c r="Z1927" s="35">
        <v>0.65013112249344</v>
      </c>
      <c r="AA1927" s="35">
        <v>2.017209128256</v>
      </c>
      <c r="AB1927" s="35">
        <v>0.0</v>
      </c>
      <c r="AC1927" s="35">
        <v>0.0</v>
      </c>
      <c r="AD1927" s="35">
        <v>0.0</v>
      </c>
      <c r="AE1927" s="35">
        <v>0.7281497087424</v>
      </c>
      <c r="AF1927" s="35">
        <v>1.279447783488</v>
      </c>
    </row>
    <row r="1928" ht="15.75" customHeight="1">
      <c r="A1928" s="35" t="s">
        <v>72</v>
      </c>
      <c r="B1928" s="35" t="s">
        <v>4527</v>
      </c>
      <c r="C1928" s="35">
        <v>3588.0</v>
      </c>
      <c r="D1928" s="35" t="s">
        <v>2369</v>
      </c>
      <c r="F1928" s="35">
        <v>0.0</v>
      </c>
      <c r="G1928" s="35">
        <v>0.0192269035755878</v>
      </c>
      <c r="H1928" s="35">
        <v>0.0192269035755878</v>
      </c>
      <c r="I1928" s="35">
        <v>5.793660887615999</v>
      </c>
      <c r="J1928" s="35">
        <v>0.0</v>
      </c>
      <c r="K1928" s="35">
        <v>0.0</v>
      </c>
      <c r="L1928" s="35">
        <v>0.0</v>
      </c>
      <c r="M1928" s="35">
        <v>0.0</v>
      </c>
      <c r="N1928" s="35">
        <v>0.0</v>
      </c>
      <c r="O1928" s="35">
        <v>0.0</v>
      </c>
      <c r="P1928" s="35">
        <v>0.0</v>
      </c>
      <c r="R1928" s="35">
        <v>0.0</v>
      </c>
      <c r="S1928" s="35">
        <v>0.0</v>
      </c>
      <c r="T1928" s="35">
        <v>0.0</v>
      </c>
      <c r="U1928" s="35">
        <v>0.0</v>
      </c>
      <c r="V1928" s="35">
        <v>5.793660887615999</v>
      </c>
      <c r="W1928" s="35">
        <v>0.0</v>
      </c>
      <c r="X1928" s="35">
        <v>0.0</v>
      </c>
      <c r="Y1928" s="35">
        <v>0.0</v>
      </c>
      <c r="Z1928" s="35">
        <v>0.0</v>
      </c>
      <c r="AA1928" s="35">
        <v>0.0</v>
      </c>
      <c r="AB1928" s="35">
        <v>0.0</v>
      </c>
      <c r="AC1928" s="35">
        <v>0.0</v>
      </c>
      <c r="AD1928" s="35">
        <v>0.0</v>
      </c>
      <c r="AE1928" s="35">
        <v>0.0</v>
      </c>
      <c r="AF1928" s="35">
        <v>5.793660887615999</v>
      </c>
    </row>
    <row r="1929" ht="15.75" customHeight="1">
      <c r="A1929" s="35" t="s">
        <v>72</v>
      </c>
      <c r="B1929" s="35" t="s">
        <v>4528</v>
      </c>
      <c r="C1929" s="35">
        <v>3588.0</v>
      </c>
      <c r="D1929" s="35" t="s">
        <v>2369</v>
      </c>
      <c r="F1929" s="35">
        <v>0.0</v>
      </c>
      <c r="G1929" s="35">
        <v>0.01116125088636367</v>
      </c>
      <c r="H1929" s="35">
        <v>0.01116125088636367</v>
      </c>
      <c r="I1929" s="35">
        <v>5.673905056512</v>
      </c>
      <c r="J1929" s="35">
        <v>0.0</v>
      </c>
      <c r="K1929" s="35">
        <v>0.0</v>
      </c>
      <c r="L1929" s="35">
        <v>0.0</v>
      </c>
      <c r="M1929" s="35">
        <v>0.0</v>
      </c>
      <c r="N1929" s="35">
        <v>0.0</v>
      </c>
      <c r="O1929" s="35">
        <v>0.0</v>
      </c>
      <c r="P1929" s="35">
        <v>0.0</v>
      </c>
      <c r="R1929" s="35">
        <v>0.0</v>
      </c>
      <c r="S1929" s="35">
        <v>0.0</v>
      </c>
      <c r="T1929" s="35">
        <v>0.0</v>
      </c>
      <c r="U1929" s="35">
        <v>0.0</v>
      </c>
      <c r="V1929" s="35">
        <v>5.673905056512</v>
      </c>
      <c r="W1929" s="35">
        <v>0.0</v>
      </c>
      <c r="X1929" s="35">
        <v>0.0</v>
      </c>
      <c r="Y1929" s="35">
        <v>0.0</v>
      </c>
      <c r="Z1929" s="35">
        <v>0.0</v>
      </c>
      <c r="AA1929" s="35">
        <v>0.0</v>
      </c>
      <c r="AB1929" s="35">
        <v>0.0</v>
      </c>
      <c r="AC1929" s="35">
        <v>0.0</v>
      </c>
      <c r="AD1929" s="35">
        <v>0.0</v>
      </c>
      <c r="AE1929" s="35">
        <v>0.0</v>
      </c>
      <c r="AF1929" s="35">
        <v>5.673905056512</v>
      </c>
    </row>
    <row r="1930" ht="15.75" customHeight="1">
      <c r="A1930" s="35" t="s">
        <v>72</v>
      </c>
      <c r="B1930" s="35" t="s">
        <v>4529</v>
      </c>
      <c r="C1930" s="35">
        <v>3588.0</v>
      </c>
      <c r="D1930" s="35" t="s">
        <v>2369</v>
      </c>
      <c r="F1930" s="35">
        <v>0.0</v>
      </c>
      <c r="G1930" s="35">
        <v>0.01849484652218219</v>
      </c>
      <c r="H1930" s="35">
        <v>0.01849484652218219</v>
      </c>
      <c r="I1930" s="35">
        <v>5.734176448896</v>
      </c>
      <c r="J1930" s="35">
        <v>0.0</v>
      </c>
      <c r="K1930" s="35">
        <v>0.0</v>
      </c>
      <c r="L1930" s="35">
        <v>0.0</v>
      </c>
      <c r="M1930" s="35">
        <v>0.0</v>
      </c>
      <c r="N1930" s="35">
        <v>0.0</v>
      </c>
      <c r="O1930" s="35">
        <v>0.0</v>
      </c>
      <c r="P1930" s="35">
        <v>0.0</v>
      </c>
      <c r="R1930" s="35">
        <v>0.0</v>
      </c>
      <c r="S1930" s="35">
        <v>0.0</v>
      </c>
      <c r="T1930" s="35">
        <v>0.0</v>
      </c>
      <c r="U1930" s="35">
        <v>0.0</v>
      </c>
      <c r="V1930" s="35">
        <v>5.734176448896</v>
      </c>
      <c r="W1930" s="35">
        <v>0.0</v>
      </c>
      <c r="X1930" s="35">
        <v>0.0</v>
      </c>
      <c r="Y1930" s="35">
        <v>0.0</v>
      </c>
      <c r="Z1930" s="35">
        <v>0.0</v>
      </c>
      <c r="AA1930" s="35">
        <v>0.0</v>
      </c>
      <c r="AB1930" s="35">
        <v>0.0</v>
      </c>
      <c r="AC1930" s="35">
        <v>0.0</v>
      </c>
      <c r="AD1930" s="35">
        <v>0.0</v>
      </c>
      <c r="AE1930" s="35">
        <v>0.0</v>
      </c>
      <c r="AF1930" s="35">
        <v>5.734176448896</v>
      </c>
    </row>
    <row r="1931" ht="15.75" customHeight="1">
      <c r="A1931" s="35" t="s">
        <v>72</v>
      </c>
      <c r="B1931" s="35" t="s">
        <v>4530</v>
      </c>
      <c r="C1931" s="35">
        <v>3588.0</v>
      </c>
      <c r="D1931" s="35" t="s">
        <v>2369</v>
      </c>
      <c r="F1931" s="35">
        <v>0.04187555131034421</v>
      </c>
      <c r="G1931" s="35">
        <v>0.09598691721883608</v>
      </c>
      <c r="H1931" s="35">
        <v>0.1378624685291803</v>
      </c>
      <c r="I1931" s="35">
        <v>8.522877916224001</v>
      </c>
      <c r="J1931" s="35">
        <v>0.0</v>
      </c>
      <c r="K1931" s="35">
        <v>0.0</v>
      </c>
      <c r="L1931" s="35">
        <v>0.0</v>
      </c>
      <c r="M1931" s="35">
        <v>0.0</v>
      </c>
      <c r="N1931" s="35">
        <v>0.0</v>
      </c>
      <c r="O1931" s="35">
        <v>0.0</v>
      </c>
      <c r="P1931" s="35">
        <v>0.0</v>
      </c>
      <c r="R1931" s="35">
        <v>0.0</v>
      </c>
      <c r="S1931" s="35">
        <v>0.0</v>
      </c>
      <c r="T1931" s="35">
        <v>0.8694233218944002</v>
      </c>
      <c r="U1931" s="35">
        <v>1.612872572532469</v>
      </c>
      <c r="V1931" s="35">
        <v>8.522877916224001</v>
      </c>
      <c r="W1931" s="35">
        <v>0.0</v>
      </c>
      <c r="X1931" s="35">
        <v>0.0</v>
      </c>
      <c r="Y1931" s="35">
        <v>0.02523246888960573</v>
      </c>
      <c r="Z1931" s="35">
        <v>1.024903045555197</v>
      </c>
      <c r="AA1931" s="35">
        <v>2.976999778368</v>
      </c>
      <c r="AB1931" s="35">
        <v>0.0</v>
      </c>
      <c r="AC1931" s="35">
        <v>0.0</v>
      </c>
      <c r="AD1931" s="35">
        <v>0.7469270403840004</v>
      </c>
      <c r="AE1931" s="35">
        <v>1.343174056761597</v>
      </c>
      <c r="AF1931" s="35">
        <v>8.179719827328</v>
      </c>
    </row>
    <row r="1932" ht="15.75" customHeight="1">
      <c r="A1932" s="35" t="s">
        <v>72</v>
      </c>
      <c r="B1932" s="35" t="s">
        <v>4531</v>
      </c>
      <c r="C1932" s="35">
        <v>3588.0</v>
      </c>
      <c r="D1932" s="35" t="s">
        <v>2369</v>
      </c>
      <c r="F1932" s="35">
        <v>0.04705697785782521</v>
      </c>
      <c r="G1932" s="35">
        <v>0.08923166232148765</v>
      </c>
      <c r="H1932" s="35">
        <v>0.1362886401793129</v>
      </c>
      <c r="I1932" s="35">
        <v>2.103203104128</v>
      </c>
      <c r="J1932" s="35">
        <v>0.0</v>
      </c>
      <c r="K1932" s="35">
        <v>0.393800871744</v>
      </c>
      <c r="L1932" s="35">
        <v>0.0</v>
      </c>
      <c r="M1932" s="35">
        <v>0.0</v>
      </c>
      <c r="N1932" s="35">
        <v>0.259586695872</v>
      </c>
      <c r="O1932" s="35">
        <v>0.259586695872</v>
      </c>
      <c r="P1932" s="35">
        <v>0.302281174944</v>
      </c>
      <c r="R1932" s="35">
        <v>0.0</v>
      </c>
      <c r="S1932" s="35">
        <v>0.282902126976</v>
      </c>
      <c r="T1932" s="35">
        <v>0.4253897587968</v>
      </c>
      <c r="U1932" s="35">
        <v>0.7798142825625594</v>
      </c>
      <c r="V1932" s="35">
        <v>2.103203104128</v>
      </c>
      <c r="W1932" s="35">
        <v>0.0</v>
      </c>
      <c r="X1932" s="35">
        <v>0.0</v>
      </c>
      <c r="Y1932" s="35">
        <v>0.3439596835584</v>
      </c>
      <c r="Z1932" s="35">
        <v>0.4745024424806399</v>
      </c>
      <c r="AA1932" s="35">
        <v>1.36787833728</v>
      </c>
      <c r="AB1932" s="35">
        <v>0.0</v>
      </c>
      <c r="AC1932" s="35">
        <v>0.200920071744</v>
      </c>
      <c r="AD1932" s="35">
        <v>0.3713819505984</v>
      </c>
      <c r="AE1932" s="35">
        <v>0.5136761346393562</v>
      </c>
      <c r="AF1932" s="35">
        <v>2.103203104128</v>
      </c>
    </row>
    <row r="1933" ht="15.75" customHeight="1">
      <c r="A1933" s="35" t="s">
        <v>72</v>
      </c>
      <c r="B1933" s="35" t="s">
        <v>4532</v>
      </c>
      <c r="C1933" s="35">
        <v>3588.0</v>
      </c>
      <c r="D1933" s="35" t="s">
        <v>2369</v>
      </c>
      <c r="F1933" s="35">
        <v>0.03193064785793272</v>
      </c>
      <c r="G1933" s="35">
        <v>0.05964219838348504</v>
      </c>
      <c r="H1933" s="35">
        <v>0.09157284624141776</v>
      </c>
      <c r="I1933" s="35">
        <v>9.081829967616</v>
      </c>
      <c r="J1933" s="35">
        <v>0.0</v>
      </c>
      <c r="K1933" s="35">
        <v>0.0</v>
      </c>
      <c r="L1933" s="35">
        <v>0.0</v>
      </c>
      <c r="M1933" s="35">
        <v>0.0</v>
      </c>
      <c r="N1933" s="35">
        <v>0.0</v>
      </c>
      <c r="O1933" s="35">
        <v>0.0</v>
      </c>
      <c r="P1933" s="35">
        <v>0.0</v>
      </c>
      <c r="R1933" s="35">
        <v>0.0</v>
      </c>
      <c r="S1933" s="35">
        <v>0.0</v>
      </c>
      <c r="T1933" s="35">
        <v>0.0</v>
      </c>
      <c r="U1933" s="35">
        <v>4.09664475327744</v>
      </c>
      <c r="V1933" s="35">
        <v>9.081829967616</v>
      </c>
      <c r="W1933" s="35">
        <v>0.0</v>
      </c>
      <c r="X1933" s="35">
        <v>0.0</v>
      </c>
      <c r="Y1933" s="35">
        <v>0.0</v>
      </c>
      <c r="Z1933" s="35">
        <v>0.0</v>
      </c>
      <c r="AA1933" s="35">
        <v>8.2355616</v>
      </c>
      <c r="AB1933" s="35">
        <v>0.0</v>
      </c>
      <c r="AC1933" s="35">
        <v>0.0</v>
      </c>
      <c r="AD1933" s="35">
        <v>0.0</v>
      </c>
      <c r="AE1933" s="35">
        <v>2.844596162903018</v>
      </c>
      <c r="AF1933" s="35">
        <v>7.151063375232</v>
      </c>
    </row>
    <row r="1934" ht="15.75" customHeight="1">
      <c r="A1934" s="35" t="s">
        <v>72</v>
      </c>
      <c r="B1934" s="35" t="s">
        <v>4533</v>
      </c>
      <c r="C1934" s="35">
        <v>3588.0</v>
      </c>
      <c r="D1934" s="35" t="s">
        <v>2369</v>
      </c>
      <c r="F1934" s="35">
        <v>0.4934056697834412</v>
      </c>
      <c r="G1934" s="35">
        <v>0.7701813718165434</v>
      </c>
      <c r="H1934" s="35">
        <v>1.263587041599985</v>
      </c>
      <c r="I1934" s="35">
        <v>16.4975972112</v>
      </c>
      <c r="J1934" s="35">
        <v>0.0</v>
      </c>
      <c r="K1934" s="35">
        <v>0.0</v>
      </c>
      <c r="L1934" s="35">
        <v>0.0</v>
      </c>
      <c r="M1934" s="35">
        <v>0.0</v>
      </c>
      <c r="N1934" s="35">
        <v>0.0</v>
      </c>
      <c r="O1934" s="35">
        <v>0.0</v>
      </c>
      <c r="P1934" s="35">
        <v>0.0</v>
      </c>
      <c r="R1934" s="35">
        <v>0.0</v>
      </c>
      <c r="S1934" s="35">
        <v>0.0</v>
      </c>
      <c r="T1934" s="35">
        <v>9.0007472213568</v>
      </c>
      <c r="U1934" s="35">
        <v>11.29927760043264</v>
      </c>
      <c r="V1934" s="35">
        <v>16.4975972112</v>
      </c>
      <c r="W1934" s="35">
        <v>0.0</v>
      </c>
      <c r="X1934" s="35">
        <v>0.0</v>
      </c>
      <c r="Y1934" s="35">
        <v>4.444026526195202</v>
      </c>
      <c r="Z1934" s="35">
        <v>8.88228964490112</v>
      </c>
      <c r="AA1934" s="35">
        <v>12.821613202944</v>
      </c>
      <c r="AB1934" s="35">
        <v>0.0</v>
      </c>
      <c r="AC1934" s="35">
        <v>0.0</v>
      </c>
      <c r="AD1934" s="35">
        <v>6.570587836108807</v>
      </c>
      <c r="AE1934" s="35">
        <v>8.853260815365118</v>
      </c>
      <c r="AF1934" s="35">
        <v>11.274700574592</v>
      </c>
    </row>
    <row r="1935" ht="15.75" customHeight="1">
      <c r="A1935" s="35" t="s">
        <v>72</v>
      </c>
      <c r="B1935" s="35" t="s">
        <v>4534</v>
      </c>
      <c r="C1935" s="35">
        <v>3588.0</v>
      </c>
      <c r="D1935" s="35" t="s">
        <v>2369</v>
      </c>
      <c r="F1935" s="35">
        <v>0.1888241537527797</v>
      </c>
      <c r="G1935" s="35">
        <v>0.4335640912021986</v>
      </c>
      <c r="H1935" s="35">
        <v>0.6223882449549784</v>
      </c>
      <c r="I1935" s="35">
        <v>12.912802939008</v>
      </c>
      <c r="J1935" s="35">
        <v>0.0</v>
      </c>
      <c r="K1935" s="35">
        <v>0.0</v>
      </c>
      <c r="L1935" s="35">
        <v>0.0</v>
      </c>
      <c r="M1935" s="35">
        <v>0.0</v>
      </c>
      <c r="N1935" s="35">
        <v>0.0</v>
      </c>
      <c r="O1935" s="35">
        <v>0.0</v>
      </c>
      <c r="P1935" s="35">
        <v>0.0</v>
      </c>
      <c r="R1935" s="35">
        <v>0.0</v>
      </c>
      <c r="S1935" s="35">
        <v>0.0</v>
      </c>
      <c r="T1935" s="35">
        <v>7.369657536326405</v>
      </c>
      <c r="U1935" s="35">
        <v>9.551446321374717</v>
      </c>
      <c r="V1935" s="35">
        <v>12.912802939008</v>
      </c>
      <c r="W1935" s="35">
        <v>0.0</v>
      </c>
      <c r="X1935" s="35">
        <v>0.0</v>
      </c>
      <c r="Y1935" s="35">
        <v>0.9955379395584012</v>
      </c>
      <c r="Z1935" s="35">
        <v>5.793512130766064</v>
      </c>
      <c r="AA1935" s="35">
        <v>9.884043283968001</v>
      </c>
      <c r="AB1935" s="35">
        <v>0.0</v>
      </c>
      <c r="AC1935" s="35">
        <v>0.0</v>
      </c>
      <c r="AD1935" s="35">
        <v>5.336352855187203</v>
      </c>
      <c r="AE1935" s="35">
        <v>8.555936450906879</v>
      </c>
      <c r="AF1935" s="35">
        <v>11.748817011456</v>
      </c>
    </row>
    <row r="1936" ht="15.75" customHeight="1">
      <c r="A1936" s="35" t="s">
        <v>72</v>
      </c>
      <c r="B1936" s="35" t="s">
        <v>4535</v>
      </c>
      <c r="C1936" s="35">
        <v>3588.0</v>
      </c>
      <c r="D1936" s="35" t="s">
        <v>2369</v>
      </c>
      <c r="F1936" s="35">
        <v>7.645730380704313</v>
      </c>
      <c r="G1936" s="35">
        <v>17.74036962325512</v>
      </c>
      <c r="H1936" s="35">
        <v>25.38610000395943</v>
      </c>
      <c r="I1936" s="35">
        <v>40.728275880768</v>
      </c>
      <c r="J1936" s="35">
        <v>19.631238088896</v>
      </c>
      <c r="K1936" s="35">
        <v>32.329229232384</v>
      </c>
      <c r="L1936" s="35">
        <v>22.129846833024</v>
      </c>
      <c r="M1936" s="35">
        <v>20.69056743264</v>
      </c>
      <c r="N1936" s="35">
        <v>21.290830783488</v>
      </c>
      <c r="O1936" s="35">
        <v>21.290830783488</v>
      </c>
      <c r="P1936" s="35">
        <v>14.548404312288</v>
      </c>
      <c r="R1936" s="35">
        <v>25.265824528896</v>
      </c>
      <c r="S1936" s="35">
        <v>28.13556894624</v>
      </c>
      <c r="T1936" s="35">
        <v>32.330196327744</v>
      </c>
      <c r="U1936" s="35">
        <v>36.96821395835904</v>
      </c>
      <c r="V1936" s="35">
        <v>40.728275880768</v>
      </c>
      <c r="W1936" s="35">
        <v>5.333908418496</v>
      </c>
      <c r="X1936" s="35">
        <v>12.15168866352</v>
      </c>
      <c r="Y1936" s="35">
        <v>24.6769334659008</v>
      </c>
      <c r="Z1936" s="35">
        <v>31.73815717019135</v>
      </c>
      <c r="AA1936" s="35">
        <v>38.183706602496</v>
      </c>
      <c r="AB1936" s="35">
        <v>19.075108735872</v>
      </c>
      <c r="AC1936" s="35">
        <v>22.968916889184</v>
      </c>
      <c r="AD1936" s="35">
        <v>28.3265992747584</v>
      </c>
      <c r="AE1936" s="35">
        <v>32.34070579428863</v>
      </c>
      <c r="AF1936" s="35">
        <v>37.295741353248</v>
      </c>
    </row>
    <row r="1937" ht="15.75" customHeight="1">
      <c r="A1937" s="35" t="s">
        <v>72</v>
      </c>
      <c r="B1937" s="35" t="s">
        <v>4536</v>
      </c>
      <c r="C1937" s="35">
        <v>3588.0</v>
      </c>
      <c r="D1937" s="35" t="s">
        <v>2369</v>
      </c>
      <c r="F1937" s="35">
        <v>0.07595241183770937</v>
      </c>
      <c r="G1937" s="35">
        <v>0.4644054986124382</v>
      </c>
      <c r="H1937" s="35">
        <v>0.5403579104501476</v>
      </c>
      <c r="I1937" s="35">
        <v>37.084605058368</v>
      </c>
      <c r="J1937" s="35">
        <v>0.0</v>
      </c>
      <c r="K1937" s="35">
        <v>0.0</v>
      </c>
      <c r="L1937" s="35">
        <v>0.0</v>
      </c>
      <c r="M1937" s="35">
        <v>0.0</v>
      </c>
      <c r="N1937" s="35">
        <v>0.0</v>
      </c>
      <c r="O1937" s="35">
        <v>0.0</v>
      </c>
      <c r="P1937" s="35">
        <v>0.0</v>
      </c>
      <c r="R1937" s="35">
        <v>0.0</v>
      </c>
      <c r="S1937" s="35">
        <v>0.0</v>
      </c>
      <c r="T1937" s="35">
        <v>0.0</v>
      </c>
      <c r="U1937" s="35">
        <v>25.2714559664448</v>
      </c>
      <c r="V1937" s="35">
        <v>37.084605058368</v>
      </c>
      <c r="W1937" s="35">
        <v>0.0</v>
      </c>
      <c r="X1937" s="35">
        <v>0.0</v>
      </c>
      <c r="Y1937" s="35">
        <v>0.0</v>
      </c>
      <c r="Z1937" s="35">
        <v>3.20942683369727</v>
      </c>
      <c r="AA1937" s="35">
        <v>13.984976888064</v>
      </c>
      <c r="AB1937" s="35">
        <v>0.0</v>
      </c>
      <c r="AC1937" s="35">
        <v>0.0</v>
      </c>
      <c r="AD1937" s="35">
        <v>0.0</v>
      </c>
      <c r="AE1937" s="35">
        <v>21.34987051623551</v>
      </c>
      <c r="AF1937" s="35">
        <v>37.084605058368</v>
      </c>
    </row>
    <row r="1938" ht="15.75" customHeight="1">
      <c r="A1938" s="35" t="s">
        <v>72</v>
      </c>
      <c r="B1938" s="35" t="s">
        <v>4537</v>
      </c>
      <c r="C1938" s="35">
        <v>3588.0</v>
      </c>
      <c r="D1938" s="35" t="s">
        <v>2369</v>
      </c>
      <c r="F1938" s="35">
        <v>0.0</v>
      </c>
      <c r="G1938" s="35">
        <v>0.033509339519075</v>
      </c>
      <c r="H1938" s="35">
        <v>0.033509339519075</v>
      </c>
      <c r="I1938" s="35">
        <v>11.277092296512</v>
      </c>
      <c r="J1938" s="35">
        <v>0.0</v>
      </c>
      <c r="K1938" s="35">
        <v>0.0</v>
      </c>
      <c r="L1938" s="35">
        <v>0.0</v>
      </c>
      <c r="M1938" s="35">
        <v>0.0</v>
      </c>
      <c r="N1938" s="35">
        <v>0.0</v>
      </c>
      <c r="O1938" s="35">
        <v>0.0</v>
      </c>
      <c r="P1938" s="35">
        <v>0.0</v>
      </c>
      <c r="R1938" s="35">
        <v>0.0</v>
      </c>
      <c r="S1938" s="35">
        <v>0.0</v>
      </c>
      <c r="T1938" s="35">
        <v>0.0</v>
      </c>
      <c r="U1938" s="35">
        <v>0.0</v>
      </c>
      <c r="V1938" s="35">
        <v>11.277092296512</v>
      </c>
      <c r="W1938" s="35">
        <v>0.0</v>
      </c>
      <c r="X1938" s="35">
        <v>0.0</v>
      </c>
      <c r="Y1938" s="35">
        <v>0.0</v>
      </c>
      <c r="Z1938" s="35">
        <v>0.0</v>
      </c>
      <c r="AA1938" s="35">
        <v>0.0</v>
      </c>
      <c r="AB1938" s="35">
        <v>0.0</v>
      </c>
      <c r="AC1938" s="35">
        <v>0.0</v>
      </c>
      <c r="AD1938" s="35">
        <v>0.0</v>
      </c>
      <c r="AE1938" s="35">
        <v>0.0</v>
      </c>
      <c r="AF1938" s="35">
        <v>11.277092296512</v>
      </c>
    </row>
    <row r="1939" ht="15.75" customHeight="1">
      <c r="A1939" s="35" t="s">
        <v>72</v>
      </c>
      <c r="B1939" s="35" t="s">
        <v>4538</v>
      </c>
      <c r="C1939" s="35">
        <v>3588.0</v>
      </c>
      <c r="D1939" s="35" t="s">
        <v>2369</v>
      </c>
      <c r="F1939" s="35">
        <v>0.002200058097699293</v>
      </c>
      <c r="G1939" s="35">
        <v>0.03861999303453248</v>
      </c>
      <c r="H1939" s="35">
        <v>0.04082005113223178</v>
      </c>
      <c r="I1939" s="35">
        <v>13.580413088256</v>
      </c>
      <c r="J1939" s="35">
        <v>0.0</v>
      </c>
      <c r="K1939" s="35">
        <v>0.0</v>
      </c>
      <c r="L1939" s="35">
        <v>0.0</v>
      </c>
      <c r="M1939" s="35">
        <v>0.0</v>
      </c>
      <c r="N1939" s="35">
        <v>0.0</v>
      </c>
      <c r="O1939" s="35">
        <v>0.0</v>
      </c>
      <c r="P1939" s="35">
        <v>0.0</v>
      </c>
      <c r="R1939" s="35">
        <v>0.0</v>
      </c>
      <c r="S1939" s="35">
        <v>0.0</v>
      </c>
      <c r="T1939" s="35">
        <v>0.0</v>
      </c>
      <c r="U1939" s="35">
        <v>0.0</v>
      </c>
      <c r="V1939" s="35">
        <v>13.580413088256</v>
      </c>
      <c r="W1939" s="35">
        <v>0.0</v>
      </c>
      <c r="X1939" s="35">
        <v>0.0</v>
      </c>
      <c r="Y1939" s="35">
        <v>0.0</v>
      </c>
      <c r="Z1939" s="35">
        <v>0.0</v>
      </c>
      <c r="AA1939" s="35">
        <v>1.318810897152</v>
      </c>
      <c r="AB1939" s="35">
        <v>0.0</v>
      </c>
      <c r="AC1939" s="35">
        <v>0.0</v>
      </c>
      <c r="AD1939" s="35">
        <v>0.0</v>
      </c>
      <c r="AE1939" s="35">
        <v>0.0</v>
      </c>
      <c r="AF1939" s="35">
        <v>12.261602191104</v>
      </c>
    </row>
    <row r="1940" ht="15.75" customHeight="1">
      <c r="A1940" s="35" t="s">
        <v>72</v>
      </c>
      <c r="B1940" s="35" t="s">
        <v>4539</v>
      </c>
      <c r="C1940" s="35">
        <v>3588.0</v>
      </c>
      <c r="D1940" s="35" t="s">
        <v>2369</v>
      </c>
      <c r="F1940" s="35">
        <v>0.0</v>
      </c>
      <c r="G1940" s="35">
        <v>0.02597730414118735</v>
      </c>
      <c r="H1940" s="35">
        <v>0.02597730414118735</v>
      </c>
      <c r="I1940" s="35">
        <v>6.21801407808</v>
      </c>
      <c r="J1940" s="35">
        <v>0.0</v>
      </c>
      <c r="K1940" s="35">
        <v>0.0</v>
      </c>
      <c r="L1940" s="35">
        <v>0.0</v>
      </c>
      <c r="M1940" s="35">
        <v>0.0</v>
      </c>
      <c r="N1940" s="35">
        <v>0.0</v>
      </c>
      <c r="O1940" s="35">
        <v>0.0</v>
      </c>
      <c r="P1940" s="35">
        <v>0.0</v>
      </c>
      <c r="R1940" s="35">
        <v>0.0</v>
      </c>
      <c r="S1940" s="35">
        <v>0.0</v>
      </c>
      <c r="T1940" s="35">
        <v>0.0</v>
      </c>
      <c r="U1940" s="35">
        <v>0.0</v>
      </c>
      <c r="V1940" s="35">
        <v>6.21801407808</v>
      </c>
      <c r="W1940" s="35">
        <v>0.0</v>
      </c>
      <c r="X1940" s="35">
        <v>0.0</v>
      </c>
      <c r="Y1940" s="35">
        <v>0.0</v>
      </c>
      <c r="Z1940" s="35">
        <v>0.0</v>
      </c>
      <c r="AA1940" s="35">
        <v>0.0</v>
      </c>
      <c r="AB1940" s="35">
        <v>0.0</v>
      </c>
      <c r="AC1940" s="35">
        <v>0.0</v>
      </c>
      <c r="AD1940" s="35">
        <v>0.0</v>
      </c>
      <c r="AE1940" s="35">
        <v>0.0</v>
      </c>
      <c r="AF1940" s="35">
        <v>6.21801407808</v>
      </c>
    </row>
    <row r="1941" ht="15.75" customHeight="1">
      <c r="A1941" s="35" t="s">
        <v>72</v>
      </c>
      <c r="B1941" s="35" t="s">
        <v>4540</v>
      </c>
      <c r="C1941" s="35">
        <v>3588.0</v>
      </c>
      <c r="D1941" s="35" t="s">
        <v>2369</v>
      </c>
      <c r="F1941" s="35">
        <v>0.001331808573640433</v>
      </c>
      <c r="G1941" s="35">
        <v>0.0209161769019967</v>
      </c>
      <c r="H1941" s="35">
        <v>0.02224798547563714</v>
      </c>
      <c r="I1941" s="35">
        <v>1.89586395936</v>
      </c>
      <c r="J1941" s="35">
        <v>0.0</v>
      </c>
      <c r="K1941" s="35">
        <v>0.0</v>
      </c>
      <c r="L1941" s="35">
        <v>0.0</v>
      </c>
      <c r="M1941" s="35">
        <v>1.89586395936</v>
      </c>
      <c r="N1941" s="35">
        <v>0.0</v>
      </c>
      <c r="O1941" s="35">
        <v>0.0</v>
      </c>
      <c r="P1941" s="35">
        <v>0.0</v>
      </c>
      <c r="R1941" s="35">
        <v>0.0</v>
      </c>
      <c r="S1941" s="35">
        <v>0.0</v>
      </c>
      <c r="T1941" s="35">
        <v>0.02394962317440544</v>
      </c>
      <c r="U1941" s="35">
        <v>0.4446371526105599</v>
      </c>
      <c r="V1941" s="35">
        <v>1.89586395936</v>
      </c>
      <c r="W1941" s="35">
        <v>0.0</v>
      </c>
      <c r="X1941" s="35">
        <v>0.0</v>
      </c>
      <c r="Y1941" s="35">
        <v>0.0</v>
      </c>
      <c r="Z1941" s="35">
        <v>0.0</v>
      </c>
      <c r="AA1941" s="35">
        <v>0.444428224128</v>
      </c>
      <c r="AB1941" s="35">
        <v>0.0</v>
      </c>
      <c r="AC1941" s="35">
        <v>0.0</v>
      </c>
      <c r="AD1941" s="35">
        <v>0.0</v>
      </c>
      <c r="AE1941" s="35">
        <v>0.4281089654015995</v>
      </c>
      <c r="AF1941" s="35">
        <v>1.89586395936</v>
      </c>
    </row>
    <row r="1942" ht="15.75" customHeight="1">
      <c r="A1942" s="35" t="s">
        <v>72</v>
      </c>
      <c r="B1942" s="35" t="s">
        <v>4541</v>
      </c>
      <c r="C1942" s="35">
        <v>3588.0</v>
      </c>
      <c r="D1942" s="35" t="s">
        <v>2369</v>
      </c>
      <c r="F1942" s="35">
        <v>0.005941022609820306</v>
      </c>
      <c r="G1942" s="35">
        <v>0.04456327489309126</v>
      </c>
      <c r="H1942" s="35">
        <v>0.05050429750291157</v>
      </c>
      <c r="I1942" s="35">
        <v>13.975818728256</v>
      </c>
      <c r="J1942" s="35">
        <v>0.0</v>
      </c>
      <c r="K1942" s="35">
        <v>0.0</v>
      </c>
      <c r="L1942" s="35">
        <v>0.0</v>
      </c>
      <c r="M1942" s="35">
        <v>0.0</v>
      </c>
      <c r="N1942" s="35">
        <v>0.0</v>
      </c>
      <c r="O1942" s="35">
        <v>0.0</v>
      </c>
      <c r="P1942" s="35">
        <v>0.0</v>
      </c>
      <c r="R1942" s="35">
        <v>0.0</v>
      </c>
      <c r="S1942" s="35">
        <v>0.0</v>
      </c>
      <c r="T1942" s="35">
        <v>0.0</v>
      </c>
      <c r="U1942" s="35">
        <v>0.8420472098841522</v>
      </c>
      <c r="V1942" s="35">
        <v>13.975818728256</v>
      </c>
      <c r="W1942" s="35">
        <v>0.0</v>
      </c>
      <c r="X1942" s="35">
        <v>0.0</v>
      </c>
      <c r="Y1942" s="35">
        <v>0.0</v>
      </c>
      <c r="Z1942" s="35">
        <v>0.0</v>
      </c>
      <c r="AA1942" s="35">
        <v>1.569058573824</v>
      </c>
      <c r="AB1942" s="35">
        <v>0.0</v>
      </c>
      <c r="AC1942" s="35">
        <v>0.0</v>
      </c>
      <c r="AD1942" s="35">
        <v>0.0</v>
      </c>
      <c r="AE1942" s="35">
        <v>0.3429753922022343</v>
      </c>
      <c r="AF1942" s="35">
        <v>13.975818728256</v>
      </c>
    </row>
    <row r="1943" ht="15.75" customHeight="1">
      <c r="A1943" s="35" t="s">
        <v>72</v>
      </c>
      <c r="B1943" s="35" t="s">
        <v>4542</v>
      </c>
      <c r="C1943" s="35">
        <v>3588.0</v>
      </c>
      <c r="D1943" s="35" t="s">
        <v>2369</v>
      </c>
      <c r="F1943" s="35">
        <v>0.0</v>
      </c>
      <c r="G1943" s="35">
        <v>0.05927756497580318</v>
      </c>
      <c r="H1943" s="35">
        <v>0.05927756497580318</v>
      </c>
      <c r="I1943" s="35">
        <v>10.985363944128</v>
      </c>
      <c r="J1943" s="35">
        <v>0.0</v>
      </c>
      <c r="K1943" s="35">
        <v>0.0</v>
      </c>
      <c r="L1943" s="35">
        <v>0.0</v>
      </c>
      <c r="M1943" s="35">
        <v>0.0</v>
      </c>
      <c r="N1943" s="35">
        <v>0.0</v>
      </c>
      <c r="O1943" s="35">
        <v>0.0</v>
      </c>
      <c r="P1943" s="35">
        <v>0.0</v>
      </c>
      <c r="R1943" s="35">
        <v>0.0</v>
      </c>
      <c r="S1943" s="35">
        <v>0.0</v>
      </c>
      <c r="T1943" s="35">
        <v>0.0</v>
      </c>
      <c r="U1943" s="35">
        <v>0.4858029463795142</v>
      </c>
      <c r="V1943" s="35">
        <v>10.985363944128</v>
      </c>
      <c r="W1943" s="35">
        <v>0.0</v>
      </c>
      <c r="X1943" s="35">
        <v>0.0</v>
      </c>
      <c r="Y1943" s="35">
        <v>0.0</v>
      </c>
      <c r="Z1943" s="35">
        <v>0.0</v>
      </c>
      <c r="AA1943" s="35">
        <v>0.0</v>
      </c>
      <c r="AB1943" s="35">
        <v>0.0</v>
      </c>
      <c r="AC1943" s="35">
        <v>0.0</v>
      </c>
      <c r="AD1943" s="35">
        <v>0.0</v>
      </c>
      <c r="AE1943" s="35">
        <v>0.4858029463795142</v>
      </c>
      <c r="AF1943" s="35">
        <v>10.985363944128</v>
      </c>
    </row>
    <row r="1944" ht="15.75" customHeight="1">
      <c r="A1944" s="35" t="s">
        <v>72</v>
      </c>
      <c r="B1944" s="35" t="s">
        <v>4543</v>
      </c>
      <c r="C1944" s="35">
        <v>3588.0</v>
      </c>
      <c r="D1944" s="35" t="s">
        <v>2369</v>
      </c>
      <c r="F1944" s="35">
        <v>0.018424126469362</v>
      </c>
      <c r="G1944" s="35">
        <v>0.1073167832496538</v>
      </c>
      <c r="H1944" s="35">
        <v>0.1257409097190158</v>
      </c>
      <c r="I1944" s="35">
        <v>11.49970760064</v>
      </c>
      <c r="J1944" s="35">
        <v>0.0</v>
      </c>
      <c r="K1944" s="35">
        <v>0.0</v>
      </c>
      <c r="L1944" s="35">
        <v>0.0</v>
      </c>
      <c r="M1944" s="35">
        <v>0.0</v>
      </c>
      <c r="N1944" s="35">
        <v>0.0</v>
      </c>
      <c r="O1944" s="35">
        <v>0.0</v>
      </c>
      <c r="P1944" s="35">
        <v>9.08399400048</v>
      </c>
      <c r="R1944" s="35">
        <v>0.0</v>
      </c>
      <c r="S1944" s="35">
        <v>0.0</v>
      </c>
      <c r="T1944" s="35">
        <v>0.0</v>
      </c>
      <c r="U1944" s="35">
        <v>4.486712748174673</v>
      </c>
      <c r="V1944" s="35">
        <v>11.49970760064</v>
      </c>
      <c r="W1944" s="35">
        <v>0.0</v>
      </c>
      <c r="X1944" s="35">
        <v>0.0</v>
      </c>
      <c r="Y1944" s="35">
        <v>0.0</v>
      </c>
      <c r="Z1944" s="35">
        <v>0.005678392809594836</v>
      </c>
      <c r="AA1944" s="35">
        <v>7.195348806912</v>
      </c>
      <c r="AB1944" s="35">
        <v>0.0</v>
      </c>
      <c r="AC1944" s="35">
        <v>0.0</v>
      </c>
      <c r="AD1944" s="35">
        <v>0.0</v>
      </c>
      <c r="AE1944" s="35">
        <v>2.898849412367971</v>
      </c>
      <c r="AF1944" s="35">
        <v>11.49970760064</v>
      </c>
    </row>
    <row r="1945" ht="15.75" customHeight="1">
      <c r="A1945" s="35" t="s">
        <v>72</v>
      </c>
      <c r="B1945" s="35" t="s">
        <v>4544</v>
      </c>
      <c r="C1945" s="35">
        <v>3588.0</v>
      </c>
      <c r="D1945" s="35" t="s">
        <v>2369</v>
      </c>
      <c r="F1945" s="35">
        <v>0.02928135694572993</v>
      </c>
      <c r="G1945" s="35">
        <v>0.06464257493892442</v>
      </c>
      <c r="H1945" s="35">
        <v>0.09392393188465435</v>
      </c>
      <c r="I1945" s="35">
        <v>14.985248822208</v>
      </c>
      <c r="J1945" s="35">
        <v>0.0</v>
      </c>
      <c r="K1945" s="35">
        <v>0.0</v>
      </c>
      <c r="L1945" s="35">
        <v>0.0</v>
      </c>
      <c r="M1945" s="35">
        <v>0.0</v>
      </c>
      <c r="N1945" s="35">
        <v>0.0</v>
      </c>
      <c r="O1945" s="35">
        <v>0.0</v>
      </c>
      <c r="P1945" s="35">
        <v>4.459800443615999</v>
      </c>
      <c r="R1945" s="35">
        <v>0.0</v>
      </c>
      <c r="S1945" s="35">
        <v>0.0</v>
      </c>
      <c r="T1945" s="35">
        <v>0.0</v>
      </c>
      <c r="U1945" s="35">
        <v>4.342882307137917</v>
      </c>
      <c r="V1945" s="35">
        <v>14.985248822208</v>
      </c>
      <c r="W1945" s="35">
        <v>0.0</v>
      </c>
      <c r="X1945" s="35">
        <v>0.0</v>
      </c>
      <c r="Y1945" s="35">
        <v>0.0</v>
      </c>
      <c r="Z1945" s="35">
        <v>0.0</v>
      </c>
      <c r="AA1945" s="35">
        <v>7.877076215904</v>
      </c>
      <c r="AB1945" s="35">
        <v>0.0</v>
      </c>
      <c r="AC1945" s="35">
        <v>0.0</v>
      </c>
      <c r="AD1945" s="35">
        <v>0.0</v>
      </c>
      <c r="AE1945" s="35">
        <v>1.176509923706879</v>
      </c>
      <c r="AF1945" s="35">
        <v>14.985248822208</v>
      </c>
    </row>
    <row r="1946" ht="15.75" customHeight="1">
      <c r="A1946" s="35" t="s">
        <v>72</v>
      </c>
      <c r="B1946" s="35" t="s">
        <v>4545</v>
      </c>
      <c r="C1946" s="35">
        <v>3588.0</v>
      </c>
      <c r="D1946" s="35" t="s">
        <v>2369</v>
      </c>
      <c r="F1946" s="35">
        <v>0.02390461164009555</v>
      </c>
      <c r="G1946" s="35">
        <v>0.02650008436192699</v>
      </c>
      <c r="H1946" s="35">
        <v>0.05040469600202253</v>
      </c>
      <c r="I1946" s="35">
        <v>12.985026840576</v>
      </c>
      <c r="J1946" s="35">
        <v>0.0</v>
      </c>
      <c r="K1946" s="35">
        <v>0.0</v>
      </c>
      <c r="L1946" s="35">
        <v>0.0</v>
      </c>
      <c r="M1946" s="35">
        <v>0.0</v>
      </c>
      <c r="N1946" s="35">
        <v>0.0</v>
      </c>
      <c r="O1946" s="35">
        <v>0.0</v>
      </c>
      <c r="P1946" s="35">
        <v>0.0</v>
      </c>
      <c r="R1946" s="35">
        <v>0.0</v>
      </c>
      <c r="S1946" s="35">
        <v>0.0</v>
      </c>
      <c r="T1946" s="35">
        <v>0.0</v>
      </c>
      <c r="U1946" s="35">
        <v>0.0</v>
      </c>
      <c r="V1946" s="35">
        <v>12.985026840576</v>
      </c>
      <c r="W1946" s="35">
        <v>0.0</v>
      </c>
      <c r="X1946" s="35">
        <v>0.0</v>
      </c>
      <c r="Y1946" s="35">
        <v>0.0</v>
      </c>
      <c r="Z1946" s="35">
        <v>0.0</v>
      </c>
      <c r="AA1946" s="35">
        <v>6.274231923456</v>
      </c>
      <c r="AB1946" s="35">
        <v>0.0</v>
      </c>
      <c r="AC1946" s="35">
        <v>0.0</v>
      </c>
      <c r="AD1946" s="35">
        <v>0.0</v>
      </c>
      <c r="AE1946" s="35">
        <v>0.0</v>
      </c>
      <c r="AF1946" s="35">
        <v>8.661134873664</v>
      </c>
    </row>
    <row r="1947" ht="15.75" customHeight="1">
      <c r="A1947" s="35" t="s">
        <v>72</v>
      </c>
      <c r="B1947" s="35" t="s">
        <v>4546</v>
      </c>
      <c r="C1947" s="35">
        <v>3588.0</v>
      </c>
      <c r="D1947" s="35" t="s">
        <v>2369</v>
      </c>
      <c r="F1947" s="35">
        <v>0.08608072809476733</v>
      </c>
      <c r="G1947" s="35">
        <v>0.1737774428152786</v>
      </c>
      <c r="H1947" s="35">
        <v>0.2598581709100459</v>
      </c>
      <c r="I1947" s="35">
        <v>18.728941706496</v>
      </c>
      <c r="J1947" s="35">
        <v>0.0</v>
      </c>
      <c r="K1947" s="35">
        <v>0.0</v>
      </c>
      <c r="L1947" s="35">
        <v>0.0</v>
      </c>
      <c r="M1947" s="35">
        <v>0.0</v>
      </c>
      <c r="N1947" s="35">
        <v>0.0</v>
      </c>
      <c r="O1947" s="35">
        <v>0.0</v>
      </c>
      <c r="P1947" s="35">
        <v>13.844950092288</v>
      </c>
      <c r="R1947" s="35">
        <v>0.0</v>
      </c>
      <c r="S1947" s="35">
        <v>0.0</v>
      </c>
      <c r="T1947" s="35">
        <v>0.0</v>
      </c>
      <c r="U1947" s="35">
        <v>8.921024272177913</v>
      </c>
      <c r="V1947" s="35">
        <v>18.728941706496</v>
      </c>
      <c r="W1947" s="35">
        <v>0.0</v>
      </c>
      <c r="X1947" s="35">
        <v>0.0</v>
      </c>
      <c r="Y1947" s="35">
        <v>0.0</v>
      </c>
      <c r="Z1947" s="35">
        <v>3.487654140122877</v>
      </c>
      <c r="AA1947" s="35">
        <v>10.596377377152</v>
      </c>
      <c r="AB1947" s="35">
        <v>0.0</v>
      </c>
      <c r="AC1947" s="35">
        <v>0.0</v>
      </c>
      <c r="AD1947" s="35">
        <v>0.0</v>
      </c>
      <c r="AE1947" s="35">
        <v>7.124003896343035</v>
      </c>
      <c r="AF1947" s="35">
        <v>16.690987934208</v>
      </c>
    </row>
    <row r="1948" ht="15.75" customHeight="1">
      <c r="A1948" s="35" t="s">
        <v>72</v>
      </c>
      <c r="B1948" s="35" t="s">
        <v>4547</v>
      </c>
      <c r="C1948" s="35">
        <v>3588.0</v>
      </c>
      <c r="D1948" s="35" t="s">
        <v>2369</v>
      </c>
      <c r="F1948" s="35">
        <v>0.0</v>
      </c>
      <c r="G1948" s="35">
        <v>0.0045114216104598</v>
      </c>
      <c r="H1948" s="35">
        <v>0.0045114216104598</v>
      </c>
      <c r="I1948" s="35">
        <v>2.70434312064</v>
      </c>
      <c r="J1948" s="35">
        <v>0.0</v>
      </c>
      <c r="K1948" s="35">
        <v>0.0</v>
      </c>
      <c r="L1948" s="35">
        <v>0.0</v>
      </c>
      <c r="M1948" s="35">
        <v>0.0</v>
      </c>
      <c r="N1948" s="35">
        <v>0.0</v>
      </c>
      <c r="O1948" s="35">
        <v>0.0</v>
      </c>
      <c r="P1948" s="35">
        <v>0.0</v>
      </c>
      <c r="R1948" s="35">
        <v>0.0</v>
      </c>
      <c r="S1948" s="35">
        <v>0.0</v>
      </c>
      <c r="T1948" s="35">
        <v>0.0</v>
      </c>
      <c r="U1948" s="35">
        <v>0.0</v>
      </c>
      <c r="V1948" s="35">
        <v>2.70434312064</v>
      </c>
      <c r="W1948" s="35">
        <v>0.0</v>
      </c>
      <c r="X1948" s="35">
        <v>0.0</v>
      </c>
      <c r="Y1948" s="35">
        <v>0.0</v>
      </c>
      <c r="Z1948" s="35">
        <v>0.0</v>
      </c>
      <c r="AA1948" s="35">
        <v>0.0</v>
      </c>
      <c r="AB1948" s="35">
        <v>0.0</v>
      </c>
      <c r="AC1948" s="35">
        <v>0.0</v>
      </c>
      <c r="AD1948" s="35">
        <v>0.0</v>
      </c>
      <c r="AE1948" s="35">
        <v>0.0</v>
      </c>
      <c r="AF1948" s="35">
        <v>2.70434312064</v>
      </c>
    </row>
    <row r="1949" ht="15.75" customHeight="1">
      <c r="A1949" s="35" t="s">
        <v>72</v>
      </c>
      <c r="B1949" s="35" t="s">
        <v>4548</v>
      </c>
      <c r="C1949" s="35">
        <v>3588.0</v>
      </c>
      <c r="D1949" s="35" t="s">
        <v>2369</v>
      </c>
      <c r="F1949" s="35">
        <v>0.0</v>
      </c>
      <c r="G1949" s="35">
        <v>0.004254008532149872</v>
      </c>
      <c r="H1949" s="35">
        <v>0.004254008532149872</v>
      </c>
      <c r="I1949" s="35">
        <v>2.55003848064</v>
      </c>
      <c r="J1949" s="35">
        <v>0.0</v>
      </c>
      <c r="K1949" s="35">
        <v>0.0</v>
      </c>
      <c r="L1949" s="35">
        <v>0.0</v>
      </c>
      <c r="M1949" s="35">
        <v>0.0</v>
      </c>
      <c r="N1949" s="35">
        <v>0.0</v>
      </c>
      <c r="O1949" s="35">
        <v>0.0</v>
      </c>
      <c r="P1949" s="35">
        <v>0.0</v>
      </c>
      <c r="R1949" s="35">
        <v>0.0</v>
      </c>
      <c r="S1949" s="35">
        <v>0.0</v>
      </c>
      <c r="T1949" s="35">
        <v>0.0</v>
      </c>
      <c r="U1949" s="35">
        <v>0.0</v>
      </c>
      <c r="V1949" s="35">
        <v>2.55003848064</v>
      </c>
      <c r="W1949" s="35">
        <v>0.0</v>
      </c>
      <c r="X1949" s="35">
        <v>0.0</v>
      </c>
      <c r="Y1949" s="35">
        <v>0.0</v>
      </c>
      <c r="Z1949" s="35">
        <v>0.0</v>
      </c>
      <c r="AA1949" s="35">
        <v>0.0</v>
      </c>
      <c r="AB1949" s="35">
        <v>0.0</v>
      </c>
      <c r="AC1949" s="35">
        <v>0.0</v>
      </c>
      <c r="AD1949" s="35">
        <v>0.0</v>
      </c>
      <c r="AE1949" s="35">
        <v>0.0</v>
      </c>
      <c r="AF1949" s="35">
        <v>2.55003848064</v>
      </c>
    </row>
    <row r="1950" ht="15.75" customHeight="1">
      <c r="A1950" s="35" t="s">
        <v>72</v>
      </c>
      <c r="B1950" s="35" t="s">
        <v>4549</v>
      </c>
      <c r="C1950" s="35">
        <v>3588.0</v>
      </c>
      <c r="D1950" s="35" t="s">
        <v>2369</v>
      </c>
      <c r="F1950" s="35">
        <v>0.004340494537381481</v>
      </c>
      <c r="G1950" s="35">
        <v>8.12447157761795E-4</v>
      </c>
      <c r="H1950" s="35">
        <v>0.005152941695143276</v>
      </c>
      <c r="I1950" s="35">
        <v>2.601881968896</v>
      </c>
      <c r="J1950" s="35">
        <v>0.0</v>
      </c>
      <c r="K1950" s="35">
        <v>0.0</v>
      </c>
      <c r="L1950" s="35">
        <v>0.0</v>
      </c>
      <c r="M1950" s="35">
        <v>0.0</v>
      </c>
      <c r="N1950" s="35">
        <v>0.0</v>
      </c>
      <c r="O1950" s="35">
        <v>0.0</v>
      </c>
      <c r="P1950" s="35">
        <v>0.0</v>
      </c>
      <c r="R1950" s="35">
        <v>0.0</v>
      </c>
      <c r="S1950" s="35">
        <v>0.0</v>
      </c>
      <c r="T1950" s="35">
        <v>0.0</v>
      </c>
      <c r="U1950" s="35">
        <v>0.0</v>
      </c>
      <c r="V1950" s="35">
        <v>2.601881968896</v>
      </c>
      <c r="W1950" s="35">
        <v>0.0</v>
      </c>
      <c r="X1950" s="35">
        <v>0.0</v>
      </c>
      <c r="Y1950" s="35">
        <v>0.0</v>
      </c>
      <c r="Z1950" s="35">
        <v>0.0</v>
      </c>
      <c r="AA1950" s="35">
        <v>2.601881968896</v>
      </c>
      <c r="AB1950" s="35">
        <v>0.0</v>
      </c>
      <c r="AC1950" s="35">
        <v>0.0</v>
      </c>
      <c r="AD1950" s="35">
        <v>0.0</v>
      </c>
      <c r="AE1950" s="35">
        <v>0.0</v>
      </c>
      <c r="AF1950" s="35">
        <v>0.487016304768</v>
      </c>
    </row>
    <row r="1951" ht="15.75" customHeight="1">
      <c r="A1951" s="35" t="s">
        <v>72</v>
      </c>
      <c r="B1951" s="35" t="s">
        <v>4550</v>
      </c>
      <c r="C1951" s="35">
        <v>3588.0</v>
      </c>
      <c r="D1951" s="35" t="s">
        <v>2369</v>
      </c>
      <c r="F1951" s="35">
        <v>0.01276324082563327</v>
      </c>
      <c r="G1951" s="35">
        <v>0.06961952929877786</v>
      </c>
      <c r="H1951" s="35">
        <v>0.08238277012441113</v>
      </c>
      <c r="I1951" s="35">
        <v>8.523726591744</v>
      </c>
      <c r="J1951" s="35">
        <v>0.0</v>
      </c>
      <c r="K1951" s="35">
        <v>0.0</v>
      </c>
      <c r="L1951" s="35">
        <v>0.0</v>
      </c>
      <c r="M1951" s="35">
        <v>0.0</v>
      </c>
      <c r="N1951" s="35">
        <v>0.0</v>
      </c>
      <c r="O1951" s="35">
        <v>0.0</v>
      </c>
      <c r="P1951" s="35">
        <v>0.0</v>
      </c>
      <c r="R1951" s="35">
        <v>0.0</v>
      </c>
      <c r="S1951" s="35">
        <v>0.0</v>
      </c>
      <c r="T1951" s="35">
        <v>0.0</v>
      </c>
      <c r="U1951" s="35">
        <v>4.43701332289151</v>
      </c>
      <c r="V1951" s="35">
        <v>8.523726591744</v>
      </c>
      <c r="W1951" s="35">
        <v>0.0</v>
      </c>
      <c r="X1951" s="35">
        <v>0.0</v>
      </c>
      <c r="Y1951" s="35">
        <v>0.0</v>
      </c>
      <c r="Z1951" s="35">
        <v>0.0</v>
      </c>
      <c r="AA1951" s="35">
        <v>4.426598929536</v>
      </c>
      <c r="AB1951" s="35">
        <v>0.0</v>
      </c>
      <c r="AC1951" s="35">
        <v>0.0</v>
      </c>
      <c r="AD1951" s="35">
        <v>0.0</v>
      </c>
      <c r="AE1951" s="35">
        <v>1.771936656618196</v>
      </c>
      <c r="AF1951" s="35">
        <v>8.523726591744</v>
      </c>
    </row>
    <row r="1952" ht="15.75" customHeight="1">
      <c r="A1952" s="35" t="s">
        <v>72</v>
      </c>
      <c r="B1952" s="35" t="s">
        <v>4551</v>
      </c>
      <c r="C1952" s="35">
        <v>3588.0</v>
      </c>
      <c r="D1952" s="35" t="s">
        <v>2369</v>
      </c>
      <c r="F1952" s="35">
        <v>5.488789137049305E-4</v>
      </c>
      <c r="G1952" s="35">
        <v>0.0</v>
      </c>
      <c r="H1952" s="35">
        <v>5.488789137049305E-4</v>
      </c>
      <c r="I1952" s="35">
        <v>0.329021989632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R1952" s="35">
        <v>0.0</v>
      </c>
      <c r="S1952" s="35">
        <v>0.0</v>
      </c>
      <c r="T1952" s="35">
        <v>0.0</v>
      </c>
      <c r="U1952" s="35">
        <v>0.0</v>
      </c>
      <c r="V1952" s="35">
        <v>0.329021989632</v>
      </c>
      <c r="W1952" s="35">
        <v>0.0</v>
      </c>
      <c r="X1952" s="35">
        <v>0.0</v>
      </c>
      <c r="Y1952" s="35">
        <v>0.0</v>
      </c>
      <c r="Z1952" s="35">
        <v>0.0</v>
      </c>
      <c r="AA1952" s="35">
        <v>0.329021989632</v>
      </c>
      <c r="AB1952" s="35">
        <v>0.0</v>
      </c>
      <c r="AC1952" s="35">
        <v>0.0</v>
      </c>
      <c r="AD1952" s="35">
        <v>0.0</v>
      </c>
      <c r="AE1952" s="35">
        <v>0.0</v>
      </c>
      <c r="AF1952" s="35">
        <v>0.0</v>
      </c>
    </row>
    <row r="1953" ht="15.75" customHeight="1">
      <c r="A1953" s="35" t="s">
        <v>72</v>
      </c>
      <c r="B1953" s="35" t="s">
        <v>4552</v>
      </c>
      <c r="C1953" s="35">
        <v>3588.0</v>
      </c>
      <c r="D1953" s="35" t="s">
        <v>2369</v>
      </c>
      <c r="F1953" s="35">
        <v>3.212252657763932</v>
      </c>
      <c r="G1953" s="35">
        <v>7.834338358953928</v>
      </c>
      <c r="H1953" s="35">
        <v>11.04659101671786</v>
      </c>
      <c r="I1953" s="35">
        <v>16.001180524224</v>
      </c>
      <c r="J1953" s="35">
        <v>10.662205530816</v>
      </c>
      <c r="K1953" s="35">
        <v>9.251072373311999</v>
      </c>
      <c r="L1953" s="35">
        <v>13.97522232288</v>
      </c>
      <c r="M1953" s="35">
        <v>9.900432589824</v>
      </c>
      <c r="N1953" s="35">
        <v>6.663229255871999</v>
      </c>
      <c r="O1953" s="35">
        <v>6.663229255871999</v>
      </c>
      <c r="P1953" s="35">
        <v>10.033320642912</v>
      </c>
      <c r="R1953" s="35">
        <v>11.342798800704</v>
      </c>
      <c r="S1953" s="35">
        <v>12.459784073184</v>
      </c>
      <c r="T1953" s="35">
        <v>13.9190194055808</v>
      </c>
      <c r="U1953" s="35">
        <v>15.20905409501184</v>
      </c>
      <c r="V1953" s="35">
        <v>16.001180524224</v>
      </c>
      <c r="W1953" s="35">
        <v>2.547378699264</v>
      </c>
      <c r="X1953" s="35">
        <v>5.431719617856</v>
      </c>
      <c r="Y1953" s="35">
        <v>9.528184774886402</v>
      </c>
      <c r="Z1953" s="35">
        <v>11.04839596135296</v>
      </c>
      <c r="AA1953" s="35">
        <v>12.343253029632</v>
      </c>
      <c r="AB1953" s="35">
        <v>8.322019566336</v>
      </c>
      <c r="AC1953" s="35">
        <v>10.043851037472</v>
      </c>
      <c r="AD1953" s="35">
        <v>11.9602282556736</v>
      </c>
      <c r="AE1953" s="35">
        <v>13.50181061324928</v>
      </c>
      <c r="AF1953" s="35">
        <v>15.362137905408</v>
      </c>
    </row>
    <row r="1954" ht="15.75" customHeight="1">
      <c r="A1954" s="35" t="s">
        <v>72</v>
      </c>
      <c r="B1954" s="35" t="s">
        <v>4553</v>
      </c>
      <c r="C1954" s="35">
        <v>3588.0</v>
      </c>
      <c r="D1954" s="35" t="s">
        <v>2369</v>
      </c>
      <c r="F1954" s="35">
        <v>0.0</v>
      </c>
      <c r="G1954" s="35">
        <v>0.006771817333714941</v>
      </c>
      <c r="H1954" s="35">
        <v>0.006771817333714941</v>
      </c>
      <c r="I1954" s="35">
        <v>2.06783648064</v>
      </c>
      <c r="J1954" s="35">
        <v>0.0</v>
      </c>
      <c r="K1954" s="35">
        <v>0.0</v>
      </c>
      <c r="L1954" s="35">
        <v>0.0</v>
      </c>
      <c r="M1954" s="35">
        <v>0.0</v>
      </c>
      <c r="N1954" s="35">
        <v>0.0</v>
      </c>
      <c r="O1954" s="35">
        <v>0.0</v>
      </c>
      <c r="P1954" s="35">
        <v>0.0</v>
      </c>
      <c r="R1954" s="35">
        <v>0.0</v>
      </c>
      <c r="S1954" s="35">
        <v>0.0</v>
      </c>
      <c r="T1954" s="35">
        <v>0.0</v>
      </c>
      <c r="U1954" s="35">
        <v>0.0</v>
      </c>
      <c r="V1954" s="35">
        <v>2.06783648064</v>
      </c>
      <c r="W1954" s="35">
        <v>0.0</v>
      </c>
      <c r="X1954" s="35">
        <v>0.0</v>
      </c>
      <c r="Y1954" s="35">
        <v>0.0</v>
      </c>
      <c r="Z1954" s="35">
        <v>0.0</v>
      </c>
      <c r="AA1954" s="35">
        <v>0.0</v>
      </c>
      <c r="AB1954" s="35">
        <v>0.0</v>
      </c>
      <c r="AC1954" s="35">
        <v>0.0</v>
      </c>
      <c r="AD1954" s="35">
        <v>0.0</v>
      </c>
      <c r="AE1954" s="35">
        <v>0.0</v>
      </c>
      <c r="AF1954" s="35">
        <v>2.06783648064</v>
      </c>
    </row>
    <row r="1955" ht="15.75" customHeight="1">
      <c r="A1955" s="35" t="s">
        <v>72</v>
      </c>
      <c r="B1955" s="35" t="s">
        <v>4554</v>
      </c>
      <c r="C1955" s="35">
        <v>3588.0</v>
      </c>
      <c r="D1955" s="35" t="s">
        <v>2369</v>
      </c>
      <c r="F1955" s="35">
        <v>0.0</v>
      </c>
      <c r="G1955" s="35">
        <v>0.01007126094756811</v>
      </c>
      <c r="H1955" s="35">
        <v>0.01007126094756811</v>
      </c>
      <c r="I1955" s="35">
        <v>1.665193953024</v>
      </c>
      <c r="J1955" s="35">
        <v>0.0</v>
      </c>
      <c r="K1955" s="35">
        <v>0.0</v>
      </c>
      <c r="L1955" s="35">
        <v>0.0</v>
      </c>
      <c r="M1955" s="35">
        <v>0.0</v>
      </c>
      <c r="N1955" s="35">
        <v>0.0</v>
      </c>
      <c r="O1955" s="35">
        <v>0.0</v>
      </c>
      <c r="P1955" s="35">
        <v>0.0</v>
      </c>
      <c r="R1955" s="35">
        <v>0.0</v>
      </c>
      <c r="S1955" s="35">
        <v>0.0</v>
      </c>
      <c r="T1955" s="35">
        <v>0.0</v>
      </c>
      <c r="U1955" s="35">
        <v>0.01146020561278958</v>
      </c>
      <c r="V1955" s="35">
        <v>1.665193953024</v>
      </c>
      <c r="W1955" s="35">
        <v>0.0</v>
      </c>
      <c r="X1955" s="35">
        <v>0.0</v>
      </c>
      <c r="Y1955" s="35">
        <v>0.0</v>
      </c>
      <c r="Z1955" s="35">
        <v>0.0</v>
      </c>
      <c r="AA1955" s="35">
        <v>0.0</v>
      </c>
      <c r="AB1955" s="35">
        <v>0.0</v>
      </c>
      <c r="AC1955" s="35">
        <v>0.0</v>
      </c>
      <c r="AD1955" s="35">
        <v>0.0</v>
      </c>
      <c r="AE1955" s="35">
        <v>0.01146020561278958</v>
      </c>
      <c r="AF1955" s="35">
        <v>1.665193953024</v>
      </c>
    </row>
    <row r="1956" ht="15.75" customHeight="1">
      <c r="A1956" s="35" t="s">
        <v>72</v>
      </c>
      <c r="B1956" s="35" t="s">
        <v>4555</v>
      </c>
      <c r="C1956" s="35">
        <v>3588.0</v>
      </c>
      <c r="D1956" s="35" t="s">
        <v>2369</v>
      </c>
      <c r="F1956" s="35">
        <v>0.0</v>
      </c>
      <c r="G1956" s="35">
        <v>0.001572613719318844</v>
      </c>
      <c r="H1956" s="35">
        <v>0.001572613719318844</v>
      </c>
      <c r="I1956" s="35">
        <v>0.521580544128</v>
      </c>
      <c r="J1956" s="35">
        <v>0.0</v>
      </c>
      <c r="K1956" s="35">
        <v>0.0</v>
      </c>
      <c r="L1956" s="35">
        <v>0.0</v>
      </c>
      <c r="M1956" s="35">
        <v>0.0</v>
      </c>
      <c r="N1956" s="35">
        <v>0.0</v>
      </c>
      <c r="O1956" s="35">
        <v>0.0</v>
      </c>
      <c r="P1956" s="35">
        <v>0.0</v>
      </c>
      <c r="R1956" s="35">
        <v>0.0</v>
      </c>
      <c r="S1956" s="35">
        <v>0.0</v>
      </c>
      <c r="T1956" s="35">
        <v>0.0</v>
      </c>
      <c r="U1956" s="35">
        <v>0.0</v>
      </c>
      <c r="V1956" s="35">
        <v>0.521580544128</v>
      </c>
      <c r="W1956" s="35">
        <v>0.0</v>
      </c>
      <c r="X1956" s="35">
        <v>0.0</v>
      </c>
      <c r="Y1956" s="35">
        <v>0.0</v>
      </c>
      <c r="Z1956" s="35">
        <v>0.0</v>
      </c>
      <c r="AA1956" s="35">
        <v>0.0</v>
      </c>
      <c r="AB1956" s="35">
        <v>0.0</v>
      </c>
      <c r="AC1956" s="35">
        <v>0.0</v>
      </c>
      <c r="AD1956" s="35">
        <v>0.0</v>
      </c>
      <c r="AE1956" s="35">
        <v>0.0</v>
      </c>
      <c r="AF1956" s="35">
        <v>0.521580544128</v>
      </c>
    </row>
    <row r="1957" ht="15.75" customHeight="1">
      <c r="A1957" s="35" t="s">
        <v>72</v>
      </c>
      <c r="B1957" s="35" t="s">
        <v>4556</v>
      </c>
      <c r="C1957" s="35">
        <v>3588.0</v>
      </c>
      <c r="D1957" s="35" t="s">
        <v>2369</v>
      </c>
      <c r="F1957" s="35">
        <v>9.95803975782107</v>
      </c>
      <c r="G1957" s="35">
        <v>19.29430039563525</v>
      </c>
      <c r="H1957" s="35">
        <v>29.25234015345632</v>
      </c>
      <c r="I1957" s="35">
        <v>43.626522877056</v>
      </c>
      <c r="J1957" s="35">
        <v>30.840944472576</v>
      </c>
      <c r="K1957" s="35">
        <v>28.36150144128</v>
      </c>
      <c r="L1957" s="35">
        <v>33.248254749696</v>
      </c>
      <c r="M1957" s="35">
        <v>29.717893771776</v>
      </c>
      <c r="N1957" s="35">
        <v>16.36917627744</v>
      </c>
      <c r="O1957" s="35">
        <v>16.36917627744</v>
      </c>
      <c r="P1957" s="35">
        <v>35.474925967488</v>
      </c>
      <c r="R1957" s="35">
        <v>30.308927552064</v>
      </c>
      <c r="S1957" s="35">
        <v>32.162238059616</v>
      </c>
      <c r="T1957" s="35">
        <v>35.1654487418304</v>
      </c>
      <c r="U1957" s="35">
        <v>37.38001420798847</v>
      </c>
      <c r="V1957" s="35">
        <v>43.626522877056</v>
      </c>
      <c r="W1957" s="35">
        <v>8.983439587584002</v>
      </c>
      <c r="X1957" s="35">
        <v>14.156700548256</v>
      </c>
      <c r="Y1957" s="35">
        <v>23.29313623660802</v>
      </c>
      <c r="Z1957" s="35">
        <v>29.54693608699392</v>
      </c>
      <c r="AA1957" s="35">
        <v>31.05090930816</v>
      </c>
      <c r="AB1957" s="35">
        <v>20.573946856512</v>
      </c>
      <c r="AC1957" s="35">
        <v>25.154842710816</v>
      </c>
      <c r="AD1957" s="35">
        <v>31.2655271104512</v>
      </c>
      <c r="AE1957" s="35">
        <v>33.28863005873664</v>
      </c>
      <c r="AF1957" s="35">
        <v>37.581934116384</v>
      </c>
    </row>
    <row r="1958" ht="15.75" customHeight="1">
      <c r="A1958" s="35" t="s">
        <v>72</v>
      </c>
      <c r="B1958" s="35" t="s">
        <v>4557</v>
      </c>
      <c r="C1958" s="35">
        <v>3588.0</v>
      </c>
      <c r="D1958" s="35" t="s">
        <v>2369</v>
      </c>
      <c r="F1958" s="35">
        <v>0.1225476648637947</v>
      </c>
      <c r="G1958" s="35">
        <v>0.3284443977182702</v>
      </c>
      <c r="H1958" s="35">
        <v>0.4509920625820649</v>
      </c>
      <c r="I1958" s="35">
        <v>2.512264704768</v>
      </c>
      <c r="J1958" s="35">
        <v>0.491043655872</v>
      </c>
      <c r="K1958" s="35">
        <v>0.512738888256</v>
      </c>
      <c r="L1958" s="35">
        <v>0.276467623488</v>
      </c>
      <c r="M1958" s="35">
        <v>0.5448805447680001</v>
      </c>
      <c r="N1958" s="35">
        <v>0.476585311104</v>
      </c>
      <c r="O1958" s="35">
        <v>0.476585311104</v>
      </c>
      <c r="P1958" s="35">
        <v>0.608049275904</v>
      </c>
      <c r="R1958" s="35">
        <v>0.4179032565119999</v>
      </c>
      <c r="S1958" s="35">
        <v>0.490241271744</v>
      </c>
      <c r="T1958" s="35">
        <v>0.7568740557504003</v>
      </c>
      <c r="U1958" s="35">
        <v>1.501025543216637</v>
      </c>
      <c r="V1958" s="35">
        <v>2.512264704768</v>
      </c>
      <c r="W1958" s="35">
        <v>0.0</v>
      </c>
      <c r="X1958" s="35">
        <v>0.286959262464</v>
      </c>
      <c r="Y1958" s="35">
        <v>0.5274363693312002</v>
      </c>
      <c r="Z1958" s="35">
        <v>0.7707994753535997</v>
      </c>
      <c r="AA1958" s="35">
        <v>2.512264704768</v>
      </c>
      <c r="AB1958" s="35">
        <v>0.369683056512</v>
      </c>
      <c r="AC1958" s="35">
        <v>0.460900244448</v>
      </c>
      <c r="AD1958" s="35">
        <v>0.6625580359104001</v>
      </c>
      <c r="AE1958" s="35">
        <v>1.205049801311995</v>
      </c>
      <c r="AF1958" s="35">
        <v>2.224563703488</v>
      </c>
    </row>
    <row r="1959" ht="15.75" customHeight="1">
      <c r="A1959" s="35" t="s">
        <v>72</v>
      </c>
      <c r="B1959" s="35" t="s">
        <v>4558</v>
      </c>
      <c r="C1959" s="35">
        <v>3588.0</v>
      </c>
      <c r="D1959" s="35" t="s">
        <v>2369</v>
      </c>
      <c r="F1959" s="35">
        <v>0.1399603701515295</v>
      </c>
      <c r="G1959" s="35">
        <v>0.8589701184200599</v>
      </c>
      <c r="H1959" s="35">
        <v>0.9989304885715894</v>
      </c>
      <c r="I1959" s="35">
        <v>297.443172212928</v>
      </c>
      <c r="J1959" s="35">
        <v>0.0</v>
      </c>
      <c r="K1959" s="35">
        <v>0.0</v>
      </c>
      <c r="L1959" s="35">
        <v>0.0</v>
      </c>
      <c r="M1959" s="35">
        <v>0.0</v>
      </c>
      <c r="N1959" s="35">
        <v>0.0</v>
      </c>
      <c r="O1959" s="35">
        <v>0.0</v>
      </c>
      <c r="P1959" s="35">
        <v>0.0</v>
      </c>
      <c r="R1959" s="35">
        <v>0.0</v>
      </c>
      <c r="S1959" s="35">
        <v>0.0</v>
      </c>
      <c r="T1959" s="35">
        <v>0.0</v>
      </c>
      <c r="U1959" s="35">
        <v>0.0</v>
      </c>
      <c r="V1959" s="35">
        <v>297.443172212928</v>
      </c>
      <c r="W1959" s="35">
        <v>0.0</v>
      </c>
      <c r="X1959" s="35">
        <v>0.0</v>
      </c>
      <c r="Y1959" s="35">
        <v>0.0</v>
      </c>
      <c r="Z1959" s="35">
        <v>0.0</v>
      </c>
      <c r="AA1959" s="35">
        <v>56.25691028697599</v>
      </c>
      <c r="AB1959" s="35">
        <v>0.0</v>
      </c>
      <c r="AC1959" s="35">
        <v>0.0</v>
      </c>
      <c r="AD1959" s="35">
        <v>0.0</v>
      </c>
      <c r="AE1959" s="35">
        <v>0.0</v>
      </c>
      <c r="AF1959" s="35">
        <v>269.801724761856</v>
      </c>
    </row>
    <row r="1960" ht="15.75" customHeight="1">
      <c r="A1960" s="35" t="s">
        <v>72</v>
      </c>
      <c r="B1960" s="35" t="s">
        <v>4559</v>
      </c>
      <c r="C1960" s="35">
        <v>3588.0</v>
      </c>
      <c r="D1960" s="35" t="s">
        <v>2369</v>
      </c>
      <c r="F1960" s="35">
        <v>0.01770352040681326</v>
      </c>
      <c r="G1960" s="35">
        <v>0.03932520190387036</v>
      </c>
      <c r="H1960" s="35">
        <v>0.05702872231068362</v>
      </c>
      <c r="I1960" s="35">
        <v>16.04606236128</v>
      </c>
      <c r="J1960" s="35">
        <v>0.0</v>
      </c>
      <c r="K1960" s="35">
        <v>0.0</v>
      </c>
      <c r="L1960" s="35">
        <v>0.0</v>
      </c>
      <c r="M1960" s="35">
        <v>0.0</v>
      </c>
      <c r="N1960" s="35">
        <v>0.0</v>
      </c>
      <c r="O1960" s="35">
        <v>0.0</v>
      </c>
      <c r="P1960" s="35">
        <v>0.0</v>
      </c>
      <c r="R1960" s="35">
        <v>0.0</v>
      </c>
      <c r="S1960" s="35">
        <v>0.0</v>
      </c>
      <c r="T1960" s="35">
        <v>0.0</v>
      </c>
      <c r="U1960" s="35">
        <v>0.0</v>
      </c>
      <c r="V1960" s="35">
        <v>16.04606236128</v>
      </c>
      <c r="W1960" s="35">
        <v>0.0</v>
      </c>
      <c r="X1960" s="35">
        <v>0.0</v>
      </c>
      <c r="Y1960" s="35">
        <v>0.0</v>
      </c>
      <c r="Z1960" s="35">
        <v>0.0</v>
      </c>
      <c r="AA1960" s="35">
        <v>6.226022488896</v>
      </c>
      <c r="AB1960" s="35">
        <v>0.0</v>
      </c>
      <c r="AC1960" s="35">
        <v>0.0</v>
      </c>
      <c r="AD1960" s="35">
        <v>0.0</v>
      </c>
      <c r="AE1960" s="35">
        <v>0.0</v>
      </c>
      <c r="AF1960" s="35">
        <v>9.820039872384001</v>
      </c>
    </row>
    <row r="1961" ht="15.75" customHeight="1">
      <c r="A1961" s="35" t="s">
        <v>72</v>
      </c>
      <c r="B1961" s="35" t="s">
        <v>4560</v>
      </c>
      <c r="C1961" s="35">
        <v>3588.0</v>
      </c>
      <c r="D1961" s="35" t="s">
        <v>2369</v>
      </c>
      <c r="F1961" s="35">
        <v>0.009967273846186751</v>
      </c>
      <c r="G1961" s="35">
        <v>0.008790939778670185</v>
      </c>
      <c r="H1961" s="35">
        <v>0.01875821362485694</v>
      </c>
      <c r="I1961" s="35">
        <v>6.281021327616</v>
      </c>
      <c r="J1961" s="35">
        <v>0.0</v>
      </c>
      <c r="K1961" s="35">
        <v>0.0</v>
      </c>
      <c r="L1961" s="35">
        <v>0.0</v>
      </c>
      <c r="M1961" s="35">
        <v>0.0</v>
      </c>
      <c r="N1961" s="35">
        <v>0.0</v>
      </c>
      <c r="O1961" s="35">
        <v>0.0</v>
      </c>
      <c r="P1961" s="35">
        <v>0.0</v>
      </c>
      <c r="R1961" s="35">
        <v>0.0</v>
      </c>
      <c r="S1961" s="35">
        <v>0.0</v>
      </c>
      <c r="T1961" s="35">
        <v>0.0</v>
      </c>
      <c r="U1961" s="35">
        <v>0.0</v>
      </c>
      <c r="V1961" s="35">
        <v>6.281021327616</v>
      </c>
      <c r="W1961" s="35">
        <v>0.0</v>
      </c>
      <c r="X1961" s="35">
        <v>0.0</v>
      </c>
      <c r="Y1961" s="35">
        <v>0.0</v>
      </c>
      <c r="Z1961" s="35">
        <v>0.0</v>
      </c>
      <c r="AA1961" s="35">
        <v>5.9748192</v>
      </c>
      <c r="AB1961" s="35">
        <v>0.0</v>
      </c>
      <c r="AC1961" s="35">
        <v>0.0</v>
      </c>
      <c r="AD1961" s="35">
        <v>0.0</v>
      </c>
      <c r="AE1961" s="35">
        <v>0.0</v>
      </c>
      <c r="AF1961" s="35">
        <v>4.261060911744</v>
      </c>
    </row>
    <row r="1962" ht="15.75" customHeight="1">
      <c r="A1962" s="35" t="s">
        <v>72</v>
      </c>
      <c r="B1962" s="35" t="s">
        <v>4561</v>
      </c>
      <c r="C1962" s="35">
        <v>3588.0</v>
      </c>
      <c r="D1962" s="35" t="s">
        <v>2369</v>
      </c>
      <c r="F1962" s="35">
        <v>0.03576202841449256</v>
      </c>
      <c r="G1962" s="35">
        <v>0.09995375572082339</v>
      </c>
      <c r="H1962" s="35">
        <v>0.135715784135316</v>
      </c>
      <c r="I1962" s="35">
        <v>8.38946612448</v>
      </c>
      <c r="J1962" s="35">
        <v>0.0</v>
      </c>
      <c r="K1962" s="35">
        <v>0.0</v>
      </c>
      <c r="L1962" s="35">
        <v>0.0</v>
      </c>
      <c r="M1962" s="35">
        <v>0.0</v>
      </c>
      <c r="N1962" s="35">
        <v>0.0</v>
      </c>
      <c r="O1962" s="35">
        <v>0.0</v>
      </c>
      <c r="P1962" s="35">
        <v>0.0</v>
      </c>
      <c r="R1962" s="35">
        <v>0.0</v>
      </c>
      <c r="S1962" s="35">
        <v>0.0</v>
      </c>
      <c r="T1962" s="35">
        <v>0.8957044881792001</v>
      </c>
      <c r="U1962" s="35">
        <v>1.637476210540794</v>
      </c>
      <c r="V1962" s="35">
        <v>8.38946612448</v>
      </c>
      <c r="W1962" s="35">
        <v>0.0</v>
      </c>
      <c r="X1962" s="35">
        <v>0.0</v>
      </c>
      <c r="Y1962" s="35">
        <v>0.0</v>
      </c>
      <c r="Z1962" s="35">
        <v>0.8426378808691194</v>
      </c>
      <c r="AA1962" s="35">
        <v>2.721770932608</v>
      </c>
      <c r="AB1962" s="35">
        <v>0.0</v>
      </c>
      <c r="AC1962" s="35">
        <v>0.0</v>
      </c>
      <c r="AD1962" s="35">
        <v>0.7441171528896003</v>
      </c>
      <c r="AE1962" s="35">
        <v>1.515673682691838</v>
      </c>
      <c r="AF1962" s="35">
        <v>8.38946612448</v>
      </c>
    </row>
    <row r="1963" ht="15.75" customHeight="1">
      <c r="A1963" s="35" t="s">
        <v>72</v>
      </c>
      <c r="B1963" s="35" t="s">
        <v>4562</v>
      </c>
      <c r="C1963" s="35">
        <v>3588.0</v>
      </c>
      <c r="D1963" s="35" t="s">
        <v>2369</v>
      </c>
      <c r="F1963" s="35">
        <v>0.01204040215360648</v>
      </c>
      <c r="G1963" s="35">
        <v>0.0446545020880443</v>
      </c>
      <c r="H1963" s="35">
        <v>0.05669490424165079</v>
      </c>
      <c r="I1963" s="35">
        <v>17.66606550912</v>
      </c>
      <c r="J1963" s="35">
        <v>0.0</v>
      </c>
      <c r="K1963" s="35">
        <v>0.0</v>
      </c>
      <c r="L1963" s="35">
        <v>0.0</v>
      </c>
      <c r="M1963" s="35">
        <v>0.0</v>
      </c>
      <c r="N1963" s="35">
        <v>0.0</v>
      </c>
      <c r="O1963" s="35">
        <v>0.0</v>
      </c>
      <c r="P1963" s="35">
        <v>0.0</v>
      </c>
      <c r="R1963" s="35">
        <v>0.0</v>
      </c>
      <c r="S1963" s="35">
        <v>0.0</v>
      </c>
      <c r="T1963" s="35">
        <v>0.0</v>
      </c>
      <c r="U1963" s="35">
        <v>0.0</v>
      </c>
      <c r="V1963" s="35">
        <v>17.66606550912</v>
      </c>
      <c r="W1963" s="35">
        <v>0.0</v>
      </c>
      <c r="X1963" s="35">
        <v>0.0</v>
      </c>
      <c r="Y1963" s="35">
        <v>0.0</v>
      </c>
      <c r="Z1963" s="35">
        <v>0.0</v>
      </c>
      <c r="AA1963" s="35">
        <v>7.217542838016</v>
      </c>
      <c r="AB1963" s="35">
        <v>0.0</v>
      </c>
      <c r="AC1963" s="35">
        <v>0.0</v>
      </c>
      <c r="AD1963" s="35">
        <v>0.0</v>
      </c>
      <c r="AE1963" s="35">
        <v>0.0</v>
      </c>
      <c r="AF1963" s="35">
        <v>16.31933587872</v>
      </c>
    </row>
    <row r="1964" ht="15.75" customHeight="1">
      <c r="A1964" s="35" t="s">
        <v>72</v>
      </c>
      <c r="B1964" s="35" t="s">
        <v>4563</v>
      </c>
      <c r="C1964" s="35">
        <v>3588.0</v>
      </c>
      <c r="D1964" s="35" t="s">
        <v>2369</v>
      </c>
      <c r="F1964" s="35">
        <v>1.173558148825474</v>
      </c>
      <c r="G1964" s="35">
        <v>3.734719947111297</v>
      </c>
      <c r="H1964" s="35">
        <v>4.90827809593677</v>
      </c>
      <c r="I1964" s="35">
        <v>11.635511114304</v>
      </c>
      <c r="J1964" s="35">
        <v>4.98616245792</v>
      </c>
      <c r="K1964" s="35">
        <v>8.223928106688</v>
      </c>
      <c r="L1964" s="35">
        <v>6.809510054592</v>
      </c>
      <c r="M1964" s="35">
        <v>2.056587672384</v>
      </c>
      <c r="N1964" s="35">
        <v>1.200659834304</v>
      </c>
      <c r="O1964" s="35">
        <v>1.200659834304</v>
      </c>
      <c r="P1964" s="35">
        <v>2.24023961952</v>
      </c>
      <c r="R1964" s="35">
        <v>4.982790004416</v>
      </c>
      <c r="S1964" s="35">
        <v>6.233886822240001</v>
      </c>
      <c r="T1964" s="35">
        <v>8.1467973893376</v>
      </c>
      <c r="U1964" s="35">
        <v>9.441699378209279</v>
      </c>
      <c r="V1964" s="35">
        <v>11.635511114304</v>
      </c>
      <c r="W1964" s="35">
        <v>0.8952669089280001</v>
      </c>
      <c r="X1964" s="35">
        <v>1.905086532384</v>
      </c>
      <c r="Y1964" s="35">
        <v>3.376740445747201</v>
      </c>
      <c r="Z1964" s="35">
        <v>4.272647137597438</v>
      </c>
      <c r="AA1964" s="35">
        <v>6.357011697791999</v>
      </c>
      <c r="AB1964" s="35">
        <v>3.593199568896</v>
      </c>
      <c r="AC1964" s="35">
        <v>5.054271628896</v>
      </c>
      <c r="AD1964" s="35">
        <v>7.1805232171008</v>
      </c>
      <c r="AE1964" s="35">
        <v>9.004956472511996</v>
      </c>
      <c r="AF1964" s="35">
        <v>11.635511114304</v>
      </c>
    </row>
    <row r="1965" ht="15.75" customHeight="1">
      <c r="A1965" s="35" t="s">
        <v>72</v>
      </c>
      <c r="B1965" s="35" t="s">
        <v>4564</v>
      </c>
      <c r="C1965" s="35">
        <v>3588.0</v>
      </c>
      <c r="D1965" s="35" t="s">
        <v>2369</v>
      </c>
      <c r="F1965" s="35">
        <v>0.3039516540645677</v>
      </c>
      <c r="G1965" s="35">
        <v>0.3737967738995082</v>
      </c>
      <c r="H1965" s="35">
        <v>0.6777484279640759</v>
      </c>
      <c r="I1965" s="35">
        <v>23.274898863552</v>
      </c>
      <c r="J1965" s="35">
        <v>2.541319909632</v>
      </c>
      <c r="K1965" s="35">
        <v>0.0</v>
      </c>
      <c r="L1965" s="35">
        <v>0.0</v>
      </c>
      <c r="M1965" s="35">
        <v>0.5545400152319999</v>
      </c>
      <c r="N1965" s="35">
        <v>0.0</v>
      </c>
      <c r="O1965" s="35">
        <v>0.0</v>
      </c>
      <c r="P1965" s="35">
        <v>1.513811412288</v>
      </c>
      <c r="R1965" s="35">
        <v>0.0</v>
      </c>
      <c r="S1965" s="35">
        <v>0.638995968576</v>
      </c>
      <c r="T1965" s="35">
        <v>1.230233359219203</v>
      </c>
      <c r="U1965" s="35">
        <v>17.44438127918975</v>
      </c>
      <c r="V1965" s="35">
        <v>23.274898863552</v>
      </c>
      <c r="W1965" s="35">
        <v>0.0</v>
      </c>
      <c r="X1965" s="35">
        <v>0.0</v>
      </c>
      <c r="Y1965" s="35">
        <v>0.8173656013824003</v>
      </c>
      <c r="Z1965" s="35">
        <v>4.116924818334549</v>
      </c>
      <c r="AA1965" s="35">
        <v>21.514051464192</v>
      </c>
      <c r="AB1965" s="35">
        <v>0.0</v>
      </c>
      <c r="AC1965" s="35">
        <v>0.0</v>
      </c>
      <c r="AD1965" s="35">
        <v>0.8833199977728</v>
      </c>
      <c r="AE1965" s="35">
        <v>9.427128412584905</v>
      </c>
      <c r="AF1965" s="35">
        <v>20.897029911744</v>
      </c>
    </row>
    <row r="1966" ht="15.75" customHeight="1">
      <c r="A1966" s="35" t="s">
        <v>72</v>
      </c>
      <c r="B1966" s="35" t="s">
        <v>4565</v>
      </c>
      <c r="C1966" s="35">
        <v>3588.0</v>
      </c>
      <c r="D1966" s="35" t="s">
        <v>2369</v>
      </c>
      <c r="F1966" s="35">
        <v>0.7477612817526534</v>
      </c>
      <c r="G1966" s="35">
        <v>3.086772146216982</v>
      </c>
      <c r="H1966" s="35">
        <v>3.834533427969635</v>
      </c>
      <c r="I1966" s="35">
        <v>572.590471900608</v>
      </c>
      <c r="J1966" s="35">
        <v>0.0</v>
      </c>
      <c r="K1966" s="35">
        <v>10.191343127616</v>
      </c>
      <c r="L1966" s="35">
        <v>0.0</v>
      </c>
      <c r="M1966" s="35">
        <v>0.0</v>
      </c>
      <c r="N1966" s="35">
        <v>0.0</v>
      </c>
      <c r="O1966" s="35">
        <v>0.0</v>
      </c>
      <c r="P1966" s="35">
        <v>0.0</v>
      </c>
      <c r="R1966" s="35">
        <v>0.0</v>
      </c>
      <c r="S1966" s="35">
        <v>0.0</v>
      </c>
      <c r="T1966" s="35">
        <v>9.5140707447744</v>
      </c>
      <c r="U1966" s="35">
        <v>13.85996452944768</v>
      </c>
      <c r="V1966" s="35">
        <v>572.590471900608</v>
      </c>
      <c r="W1966" s="35">
        <v>0.0</v>
      </c>
      <c r="X1966" s="35">
        <v>0.0</v>
      </c>
      <c r="Y1966" s="35">
        <v>0.0</v>
      </c>
      <c r="Z1966" s="35">
        <v>9.939806562228467</v>
      </c>
      <c r="AA1966" s="35">
        <v>127.018472164416</v>
      </c>
      <c r="AB1966" s="35">
        <v>0.0</v>
      </c>
      <c r="AC1966" s="35">
        <v>0.0</v>
      </c>
      <c r="AD1966" s="35">
        <v>8.9160862581504</v>
      </c>
      <c r="AE1966" s="35">
        <v>13.79900351015424</v>
      </c>
      <c r="AF1966" s="35">
        <v>477.179908603776</v>
      </c>
    </row>
    <row r="1967" ht="15.75" customHeight="1">
      <c r="A1967" s="35" t="s">
        <v>72</v>
      </c>
      <c r="B1967" s="35" t="s">
        <v>4566</v>
      </c>
      <c r="C1967" s="35">
        <v>3588.0</v>
      </c>
      <c r="D1967" s="35" t="s">
        <v>2369</v>
      </c>
      <c r="F1967" s="35">
        <v>6.043233335874538</v>
      </c>
      <c r="G1967" s="35">
        <v>10.19900844551107</v>
      </c>
      <c r="H1967" s="35">
        <v>16.24224178138561</v>
      </c>
      <c r="I1967" s="35">
        <v>21.37008738816</v>
      </c>
      <c r="J1967" s="35">
        <v>14.210433909504</v>
      </c>
      <c r="K1967" s="35">
        <v>13.393982222208</v>
      </c>
      <c r="L1967" s="35">
        <v>16.89657877152</v>
      </c>
      <c r="M1967" s="35">
        <v>16.974377376768</v>
      </c>
      <c r="N1967" s="35">
        <v>16.043639778432</v>
      </c>
      <c r="O1967" s="35">
        <v>16.043639778432</v>
      </c>
      <c r="P1967" s="35">
        <v>17.417372003136</v>
      </c>
      <c r="R1967" s="35">
        <v>16.208911889856</v>
      </c>
      <c r="S1967" s="35">
        <v>17.016186218976</v>
      </c>
      <c r="T1967" s="35">
        <v>18.4590952951104</v>
      </c>
      <c r="U1967" s="35">
        <v>19.64900194766208</v>
      </c>
      <c r="V1967" s="35">
        <v>21.37008738816</v>
      </c>
      <c r="W1967" s="35">
        <v>5.350855732992001</v>
      </c>
      <c r="X1967" s="35">
        <v>9.264079177920001</v>
      </c>
      <c r="Y1967" s="35">
        <v>15.4809322391808</v>
      </c>
      <c r="Z1967" s="35">
        <v>17.53893395928576</v>
      </c>
      <c r="AA1967" s="35">
        <v>21.37008738816</v>
      </c>
      <c r="AB1967" s="35">
        <v>11.023924673664</v>
      </c>
      <c r="AC1967" s="35">
        <v>14.48897423904</v>
      </c>
      <c r="AD1967" s="35">
        <v>17.18695229328</v>
      </c>
      <c r="AE1967" s="35">
        <v>18.47853181617408</v>
      </c>
      <c r="AF1967" s="35">
        <v>20.923570309824</v>
      </c>
    </row>
    <row r="1968" ht="15.75" customHeight="1">
      <c r="A1968" s="35" t="s">
        <v>72</v>
      </c>
      <c r="B1968" s="35" t="s">
        <v>4567</v>
      </c>
      <c r="C1968" s="35">
        <v>3588.0</v>
      </c>
      <c r="D1968" s="35" t="s">
        <v>2369</v>
      </c>
      <c r="F1968" s="35">
        <v>0.001852016459502164</v>
      </c>
      <c r="G1968" s="35">
        <v>8.365925045072662E-4</v>
      </c>
      <c r="H1968" s="35">
        <v>0.00268860896400943</v>
      </c>
      <c r="I1968" s="35">
        <v>1.110179540736</v>
      </c>
      <c r="J1968" s="35">
        <v>0.0</v>
      </c>
      <c r="K1968" s="35">
        <v>0.0</v>
      </c>
      <c r="L1968" s="35">
        <v>0.0</v>
      </c>
      <c r="M1968" s="35">
        <v>0.0</v>
      </c>
      <c r="N1968" s="35">
        <v>0.0</v>
      </c>
      <c r="O1968" s="35">
        <v>0.0</v>
      </c>
      <c r="P1968" s="35">
        <v>0.0</v>
      </c>
      <c r="R1968" s="35">
        <v>0.0</v>
      </c>
      <c r="S1968" s="35">
        <v>0.0</v>
      </c>
      <c r="T1968" s="35">
        <v>0.0</v>
      </c>
      <c r="U1968" s="35">
        <v>0.0</v>
      </c>
      <c r="V1968" s="35">
        <v>1.110179540736</v>
      </c>
      <c r="W1968" s="35">
        <v>0.0</v>
      </c>
      <c r="X1968" s="35">
        <v>0.0</v>
      </c>
      <c r="Y1968" s="35">
        <v>0.0</v>
      </c>
      <c r="Z1968" s="35">
        <v>0.0</v>
      </c>
      <c r="AA1968" s="35">
        <v>1.110179540736</v>
      </c>
      <c r="AB1968" s="35">
        <v>0.0</v>
      </c>
      <c r="AC1968" s="35">
        <v>0.0</v>
      </c>
      <c r="AD1968" s="35">
        <v>0.0</v>
      </c>
      <c r="AE1968" s="35">
        <v>0.0</v>
      </c>
      <c r="AF1968" s="35">
        <v>0.50149008</v>
      </c>
    </row>
    <row r="1969" ht="15.75" customHeight="1">
      <c r="A1969" s="35" t="s">
        <v>72</v>
      </c>
      <c r="B1969" s="35" t="s">
        <v>4568</v>
      </c>
      <c r="C1969" s="35">
        <v>3588.0</v>
      </c>
      <c r="D1969" s="35" t="s">
        <v>2369</v>
      </c>
      <c r="F1969" s="35">
        <v>0.01730110175241082</v>
      </c>
      <c r="G1969" s="35">
        <v>0.04776217295855657</v>
      </c>
      <c r="H1969" s="35">
        <v>0.06506327471096739</v>
      </c>
      <c r="I1969" s="35">
        <v>13.61175236064</v>
      </c>
      <c r="J1969" s="35">
        <v>0.0</v>
      </c>
      <c r="K1969" s="35">
        <v>0.0</v>
      </c>
      <c r="L1969" s="35">
        <v>0.0</v>
      </c>
      <c r="M1969" s="35">
        <v>0.0</v>
      </c>
      <c r="N1969" s="35">
        <v>0.0</v>
      </c>
      <c r="O1969" s="35">
        <v>0.0</v>
      </c>
      <c r="P1969" s="35">
        <v>0.0</v>
      </c>
      <c r="R1969" s="35">
        <v>0.0</v>
      </c>
      <c r="S1969" s="35">
        <v>0.0</v>
      </c>
      <c r="T1969" s="35">
        <v>0.0</v>
      </c>
      <c r="U1969" s="35">
        <v>0.0</v>
      </c>
      <c r="V1969" s="35">
        <v>13.61175236064</v>
      </c>
      <c r="W1969" s="35">
        <v>0.0</v>
      </c>
      <c r="X1969" s="35">
        <v>0.0</v>
      </c>
      <c r="Y1969" s="35">
        <v>0.0</v>
      </c>
      <c r="Z1969" s="35">
        <v>0.0</v>
      </c>
      <c r="AA1969" s="35">
        <v>5.395513648895999</v>
      </c>
      <c r="AB1969" s="35">
        <v>0.0</v>
      </c>
      <c r="AC1969" s="35">
        <v>0.0</v>
      </c>
      <c r="AD1969" s="35">
        <v>0.0</v>
      </c>
      <c r="AE1969" s="35">
        <v>0.0</v>
      </c>
      <c r="AF1969" s="35">
        <v>13.61175236064</v>
      </c>
    </row>
    <row r="1970" ht="15.75" customHeight="1">
      <c r="A1970" s="35" t="s">
        <v>72</v>
      </c>
      <c r="B1970" s="35" t="s">
        <v>4569</v>
      </c>
      <c r="C1970" s="35">
        <v>3588.0</v>
      </c>
      <c r="D1970" s="35" t="s">
        <v>2369</v>
      </c>
      <c r="F1970" s="35">
        <v>8.732624941001802E-4</v>
      </c>
      <c r="G1970" s="35">
        <v>0.004700440033862781</v>
      </c>
      <c r="H1970" s="35">
        <v>0.00557370252796296</v>
      </c>
      <c r="I1970" s="35">
        <v>1.506345938496</v>
      </c>
      <c r="J1970" s="35">
        <v>0.0</v>
      </c>
      <c r="K1970" s="35">
        <v>0.0</v>
      </c>
      <c r="L1970" s="35">
        <v>0.0</v>
      </c>
      <c r="M1970" s="35">
        <v>0.0</v>
      </c>
      <c r="N1970" s="35">
        <v>0.0</v>
      </c>
      <c r="O1970" s="35">
        <v>0.0</v>
      </c>
      <c r="P1970" s="35">
        <v>0.0</v>
      </c>
      <c r="R1970" s="35">
        <v>0.0</v>
      </c>
      <c r="S1970" s="35">
        <v>0.0</v>
      </c>
      <c r="T1970" s="35">
        <v>0.0</v>
      </c>
      <c r="U1970" s="35">
        <v>0.0</v>
      </c>
      <c r="V1970" s="35">
        <v>1.506345938496</v>
      </c>
      <c r="W1970" s="35">
        <v>0.0</v>
      </c>
      <c r="X1970" s="35">
        <v>0.0</v>
      </c>
      <c r="Y1970" s="35">
        <v>0.0</v>
      </c>
      <c r="Z1970" s="35">
        <v>0.0</v>
      </c>
      <c r="AA1970" s="35">
        <v>0.523471673088</v>
      </c>
      <c r="AB1970" s="35">
        <v>0.0</v>
      </c>
      <c r="AC1970" s="35">
        <v>0.0</v>
      </c>
      <c r="AD1970" s="35">
        <v>0.0</v>
      </c>
      <c r="AE1970" s="35">
        <v>0.0</v>
      </c>
      <c r="AF1970" s="35">
        <v>1.066461088896</v>
      </c>
    </row>
    <row r="1971" ht="15.75" customHeight="1">
      <c r="A1971" s="35" t="s">
        <v>72</v>
      </c>
      <c r="B1971" s="35" t="s">
        <v>4570</v>
      </c>
      <c r="C1971" s="35">
        <v>3588.0</v>
      </c>
      <c r="D1971" s="35" t="s">
        <v>2369</v>
      </c>
      <c r="F1971" s="35">
        <v>0.0</v>
      </c>
      <c r="G1971" s="35">
        <v>0.1151857112862724</v>
      </c>
      <c r="H1971" s="35">
        <v>0.1151857112862724</v>
      </c>
      <c r="I1971" s="35">
        <v>69.047345340288</v>
      </c>
      <c r="J1971" s="35">
        <v>0.0</v>
      </c>
      <c r="K1971" s="35">
        <v>0.0</v>
      </c>
      <c r="L1971" s="35">
        <v>0.0</v>
      </c>
      <c r="M1971" s="35">
        <v>0.0</v>
      </c>
      <c r="N1971" s="35">
        <v>0.0</v>
      </c>
      <c r="O1971" s="35">
        <v>0.0</v>
      </c>
      <c r="P1971" s="35">
        <v>0.0</v>
      </c>
      <c r="R1971" s="35">
        <v>0.0</v>
      </c>
      <c r="S1971" s="35">
        <v>0.0</v>
      </c>
      <c r="T1971" s="35">
        <v>0.0</v>
      </c>
      <c r="U1971" s="35">
        <v>0.0</v>
      </c>
      <c r="V1971" s="35">
        <v>69.047345340288</v>
      </c>
      <c r="W1971" s="35">
        <v>0.0</v>
      </c>
      <c r="X1971" s="35">
        <v>0.0</v>
      </c>
      <c r="Y1971" s="35">
        <v>0.0</v>
      </c>
      <c r="Z1971" s="35">
        <v>0.0</v>
      </c>
      <c r="AA1971" s="35">
        <v>0.0</v>
      </c>
      <c r="AB1971" s="35">
        <v>0.0</v>
      </c>
      <c r="AC1971" s="35">
        <v>0.0</v>
      </c>
      <c r="AD1971" s="35">
        <v>0.0</v>
      </c>
      <c r="AE1971" s="35">
        <v>0.0</v>
      </c>
      <c r="AF1971" s="35">
        <v>69.047345340288</v>
      </c>
    </row>
    <row r="1972" ht="15.75" customHeight="1">
      <c r="A1972" s="35" t="s">
        <v>72</v>
      </c>
      <c r="B1972" s="35" t="s">
        <v>4571</v>
      </c>
      <c r="C1972" s="35">
        <v>3588.0</v>
      </c>
      <c r="D1972" s="35" t="s">
        <v>2369</v>
      </c>
      <c r="F1972" s="35">
        <v>8.034368020683488E-4</v>
      </c>
      <c r="G1972" s="35">
        <v>0.003877974718274202</v>
      </c>
      <c r="H1972" s="35">
        <v>0.004681411520342551</v>
      </c>
      <c r="I1972" s="35">
        <v>1.161312151104</v>
      </c>
      <c r="J1972" s="35">
        <v>0.0</v>
      </c>
      <c r="K1972" s="35">
        <v>0.0</v>
      </c>
      <c r="L1972" s="35">
        <v>0.0</v>
      </c>
      <c r="M1972" s="35">
        <v>0.0</v>
      </c>
      <c r="N1972" s="35">
        <v>0.0</v>
      </c>
      <c r="O1972" s="35">
        <v>0.0</v>
      </c>
      <c r="P1972" s="35">
        <v>0.0</v>
      </c>
      <c r="R1972" s="35">
        <v>0.0</v>
      </c>
      <c r="S1972" s="35">
        <v>0.0</v>
      </c>
      <c r="T1972" s="35">
        <v>0.0</v>
      </c>
      <c r="U1972" s="35">
        <v>0.0</v>
      </c>
      <c r="V1972" s="35">
        <v>1.161312151104</v>
      </c>
      <c r="W1972" s="35">
        <v>0.0</v>
      </c>
      <c r="X1972" s="35">
        <v>0.0</v>
      </c>
      <c r="Y1972" s="35">
        <v>0.0</v>
      </c>
      <c r="Z1972" s="35">
        <v>0.0</v>
      </c>
      <c r="AA1972" s="35">
        <v>0.481615104096</v>
      </c>
      <c r="AB1972" s="35">
        <v>0.0</v>
      </c>
      <c r="AC1972" s="35">
        <v>0.0</v>
      </c>
      <c r="AD1972" s="35">
        <v>0.0</v>
      </c>
      <c r="AE1972" s="35">
        <v>0.0</v>
      </c>
      <c r="AF1972" s="35">
        <v>1.161312151104</v>
      </c>
    </row>
    <row r="1973" ht="15.75" customHeight="1">
      <c r="A1973" s="35" t="s">
        <v>72</v>
      </c>
      <c r="B1973" s="35" t="s">
        <v>4572</v>
      </c>
      <c r="C1973" s="35">
        <v>3588.0</v>
      </c>
      <c r="D1973" s="35" t="s">
        <v>2369</v>
      </c>
      <c r="F1973" s="35">
        <v>0.9575574902017452</v>
      </c>
      <c r="G1973" s="35">
        <v>3.508813518108728</v>
      </c>
      <c r="H1973" s="35">
        <v>4.466371008310473</v>
      </c>
      <c r="I1973" s="35">
        <v>10.515213136512</v>
      </c>
      <c r="J1973" s="35">
        <v>4.538848019328</v>
      </c>
      <c r="K1973" s="35">
        <v>5.240741071104</v>
      </c>
      <c r="L1973" s="35">
        <v>4.524644097792</v>
      </c>
      <c r="M1973" s="35">
        <v>4.127664550464</v>
      </c>
      <c r="N1973" s="35">
        <v>2.837770342848</v>
      </c>
      <c r="O1973" s="35">
        <v>2.837770342848</v>
      </c>
      <c r="P1973" s="35">
        <v>3.77128703952</v>
      </c>
      <c r="R1973" s="35">
        <v>4.422571578432001</v>
      </c>
      <c r="S1973" s="35">
        <v>4.99149224784</v>
      </c>
      <c r="T1973" s="35">
        <v>6.599503179964801</v>
      </c>
      <c r="U1973" s="35">
        <v>8.008406093560318</v>
      </c>
      <c r="V1973" s="35">
        <v>10.515213136512</v>
      </c>
      <c r="W1973" s="35">
        <v>0.0</v>
      </c>
      <c r="X1973" s="35">
        <v>1.550721441024</v>
      </c>
      <c r="Y1973" s="35">
        <v>4.0373784654336</v>
      </c>
      <c r="Z1973" s="35">
        <v>5.394801450447358</v>
      </c>
      <c r="AA1973" s="35">
        <v>6.64968310272</v>
      </c>
      <c r="AB1973" s="35">
        <v>3.819055270464</v>
      </c>
      <c r="AC1973" s="35">
        <v>4.517823832704</v>
      </c>
      <c r="AD1973" s="35">
        <v>6.230063727417599</v>
      </c>
      <c r="AE1973" s="35">
        <v>7.966879722143998</v>
      </c>
      <c r="AF1973" s="35">
        <v>10.515213136512</v>
      </c>
    </row>
    <row r="1974" ht="15.75" customHeight="1">
      <c r="A1974" s="35" t="s">
        <v>72</v>
      </c>
      <c r="B1974" s="35" t="s">
        <v>4573</v>
      </c>
      <c r="C1974" s="35">
        <v>3588.0</v>
      </c>
      <c r="D1974" s="35" t="s">
        <v>2369</v>
      </c>
      <c r="F1974" s="35">
        <v>0.006778390346737832</v>
      </c>
      <c r="G1974" s="35">
        <v>0.05759759204377712</v>
      </c>
      <c r="H1974" s="35">
        <v>0.06437598239051495</v>
      </c>
      <c r="I1974" s="35">
        <v>13.1702867856</v>
      </c>
      <c r="J1974" s="35">
        <v>0.0</v>
      </c>
      <c r="K1974" s="35">
        <v>0.0</v>
      </c>
      <c r="L1974" s="35">
        <v>0.0</v>
      </c>
      <c r="M1974" s="35">
        <v>0.0</v>
      </c>
      <c r="N1974" s="35">
        <v>0.0</v>
      </c>
      <c r="O1974" s="35">
        <v>0.0</v>
      </c>
      <c r="P1974" s="35">
        <v>0.0</v>
      </c>
      <c r="R1974" s="35">
        <v>0.0</v>
      </c>
      <c r="S1974" s="35">
        <v>0.0</v>
      </c>
      <c r="T1974" s="35">
        <v>0.0</v>
      </c>
      <c r="U1974" s="35">
        <v>0.0</v>
      </c>
      <c r="V1974" s="35">
        <v>13.1702867856</v>
      </c>
      <c r="W1974" s="35">
        <v>0.0</v>
      </c>
      <c r="X1974" s="35">
        <v>0.0</v>
      </c>
      <c r="Y1974" s="35">
        <v>0.0</v>
      </c>
      <c r="Z1974" s="35">
        <v>0.0</v>
      </c>
      <c r="AA1974" s="35">
        <v>2.924042067072</v>
      </c>
      <c r="AB1974" s="35">
        <v>0.0</v>
      </c>
      <c r="AC1974" s="35">
        <v>0.0</v>
      </c>
      <c r="AD1974" s="35">
        <v>0.0</v>
      </c>
      <c r="AE1974" s="35">
        <v>0.0</v>
      </c>
      <c r="AF1974" s="35">
        <v>12.155548612032</v>
      </c>
    </row>
    <row r="1975" ht="15.75" customHeight="1">
      <c r="A1975" s="35" t="s">
        <v>72</v>
      </c>
      <c r="B1975" s="35" t="s">
        <v>4574</v>
      </c>
      <c r="C1975" s="35">
        <v>3588.0</v>
      </c>
      <c r="D1975" s="35" t="s">
        <v>2369</v>
      </c>
      <c r="F1975" s="35">
        <v>0.01549752684243619</v>
      </c>
      <c r="G1975" s="35">
        <v>0.0234849277517593</v>
      </c>
      <c r="H1975" s="35">
        <v>0.0389824545941955</v>
      </c>
      <c r="I1975" s="35">
        <v>4.518225024768</v>
      </c>
      <c r="J1975" s="35">
        <v>0.0</v>
      </c>
      <c r="K1975" s="35">
        <v>0.0</v>
      </c>
      <c r="L1975" s="35">
        <v>0.0</v>
      </c>
      <c r="M1975" s="35">
        <v>0.0</v>
      </c>
      <c r="N1975" s="35">
        <v>0.0</v>
      </c>
      <c r="O1975" s="35">
        <v>0.0</v>
      </c>
      <c r="P1975" s="35">
        <v>0.0</v>
      </c>
      <c r="R1975" s="35">
        <v>0.0</v>
      </c>
      <c r="S1975" s="35">
        <v>0.0</v>
      </c>
      <c r="T1975" s="35">
        <v>0.0</v>
      </c>
      <c r="U1975" s="35">
        <v>2.577187937076479</v>
      </c>
      <c r="V1975" s="35">
        <v>4.518225024768</v>
      </c>
      <c r="W1975" s="35">
        <v>0.0</v>
      </c>
      <c r="X1975" s="35">
        <v>0.0</v>
      </c>
      <c r="Y1975" s="35">
        <v>0.0</v>
      </c>
      <c r="Z1975" s="35">
        <v>0.0</v>
      </c>
      <c r="AA1975" s="35">
        <v>3.462436793088</v>
      </c>
      <c r="AB1975" s="35">
        <v>0.0</v>
      </c>
      <c r="AC1975" s="35">
        <v>0.0</v>
      </c>
      <c r="AD1975" s="35">
        <v>0.0</v>
      </c>
      <c r="AE1975" s="35">
        <v>0.0</v>
      </c>
      <c r="AF1975" s="35">
        <v>4.518225024768</v>
      </c>
    </row>
    <row r="1976" ht="15.75" customHeight="1">
      <c r="A1976" s="35" t="s">
        <v>72</v>
      </c>
      <c r="B1976" s="35" t="s">
        <v>4575</v>
      </c>
      <c r="C1976" s="35">
        <v>3588.0</v>
      </c>
      <c r="D1976" s="35" t="s">
        <v>2369</v>
      </c>
      <c r="F1976" s="35">
        <v>0.1133178609292789</v>
      </c>
      <c r="G1976" s="35">
        <v>0.2602565403968631</v>
      </c>
      <c r="H1976" s="35">
        <v>0.3735744013261419</v>
      </c>
      <c r="I1976" s="35">
        <v>5.385401671104</v>
      </c>
      <c r="J1976" s="35">
        <v>0.0</v>
      </c>
      <c r="K1976" s="35">
        <v>0.0</v>
      </c>
      <c r="L1976" s="35">
        <v>0.0</v>
      </c>
      <c r="M1976" s="35">
        <v>0.0</v>
      </c>
      <c r="N1976" s="35">
        <v>0.0</v>
      </c>
      <c r="O1976" s="35">
        <v>0.0</v>
      </c>
      <c r="P1976" s="35">
        <v>0.0</v>
      </c>
      <c r="R1976" s="35">
        <v>0.0</v>
      </c>
      <c r="S1976" s="35">
        <v>0.0</v>
      </c>
      <c r="T1976" s="35">
        <v>1.9735004370816</v>
      </c>
      <c r="U1976" s="35">
        <v>2.975740013756159</v>
      </c>
      <c r="V1976" s="35">
        <v>5.385401671104</v>
      </c>
      <c r="W1976" s="35">
        <v>0.0</v>
      </c>
      <c r="X1976" s="35">
        <v>0.0</v>
      </c>
      <c r="Y1976" s="35">
        <v>1.0818479169792</v>
      </c>
      <c r="Z1976" s="35">
        <v>2.099921453521919</v>
      </c>
      <c r="AA1976" s="35">
        <v>4.153171466304</v>
      </c>
      <c r="AB1976" s="35">
        <v>0.0</v>
      </c>
      <c r="AC1976" s="35">
        <v>0.0</v>
      </c>
      <c r="AD1976" s="35">
        <v>1.7243450937216</v>
      </c>
      <c r="AE1976" s="35">
        <v>2.311413144284158</v>
      </c>
      <c r="AF1976" s="35">
        <v>5.385401671104</v>
      </c>
    </row>
    <row r="1977" ht="15.75" customHeight="1">
      <c r="A1977" s="35" t="s">
        <v>72</v>
      </c>
      <c r="B1977" s="35" t="s">
        <v>4576</v>
      </c>
      <c r="C1977" s="35">
        <v>3588.0</v>
      </c>
      <c r="D1977" s="35" t="s">
        <v>2369</v>
      </c>
      <c r="F1977" s="35">
        <v>0.0</v>
      </c>
      <c r="G1977" s="35">
        <v>0.01791970848131432</v>
      </c>
      <c r="H1977" s="35">
        <v>0.01791970848131432</v>
      </c>
      <c r="I1977" s="35">
        <v>5.47781472</v>
      </c>
      <c r="J1977" s="35">
        <v>0.0</v>
      </c>
      <c r="K1977" s="35">
        <v>0.0</v>
      </c>
      <c r="L1977" s="35">
        <v>0.0</v>
      </c>
      <c r="M1977" s="35">
        <v>0.0</v>
      </c>
      <c r="N1977" s="35">
        <v>0.0</v>
      </c>
      <c r="O1977" s="35">
        <v>0.0</v>
      </c>
      <c r="P1977" s="35">
        <v>0.0</v>
      </c>
      <c r="R1977" s="35">
        <v>0.0</v>
      </c>
      <c r="S1977" s="35">
        <v>0.0</v>
      </c>
      <c r="T1977" s="35">
        <v>0.0</v>
      </c>
      <c r="U1977" s="35">
        <v>0.0</v>
      </c>
      <c r="V1977" s="35">
        <v>5.47781472</v>
      </c>
      <c r="W1977" s="35">
        <v>0.0</v>
      </c>
      <c r="X1977" s="35">
        <v>0.0</v>
      </c>
      <c r="Y1977" s="35">
        <v>0.0</v>
      </c>
      <c r="Z1977" s="35">
        <v>0.0</v>
      </c>
      <c r="AA1977" s="35">
        <v>0.0</v>
      </c>
      <c r="AB1977" s="35">
        <v>0.0</v>
      </c>
      <c r="AC1977" s="35">
        <v>0.0</v>
      </c>
      <c r="AD1977" s="35">
        <v>0.0</v>
      </c>
      <c r="AE1977" s="35">
        <v>0.0</v>
      </c>
      <c r="AF1977" s="35">
        <v>5.47781472</v>
      </c>
    </row>
    <row r="1978" ht="15.75" customHeight="1">
      <c r="A1978" s="35" t="s">
        <v>72</v>
      </c>
      <c r="B1978" s="35" t="s">
        <v>4577</v>
      </c>
      <c r="C1978" s="35">
        <v>3588.0</v>
      </c>
      <c r="D1978" s="35" t="s">
        <v>2369</v>
      </c>
      <c r="F1978" s="35">
        <v>0.001796511614832819</v>
      </c>
      <c r="G1978" s="35">
        <v>0.3987014820423729</v>
      </c>
      <c r="H1978" s="35">
        <v>0.4004979936572057</v>
      </c>
      <c r="I1978" s="35">
        <v>79.183246810752</v>
      </c>
      <c r="J1978" s="35">
        <v>0.0</v>
      </c>
      <c r="K1978" s="35">
        <v>0.0</v>
      </c>
      <c r="L1978" s="35">
        <v>0.0</v>
      </c>
      <c r="M1978" s="35">
        <v>0.0</v>
      </c>
      <c r="N1978" s="35">
        <v>0.0</v>
      </c>
      <c r="O1978" s="35">
        <v>0.0</v>
      </c>
      <c r="P1978" s="35">
        <v>42.824505312288</v>
      </c>
      <c r="R1978" s="35">
        <v>0.0</v>
      </c>
      <c r="S1978" s="35">
        <v>0.0</v>
      </c>
      <c r="T1978" s="35">
        <v>0.0</v>
      </c>
      <c r="U1978" s="35">
        <v>4.961553648911943</v>
      </c>
      <c r="V1978" s="35">
        <v>79.183246810752</v>
      </c>
      <c r="W1978" s="35">
        <v>0.0</v>
      </c>
      <c r="X1978" s="35">
        <v>0.0</v>
      </c>
      <c r="Y1978" s="35">
        <v>0.0</v>
      </c>
      <c r="Z1978" s="35">
        <v>0.0</v>
      </c>
      <c r="AA1978" s="35">
        <v>1.076907513024</v>
      </c>
      <c r="AB1978" s="35">
        <v>0.0</v>
      </c>
      <c r="AC1978" s="35">
        <v>0.0</v>
      </c>
      <c r="AD1978" s="35">
        <v>0.0</v>
      </c>
      <c r="AE1978" s="35">
        <v>4.961553648911943</v>
      </c>
      <c r="AF1978" s="35">
        <v>79.183246810752</v>
      </c>
    </row>
    <row r="1979" ht="15.75" customHeight="1">
      <c r="A1979" s="35" t="s">
        <v>72</v>
      </c>
      <c r="B1979" s="35" t="s">
        <v>4578</v>
      </c>
      <c r="C1979" s="35">
        <v>3588.0</v>
      </c>
      <c r="D1979" s="35" t="s">
        <v>2369</v>
      </c>
      <c r="F1979" s="35">
        <v>0.0</v>
      </c>
      <c r="G1979" s="35">
        <v>9.143569954646958E-4</v>
      </c>
      <c r="H1979" s="35">
        <v>9.143569954646958E-4</v>
      </c>
      <c r="I1979" s="35">
        <v>0.382552063488</v>
      </c>
      <c r="J1979" s="35">
        <v>0.0</v>
      </c>
      <c r="K1979" s="35">
        <v>0.0</v>
      </c>
      <c r="L1979" s="35">
        <v>0.0</v>
      </c>
      <c r="M1979" s="35">
        <v>0.0</v>
      </c>
      <c r="N1979" s="35">
        <v>0.0</v>
      </c>
      <c r="O1979" s="35">
        <v>0.0</v>
      </c>
      <c r="P1979" s="35">
        <v>0.0</v>
      </c>
      <c r="R1979" s="35">
        <v>0.0</v>
      </c>
      <c r="S1979" s="35">
        <v>0.0</v>
      </c>
      <c r="T1979" s="35">
        <v>0.0</v>
      </c>
      <c r="U1979" s="35">
        <v>0.0</v>
      </c>
      <c r="V1979" s="35">
        <v>0.382552063488</v>
      </c>
      <c r="W1979" s="35">
        <v>0.0</v>
      </c>
      <c r="X1979" s="35">
        <v>0.0</v>
      </c>
      <c r="Y1979" s="35">
        <v>0.0</v>
      </c>
      <c r="Z1979" s="35">
        <v>0.0</v>
      </c>
      <c r="AA1979" s="35">
        <v>0.0</v>
      </c>
      <c r="AB1979" s="35">
        <v>0.0</v>
      </c>
      <c r="AC1979" s="35">
        <v>0.0</v>
      </c>
      <c r="AD1979" s="35">
        <v>0.0</v>
      </c>
      <c r="AE1979" s="35">
        <v>0.0</v>
      </c>
      <c r="AF1979" s="35">
        <v>0.382552063488</v>
      </c>
    </row>
    <row r="1980" ht="15.75" customHeight="1">
      <c r="A1980" s="35" t="s">
        <v>72</v>
      </c>
      <c r="B1980" s="35" t="s">
        <v>4579</v>
      </c>
      <c r="C1980" s="35">
        <v>3588.0</v>
      </c>
      <c r="D1980" s="35" t="s">
        <v>2369</v>
      </c>
      <c r="F1980" s="35">
        <v>0.04774187922982469</v>
      </c>
      <c r="G1980" s="35">
        <v>0.1405984313228026</v>
      </c>
      <c r="H1980" s="35">
        <v>0.1883403105526273</v>
      </c>
      <c r="I1980" s="35">
        <v>12.872386247616</v>
      </c>
      <c r="J1980" s="35">
        <v>0.0</v>
      </c>
      <c r="K1980" s="35">
        <v>0.0</v>
      </c>
      <c r="L1980" s="35">
        <v>0.0</v>
      </c>
      <c r="M1980" s="35">
        <v>0.0</v>
      </c>
      <c r="N1980" s="35">
        <v>0.0</v>
      </c>
      <c r="O1980" s="35">
        <v>0.0</v>
      </c>
      <c r="P1980" s="35">
        <v>0.0</v>
      </c>
      <c r="R1980" s="35">
        <v>0.0</v>
      </c>
      <c r="S1980" s="35">
        <v>0.0</v>
      </c>
      <c r="T1980" s="35">
        <v>1.026916075180801</v>
      </c>
      <c r="U1980" s="35">
        <v>2.799471780483834</v>
      </c>
      <c r="V1980" s="35">
        <v>12.872386247616</v>
      </c>
      <c r="W1980" s="35">
        <v>0.0</v>
      </c>
      <c r="X1980" s="35">
        <v>0.0</v>
      </c>
      <c r="Y1980" s="35">
        <v>0.0255011742720058</v>
      </c>
      <c r="Z1980" s="35">
        <v>1.053415787074554</v>
      </c>
      <c r="AA1980" s="35">
        <v>1.910869906176</v>
      </c>
      <c r="AB1980" s="35">
        <v>0.0</v>
      </c>
      <c r="AC1980" s="35">
        <v>0.0</v>
      </c>
      <c r="AD1980" s="35">
        <v>0.7323745697856004</v>
      </c>
      <c r="AE1980" s="35">
        <v>2.531220103964158</v>
      </c>
      <c r="AF1980" s="35">
        <v>12.872386247616</v>
      </c>
    </row>
    <row r="1981" ht="15.75" customHeight="1">
      <c r="A1981" s="35" t="s">
        <v>72</v>
      </c>
      <c r="B1981" s="35" t="s">
        <v>4580</v>
      </c>
      <c r="C1981" s="35">
        <v>3588.0</v>
      </c>
      <c r="D1981" s="35" t="s">
        <v>2369</v>
      </c>
      <c r="F1981" s="35">
        <v>99.56162514460848</v>
      </c>
      <c r="G1981" s="35">
        <v>1077.486248413678</v>
      </c>
      <c r="H1981" s="35">
        <v>1177.047873558286</v>
      </c>
      <c r="I1981" s="35">
        <v>1432.655872994304</v>
      </c>
      <c r="J1981" s="35">
        <v>502.558380184896</v>
      </c>
      <c r="K1981" s="35">
        <v>737.8942473544321</v>
      </c>
      <c r="L1981" s="35">
        <v>1268.174503951488</v>
      </c>
      <c r="M1981" s="35">
        <v>1169.044167501504</v>
      </c>
      <c r="N1981" s="35">
        <v>744.445837203264</v>
      </c>
      <c r="O1981" s="35">
        <v>744.445837203264</v>
      </c>
      <c r="P1981" s="35">
        <v>940.162736032128</v>
      </c>
      <c r="R1981" s="35">
        <v>1249.114974960384</v>
      </c>
      <c r="S1981" s="35">
        <v>1293.482037204</v>
      </c>
      <c r="T1981" s="35">
        <v>1335.571810566336</v>
      </c>
      <c r="U1981" s="35">
        <v>1359.574695611597</v>
      </c>
      <c r="V1981" s="35">
        <v>1432.655872994304</v>
      </c>
      <c r="W1981" s="35">
        <v>81.56965634496</v>
      </c>
      <c r="X1981" s="35">
        <v>128.894298948576</v>
      </c>
      <c r="Y1981" s="35">
        <v>241.9330053796992</v>
      </c>
      <c r="Z1981" s="35">
        <v>643.4238780471399</v>
      </c>
      <c r="AA1981" s="35">
        <v>784.771509312</v>
      </c>
      <c r="AB1981" s="35">
        <v>1155.518598229632</v>
      </c>
      <c r="AC1981" s="35">
        <v>1217.422194234624</v>
      </c>
      <c r="AD1981" s="35">
        <v>1279.862964810662</v>
      </c>
      <c r="AE1981" s="35">
        <v>1318.425497242076</v>
      </c>
      <c r="AF1981" s="35">
        <v>1432.655872994304</v>
      </c>
    </row>
    <row r="1982" ht="15.75" customHeight="1">
      <c r="A1982" s="35" t="s">
        <v>72</v>
      </c>
      <c r="B1982" s="35" t="s">
        <v>4581</v>
      </c>
      <c r="C1982" s="35">
        <v>3588.0</v>
      </c>
      <c r="D1982" s="35" t="s">
        <v>2369</v>
      </c>
      <c r="F1982" s="35">
        <v>4.059377498830777</v>
      </c>
      <c r="G1982" s="35">
        <v>10.76734226163662</v>
      </c>
      <c r="H1982" s="35">
        <v>14.8267197604674</v>
      </c>
      <c r="I1982" s="35">
        <v>477.215136353088</v>
      </c>
      <c r="J1982" s="35">
        <v>0.0</v>
      </c>
      <c r="K1982" s="35">
        <v>11.604202702848</v>
      </c>
      <c r="L1982" s="35">
        <v>12.07433808</v>
      </c>
      <c r="M1982" s="35">
        <v>11.33575892064</v>
      </c>
      <c r="N1982" s="35">
        <v>5.239136302848</v>
      </c>
      <c r="O1982" s="35">
        <v>5.239136302848</v>
      </c>
      <c r="P1982" s="35">
        <v>104.734170513504</v>
      </c>
      <c r="R1982" s="35">
        <v>12.210116833152</v>
      </c>
      <c r="S1982" s="35">
        <v>14.013484132032</v>
      </c>
      <c r="T1982" s="35">
        <v>17.71743007883521</v>
      </c>
      <c r="U1982" s="35">
        <v>82.44139214437014</v>
      </c>
      <c r="V1982" s="35">
        <v>477.215136353088</v>
      </c>
      <c r="W1982" s="35">
        <v>3.613157259264</v>
      </c>
      <c r="X1982" s="35">
        <v>6.604231056192</v>
      </c>
      <c r="Y1982" s="35">
        <v>10.25075525846401</v>
      </c>
      <c r="Z1982" s="35">
        <v>13.82046310858752</v>
      </c>
      <c r="AA1982" s="35">
        <v>77.063867735904</v>
      </c>
      <c r="AB1982" s="35">
        <v>8.690144145984</v>
      </c>
      <c r="AC1982" s="35">
        <v>10.976530003488</v>
      </c>
      <c r="AD1982" s="35">
        <v>14.8821362895744</v>
      </c>
      <c r="AE1982" s="35">
        <v>82.44139214437014</v>
      </c>
      <c r="AF1982" s="35">
        <v>477.215136353088</v>
      </c>
    </row>
    <row r="1983" ht="15.75" customHeight="1">
      <c r="A1983" s="35" t="s">
        <v>72</v>
      </c>
      <c r="B1983" s="35" t="s">
        <v>4582</v>
      </c>
      <c r="C1983" s="35">
        <v>3588.0</v>
      </c>
      <c r="D1983" s="35" t="s">
        <v>2369</v>
      </c>
      <c r="F1983" s="35">
        <v>66.371756771259</v>
      </c>
      <c r="G1983" s="35">
        <v>439.4969195653339</v>
      </c>
      <c r="H1983" s="35">
        <v>505.8686763365929</v>
      </c>
      <c r="I1983" s="35">
        <v>670.4659664156161</v>
      </c>
      <c r="J1983" s="35">
        <v>175.260156035328</v>
      </c>
      <c r="K1983" s="35">
        <v>153.175160896128</v>
      </c>
      <c r="L1983" s="35">
        <v>540.42382126656</v>
      </c>
      <c r="M1983" s="35">
        <v>515.2746998488319</v>
      </c>
      <c r="N1983" s="35">
        <v>339.276463094016</v>
      </c>
      <c r="O1983" s="35">
        <v>339.276463094016</v>
      </c>
      <c r="P1983" s="35">
        <v>223.231855948416</v>
      </c>
      <c r="R1983" s="35">
        <v>531.335867198976</v>
      </c>
      <c r="S1983" s="35">
        <v>561.494537737056</v>
      </c>
      <c r="T1983" s="35">
        <v>599.706099054317</v>
      </c>
      <c r="U1983" s="35">
        <v>630.6205218318835</v>
      </c>
      <c r="V1983" s="35">
        <v>670.4659664156161</v>
      </c>
      <c r="W1983" s="35">
        <v>56.902825562688</v>
      </c>
      <c r="X1983" s="35">
        <v>99.189699956928</v>
      </c>
      <c r="Y1983" s="35">
        <v>173.3700315267648</v>
      </c>
      <c r="Z1983" s="35">
        <v>287.6969362067932</v>
      </c>
      <c r="AA1983" s="35">
        <v>449.694631443456</v>
      </c>
      <c r="AB1983" s="35">
        <v>459.606816664128</v>
      </c>
      <c r="AC1983" s="35">
        <v>498.518650977984</v>
      </c>
      <c r="AD1983" s="35">
        <v>552.2688962755776</v>
      </c>
      <c r="AE1983" s="35">
        <v>592.0785049200538</v>
      </c>
      <c r="AF1983" s="35">
        <v>639.147934244736</v>
      </c>
    </row>
    <row r="1984" ht="15.75" customHeight="1">
      <c r="A1984" s="35" t="s">
        <v>72</v>
      </c>
      <c r="B1984" s="35" t="s">
        <v>4583</v>
      </c>
      <c r="C1984" s="35">
        <v>3588.0</v>
      </c>
      <c r="D1984" s="35" t="s">
        <v>2369</v>
      </c>
      <c r="F1984" s="35">
        <v>0.1184118789748918</v>
      </c>
      <c r="G1984" s="35">
        <v>0.3573659588262852</v>
      </c>
      <c r="H1984" s="35">
        <v>0.4757778378011771</v>
      </c>
      <c r="I1984" s="35">
        <v>20.313326319552</v>
      </c>
      <c r="J1984" s="35">
        <v>0.0</v>
      </c>
      <c r="K1984" s="35">
        <v>0.0</v>
      </c>
      <c r="L1984" s="35">
        <v>0.0</v>
      </c>
      <c r="M1984" s="35">
        <v>0.0</v>
      </c>
      <c r="N1984" s="35">
        <v>0.0</v>
      </c>
      <c r="O1984" s="35">
        <v>0.0</v>
      </c>
      <c r="P1984" s="35">
        <v>0.0</v>
      </c>
      <c r="R1984" s="35">
        <v>0.0</v>
      </c>
      <c r="S1984" s="35">
        <v>0.0</v>
      </c>
      <c r="T1984" s="35">
        <v>3.4792409631168</v>
      </c>
      <c r="U1984" s="35">
        <v>5.917698048084478</v>
      </c>
      <c r="V1984" s="35">
        <v>20.313326319552</v>
      </c>
      <c r="W1984" s="35">
        <v>0.0</v>
      </c>
      <c r="X1984" s="35">
        <v>0.0</v>
      </c>
      <c r="Y1984" s="35">
        <v>0.5910187804416016</v>
      </c>
      <c r="Z1984" s="35">
        <v>3.17808436038912</v>
      </c>
      <c r="AA1984" s="35">
        <v>5.137897028544001</v>
      </c>
      <c r="AB1984" s="35">
        <v>0.0</v>
      </c>
      <c r="AC1984" s="35">
        <v>0.0</v>
      </c>
      <c r="AD1984" s="35">
        <v>3.0944653697664</v>
      </c>
      <c r="AE1984" s="35">
        <v>5.2026154806528</v>
      </c>
      <c r="AF1984" s="35">
        <v>20.313326319552</v>
      </c>
    </row>
    <row r="1985" ht="15.75" customHeight="1">
      <c r="A1985" s="35" t="s">
        <v>72</v>
      </c>
      <c r="B1985" s="35" t="s">
        <v>4584</v>
      </c>
      <c r="C1985" s="35">
        <v>3588.0</v>
      </c>
      <c r="D1985" s="35" t="s">
        <v>2369</v>
      </c>
      <c r="F1985" s="35">
        <v>7.217383807757715E-4</v>
      </c>
      <c r="G1985" s="35">
        <v>0.003926782033826962</v>
      </c>
      <c r="H1985" s="35">
        <v>0.004648520414602733</v>
      </c>
      <c r="I1985" s="35">
        <v>1.084159831104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0.0</v>
      </c>
      <c r="O1985" s="35">
        <v>0.0</v>
      </c>
      <c r="P1985" s="35">
        <v>0.323004108672</v>
      </c>
      <c r="R1985" s="35">
        <v>0.0</v>
      </c>
      <c r="S1985" s="35">
        <v>0.0</v>
      </c>
      <c r="T1985" s="35">
        <v>0.0</v>
      </c>
      <c r="U1985" s="35">
        <v>0.0</v>
      </c>
      <c r="V1985" s="35">
        <v>1.084159831104</v>
      </c>
      <c r="W1985" s="35">
        <v>0.0</v>
      </c>
      <c r="X1985" s="35">
        <v>0.0</v>
      </c>
      <c r="Y1985" s="35">
        <v>0.0</v>
      </c>
      <c r="Z1985" s="35">
        <v>0.0</v>
      </c>
      <c r="AA1985" s="35">
        <v>0.43264150272</v>
      </c>
      <c r="AB1985" s="35">
        <v>0.0</v>
      </c>
      <c r="AC1985" s="35">
        <v>0.0</v>
      </c>
      <c r="AD1985" s="35">
        <v>0.0</v>
      </c>
      <c r="AE1985" s="35">
        <v>0.0</v>
      </c>
      <c r="AF1985" s="35">
        <v>1.084159831104</v>
      </c>
    </row>
    <row r="1986" ht="15.75" customHeight="1">
      <c r="A1986" s="35" t="s">
        <v>72</v>
      </c>
      <c r="B1986" s="35" t="s">
        <v>4585</v>
      </c>
      <c r="C1986" s="35">
        <v>3588.0</v>
      </c>
      <c r="D1986" s="35" t="s">
        <v>2369</v>
      </c>
      <c r="F1986" s="35">
        <v>0.04319695620517545</v>
      </c>
      <c r="G1986" s="35">
        <v>0.3056347910822342</v>
      </c>
      <c r="H1986" s="35">
        <v>0.3488317472874096</v>
      </c>
      <c r="I1986" s="35">
        <v>58.804322000256</v>
      </c>
      <c r="J1986" s="35">
        <v>0.0</v>
      </c>
      <c r="K1986" s="35">
        <v>0.0</v>
      </c>
      <c r="L1986" s="35">
        <v>0.0</v>
      </c>
      <c r="M1986" s="35">
        <v>0.0</v>
      </c>
      <c r="N1986" s="35">
        <v>0.0</v>
      </c>
      <c r="O1986" s="35">
        <v>0.0</v>
      </c>
      <c r="P1986" s="35">
        <v>0.0</v>
      </c>
      <c r="R1986" s="35">
        <v>0.0</v>
      </c>
      <c r="S1986" s="35">
        <v>0.0</v>
      </c>
      <c r="T1986" s="35">
        <v>2.078373944505601</v>
      </c>
      <c r="U1986" s="35">
        <v>6.256187811578855</v>
      </c>
      <c r="V1986" s="35">
        <v>58.804322000256</v>
      </c>
      <c r="W1986" s="35">
        <v>0.0</v>
      </c>
      <c r="X1986" s="35">
        <v>0.0</v>
      </c>
      <c r="Y1986" s="35">
        <v>0.0</v>
      </c>
      <c r="Z1986" s="35">
        <v>1.720648327749113</v>
      </c>
      <c r="AA1986" s="35">
        <v>5.361835764096</v>
      </c>
      <c r="AB1986" s="35">
        <v>0.0</v>
      </c>
      <c r="AC1986" s="35">
        <v>0.0</v>
      </c>
      <c r="AD1986" s="35">
        <v>0.06493756469761477</v>
      </c>
      <c r="AE1986" s="35">
        <v>6.242637703921907</v>
      </c>
      <c r="AF1986" s="35">
        <v>53.44248623616</v>
      </c>
    </row>
    <row r="1987" ht="15.75" customHeight="1">
      <c r="A1987" s="35" t="s">
        <v>72</v>
      </c>
      <c r="B1987" s="35" t="s">
        <v>4586</v>
      </c>
      <c r="C1987" s="35">
        <v>3588.0</v>
      </c>
      <c r="D1987" s="35" t="s">
        <v>2369</v>
      </c>
      <c r="F1987" s="35">
        <v>0.05086220644289889</v>
      </c>
      <c r="G1987" s="35">
        <v>0.2796670824625171</v>
      </c>
      <c r="H1987" s="35">
        <v>0.3305292889054161</v>
      </c>
      <c r="I1987" s="35">
        <v>8.457769611648</v>
      </c>
      <c r="J1987" s="35">
        <v>0.0</v>
      </c>
      <c r="K1987" s="35">
        <v>0.0</v>
      </c>
      <c r="L1987" s="35">
        <v>0.0</v>
      </c>
      <c r="M1987" s="35">
        <v>0.131807023488</v>
      </c>
      <c r="N1987" s="35">
        <v>0.0</v>
      </c>
      <c r="O1987" s="35">
        <v>0.0</v>
      </c>
      <c r="P1987" s="35">
        <v>0.0</v>
      </c>
      <c r="R1987" s="35">
        <v>0.0</v>
      </c>
      <c r="S1987" s="35">
        <v>0.0</v>
      </c>
      <c r="T1987" s="35">
        <v>1.678425647673601</v>
      </c>
      <c r="U1987" s="35">
        <v>6.770636086636798</v>
      </c>
      <c r="V1987" s="35">
        <v>8.457769611648</v>
      </c>
      <c r="W1987" s="35">
        <v>0.0</v>
      </c>
      <c r="X1987" s="35">
        <v>0.0</v>
      </c>
      <c r="Y1987" s="35">
        <v>0.0</v>
      </c>
      <c r="Z1987" s="35">
        <v>1.30441813544447</v>
      </c>
      <c r="AA1987" s="35">
        <v>5.834859867648</v>
      </c>
      <c r="AB1987" s="35">
        <v>0.0</v>
      </c>
      <c r="AC1987" s="35">
        <v>0.0</v>
      </c>
      <c r="AD1987" s="35">
        <v>1.314802062604802</v>
      </c>
      <c r="AE1987" s="35">
        <v>6.677113278769918</v>
      </c>
      <c r="AF1987" s="35">
        <v>7.847039023488001</v>
      </c>
    </row>
    <row r="1988" ht="15.75" customHeight="1">
      <c r="A1988" s="35" t="s">
        <v>72</v>
      </c>
      <c r="B1988" s="35" t="s">
        <v>4587</v>
      </c>
      <c r="C1988" s="35">
        <v>3588.0</v>
      </c>
      <c r="D1988" s="35" t="s">
        <v>2369</v>
      </c>
      <c r="F1988" s="35">
        <v>0.01194765502422129</v>
      </c>
      <c r="G1988" s="35">
        <v>0.02814508263886658</v>
      </c>
      <c r="H1988" s="35">
        <v>0.04009273766308787</v>
      </c>
      <c r="I1988" s="35">
        <v>2.292858937152</v>
      </c>
      <c r="J1988" s="35">
        <v>0.438796104768</v>
      </c>
      <c r="K1988" s="35">
        <v>0.0</v>
      </c>
      <c r="L1988" s="35">
        <v>0.0</v>
      </c>
      <c r="M1988" s="35">
        <v>0.0</v>
      </c>
      <c r="N1988" s="35">
        <v>0.0</v>
      </c>
      <c r="O1988" s="35">
        <v>0.0</v>
      </c>
      <c r="P1988" s="35">
        <v>0.0</v>
      </c>
      <c r="R1988" s="35">
        <v>0.0</v>
      </c>
      <c r="S1988" s="35">
        <v>0.0</v>
      </c>
      <c r="T1988" s="35">
        <v>0.3500107579584003</v>
      </c>
      <c r="U1988" s="35">
        <v>0.5322038013734398</v>
      </c>
      <c r="V1988" s="35">
        <v>2.292858937152</v>
      </c>
      <c r="W1988" s="35">
        <v>0.0</v>
      </c>
      <c r="X1988" s="35">
        <v>0.0</v>
      </c>
      <c r="Y1988" s="35">
        <v>0.0</v>
      </c>
      <c r="Z1988" s="35">
        <v>0.4464397824767997</v>
      </c>
      <c r="AA1988" s="35">
        <v>0.991731351744</v>
      </c>
      <c r="AB1988" s="35">
        <v>0.0</v>
      </c>
      <c r="AC1988" s="35">
        <v>0.0</v>
      </c>
      <c r="AD1988" s="35">
        <v>0.3061080017856002</v>
      </c>
      <c r="AE1988" s="35">
        <v>0.4076497131839998</v>
      </c>
      <c r="AF1988" s="35">
        <v>2.292858937152</v>
      </c>
    </row>
    <row r="1989" ht="15.75" customHeight="1">
      <c r="A1989" s="35" t="s">
        <v>72</v>
      </c>
      <c r="B1989" s="35" t="s">
        <v>4588</v>
      </c>
      <c r="C1989" s="35">
        <v>3588.0</v>
      </c>
      <c r="D1989" s="35" t="s">
        <v>2369</v>
      </c>
      <c r="F1989" s="35">
        <v>7.632847153656528</v>
      </c>
      <c r="G1989" s="35">
        <v>13.84738877850771</v>
      </c>
      <c r="H1989" s="35">
        <v>21.48023593216424</v>
      </c>
      <c r="I1989" s="35">
        <v>45.58916055456</v>
      </c>
      <c r="J1989" s="35">
        <v>8.430070493376</v>
      </c>
      <c r="K1989" s="35">
        <v>4.867833047616</v>
      </c>
      <c r="L1989" s="35">
        <v>6.068523742848001</v>
      </c>
      <c r="M1989" s="35">
        <v>6.700185217151999</v>
      </c>
      <c r="N1989" s="35">
        <v>7.284444306048001</v>
      </c>
      <c r="O1989" s="35">
        <v>7.284444306048001</v>
      </c>
      <c r="P1989" s="35">
        <v>10.927695096864</v>
      </c>
      <c r="R1989" s="35">
        <v>26.352887081472</v>
      </c>
      <c r="S1989" s="35">
        <v>34.467619356576</v>
      </c>
      <c r="T1989" s="35">
        <v>38.2964394911616</v>
      </c>
      <c r="U1989" s="35">
        <v>41.39967982131072</v>
      </c>
      <c r="V1989" s="35">
        <v>45.58916055456</v>
      </c>
      <c r="W1989" s="35">
        <v>5.085618616512</v>
      </c>
      <c r="X1989" s="35">
        <v>13.658736149856</v>
      </c>
      <c r="Y1989" s="35">
        <v>20.56155892116481</v>
      </c>
      <c r="Z1989" s="35">
        <v>25.02286673451263</v>
      </c>
      <c r="AA1989" s="35">
        <v>29.501504839296</v>
      </c>
      <c r="AB1989" s="35">
        <v>14.64127291872</v>
      </c>
      <c r="AC1989" s="35">
        <v>21.661316224128</v>
      </c>
      <c r="AD1989" s="35">
        <v>28.4412260196288</v>
      </c>
      <c r="AE1989" s="35">
        <v>31.05626440404095</v>
      </c>
      <c r="AF1989" s="35">
        <v>37.007253398304</v>
      </c>
    </row>
    <row r="1990" ht="15.75" customHeight="1">
      <c r="A1990" s="35" t="s">
        <v>72</v>
      </c>
      <c r="B1990" s="35" t="s">
        <v>4589</v>
      </c>
      <c r="C1990" s="35">
        <v>3588.0</v>
      </c>
      <c r="D1990" s="35" t="s">
        <v>2369</v>
      </c>
      <c r="F1990" s="35">
        <v>0.1671441897443478</v>
      </c>
      <c r="G1990" s="35">
        <v>0.2859282437314808</v>
      </c>
      <c r="H1990" s="35">
        <v>0.4530724334758287</v>
      </c>
      <c r="I1990" s="35">
        <v>11.658508964928</v>
      </c>
      <c r="J1990" s="35">
        <v>0.0</v>
      </c>
      <c r="K1990" s="35">
        <v>0.0</v>
      </c>
      <c r="L1990" s="35">
        <v>0.0</v>
      </c>
      <c r="M1990" s="35">
        <v>0.0</v>
      </c>
      <c r="N1990" s="35">
        <v>0.0</v>
      </c>
      <c r="O1990" s="35">
        <v>0.0</v>
      </c>
      <c r="P1990" s="35">
        <v>0.0</v>
      </c>
      <c r="R1990" s="35">
        <v>0.0</v>
      </c>
      <c r="S1990" s="35">
        <v>0.0</v>
      </c>
      <c r="T1990" s="35">
        <v>2.824152707174404</v>
      </c>
      <c r="U1990" s="35">
        <v>5.570451869472</v>
      </c>
      <c r="V1990" s="35">
        <v>11.658508964928</v>
      </c>
      <c r="W1990" s="35">
        <v>0.0</v>
      </c>
      <c r="X1990" s="35">
        <v>0.0</v>
      </c>
      <c r="Y1990" s="35">
        <v>1.3085403803136</v>
      </c>
      <c r="Z1990" s="35">
        <v>3.524244542945269</v>
      </c>
      <c r="AA1990" s="35">
        <v>6.264142553088001</v>
      </c>
      <c r="AB1990" s="35">
        <v>0.0</v>
      </c>
      <c r="AC1990" s="35">
        <v>0.0</v>
      </c>
      <c r="AD1990" s="35">
        <v>2.2347724984704</v>
      </c>
      <c r="AE1990" s="35">
        <v>4.494952490353914</v>
      </c>
      <c r="AF1990" s="35">
        <v>9.185153431104</v>
      </c>
    </row>
    <row r="1991" ht="15.75" customHeight="1">
      <c r="A1991" s="35" t="s">
        <v>72</v>
      </c>
      <c r="B1991" s="35" t="s">
        <v>4590</v>
      </c>
      <c r="C1991" s="35">
        <v>3588.0</v>
      </c>
      <c r="D1991" s="35" t="s">
        <v>2369</v>
      </c>
      <c r="F1991" s="35">
        <v>0.1576903987176931</v>
      </c>
      <c r="G1991" s="35">
        <v>0.3147489336336323</v>
      </c>
      <c r="H1991" s="35">
        <v>0.4724393323513254</v>
      </c>
      <c r="I1991" s="35">
        <v>4.182303823488</v>
      </c>
      <c r="J1991" s="35">
        <v>0.38738179872</v>
      </c>
      <c r="K1991" s="35">
        <v>0.326292591744</v>
      </c>
      <c r="L1991" s="35">
        <v>0.20252484</v>
      </c>
      <c r="M1991" s="35">
        <v>0.316904410368</v>
      </c>
      <c r="N1991" s="35">
        <v>0.41870564064</v>
      </c>
      <c r="O1991" s="35">
        <v>0.41870564064</v>
      </c>
      <c r="P1991" s="35">
        <v>0.76668234048</v>
      </c>
      <c r="R1991" s="35">
        <v>0.425226267648</v>
      </c>
      <c r="S1991" s="35">
        <v>0.545281736832</v>
      </c>
      <c r="T1991" s="35">
        <v>0.7923373528896002</v>
      </c>
      <c r="U1991" s="35">
        <v>1.628401246053118</v>
      </c>
      <c r="V1991" s="35">
        <v>4.182303823488</v>
      </c>
      <c r="W1991" s="35">
        <v>0.0</v>
      </c>
      <c r="X1991" s="35">
        <v>0.34517947968</v>
      </c>
      <c r="Y1991" s="35">
        <v>0.6050185892352</v>
      </c>
      <c r="Z1991" s="35">
        <v>0.8350699057343999</v>
      </c>
      <c r="AA1991" s="35">
        <v>1.896650913024</v>
      </c>
      <c r="AB1991" s="35">
        <v>0.33190928064</v>
      </c>
      <c r="AC1991" s="35">
        <v>0.473360344128</v>
      </c>
      <c r="AD1991" s="35">
        <v>0.6779065749120001</v>
      </c>
      <c r="AE1991" s="35">
        <v>1.323002737002238</v>
      </c>
      <c r="AF1991" s="35">
        <v>4.182303823488</v>
      </c>
    </row>
    <row r="1992" ht="15.75" customHeight="1">
      <c r="A1992" s="35" t="s">
        <v>72</v>
      </c>
      <c r="B1992" s="35" t="s">
        <v>4591</v>
      </c>
      <c r="C1992" s="35">
        <v>3588.0</v>
      </c>
      <c r="D1992" s="35" t="s">
        <v>2369</v>
      </c>
      <c r="F1992" s="35">
        <v>0.1638338539654717</v>
      </c>
      <c r="G1992" s="35">
        <v>0.3741237082639189</v>
      </c>
      <c r="H1992" s="35">
        <v>0.5379575622293906</v>
      </c>
      <c r="I1992" s="35">
        <v>60.379667949888</v>
      </c>
      <c r="J1992" s="35">
        <v>0.276467623488</v>
      </c>
      <c r="K1992" s="35">
        <v>1.507679776512</v>
      </c>
      <c r="L1992" s="35">
        <v>0.346383055872</v>
      </c>
      <c r="M1992" s="35">
        <v>0.143055831744</v>
      </c>
      <c r="N1992" s="35">
        <v>0.342355704768</v>
      </c>
      <c r="O1992" s="35">
        <v>0.342355704768</v>
      </c>
      <c r="P1992" s="35">
        <v>0.88276608</v>
      </c>
      <c r="R1992" s="35">
        <v>0.377722328256</v>
      </c>
      <c r="S1992" s="35">
        <v>0.520785875232</v>
      </c>
      <c r="T1992" s="35">
        <v>0.7645270276224</v>
      </c>
      <c r="U1992" s="35">
        <v>1.387173716248318</v>
      </c>
      <c r="V1992" s="35">
        <v>60.379667949888</v>
      </c>
      <c r="W1992" s="35">
        <v>0.0</v>
      </c>
      <c r="X1992" s="35">
        <v>0.338775478272</v>
      </c>
      <c r="Y1992" s="35">
        <v>0.6138316090368</v>
      </c>
      <c r="Z1992" s="35">
        <v>0.7989042497587198</v>
      </c>
      <c r="AA1992" s="35">
        <v>1.23061897728</v>
      </c>
      <c r="AB1992" s="35">
        <v>0.235484311104</v>
      </c>
      <c r="AC1992" s="35">
        <v>0.41268775968</v>
      </c>
      <c r="AD1992" s="35">
        <v>0.6676082832384005</v>
      </c>
      <c r="AE1992" s="35">
        <v>1.387173716248318</v>
      </c>
      <c r="AF1992" s="35">
        <v>60.379667949888</v>
      </c>
    </row>
    <row r="1993" ht="15.75" customHeight="1">
      <c r="A1993" s="35" t="s">
        <v>72</v>
      </c>
      <c r="B1993" s="35" t="s">
        <v>4592</v>
      </c>
      <c r="C1993" s="35">
        <v>3588.0</v>
      </c>
      <c r="D1993" s="35" t="s">
        <v>2369</v>
      </c>
      <c r="F1993" s="35">
        <v>0.1472695402793918</v>
      </c>
      <c r="G1993" s="35">
        <v>0.3761996932578728</v>
      </c>
      <c r="H1993" s="35">
        <v>0.5234692335372646</v>
      </c>
      <c r="I1993" s="35">
        <v>47.913997872384</v>
      </c>
      <c r="J1993" s="35">
        <v>0.361659215232</v>
      </c>
      <c r="K1993" s="35">
        <v>0.295755703488</v>
      </c>
      <c r="L1993" s="35">
        <v>0.332380806912</v>
      </c>
      <c r="M1993" s="35">
        <v>0.6212459111040001</v>
      </c>
      <c r="N1993" s="35">
        <v>0.372908023488</v>
      </c>
      <c r="O1993" s="35">
        <v>0.372908023488</v>
      </c>
      <c r="P1993" s="35">
        <v>2.068983</v>
      </c>
      <c r="R1993" s="35">
        <v>0.406403972352</v>
      </c>
      <c r="S1993" s="35">
        <v>0.5223906434879999</v>
      </c>
      <c r="T1993" s="35">
        <v>0.8088032369088008</v>
      </c>
      <c r="U1993" s="35">
        <v>1.760103033776635</v>
      </c>
      <c r="V1993" s="35">
        <v>47.913997872384</v>
      </c>
      <c r="W1993" s="35">
        <v>0.0</v>
      </c>
      <c r="X1993" s="35">
        <v>0.302106236544</v>
      </c>
      <c r="Y1993" s="35">
        <v>0.5971460382720001</v>
      </c>
      <c r="Z1993" s="35">
        <v>0.9821248903065584</v>
      </c>
      <c r="AA1993" s="35">
        <v>2.377263575232</v>
      </c>
      <c r="AB1993" s="35">
        <v>0.306202127616</v>
      </c>
      <c r="AC1993" s="35">
        <v>0.452467495872</v>
      </c>
      <c r="AD1993" s="35">
        <v>0.6688087733376</v>
      </c>
      <c r="AE1993" s="35">
        <v>1.16213027430528</v>
      </c>
      <c r="AF1993" s="35">
        <v>47.913997872384</v>
      </c>
    </row>
    <row r="1994" ht="15.75" customHeight="1">
      <c r="A1994" s="35" t="s">
        <v>72</v>
      </c>
      <c r="B1994" s="35" t="s">
        <v>4593</v>
      </c>
      <c r="C1994" s="35">
        <v>3588.0</v>
      </c>
      <c r="D1994" s="35" t="s">
        <v>2369</v>
      </c>
      <c r="F1994" s="35">
        <v>0.1542383151347528</v>
      </c>
      <c r="G1994" s="35">
        <v>0.3819974672855189</v>
      </c>
      <c r="H1994" s="35">
        <v>0.5362357824202717</v>
      </c>
      <c r="I1994" s="35">
        <v>68.151221143488</v>
      </c>
      <c r="J1994" s="35">
        <v>0.228247423488</v>
      </c>
      <c r="K1994" s="35">
        <v>0.6951732641280001</v>
      </c>
      <c r="L1994" s="35">
        <v>0.130186824768</v>
      </c>
      <c r="M1994" s="35">
        <v>0.141302859264</v>
      </c>
      <c r="N1994" s="35">
        <v>0.548105511744</v>
      </c>
      <c r="O1994" s="35">
        <v>0.548105511744</v>
      </c>
      <c r="P1994" s="35">
        <v>0.8862088677119999</v>
      </c>
      <c r="R1994" s="35">
        <v>0.383354447616</v>
      </c>
      <c r="S1994" s="35">
        <v>0.504715046976</v>
      </c>
      <c r="T1994" s="35">
        <v>0.7383458005056002</v>
      </c>
      <c r="U1994" s="35">
        <v>1.57695391881216</v>
      </c>
      <c r="V1994" s="35">
        <v>68.151221143488</v>
      </c>
      <c r="W1994" s="35">
        <v>0.0</v>
      </c>
      <c r="X1994" s="35">
        <v>0.330701398272</v>
      </c>
      <c r="Y1994" s="35">
        <v>0.5995669704192003</v>
      </c>
      <c r="Z1994" s="35">
        <v>0.8695326844108779</v>
      </c>
      <c r="AA1994" s="35">
        <v>1.86039721728</v>
      </c>
      <c r="AB1994" s="35">
        <v>0.26440100064</v>
      </c>
      <c r="AC1994" s="35">
        <v>0.416298488256</v>
      </c>
      <c r="AD1994" s="35">
        <v>0.6586184949120002</v>
      </c>
      <c r="AE1994" s="35">
        <v>1.260149519381757</v>
      </c>
      <c r="AF1994" s="35">
        <v>68.151221143488</v>
      </c>
    </row>
    <row r="1995" ht="15.75" customHeight="1">
      <c r="A1995" s="35" t="s">
        <v>72</v>
      </c>
      <c r="B1995" s="35" t="s">
        <v>4594</v>
      </c>
      <c r="C1995" s="35">
        <v>3588.0</v>
      </c>
      <c r="D1995" s="35" t="s">
        <v>2369</v>
      </c>
      <c r="F1995" s="35">
        <v>0.1114843752182397</v>
      </c>
      <c r="G1995" s="35">
        <v>0.3958066777196989</v>
      </c>
      <c r="H1995" s="35">
        <v>0.5072910529379386</v>
      </c>
      <c r="I1995" s="35">
        <v>56.437739894592</v>
      </c>
      <c r="J1995" s="35">
        <v>0.296040987648</v>
      </c>
      <c r="K1995" s="35">
        <v>0.110914175232</v>
      </c>
      <c r="L1995" s="35">
        <v>0.189671263488</v>
      </c>
      <c r="M1995" s="35">
        <v>0.245930735232</v>
      </c>
      <c r="N1995" s="35">
        <v>0.3633336</v>
      </c>
      <c r="O1995" s="35">
        <v>0.3633336</v>
      </c>
      <c r="P1995" s="35">
        <v>0.5712820686719999</v>
      </c>
      <c r="R1995" s="35">
        <v>0.383354447616</v>
      </c>
      <c r="S1995" s="35">
        <v>0.484223390784</v>
      </c>
      <c r="T1995" s="35">
        <v>0.7201381759488</v>
      </c>
      <c r="U1995" s="35">
        <v>1.204448013215999</v>
      </c>
      <c r="V1995" s="35">
        <v>56.437739894592</v>
      </c>
      <c r="W1995" s="35">
        <v>0.0</v>
      </c>
      <c r="X1995" s="35">
        <v>0.147018769632</v>
      </c>
      <c r="Y1995" s="35">
        <v>0.5280968290752002</v>
      </c>
      <c r="Z1995" s="35">
        <v>0.7788495268915184</v>
      </c>
      <c r="AA1995" s="35">
        <v>1.124312410368</v>
      </c>
      <c r="AB1995" s="35">
        <v>0.321462856512</v>
      </c>
      <c r="AC1995" s="35">
        <v>0.429962164128</v>
      </c>
      <c r="AD1995" s="35">
        <v>0.6214048448832001</v>
      </c>
      <c r="AE1995" s="35">
        <v>1.204448013215999</v>
      </c>
      <c r="AF1995" s="35">
        <v>56.437739894592</v>
      </c>
    </row>
    <row r="1996" ht="15.75" customHeight="1">
      <c r="A1996" s="35" t="s">
        <v>72</v>
      </c>
      <c r="B1996" s="35" t="s">
        <v>4595</v>
      </c>
      <c r="C1996" s="35">
        <v>3588.0</v>
      </c>
      <c r="D1996" s="35" t="s">
        <v>2369</v>
      </c>
      <c r="F1996" s="35">
        <v>0.1577751307221819</v>
      </c>
      <c r="G1996" s="35">
        <v>0.3074914762966148</v>
      </c>
      <c r="H1996" s="35">
        <v>0.4652666070187967</v>
      </c>
      <c r="I1996" s="35">
        <v>10.77418153728</v>
      </c>
      <c r="J1996" s="35">
        <v>0.354422327616</v>
      </c>
      <c r="K1996" s="35">
        <v>0.648557832384</v>
      </c>
      <c r="L1996" s="35">
        <v>0.286914047616</v>
      </c>
      <c r="M1996" s="35">
        <v>0.331106896512</v>
      </c>
      <c r="N1996" s="35">
        <v>0.409749871104</v>
      </c>
      <c r="O1996" s="35">
        <v>0.409749871104</v>
      </c>
      <c r="P1996" s="35">
        <v>0.894264108192</v>
      </c>
      <c r="R1996" s="35">
        <v>0.417100872384</v>
      </c>
      <c r="S1996" s="35">
        <v>0.5300210079359999</v>
      </c>
      <c r="T1996" s="35">
        <v>0.8262596849472</v>
      </c>
      <c r="U1996" s="35">
        <v>1.302181888008959</v>
      </c>
      <c r="V1996" s="35">
        <v>10.77418153728</v>
      </c>
      <c r="W1996" s="35">
        <v>0.0</v>
      </c>
      <c r="X1996" s="35">
        <v>0.31200398208</v>
      </c>
      <c r="Y1996" s="35">
        <v>0.6079756402944001</v>
      </c>
      <c r="Z1996" s="35">
        <v>1.073816446590719</v>
      </c>
      <c r="AA1996" s="35">
        <v>10.77418153728</v>
      </c>
      <c r="AB1996" s="35">
        <v>0.329502128256</v>
      </c>
      <c r="AC1996" s="35">
        <v>0.462111535872</v>
      </c>
      <c r="AD1996" s="35">
        <v>0.7159889600640005</v>
      </c>
      <c r="AE1996" s="35">
        <v>1.115166422684158</v>
      </c>
      <c r="AF1996" s="35">
        <v>2.145806615232</v>
      </c>
    </row>
    <row r="1997" ht="15.75" customHeight="1">
      <c r="A1997" s="35" t="s">
        <v>72</v>
      </c>
      <c r="B1997" s="35" t="s">
        <v>4596</v>
      </c>
      <c r="C1997" s="35">
        <v>3588.0</v>
      </c>
      <c r="D1997" s="35" t="s">
        <v>2369</v>
      </c>
      <c r="F1997" s="35">
        <v>0.1235835244240321</v>
      </c>
      <c r="G1997" s="35">
        <v>0.4920995082326089</v>
      </c>
      <c r="H1997" s="35">
        <v>0.6156830326566409</v>
      </c>
      <c r="I1997" s="35">
        <v>61.927590376512</v>
      </c>
      <c r="J1997" s="35">
        <v>0.3229632</v>
      </c>
      <c r="K1997" s="35">
        <v>0.436388952384</v>
      </c>
      <c r="L1997" s="35">
        <v>0.176802256512</v>
      </c>
      <c r="M1997" s="35">
        <v>0.289323353088</v>
      </c>
      <c r="N1997" s="35">
        <v>0.286111663488</v>
      </c>
      <c r="O1997" s="35">
        <v>0.286111663488</v>
      </c>
      <c r="P1997" s="35">
        <v>1.157482884096</v>
      </c>
      <c r="R1997" s="35">
        <v>0.375438260736</v>
      </c>
      <c r="S1997" s="35">
        <v>0.491444847936</v>
      </c>
      <c r="T1997" s="35">
        <v>0.7153058570112</v>
      </c>
      <c r="U1997" s="35">
        <v>1.773729489934079</v>
      </c>
      <c r="V1997" s="35">
        <v>61.927590376512</v>
      </c>
      <c r="W1997" s="35">
        <v>0.0</v>
      </c>
      <c r="X1997" s="35">
        <v>0.26144947584</v>
      </c>
      <c r="Y1997" s="35">
        <v>0.5591481259392</v>
      </c>
      <c r="Z1997" s="35">
        <v>0.7800297636095991</v>
      </c>
      <c r="AA1997" s="35">
        <v>1.772254100736</v>
      </c>
      <c r="AB1997" s="35">
        <v>0.298162855872</v>
      </c>
      <c r="AC1997" s="35">
        <v>0.421120508256</v>
      </c>
      <c r="AD1997" s="35">
        <v>0.6350623485696001</v>
      </c>
      <c r="AE1997" s="35">
        <v>1.378985077612791</v>
      </c>
      <c r="AF1997" s="35">
        <v>61.927590376512</v>
      </c>
    </row>
    <row r="1998" ht="15.75" customHeight="1">
      <c r="A1998" s="35" t="s">
        <v>72</v>
      </c>
      <c r="B1998" s="35" t="s">
        <v>4597</v>
      </c>
      <c r="C1998" s="35">
        <v>3588.0</v>
      </c>
      <c r="D1998" s="35" t="s">
        <v>2369</v>
      </c>
      <c r="F1998" s="35">
        <v>0.168436579396173</v>
      </c>
      <c r="G1998" s="35">
        <v>0.2641703033152782</v>
      </c>
      <c r="H1998" s="35">
        <v>0.4326068827114511</v>
      </c>
      <c r="I1998" s="35">
        <v>2.992877366976</v>
      </c>
      <c r="J1998" s="35">
        <v>0.560156704128</v>
      </c>
      <c r="K1998" s="35">
        <v>0.600353062848</v>
      </c>
      <c r="L1998" s="35">
        <v>0.533561043456</v>
      </c>
      <c r="M1998" s="35">
        <v>0.37140768</v>
      </c>
      <c r="N1998" s="35">
        <v>0.384959215872</v>
      </c>
      <c r="O1998" s="35">
        <v>0.384959215872</v>
      </c>
      <c r="P1998" s="35">
        <v>0.656314511328</v>
      </c>
      <c r="R1998" s="35">
        <v>0.40103775936</v>
      </c>
      <c r="S1998" s="35">
        <v>0.5159435803200001</v>
      </c>
      <c r="T1998" s="35">
        <v>0.7372953447552001</v>
      </c>
      <c r="U1998" s="35">
        <v>1.315301995284476</v>
      </c>
      <c r="V1998" s="35">
        <v>2.992877366976</v>
      </c>
      <c r="W1998" s="35">
        <v>0.0</v>
      </c>
      <c r="X1998" s="35">
        <v>0.355979189664</v>
      </c>
      <c r="Y1998" s="35">
        <v>0.5975678282112001</v>
      </c>
      <c r="Z1998" s="35">
        <v>0.8361416842329596</v>
      </c>
      <c r="AA1998" s="35">
        <v>2.223046135296</v>
      </c>
      <c r="AB1998" s="35">
        <v>0.27805696128</v>
      </c>
      <c r="AC1998" s="35">
        <v>0.435185376192</v>
      </c>
      <c r="AD1998" s="35">
        <v>0.6455087726976</v>
      </c>
      <c r="AE1998" s="35">
        <v>0.8856851792947162</v>
      </c>
      <c r="AF1998" s="35">
        <v>2.992877366976</v>
      </c>
    </row>
    <row r="1999" ht="15.75" customHeight="1">
      <c r="A1999" s="35" t="s">
        <v>72</v>
      </c>
      <c r="B1999" s="35" t="s">
        <v>4598</v>
      </c>
      <c r="C1999" s="35">
        <v>3588.0</v>
      </c>
      <c r="D1999" s="35" t="s">
        <v>2369</v>
      </c>
      <c r="F1999" s="35">
        <v>19.45100956024247</v>
      </c>
      <c r="G1999" s="35">
        <v>52.39522114164157</v>
      </c>
      <c r="H1999" s="35">
        <v>71.84623070188404</v>
      </c>
      <c r="I1999" s="35">
        <v>138.752769109248</v>
      </c>
      <c r="J1999" s="35">
        <v>72.263110735872</v>
      </c>
      <c r="K1999" s="35">
        <v>74.213310382848</v>
      </c>
      <c r="L1999" s="35">
        <v>78.358516858944</v>
      </c>
      <c r="M1999" s="35">
        <v>69.468759565632</v>
      </c>
      <c r="N1999" s="35">
        <v>16.115191916544</v>
      </c>
      <c r="O1999" s="35">
        <v>16.115191916544</v>
      </c>
      <c r="P1999" s="35">
        <v>50.769789202944</v>
      </c>
      <c r="R1999" s="35">
        <v>74.232028971072</v>
      </c>
      <c r="S1999" s="35">
        <v>85.938643842912</v>
      </c>
      <c r="T1999" s="35">
        <v>101.4181687520064</v>
      </c>
      <c r="U1999" s="35">
        <v>113.2239866151744</v>
      </c>
      <c r="V1999" s="35">
        <v>138.752769109248</v>
      </c>
      <c r="W1999" s="35">
        <v>18.177441133824</v>
      </c>
      <c r="X1999" s="35">
        <v>29.613178336896</v>
      </c>
      <c r="Y1999" s="35">
        <v>46.8394963275456</v>
      </c>
      <c r="Z1999" s="35">
        <v>54.45873870522618</v>
      </c>
      <c r="AA1999" s="35">
        <v>115.846912758528</v>
      </c>
      <c r="AB1999" s="35">
        <v>54.492035536512</v>
      </c>
      <c r="AC1999" s="35">
        <v>69.419443264416</v>
      </c>
      <c r="AD1999" s="35">
        <v>91.2222321546816</v>
      </c>
      <c r="AE1999" s="35">
        <v>106.1497852375565</v>
      </c>
      <c r="AF1999" s="35">
        <v>137.68309848384</v>
      </c>
    </row>
    <row r="2000" ht="15.75" customHeight="1">
      <c r="A2000" s="35" t="s">
        <v>72</v>
      </c>
      <c r="B2000" s="35" t="s">
        <v>4599</v>
      </c>
      <c r="C2000" s="35">
        <v>3588.0</v>
      </c>
      <c r="D2000" s="35" t="s">
        <v>2369</v>
      </c>
      <c r="F2000" s="35">
        <v>0.0</v>
      </c>
      <c r="G2000" s="35">
        <v>0.0014455285832397</v>
      </c>
      <c r="H2000" s="35">
        <v>0.0014455285832397</v>
      </c>
      <c r="I2000" s="35">
        <v>0.638913792384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0.0</v>
      </c>
      <c r="O2000" s="35">
        <v>0.0</v>
      </c>
      <c r="P2000" s="35">
        <v>0.227599164576</v>
      </c>
      <c r="R2000" s="35">
        <v>0.0</v>
      </c>
      <c r="S2000" s="35">
        <v>0.0</v>
      </c>
      <c r="T2000" s="35">
        <v>0.0</v>
      </c>
      <c r="U2000" s="35">
        <v>0.0</v>
      </c>
      <c r="V2000" s="35">
        <v>0.638913792384</v>
      </c>
      <c r="W2000" s="35">
        <v>0.0</v>
      </c>
      <c r="X2000" s="35">
        <v>0.0</v>
      </c>
      <c r="Y2000" s="35">
        <v>0.0</v>
      </c>
      <c r="Z2000" s="35">
        <v>0.0</v>
      </c>
      <c r="AA2000" s="35">
        <v>0.0</v>
      </c>
      <c r="AB2000" s="35">
        <v>0.0</v>
      </c>
      <c r="AC2000" s="35">
        <v>0.0</v>
      </c>
      <c r="AD2000" s="35">
        <v>0.0</v>
      </c>
      <c r="AE2000" s="35">
        <v>0.0</v>
      </c>
      <c r="AF2000" s="35">
        <v>0.638913792384</v>
      </c>
    </row>
    <row r="2001" ht="15.75" customHeight="1">
      <c r="A2001" s="35" t="s">
        <v>72</v>
      </c>
      <c r="B2001" s="35" t="s">
        <v>4600</v>
      </c>
      <c r="C2001" s="35">
        <v>3588.0</v>
      </c>
      <c r="D2001" s="35" t="s">
        <v>2369</v>
      </c>
      <c r="F2001" s="35">
        <v>0.08236708319182841</v>
      </c>
      <c r="G2001" s="35">
        <v>0.3488294979161498</v>
      </c>
      <c r="H2001" s="35">
        <v>0.4311965811079782</v>
      </c>
      <c r="I2001" s="35">
        <v>43.526745728928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0.0</v>
      </c>
      <c r="O2001" s="35">
        <v>0.0</v>
      </c>
      <c r="P2001" s="35">
        <v>30.33934602048</v>
      </c>
      <c r="R2001" s="35">
        <v>0.0</v>
      </c>
      <c r="S2001" s="35">
        <v>0.0</v>
      </c>
      <c r="T2001" s="35">
        <v>0.0</v>
      </c>
      <c r="U2001" s="35">
        <v>14.14444747875254</v>
      </c>
      <c r="V2001" s="35">
        <v>43.526745728928</v>
      </c>
      <c r="W2001" s="35">
        <v>0.0</v>
      </c>
      <c r="X2001" s="35">
        <v>0.0</v>
      </c>
      <c r="Y2001" s="35">
        <v>0.0</v>
      </c>
      <c r="Z2001" s="35">
        <v>0.0</v>
      </c>
      <c r="AA2001" s="35">
        <v>20.074476373056</v>
      </c>
      <c r="AB2001" s="35">
        <v>0.0</v>
      </c>
      <c r="AC2001" s="35">
        <v>0.0</v>
      </c>
      <c r="AD2001" s="35">
        <v>0.0</v>
      </c>
      <c r="AE2001" s="35">
        <v>11.81669431279676</v>
      </c>
      <c r="AF2001" s="35">
        <v>30.33934602048</v>
      </c>
    </row>
    <row r="2002" ht="15.75" customHeight="1">
      <c r="A2002" s="35" t="s">
        <v>72</v>
      </c>
      <c r="B2002" s="35" t="s">
        <v>4601</v>
      </c>
      <c r="C2002" s="35">
        <v>3588.0</v>
      </c>
      <c r="D2002" s="35" t="s">
        <v>2369</v>
      </c>
      <c r="F2002" s="35">
        <v>0.2439034431210624</v>
      </c>
      <c r="G2002" s="35">
        <v>0.8012852798051999</v>
      </c>
      <c r="H2002" s="35">
        <v>1.045188722926262</v>
      </c>
      <c r="I2002" s="35">
        <v>53.08171481088</v>
      </c>
      <c r="J2002" s="35">
        <v>0.0</v>
      </c>
      <c r="K2002" s="35">
        <v>0.0</v>
      </c>
      <c r="L2002" s="35">
        <v>0.0</v>
      </c>
      <c r="M2002" s="35">
        <v>0.0</v>
      </c>
      <c r="N2002" s="35">
        <v>0.0</v>
      </c>
      <c r="O2002" s="35">
        <v>0.0</v>
      </c>
      <c r="P2002" s="35">
        <v>1.151722835424</v>
      </c>
      <c r="R2002" s="35">
        <v>0.0</v>
      </c>
      <c r="S2002" s="35">
        <v>0.0</v>
      </c>
      <c r="T2002" s="35">
        <v>6.797137908556802</v>
      </c>
      <c r="U2002" s="35">
        <v>20.28371876866942</v>
      </c>
      <c r="V2002" s="35">
        <v>53.08171481088</v>
      </c>
      <c r="W2002" s="35">
        <v>0.0</v>
      </c>
      <c r="X2002" s="35">
        <v>0.0</v>
      </c>
      <c r="Y2002" s="35">
        <v>0.0</v>
      </c>
      <c r="Z2002" s="35">
        <v>5.251885074213102</v>
      </c>
      <c r="AA2002" s="35">
        <v>53.08171481088</v>
      </c>
      <c r="AB2002" s="35">
        <v>0.0</v>
      </c>
      <c r="AC2002" s="35">
        <v>0.0</v>
      </c>
      <c r="AD2002" s="35">
        <v>5.889609055814405</v>
      </c>
      <c r="AE2002" s="35">
        <v>16.77239034944254</v>
      </c>
      <c r="AF2002" s="35">
        <v>40.3537494528</v>
      </c>
    </row>
    <row r="2003" ht="15.75" customHeight="1">
      <c r="A2003" s="35" t="s">
        <v>72</v>
      </c>
      <c r="B2003" s="35" t="s">
        <v>4602</v>
      </c>
      <c r="C2003" s="35">
        <v>3588.0</v>
      </c>
      <c r="D2003" s="35" t="s">
        <v>2369</v>
      </c>
      <c r="F2003" s="35">
        <v>0.2030220001669239</v>
      </c>
      <c r="G2003" s="35">
        <v>0.4370105158878616</v>
      </c>
      <c r="H2003" s="35">
        <v>0.6400325160547854</v>
      </c>
      <c r="I2003" s="35">
        <v>23.795889461568</v>
      </c>
      <c r="J2003" s="35">
        <v>0.0</v>
      </c>
      <c r="K2003" s="35">
        <v>0.0</v>
      </c>
      <c r="L2003" s="35">
        <v>0.0</v>
      </c>
      <c r="M2003" s="35">
        <v>0.0</v>
      </c>
      <c r="N2003" s="35">
        <v>0.0</v>
      </c>
      <c r="O2003" s="35">
        <v>0.0</v>
      </c>
      <c r="P2003" s="35">
        <v>0.236757862656</v>
      </c>
      <c r="R2003" s="35">
        <v>0.0</v>
      </c>
      <c r="S2003" s="35">
        <v>0.0</v>
      </c>
      <c r="T2003" s="35">
        <v>4.002034557024</v>
      </c>
      <c r="U2003" s="35">
        <v>7.804623455435513</v>
      </c>
      <c r="V2003" s="35">
        <v>23.795889461568</v>
      </c>
      <c r="W2003" s="35">
        <v>0.0</v>
      </c>
      <c r="X2003" s="35">
        <v>0.0</v>
      </c>
      <c r="Y2003" s="35">
        <v>1.401574702752</v>
      </c>
      <c r="Z2003" s="35">
        <v>5.738188986754558</v>
      </c>
      <c r="AA2003" s="35">
        <v>7.639874996544001</v>
      </c>
      <c r="AB2003" s="35">
        <v>0.0</v>
      </c>
      <c r="AC2003" s="35">
        <v>0.0</v>
      </c>
      <c r="AD2003" s="35">
        <v>2.935493014406402</v>
      </c>
      <c r="AE2003" s="35">
        <v>6.821726970159357</v>
      </c>
      <c r="AF2003" s="35">
        <v>23.795889461568</v>
      </c>
    </row>
    <row r="2004" ht="15.75" customHeight="1">
      <c r="A2004" s="35" t="s">
        <v>72</v>
      </c>
      <c r="B2004" s="35" t="s">
        <v>4603</v>
      </c>
      <c r="C2004" s="35">
        <v>3588.0</v>
      </c>
      <c r="D2004" s="35" t="s">
        <v>2369</v>
      </c>
      <c r="F2004" s="35">
        <v>0.007268933470547074</v>
      </c>
      <c r="G2004" s="35">
        <v>0.3060663054960591</v>
      </c>
      <c r="H2004" s="35">
        <v>0.3133352389666061</v>
      </c>
      <c r="I2004" s="35">
        <v>46.522280006496</v>
      </c>
      <c r="J2004" s="35">
        <v>0.0</v>
      </c>
      <c r="K2004" s="35">
        <v>0.0</v>
      </c>
      <c r="L2004" s="35">
        <v>0.0</v>
      </c>
      <c r="M2004" s="35">
        <v>0.0</v>
      </c>
      <c r="N2004" s="35">
        <v>0.0</v>
      </c>
      <c r="O2004" s="35">
        <v>0.0</v>
      </c>
      <c r="P2004" s="35">
        <v>23.288715408672</v>
      </c>
      <c r="R2004" s="35">
        <v>0.0</v>
      </c>
      <c r="S2004" s="35">
        <v>0.0</v>
      </c>
      <c r="T2004" s="35">
        <v>0.0</v>
      </c>
      <c r="U2004" s="35">
        <v>8.929564151235725</v>
      </c>
      <c r="V2004" s="35">
        <v>46.522280006496</v>
      </c>
      <c r="W2004" s="35">
        <v>0.0</v>
      </c>
      <c r="X2004" s="35">
        <v>0.0</v>
      </c>
      <c r="Y2004" s="35">
        <v>0.0</v>
      </c>
      <c r="Z2004" s="35">
        <v>0.0</v>
      </c>
      <c r="AA2004" s="35">
        <v>4.357316146176</v>
      </c>
      <c r="AB2004" s="35">
        <v>0.0</v>
      </c>
      <c r="AC2004" s="35">
        <v>0.0</v>
      </c>
      <c r="AD2004" s="35">
        <v>0.0</v>
      </c>
      <c r="AE2004" s="35">
        <v>8.929564151235725</v>
      </c>
      <c r="AF2004" s="35">
        <v>46.522280006496</v>
      </c>
    </row>
    <row r="2005" ht="15.75" customHeight="1">
      <c r="A2005" s="35" t="s">
        <v>72</v>
      </c>
      <c r="B2005" s="35" t="s">
        <v>4604</v>
      </c>
      <c r="C2005" s="35">
        <v>3588.0</v>
      </c>
      <c r="D2005" s="35" t="s">
        <v>2369</v>
      </c>
      <c r="F2005" s="35">
        <v>2.813196408119079</v>
      </c>
      <c r="G2005" s="35">
        <v>5.301672184845203</v>
      </c>
      <c r="H2005" s="35">
        <v>8.114868592964283</v>
      </c>
      <c r="I2005" s="35">
        <v>13.544926968384</v>
      </c>
      <c r="J2005" s="35">
        <v>0.0</v>
      </c>
      <c r="K2005" s="35">
        <v>9.35147840256</v>
      </c>
      <c r="L2005" s="35">
        <v>8.122657971456</v>
      </c>
      <c r="M2005" s="35">
        <v>7.633265375232</v>
      </c>
      <c r="N2005" s="35">
        <v>4.954629407615999</v>
      </c>
      <c r="O2005" s="35">
        <v>4.954629407615999</v>
      </c>
      <c r="P2005" s="35">
        <v>8.112708551808</v>
      </c>
      <c r="R2005" s="35">
        <v>8.227224125568</v>
      </c>
      <c r="S2005" s="35">
        <v>9.115400018592</v>
      </c>
      <c r="T2005" s="35">
        <v>10.9284955790976</v>
      </c>
      <c r="U2005" s="35">
        <v>12.39964637321087</v>
      </c>
      <c r="V2005" s="35">
        <v>13.544926968384</v>
      </c>
      <c r="W2005" s="35">
        <v>2.420893391616</v>
      </c>
      <c r="X2005" s="35">
        <v>4.65070417056</v>
      </c>
      <c r="Y2005" s="35">
        <v>7.448811259276801</v>
      </c>
      <c r="Z2005" s="35">
        <v>9.519225603471357</v>
      </c>
      <c r="AA2005" s="35">
        <v>12.385651638528</v>
      </c>
      <c r="AB2005" s="35">
        <v>5.762321615232</v>
      </c>
      <c r="AC2005" s="35">
        <v>7.439983383168</v>
      </c>
      <c r="AD2005" s="35">
        <v>9.255325009190399</v>
      </c>
      <c r="AE2005" s="35">
        <v>10.34652792128255</v>
      </c>
      <c r="AF2005" s="35">
        <v>12.70922452128</v>
      </c>
    </row>
    <row r="2006" ht="15.75" customHeight="1">
      <c r="A2006" s="35" t="s">
        <v>72</v>
      </c>
      <c r="B2006" s="35" t="s">
        <v>4605</v>
      </c>
      <c r="C2006" s="35">
        <v>3588.0</v>
      </c>
      <c r="D2006" s="35" t="s">
        <v>2369</v>
      </c>
      <c r="F2006" s="35">
        <v>0.01142572426664008</v>
      </c>
      <c r="G2006" s="35">
        <v>0.0263995130722313</v>
      </c>
      <c r="H2006" s="35">
        <v>0.03782523733887137</v>
      </c>
      <c r="I2006" s="35">
        <v>0.50866704</v>
      </c>
      <c r="J2006" s="35">
        <v>0.0</v>
      </c>
      <c r="K2006" s="35">
        <v>0.0</v>
      </c>
      <c r="L2006" s="35">
        <v>0.0</v>
      </c>
      <c r="M2006" s="35">
        <v>0.0</v>
      </c>
      <c r="N2006" s="35">
        <v>0.0</v>
      </c>
      <c r="O2006" s="35">
        <v>0.0</v>
      </c>
      <c r="P2006" s="35">
        <v>0.0</v>
      </c>
      <c r="R2006" s="35">
        <v>0.0</v>
      </c>
      <c r="S2006" s="35">
        <v>0.0</v>
      </c>
      <c r="T2006" s="35">
        <v>0.3802662376128</v>
      </c>
      <c r="U2006" s="35">
        <v>0.45490581779328</v>
      </c>
      <c r="V2006" s="35">
        <v>0.50866704</v>
      </c>
      <c r="W2006" s="35">
        <v>0.0</v>
      </c>
      <c r="X2006" s="35">
        <v>0.0</v>
      </c>
      <c r="Y2006" s="35">
        <v>0.0</v>
      </c>
      <c r="Z2006" s="35">
        <v>0.39095633388672</v>
      </c>
      <c r="AA2006" s="35">
        <v>0.50866704</v>
      </c>
      <c r="AB2006" s="35">
        <v>0.0</v>
      </c>
      <c r="AC2006" s="35">
        <v>0.0</v>
      </c>
      <c r="AD2006" s="35">
        <v>0.3457411485696001</v>
      </c>
      <c r="AE2006" s="35">
        <v>0.4533022839744</v>
      </c>
      <c r="AF2006" s="35">
        <v>0.489423457152</v>
      </c>
    </row>
    <row r="2007" ht="15.75" customHeight="1">
      <c r="A2007" s="35" t="s">
        <v>72</v>
      </c>
      <c r="B2007" s="35" t="s">
        <v>4606</v>
      </c>
      <c r="C2007" s="35">
        <v>3588.0</v>
      </c>
      <c r="D2007" s="35" t="s">
        <v>2369</v>
      </c>
      <c r="F2007" s="35">
        <v>0.01484674168283876</v>
      </c>
      <c r="G2007" s="35">
        <v>0.04085498208695844</v>
      </c>
      <c r="H2007" s="35">
        <v>0.05570172376979719</v>
      </c>
      <c r="I2007" s="35">
        <v>2.85822432</v>
      </c>
      <c r="J2007" s="35">
        <v>0.0</v>
      </c>
      <c r="K2007" s="35">
        <v>0.0</v>
      </c>
      <c r="L2007" s="35">
        <v>0.0</v>
      </c>
      <c r="M2007" s="35">
        <v>0.294937888896</v>
      </c>
      <c r="N2007" s="35">
        <v>0.0</v>
      </c>
      <c r="O2007" s="35">
        <v>0.0</v>
      </c>
      <c r="P2007" s="35">
        <v>0.0</v>
      </c>
      <c r="R2007" s="35">
        <v>0.0</v>
      </c>
      <c r="S2007" s="35">
        <v>0.0</v>
      </c>
      <c r="T2007" s="35">
        <v>0.3634105728960002</v>
      </c>
      <c r="U2007" s="35">
        <v>0.9962802525311958</v>
      </c>
      <c r="V2007" s="35">
        <v>2.85822432</v>
      </c>
      <c r="W2007" s="35">
        <v>0.0</v>
      </c>
      <c r="X2007" s="35">
        <v>0.0</v>
      </c>
      <c r="Y2007" s="35">
        <v>0.0</v>
      </c>
      <c r="Z2007" s="35">
        <v>0.3505191379199998</v>
      </c>
      <c r="AA2007" s="35">
        <v>2.85822432</v>
      </c>
      <c r="AB2007" s="35">
        <v>0.0</v>
      </c>
      <c r="AC2007" s="35">
        <v>0.0</v>
      </c>
      <c r="AD2007" s="35">
        <v>0.3512791420992</v>
      </c>
      <c r="AE2007" s="35">
        <v>0.5186848632537554</v>
      </c>
      <c r="AF2007" s="35">
        <v>1.62984276</v>
      </c>
    </row>
    <row r="2008" ht="15.75" customHeight="1">
      <c r="A2008" s="35" t="s">
        <v>72</v>
      </c>
      <c r="B2008" s="35" t="s">
        <v>4607</v>
      </c>
      <c r="C2008" s="35">
        <v>3588.0</v>
      </c>
      <c r="D2008" s="35" t="s">
        <v>2369</v>
      </c>
      <c r="F2008" s="35">
        <v>0.0</v>
      </c>
      <c r="G2008" s="35">
        <v>0.007401895107750007</v>
      </c>
      <c r="H2008" s="35">
        <v>0.007401895107750007</v>
      </c>
      <c r="I2008" s="35">
        <v>2.43908267904</v>
      </c>
      <c r="J2008" s="35">
        <v>0.0</v>
      </c>
      <c r="K2008" s="35">
        <v>0.0</v>
      </c>
      <c r="L2008" s="35">
        <v>0.0</v>
      </c>
      <c r="M2008" s="35">
        <v>0.0</v>
      </c>
      <c r="N2008" s="35">
        <v>0.0</v>
      </c>
      <c r="O2008" s="35">
        <v>0.0</v>
      </c>
      <c r="P2008" s="35">
        <v>2.43908267904</v>
      </c>
      <c r="R2008" s="35">
        <v>0.0</v>
      </c>
      <c r="S2008" s="35">
        <v>0.0</v>
      </c>
      <c r="T2008" s="35">
        <v>0.0</v>
      </c>
      <c r="U2008" s="35">
        <v>0.0</v>
      </c>
      <c r="V2008" s="35">
        <v>2.43908267904</v>
      </c>
      <c r="W2008" s="35">
        <v>0.0</v>
      </c>
      <c r="X2008" s="35">
        <v>0.0</v>
      </c>
      <c r="Y2008" s="35">
        <v>0.0</v>
      </c>
      <c r="Z2008" s="35">
        <v>0.0</v>
      </c>
      <c r="AA2008" s="35">
        <v>0.0</v>
      </c>
      <c r="AB2008" s="35">
        <v>0.0</v>
      </c>
      <c r="AC2008" s="35">
        <v>0.0</v>
      </c>
      <c r="AD2008" s="35">
        <v>0.0</v>
      </c>
      <c r="AE2008" s="35">
        <v>0.0</v>
      </c>
      <c r="AF2008" s="35">
        <v>2.43908267904</v>
      </c>
    </row>
    <row r="2009" ht="15.75" customHeight="1">
      <c r="A2009" s="35" t="s">
        <v>72</v>
      </c>
      <c r="B2009" s="35" t="s">
        <v>4608</v>
      </c>
      <c r="C2009" s="35">
        <v>3588.0</v>
      </c>
      <c r="D2009" s="35" t="s">
        <v>2369</v>
      </c>
      <c r="F2009" s="35">
        <v>0.0</v>
      </c>
      <c r="G2009" s="35">
        <v>0.00604806783843549</v>
      </c>
      <c r="H2009" s="35">
        <v>0.00604806783843549</v>
      </c>
      <c r="I2009" s="35">
        <v>1.579334724576</v>
      </c>
      <c r="J2009" s="35">
        <v>0.0</v>
      </c>
      <c r="K2009" s="35">
        <v>0.0</v>
      </c>
      <c r="L2009" s="35">
        <v>0.0</v>
      </c>
      <c r="M2009" s="35">
        <v>0.0</v>
      </c>
      <c r="N2009" s="35">
        <v>0.0</v>
      </c>
      <c r="O2009" s="35">
        <v>0.0</v>
      </c>
      <c r="P2009" s="35">
        <v>1.579334724576</v>
      </c>
      <c r="R2009" s="35">
        <v>0.0</v>
      </c>
      <c r="S2009" s="35">
        <v>0.0</v>
      </c>
      <c r="T2009" s="35">
        <v>0.0</v>
      </c>
      <c r="U2009" s="35">
        <v>0.0</v>
      </c>
      <c r="V2009" s="35">
        <v>1.579334724576</v>
      </c>
      <c r="W2009" s="35">
        <v>0.0</v>
      </c>
      <c r="X2009" s="35">
        <v>0.0</v>
      </c>
      <c r="Y2009" s="35">
        <v>0.0</v>
      </c>
      <c r="Z2009" s="35">
        <v>0.0</v>
      </c>
      <c r="AA2009" s="35">
        <v>0.0</v>
      </c>
      <c r="AB2009" s="35">
        <v>0.0</v>
      </c>
      <c r="AC2009" s="35">
        <v>0.0</v>
      </c>
      <c r="AD2009" s="35">
        <v>0.0</v>
      </c>
      <c r="AE2009" s="35">
        <v>0.0</v>
      </c>
      <c r="AF2009" s="35">
        <v>1.579334724576</v>
      </c>
    </row>
    <row r="2010" ht="15.75" customHeight="1">
      <c r="A2010" s="35" t="s">
        <v>72</v>
      </c>
      <c r="B2010" s="35" t="s">
        <v>4609</v>
      </c>
      <c r="C2010" s="35">
        <v>3588.0</v>
      </c>
      <c r="D2010" s="35" t="s">
        <v>2369</v>
      </c>
      <c r="F2010" s="35">
        <v>0.0</v>
      </c>
      <c r="G2010" s="35">
        <v>0.00485599475708547</v>
      </c>
      <c r="H2010" s="35">
        <v>0.00485599475708547</v>
      </c>
      <c r="I2010" s="35">
        <v>1.559927327616</v>
      </c>
      <c r="J2010" s="35">
        <v>0.0</v>
      </c>
      <c r="K2010" s="35">
        <v>0.0</v>
      </c>
      <c r="L2010" s="35">
        <v>0.0</v>
      </c>
      <c r="M2010" s="35">
        <v>0.0</v>
      </c>
      <c r="N2010" s="35">
        <v>0.0</v>
      </c>
      <c r="O2010" s="35">
        <v>0.0</v>
      </c>
      <c r="P2010" s="35">
        <v>0.0</v>
      </c>
      <c r="R2010" s="35">
        <v>0.0</v>
      </c>
      <c r="S2010" s="35">
        <v>0.0</v>
      </c>
      <c r="T2010" s="35">
        <v>0.0</v>
      </c>
      <c r="U2010" s="35">
        <v>0.0</v>
      </c>
      <c r="V2010" s="35">
        <v>1.559927327616</v>
      </c>
      <c r="W2010" s="35">
        <v>0.0</v>
      </c>
      <c r="X2010" s="35">
        <v>0.0</v>
      </c>
      <c r="Y2010" s="35">
        <v>0.0</v>
      </c>
      <c r="Z2010" s="35">
        <v>0.0</v>
      </c>
      <c r="AA2010" s="35">
        <v>0.0</v>
      </c>
      <c r="AB2010" s="35">
        <v>0.0</v>
      </c>
      <c r="AC2010" s="35">
        <v>0.0</v>
      </c>
      <c r="AD2010" s="35">
        <v>0.0</v>
      </c>
      <c r="AE2010" s="35">
        <v>0.0</v>
      </c>
      <c r="AF2010" s="35">
        <v>1.559927327616</v>
      </c>
    </row>
    <row r="2011" ht="15.75" customHeight="1">
      <c r="A2011" s="35" t="s">
        <v>72</v>
      </c>
      <c r="B2011" s="35" t="s">
        <v>4610</v>
      </c>
      <c r="C2011" s="35">
        <v>3588.0</v>
      </c>
      <c r="D2011" s="35" t="s">
        <v>2369</v>
      </c>
      <c r="F2011" s="35">
        <v>0.0</v>
      </c>
      <c r="G2011" s="35">
        <v>0.01070143390457864</v>
      </c>
      <c r="H2011" s="35">
        <v>0.01070143390457864</v>
      </c>
      <c r="I2011" s="35">
        <v>6.41490679872</v>
      </c>
      <c r="J2011" s="35">
        <v>0.0</v>
      </c>
      <c r="K2011" s="35">
        <v>0.0</v>
      </c>
      <c r="L2011" s="35">
        <v>0.0</v>
      </c>
      <c r="M2011" s="35">
        <v>0.0</v>
      </c>
      <c r="N2011" s="35">
        <v>0.0</v>
      </c>
      <c r="O2011" s="35">
        <v>0.0</v>
      </c>
      <c r="P2011" s="35">
        <v>0.0</v>
      </c>
      <c r="R2011" s="35">
        <v>0.0</v>
      </c>
      <c r="S2011" s="35">
        <v>0.0</v>
      </c>
      <c r="T2011" s="35">
        <v>0.0</v>
      </c>
      <c r="U2011" s="35">
        <v>0.0</v>
      </c>
      <c r="V2011" s="35">
        <v>6.41490679872</v>
      </c>
      <c r="W2011" s="35">
        <v>0.0</v>
      </c>
      <c r="X2011" s="35">
        <v>0.0</v>
      </c>
      <c r="Y2011" s="35">
        <v>0.0</v>
      </c>
      <c r="Z2011" s="35">
        <v>0.0</v>
      </c>
      <c r="AA2011" s="35">
        <v>0.0</v>
      </c>
      <c r="AB2011" s="35">
        <v>0.0</v>
      </c>
      <c r="AC2011" s="35">
        <v>0.0</v>
      </c>
      <c r="AD2011" s="35">
        <v>0.0</v>
      </c>
      <c r="AE2011" s="35">
        <v>0.0</v>
      </c>
      <c r="AF2011" s="35">
        <v>6.41490679872</v>
      </c>
    </row>
    <row r="2012" ht="15.75" customHeight="1">
      <c r="A2012" s="35" t="s">
        <v>72</v>
      </c>
      <c r="B2012" s="35" t="s">
        <v>4611</v>
      </c>
      <c r="C2012" s="35">
        <v>3588.0</v>
      </c>
      <c r="D2012" s="35" t="s">
        <v>2369</v>
      </c>
      <c r="F2012" s="35">
        <v>0.01978843583867933</v>
      </c>
      <c r="G2012" s="35">
        <v>0.05349102972288317</v>
      </c>
      <c r="H2012" s="35">
        <v>0.0732794655615625</v>
      </c>
      <c r="I2012" s="35">
        <v>19.215640789632</v>
      </c>
      <c r="J2012" s="35">
        <v>0.0</v>
      </c>
      <c r="K2012" s="35">
        <v>0.0</v>
      </c>
      <c r="L2012" s="35">
        <v>0.0</v>
      </c>
      <c r="M2012" s="35">
        <v>0.0</v>
      </c>
      <c r="N2012" s="35">
        <v>0.0</v>
      </c>
      <c r="O2012" s="35">
        <v>0.0</v>
      </c>
      <c r="P2012" s="35">
        <v>0.0</v>
      </c>
      <c r="R2012" s="35">
        <v>0.0</v>
      </c>
      <c r="S2012" s="35">
        <v>0.0</v>
      </c>
      <c r="T2012" s="35">
        <v>0.0</v>
      </c>
      <c r="U2012" s="35">
        <v>0.0</v>
      </c>
      <c r="V2012" s="35">
        <v>19.215640789632</v>
      </c>
      <c r="W2012" s="35">
        <v>0.0</v>
      </c>
      <c r="X2012" s="35">
        <v>0.0</v>
      </c>
      <c r="Y2012" s="35">
        <v>0.0</v>
      </c>
      <c r="Z2012" s="35">
        <v>0.0</v>
      </c>
      <c r="AA2012" s="35">
        <v>11.8620525744</v>
      </c>
      <c r="AB2012" s="35">
        <v>0.0</v>
      </c>
      <c r="AC2012" s="35">
        <v>0.0</v>
      </c>
      <c r="AD2012" s="35">
        <v>0.0</v>
      </c>
      <c r="AE2012" s="35">
        <v>0.0</v>
      </c>
      <c r="AF2012" s="35">
        <v>11.79226919808</v>
      </c>
    </row>
    <row r="2013" ht="15.75" customHeight="1">
      <c r="A2013" s="35" t="s">
        <v>72</v>
      </c>
      <c r="B2013" s="35" t="s">
        <v>4612</v>
      </c>
      <c r="C2013" s="35">
        <v>3588.0</v>
      </c>
      <c r="D2013" s="35" t="s">
        <v>2369</v>
      </c>
      <c r="F2013" s="35">
        <v>0.08859556108142012</v>
      </c>
      <c r="G2013" s="35">
        <v>0.2576092617964341</v>
      </c>
      <c r="H2013" s="35">
        <v>0.3462048228778542</v>
      </c>
      <c r="I2013" s="35">
        <v>2.016391313664</v>
      </c>
      <c r="J2013" s="35">
        <v>0.342355704768</v>
      </c>
      <c r="K2013" s="35">
        <v>0.298162855872</v>
      </c>
      <c r="L2013" s="35">
        <v>0.238678417152</v>
      </c>
      <c r="M2013" s="35">
        <v>0.307486803456</v>
      </c>
      <c r="N2013" s="35">
        <v>0.254998824192</v>
      </c>
      <c r="O2013" s="35">
        <v>0.254998824192</v>
      </c>
      <c r="P2013" s="35">
        <v>0.302303244096</v>
      </c>
      <c r="R2013" s="35">
        <v>0.329502128256</v>
      </c>
      <c r="S2013" s="35">
        <v>0.39444482448</v>
      </c>
      <c r="T2013" s="35">
        <v>0.5457647103552</v>
      </c>
      <c r="U2013" s="35">
        <v>0.8311179198873581</v>
      </c>
      <c r="V2013" s="35">
        <v>2.016391313664</v>
      </c>
      <c r="W2013" s="35">
        <v>0.0</v>
      </c>
      <c r="X2013" s="35">
        <v>0.0</v>
      </c>
      <c r="Y2013" s="35">
        <v>0.4231202605056001</v>
      </c>
      <c r="Z2013" s="35">
        <v>0.6221110936319978</v>
      </c>
      <c r="AA2013" s="35">
        <v>2.016391313664</v>
      </c>
      <c r="AB2013" s="35">
        <v>0.286111663488</v>
      </c>
      <c r="AC2013" s="35">
        <v>0.368487195552</v>
      </c>
      <c r="AD2013" s="35">
        <v>0.4920065168256</v>
      </c>
      <c r="AE2013" s="35">
        <v>0.80127375181056</v>
      </c>
      <c r="AF2013" s="35">
        <v>1.857272368896</v>
      </c>
    </row>
    <row r="2014" ht="15.75" customHeight="1">
      <c r="A2014" s="35" t="s">
        <v>72</v>
      </c>
      <c r="B2014" s="35" t="s">
        <v>4613</v>
      </c>
      <c r="C2014" s="35">
        <v>3588.0</v>
      </c>
      <c r="D2014" s="35" t="s">
        <v>2369</v>
      </c>
      <c r="F2014" s="35">
        <v>0.07025580294574434</v>
      </c>
      <c r="G2014" s="35">
        <v>0.2903541877374775</v>
      </c>
      <c r="H2014" s="35">
        <v>0.3606099906832218</v>
      </c>
      <c r="I2014" s="35">
        <v>5.201362526975999</v>
      </c>
      <c r="J2014" s="35">
        <v>0.155107024128</v>
      </c>
      <c r="K2014" s="35">
        <v>0.34718544</v>
      </c>
      <c r="L2014" s="35">
        <v>0.291728352384</v>
      </c>
      <c r="M2014" s="35">
        <v>0.34247017728</v>
      </c>
      <c r="N2014" s="35">
        <v>0.148687951104</v>
      </c>
      <c r="O2014" s="35">
        <v>0.148687951104</v>
      </c>
      <c r="P2014" s="35">
        <v>0.259775988192</v>
      </c>
      <c r="R2014" s="35">
        <v>0.33916159872</v>
      </c>
      <c r="S2014" s="35">
        <v>0.409470507936</v>
      </c>
      <c r="T2014" s="35">
        <v>0.5738142078144001</v>
      </c>
      <c r="U2014" s="35">
        <v>0.8216282742393581</v>
      </c>
      <c r="V2014" s="35">
        <v>5.201362526975999</v>
      </c>
      <c r="W2014" s="35">
        <v>0.0</v>
      </c>
      <c r="X2014" s="35">
        <v>0.0</v>
      </c>
      <c r="Y2014" s="35">
        <v>0.3985973058816</v>
      </c>
      <c r="Z2014" s="35">
        <v>0.5242136702745591</v>
      </c>
      <c r="AA2014" s="35">
        <v>1.573773836544</v>
      </c>
      <c r="AB2014" s="35">
        <v>0.309411664128</v>
      </c>
      <c r="AC2014" s="35">
        <v>0.392196103488</v>
      </c>
      <c r="AD2014" s="35">
        <v>0.5466612203136001</v>
      </c>
      <c r="AE2014" s="35">
        <v>0.7691962860288</v>
      </c>
      <c r="AF2014" s="35">
        <v>5.201362526975999</v>
      </c>
    </row>
    <row r="2015" ht="15.75" customHeight="1">
      <c r="A2015" s="35" t="s">
        <v>72</v>
      </c>
      <c r="B2015" s="35" t="s">
        <v>4614</v>
      </c>
      <c r="C2015" s="35">
        <v>3588.0</v>
      </c>
      <c r="D2015" s="35" t="s">
        <v>2369</v>
      </c>
      <c r="F2015" s="35">
        <v>0.0864052954561278</v>
      </c>
      <c r="G2015" s="35">
        <v>0.2863968444855869</v>
      </c>
      <c r="H2015" s="35">
        <v>0.3728021399417147</v>
      </c>
      <c r="I2015" s="35">
        <v>3.357730688256</v>
      </c>
      <c r="J2015" s="35">
        <v>0.445230608256</v>
      </c>
      <c r="K2015" s="35">
        <v>0.31825332</v>
      </c>
      <c r="L2015" s="35">
        <v>0.4339818</v>
      </c>
      <c r="M2015" s="35">
        <v>0.361659215232</v>
      </c>
      <c r="N2015" s="35">
        <v>0.327094975872</v>
      </c>
      <c r="O2015" s="35">
        <v>0.327094975872</v>
      </c>
      <c r="P2015" s="35">
        <v>0.478172316384</v>
      </c>
      <c r="R2015" s="35">
        <v>0.344778287616</v>
      </c>
      <c r="S2015" s="35">
        <v>0.410558176224</v>
      </c>
      <c r="T2015" s="35">
        <v>0.6163042152960003</v>
      </c>
      <c r="U2015" s="35">
        <v>1.351673608481277</v>
      </c>
      <c r="V2015" s="35">
        <v>3.357730688256</v>
      </c>
      <c r="W2015" s="35">
        <v>0.0</v>
      </c>
      <c r="X2015" s="35">
        <v>0.0</v>
      </c>
      <c r="Y2015" s="35">
        <v>0.4330061640576001</v>
      </c>
      <c r="Z2015" s="35">
        <v>0.7369335542015988</v>
      </c>
      <c r="AA2015" s="35">
        <v>0.9621590469119999</v>
      </c>
      <c r="AB2015" s="35">
        <v>0.305384313024</v>
      </c>
      <c r="AC2015" s="35">
        <v>0.385360407936</v>
      </c>
      <c r="AD2015" s="35">
        <v>0.5082455371392002</v>
      </c>
      <c r="AE2015" s="35">
        <v>1.109848776180472</v>
      </c>
      <c r="AF2015" s="35">
        <v>3.357730688256</v>
      </c>
    </row>
    <row r="2016" ht="15.75" customHeight="1">
      <c r="A2016" s="35" t="s">
        <v>72</v>
      </c>
      <c r="B2016" s="35" t="s">
        <v>4615</v>
      </c>
      <c r="C2016" s="35">
        <v>3588.0</v>
      </c>
      <c r="D2016" s="35" t="s">
        <v>2369</v>
      </c>
      <c r="F2016" s="35">
        <v>0.1031055094789488</v>
      </c>
      <c r="G2016" s="35">
        <v>0.2715477477723992</v>
      </c>
      <c r="H2016" s="35">
        <v>0.374653257251348</v>
      </c>
      <c r="I2016" s="35">
        <v>2.313751785408</v>
      </c>
      <c r="J2016" s="35">
        <v>0.165553448256</v>
      </c>
      <c r="K2016" s="35">
        <v>0.4468353765119999</v>
      </c>
      <c r="L2016" s="35">
        <v>0.290123584128</v>
      </c>
      <c r="M2016" s="35">
        <v>0.225022456512</v>
      </c>
      <c r="N2016" s="35">
        <v>0.152699871744</v>
      </c>
      <c r="O2016" s="35">
        <v>0.152699871744</v>
      </c>
      <c r="P2016" s="35">
        <v>0.365509295424</v>
      </c>
      <c r="R2016" s="35">
        <v>0.35119736064</v>
      </c>
      <c r="S2016" s="35">
        <v>0.411476468256</v>
      </c>
      <c r="T2016" s="35">
        <v>0.6590412896256</v>
      </c>
      <c r="U2016" s="35">
        <v>1.279179293414398</v>
      </c>
      <c r="V2016" s="35">
        <v>2.313751785408</v>
      </c>
      <c r="W2016" s="35">
        <v>0.0</v>
      </c>
      <c r="X2016" s="35">
        <v>0.139493906496</v>
      </c>
      <c r="Y2016" s="35">
        <v>0.4627765529856002</v>
      </c>
      <c r="Z2016" s="35">
        <v>0.6878971472486392</v>
      </c>
      <c r="AA2016" s="35">
        <v>1.991486544768</v>
      </c>
      <c r="AB2016" s="35">
        <v>0.298162855872</v>
      </c>
      <c r="AC2016" s="35">
        <v>0.382552063488</v>
      </c>
      <c r="AD2016" s="35">
        <v>0.5691603798720002</v>
      </c>
      <c r="AE2016" s="35">
        <v>1.095094166503677</v>
      </c>
      <c r="AF2016" s="35">
        <v>2.313751785408</v>
      </c>
    </row>
    <row r="2017" ht="15.75" customHeight="1">
      <c r="A2017" s="35" t="s">
        <v>72</v>
      </c>
      <c r="B2017" s="35" t="s">
        <v>4616</v>
      </c>
      <c r="C2017" s="35">
        <v>3588.0</v>
      </c>
      <c r="D2017" s="35" t="s">
        <v>2369</v>
      </c>
      <c r="F2017" s="35">
        <v>0.1079344387474377</v>
      </c>
      <c r="G2017" s="35">
        <v>0.2629597369001568</v>
      </c>
      <c r="H2017" s="35">
        <v>0.3708941756475945</v>
      </c>
      <c r="I2017" s="35">
        <v>3.198666288384</v>
      </c>
      <c r="J2017" s="35">
        <v>0.44925795936</v>
      </c>
      <c r="K2017" s="35">
        <v>0.411468753024</v>
      </c>
      <c r="L2017" s="35">
        <v>0.462111535872</v>
      </c>
      <c r="M2017" s="35">
        <v>0.339146168256</v>
      </c>
      <c r="N2017" s="35">
        <v>0.410666368896</v>
      </c>
      <c r="O2017" s="35">
        <v>0.410666368896</v>
      </c>
      <c r="P2017" s="35">
        <v>0.477002651328</v>
      </c>
      <c r="R2017" s="35">
        <v>0.344778287616</v>
      </c>
      <c r="S2017" s="35">
        <v>0.411484183488</v>
      </c>
      <c r="T2017" s="35">
        <v>0.5633677836864</v>
      </c>
      <c r="U2017" s="35">
        <v>1.32563243973888</v>
      </c>
      <c r="V2017" s="35">
        <v>3.198666288384</v>
      </c>
      <c r="W2017" s="35">
        <v>0.0</v>
      </c>
      <c r="X2017" s="35">
        <v>0.207232566912</v>
      </c>
      <c r="Y2017" s="35">
        <v>0.4266791714304001</v>
      </c>
      <c r="Z2017" s="35">
        <v>0.7468658352691163</v>
      </c>
      <c r="AA2017" s="35">
        <v>3.198666288384</v>
      </c>
      <c r="AB2017" s="35">
        <v>0.295755703488</v>
      </c>
      <c r="AC2017" s="35">
        <v>0.3909848120639999</v>
      </c>
      <c r="AD2017" s="35">
        <v>0.5032692124992001</v>
      </c>
      <c r="AE2017" s="35">
        <v>0.7569074644991987</v>
      </c>
      <c r="AF2017" s="35">
        <v>2.856240608256</v>
      </c>
    </row>
    <row r="2018" ht="15.75" customHeight="1">
      <c r="A2018" s="35" t="s">
        <v>75</v>
      </c>
      <c r="F2018" s="35">
        <v>594.5715815531981</v>
      </c>
      <c r="G2018" s="35">
        <v>1.404491175497318</v>
      </c>
      <c r="H2018" s="35">
        <v>595.9760727286955</v>
      </c>
      <c r="I2018" s="35">
        <v>1527.604485519168</v>
      </c>
      <c r="J2018" s="35">
        <v>275.300041903488</v>
      </c>
      <c r="K2018" s="35">
        <v>303.506209528704</v>
      </c>
      <c r="L2018" s="35">
        <v>1343.558901146112</v>
      </c>
      <c r="M2018" s="35">
        <v>475.9729743121919</v>
      </c>
      <c r="N2018" s="35">
        <v>933.08686315488</v>
      </c>
      <c r="O2018" s="35">
        <v>933.08686315488</v>
      </c>
      <c r="P2018" s="35">
        <v>415.6452327444479</v>
      </c>
      <c r="R2018" s="35">
        <v>518.4934993042559</v>
      </c>
      <c r="S2018" s="35">
        <v>550.822181831712</v>
      </c>
      <c r="T2018" s="35">
        <v>1280.220509869459</v>
      </c>
      <c r="U2018" s="35">
        <v>1359.223077645216</v>
      </c>
      <c r="V2018" s="35">
        <v>1527.604485519168</v>
      </c>
      <c r="W2018" s="35">
        <v>517.6746480003841</v>
      </c>
      <c r="X2018" s="35">
        <v>549.4358305376641</v>
      </c>
      <c r="Y2018" s="35">
        <v>1277.865439930599</v>
      </c>
      <c r="Z2018" s="35">
        <v>1356.859123153793</v>
      </c>
      <c r="AA2018" s="35">
        <v>1527.604485519168</v>
      </c>
      <c r="AB2018" s="35">
        <v>1.239266855232</v>
      </c>
      <c r="AC2018" s="35">
        <v>2.377664767296</v>
      </c>
      <c r="AD2018" s="35">
        <v>3.7962351572544</v>
      </c>
      <c r="AE2018" s="35">
        <v>5.657505867982079</v>
      </c>
      <c r="AF2018" s="35">
        <v>7.714429615872</v>
      </c>
    </row>
    <row r="2019" ht="15.75" customHeight="1">
      <c r="A2019" s="35" t="s">
        <v>75</v>
      </c>
      <c r="B2019" s="35" t="s">
        <v>4617</v>
      </c>
      <c r="C2019" s="35">
        <v>3084.0</v>
      </c>
      <c r="D2019" s="35" t="s">
        <v>2465</v>
      </c>
      <c r="F2019" s="35">
        <v>1.979314791079115</v>
      </c>
      <c r="G2019" s="35">
        <v>0.0</v>
      </c>
      <c r="H2019" s="35">
        <v>1.979314791079115</v>
      </c>
      <c r="I2019" s="35">
        <v>6.30249766272</v>
      </c>
      <c r="J2019" s="35">
        <v>5.26270508064</v>
      </c>
      <c r="K2019" s="35">
        <v>0.0</v>
      </c>
      <c r="L2019" s="35">
        <v>4.387363206912</v>
      </c>
      <c r="M2019" s="35">
        <v>0.0</v>
      </c>
      <c r="N2019" s="35">
        <v>0.0</v>
      </c>
      <c r="O2019" s="35">
        <v>0.0</v>
      </c>
      <c r="P2019" s="35">
        <v>4.964433673248</v>
      </c>
      <c r="R2019" s="35">
        <v>2.820889415232</v>
      </c>
      <c r="S2019" s="35">
        <v>3.44191571136</v>
      </c>
      <c r="T2019" s="35">
        <v>4.700945438380801</v>
      </c>
      <c r="U2019" s="35">
        <v>5.458052924755199</v>
      </c>
      <c r="V2019" s="35">
        <v>6.30249766272</v>
      </c>
      <c r="W2019" s="35">
        <v>2.820889415232</v>
      </c>
      <c r="X2019" s="35">
        <v>3.44191571136</v>
      </c>
      <c r="Y2019" s="35">
        <v>4.700945438380801</v>
      </c>
      <c r="Z2019" s="35">
        <v>5.458052924755199</v>
      </c>
      <c r="AA2019" s="35">
        <v>6.30249766272</v>
      </c>
      <c r="AB2019" s="35">
        <v>0.0</v>
      </c>
      <c r="AC2019" s="35">
        <v>0.0</v>
      </c>
      <c r="AD2019" s="35">
        <v>0.0</v>
      </c>
      <c r="AE2019" s="35">
        <v>0.0</v>
      </c>
      <c r="AF2019" s="35">
        <v>0.0</v>
      </c>
    </row>
    <row r="2020" ht="15.75" customHeight="1">
      <c r="A2020" s="35" t="s">
        <v>75</v>
      </c>
      <c r="B2020" s="35" t="s">
        <v>4618</v>
      </c>
      <c r="C2020" s="35">
        <v>3084.0</v>
      </c>
      <c r="D2020" s="35" t="s">
        <v>2465</v>
      </c>
      <c r="F2020" s="35">
        <v>92.51156052678118</v>
      </c>
      <c r="G2020" s="35">
        <v>0.0</v>
      </c>
      <c r="H2020" s="35">
        <v>92.51156052678118</v>
      </c>
      <c r="I2020" s="35">
        <v>123.015393180288</v>
      </c>
      <c r="J2020" s="35">
        <v>83.570293872576</v>
      </c>
      <c r="K2020" s="35">
        <v>81.284783424768</v>
      </c>
      <c r="L2020" s="35">
        <v>84.04181440300799</v>
      </c>
      <c r="M2020" s="35">
        <v>100.683229280256</v>
      </c>
      <c r="N2020" s="35">
        <v>103.245095749824</v>
      </c>
      <c r="O2020" s="35">
        <v>103.245095749824</v>
      </c>
      <c r="P2020" s="35">
        <v>102.952660287456</v>
      </c>
      <c r="R2020" s="35">
        <v>91.837983492864</v>
      </c>
      <c r="S2020" s="35">
        <v>95.929062772032</v>
      </c>
      <c r="T2020" s="35">
        <v>103.8636121553856</v>
      </c>
      <c r="U2020" s="35">
        <v>111.4675493213722</v>
      </c>
      <c r="V2020" s="35">
        <v>123.015393180288</v>
      </c>
      <c r="W2020" s="35">
        <v>91.837983492864</v>
      </c>
      <c r="X2020" s="35">
        <v>95.929062772032</v>
      </c>
      <c r="Y2020" s="35">
        <v>103.8636121553856</v>
      </c>
      <c r="Z2020" s="35">
        <v>111.4675493213722</v>
      </c>
      <c r="AA2020" s="35">
        <v>123.015393180288</v>
      </c>
      <c r="AB2020" s="35">
        <v>0.0</v>
      </c>
      <c r="AC2020" s="35">
        <v>0.0</v>
      </c>
      <c r="AD2020" s="35">
        <v>0.0</v>
      </c>
      <c r="AE2020" s="35">
        <v>0.0</v>
      </c>
      <c r="AF2020" s="35">
        <v>0.0</v>
      </c>
    </row>
    <row r="2021" ht="15.75" customHeight="1">
      <c r="A2021" s="35" t="s">
        <v>75</v>
      </c>
      <c r="B2021" s="35" t="s">
        <v>4619</v>
      </c>
      <c r="C2021" s="35">
        <v>3084.0</v>
      </c>
      <c r="D2021" s="35" t="s">
        <v>2465</v>
      </c>
      <c r="F2021" s="35">
        <v>3.31182751999117</v>
      </c>
      <c r="G2021" s="35">
        <v>0.0</v>
      </c>
      <c r="H2021" s="35">
        <v>3.31182751999117</v>
      </c>
      <c r="I2021" s="35">
        <v>8.473458446208001</v>
      </c>
      <c r="J2021" s="35">
        <v>3.267486516672</v>
      </c>
      <c r="K2021" s="35">
        <v>2.33061728256</v>
      </c>
      <c r="L2021" s="35">
        <v>2.943360290304</v>
      </c>
      <c r="M2021" s="35">
        <v>4.139366224895999</v>
      </c>
      <c r="N2021" s="35">
        <v>2.758982393664</v>
      </c>
      <c r="O2021" s="35">
        <v>2.758982393664</v>
      </c>
      <c r="P2021" s="35">
        <v>2.43102743856</v>
      </c>
      <c r="R2021" s="35">
        <v>3.236764462848</v>
      </c>
      <c r="S2021" s="35">
        <v>3.559667735232</v>
      </c>
      <c r="T2021" s="35">
        <v>4.423374213753601</v>
      </c>
      <c r="U2021" s="35">
        <v>5.59957679132544</v>
      </c>
      <c r="V2021" s="35">
        <v>8.473458446208001</v>
      </c>
      <c r="W2021" s="35">
        <v>3.236764462848</v>
      </c>
      <c r="X2021" s="35">
        <v>3.559667735232</v>
      </c>
      <c r="Y2021" s="35">
        <v>4.423374213753601</v>
      </c>
      <c r="Z2021" s="35">
        <v>5.59957679132544</v>
      </c>
      <c r="AA2021" s="35">
        <v>8.473458446208001</v>
      </c>
      <c r="AB2021" s="35">
        <v>0.0</v>
      </c>
      <c r="AC2021" s="35">
        <v>0.0</v>
      </c>
      <c r="AD2021" s="35">
        <v>0.0</v>
      </c>
      <c r="AE2021" s="35">
        <v>0.0</v>
      </c>
      <c r="AF2021" s="35">
        <v>0.0</v>
      </c>
    </row>
    <row r="2022" ht="15.75" customHeight="1">
      <c r="A2022" s="35" t="s">
        <v>75</v>
      </c>
      <c r="B2022" s="35" t="s">
        <v>4620</v>
      </c>
      <c r="C2022" s="35">
        <v>3084.0</v>
      </c>
      <c r="D2022" s="35" t="s">
        <v>2465</v>
      </c>
      <c r="F2022" s="35">
        <v>0.02083574609045603</v>
      </c>
      <c r="G2022" s="35">
        <v>0.0</v>
      </c>
      <c r="H2022" s="35">
        <v>0.02083574609045603</v>
      </c>
      <c r="I2022" s="35">
        <v>0.693699116544</v>
      </c>
      <c r="J2022" s="35">
        <v>0.0</v>
      </c>
      <c r="K2022" s="35">
        <v>0.0</v>
      </c>
      <c r="L2022" s="35">
        <v>0.0</v>
      </c>
      <c r="M2022" s="35">
        <v>0.0</v>
      </c>
      <c r="N2022" s="35">
        <v>0.0</v>
      </c>
      <c r="O2022" s="35">
        <v>0.0</v>
      </c>
      <c r="P2022" s="35">
        <v>0.0</v>
      </c>
      <c r="R2022" s="35">
        <v>0.0</v>
      </c>
      <c r="S2022" s="35">
        <v>0.0</v>
      </c>
      <c r="T2022" s="35">
        <v>0.03135455930880713</v>
      </c>
      <c r="U2022" s="35">
        <v>0.4497182465126391</v>
      </c>
      <c r="V2022" s="35">
        <v>0.693699116544</v>
      </c>
      <c r="W2022" s="35">
        <v>0.0</v>
      </c>
      <c r="X2022" s="35">
        <v>0.0</v>
      </c>
      <c r="Y2022" s="35">
        <v>0.03135455930880713</v>
      </c>
      <c r="Z2022" s="35">
        <v>0.4497182465126391</v>
      </c>
      <c r="AA2022" s="35">
        <v>0.693699116544</v>
      </c>
      <c r="AB2022" s="35">
        <v>0.0</v>
      </c>
      <c r="AC2022" s="35">
        <v>0.0</v>
      </c>
      <c r="AD2022" s="35">
        <v>0.0</v>
      </c>
      <c r="AE2022" s="35">
        <v>0.0</v>
      </c>
      <c r="AF2022" s="35">
        <v>0.0</v>
      </c>
    </row>
    <row r="2023" ht="15.75" customHeight="1">
      <c r="A2023" s="35" t="s">
        <v>75</v>
      </c>
      <c r="B2023" s="35" t="s">
        <v>4621</v>
      </c>
      <c r="C2023" s="35">
        <v>3084.0</v>
      </c>
      <c r="D2023" s="35" t="s">
        <v>2465</v>
      </c>
      <c r="F2023" s="35">
        <v>0.01823519754190137</v>
      </c>
      <c r="G2023" s="35">
        <v>0.0</v>
      </c>
      <c r="H2023" s="35">
        <v>0.01823519754190137</v>
      </c>
      <c r="I2023" s="35">
        <v>1.02069289728</v>
      </c>
      <c r="J2023" s="35">
        <v>0.0</v>
      </c>
      <c r="K2023" s="35">
        <v>0.0</v>
      </c>
      <c r="L2023" s="35">
        <v>0.0</v>
      </c>
      <c r="M2023" s="35">
        <v>0.0</v>
      </c>
      <c r="N2023" s="35">
        <v>0.0</v>
      </c>
      <c r="O2023" s="35">
        <v>0.0</v>
      </c>
      <c r="P2023" s="35">
        <v>0.0</v>
      </c>
      <c r="R2023" s="35">
        <v>0.0</v>
      </c>
      <c r="S2023" s="35">
        <v>0.0</v>
      </c>
      <c r="T2023" s="35">
        <v>0.01951214469120444</v>
      </c>
      <c r="U2023" s="35">
        <v>0.4153650384844798</v>
      </c>
      <c r="V2023" s="35">
        <v>1.02069289728</v>
      </c>
      <c r="W2023" s="35">
        <v>0.0</v>
      </c>
      <c r="X2023" s="35">
        <v>0.0</v>
      </c>
      <c r="Y2023" s="35">
        <v>0.01951214469120444</v>
      </c>
      <c r="Z2023" s="35">
        <v>0.4153650384844798</v>
      </c>
      <c r="AA2023" s="35">
        <v>1.02069289728</v>
      </c>
      <c r="AB2023" s="35">
        <v>0.0</v>
      </c>
      <c r="AC2023" s="35">
        <v>0.0</v>
      </c>
      <c r="AD2023" s="35">
        <v>0.0</v>
      </c>
      <c r="AE2023" s="35">
        <v>0.0</v>
      </c>
      <c r="AF2023" s="35">
        <v>0.0</v>
      </c>
    </row>
    <row r="2024" ht="15.75" customHeight="1">
      <c r="A2024" s="35" t="s">
        <v>75</v>
      </c>
      <c r="B2024" s="35" t="s">
        <v>4622</v>
      </c>
      <c r="C2024" s="35">
        <v>3084.0</v>
      </c>
      <c r="D2024" s="35" t="s">
        <v>2465</v>
      </c>
      <c r="F2024" s="35">
        <v>0.02672935081671139</v>
      </c>
      <c r="G2024" s="35">
        <v>0.0</v>
      </c>
      <c r="H2024" s="35">
        <v>0.02672935081671139</v>
      </c>
      <c r="I2024" s="35">
        <v>6.660955594944</v>
      </c>
      <c r="J2024" s="35">
        <v>0.0</v>
      </c>
      <c r="K2024" s="35">
        <v>0.0</v>
      </c>
      <c r="L2024" s="35">
        <v>0.0</v>
      </c>
      <c r="M2024" s="35">
        <v>0.0</v>
      </c>
      <c r="N2024" s="35">
        <v>0.0</v>
      </c>
      <c r="O2024" s="35">
        <v>0.0</v>
      </c>
      <c r="P2024" s="35">
        <v>0.0</v>
      </c>
      <c r="R2024" s="35">
        <v>0.0</v>
      </c>
      <c r="S2024" s="35">
        <v>0.0</v>
      </c>
      <c r="T2024" s="35">
        <v>0.0</v>
      </c>
      <c r="U2024" s="35">
        <v>0.0</v>
      </c>
      <c r="V2024" s="35">
        <v>6.660955594944</v>
      </c>
      <c r="W2024" s="35">
        <v>0.0</v>
      </c>
      <c r="X2024" s="35">
        <v>0.0</v>
      </c>
      <c r="Y2024" s="35">
        <v>0.0</v>
      </c>
      <c r="Z2024" s="35">
        <v>0.0</v>
      </c>
      <c r="AA2024" s="35">
        <v>6.660955594944</v>
      </c>
      <c r="AB2024" s="35">
        <v>0.0</v>
      </c>
      <c r="AC2024" s="35">
        <v>0.0</v>
      </c>
      <c r="AD2024" s="35">
        <v>0.0</v>
      </c>
      <c r="AE2024" s="35">
        <v>0.0</v>
      </c>
      <c r="AF2024" s="35">
        <v>0.0</v>
      </c>
    </row>
    <row r="2025" ht="15.75" customHeight="1">
      <c r="A2025" s="35" t="s">
        <v>75</v>
      </c>
      <c r="B2025" s="35" t="s">
        <v>4623</v>
      </c>
      <c r="C2025" s="35">
        <v>3084.0</v>
      </c>
      <c r="D2025" s="35" t="s">
        <v>2465</v>
      </c>
      <c r="F2025" s="35">
        <v>0.01117619880395762</v>
      </c>
      <c r="G2025" s="35">
        <v>0.0</v>
      </c>
      <c r="H2025" s="35">
        <v>0.01117619880395762</v>
      </c>
      <c r="I2025" s="35">
        <v>3.666701328192</v>
      </c>
      <c r="J2025" s="35">
        <v>0.0</v>
      </c>
      <c r="K2025" s="35">
        <v>0.0</v>
      </c>
      <c r="L2025" s="35">
        <v>0.0</v>
      </c>
      <c r="M2025" s="35">
        <v>0.0</v>
      </c>
      <c r="N2025" s="35">
        <v>0.0</v>
      </c>
      <c r="O2025" s="35">
        <v>0.0</v>
      </c>
      <c r="P2025" s="35">
        <v>0.0</v>
      </c>
      <c r="R2025" s="35">
        <v>0.0</v>
      </c>
      <c r="S2025" s="35">
        <v>0.0</v>
      </c>
      <c r="T2025" s="35">
        <v>0.0</v>
      </c>
      <c r="U2025" s="35">
        <v>0.0</v>
      </c>
      <c r="V2025" s="35">
        <v>3.666701328192</v>
      </c>
      <c r="W2025" s="35">
        <v>0.0</v>
      </c>
      <c r="X2025" s="35">
        <v>0.0</v>
      </c>
      <c r="Y2025" s="35">
        <v>0.0</v>
      </c>
      <c r="Z2025" s="35">
        <v>0.0</v>
      </c>
      <c r="AA2025" s="35">
        <v>3.666701328192</v>
      </c>
      <c r="AB2025" s="35">
        <v>0.0</v>
      </c>
      <c r="AC2025" s="35">
        <v>0.0</v>
      </c>
      <c r="AD2025" s="35">
        <v>0.0</v>
      </c>
      <c r="AE2025" s="35">
        <v>0.0</v>
      </c>
      <c r="AF2025" s="35">
        <v>0.0</v>
      </c>
    </row>
    <row r="2026" ht="15.75" customHeight="1">
      <c r="A2026" s="35" t="s">
        <v>75</v>
      </c>
      <c r="B2026" s="35" t="s">
        <v>4624</v>
      </c>
      <c r="C2026" s="35">
        <v>3084.0</v>
      </c>
      <c r="D2026" s="35" t="s">
        <v>2465</v>
      </c>
      <c r="F2026" s="35">
        <v>0.00253897174841254</v>
      </c>
      <c r="G2026" s="35">
        <v>0.0</v>
      </c>
      <c r="H2026" s="35">
        <v>0.00253897174841254</v>
      </c>
      <c r="I2026" s="35">
        <v>1.521970539264</v>
      </c>
      <c r="J2026" s="35">
        <v>0.0</v>
      </c>
      <c r="K2026" s="35">
        <v>0.0</v>
      </c>
      <c r="L2026" s="35">
        <v>0.0</v>
      </c>
      <c r="M2026" s="35">
        <v>0.0</v>
      </c>
      <c r="N2026" s="35">
        <v>0.0</v>
      </c>
      <c r="O2026" s="35">
        <v>0.0</v>
      </c>
      <c r="P2026" s="35">
        <v>0.0</v>
      </c>
      <c r="R2026" s="35">
        <v>0.0</v>
      </c>
      <c r="S2026" s="35">
        <v>0.0</v>
      </c>
      <c r="T2026" s="35">
        <v>0.0</v>
      </c>
      <c r="U2026" s="35">
        <v>0.0</v>
      </c>
      <c r="V2026" s="35">
        <v>1.521970539264</v>
      </c>
      <c r="W2026" s="35">
        <v>0.0</v>
      </c>
      <c r="X2026" s="35">
        <v>0.0</v>
      </c>
      <c r="Y2026" s="35">
        <v>0.0</v>
      </c>
      <c r="Z2026" s="35">
        <v>0.0</v>
      </c>
      <c r="AA2026" s="35">
        <v>1.521970539264</v>
      </c>
      <c r="AB2026" s="35">
        <v>0.0</v>
      </c>
      <c r="AC2026" s="35">
        <v>0.0</v>
      </c>
      <c r="AD2026" s="35">
        <v>0.0</v>
      </c>
      <c r="AE2026" s="35">
        <v>0.0</v>
      </c>
      <c r="AF2026" s="35">
        <v>0.0</v>
      </c>
    </row>
    <row r="2027" ht="15.75" customHeight="1">
      <c r="A2027" s="35" t="s">
        <v>75</v>
      </c>
      <c r="B2027" s="35" t="s">
        <v>4625</v>
      </c>
      <c r="C2027" s="35">
        <v>3084.0</v>
      </c>
      <c r="D2027" s="35" t="s">
        <v>2465</v>
      </c>
      <c r="F2027" s="35">
        <v>0.4855071925213378</v>
      </c>
      <c r="G2027" s="35">
        <v>0.0</v>
      </c>
      <c r="H2027" s="35">
        <v>0.4855071925213378</v>
      </c>
      <c r="I2027" s="35">
        <v>16.473138490368</v>
      </c>
      <c r="J2027" s="35">
        <v>1.198994420736</v>
      </c>
      <c r="K2027" s="35">
        <v>0.0</v>
      </c>
      <c r="L2027" s="35">
        <v>0.0</v>
      </c>
      <c r="M2027" s="35">
        <v>0.50395177728</v>
      </c>
      <c r="N2027" s="35">
        <v>0.0</v>
      </c>
      <c r="O2027" s="35">
        <v>0.0</v>
      </c>
      <c r="P2027" s="35">
        <v>0.0</v>
      </c>
      <c r="R2027" s="35">
        <v>0.0</v>
      </c>
      <c r="S2027" s="35">
        <v>0.673178034816</v>
      </c>
      <c r="T2027" s="35">
        <v>1.2272930304768</v>
      </c>
      <c r="U2027" s="35">
        <v>3.392396460068963</v>
      </c>
      <c r="V2027" s="35">
        <v>16.473138490368</v>
      </c>
      <c r="W2027" s="35">
        <v>0.0</v>
      </c>
      <c r="X2027" s="35">
        <v>0.673178034816</v>
      </c>
      <c r="Y2027" s="35">
        <v>1.2272930304768</v>
      </c>
      <c r="Z2027" s="35">
        <v>3.392396460068963</v>
      </c>
      <c r="AA2027" s="35">
        <v>16.473138490368</v>
      </c>
      <c r="AB2027" s="35">
        <v>0.0</v>
      </c>
      <c r="AC2027" s="35">
        <v>0.0</v>
      </c>
      <c r="AD2027" s="35">
        <v>0.0</v>
      </c>
      <c r="AE2027" s="35">
        <v>0.0</v>
      </c>
      <c r="AF2027" s="35">
        <v>0.0</v>
      </c>
    </row>
    <row r="2028" ht="15.75" customHeight="1">
      <c r="A2028" s="35" t="s">
        <v>75</v>
      </c>
      <c r="B2028" s="35" t="s">
        <v>4626</v>
      </c>
      <c r="C2028" s="35">
        <v>3084.0</v>
      </c>
      <c r="D2028" s="35" t="s">
        <v>2465</v>
      </c>
      <c r="F2028" s="35">
        <v>0.06559745593653589</v>
      </c>
      <c r="G2028" s="35">
        <v>0.0</v>
      </c>
      <c r="H2028" s="35">
        <v>0.06559745593653589</v>
      </c>
      <c r="I2028" s="35">
        <v>2.825256236544</v>
      </c>
      <c r="J2028" s="35">
        <v>0.0</v>
      </c>
      <c r="K2028" s="35">
        <v>0.0</v>
      </c>
      <c r="L2028" s="35">
        <v>0.0</v>
      </c>
      <c r="M2028" s="35">
        <v>0.0</v>
      </c>
      <c r="N2028" s="35">
        <v>0.0</v>
      </c>
      <c r="O2028" s="35">
        <v>0.0</v>
      </c>
      <c r="P2028" s="35">
        <v>0.0</v>
      </c>
      <c r="R2028" s="35">
        <v>0.0</v>
      </c>
      <c r="S2028" s="35">
        <v>0.0</v>
      </c>
      <c r="T2028" s="35">
        <v>0.4394973655296006</v>
      </c>
      <c r="U2028" s="35">
        <v>1.048803614207997</v>
      </c>
      <c r="V2028" s="35">
        <v>2.825256236544</v>
      </c>
      <c r="W2028" s="35">
        <v>0.0</v>
      </c>
      <c r="X2028" s="35">
        <v>0.0</v>
      </c>
      <c r="Y2028" s="35">
        <v>0.4394973655296006</v>
      </c>
      <c r="Z2028" s="35">
        <v>1.048803614207997</v>
      </c>
      <c r="AA2028" s="35">
        <v>2.825256236544</v>
      </c>
      <c r="AB2028" s="35">
        <v>0.0</v>
      </c>
      <c r="AC2028" s="35">
        <v>0.0</v>
      </c>
      <c r="AD2028" s="35">
        <v>0.0</v>
      </c>
      <c r="AE2028" s="35">
        <v>0.0</v>
      </c>
      <c r="AF2028" s="35">
        <v>0.0</v>
      </c>
    </row>
    <row r="2029" ht="15.75" customHeight="1">
      <c r="A2029" s="35" t="s">
        <v>75</v>
      </c>
      <c r="B2029" s="35" t="s">
        <v>4627</v>
      </c>
      <c r="C2029" s="35">
        <v>3084.0</v>
      </c>
      <c r="D2029" s="35" t="s">
        <v>2465</v>
      </c>
      <c r="F2029" s="35">
        <v>371.3789354502225</v>
      </c>
      <c r="G2029" s="35">
        <v>0.0</v>
      </c>
      <c r="H2029" s="35">
        <v>371.3789354502225</v>
      </c>
      <c r="I2029" s="35">
        <v>506.553309013248</v>
      </c>
      <c r="J2029" s="35">
        <v>171.860897303424</v>
      </c>
      <c r="K2029" s="35">
        <v>206.643061106496</v>
      </c>
      <c r="L2029" s="35">
        <v>325.647891527616</v>
      </c>
      <c r="M2029" s="35">
        <v>347.901583264704</v>
      </c>
      <c r="N2029" s="35">
        <v>419.12195455872</v>
      </c>
      <c r="O2029" s="35">
        <v>419.12195455872</v>
      </c>
      <c r="P2029" s="35">
        <v>278.707061261664</v>
      </c>
      <c r="R2029" s="35">
        <v>382.58554759488</v>
      </c>
      <c r="S2029" s="35">
        <v>406.058739762816</v>
      </c>
      <c r="T2029" s="35">
        <v>431.0181402166079</v>
      </c>
      <c r="U2029" s="35">
        <v>450.4686786223948</v>
      </c>
      <c r="V2029" s="35">
        <v>506.553309013248</v>
      </c>
      <c r="W2029" s="35">
        <v>382.58554759488</v>
      </c>
      <c r="X2029" s="35">
        <v>406.058739762816</v>
      </c>
      <c r="Y2029" s="35">
        <v>431.0181402166079</v>
      </c>
      <c r="Z2029" s="35">
        <v>450.4686786223948</v>
      </c>
      <c r="AA2029" s="35">
        <v>506.553309013248</v>
      </c>
      <c r="AB2029" s="35">
        <v>0.0</v>
      </c>
      <c r="AC2029" s="35">
        <v>0.0</v>
      </c>
      <c r="AD2029" s="35">
        <v>0.0</v>
      </c>
      <c r="AE2029" s="35">
        <v>0.0</v>
      </c>
      <c r="AF2029" s="35">
        <v>0.0</v>
      </c>
    </row>
    <row r="2030" ht="15.75" customHeight="1">
      <c r="A2030" s="35" t="s">
        <v>75</v>
      </c>
      <c r="B2030" s="35" t="s">
        <v>4628</v>
      </c>
      <c r="C2030" s="35">
        <v>3084.0</v>
      </c>
      <c r="D2030" s="35" t="s">
        <v>2465</v>
      </c>
      <c r="F2030" s="35">
        <v>0.2061309847420881</v>
      </c>
      <c r="G2030" s="35">
        <v>0.0</v>
      </c>
      <c r="H2030" s="35">
        <v>0.2061309847420881</v>
      </c>
      <c r="I2030" s="35">
        <v>4.237123955904</v>
      </c>
      <c r="J2030" s="35">
        <v>0.0</v>
      </c>
      <c r="K2030" s="35">
        <v>0.6742804158719999</v>
      </c>
      <c r="L2030" s="35">
        <v>0.0</v>
      </c>
      <c r="M2030" s="35">
        <v>0.0</v>
      </c>
      <c r="N2030" s="35">
        <v>0.890177008896</v>
      </c>
      <c r="O2030" s="35">
        <v>0.890177008896</v>
      </c>
      <c r="P2030" s="35">
        <v>0.8425340159039999</v>
      </c>
      <c r="R2030" s="35">
        <v>0.0</v>
      </c>
      <c r="S2030" s="35">
        <v>0.0</v>
      </c>
      <c r="T2030" s="35">
        <v>1.0708981726464</v>
      </c>
      <c r="U2030" s="35">
        <v>1.73637832935167</v>
      </c>
      <c r="V2030" s="35">
        <v>4.237123955904</v>
      </c>
      <c r="W2030" s="35">
        <v>0.0</v>
      </c>
      <c r="X2030" s="35">
        <v>0.0</v>
      </c>
      <c r="Y2030" s="35">
        <v>1.0708981726464</v>
      </c>
      <c r="Z2030" s="35">
        <v>1.73637832935167</v>
      </c>
      <c r="AA2030" s="35">
        <v>4.237123955904</v>
      </c>
      <c r="AB2030" s="35">
        <v>0.0</v>
      </c>
      <c r="AC2030" s="35">
        <v>0.0</v>
      </c>
      <c r="AD2030" s="35">
        <v>0.0</v>
      </c>
      <c r="AE2030" s="35">
        <v>0.0</v>
      </c>
      <c r="AF2030" s="35">
        <v>0.0</v>
      </c>
    </row>
    <row r="2031" ht="15.75" customHeight="1">
      <c r="A2031" s="35" t="s">
        <v>75</v>
      </c>
      <c r="B2031" s="35" t="s">
        <v>4629</v>
      </c>
      <c r="C2031" s="35">
        <v>3084.0</v>
      </c>
      <c r="D2031" s="35" t="s">
        <v>2465</v>
      </c>
      <c r="F2031" s="35">
        <v>0.0769305270594961</v>
      </c>
      <c r="G2031" s="35">
        <v>0.0</v>
      </c>
      <c r="H2031" s="35">
        <v>0.0769305270594961</v>
      </c>
      <c r="I2031" s="35">
        <v>6.504362581248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0.0</v>
      </c>
      <c r="R2031" s="35">
        <v>0.0</v>
      </c>
      <c r="S2031" s="35">
        <v>0.0</v>
      </c>
      <c r="T2031" s="35">
        <v>0.0</v>
      </c>
      <c r="U2031" s="35">
        <v>3.682112744540155</v>
      </c>
      <c r="V2031" s="35">
        <v>6.504362581248</v>
      </c>
      <c r="W2031" s="35">
        <v>0.0</v>
      </c>
      <c r="X2031" s="35">
        <v>0.0</v>
      </c>
      <c r="Y2031" s="35">
        <v>0.0</v>
      </c>
      <c r="Z2031" s="35">
        <v>3.682112744540155</v>
      </c>
      <c r="AA2031" s="35">
        <v>6.504362581248</v>
      </c>
      <c r="AB2031" s="35">
        <v>0.0</v>
      </c>
      <c r="AC2031" s="35">
        <v>0.0</v>
      </c>
      <c r="AD2031" s="35">
        <v>0.0</v>
      </c>
      <c r="AE2031" s="35">
        <v>0.0</v>
      </c>
      <c r="AF2031" s="35">
        <v>0.0</v>
      </c>
    </row>
    <row r="2032" ht="15.75" customHeight="1">
      <c r="A2032" s="35" t="s">
        <v>75</v>
      </c>
      <c r="B2032" s="35" t="s">
        <v>4630</v>
      </c>
      <c r="C2032" s="35">
        <v>3084.0</v>
      </c>
      <c r="D2032" s="35" t="s">
        <v>2465</v>
      </c>
      <c r="F2032" s="35">
        <v>99.10983950594115</v>
      </c>
      <c r="G2032" s="35">
        <v>0.0</v>
      </c>
      <c r="H2032" s="35">
        <v>99.10983950594115</v>
      </c>
      <c r="I2032" s="35">
        <v>993.6634575571201</v>
      </c>
      <c r="J2032" s="35">
        <v>0.0</v>
      </c>
      <c r="K2032" s="35">
        <v>0.0</v>
      </c>
      <c r="L2032" s="35">
        <v>899.8761500063999</v>
      </c>
      <c r="M2032" s="35">
        <v>0.0</v>
      </c>
      <c r="N2032" s="35">
        <v>381.008032409088</v>
      </c>
      <c r="O2032" s="35">
        <v>381.008032409088</v>
      </c>
      <c r="P2032" s="35">
        <v>0.0</v>
      </c>
      <c r="R2032" s="35">
        <v>0.0</v>
      </c>
      <c r="S2032" s="35">
        <v>0.0</v>
      </c>
      <c r="T2032" s="35">
        <v>800.026147157933</v>
      </c>
      <c r="U2032" s="35">
        <v>912.574271720321</v>
      </c>
      <c r="V2032" s="35">
        <v>993.6634575571201</v>
      </c>
      <c r="W2032" s="35">
        <v>0.0</v>
      </c>
      <c r="X2032" s="35">
        <v>0.0</v>
      </c>
      <c r="Y2032" s="35">
        <v>800.026147157933</v>
      </c>
      <c r="Z2032" s="35">
        <v>912.574271720321</v>
      </c>
      <c r="AA2032" s="35">
        <v>993.6634575571201</v>
      </c>
      <c r="AB2032" s="35">
        <v>0.0</v>
      </c>
      <c r="AC2032" s="35">
        <v>0.0</v>
      </c>
      <c r="AD2032" s="35">
        <v>0.0</v>
      </c>
      <c r="AE2032" s="35">
        <v>0.0</v>
      </c>
      <c r="AF2032" s="35">
        <v>0.0</v>
      </c>
    </row>
    <row r="2033" ht="15.75" customHeight="1">
      <c r="A2033" s="35" t="s">
        <v>75</v>
      </c>
      <c r="B2033" s="35" t="s">
        <v>4631</v>
      </c>
      <c r="C2033" s="35">
        <v>3084.0</v>
      </c>
      <c r="D2033" s="35" t="s">
        <v>2465</v>
      </c>
      <c r="F2033" s="35">
        <v>0.6453247499529529</v>
      </c>
      <c r="G2033" s="35">
        <v>0.0</v>
      </c>
      <c r="H2033" s="35">
        <v>0.6453247499529529</v>
      </c>
      <c r="I2033" s="35">
        <v>363.255729984</v>
      </c>
      <c r="J2033" s="35">
        <v>0.0</v>
      </c>
      <c r="K2033" s="35">
        <v>0.0</v>
      </c>
      <c r="L2033" s="35">
        <v>0.0</v>
      </c>
      <c r="M2033" s="35">
        <v>0.0</v>
      </c>
      <c r="N2033" s="35">
        <v>0.0</v>
      </c>
      <c r="O2033" s="35">
        <v>0.0</v>
      </c>
      <c r="P2033" s="35">
        <v>0.0</v>
      </c>
      <c r="R2033" s="35">
        <v>0.0</v>
      </c>
      <c r="S2033" s="35">
        <v>0.0</v>
      </c>
      <c r="T2033" s="35">
        <v>0.0</v>
      </c>
      <c r="U2033" s="35">
        <v>0.0</v>
      </c>
      <c r="V2033" s="35">
        <v>363.255729984</v>
      </c>
      <c r="W2033" s="35">
        <v>0.0</v>
      </c>
      <c r="X2033" s="35">
        <v>0.0</v>
      </c>
      <c r="Y2033" s="35">
        <v>0.0</v>
      </c>
      <c r="Z2033" s="35">
        <v>0.0</v>
      </c>
      <c r="AA2033" s="35">
        <v>363.255729984</v>
      </c>
      <c r="AB2033" s="35">
        <v>0.0</v>
      </c>
      <c r="AC2033" s="35">
        <v>0.0</v>
      </c>
      <c r="AD2033" s="35">
        <v>0.0</v>
      </c>
      <c r="AE2033" s="35">
        <v>0.0</v>
      </c>
      <c r="AF2033" s="35">
        <v>0.0</v>
      </c>
    </row>
    <row r="2034" ht="15.75" customHeight="1">
      <c r="A2034" s="35" t="s">
        <v>75</v>
      </c>
      <c r="B2034" s="35" t="s">
        <v>4632</v>
      </c>
      <c r="C2034" s="35">
        <v>3084.0</v>
      </c>
      <c r="D2034" s="35" t="s">
        <v>2465</v>
      </c>
      <c r="F2034" s="35">
        <v>0.6787477842545862</v>
      </c>
      <c r="G2034" s="35">
        <v>0.0</v>
      </c>
      <c r="H2034" s="35">
        <v>0.6787477842545862</v>
      </c>
      <c r="I2034" s="35">
        <v>405.981569500416</v>
      </c>
      <c r="J2034" s="35">
        <v>0.0</v>
      </c>
      <c r="K2034" s="35">
        <v>0.0</v>
      </c>
      <c r="L2034" s="35">
        <v>0.0</v>
      </c>
      <c r="M2034" s="35">
        <v>0.0</v>
      </c>
      <c r="N2034" s="35">
        <v>0.0</v>
      </c>
      <c r="O2034" s="35">
        <v>0.0</v>
      </c>
      <c r="P2034" s="35">
        <v>0.0</v>
      </c>
      <c r="R2034" s="35">
        <v>0.0</v>
      </c>
      <c r="S2034" s="35">
        <v>0.0</v>
      </c>
      <c r="T2034" s="35">
        <v>0.0</v>
      </c>
      <c r="U2034" s="35">
        <v>0.0</v>
      </c>
      <c r="V2034" s="35">
        <v>405.981569500416</v>
      </c>
      <c r="W2034" s="35">
        <v>0.0</v>
      </c>
      <c r="X2034" s="35">
        <v>0.0</v>
      </c>
      <c r="Y2034" s="35">
        <v>0.0</v>
      </c>
      <c r="Z2034" s="35">
        <v>0.0</v>
      </c>
      <c r="AA2034" s="35">
        <v>405.981569500416</v>
      </c>
      <c r="AB2034" s="35">
        <v>0.0</v>
      </c>
      <c r="AC2034" s="35">
        <v>0.0</v>
      </c>
      <c r="AD2034" s="35">
        <v>0.0</v>
      </c>
      <c r="AE2034" s="35">
        <v>0.0</v>
      </c>
      <c r="AF2034" s="35">
        <v>0.0</v>
      </c>
    </row>
    <row r="2035" ht="15.75" customHeight="1">
      <c r="A2035" s="35" t="s">
        <v>75</v>
      </c>
      <c r="B2035" s="35" t="s">
        <v>4633</v>
      </c>
      <c r="C2035" s="35">
        <v>3084.0</v>
      </c>
      <c r="D2035" s="35" t="s">
        <v>2465</v>
      </c>
      <c r="F2035" s="35">
        <v>0.00174961095196475</v>
      </c>
      <c r="G2035" s="35">
        <v>0.0</v>
      </c>
      <c r="H2035" s="35">
        <v>0.00174961095196475</v>
      </c>
      <c r="I2035" s="35">
        <v>1.048793207616</v>
      </c>
      <c r="J2035" s="35">
        <v>0.0</v>
      </c>
      <c r="K2035" s="35">
        <v>0.0</v>
      </c>
      <c r="L2035" s="35">
        <v>0.0</v>
      </c>
      <c r="M2035" s="35">
        <v>0.0</v>
      </c>
      <c r="N2035" s="35">
        <v>0.0</v>
      </c>
      <c r="O2035" s="35">
        <v>0.0</v>
      </c>
      <c r="P2035" s="35">
        <v>0.0</v>
      </c>
      <c r="R2035" s="35">
        <v>0.0</v>
      </c>
      <c r="S2035" s="35">
        <v>0.0</v>
      </c>
      <c r="T2035" s="35">
        <v>0.0</v>
      </c>
      <c r="U2035" s="35">
        <v>0.0</v>
      </c>
      <c r="V2035" s="35">
        <v>1.048793207616</v>
      </c>
      <c r="W2035" s="35">
        <v>0.0</v>
      </c>
      <c r="X2035" s="35">
        <v>0.0</v>
      </c>
      <c r="Y2035" s="35">
        <v>0.0</v>
      </c>
      <c r="Z2035" s="35">
        <v>0.0</v>
      </c>
      <c r="AA2035" s="35">
        <v>1.048793207616</v>
      </c>
      <c r="AB2035" s="35">
        <v>0.0</v>
      </c>
      <c r="AC2035" s="35">
        <v>0.0</v>
      </c>
      <c r="AD2035" s="35">
        <v>0.0</v>
      </c>
      <c r="AE2035" s="35">
        <v>0.0</v>
      </c>
      <c r="AF2035" s="35">
        <v>0.0</v>
      </c>
    </row>
    <row r="2036" ht="15.75" customHeight="1">
      <c r="A2036" s="35" t="s">
        <v>75</v>
      </c>
      <c r="B2036" s="35" t="s">
        <v>4634</v>
      </c>
      <c r="C2036" s="35">
        <v>3084.0</v>
      </c>
      <c r="D2036" s="35" t="s">
        <v>2465</v>
      </c>
      <c r="F2036" s="35">
        <v>0.003654102564068058</v>
      </c>
      <c r="G2036" s="35">
        <v>0.0</v>
      </c>
      <c r="H2036" s="35">
        <v>0.003654102564068058</v>
      </c>
      <c r="I2036" s="35">
        <v>0.433313266176</v>
      </c>
      <c r="J2036" s="35">
        <v>0.0</v>
      </c>
      <c r="K2036" s="35">
        <v>0.0</v>
      </c>
      <c r="L2036" s="35">
        <v>0.0</v>
      </c>
      <c r="M2036" s="35">
        <v>0.0</v>
      </c>
      <c r="N2036" s="35">
        <v>0.0</v>
      </c>
      <c r="O2036" s="35">
        <v>0.0</v>
      </c>
      <c r="P2036" s="35">
        <v>0.0</v>
      </c>
      <c r="R2036" s="35">
        <v>0.0</v>
      </c>
      <c r="S2036" s="35">
        <v>0.0</v>
      </c>
      <c r="T2036" s="35">
        <v>0.0</v>
      </c>
      <c r="U2036" s="35">
        <v>0.006243782952954321</v>
      </c>
      <c r="V2036" s="35">
        <v>0.433313266176</v>
      </c>
      <c r="W2036" s="35">
        <v>0.0</v>
      </c>
      <c r="X2036" s="35">
        <v>0.0</v>
      </c>
      <c r="Y2036" s="35">
        <v>0.0</v>
      </c>
      <c r="Z2036" s="35">
        <v>0.006243782952954321</v>
      </c>
      <c r="AA2036" s="35">
        <v>0.433313266176</v>
      </c>
      <c r="AB2036" s="35">
        <v>0.0</v>
      </c>
      <c r="AC2036" s="35">
        <v>0.0</v>
      </c>
      <c r="AD2036" s="35">
        <v>0.0</v>
      </c>
      <c r="AE2036" s="35">
        <v>0.0</v>
      </c>
      <c r="AF2036" s="35">
        <v>0.0</v>
      </c>
    </row>
    <row r="2037" ht="15.75" customHeight="1">
      <c r="A2037" s="35" t="s">
        <v>75</v>
      </c>
      <c r="B2037" s="35" t="s">
        <v>4635</v>
      </c>
      <c r="C2037" s="35">
        <v>3084.0</v>
      </c>
      <c r="D2037" s="35" t="s">
        <v>2465</v>
      </c>
      <c r="F2037" s="35">
        <v>0.1792969314550917</v>
      </c>
      <c r="G2037" s="35">
        <v>0.0</v>
      </c>
      <c r="H2037" s="35">
        <v>0.1792969314550917</v>
      </c>
      <c r="I2037" s="35">
        <v>44.177012216064</v>
      </c>
      <c r="J2037" s="35">
        <v>0.0</v>
      </c>
      <c r="K2037" s="35">
        <v>0.0</v>
      </c>
      <c r="L2037" s="35">
        <v>0.0</v>
      </c>
      <c r="M2037" s="35">
        <v>0.0</v>
      </c>
      <c r="N2037" s="35">
        <v>0.0</v>
      </c>
      <c r="O2037" s="35">
        <v>0.0</v>
      </c>
      <c r="P2037" s="35">
        <v>0.0</v>
      </c>
      <c r="R2037" s="35">
        <v>0.0</v>
      </c>
      <c r="S2037" s="35">
        <v>0.0</v>
      </c>
      <c r="T2037" s="35">
        <v>0.6007180112640034</v>
      </c>
      <c r="U2037" s="35">
        <v>3.039523717063678</v>
      </c>
      <c r="V2037" s="35">
        <v>44.177012216064</v>
      </c>
      <c r="W2037" s="35">
        <v>0.0</v>
      </c>
      <c r="X2037" s="35">
        <v>0.0</v>
      </c>
      <c r="Y2037" s="35">
        <v>0.6007180112640034</v>
      </c>
      <c r="Z2037" s="35">
        <v>3.039523717063678</v>
      </c>
      <c r="AA2037" s="35">
        <v>44.177012216064</v>
      </c>
      <c r="AB2037" s="35">
        <v>0.0</v>
      </c>
      <c r="AC2037" s="35">
        <v>0.0</v>
      </c>
      <c r="AD2037" s="35">
        <v>0.0</v>
      </c>
      <c r="AE2037" s="35">
        <v>0.0</v>
      </c>
      <c r="AF2037" s="35">
        <v>0.0</v>
      </c>
    </row>
    <row r="2038" ht="15.75" customHeight="1">
      <c r="A2038" s="35" t="s">
        <v>75</v>
      </c>
      <c r="B2038" s="35" t="s">
        <v>4636</v>
      </c>
      <c r="C2038" s="35">
        <v>3084.0</v>
      </c>
      <c r="D2038" s="35" t="s">
        <v>2465</v>
      </c>
      <c r="F2038" s="35">
        <v>0.357007159715955</v>
      </c>
      <c r="G2038" s="35">
        <v>0.0</v>
      </c>
      <c r="H2038" s="35">
        <v>0.357007159715955</v>
      </c>
      <c r="I2038" s="35">
        <v>8.859058923455999</v>
      </c>
      <c r="J2038" s="35">
        <v>0.0</v>
      </c>
      <c r="K2038" s="35">
        <v>0.0</v>
      </c>
      <c r="L2038" s="35">
        <v>0.0</v>
      </c>
      <c r="M2038" s="35">
        <v>0.0</v>
      </c>
      <c r="N2038" s="35">
        <v>0.0</v>
      </c>
      <c r="O2038" s="35">
        <v>0.0</v>
      </c>
      <c r="P2038" s="35">
        <v>0.0</v>
      </c>
      <c r="R2038" s="35">
        <v>0.0</v>
      </c>
      <c r="S2038" s="35">
        <v>0.0</v>
      </c>
      <c r="T2038" s="35">
        <v>2.352581005017602</v>
      </c>
      <c r="U2038" s="35">
        <v>4.176487378264318</v>
      </c>
      <c r="V2038" s="35">
        <v>8.859058923455999</v>
      </c>
      <c r="W2038" s="35">
        <v>0.0</v>
      </c>
      <c r="X2038" s="35">
        <v>0.0</v>
      </c>
      <c r="Y2038" s="35">
        <v>2.352581005017602</v>
      </c>
      <c r="Z2038" s="35">
        <v>4.176487378264318</v>
      </c>
      <c r="AA2038" s="35">
        <v>8.859058923455999</v>
      </c>
      <c r="AB2038" s="35">
        <v>0.0</v>
      </c>
      <c r="AC2038" s="35">
        <v>0.0</v>
      </c>
      <c r="AD2038" s="35">
        <v>0.0</v>
      </c>
      <c r="AE2038" s="35">
        <v>0.0</v>
      </c>
      <c r="AF2038" s="35">
        <v>0.0</v>
      </c>
    </row>
    <row r="2039" ht="15.75" customHeight="1">
      <c r="A2039" s="35" t="s">
        <v>75</v>
      </c>
      <c r="B2039" s="35" t="s">
        <v>4637</v>
      </c>
      <c r="C2039" s="35">
        <v>3084.0</v>
      </c>
      <c r="D2039" s="35" t="s">
        <v>2465</v>
      </c>
      <c r="F2039" s="35">
        <v>0.2790861200017762</v>
      </c>
      <c r="G2039" s="35">
        <v>0.0</v>
      </c>
      <c r="H2039" s="35">
        <v>0.2790861200017762</v>
      </c>
      <c r="I2039" s="35">
        <v>17.90071801056</v>
      </c>
      <c r="J2039" s="35">
        <v>0.0</v>
      </c>
      <c r="K2039" s="35">
        <v>0.0</v>
      </c>
      <c r="L2039" s="35">
        <v>0.0</v>
      </c>
      <c r="M2039" s="35">
        <v>0.0</v>
      </c>
      <c r="N2039" s="35">
        <v>0.0</v>
      </c>
      <c r="O2039" s="35">
        <v>0.0</v>
      </c>
      <c r="P2039" s="35">
        <v>0.0</v>
      </c>
      <c r="R2039" s="35">
        <v>0.0</v>
      </c>
      <c r="S2039" s="35">
        <v>0.0</v>
      </c>
      <c r="T2039" s="35">
        <v>0.0</v>
      </c>
      <c r="U2039" s="35">
        <v>10.22434734706559</v>
      </c>
      <c r="V2039" s="35">
        <v>17.90071801056</v>
      </c>
      <c r="W2039" s="35">
        <v>0.0</v>
      </c>
      <c r="X2039" s="35">
        <v>0.0</v>
      </c>
      <c r="Y2039" s="35">
        <v>0.0</v>
      </c>
      <c r="Z2039" s="35">
        <v>10.22434734706559</v>
      </c>
      <c r="AA2039" s="35">
        <v>17.90071801056</v>
      </c>
      <c r="AB2039" s="35">
        <v>0.0</v>
      </c>
      <c r="AC2039" s="35">
        <v>0.0</v>
      </c>
      <c r="AD2039" s="35">
        <v>0.0</v>
      </c>
      <c r="AE2039" s="35">
        <v>0.0</v>
      </c>
      <c r="AF2039" s="35">
        <v>0.0</v>
      </c>
    </row>
    <row r="2040" ht="15.75" customHeight="1">
      <c r="A2040" s="35" t="s">
        <v>75</v>
      </c>
      <c r="B2040" s="35" t="s">
        <v>4638</v>
      </c>
      <c r="C2040" s="35">
        <v>3084.0</v>
      </c>
      <c r="D2040" s="35" t="s">
        <v>2465</v>
      </c>
      <c r="F2040" s="35">
        <v>0.01423003322572903</v>
      </c>
      <c r="G2040" s="35">
        <v>0.0</v>
      </c>
      <c r="H2040" s="35">
        <v>0.01423003322572903</v>
      </c>
      <c r="I2040" s="35">
        <v>2.481743246976</v>
      </c>
      <c r="J2040" s="35">
        <v>0.0</v>
      </c>
      <c r="K2040" s="35">
        <v>0.0</v>
      </c>
      <c r="L2040" s="35">
        <v>0.0</v>
      </c>
      <c r="M2040" s="35">
        <v>0.0</v>
      </c>
      <c r="N2040" s="35">
        <v>0.0</v>
      </c>
      <c r="O2040" s="35">
        <v>0.0</v>
      </c>
      <c r="P2040" s="35">
        <v>0.0</v>
      </c>
      <c r="R2040" s="35">
        <v>0.0</v>
      </c>
      <c r="S2040" s="35">
        <v>0.0</v>
      </c>
      <c r="T2040" s="35">
        <v>0.0</v>
      </c>
      <c r="U2040" s="35">
        <v>0.0</v>
      </c>
      <c r="V2040" s="35">
        <v>2.481743246976</v>
      </c>
      <c r="W2040" s="35">
        <v>0.0</v>
      </c>
      <c r="X2040" s="35">
        <v>0.0</v>
      </c>
      <c r="Y2040" s="35">
        <v>0.0</v>
      </c>
      <c r="Z2040" s="35">
        <v>0.0</v>
      </c>
      <c r="AA2040" s="35">
        <v>2.481743246976</v>
      </c>
      <c r="AB2040" s="35">
        <v>0.0</v>
      </c>
      <c r="AC2040" s="35">
        <v>0.0</v>
      </c>
      <c r="AD2040" s="35">
        <v>0.0</v>
      </c>
      <c r="AE2040" s="35">
        <v>0.0</v>
      </c>
      <c r="AF2040" s="35">
        <v>0.0</v>
      </c>
    </row>
    <row r="2041" ht="15.75" customHeight="1">
      <c r="A2041" s="35" t="s">
        <v>75</v>
      </c>
      <c r="B2041" s="35" t="s">
        <v>4639</v>
      </c>
      <c r="C2041" s="35">
        <v>3084.0</v>
      </c>
      <c r="D2041" s="35" t="s">
        <v>2465</v>
      </c>
      <c r="F2041" s="35">
        <v>6.604887603486342</v>
      </c>
      <c r="G2041" s="35">
        <v>0.0</v>
      </c>
      <c r="H2041" s="35">
        <v>6.604887603486342</v>
      </c>
      <c r="I2041" s="35">
        <v>13.516668764928</v>
      </c>
      <c r="J2041" s="35">
        <v>7.214673489408001</v>
      </c>
      <c r="K2041" s="35">
        <v>5.747863270464</v>
      </c>
      <c r="L2041" s="35">
        <v>9.585961168896</v>
      </c>
      <c r="M2041" s="35">
        <v>7.090385766911999</v>
      </c>
      <c r="N2041" s="35">
        <v>5.178185252352</v>
      </c>
      <c r="O2041" s="35">
        <v>5.178185252352</v>
      </c>
      <c r="P2041" s="35">
        <v>7.044870563136</v>
      </c>
      <c r="R2041" s="35">
        <v>6.537352554432</v>
      </c>
      <c r="S2041" s="35">
        <v>7.626064013568</v>
      </c>
      <c r="T2041" s="35">
        <v>9.736435644768003</v>
      </c>
      <c r="U2041" s="35">
        <v>11.466421219008</v>
      </c>
      <c r="V2041" s="35">
        <v>13.516668764928</v>
      </c>
      <c r="W2041" s="35">
        <v>6.537352554432</v>
      </c>
      <c r="X2041" s="35">
        <v>7.626064013568</v>
      </c>
      <c r="Y2041" s="35">
        <v>9.736435644768003</v>
      </c>
      <c r="Z2041" s="35">
        <v>11.466421219008</v>
      </c>
      <c r="AA2041" s="35">
        <v>13.516668764928</v>
      </c>
      <c r="AB2041" s="35">
        <v>0.0</v>
      </c>
      <c r="AC2041" s="35">
        <v>0.0</v>
      </c>
      <c r="AD2041" s="35">
        <v>0.0</v>
      </c>
      <c r="AE2041" s="35">
        <v>0.0</v>
      </c>
      <c r="AF2041" s="35">
        <v>0.0</v>
      </c>
    </row>
    <row r="2042" ht="15.75" customHeight="1">
      <c r="A2042" s="35" t="s">
        <v>75</v>
      </c>
      <c r="B2042" s="35" t="s">
        <v>4640</v>
      </c>
      <c r="C2042" s="35">
        <v>3084.0</v>
      </c>
      <c r="D2042" s="35" t="s">
        <v>2465</v>
      </c>
      <c r="F2042" s="35">
        <v>0.007128615805655135</v>
      </c>
      <c r="G2042" s="35">
        <v>0.0</v>
      </c>
      <c r="H2042" s="35">
        <v>0.007128615805655135</v>
      </c>
      <c r="I2042" s="35">
        <v>4.273203610368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R2042" s="35">
        <v>0.0</v>
      </c>
      <c r="S2042" s="35">
        <v>0.0</v>
      </c>
      <c r="T2042" s="35">
        <v>0.0</v>
      </c>
      <c r="U2042" s="35">
        <v>0.0</v>
      </c>
      <c r="V2042" s="35">
        <v>4.273203610368</v>
      </c>
      <c r="W2042" s="35">
        <v>0.0</v>
      </c>
      <c r="X2042" s="35">
        <v>0.0</v>
      </c>
      <c r="Y2042" s="35">
        <v>0.0</v>
      </c>
      <c r="Z2042" s="35">
        <v>0.0</v>
      </c>
      <c r="AA2042" s="35">
        <v>4.273203610368</v>
      </c>
      <c r="AB2042" s="35">
        <v>0.0</v>
      </c>
      <c r="AC2042" s="35">
        <v>0.0</v>
      </c>
      <c r="AD2042" s="35">
        <v>0.0</v>
      </c>
      <c r="AE2042" s="35">
        <v>0.0</v>
      </c>
      <c r="AF2042" s="35">
        <v>0.0</v>
      </c>
    </row>
    <row r="2043" ht="15.75" customHeight="1">
      <c r="A2043" s="35" t="s">
        <v>75</v>
      </c>
      <c r="B2043" s="35" t="s">
        <v>4641</v>
      </c>
      <c r="C2043" s="35">
        <v>3084.0</v>
      </c>
      <c r="D2043" s="35" t="s">
        <v>2465</v>
      </c>
      <c r="F2043" s="35">
        <v>0.03677386654544309</v>
      </c>
      <c r="G2043" s="35">
        <v>0.0</v>
      </c>
      <c r="H2043" s="35">
        <v>0.03677386654544309</v>
      </c>
      <c r="I2043" s="35">
        <v>0.7431322227839999</v>
      </c>
      <c r="J2043" s="35">
        <v>0.328337307648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R2043" s="35">
        <v>0.0</v>
      </c>
      <c r="S2043" s="35">
        <v>0.0</v>
      </c>
      <c r="T2043" s="35">
        <v>0.343292118624</v>
      </c>
      <c r="U2043" s="35">
        <v>0.4801064999270397</v>
      </c>
      <c r="V2043" s="35">
        <v>0.7431322227839999</v>
      </c>
      <c r="W2043" s="35">
        <v>0.0</v>
      </c>
      <c r="X2043" s="35">
        <v>0.0</v>
      </c>
      <c r="Y2043" s="35">
        <v>0.343292118624</v>
      </c>
      <c r="Z2043" s="35">
        <v>0.4801064999270397</v>
      </c>
      <c r="AA2043" s="35">
        <v>0.7431322227839999</v>
      </c>
      <c r="AB2043" s="35">
        <v>0.0</v>
      </c>
      <c r="AC2043" s="35">
        <v>0.0</v>
      </c>
      <c r="AD2043" s="35">
        <v>0.0</v>
      </c>
      <c r="AE2043" s="35">
        <v>0.0</v>
      </c>
      <c r="AF2043" s="35">
        <v>0.0</v>
      </c>
    </row>
    <row r="2044" ht="15.75" customHeight="1">
      <c r="A2044" s="35" t="s">
        <v>75</v>
      </c>
      <c r="B2044" s="35" t="s">
        <v>4642</v>
      </c>
      <c r="C2044" s="35">
        <v>3084.0</v>
      </c>
      <c r="D2044" s="35" t="s">
        <v>2465</v>
      </c>
      <c r="F2044" s="35">
        <v>0.004296703185045369</v>
      </c>
      <c r="G2044" s="35">
        <v>0.0</v>
      </c>
      <c r="H2044" s="35">
        <v>0.004296703185045369</v>
      </c>
      <c r="I2044" s="35">
        <v>2.57563152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0.0</v>
      </c>
      <c r="O2044" s="35">
        <v>0.0</v>
      </c>
      <c r="P2044" s="35">
        <v>0.0</v>
      </c>
      <c r="R2044" s="35">
        <v>0.0</v>
      </c>
      <c r="S2044" s="35">
        <v>0.0</v>
      </c>
      <c r="T2044" s="35">
        <v>0.0</v>
      </c>
      <c r="U2044" s="35">
        <v>0.0</v>
      </c>
      <c r="V2044" s="35">
        <v>2.57563152</v>
      </c>
      <c r="W2044" s="35">
        <v>0.0</v>
      </c>
      <c r="X2044" s="35">
        <v>0.0</v>
      </c>
      <c r="Y2044" s="35">
        <v>0.0</v>
      </c>
      <c r="Z2044" s="35">
        <v>0.0</v>
      </c>
      <c r="AA2044" s="35">
        <v>2.57563152</v>
      </c>
      <c r="AB2044" s="35">
        <v>0.0</v>
      </c>
      <c r="AC2044" s="35">
        <v>0.0</v>
      </c>
      <c r="AD2044" s="35">
        <v>0.0</v>
      </c>
      <c r="AE2044" s="35">
        <v>0.0</v>
      </c>
      <c r="AF2044" s="35">
        <v>0.0</v>
      </c>
    </row>
    <row r="2045" ht="15.75" customHeight="1">
      <c r="A2045" s="35" t="s">
        <v>75</v>
      </c>
      <c r="B2045" s="35" t="s">
        <v>4643</v>
      </c>
      <c r="C2045" s="35">
        <v>3084.0</v>
      </c>
      <c r="D2045" s="35" t="s">
        <v>2465</v>
      </c>
      <c r="F2045" s="35">
        <v>0.5646893036952374</v>
      </c>
      <c r="G2045" s="35">
        <v>0.0</v>
      </c>
      <c r="H2045" s="35">
        <v>0.5646893036952374</v>
      </c>
      <c r="I2045" s="35">
        <v>24.06292763616</v>
      </c>
      <c r="J2045" s="35">
        <v>0.0</v>
      </c>
      <c r="K2045" s="35">
        <v>0.0</v>
      </c>
      <c r="L2045" s="35">
        <v>0.0</v>
      </c>
      <c r="M2045" s="35">
        <v>0.0</v>
      </c>
      <c r="N2045" s="35">
        <v>0.0</v>
      </c>
      <c r="O2045" s="35">
        <v>0.0</v>
      </c>
      <c r="P2045" s="35">
        <v>3.925372243968</v>
      </c>
      <c r="R2045" s="35">
        <v>0.0</v>
      </c>
      <c r="S2045" s="35">
        <v>0.0</v>
      </c>
      <c r="T2045" s="35">
        <v>2.262586842835214</v>
      </c>
      <c r="U2045" s="35">
        <v>16.7859341772595</v>
      </c>
      <c r="V2045" s="35">
        <v>24.06292763616</v>
      </c>
      <c r="W2045" s="35">
        <v>0.0</v>
      </c>
      <c r="X2045" s="35">
        <v>0.0</v>
      </c>
      <c r="Y2045" s="35">
        <v>2.262586842835214</v>
      </c>
      <c r="Z2045" s="35">
        <v>16.7859341772595</v>
      </c>
      <c r="AA2045" s="35">
        <v>24.06292763616</v>
      </c>
      <c r="AB2045" s="35">
        <v>0.0</v>
      </c>
      <c r="AC2045" s="35">
        <v>0.0</v>
      </c>
      <c r="AD2045" s="35">
        <v>0.0</v>
      </c>
      <c r="AE2045" s="35">
        <v>0.0</v>
      </c>
      <c r="AF2045" s="35">
        <v>0.0</v>
      </c>
    </row>
    <row r="2046" ht="15.75" customHeight="1">
      <c r="A2046" s="35" t="s">
        <v>75</v>
      </c>
      <c r="B2046" s="35" t="s">
        <v>4644</v>
      </c>
      <c r="C2046" s="35">
        <v>3084.0</v>
      </c>
      <c r="D2046" s="35" t="s">
        <v>2465</v>
      </c>
      <c r="F2046" s="35">
        <v>4.959849074624237</v>
      </c>
      <c r="G2046" s="35">
        <v>0.0</v>
      </c>
      <c r="H2046" s="35">
        <v>4.959849074624237</v>
      </c>
      <c r="I2046" s="35">
        <v>40.075434838656</v>
      </c>
      <c r="J2046" s="35">
        <v>0.0</v>
      </c>
      <c r="K2046" s="35">
        <v>0.0</v>
      </c>
      <c r="L2046" s="35">
        <v>0.0</v>
      </c>
      <c r="M2046" s="35">
        <v>0.0</v>
      </c>
      <c r="N2046" s="35">
        <v>12.086433410688</v>
      </c>
      <c r="O2046" s="35">
        <v>12.086433410688</v>
      </c>
      <c r="P2046" s="35">
        <v>1.858369008384</v>
      </c>
      <c r="R2046" s="35">
        <v>0.0</v>
      </c>
      <c r="S2046" s="35">
        <v>7.871483749248</v>
      </c>
      <c r="T2046" s="35">
        <v>23.157054077472</v>
      </c>
      <c r="U2046" s="35">
        <v>28.78389873071999</v>
      </c>
      <c r="V2046" s="35">
        <v>40.075434838656</v>
      </c>
      <c r="W2046" s="35">
        <v>0.0</v>
      </c>
      <c r="X2046" s="35">
        <v>7.871483749248</v>
      </c>
      <c r="Y2046" s="35">
        <v>23.157054077472</v>
      </c>
      <c r="Z2046" s="35">
        <v>28.78389873071999</v>
      </c>
      <c r="AA2046" s="35">
        <v>40.075434838656</v>
      </c>
      <c r="AB2046" s="35">
        <v>0.0</v>
      </c>
      <c r="AC2046" s="35">
        <v>0.0</v>
      </c>
      <c r="AD2046" s="35">
        <v>0.0</v>
      </c>
      <c r="AE2046" s="35">
        <v>0.0</v>
      </c>
      <c r="AF2046" s="35">
        <v>0.0</v>
      </c>
    </row>
    <row r="2047" ht="15.75" customHeight="1">
      <c r="A2047" s="35" t="s">
        <v>75</v>
      </c>
      <c r="B2047" s="35" t="s">
        <v>4645</v>
      </c>
      <c r="C2047" s="35">
        <v>3084.0</v>
      </c>
      <c r="D2047" s="35" t="s">
        <v>2465</v>
      </c>
      <c r="F2047" s="35">
        <v>1.945591716692039</v>
      </c>
      <c r="G2047" s="35">
        <v>0.0</v>
      </c>
      <c r="H2047" s="35">
        <v>1.945591716692039</v>
      </c>
      <c r="I2047" s="35">
        <v>23.67019541376</v>
      </c>
      <c r="J2047" s="35">
        <v>0.0</v>
      </c>
      <c r="K2047" s="35">
        <v>0.0</v>
      </c>
      <c r="L2047" s="35">
        <v>0.0</v>
      </c>
      <c r="M2047" s="35">
        <v>6.923998355904</v>
      </c>
      <c r="N2047" s="35">
        <v>0.0</v>
      </c>
      <c r="O2047" s="35">
        <v>0.0</v>
      </c>
      <c r="P2047" s="35">
        <v>0.0</v>
      </c>
      <c r="R2047" s="35">
        <v>0.0</v>
      </c>
      <c r="S2047" s="35">
        <v>0.0</v>
      </c>
      <c r="T2047" s="35">
        <v>11.1228917583168</v>
      </c>
      <c r="U2047" s="35">
        <v>16.66013111860604</v>
      </c>
      <c r="V2047" s="35">
        <v>23.67019541376</v>
      </c>
      <c r="W2047" s="35">
        <v>0.0</v>
      </c>
      <c r="X2047" s="35">
        <v>0.0</v>
      </c>
      <c r="Y2047" s="35">
        <v>11.1228917583168</v>
      </c>
      <c r="Z2047" s="35">
        <v>16.66013111860604</v>
      </c>
      <c r="AA2047" s="35">
        <v>23.67019541376</v>
      </c>
      <c r="AB2047" s="35">
        <v>0.0</v>
      </c>
      <c r="AC2047" s="35">
        <v>0.0</v>
      </c>
      <c r="AD2047" s="35">
        <v>0.0</v>
      </c>
      <c r="AE2047" s="35">
        <v>0.0</v>
      </c>
      <c r="AF2047" s="35">
        <v>0.0</v>
      </c>
    </row>
    <row r="2048" ht="15.75" customHeight="1">
      <c r="A2048" s="35" t="s">
        <v>75</v>
      </c>
      <c r="B2048" s="35" t="s">
        <v>4646</v>
      </c>
      <c r="C2048" s="35">
        <v>3084.0</v>
      </c>
      <c r="D2048" s="35" t="s">
        <v>2465</v>
      </c>
      <c r="F2048" s="35">
        <v>4.069343085723348</v>
      </c>
      <c r="G2048" s="35">
        <v>0.0</v>
      </c>
      <c r="H2048" s="35">
        <v>4.069343085723348</v>
      </c>
      <c r="I2048" s="35">
        <v>29.43930140928</v>
      </c>
      <c r="J2048" s="35">
        <v>0.0</v>
      </c>
      <c r="K2048" s="35">
        <v>0.0</v>
      </c>
      <c r="L2048" s="35">
        <v>0.0</v>
      </c>
      <c r="M2048" s="35">
        <v>0.0</v>
      </c>
      <c r="N2048" s="35">
        <v>8.798002371648</v>
      </c>
      <c r="O2048" s="35">
        <v>8.798002371648</v>
      </c>
      <c r="P2048" s="35">
        <v>0.659374587648</v>
      </c>
      <c r="R2048" s="35">
        <v>0.0</v>
      </c>
      <c r="S2048" s="35">
        <v>5.462585569728001</v>
      </c>
      <c r="T2048" s="35">
        <v>19.87641344908802</v>
      </c>
      <c r="U2048" s="35">
        <v>26.6290334068147</v>
      </c>
      <c r="V2048" s="35">
        <v>29.43930140928</v>
      </c>
      <c r="W2048" s="35">
        <v>0.0</v>
      </c>
      <c r="X2048" s="35">
        <v>5.462585569728001</v>
      </c>
      <c r="Y2048" s="35">
        <v>19.87641344908802</v>
      </c>
      <c r="Z2048" s="35">
        <v>26.6290334068147</v>
      </c>
      <c r="AA2048" s="35">
        <v>29.43930140928</v>
      </c>
      <c r="AB2048" s="35">
        <v>0.0</v>
      </c>
      <c r="AC2048" s="35">
        <v>0.0</v>
      </c>
      <c r="AD2048" s="35">
        <v>0.0</v>
      </c>
      <c r="AE2048" s="35">
        <v>0.0</v>
      </c>
      <c r="AF2048" s="35">
        <v>0.0</v>
      </c>
    </row>
    <row r="2049" ht="15.75" customHeight="1">
      <c r="A2049" s="35" t="s">
        <v>75</v>
      </c>
      <c r="B2049" s="35" t="s">
        <v>4647</v>
      </c>
      <c r="C2049" s="35">
        <v>3084.0</v>
      </c>
      <c r="D2049" s="35" t="s">
        <v>2465</v>
      </c>
      <c r="F2049" s="35">
        <v>2.050158426122298</v>
      </c>
      <c r="G2049" s="35">
        <v>0.0</v>
      </c>
      <c r="H2049" s="35">
        <v>2.050158426122298</v>
      </c>
      <c r="I2049" s="35">
        <v>27.197941466304</v>
      </c>
      <c r="J2049" s="35">
        <v>0.0</v>
      </c>
      <c r="K2049" s="35">
        <v>0.0</v>
      </c>
      <c r="L2049" s="35">
        <v>13.073027853312</v>
      </c>
      <c r="M2049" s="35">
        <v>3.682180236672</v>
      </c>
      <c r="N2049" s="35">
        <v>0.0</v>
      </c>
      <c r="O2049" s="35">
        <v>0.0</v>
      </c>
      <c r="P2049" s="35">
        <v>0.0</v>
      </c>
      <c r="R2049" s="35">
        <v>0.0</v>
      </c>
      <c r="S2049" s="35">
        <v>0.0</v>
      </c>
      <c r="T2049" s="35">
        <v>11.93985710064001</v>
      </c>
      <c r="U2049" s="35">
        <v>22.03172317035646</v>
      </c>
      <c r="V2049" s="35">
        <v>27.197941466304</v>
      </c>
      <c r="W2049" s="35">
        <v>0.0</v>
      </c>
      <c r="X2049" s="35">
        <v>0.0</v>
      </c>
      <c r="Y2049" s="35">
        <v>11.93985710064001</v>
      </c>
      <c r="Z2049" s="35">
        <v>22.03172317035646</v>
      </c>
      <c r="AA2049" s="35">
        <v>27.197941466304</v>
      </c>
      <c r="AB2049" s="35">
        <v>0.0</v>
      </c>
      <c r="AC2049" s="35">
        <v>0.0</v>
      </c>
      <c r="AD2049" s="35">
        <v>0.0</v>
      </c>
      <c r="AE2049" s="35">
        <v>0.0</v>
      </c>
      <c r="AF2049" s="35">
        <v>0.0</v>
      </c>
    </row>
    <row r="2050" ht="15.75" customHeight="1">
      <c r="A2050" s="35" t="s">
        <v>75</v>
      </c>
      <c r="B2050" s="35" t="s">
        <v>4648</v>
      </c>
      <c r="C2050" s="35">
        <v>3084.0</v>
      </c>
      <c r="D2050" s="35" t="s">
        <v>2465</v>
      </c>
      <c r="F2050" s="35">
        <v>0.00438876846909058</v>
      </c>
      <c r="G2050" s="35">
        <v>0.0</v>
      </c>
      <c r="H2050" s="35">
        <v>0.00438876846909058</v>
      </c>
      <c r="I2050" s="35">
        <v>1.027884928896</v>
      </c>
      <c r="J2050" s="35">
        <v>0.0</v>
      </c>
      <c r="K2050" s="35">
        <v>0.0</v>
      </c>
      <c r="L2050" s="35">
        <v>0.0</v>
      </c>
      <c r="M2050" s="35">
        <v>0.0</v>
      </c>
      <c r="N2050" s="35">
        <v>0.0</v>
      </c>
      <c r="O2050" s="35">
        <v>0.0</v>
      </c>
      <c r="P2050" s="35">
        <v>0.0</v>
      </c>
      <c r="R2050" s="35">
        <v>0.0</v>
      </c>
      <c r="S2050" s="35">
        <v>0.0</v>
      </c>
      <c r="T2050" s="35">
        <v>0.0</v>
      </c>
      <c r="U2050" s="35">
        <v>0.0</v>
      </c>
      <c r="V2050" s="35">
        <v>1.027884928896</v>
      </c>
      <c r="W2050" s="35">
        <v>0.0</v>
      </c>
      <c r="X2050" s="35">
        <v>0.0</v>
      </c>
      <c r="Y2050" s="35">
        <v>0.0</v>
      </c>
      <c r="Z2050" s="35">
        <v>0.0</v>
      </c>
      <c r="AA2050" s="35">
        <v>1.027884928896</v>
      </c>
      <c r="AB2050" s="35">
        <v>0.0</v>
      </c>
      <c r="AC2050" s="35">
        <v>0.0</v>
      </c>
      <c r="AD2050" s="35">
        <v>0.0</v>
      </c>
      <c r="AE2050" s="35">
        <v>0.0</v>
      </c>
      <c r="AF2050" s="35">
        <v>0.0</v>
      </c>
    </row>
    <row r="2051" ht="15.75" customHeight="1">
      <c r="A2051" s="35" t="s">
        <v>75</v>
      </c>
      <c r="B2051" s="35" t="s">
        <v>4649</v>
      </c>
      <c r="C2051" s="35">
        <v>3084.0</v>
      </c>
      <c r="D2051" s="35" t="s">
        <v>2465</v>
      </c>
      <c r="F2051" s="35">
        <v>0.002618443546577737</v>
      </c>
      <c r="G2051" s="35">
        <v>0.0</v>
      </c>
      <c r="H2051" s="35">
        <v>0.002618443546577737</v>
      </c>
      <c r="I2051" s="35">
        <v>0.863133864768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0.0</v>
      </c>
      <c r="P2051" s="35">
        <v>0.0</v>
      </c>
      <c r="R2051" s="35">
        <v>0.0</v>
      </c>
      <c r="S2051" s="35">
        <v>0.0</v>
      </c>
      <c r="T2051" s="35">
        <v>0.0</v>
      </c>
      <c r="U2051" s="35">
        <v>0.0</v>
      </c>
      <c r="V2051" s="35">
        <v>0.863133864768</v>
      </c>
      <c r="W2051" s="35">
        <v>0.0</v>
      </c>
      <c r="X2051" s="35">
        <v>0.0</v>
      </c>
      <c r="Y2051" s="35">
        <v>0.0</v>
      </c>
      <c r="Z2051" s="35">
        <v>0.0</v>
      </c>
      <c r="AA2051" s="35">
        <v>0.863133864768</v>
      </c>
      <c r="AB2051" s="35">
        <v>0.0</v>
      </c>
      <c r="AC2051" s="35">
        <v>0.0</v>
      </c>
      <c r="AD2051" s="35">
        <v>0.0</v>
      </c>
      <c r="AE2051" s="35">
        <v>0.0</v>
      </c>
      <c r="AF2051" s="35">
        <v>0.0</v>
      </c>
    </row>
    <row r="2052" ht="15.75" customHeight="1">
      <c r="A2052" s="35" t="s">
        <v>75</v>
      </c>
      <c r="B2052" s="35" t="s">
        <v>4650</v>
      </c>
      <c r="C2052" s="35">
        <v>3084.0</v>
      </c>
      <c r="D2052" s="35" t="s">
        <v>2465</v>
      </c>
      <c r="F2052" s="35">
        <v>0.001300476612929588</v>
      </c>
      <c r="G2052" s="35">
        <v>0.0</v>
      </c>
      <c r="H2052" s="35">
        <v>0.001300476612929588</v>
      </c>
      <c r="I2052" s="35">
        <v>0.7032125358719999</v>
      </c>
      <c r="J2052" s="35">
        <v>0.0</v>
      </c>
      <c r="K2052" s="35">
        <v>0.0</v>
      </c>
      <c r="L2052" s="35">
        <v>0.0</v>
      </c>
      <c r="M2052" s="35">
        <v>0.0</v>
      </c>
      <c r="N2052" s="35">
        <v>0.0</v>
      </c>
      <c r="O2052" s="35">
        <v>0.0</v>
      </c>
      <c r="P2052" s="35">
        <v>0.0</v>
      </c>
      <c r="R2052" s="35">
        <v>0.0</v>
      </c>
      <c r="S2052" s="35">
        <v>0.0</v>
      </c>
      <c r="T2052" s="35">
        <v>0.0</v>
      </c>
      <c r="U2052" s="35">
        <v>0.0</v>
      </c>
      <c r="V2052" s="35">
        <v>0.7032125358719999</v>
      </c>
      <c r="W2052" s="35">
        <v>0.0</v>
      </c>
      <c r="X2052" s="35">
        <v>0.0</v>
      </c>
      <c r="Y2052" s="35">
        <v>0.0</v>
      </c>
      <c r="Z2052" s="35">
        <v>0.0</v>
      </c>
      <c r="AA2052" s="35">
        <v>0.7032125358719999</v>
      </c>
      <c r="AB2052" s="35">
        <v>0.0</v>
      </c>
      <c r="AC2052" s="35">
        <v>0.0</v>
      </c>
      <c r="AD2052" s="35">
        <v>0.0</v>
      </c>
      <c r="AE2052" s="35">
        <v>0.0</v>
      </c>
      <c r="AF2052" s="35">
        <v>0.0</v>
      </c>
    </row>
    <row r="2053" ht="15.75" customHeight="1">
      <c r="A2053" s="35" t="s">
        <v>75</v>
      </c>
      <c r="B2053" s="35" t="s">
        <v>4651</v>
      </c>
      <c r="C2053" s="35">
        <v>3084.0</v>
      </c>
      <c r="D2053" s="35" t="s">
        <v>2465</v>
      </c>
      <c r="F2053" s="35">
        <v>0.07083746191838437</v>
      </c>
      <c r="G2053" s="35">
        <v>0.0</v>
      </c>
      <c r="H2053" s="35">
        <v>0.07083746191838437</v>
      </c>
      <c r="I2053" s="35">
        <v>9.788484932351999</v>
      </c>
      <c r="J2053" s="35">
        <v>0.0</v>
      </c>
      <c r="K2053" s="35">
        <v>0.0</v>
      </c>
      <c r="L2053" s="35">
        <v>0.0</v>
      </c>
      <c r="M2053" s="35">
        <v>0.0</v>
      </c>
      <c r="N2053" s="35">
        <v>0.0</v>
      </c>
      <c r="O2053" s="35">
        <v>0.0</v>
      </c>
      <c r="P2053" s="35">
        <v>3.564041015808</v>
      </c>
      <c r="R2053" s="35">
        <v>0.0</v>
      </c>
      <c r="S2053" s="35">
        <v>0.0</v>
      </c>
      <c r="T2053" s="35">
        <v>0.0</v>
      </c>
      <c r="U2053" s="35">
        <v>2.641223020584958</v>
      </c>
      <c r="V2053" s="35">
        <v>9.788484932351999</v>
      </c>
      <c r="W2053" s="35">
        <v>0.0</v>
      </c>
      <c r="X2053" s="35">
        <v>0.0</v>
      </c>
      <c r="Y2053" s="35">
        <v>0.0</v>
      </c>
      <c r="Z2053" s="35">
        <v>2.641223020584958</v>
      </c>
      <c r="AA2053" s="35">
        <v>9.788484932351999</v>
      </c>
      <c r="AB2053" s="35">
        <v>0.0</v>
      </c>
      <c r="AC2053" s="35">
        <v>0.0</v>
      </c>
      <c r="AD2053" s="35">
        <v>0.0</v>
      </c>
      <c r="AE2053" s="35">
        <v>0.0</v>
      </c>
      <c r="AF2053" s="35">
        <v>0.0</v>
      </c>
    </row>
    <row r="2054" ht="15.75" customHeight="1">
      <c r="A2054" s="35" t="s">
        <v>75</v>
      </c>
      <c r="B2054" s="35" t="s">
        <v>4652</v>
      </c>
      <c r="C2054" s="35">
        <v>3084.0</v>
      </c>
      <c r="D2054" s="35" t="s">
        <v>2465</v>
      </c>
      <c r="F2054" s="35">
        <v>0.03995786817593011</v>
      </c>
      <c r="G2054" s="35">
        <v>0.0</v>
      </c>
      <c r="H2054" s="35">
        <v>0.03995786817593011</v>
      </c>
      <c r="I2054" s="35">
        <v>1.25534539872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0.0</v>
      </c>
      <c r="R2054" s="35">
        <v>0.0</v>
      </c>
      <c r="S2054" s="35">
        <v>0.0</v>
      </c>
      <c r="T2054" s="35">
        <v>0.355931283456</v>
      </c>
      <c r="U2054" s="35">
        <v>0.4929630189926396</v>
      </c>
      <c r="V2054" s="35">
        <v>1.25534539872</v>
      </c>
      <c r="W2054" s="35">
        <v>0.0</v>
      </c>
      <c r="X2054" s="35">
        <v>0.0</v>
      </c>
      <c r="Y2054" s="35">
        <v>0.355931283456</v>
      </c>
      <c r="Z2054" s="35">
        <v>0.4929630189926396</v>
      </c>
      <c r="AA2054" s="35">
        <v>1.25534539872</v>
      </c>
      <c r="AB2054" s="35">
        <v>0.0</v>
      </c>
      <c r="AC2054" s="35">
        <v>0.0</v>
      </c>
      <c r="AD2054" s="35">
        <v>0.0</v>
      </c>
      <c r="AE2054" s="35">
        <v>0.0</v>
      </c>
      <c r="AF2054" s="35">
        <v>0.0</v>
      </c>
    </row>
    <row r="2055" ht="15.75" customHeight="1">
      <c r="A2055" s="35" t="s">
        <v>75</v>
      </c>
      <c r="B2055" s="35" t="s">
        <v>4653</v>
      </c>
      <c r="C2055" s="35">
        <v>3084.0</v>
      </c>
      <c r="D2055" s="35" t="s">
        <v>2465</v>
      </c>
      <c r="F2055" s="35">
        <v>0.4734167791970612</v>
      </c>
      <c r="G2055" s="35">
        <v>0.0</v>
      </c>
      <c r="H2055" s="35">
        <v>0.4734167791970612</v>
      </c>
      <c r="I2055" s="35">
        <v>7.280785132991999</v>
      </c>
      <c r="J2055" s="35">
        <v>0.0</v>
      </c>
      <c r="K2055" s="35">
        <v>0.0</v>
      </c>
      <c r="L2055" s="35">
        <v>0.0</v>
      </c>
      <c r="M2055" s="35">
        <v>0.0</v>
      </c>
      <c r="N2055" s="35">
        <v>0.0</v>
      </c>
      <c r="O2055" s="35">
        <v>0.0</v>
      </c>
      <c r="P2055" s="35">
        <v>0.0</v>
      </c>
      <c r="R2055" s="35">
        <v>0.0</v>
      </c>
      <c r="S2055" s="35">
        <v>0.0</v>
      </c>
      <c r="T2055" s="35">
        <v>3.2799642716736</v>
      </c>
      <c r="U2055" s="35">
        <v>4.482827518821116</v>
      </c>
      <c r="V2055" s="35">
        <v>7.280785132991999</v>
      </c>
      <c r="W2055" s="35">
        <v>0.0</v>
      </c>
      <c r="X2055" s="35">
        <v>0.0</v>
      </c>
      <c r="Y2055" s="35">
        <v>3.2799642716736</v>
      </c>
      <c r="Z2055" s="35">
        <v>4.482827518821116</v>
      </c>
      <c r="AA2055" s="35">
        <v>7.280785132991999</v>
      </c>
      <c r="AB2055" s="35">
        <v>0.0</v>
      </c>
      <c r="AC2055" s="35">
        <v>0.0</v>
      </c>
      <c r="AD2055" s="35">
        <v>0.0</v>
      </c>
      <c r="AE2055" s="35">
        <v>0.0</v>
      </c>
      <c r="AF2055" s="35">
        <v>0.0</v>
      </c>
    </row>
    <row r="2056" ht="15.75" customHeight="1">
      <c r="A2056" s="35" t="s">
        <v>75</v>
      </c>
      <c r="B2056" s="35" t="s">
        <v>4654</v>
      </c>
      <c r="C2056" s="35">
        <v>3084.0</v>
      </c>
      <c r="D2056" s="35" t="s">
        <v>2465</v>
      </c>
      <c r="F2056" s="35">
        <v>0.2707617785429169</v>
      </c>
      <c r="G2056" s="35">
        <v>0.0</v>
      </c>
      <c r="H2056" s="35">
        <v>0.2707617785429169</v>
      </c>
      <c r="I2056" s="35">
        <v>6.612586473024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0.0</v>
      </c>
      <c r="O2056" s="35">
        <v>0.0</v>
      </c>
      <c r="P2056" s="35">
        <v>0.897706895904</v>
      </c>
      <c r="R2056" s="35">
        <v>0.0</v>
      </c>
      <c r="S2056" s="35">
        <v>0.0</v>
      </c>
      <c r="T2056" s="35">
        <v>2.040431976576</v>
      </c>
      <c r="U2056" s="35">
        <v>3.049104284029439</v>
      </c>
      <c r="V2056" s="35">
        <v>6.612586473024</v>
      </c>
      <c r="W2056" s="35">
        <v>0.0</v>
      </c>
      <c r="X2056" s="35">
        <v>0.0</v>
      </c>
      <c r="Y2056" s="35">
        <v>2.040431976576</v>
      </c>
      <c r="Z2056" s="35">
        <v>3.049104284029439</v>
      </c>
      <c r="AA2056" s="35">
        <v>6.612586473024</v>
      </c>
      <c r="AB2056" s="35">
        <v>0.0</v>
      </c>
      <c r="AC2056" s="35">
        <v>0.0</v>
      </c>
      <c r="AD2056" s="35">
        <v>0.0</v>
      </c>
      <c r="AE2056" s="35">
        <v>0.0</v>
      </c>
      <c r="AF2056" s="35">
        <v>0.0</v>
      </c>
    </row>
    <row r="2057" ht="15.75" customHeight="1">
      <c r="A2057" s="35" t="s">
        <v>75</v>
      </c>
      <c r="B2057" s="35" t="s">
        <v>4655</v>
      </c>
      <c r="C2057" s="35">
        <v>3084.0</v>
      </c>
      <c r="D2057" s="35" t="s">
        <v>2465</v>
      </c>
      <c r="F2057" s="35">
        <v>0.3075245514826374</v>
      </c>
      <c r="G2057" s="35">
        <v>0.0</v>
      </c>
      <c r="H2057" s="35">
        <v>0.3075245514826374</v>
      </c>
      <c r="I2057" s="35">
        <v>5.203738100736</v>
      </c>
      <c r="J2057" s="35">
        <v>0.0</v>
      </c>
      <c r="K2057" s="35">
        <v>0.0</v>
      </c>
      <c r="L2057" s="35">
        <v>2.193462706176</v>
      </c>
      <c r="M2057" s="35">
        <v>1.770910573824</v>
      </c>
      <c r="N2057" s="35">
        <v>0.0</v>
      </c>
      <c r="O2057" s="35">
        <v>0.0</v>
      </c>
      <c r="P2057" s="35">
        <v>0.0</v>
      </c>
      <c r="R2057" s="35">
        <v>0.0</v>
      </c>
      <c r="S2057" s="35">
        <v>0.0</v>
      </c>
      <c r="T2057" s="35">
        <v>2.460834896486402</v>
      </c>
      <c r="U2057" s="35">
        <v>3.943135478338558</v>
      </c>
      <c r="V2057" s="35">
        <v>5.203738100736</v>
      </c>
      <c r="W2057" s="35">
        <v>0.0</v>
      </c>
      <c r="X2057" s="35">
        <v>0.0</v>
      </c>
      <c r="Y2057" s="35">
        <v>2.460834896486402</v>
      </c>
      <c r="Z2057" s="35">
        <v>3.943135478338558</v>
      </c>
      <c r="AA2057" s="35">
        <v>5.203738100736</v>
      </c>
      <c r="AB2057" s="35">
        <v>0.0</v>
      </c>
      <c r="AC2057" s="35">
        <v>0.0</v>
      </c>
      <c r="AD2057" s="35">
        <v>0.0</v>
      </c>
      <c r="AE2057" s="35">
        <v>0.0</v>
      </c>
      <c r="AF2057" s="35">
        <v>0.0</v>
      </c>
    </row>
    <row r="2058" ht="15.75" customHeight="1">
      <c r="A2058" s="35" t="s">
        <v>75</v>
      </c>
      <c r="B2058" s="35" t="s">
        <v>4656</v>
      </c>
      <c r="C2058" s="35">
        <v>3084.0</v>
      </c>
      <c r="D2058" s="35" t="s">
        <v>2465</v>
      </c>
      <c r="F2058" s="35">
        <v>0.9852080428072642</v>
      </c>
      <c r="G2058" s="35">
        <v>0.0</v>
      </c>
      <c r="H2058" s="35">
        <v>0.9852080428072642</v>
      </c>
      <c r="I2058" s="35">
        <v>18.040820164416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0.0</v>
      </c>
      <c r="O2058" s="35">
        <v>0.0</v>
      </c>
      <c r="P2058" s="35">
        <v>0.0</v>
      </c>
      <c r="R2058" s="35">
        <v>0.0</v>
      </c>
      <c r="S2058" s="35">
        <v>0.0</v>
      </c>
      <c r="T2058" s="35">
        <v>9.177070379904004</v>
      </c>
      <c r="U2058" s="35">
        <v>12.39253241256576</v>
      </c>
      <c r="V2058" s="35">
        <v>18.040820164416</v>
      </c>
      <c r="W2058" s="35">
        <v>0.0</v>
      </c>
      <c r="X2058" s="35">
        <v>0.0</v>
      </c>
      <c r="Y2058" s="35">
        <v>9.177070379904004</v>
      </c>
      <c r="Z2058" s="35">
        <v>12.39253241256576</v>
      </c>
      <c r="AA2058" s="35">
        <v>18.040820164416</v>
      </c>
      <c r="AB2058" s="35">
        <v>0.0</v>
      </c>
      <c r="AC2058" s="35">
        <v>0.0</v>
      </c>
      <c r="AD2058" s="35">
        <v>0.0</v>
      </c>
      <c r="AE2058" s="35">
        <v>0.0</v>
      </c>
      <c r="AF2058" s="35">
        <v>0.0</v>
      </c>
    </row>
    <row r="2059" ht="15.75" customHeight="1">
      <c r="A2059" s="35" t="s">
        <v>75</v>
      </c>
      <c r="B2059" s="35" t="s">
        <v>4657</v>
      </c>
      <c r="C2059" s="35">
        <v>3084.0</v>
      </c>
      <c r="D2059" s="35" t="s">
        <v>2465</v>
      </c>
      <c r="F2059" s="35">
        <v>0.1269908193286166</v>
      </c>
      <c r="G2059" s="35">
        <v>0.0</v>
      </c>
      <c r="H2059" s="35">
        <v>0.1269908193286166</v>
      </c>
      <c r="I2059" s="35">
        <v>6.076325277792</v>
      </c>
      <c r="J2059" s="35">
        <v>0.0</v>
      </c>
      <c r="K2059" s="35">
        <v>4.360757139648</v>
      </c>
      <c r="L2059" s="35">
        <v>0.0</v>
      </c>
      <c r="M2059" s="35">
        <v>0.0</v>
      </c>
      <c r="N2059" s="35">
        <v>0.0</v>
      </c>
      <c r="O2059" s="35">
        <v>0.0</v>
      </c>
      <c r="P2059" s="35">
        <v>3.689719453728</v>
      </c>
      <c r="R2059" s="35">
        <v>0.0</v>
      </c>
      <c r="S2059" s="35">
        <v>0.0</v>
      </c>
      <c r="T2059" s="35">
        <v>0.0</v>
      </c>
      <c r="U2059" s="35">
        <v>4.277530495486078</v>
      </c>
      <c r="V2059" s="35">
        <v>6.076325277792</v>
      </c>
      <c r="W2059" s="35">
        <v>0.0</v>
      </c>
      <c r="X2059" s="35">
        <v>0.0</v>
      </c>
      <c r="Y2059" s="35">
        <v>0.0</v>
      </c>
      <c r="Z2059" s="35">
        <v>4.277530495486078</v>
      </c>
      <c r="AA2059" s="35">
        <v>6.076325277792</v>
      </c>
      <c r="AB2059" s="35">
        <v>0.0</v>
      </c>
      <c r="AC2059" s="35">
        <v>0.0</v>
      </c>
      <c r="AD2059" s="35">
        <v>0.0</v>
      </c>
      <c r="AE2059" s="35">
        <v>0.0</v>
      </c>
      <c r="AF2059" s="35">
        <v>0.0</v>
      </c>
    </row>
    <row r="2060" ht="15.75" customHeight="1">
      <c r="A2060" s="35" t="s">
        <v>75</v>
      </c>
      <c r="B2060" s="35" t="s">
        <v>4658</v>
      </c>
      <c r="C2060" s="35">
        <v>1171.0</v>
      </c>
      <c r="D2060" s="35" t="s">
        <v>2465</v>
      </c>
      <c r="F2060" s="35">
        <v>0.1258428881004337</v>
      </c>
      <c r="G2060" s="35">
        <v>0.1839071778374426</v>
      </c>
      <c r="H2060" s="35">
        <v>0.3097500659378764</v>
      </c>
      <c r="I2060" s="35">
        <v>5.648197903488001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0.0</v>
      </c>
      <c r="P2060" s="35">
        <v>0.0</v>
      </c>
      <c r="R2060" s="35">
        <v>0.0</v>
      </c>
      <c r="S2060" s="35">
        <v>0.0</v>
      </c>
      <c r="T2060" s="35">
        <v>2.9361895024896</v>
      </c>
      <c r="U2060" s="35">
        <v>3.9123200809728</v>
      </c>
      <c r="V2060" s="35">
        <v>5.648197903488001</v>
      </c>
      <c r="W2060" s="35">
        <v>0.0</v>
      </c>
      <c r="X2060" s="35">
        <v>0.0</v>
      </c>
      <c r="Y2060" s="35">
        <v>0.8140416641280043</v>
      </c>
      <c r="Z2060" s="35">
        <v>2.964842955486717</v>
      </c>
      <c r="AA2060" s="35">
        <v>5.019403624704</v>
      </c>
      <c r="AB2060" s="35">
        <v>0.0</v>
      </c>
      <c r="AC2060" s="35">
        <v>0.0</v>
      </c>
      <c r="AD2060" s="35">
        <v>2.047509930412801</v>
      </c>
      <c r="AE2060" s="35">
        <v>3.5702683563456</v>
      </c>
      <c r="AF2060" s="35">
        <v>5.648197903488001</v>
      </c>
    </row>
    <row r="2061" ht="15.75" customHeight="1">
      <c r="A2061" s="35" t="s">
        <v>75</v>
      </c>
      <c r="B2061" s="35" t="s">
        <v>4659</v>
      </c>
      <c r="C2061" s="35">
        <v>1171.0</v>
      </c>
      <c r="D2061" s="35" t="s">
        <v>2465</v>
      </c>
      <c r="F2061" s="35">
        <v>0.006608131949028052</v>
      </c>
      <c r="G2061" s="35">
        <v>0.02522787170499583</v>
      </c>
      <c r="H2061" s="35">
        <v>0.03183600365402388</v>
      </c>
      <c r="I2061" s="35">
        <v>3.811802952384</v>
      </c>
      <c r="J2061" s="35">
        <v>0.0</v>
      </c>
      <c r="K2061" s="35">
        <v>0.0</v>
      </c>
      <c r="L2061" s="35">
        <v>0.0</v>
      </c>
      <c r="M2061" s="35">
        <v>0.0</v>
      </c>
      <c r="N2061" s="35">
        <v>0.0</v>
      </c>
      <c r="O2061" s="35">
        <v>0.0</v>
      </c>
      <c r="P2061" s="35">
        <v>0.0</v>
      </c>
      <c r="R2061" s="35">
        <v>0.0</v>
      </c>
      <c r="S2061" s="35">
        <v>0.0</v>
      </c>
      <c r="T2061" s="35">
        <v>0.0373710407616085</v>
      </c>
      <c r="U2061" s="35">
        <v>0.6049436258879995</v>
      </c>
      <c r="V2061" s="35">
        <v>3.811802952384</v>
      </c>
      <c r="W2061" s="35">
        <v>0.0</v>
      </c>
      <c r="X2061" s="35">
        <v>0.0</v>
      </c>
      <c r="Y2061" s="35">
        <v>0.0</v>
      </c>
      <c r="Z2061" s="35">
        <v>0.40712921851392</v>
      </c>
      <c r="AA2061" s="35">
        <v>0.644545911744</v>
      </c>
      <c r="AB2061" s="35">
        <v>0.0</v>
      </c>
      <c r="AC2061" s="35">
        <v>0.0</v>
      </c>
      <c r="AD2061" s="35">
        <v>0.0</v>
      </c>
      <c r="AE2061" s="35">
        <v>0.5728661601062394</v>
      </c>
      <c r="AF2061" s="35">
        <v>3.811802952384</v>
      </c>
    </row>
    <row r="2062" ht="15.75" customHeight="1">
      <c r="A2062" s="35" t="s">
        <v>75</v>
      </c>
      <c r="B2062" s="35" t="s">
        <v>4660</v>
      </c>
      <c r="C2062" s="35">
        <v>1171.0</v>
      </c>
      <c r="D2062" s="35" t="s">
        <v>2465</v>
      </c>
      <c r="F2062" s="35">
        <v>0.01673486122452649</v>
      </c>
      <c r="G2062" s="35">
        <v>0.02691060614058059</v>
      </c>
      <c r="H2062" s="35">
        <v>0.04364546736510708</v>
      </c>
      <c r="I2062" s="35">
        <v>2.53190230272</v>
      </c>
      <c r="J2062" s="35">
        <v>0.0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0.417239387712</v>
      </c>
      <c r="R2062" s="35">
        <v>0.0</v>
      </c>
      <c r="S2062" s="35">
        <v>0.0</v>
      </c>
      <c r="T2062" s="35">
        <v>0.3793446800640001</v>
      </c>
      <c r="U2062" s="35">
        <v>0.5362644822796797</v>
      </c>
      <c r="V2062" s="35">
        <v>2.53190230272</v>
      </c>
      <c r="W2062" s="35">
        <v>0.0</v>
      </c>
      <c r="X2062" s="35">
        <v>0.0</v>
      </c>
      <c r="Y2062" s="35">
        <v>0.0</v>
      </c>
      <c r="Z2062" s="35">
        <v>0.4298745190924794</v>
      </c>
      <c r="AA2062" s="35">
        <v>2.53190230272</v>
      </c>
      <c r="AB2062" s="35">
        <v>0.0</v>
      </c>
      <c r="AC2062" s="35">
        <v>0.0</v>
      </c>
      <c r="AD2062" s="35">
        <v>0.342355704768</v>
      </c>
      <c r="AE2062" s="35">
        <v>0.4471890427468797</v>
      </c>
      <c r="AF2062" s="35">
        <v>0.708844655232</v>
      </c>
    </row>
    <row r="2063" ht="15.75" customHeight="1">
      <c r="A2063" s="35" t="s">
        <v>75</v>
      </c>
      <c r="B2063" s="35" t="s">
        <v>4661</v>
      </c>
      <c r="C2063" s="35">
        <v>1171.0</v>
      </c>
      <c r="D2063" s="35" t="s">
        <v>2465</v>
      </c>
      <c r="F2063" s="35">
        <v>8.474445609807603E-4</v>
      </c>
      <c r="G2063" s="35">
        <v>0.0</v>
      </c>
      <c r="H2063" s="35">
        <v>8.474445609807603E-4</v>
      </c>
      <c r="I2063" s="35">
        <v>0.507995276544</v>
      </c>
      <c r="J2063" s="35">
        <v>0.0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R2063" s="35">
        <v>0.0</v>
      </c>
      <c r="S2063" s="35">
        <v>0.0</v>
      </c>
      <c r="T2063" s="35">
        <v>0.0</v>
      </c>
      <c r="U2063" s="35">
        <v>0.0</v>
      </c>
      <c r="V2063" s="35">
        <v>0.507995276544</v>
      </c>
      <c r="W2063" s="35">
        <v>0.0</v>
      </c>
      <c r="X2063" s="35">
        <v>0.0</v>
      </c>
      <c r="Y2063" s="35">
        <v>0.0</v>
      </c>
      <c r="Z2063" s="35">
        <v>0.0</v>
      </c>
      <c r="AA2063" s="35">
        <v>0.507995276544</v>
      </c>
      <c r="AB2063" s="35">
        <v>0.0</v>
      </c>
      <c r="AC2063" s="35">
        <v>0.0</v>
      </c>
      <c r="AD2063" s="35">
        <v>0.0</v>
      </c>
      <c r="AE2063" s="35">
        <v>0.0</v>
      </c>
      <c r="AF2063" s="35">
        <v>0.0</v>
      </c>
    </row>
    <row r="2064" ht="15.75" customHeight="1">
      <c r="A2064" s="35" t="s">
        <v>75</v>
      </c>
      <c r="B2064" s="35" t="s">
        <v>4662</v>
      </c>
      <c r="C2064" s="35">
        <v>1171.0</v>
      </c>
      <c r="D2064" s="35" t="s">
        <v>2465</v>
      </c>
      <c r="F2064" s="35">
        <v>0.182838337076888</v>
      </c>
      <c r="G2064" s="35">
        <v>0.3643654837690731</v>
      </c>
      <c r="H2064" s="35">
        <v>0.5472038208459612</v>
      </c>
      <c r="I2064" s="35">
        <v>6.589121043456</v>
      </c>
      <c r="J2064" s="35">
        <v>0.0</v>
      </c>
      <c r="K2064" s="35">
        <v>0.62285067936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R2064" s="35">
        <v>0.0</v>
      </c>
      <c r="S2064" s="35">
        <v>0.0</v>
      </c>
      <c r="T2064" s="35">
        <v>2.8117047365568</v>
      </c>
      <c r="U2064" s="35">
        <v>3.671831979002877</v>
      </c>
      <c r="V2064" s="35">
        <v>6.589121043456</v>
      </c>
      <c r="W2064" s="35">
        <v>0.0</v>
      </c>
      <c r="X2064" s="35">
        <v>0.0</v>
      </c>
      <c r="Y2064" s="35">
        <v>1.404840040128</v>
      </c>
      <c r="Z2064" s="35">
        <v>2.89623982306176</v>
      </c>
      <c r="AA2064" s="35">
        <v>6.589121043456</v>
      </c>
      <c r="AB2064" s="35">
        <v>0.0</v>
      </c>
      <c r="AC2064" s="35">
        <v>0.0</v>
      </c>
      <c r="AD2064" s="35">
        <v>2.5091369497152</v>
      </c>
      <c r="AE2064" s="35">
        <v>2.962134636330239</v>
      </c>
      <c r="AF2064" s="35">
        <v>4.736010593664</v>
      </c>
    </row>
    <row r="2065" ht="15.75" customHeight="1">
      <c r="A2065" s="35" t="s">
        <v>75</v>
      </c>
      <c r="B2065" s="35" t="s">
        <v>4663</v>
      </c>
      <c r="C2065" s="35">
        <v>1171.0</v>
      </c>
      <c r="D2065" s="35" t="s">
        <v>2465</v>
      </c>
      <c r="F2065" s="35">
        <v>0.0</v>
      </c>
      <c r="G2065" s="35">
        <v>0.002222839155129722</v>
      </c>
      <c r="H2065" s="35">
        <v>0.002222839155129722</v>
      </c>
      <c r="I2065" s="35">
        <v>0.671055448896</v>
      </c>
      <c r="J2065" s="35">
        <v>0.0</v>
      </c>
      <c r="K2065" s="35">
        <v>0.661411408896</v>
      </c>
      <c r="L2065" s="35">
        <v>0.0</v>
      </c>
      <c r="M2065" s="35">
        <v>0.0</v>
      </c>
      <c r="N2065" s="35">
        <v>0.0</v>
      </c>
      <c r="O2065" s="35">
        <v>0.0</v>
      </c>
      <c r="P2065" s="35">
        <v>0.0</v>
      </c>
      <c r="R2065" s="35">
        <v>0.0</v>
      </c>
      <c r="S2065" s="35">
        <v>0.0</v>
      </c>
      <c r="T2065" s="35">
        <v>0.0</v>
      </c>
      <c r="U2065" s="35">
        <v>0.0</v>
      </c>
      <c r="V2065" s="35">
        <v>0.671055448896</v>
      </c>
      <c r="W2065" s="35">
        <v>0.0</v>
      </c>
      <c r="X2065" s="35">
        <v>0.0</v>
      </c>
      <c r="Y2065" s="35">
        <v>0.0</v>
      </c>
      <c r="Z2065" s="35">
        <v>0.0</v>
      </c>
      <c r="AA2065" s="35">
        <v>0.0</v>
      </c>
      <c r="AB2065" s="35">
        <v>0.0</v>
      </c>
      <c r="AC2065" s="35">
        <v>0.0</v>
      </c>
      <c r="AD2065" s="35">
        <v>0.0</v>
      </c>
      <c r="AE2065" s="35">
        <v>0.0</v>
      </c>
      <c r="AF2065" s="35">
        <v>0.671055448896</v>
      </c>
    </row>
    <row r="2066" ht="15.75" customHeight="1">
      <c r="A2066" s="35" t="s">
        <v>75</v>
      </c>
      <c r="B2066" s="35" t="s">
        <v>4664</v>
      </c>
      <c r="C2066" s="35">
        <v>1171.0</v>
      </c>
      <c r="D2066" s="35" t="s">
        <v>2465</v>
      </c>
      <c r="F2066" s="35">
        <v>0.3487305929271599</v>
      </c>
      <c r="G2066" s="35">
        <v>0.801857196890096</v>
      </c>
      <c r="H2066" s="35">
        <v>1.150587789817256</v>
      </c>
      <c r="I2066" s="35">
        <v>6.523338822335999</v>
      </c>
      <c r="J2066" s="35">
        <v>2.596653912384</v>
      </c>
      <c r="K2066" s="35">
        <v>1.18058480064</v>
      </c>
      <c r="L2066" s="35">
        <v>1.809869983488</v>
      </c>
      <c r="M2066" s="35">
        <v>3.277368831744</v>
      </c>
      <c r="N2066" s="35">
        <v>0.0</v>
      </c>
      <c r="O2066" s="35">
        <v>0.0</v>
      </c>
      <c r="P2066" s="35">
        <v>3.690822911328</v>
      </c>
      <c r="R2066" s="35">
        <v>0.0</v>
      </c>
      <c r="S2066" s="35">
        <v>2.358702700704</v>
      </c>
      <c r="T2066" s="35">
        <v>3.288794013792001</v>
      </c>
      <c r="U2066" s="35">
        <v>5.638559727064316</v>
      </c>
      <c r="V2066" s="35">
        <v>6.523338822335999</v>
      </c>
      <c r="W2066" s="35">
        <v>0.0</v>
      </c>
      <c r="X2066" s="35">
        <v>0.0</v>
      </c>
      <c r="Y2066" s="35">
        <v>2.417107616985601</v>
      </c>
      <c r="Z2066" s="35">
        <v>3.303941605090559</v>
      </c>
      <c r="AA2066" s="35">
        <v>5.190900672384</v>
      </c>
      <c r="AB2066" s="35">
        <v>0.0</v>
      </c>
      <c r="AC2066" s="35">
        <v>1.399990568256</v>
      </c>
      <c r="AD2066" s="35">
        <v>2.9492307565056</v>
      </c>
      <c r="AE2066" s="35">
        <v>4.383912093926383</v>
      </c>
      <c r="AF2066" s="35">
        <v>5.993763144768001</v>
      </c>
    </row>
    <row r="2067" ht="15.75" customHeight="1">
      <c r="A2067" s="35" t="s">
        <v>76</v>
      </c>
      <c r="F2067" s="35">
        <v>0.137277660736094</v>
      </c>
      <c r="G2067" s="35">
        <v>0.4350429293370891</v>
      </c>
      <c r="H2067" s="35">
        <v>0.572320590073183</v>
      </c>
      <c r="I2067" s="35">
        <v>26.101571114304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0.0</v>
      </c>
      <c r="O2067" s="35">
        <v>0.0</v>
      </c>
      <c r="P2067" s="35">
        <v>0.0</v>
      </c>
      <c r="R2067" s="35">
        <v>0.0</v>
      </c>
      <c r="S2067" s="35">
        <v>0.0</v>
      </c>
      <c r="T2067" s="35">
        <v>0.8195591674368005</v>
      </c>
      <c r="U2067" s="35">
        <v>22.98143986621056</v>
      </c>
      <c r="V2067" s="35">
        <v>26.101571114304</v>
      </c>
      <c r="W2067" s="35">
        <v>0.0</v>
      </c>
      <c r="X2067" s="35">
        <v>0.0</v>
      </c>
      <c r="Y2067" s="35">
        <v>0.05113540938241162</v>
      </c>
      <c r="Z2067" s="35">
        <v>4.017793460244477</v>
      </c>
      <c r="AA2067" s="35">
        <v>12.298167366912</v>
      </c>
      <c r="AB2067" s="35">
        <v>0.0</v>
      </c>
      <c r="AC2067" s="35">
        <v>0.0</v>
      </c>
      <c r="AD2067" s="35">
        <v>0.0</v>
      </c>
      <c r="AE2067" s="35">
        <v>21.47713604555902</v>
      </c>
      <c r="AF2067" s="35">
        <v>26.101571114304</v>
      </c>
    </row>
    <row r="2068" ht="15.75" customHeight="1">
      <c r="A2068" s="35" t="s">
        <v>76</v>
      </c>
      <c r="B2068" s="35" t="s">
        <v>4665</v>
      </c>
      <c r="C2068" s="35">
        <v>898.0</v>
      </c>
      <c r="D2068" s="35" t="s">
        <v>2511</v>
      </c>
      <c r="F2068" s="35">
        <v>0.0272135669665098</v>
      </c>
      <c r="G2068" s="35">
        <v>0.4304966282545183</v>
      </c>
      <c r="H2068" s="35">
        <v>0.4577101952210281</v>
      </c>
      <c r="I2068" s="35">
        <v>26.101571114304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0.0</v>
      </c>
      <c r="O2068" s="35">
        <v>0.0</v>
      </c>
      <c r="P2068" s="35">
        <v>0.0</v>
      </c>
      <c r="R2068" s="35">
        <v>0.0</v>
      </c>
      <c r="S2068" s="35">
        <v>0.0</v>
      </c>
      <c r="T2068" s="35">
        <v>0.0</v>
      </c>
      <c r="U2068" s="35">
        <v>22.98143986621056</v>
      </c>
      <c r="V2068" s="35">
        <v>26.101571114304</v>
      </c>
      <c r="W2068" s="35">
        <v>0.0</v>
      </c>
      <c r="X2068" s="35">
        <v>0.0</v>
      </c>
      <c r="Y2068" s="35">
        <v>0.0</v>
      </c>
      <c r="Z2068" s="35">
        <v>0.0</v>
      </c>
      <c r="AA2068" s="35">
        <v>12.298167366912</v>
      </c>
      <c r="AB2068" s="35">
        <v>0.0</v>
      </c>
      <c r="AC2068" s="35">
        <v>0.0</v>
      </c>
      <c r="AD2068" s="35">
        <v>0.0</v>
      </c>
      <c r="AE2068" s="35">
        <v>21.47713604555902</v>
      </c>
      <c r="AF2068" s="35">
        <v>26.101571114304</v>
      </c>
    </row>
    <row r="2069" ht="15.75" customHeight="1">
      <c r="A2069" s="35" t="s">
        <v>76</v>
      </c>
      <c r="B2069" s="35" t="s">
        <v>4666</v>
      </c>
      <c r="C2069" s="35">
        <v>1121.0</v>
      </c>
      <c r="D2069" s="35" t="s">
        <v>2513</v>
      </c>
      <c r="F2069" s="35">
        <v>0.007769538452542905</v>
      </c>
      <c r="G2069" s="35">
        <v>0.0</v>
      </c>
      <c r="H2069" s="35">
        <v>0.007769538452542905</v>
      </c>
      <c r="I2069" s="35">
        <v>2.60456902272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0.0</v>
      </c>
      <c r="O2069" s="35">
        <v>0.0</v>
      </c>
      <c r="P2069" s="35">
        <v>0.0</v>
      </c>
      <c r="R2069" s="35">
        <v>0.0</v>
      </c>
      <c r="S2069" s="35">
        <v>0.0</v>
      </c>
      <c r="T2069" s="35">
        <v>0.0</v>
      </c>
      <c r="U2069" s="35">
        <v>0.0</v>
      </c>
      <c r="V2069" s="35">
        <v>2.60456902272</v>
      </c>
      <c r="W2069" s="35">
        <v>0.0</v>
      </c>
      <c r="X2069" s="35">
        <v>0.0</v>
      </c>
      <c r="Y2069" s="35">
        <v>0.0</v>
      </c>
      <c r="Z2069" s="35">
        <v>0.0</v>
      </c>
      <c r="AA2069" s="35">
        <v>2.60456902272</v>
      </c>
      <c r="AB2069" s="35">
        <v>0.0</v>
      </c>
      <c r="AC2069" s="35">
        <v>0.0</v>
      </c>
      <c r="AD2069" s="35">
        <v>0.0</v>
      </c>
      <c r="AE2069" s="35">
        <v>0.0</v>
      </c>
      <c r="AF2069" s="35">
        <v>0.0</v>
      </c>
    </row>
    <row r="2070" ht="15.75" customHeight="1">
      <c r="A2070" s="35" t="s">
        <v>76</v>
      </c>
      <c r="B2070" s="35" t="s">
        <v>4667</v>
      </c>
      <c r="C2070" s="35">
        <v>1121.0</v>
      </c>
      <c r="D2070" s="35" t="s">
        <v>2513</v>
      </c>
      <c r="F2070" s="35">
        <v>0.01868080472312861</v>
      </c>
      <c r="G2070" s="35">
        <v>0.0</v>
      </c>
      <c r="H2070" s="35">
        <v>0.01868080472312861</v>
      </c>
      <c r="I2070" s="35">
        <v>4.486514344704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0.0</v>
      </c>
      <c r="O2070" s="35">
        <v>0.0</v>
      </c>
      <c r="P2070" s="35">
        <v>0.0</v>
      </c>
      <c r="R2070" s="35">
        <v>0.0</v>
      </c>
      <c r="S2070" s="35">
        <v>0.0</v>
      </c>
      <c r="T2070" s="35">
        <v>0.0</v>
      </c>
      <c r="U2070" s="35">
        <v>0.0</v>
      </c>
      <c r="V2070" s="35">
        <v>4.486514344704</v>
      </c>
      <c r="W2070" s="35">
        <v>0.0</v>
      </c>
      <c r="X2070" s="35">
        <v>0.0</v>
      </c>
      <c r="Y2070" s="35">
        <v>0.0</v>
      </c>
      <c r="Z2070" s="35">
        <v>0.0</v>
      </c>
      <c r="AA2070" s="35">
        <v>4.486514344704</v>
      </c>
      <c r="AB2070" s="35">
        <v>0.0</v>
      </c>
      <c r="AC2070" s="35">
        <v>0.0</v>
      </c>
      <c r="AD2070" s="35">
        <v>0.0</v>
      </c>
      <c r="AE2070" s="35">
        <v>0.0</v>
      </c>
      <c r="AF2070" s="35">
        <v>0.0</v>
      </c>
    </row>
    <row r="2071" ht="15.75" customHeight="1">
      <c r="A2071" s="35" t="s">
        <v>76</v>
      </c>
      <c r="B2071" s="35" t="s">
        <v>4668</v>
      </c>
      <c r="C2071" s="35">
        <v>1121.0</v>
      </c>
      <c r="D2071" s="35" t="s">
        <v>2513</v>
      </c>
      <c r="F2071" s="35">
        <v>0.07512843736311982</v>
      </c>
      <c r="G2071" s="35">
        <v>0.0</v>
      </c>
      <c r="H2071" s="35">
        <v>0.07512843736311982</v>
      </c>
      <c r="I2071" s="35">
        <v>5.12308988352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R2071" s="35">
        <v>0.0</v>
      </c>
      <c r="S2071" s="35">
        <v>0.0</v>
      </c>
      <c r="T2071" s="35">
        <v>0.0</v>
      </c>
      <c r="U2071" s="35">
        <v>2.718807565823997</v>
      </c>
      <c r="V2071" s="35">
        <v>5.12308988352</v>
      </c>
      <c r="W2071" s="35">
        <v>0.0</v>
      </c>
      <c r="X2071" s="35">
        <v>0.0</v>
      </c>
      <c r="Y2071" s="35">
        <v>0.0</v>
      </c>
      <c r="Z2071" s="35">
        <v>2.718807565823997</v>
      </c>
      <c r="AA2071" s="35">
        <v>5.12308988352</v>
      </c>
      <c r="AB2071" s="35">
        <v>0.0</v>
      </c>
      <c r="AC2071" s="35">
        <v>0.0</v>
      </c>
      <c r="AD2071" s="35">
        <v>0.0</v>
      </c>
      <c r="AE2071" s="35">
        <v>0.0</v>
      </c>
      <c r="AF2071" s="35">
        <v>0.0</v>
      </c>
    </row>
    <row r="2072" ht="15.75" customHeight="1">
      <c r="A2072" s="35" t="s">
        <v>76</v>
      </c>
      <c r="B2072" s="35" t="s">
        <v>4669</v>
      </c>
      <c r="C2072" s="35">
        <v>848.0</v>
      </c>
      <c r="D2072" s="35" t="s">
        <v>2517</v>
      </c>
      <c r="F2072" s="35">
        <v>0.002688113294174917</v>
      </c>
      <c r="G2072" s="35">
        <v>0.0</v>
      </c>
      <c r="H2072" s="35">
        <v>0.002688113294174917</v>
      </c>
      <c r="I2072" s="35">
        <v>1.611372494592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0.0</v>
      </c>
      <c r="O2072" s="35">
        <v>0.0</v>
      </c>
      <c r="P2072" s="35">
        <v>0.0</v>
      </c>
      <c r="R2072" s="35">
        <v>0.0</v>
      </c>
      <c r="S2072" s="35">
        <v>0.0</v>
      </c>
      <c r="T2072" s="35">
        <v>0.0</v>
      </c>
      <c r="U2072" s="35">
        <v>0.0</v>
      </c>
      <c r="V2072" s="35">
        <v>1.611372494592</v>
      </c>
      <c r="W2072" s="35">
        <v>0.0</v>
      </c>
      <c r="X2072" s="35">
        <v>0.0</v>
      </c>
      <c r="Y2072" s="35">
        <v>0.0</v>
      </c>
      <c r="Z2072" s="35">
        <v>0.0</v>
      </c>
      <c r="AA2072" s="35">
        <v>1.611372494592</v>
      </c>
      <c r="AB2072" s="35">
        <v>0.0</v>
      </c>
      <c r="AC2072" s="35">
        <v>0.0</v>
      </c>
      <c r="AD2072" s="35">
        <v>0.0</v>
      </c>
      <c r="AE2072" s="35">
        <v>0.0</v>
      </c>
      <c r="AF2072" s="35">
        <v>0.0</v>
      </c>
    </row>
    <row r="2073" ht="15.75" customHeight="1">
      <c r="A2073" s="35" t="s">
        <v>76</v>
      </c>
      <c r="B2073" s="35" t="s">
        <v>4670</v>
      </c>
      <c r="C2073" s="35">
        <v>848.0</v>
      </c>
      <c r="D2073" s="35" t="s">
        <v>2517</v>
      </c>
      <c r="F2073" s="35">
        <v>0.005797199936617891</v>
      </c>
      <c r="G2073" s="35">
        <v>0.004546301082570795</v>
      </c>
      <c r="H2073" s="35">
        <v>0.01034350101918869</v>
      </c>
      <c r="I2073" s="35">
        <v>2.135360191104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0.0</v>
      </c>
      <c r="O2073" s="35">
        <v>0.0</v>
      </c>
      <c r="P2073" s="35">
        <v>0.0</v>
      </c>
      <c r="R2073" s="35">
        <v>0.0</v>
      </c>
      <c r="S2073" s="35">
        <v>0.0</v>
      </c>
      <c r="T2073" s="35">
        <v>0.0</v>
      </c>
      <c r="U2073" s="35">
        <v>0.0</v>
      </c>
      <c r="V2073" s="35">
        <v>2.135360191104</v>
      </c>
      <c r="W2073" s="35">
        <v>0.0</v>
      </c>
      <c r="X2073" s="35">
        <v>0.0</v>
      </c>
      <c r="Y2073" s="35">
        <v>0.0</v>
      </c>
      <c r="Z2073" s="35">
        <v>0.0</v>
      </c>
      <c r="AA2073" s="35">
        <v>2.135360191104</v>
      </c>
      <c r="AB2073" s="35">
        <v>0.0</v>
      </c>
      <c r="AC2073" s="35">
        <v>0.0</v>
      </c>
      <c r="AD2073" s="35">
        <v>0.0</v>
      </c>
      <c r="AE2073" s="35">
        <v>0.0</v>
      </c>
      <c r="AF2073" s="35">
        <v>1.374283415232</v>
      </c>
    </row>
    <row r="2074" ht="15.75" customHeight="1">
      <c r="A2074" s="35" t="s">
        <v>2519</v>
      </c>
      <c r="F2074" s="35">
        <v>0.3637095689055965</v>
      </c>
      <c r="G2074" s="35">
        <v>0.6313059705521947</v>
      </c>
      <c r="H2074" s="35">
        <v>0.9950155394577913</v>
      </c>
      <c r="I2074" s="35">
        <v>31.749323687424</v>
      </c>
      <c r="J2074" s="35">
        <v>0.700805383488</v>
      </c>
      <c r="K2074" s="35">
        <v>0.0</v>
      </c>
      <c r="L2074" s="35">
        <v>0.0</v>
      </c>
      <c r="M2074" s="35">
        <v>0.0</v>
      </c>
      <c r="N2074" s="35">
        <v>0.0</v>
      </c>
      <c r="O2074" s="35">
        <v>0.0</v>
      </c>
      <c r="P2074" s="35">
        <v>0.0</v>
      </c>
      <c r="R2074" s="35">
        <v>0.0</v>
      </c>
      <c r="S2074" s="35">
        <v>0.7711220079359999</v>
      </c>
      <c r="T2074" s="35">
        <v>1.822135766976005</v>
      </c>
      <c r="U2074" s="35">
        <v>20.49001346480252</v>
      </c>
      <c r="V2074" s="35">
        <v>31.749323687424</v>
      </c>
      <c r="W2074" s="35">
        <v>0.0</v>
      </c>
      <c r="X2074" s="35">
        <v>0.0</v>
      </c>
      <c r="Y2074" s="35">
        <v>0.8817152295168003</v>
      </c>
      <c r="Z2074" s="35">
        <v>11.92196200398335</v>
      </c>
      <c r="AA2074" s="35">
        <v>31.749323687424</v>
      </c>
      <c r="AB2074" s="35">
        <v>0.0</v>
      </c>
      <c r="AC2074" s="35">
        <v>0.6879363765119999</v>
      </c>
      <c r="AD2074" s="35">
        <v>1.376118097401601</v>
      </c>
      <c r="AE2074" s="35">
        <v>14.57779260704251</v>
      </c>
      <c r="AF2074" s="35">
        <v>28.962626027328</v>
      </c>
    </row>
    <row r="2075" ht="15.75" customHeight="1">
      <c r="A2075" s="35" t="s">
        <v>2519</v>
      </c>
      <c r="B2075" s="35" t="s">
        <v>4671</v>
      </c>
      <c r="C2075" s="35">
        <v>2778.0</v>
      </c>
      <c r="D2075" s="35" t="s">
        <v>2521</v>
      </c>
      <c r="F2075" s="35">
        <v>0.3121051022732299</v>
      </c>
      <c r="G2075" s="35">
        <v>0.5046694701490756</v>
      </c>
      <c r="H2075" s="35">
        <v>0.8167745724223056</v>
      </c>
      <c r="I2075" s="35">
        <v>31.749323687424</v>
      </c>
      <c r="J2075" s="35">
        <v>0.700805383488</v>
      </c>
      <c r="K2075" s="35">
        <v>0.0</v>
      </c>
      <c r="L2075" s="35">
        <v>0.0</v>
      </c>
      <c r="M2075" s="35">
        <v>0.0</v>
      </c>
      <c r="N2075" s="35">
        <v>0.0</v>
      </c>
      <c r="O2075" s="35">
        <v>0.0</v>
      </c>
      <c r="P2075" s="35">
        <v>0.0</v>
      </c>
      <c r="R2075" s="35">
        <v>0.0</v>
      </c>
      <c r="S2075" s="35">
        <v>0.76149429552</v>
      </c>
      <c r="T2075" s="35">
        <v>1.4349575427264</v>
      </c>
      <c r="U2075" s="35">
        <v>17.7136089935616</v>
      </c>
      <c r="V2075" s="35">
        <v>31.749323687424</v>
      </c>
      <c r="W2075" s="35">
        <v>0.0</v>
      </c>
      <c r="X2075" s="35">
        <v>0.0</v>
      </c>
      <c r="Y2075" s="35">
        <v>0.8109554277888</v>
      </c>
      <c r="Z2075" s="35">
        <v>3.615415425135257</v>
      </c>
      <c r="AA2075" s="35">
        <v>31.749323687424</v>
      </c>
      <c r="AB2075" s="35">
        <v>0.0</v>
      </c>
      <c r="AC2075" s="35">
        <v>0.678300051744</v>
      </c>
      <c r="AD2075" s="35">
        <v>1.0716935592384</v>
      </c>
      <c r="AE2075" s="35">
        <v>14.54993722482045</v>
      </c>
      <c r="AF2075" s="35">
        <v>20.446969568256</v>
      </c>
    </row>
    <row r="2076" ht="15.75" customHeight="1">
      <c r="A2076" s="35" t="s">
        <v>2519</v>
      </c>
      <c r="B2076" s="35" t="s">
        <v>4672</v>
      </c>
      <c r="C2076" s="35">
        <v>2778.0</v>
      </c>
      <c r="D2076" s="35" t="s">
        <v>2521</v>
      </c>
      <c r="F2076" s="35">
        <v>0.0</v>
      </c>
      <c r="G2076" s="35">
        <v>0.008955838596635526</v>
      </c>
      <c r="H2076" s="35">
        <v>0.008955838596635526</v>
      </c>
      <c r="I2076" s="35">
        <v>5.368520743488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R2076" s="35">
        <v>0.0</v>
      </c>
      <c r="S2076" s="35">
        <v>0.0</v>
      </c>
      <c r="T2076" s="35">
        <v>0.0</v>
      </c>
      <c r="U2076" s="35">
        <v>0.0</v>
      </c>
      <c r="V2076" s="35">
        <v>5.368520743488</v>
      </c>
      <c r="W2076" s="35">
        <v>0.0</v>
      </c>
      <c r="X2076" s="35">
        <v>0.0</v>
      </c>
      <c r="Y2076" s="35">
        <v>0.0</v>
      </c>
      <c r="Z2076" s="35">
        <v>0.0</v>
      </c>
      <c r="AA2076" s="35">
        <v>0.0</v>
      </c>
      <c r="AB2076" s="35">
        <v>0.0</v>
      </c>
      <c r="AC2076" s="35">
        <v>0.0</v>
      </c>
      <c r="AD2076" s="35">
        <v>0.0</v>
      </c>
      <c r="AE2076" s="35">
        <v>0.0</v>
      </c>
      <c r="AF2076" s="35">
        <v>5.368520743488</v>
      </c>
    </row>
    <row r="2077" ht="15.75" customHeight="1">
      <c r="A2077" s="35" t="s">
        <v>2519</v>
      </c>
      <c r="B2077" s="35" t="s">
        <v>4673</v>
      </c>
      <c r="C2077" s="35">
        <v>2778.0</v>
      </c>
      <c r="D2077" s="35" t="s">
        <v>2521</v>
      </c>
      <c r="F2077" s="35">
        <v>0.02052191644627149</v>
      </c>
      <c r="G2077" s="35">
        <v>0.02946175053442186</v>
      </c>
      <c r="H2077" s="35">
        <v>0.04998366698069336</v>
      </c>
      <c r="I2077" s="35">
        <v>4.832481854591999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R2077" s="35">
        <v>0.0</v>
      </c>
      <c r="S2077" s="35">
        <v>0.0</v>
      </c>
      <c r="T2077" s="35">
        <v>0.0</v>
      </c>
      <c r="U2077" s="35">
        <v>2.48445126470016</v>
      </c>
      <c r="V2077" s="35">
        <v>4.832481854591999</v>
      </c>
      <c r="W2077" s="35">
        <v>0.0</v>
      </c>
      <c r="X2077" s="35">
        <v>0.0</v>
      </c>
      <c r="Y2077" s="35">
        <v>0.0</v>
      </c>
      <c r="Z2077" s="35">
        <v>0.0</v>
      </c>
      <c r="AA2077" s="35">
        <v>4.53427414272</v>
      </c>
      <c r="AB2077" s="35">
        <v>0.0</v>
      </c>
      <c r="AC2077" s="35">
        <v>0.0</v>
      </c>
      <c r="AD2077" s="35">
        <v>0.0</v>
      </c>
      <c r="AE2077" s="35">
        <v>1.407038586992638</v>
      </c>
      <c r="AF2077" s="35">
        <v>4.48609879872</v>
      </c>
    </row>
    <row r="2078" ht="15.75" customHeight="1">
      <c r="A2078" s="35" t="s">
        <v>2519</v>
      </c>
      <c r="B2078" s="35" t="s">
        <v>4674</v>
      </c>
      <c r="C2078" s="35">
        <v>2778.0</v>
      </c>
      <c r="D2078" s="35" t="s">
        <v>2521</v>
      </c>
      <c r="F2078" s="35">
        <v>0.03108255018609513</v>
      </c>
      <c r="G2078" s="35">
        <v>0.08821891127206172</v>
      </c>
      <c r="H2078" s="35">
        <v>0.1193014614581568</v>
      </c>
      <c r="I2078" s="35">
        <v>13.601305936512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0.0</v>
      </c>
      <c r="P2078" s="35">
        <v>0.0</v>
      </c>
      <c r="R2078" s="35">
        <v>0.0</v>
      </c>
      <c r="S2078" s="35">
        <v>0.0</v>
      </c>
      <c r="T2078" s="35">
        <v>0.0</v>
      </c>
      <c r="U2078" s="35">
        <v>5.815573998151675</v>
      </c>
      <c r="V2078" s="35">
        <v>13.601305936512</v>
      </c>
      <c r="W2078" s="35">
        <v>0.0</v>
      </c>
      <c r="X2078" s="35">
        <v>0.0</v>
      </c>
      <c r="Y2078" s="35">
        <v>0.0</v>
      </c>
      <c r="Z2078" s="35">
        <v>0.0</v>
      </c>
      <c r="AA2078" s="35">
        <v>9.423110204928001</v>
      </c>
      <c r="AB2078" s="35">
        <v>0.0</v>
      </c>
      <c r="AC2078" s="35">
        <v>0.0</v>
      </c>
      <c r="AD2078" s="35">
        <v>0.0</v>
      </c>
      <c r="AE2078" s="35">
        <v>4.980726334160629</v>
      </c>
      <c r="AF2078" s="35">
        <v>13.601305936512</v>
      </c>
    </row>
    <row r="2079" ht="15.75" customHeight="1">
      <c r="A2079" s="35" t="s">
        <v>77</v>
      </c>
      <c r="F2079" s="35">
        <v>19.51074806494012</v>
      </c>
      <c r="G2079" s="35">
        <v>39.59815624380405</v>
      </c>
      <c r="H2079" s="35">
        <v>59.10890430874417</v>
      </c>
      <c r="I2079" s="35">
        <v>1817.020456737696</v>
      </c>
      <c r="J2079" s="35">
        <v>8.693718630912</v>
      </c>
      <c r="K2079" s="35">
        <v>97.758358274304</v>
      </c>
      <c r="L2079" s="35">
        <v>7.714034165376</v>
      </c>
      <c r="M2079" s="35">
        <v>117.655652370816</v>
      </c>
      <c r="N2079" s="35">
        <v>0.788572786176</v>
      </c>
      <c r="O2079" s="35">
        <v>0.788572786176</v>
      </c>
      <c r="P2079" s="35">
        <v>205.845826447296</v>
      </c>
      <c r="R2079" s="35">
        <v>6.552904309056</v>
      </c>
      <c r="S2079" s="35">
        <v>15.411376695456</v>
      </c>
      <c r="T2079" s="35">
        <v>344.3896638084674</v>
      </c>
      <c r="U2079" s="35">
        <v>896.565361258506</v>
      </c>
      <c r="V2079" s="35">
        <v>1817.020456737696</v>
      </c>
      <c r="W2079" s="35">
        <v>3.746146686912</v>
      </c>
      <c r="X2079" s="35">
        <v>7.694439808607999</v>
      </c>
      <c r="Y2079" s="35">
        <v>88.4036389719168</v>
      </c>
      <c r="Z2079" s="35">
        <v>392.1665791754991</v>
      </c>
      <c r="AA2079" s="35">
        <v>460.94716023552</v>
      </c>
      <c r="AB2079" s="35">
        <v>2.699528815872</v>
      </c>
      <c r="AC2079" s="35">
        <v>6.386352725087999</v>
      </c>
      <c r="AD2079" s="35">
        <v>173.2585038649925</v>
      </c>
      <c r="AE2079" s="35">
        <v>842.8092964295955</v>
      </c>
      <c r="AF2079" s="35">
        <v>1807.330063264992</v>
      </c>
    </row>
    <row r="2080" ht="15.75" customHeight="1">
      <c r="A2080" s="35" t="s">
        <v>77</v>
      </c>
      <c r="B2080" s="35" t="s">
        <v>4675</v>
      </c>
      <c r="C2080" s="35">
        <v>4461.0</v>
      </c>
      <c r="D2080" s="35" t="s">
        <v>1047</v>
      </c>
      <c r="F2080" s="35">
        <v>0.007212567788653056</v>
      </c>
      <c r="G2080" s="35">
        <v>0.01422570359761536</v>
      </c>
      <c r="H2080" s="35">
        <v>0.02143827138626842</v>
      </c>
      <c r="I2080" s="35">
        <v>0.579444784128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R2080" s="35">
        <v>0.0</v>
      </c>
      <c r="S2080" s="35">
        <v>0.0</v>
      </c>
      <c r="T2080" s="35">
        <v>0.03295021282560749</v>
      </c>
      <c r="U2080" s="35">
        <v>0.4825536495091199</v>
      </c>
      <c r="V2080" s="35">
        <v>0.579444784128</v>
      </c>
      <c r="W2080" s="35">
        <v>0.0</v>
      </c>
      <c r="X2080" s="35">
        <v>0.0</v>
      </c>
      <c r="Y2080" s="35">
        <v>0.0</v>
      </c>
      <c r="Z2080" s="35">
        <v>0.3883219087103999</v>
      </c>
      <c r="AA2080" s="35">
        <v>0.482429509632</v>
      </c>
      <c r="AB2080" s="35">
        <v>0.0</v>
      </c>
      <c r="AC2080" s="35">
        <v>0.0</v>
      </c>
      <c r="AD2080" s="35">
        <v>0.0</v>
      </c>
      <c r="AE2080" s="35">
        <v>0.4650010445606396</v>
      </c>
      <c r="AF2080" s="35">
        <v>0.579444784128</v>
      </c>
    </row>
    <row r="2081" ht="15.75" customHeight="1">
      <c r="A2081" s="35" t="s">
        <v>77</v>
      </c>
      <c r="B2081" s="35" t="s">
        <v>4676</v>
      </c>
      <c r="C2081" s="35">
        <v>4461.0</v>
      </c>
      <c r="D2081" s="35" t="s">
        <v>1047</v>
      </c>
      <c r="F2081" s="35">
        <v>0.0</v>
      </c>
      <c r="G2081" s="35">
        <v>9.813873610566009E-4</v>
      </c>
      <c r="H2081" s="35">
        <v>9.813873610566009E-4</v>
      </c>
      <c r="I2081" s="35">
        <v>0.58828644</v>
      </c>
      <c r="J2081" s="35">
        <v>0.0</v>
      </c>
      <c r="K2081" s="35">
        <v>0.0</v>
      </c>
      <c r="L2081" s="35">
        <v>0.0</v>
      </c>
      <c r="M2081" s="35">
        <v>0.0</v>
      </c>
      <c r="N2081" s="35">
        <v>0.0</v>
      </c>
      <c r="O2081" s="35">
        <v>0.0</v>
      </c>
      <c r="P2081" s="35">
        <v>0.0</v>
      </c>
      <c r="R2081" s="35">
        <v>0.0</v>
      </c>
      <c r="S2081" s="35">
        <v>0.0</v>
      </c>
      <c r="T2081" s="35">
        <v>0.0</v>
      </c>
      <c r="U2081" s="35">
        <v>0.0</v>
      </c>
      <c r="V2081" s="35">
        <v>0.58828644</v>
      </c>
      <c r="W2081" s="35">
        <v>0.0</v>
      </c>
      <c r="X2081" s="35">
        <v>0.0</v>
      </c>
      <c r="Y2081" s="35">
        <v>0.0</v>
      </c>
      <c r="Z2081" s="35">
        <v>0.0</v>
      </c>
      <c r="AA2081" s="35">
        <v>0.0</v>
      </c>
      <c r="AB2081" s="35">
        <v>0.0</v>
      </c>
      <c r="AC2081" s="35">
        <v>0.0</v>
      </c>
      <c r="AD2081" s="35">
        <v>0.0</v>
      </c>
      <c r="AE2081" s="35">
        <v>0.0</v>
      </c>
      <c r="AF2081" s="35">
        <v>0.58828644</v>
      </c>
    </row>
    <row r="2082" ht="15.75" customHeight="1">
      <c r="A2082" s="35" t="s">
        <v>77</v>
      </c>
      <c r="B2082" s="35" t="s">
        <v>4677</v>
      </c>
      <c r="C2082" s="35">
        <v>4461.0</v>
      </c>
      <c r="D2082" s="35" t="s">
        <v>1047</v>
      </c>
      <c r="F2082" s="35">
        <v>0.0</v>
      </c>
      <c r="G2082" s="35">
        <v>0.001234759054037063</v>
      </c>
      <c r="H2082" s="35">
        <v>0.001234759054037063</v>
      </c>
      <c r="I2082" s="35">
        <v>0.740168497152</v>
      </c>
      <c r="J2082" s="35">
        <v>0.0</v>
      </c>
      <c r="K2082" s="35">
        <v>0.0</v>
      </c>
      <c r="L2082" s="35">
        <v>0.0</v>
      </c>
      <c r="M2082" s="35">
        <v>0.0</v>
      </c>
      <c r="N2082" s="35">
        <v>0.0</v>
      </c>
      <c r="O2082" s="35">
        <v>0.0</v>
      </c>
      <c r="P2082" s="35">
        <v>0.0</v>
      </c>
      <c r="R2082" s="35">
        <v>0.0</v>
      </c>
      <c r="S2082" s="35">
        <v>0.0</v>
      </c>
      <c r="T2082" s="35">
        <v>0.0</v>
      </c>
      <c r="U2082" s="35">
        <v>0.0</v>
      </c>
      <c r="V2082" s="35">
        <v>0.740168497152</v>
      </c>
      <c r="W2082" s="35">
        <v>0.0</v>
      </c>
      <c r="X2082" s="35">
        <v>0.0</v>
      </c>
      <c r="Y2082" s="35">
        <v>0.0</v>
      </c>
      <c r="Z2082" s="35">
        <v>0.0</v>
      </c>
      <c r="AA2082" s="35">
        <v>0.0</v>
      </c>
      <c r="AB2082" s="35">
        <v>0.0</v>
      </c>
      <c r="AC2082" s="35">
        <v>0.0</v>
      </c>
      <c r="AD2082" s="35">
        <v>0.0</v>
      </c>
      <c r="AE2082" s="35">
        <v>0.0</v>
      </c>
      <c r="AF2082" s="35">
        <v>0.740168497152</v>
      </c>
    </row>
    <row r="2083" ht="15.75" customHeight="1">
      <c r="A2083" s="35" t="s">
        <v>77</v>
      </c>
      <c r="B2083" s="35" t="s">
        <v>4678</v>
      </c>
      <c r="C2083" s="35">
        <v>4461.0</v>
      </c>
      <c r="D2083" s="35" t="s">
        <v>1047</v>
      </c>
      <c r="F2083" s="35">
        <v>0.0</v>
      </c>
      <c r="G2083" s="35">
        <v>0.001075240169408401</v>
      </c>
      <c r="H2083" s="35">
        <v>0.001075240169408401</v>
      </c>
      <c r="I2083" s="35">
        <v>0.644545911744</v>
      </c>
      <c r="J2083" s="35">
        <v>0.0</v>
      </c>
      <c r="K2083" s="35">
        <v>0.0</v>
      </c>
      <c r="L2083" s="35">
        <v>0.0</v>
      </c>
      <c r="M2083" s="35">
        <v>0.0</v>
      </c>
      <c r="N2083" s="35">
        <v>0.0</v>
      </c>
      <c r="O2083" s="35">
        <v>0.0</v>
      </c>
      <c r="P2083" s="35">
        <v>0.0</v>
      </c>
      <c r="R2083" s="35">
        <v>0.0</v>
      </c>
      <c r="S2083" s="35">
        <v>0.0</v>
      </c>
      <c r="T2083" s="35">
        <v>0.0</v>
      </c>
      <c r="U2083" s="35">
        <v>0.0</v>
      </c>
      <c r="V2083" s="35">
        <v>0.644545911744</v>
      </c>
      <c r="W2083" s="35">
        <v>0.0</v>
      </c>
      <c r="X2083" s="35">
        <v>0.0</v>
      </c>
      <c r="Y2083" s="35">
        <v>0.0</v>
      </c>
      <c r="Z2083" s="35">
        <v>0.0</v>
      </c>
      <c r="AA2083" s="35">
        <v>0.0</v>
      </c>
      <c r="AB2083" s="35">
        <v>0.0</v>
      </c>
      <c r="AC2083" s="35">
        <v>0.0</v>
      </c>
      <c r="AD2083" s="35">
        <v>0.0</v>
      </c>
      <c r="AE2083" s="35">
        <v>0.0</v>
      </c>
      <c r="AF2083" s="35">
        <v>0.644545911744</v>
      </c>
    </row>
    <row r="2084" ht="15.75" customHeight="1">
      <c r="A2084" s="35" t="s">
        <v>77</v>
      </c>
      <c r="B2084" s="35" t="s">
        <v>4679</v>
      </c>
      <c r="C2084" s="35">
        <v>4461.0</v>
      </c>
      <c r="D2084" s="35" t="s">
        <v>1047</v>
      </c>
      <c r="F2084" s="35">
        <v>0.001348049542976592</v>
      </c>
      <c r="G2084" s="35">
        <v>0.0</v>
      </c>
      <c r="H2084" s="35">
        <v>0.001348049542976592</v>
      </c>
      <c r="I2084" s="35">
        <v>0.8080797634560001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0.0</v>
      </c>
      <c r="O2084" s="35">
        <v>0.0</v>
      </c>
      <c r="P2084" s="35">
        <v>0.0</v>
      </c>
      <c r="R2084" s="35">
        <v>0.0</v>
      </c>
      <c r="S2084" s="35">
        <v>0.0</v>
      </c>
      <c r="T2084" s="35">
        <v>0.0</v>
      </c>
      <c r="U2084" s="35">
        <v>0.0</v>
      </c>
      <c r="V2084" s="35">
        <v>0.8080797634560001</v>
      </c>
      <c r="W2084" s="35">
        <v>0.0</v>
      </c>
      <c r="X2084" s="35">
        <v>0.0</v>
      </c>
      <c r="Y2084" s="35">
        <v>0.0</v>
      </c>
      <c r="Z2084" s="35">
        <v>0.0</v>
      </c>
      <c r="AA2084" s="35">
        <v>0.8080797634560001</v>
      </c>
      <c r="AB2084" s="35">
        <v>0.0</v>
      </c>
      <c r="AC2084" s="35">
        <v>0.0</v>
      </c>
      <c r="AD2084" s="35">
        <v>0.0</v>
      </c>
      <c r="AE2084" s="35">
        <v>0.0</v>
      </c>
      <c r="AF2084" s="35">
        <v>0.0</v>
      </c>
    </row>
    <row r="2085" ht="15.75" customHeight="1">
      <c r="A2085" s="35" t="s">
        <v>77</v>
      </c>
      <c r="B2085" s="35" t="s">
        <v>4680</v>
      </c>
      <c r="C2085" s="35">
        <v>4461.0</v>
      </c>
      <c r="D2085" s="35" t="s">
        <v>1047</v>
      </c>
      <c r="F2085" s="35">
        <v>0.2097799537111491</v>
      </c>
      <c r="G2085" s="35">
        <v>0.4881058484851318</v>
      </c>
      <c r="H2085" s="35">
        <v>0.6978858021962809</v>
      </c>
      <c r="I2085" s="35">
        <v>12.645743592384</v>
      </c>
      <c r="J2085" s="35">
        <v>0.0</v>
      </c>
      <c r="K2085" s="35">
        <v>2.863477495872</v>
      </c>
      <c r="L2085" s="35">
        <v>2.635230072384</v>
      </c>
      <c r="M2085" s="35">
        <v>12.645743592384</v>
      </c>
      <c r="N2085" s="35">
        <v>0.0</v>
      </c>
      <c r="O2085" s="35">
        <v>0.0</v>
      </c>
      <c r="P2085" s="35">
        <v>5.219597208672</v>
      </c>
      <c r="R2085" s="35">
        <v>0.0</v>
      </c>
      <c r="S2085" s="35">
        <v>0.0</v>
      </c>
      <c r="T2085" s="35">
        <v>3.719713943232001</v>
      </c>
      <c r="U2085" s="35">
        <v>5.223910105895036</v>
      </c>
      <c r="V2085" s="35">
        <v>12.645743592384</v>
      </c>
      <c r="W2085" s="35">
        <v>0.0</v>
      </c>
      <c r="X2085" s="35">
        <v>0.0</v>
      </c>
      <c r="Y2085" s="35">
        <v>1.559903858956801</v>
      </c>
      <c r="Z2085" s="35">
        <v>4.143986550789115</v>
      </c>
      <c r="AA2085" s="35">
        <v>12.645743592384</v>
      </c>
      <c r="AB2085" s="35">
        <v>0.0</v>
      </c>
      <c r="AC2085" s="35">
        <v>0.0</v>
      </c>
      <c r="AD2085" s="35">
        <v>3.1506199143552</v>
      </c>
      <c r="AE2085" s="35">
        <v>4.145227813198074</v>
      </c>
      <c r="AF2085" s="35">
        <v>7.01121708</v>
      </c>
    </row>
    <row r="2086" ht="15.75" customHeight="1">
      <c r="A2086" s="35" t="s">
        <v>77</v>
      </c>
      <c r="B2086" s="35" t="s">
        <v>4681</v>
      </c>
      <c r="C2086" s="35">
        <v>4461.0</v>
      </c>
      <c r="D2086" s="35" t="s">
        <v>1047</v>
      </c>
      <c r="F2086" s="35">
        <v>9.316222293985017E-4</v>
      </c>
      <c r="G2086" s="35">
        <v>0.0</v>
      </c>
      <c r="H2086" s="35">
        <v>9.316222293985017E-4</v>
      </c>
      <c r="I2086" s="35">
        <v>0.558455046912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0.0</v>
      </c>
      <c r="O2086" s="35">
        <v>0.0</v>
      </c>
      <c r="P2086" s="35">
        <v>0.0</v>
      </c>
      <c r="R2086" s="35">
        <v>0.0</v>
      </c>
      <c r="S2086" s="35">
        <v>0.0</v>
      </c>
      <c r="T2086" s="35">
        <v>0.0</v>
      </c>
      <c r="U2086" s="35">
        <v>0.0</v>
      </c>
      <c r="V2086" s="35">
        <v>0.558455046912</v>
      </c>
      <c r="W2086" s="35">
        <v>0.0</v>
      </c>
      <c r="X2086" s="35">
        <v>0.0</v>
      </c>
      <c r="Y2086" s="35">
        <v>0.0</v>
      </c>
      <c r="Z2086" s="35">
        <v>0.0</v>
      </c>
      <c r="AA2086" s="35">
        <v>0.558455046912</v>
      </c>
      <c r="AB2086" s="35">
        <v>0.0</v>
      </c>
      <c r="AC2086" s="35">
        <v>0.0</v>
      </c>
      <c r="AD2086" s="35">
        <v>0.0</v>
      </c>
      <c r="AE2086" s="35">
        <v>0.0</v>
      </c>
      <c r="AF2086" s="35">
        <v>0.0</v>
      </c>
    </row>
    <row r="2087" ht="15.75" customHeight="1">
      <c r="A2087" s="35" t="s">
        <v>77</v>
      </c>
      <c r="B2087" s="35" t="s">
        <v>4682</v>
      </c>
      <c r="C2087" s="35">
        <v>4461.0</v>
      </c>
      <c r="D2087" s="35" t="s">
        <v>1047</v>
      </c>
      <c r="F2087" s="35">
        <v>0.0</v>
      </c>
      <c r="G2087" s="35">
        <v>0.0318508785381398</v>
      </c>
      <c r="H2087" s="35">
        <v>0.0318508785381398</v>
      </c>
      <c r="I2087" s="35">
        <v>16.06457891808</v>
      </c>
      <c r="J2087" s="35">
        <v>0.0</v>
      </c>
      <c r="K2087" s="35">
        <v>0.0</v>
      </c>
      <c r="L2087" s="35">
        <v>0.0</v>
      </c>
      <c r="M2087" s="35">
        <v>0.0</v>
      </c>
      <c r="N2087" s="35">
        <v>0.0</v>
      </c>
      <c r="O2087" s="35">
        <v>0.0</v>
      </c>
      <c r="P2087" s="35">
        <v>0.0</v>
      </c>
      <c r="R2087" s="35">
        <v>0.0</v>
      </c>
      <c r="S2087" s="35">
        <v>0.0</v>
      </c>
      <c r="T2087" s="35">
        <v>0.0</v>
      </c>
      <c r="U2087" s="35">
        <v>0.0</v>
      </c>
      <c r="V2087" s="35">
        <v>16.06457891808</v>
      </c>
      <c r="W2087" s="35">
        <v>0.0</v>
      </c>
      <c r="X2087" s="35">
        <v>0.0</v>
      </c>
      <c r="Y2087" s="35">
        <v>0.0</v>
      </c>
      <c r="Z2087" s="35">
        <v>0.0</v>
      </c>
      <c r="AA2087" s="35">
        <v>0.0</v>
      </c>
      <c r="AB2087" s="35">
        <v>0.0</v>
      </c>
      <c r="AC2087" s="35">
        <v>0.0</v>
      </c>
      <c r="AD2087" s="35">
        <v>0.0</v>
      </c>
      <c r="AE2087" s="35">
        <v>0.0</v>
      </c>
      <c r="AF2087" s="35">
        <v>16.06457891808</v>
      </c>
    </row>
    <row r="2088" ht="15.75" customHeight="1">
      <c r="A2088" s="35" t="s">
        <v>77</v>
      </c>
      <c r="B2088" s="35" t="s">
        <v>4683</v>
      </c>
      <c r="C2088" s="35">
        <v>4461.0</v>
      </c>
      <c r="D2088" s="35" t="s">
        <v>1047</v>
      </c>
      <c r="F2088" s="35">
        <v>0.03020713260575794</v>
      </c>
      <c r="G2088" s="35">
        <v>0.08506575551061209</v>
      </c>
      <c r="H2088" s="35">
        <v>0.11527288811637</v>
      </c>
      <c r="I2088" s="35">
        <v>41.3617445136</v>
      </c>
      <c r="J2088" s="35">
        <v>0.0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0.0</v>
      </c>
      <c r="P2088" s="35">
        <v>0.0</v>
      </c>
      <c r="R2088" s="35">
        <v>0.0</v>
      </c>
      <c r="S2088" s="35">
        <v>0.0</v>
      </c>
      <c r="T2088" s="35">
        <v>0.0</v>
      </c>
      <c r="U2088" s="35">
        <v>0.0</v>
      </c>
      <c r="V2088" s="35">
        <v>41.3617445136</v>
      </c>
      <c r="W2088" s="35">
        <v>0.0</v>
      </c>
      <c r="X2088" s="35">
        <v>0.0</v>
      </c>
      <c r="Y2088" s="35">
        <v>0.0</v>
      </c>
      <c r="Z2088" s="35">
        <v>0.0</v>
      </c>
      <c r="AA2088" s="35">
        <v>18.107474386176</v>
      </c>
      <c r="AB2088" s="35">
        <v>0.0</v>
      </c>
      <c r="AC2088" s="35">
        <v>0.0</v>
      </c>
      <c r="AD2088" s="35">
        <v>0.0</v>
      </c>
      <c r="AE2088" s="35">
        <v>0.0</v>
      </c>
      <c r="AF2088" s="35">
        <v>41.3617445136</v>
      </c>
    </row>
    <row r="2089" ht="15.75" customHeight="1">
      <c r="A2089" s="35" t="s">
        <v>77</v>
      </c>
      <c r="B2089" s="35" t="s">
        <v>4684</v>
      </c>
      <c r="C2089" s="35">
        <v>3259.0</v>
      </c>
      <c r="D2089" s="35" t="s">
        <v>1047</v>
      </c>
      <c r="F2089" s="35">
        <v>0.05465693377164766</v>
      </c>
      <c r="G2089" s="35">
        <v>0.3374233559004658</v>
      </c>
      <c r="H2089" s="35">
        <v>0.3920802896721135</v>
      </c>
      <c r="I2089" s="35">
        <v>18.121968974592</v>
      </c>
      <c r="J2089" s="35">
        <v>0.0</v>
      </c>
      <c r="K2089" s="35">
        <v>10.295020415232</v>
      </c>
      <c r="L2089" s="35">
        <v>0.0</v>
      </c>
      <c r="M2089" s="35">
        <v>0.0</v>
      </c>
      <c r="N2089" s="35">
        <v>0.0</v>
      </c>
      <c r="O2089" s="35">
        <v>0.0</v>
      </c>
      <c r="P2089" s="35">
        <v>8.559894163968</v>
      </c>
      <c r="R2089" s="35">
        <v>0.0</v>
      </c>
      <c r="S2089" s="35">
        <v>0.0</v>
      </c>
      <c r="T2089" s="35">
        <v>0.0</v>
      </c>
      <c r="U2089" s="35">
        <v>11.37403171771775</v>
      </c>
      <c r="V2089" s="35">
        <v>18.121968974592</v>
      </c>
      <c r="W2089" s="35">
        <v>0.0</v>
      </c>
      <c r="X2089" s="35">
        <v>0.0</v>
      </c>
      <c r="Y2089" s="35">
        <v>0.0</v>
      </c>
      <c r="Z2089" s="35">
        <v>0.0</v>
      </c>
      <c r="AA2089" s="35">
        <v>9.229315419072</v>
      </c>
      <c r="AB2089" s="35">
        <v>0.0</v>
      </c>
      <c r="AC2089" s="35">
        <v>0.0</v>
      </c>
      <c r="AD2089" s="35">
        <v>0.0</v>
      </c>
      <c r="AE2089" s="35">
        <v>10.50461888853886</v>
      </c>
      <c r="AF2089" s="35">
        <v>18.121968974592</v>
      </c>
    </row>
    <row r="2090" ht="15.75" customHeight="1">
      <c r="A2090" s="35" t="s">
        <v>77</v>
      </c>
      <c r="B2090" s="35" t="s">
        <v>4685</v>
      </c>
      <c r="C2090" s="35">
        <v>3259.0</v>
      </c>
      <c r="D2090" s="35" t="s">
        <v>1047</v>
      </c>
      <c r="F2090" s="35">
        <v>0.3169637091744252</v>
      </c>
      <c r="G2090" s="35">
        <v>0.9925100643344876</v>
      </c>
      <c r="H2090" s="35">
        <v>1.309473773508913</v>
      </c>
      <c r="I2090" s="35">
        <v>100.095662330496</v>
      </c>
      <c r="J2090" s="35">
        <v>0.0</v>
      </c>
      <c r="K2090" s="35">
        <v>10.32074299872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1.239364820736</v>
      </c>
      <c r="R2090" s="35">
        <v>0.0</v>
      </c>
      <c r="S2090" s="35">
        <v>0.0</v>
      </c>
      <c r="T2090" s="35">
        <v>2.895538268044804</v>
      </c>
      <c r="U2090" s="35">
        <v>29.97447115396595</v>
      </c>
      <c r="V2090" s="35">
        <v>100.095662330496</v>
      </c>
      <c r="W2090" s="35">
        <v>0.0</v>
      </c>
      <c r="X2090" s="35">
        <v>0.0</v>
      </c>
      <c r="Y2090" s="35">
        <v>0.0</v>
      </c>
      <c r="Z2090" s="35">
        <v>13.98894533785726</v>
      </c>
      <c r="AA2090" s="35">
        <v>49.970000622528</v>
      </c>
      <c r="AB2090" s="35">
        <v>0.0</v>
      </c>
      <c r="AC2090" s="35">
        <v>0.0</v>
      </c>
      <c r="AD2090" s="35">
        <v>0.0</v>
      </c>
      <c r="AE2090" s="35">
        <v>29.51402532591742</v>
      </c>
      <c r="AF2090" s="35">
        <v>97.588858574592</v>
      </c>
    </row>
    <row r="2091" ht="15.75" customHeight="1">
      <c r="A2091" s="35" t="s">
        <v>77</v>
      </c>
      <c r="B2091" s="35" t="s">
        <v>4686</v>
      </c>
      <c r="C2091" s="35">
        <v>3259.0</v>
      </c>
      <c r="D2091" s="35" t="s">
        <v>1047</v>
      </c>
      <c r="F2091" s="35">
        <v>0.03755288232931815</v>
      </c>
      <c r="G2091" s="35">
        <v>0.0</v>
      </c>
      <c r="H2091" s="35">
        <v>0.03755288232931815</v>
      </c>
      <c r="I2091" s="35">
        <v>8.798731909632</v>
      </c>
      <c r="J2091" s="35">
        <v>0.0</v>
      </c>
      <c r="K2091" s="35">
        <v>0.0</v>
      </c>
      <c r="L2091" s="35">
        <v>0.0</v>
      </c>
      <c r="M2091" s="35">
        <v>0.0</v>
      </c>
      <c r="N2091" s="35">
        <v>0.0</v>
      </c>
      <c r="O2091" s="35">
        <v>0.0</v>
      </c>
      <c r="P2091" s="35">
        <v>0.0</v>
      </c>
      <c r="R2091" s="35">
        <v>0.0</v>
      </c>
      <c r="S2091" s="35">
        <v>0.0</v>
      </c>
      <c r="T2091" s="35">
        <v>0.0</v>
      </c>
      <c r="U2091" s="35">
        <v>0.0</v>
      </c>
      <c r="V2091" s="35">
        <v>8.798731909632</v>
      </c>
      <c r="W2091" s="35">
        <v>0.0</v>
      </c>
      <c r="X2091" s="35">
        <v>0.0</v>
      </c>
      <c r="Y2091" s="35">
        <v>0.0</v>
      </c>
      <c r="Z2091" s="35">
        <v>0.0</v>
      </c>
      <c r="AA2091" s="35">
        <v>8.798731909632</v>
      </c>
      <c r="AB2091" s="35">
        <v>0.0</v>
      </c>
      <c r="AC2091" s="35">
        <v>0.0</v>
      </c>
      <c r="AD2091" s="35">
        <v>0.0</v>
      </c>
      <c r="AE2091" s="35">
        <v>0.0</v>
      </c>
      <c r="AF2091" s="35">
        <v>0.0</v>
      </c>
    </row>
    <row r="2092" ht="15.75" customHeight="1">
      <c r="A2092" s="35" t="s">
        <v>77</v>
      </c>
      <c r="B2092" s="35" t="s">
        <v>4687</v>
      </c>
      <c r="C2092" s="35">
        <v>3259.0</v>
      </c>
      <c r="D2092" s="35" t="s">
        <v>1047</v>
      </c>
      <c r="F2092" s="35">
        <v>0.0</v>
      </c>
      <c r="G2092" s="35">
        <v>0.01362576979300299</v>
      </c>
      <c r="H2092" s="35">
        <v>0.01362576979300299</v>
      </c>
      <c r="I2092" s="35">
        <v>8.167881431808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R2092" s="35">
        <v>0.0</v>
      </c>
      <c r="S2092" s="35">
        <v>0.0</v>
      </c>
      <c r="T2092" s="35">
        <v>0.0</v>
      </c>
      <c r="U2092" s="35">
        <v>0.0</v>
      </c>
      <c r="V2092" s="35">
        <v>8.167881431808</v>
      </c>
      <c r="W2092" s="35">
        <v>0.0</v>
      </c>
      <c r="X2092" s="35">
        <v>0.0</v>
      </c>
      <c r="Y2092" s="35">
        <v>0.0</v>
      </c>
      <c r="Z2092" s="35">
        <v>0.0</v>
      </c>
      <c r="AA2092" s="35">
        <v>0.0</v>
      </c>
      <c r="AB2092" s="35">
        <v>0.0</v>
      </c>
      <c r="AC2092" s="35">
        <v>0.0</v>
      </c>
      <c r="AD2092" s="35">
        <v>0.0</v>
      </c>
      <c r="AE2092" s="35">
        <v>0.0</v>
      </c>
      <c r="AF2092" s="35">
        <v>8.167881431808</v>
      </c>
    </row>
    <row r="2093" ht="15.75" customHeight="1">
      <c r="A2093" s="35" t="s">
        <v>77</v>
      </c>
      <c r="B2093" s="35" t="s">
        <v>4688</v>
      </c>
      <c r="C2093" s="35">
        <v>3259.0</v>
      </c>
      <c r="D2093" s="35" t="s">
        <v>1047</v>
      </c>
      <c r="F2093" s="35">
        <v>0.003197824712792262</v>
      </c>
      <c r="G2093" s="35">
        <v>0.0</v>
      </c>
      <c r="H2093" s="35">
        <v>0.003197824712792262</v>
      </c>
      <c r="I2093" s="35">
        <v>1.91691577728</v>
      </c>
      <c r="J2093" s="35">
        <v>0.0</v>
      </c>
      <c r="K2093" s="35">
        <v>0.0</v>
      </c>
      <c r="L2093" s="35">
        <v>0.0</v>
      </c>
      <c r="M2093" s="35">
        <v>0.0</v>
      </c>
      <c r="N2093" s="35">
        <v>0.0</v>
      </c>
      <c r="O2093" s="35">
        <v>0.0</v>
      </c>
      <c r="P2093" s="35">
        <v>0.0</v>
      </c>
      <c r="R2093" s="35">
        <v>0.0</v>
      </c>
      <c r="S2093" s="35">
        <v>0.0</v>
      </c>
      <c r="T2093" s="35">
        <v>0.0</v>
      </c>
      <c r="U2093" s="35">
        <v>0.0</v>
      </c>
      <c r="V2093" s="35">
        <v>1.91691577728</v>
      </c>
      <c r="W2093" s="35">
        <v>0.0</v>
      </c>
      <c r="X2093" s="35">
        <v>0.0</v>
      </c>
      <c r="Y2093" s="35">
        <v>0.0</v>
      </c>
      <c r="Z2093" s="35">
        <v>0.0</v>
      </c>
      <c r="AA2093" s="35">
        <v>1.91691577728</v>
      </c>
      <c r="AB2093" s="35">
        <v>0.0</v>
      </c>
      <c r="AC2093" s="35">
        <v>0.0</v>
      </c>
      <c r="AD2093" s="35">
        <v>0.0</v>
      </c>
      <c r="AE2093" s="35">
        <v>0.0</v>
      </c>
      <c r="AF2093" s="35">
        <v>0.0</v>
      </c>
    </row>
    <row r="2094" ht="15.75" customHeight="1">
      <c r="A2094" s="35" t="s">
        <v>77</v>
      </c>
      <c r="B2094" s="35" t="s">
        <v>4689</v>
      </c>
      <c r="C2094" s="35">
        <v>3259.0</v>
      </c>
      <c r="D2094" s="35" t="s">
        <v>1047</v>
      </c>
      <c r="F2094" s="35">
        <v>0.0</v>
      </c>
      <c r="G2094" s="35">
        <v>0.003551239998657877</v>
      </c>
      <c r="H2094" s="35">
        <v>0.003551239998657877</v>
      </c>
      <c r="I2094" s="35">
        <v>2.128768332768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R2094" s="35">
        <v>0.0</v>
      </c>
      <c r="S2094" s="35">
        <v>0.0</v>
      </c>
      <c r="T2094" s="35">
        <v>0.0</v>
      </c>
      <c r="U2094" s="35">
        <v>0.0</v>
      </c>
      <c r="V2094" s="35">
        <v>2.128768332768</v>
      </c>
      <c r="W2094" s="35">
        <v>0.0</v>
      </c>
      <c r="X2094" s="35">
        <v>0.0</v>
      </c>
      <c r="Y2094" s="35">
        <v>0.0</v>
      </c>
      <c r="Z2094" s="35">
        <v>0.0</v>
      </c>
      <c r="AA2094" s="35">
        <v>0.0</v>
      </c>
      <c r="AB2094" s="35">
        <v>0.0</v>
      </c>
      <c r="AC2094" s="35">
        <v>0.0</v>
      </c>
      <c r="AD2094" s="35">
        <v>0.0</v>
      </c>
      <c r="AE2094" s="35">
        <v>0.0</v>
      </c>
      <c r="AF2094" s="35">
        <v>2.128768332768</v>
      </c>
    </row>
    <row r="2095" ht="15.75" customHeight="1">
      <c r="A2095" s="35" t="s">
        <v>77</v>
      </c>
      <c r="B2095" s="35" t="s">
        <v>4690</v>
      </c>
      <c r="C2095" s="35">
        <v>3259.0</v>
      </c>
      <c r="D2095" s="35" t="s">
        <v>1047</v>
      </c>
      <c r="F2095" s="35">
        <v>0.02654348600283524</v>
      </c>
      <c r="G2095" s="35">
        <v>0.0</v>
      </c>
      <c r="H2095" s="35">
        <v>0.02654348600283524</v>
      </c>
      <c r="I2095" s="35">
        <v>15.911324626176</v>
      </c>
      <c r="J2095" s="35">
        <v>0.0</v>
      </c>
      <c r="K2095" s="35">
        <v>0.0</v>
      </c>
      <c r="L2095" s="35">
        <v>0.0</v>
      </c>
      <c r="M2095" s="35">
        <v>0.0</v>
      </c>
      <c r="N2095" s="35">
        <v>0.0</v>
      </c>
      <c r="O2095" s="35">
        <v>0.0</v>
      </c>
      <c r="P2095" s="35">
        <v>0.0</v>
      </c>
      <c r="R2095" s="35">
        <v>0.0</v>
      </c>
      <c r="S2095" s="35">
        <v>0.0</v>
      </c>
      <c r="T2095" s="35">
        <v>0.0</v>
      </c>
      <c r="U2095" s="35">
        <v>0.0</v>
      </c>
      <c r="V2095" s="35">
        <v>15.911324626176</v>
      </c>
      <c r="W2095" s="35">
        <v>0.0</v>
      </c>
      <c r="X2095" s="35">
        <v>0.0</v>
      </c>
      <c r="Y2095" s="35">
        <v>0.0</v>
      </c>
      <c r="Z2095" s="35">
        <v>0.0</v>
      </c>
      <c r="AA2095" s="35">
        <v>15.911324626176</v>
      </c>
      <c r="AB2095" s="35">
        <v>0.0</v>
      </c>
      <c r="AC2095" s="35">
        <v>0.0</v>
      </c>
      <c r="AD2095" s="35">
        <v>0.0</v>
      </c>
      <c r="AE2095" s="35">
        <v>0.0</v>
      </c>
      <c r="AF2095" s="35">
        <v>0.0</v>
      </c>
    </row>
    <row r="2096" ht="15.75" customHeight="1">
      <c r="A2096" s="35" t="s">
        <v>77</v>
      </c>
      <c r="B2096" s="35" t="s">
        <v>4691</v>
      </c>
      <c r="C2096" s="35">
        <v>3259.0</v>
      </c>
      <c r="D2096" s="35" t="s">
        <v>1047</v>
      </c>
      <c r="F2096" s="35">
        <v>0.001737538278592015</v>
      </c>
      <c r="G2096" s="35">
        <v>0.003885328650740477</v>
      </c>
      <c r="H2096" s="35">
        <v>0.005622866929332492</v>
      </c>
      <c r="I2096" s="35">
        <v>1.7359272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R2096" s="35">
        <v>0.0</v>
      </c>
      <c r="S2096" s="35">
        <v>0.0</v>
      </c>
      <c r="T2096" s="35">
        <v>0.0</v>
      </c>
      <c r="U2096" s="35">
        <v>0.0</v>
      </c>
      <c r="V2096" s="35">
        <v>1.7359272</v>
      </c>
      <c r="W2096" s="35">
        <v>0.0</v>
      </c>
      <c r="X2096" s="35">
        <v>0.0</v>
      </c>
      <c r="Y2096" s="35">
        <v>0.0</v>
      </c>
      <c r="Z2096" s="35">
        <v>0.0</v>
      </c>
      <c r="AA2096" s="35">
        <v>1.04155632</v>
      </c>
      <c r="AB2096" s="35">
        <v>0.0</v>
      </c>
      <c r="AC2096" s="35">
        <v>0.0</v>
      </c>
      <c r="AD2096" s="35">
        <v>0.0</v>
      </c>
      <c r="AE2096" s="35">
        <v>0.0</v>
      </c>
      <c r="AF2096" s="35">
        <v>1.7359272</v>
      </c>
    </row>
    <row r="2097" ht="15.75" customHeight="1">
      <c r="A2097" s="35" t="s">
        <v>77</v>
      </c>
      <c r="B2097" s="35" t="s">
        <v>4692</v>
      </c>
      <c r="C2097" s="35">
        <v>3259.0</v>
      </c>
      <c r="D2097" s="35" t="s">
        <v>1047</v>
      </c>
      <c r="F2097" s="35">
        <v>0.0</v>
      </c>
      <c r="G2097" s="35">
        <v>1.701920236876733</v>
      </c>
      <c r="H2097" s="35">
        <v>1.701920236876733</v>
      </c>
      <c r="I2097" s="35">
        <v>945.702647963136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945.702647963136</v>
      </c>
      <c r="W2097" s="35">
        <v>0.0</v>
      </c>
      <c r="X2097" s="35">
        <v>0.0</v>
      </c>
      <c r="Y2097" s="35">
        <v>0.0</v>
      </c>
      <c r="Z2097" s="35">
        <v>0.0</v>
      </c>
      <c r="AA2097" s="35">
        <v>0.0</v>
      </c>
      <c r="AB2097" s="35">
        <v>0.0</v>
      </c>
      <c r="AC2097" s="35">
        <v>0.0</v>
      </c>
      <c r="AD2097" s="35">
        <v>0.0</v>
      </c>
      <c r="AE2097" s="35">
        <v>0.0</v>
      </c>
      <c r="AF2097" s="35">
        <v>945.702647963136</v>
      </c>
    </row>
    <row r="2098" ht="15.75" customHeight="1">
      <c r="A2098" s="35" t="s">
        <v>77</v>
      </c>
      <c r="B2098" s="35" t="s">
        <v>4693</v>
      </c>
      <c r="C2098" s="35">
        <v>3259.0</v>
      </c>
      <c r="D2098" s="35" t="s">
        <v>1047</v>
      </c>
      <c r="F2098" s="35">
        <v>0.02758184366720235</v>
      </c>
      <c r="G2098" s="35">
        <v>0.03729537107485743</v>
      </c>
      <c r="H2098" s="35">
        <v>0.06487721474205978</v>
      </c>
      <c r="I2098" s="35">
        <v>38.890235611584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0.0</v>
      </c>
      <c r="O2098" s="35">
        <v>0.0</v>
      </c>
      <c r="P2098" s="35">
        <v>0.0</v>
      </c>
      <c r="R2098" s="35">
        <v>0.0</v>
      </c>
      <c r="S2098" s="35">
        <v>0.0</v>
      </c>
      <c r="T2098" s="35">
        <v>0.0</v>
      </c>
      <c r="U2098" s="35">
        <v>0.0</v>
      </c>
      <c r="V2098" s="35">
        <v>38.890235611584</v>
      </c>
      <c r="W2098" s="35">
        <v>0.0</v>
      </c>
      <c r="X2098" s="35">
        <v>0.0</v>
      </c>
      <c r="Y2098" s="35">
        <v>0.0</v>
      </c>
      <c r="Z2098" s="35">
        <v>0.0</v>
      </c>
      <c r="AA2098" s="35">
        <v>16.533761553792</v>
      </c>
      <c r="AB2098" s="35">
        <v>0.0</v>
      </c>
      <c r="AC2098" s="35">
        <v>0.0</v>
      </c>
      <c r="AD2098" s="35">
        <v>0.0</v>
      </c>
      <c r="AE2098" s="35">
        <v>0.0</v>
      </c>
      <c r="AF2098" s="35">
        <v>22.356474057792</v>
      </c>
    </row>
    <row r="2099" ht="15.75" customHeight="1">
      <c r="A2099" s="35" t="s">
        <v>77</v>
      </c>
      <c r="B2099" s="35" t="s">
        <v>4694</v>
      </c>
      <c r="C2099" s="35">
        <v>3259.0</v>
      </c>
      <c r="D2099" s="35" t="s">
        <v>1047</v>
      </c>
      <c r="F2099" s="35">
        <v>0.07140413825259663</v>
      </c>
      <c r="G2099" s="35">
        <v>0.0</v>
      </c>
      <c r="H2099" s="35">
        <v>0.07140413825259663</v>
      </c>
      <c r="I2099" s="35">
        <v>42.802758585216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0.0</v>
      </c>
      <c r="O2099" s="35">
        <v>0.0</v>
      </c>
      <c r="P2099" s="35">
        <v>0.0</v>
      </c>
      <c r="R2099" s="35">
        <v>0.0</v>
      </c>
      <c r="S2099" s="35">
        <v>0.0</v>
      </c>
      <c r="T2099" s="35">
        <v>0.0</v>
      </c>
      <c r="U2099" s="35">
        <v>0.0</v>
      </c>
      <c r="V2099" s="35">
        <v>42.802758585216</v>
      </c>
      <c r="W2099" s="35">
        <v>0.0</v>
      </c>
      <c r="X2099" s="35">
        <v>0.0</v>
      </c>
      <c r="Y2099" s="35">
        <v>0.0</v>
      </c>
      <c r="Z2099" s="35">
        <v>0.0</v>
      </c>
      <c r="AA2099" s="35">
        <v>42.802758585216</v>
      </c>
      <c r="AB2099" s="35">
        <v>0.0</v>
      </c>
      <c r="AC2099" s="35">
        <v>0.0</v>
      </c>
      <c r="AD2099" s="35">
        <v>0.0</v>
      </c>
      <c r="AE2099" s="35">
        <v>0.0</v>
      </c>
      <c r="AF2099" s="35">
        <v>0.0</v>
      </c>
    </row>
    <row r="2100" ht="15.75" customHeight="1">
      <c r="A2100" s="35" t="s">
        <v>77</v>
      </c>
      <c r="B2100" s="35" t="s">
        <v>4695</v>
      </c>
      <c r="C2100" s="35">
        <v>3259.0</v>
      </c>
      <c r="D2100" s="35" t="s">
        <v>1047</v>
      </c>
      <c r="F2100" s="35">
        <v>0.07453005851309095</v>
      </c>
      <c r="G2100" s="35">
        <v>0.0</v>
      </c>
      <c r="H2100" s="35">
        <v>0.07453005851309095</v>
      </c>
      <c r="I2100" s="35">
        <v>38.824207220736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0.0</v>
      </c>
      <c r="O2100" s="35">
        <v>0.0</v>
      </c>
      <c r="P2100" s="35">
        <v>0.0</v>
      </c>
      <c r="R2100" s="35">
        <v>0.0</v>
      </c>
      <c r="S2100" s="35">
        <v>0.0</v>
      </c>
      <c r="T2100" s="35">
        <v>0.0</v>
      </c>
      <c r="U2100" s="35">
        <v>0.0</v>
      </c>
      <c r="V2100" s="35">
        <v>38.824207220736</v>
      </c>
      <c r="W2100" s="35">
        <v>0.0</v>
      </c>
      <c r="X2100" s="35">
        <v>0.0</v>
      </c>
      <c r="Y2100" s="35">
        <v>0.0</v>
      </c>
      <c r="Z2100" s="35">
        <v>0.0</v>
      </c>
      <c r="AA2100" s="35">
        <v>38.824207220736</v>
      </c>
      <c r="AB2100" s="35">
        <v>0.0</v>
      </c>
      <c r="AC2100" s="35">
        <v>0.0</v>
      </c>
      <c r="AD2100" s="35">
        <v>0.0</v>
      </c>
      <c r="AE2100" s="35">
        <v>0.0</v>
      </c>
      <c r="AF2100" s="35">
        <v>0.0</v>
      </c>
    </row>
    <row r="2101" ht="15.75" customHeight="1">
      <c r="A2101" s="35" t="s">
        <v>77</v>
      </c>
      <c r="B2101" s="35" t="s">
        <v>4696</v>
      </c>
      <c r="C2101" s="35">
        <v>3259.0</v>
      </c>
      <c r="D2101" s="35" t="s">
        <v>1047</v>
      </c>
      <c r="F2101" s="35">
        <v>0.05725295005411888</v>
      </c>
      <c r="G2101" s="35">
        <v>0.0</v>
      </c>
      <c r="H2101" s="35">
        <v>0.05725295005411888</v>
      </c>
      <c r="I2101" s="35">
        <v>34.319918416896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R2101" s="35">
        <v>0.0</v>
      </c>
      <c r="S2101" s="35">
        <v>0.0</v>
      </c>
      <c r="T2101" s="35">
        <v>0.0</v>
      </c>
      <c r="U2101" s="35">
        <v>0.0</v>
      </c>
      <c r="V2101" s="35">
        <v>34.319918416896</v>
      </c>
      <c r="W2101" s="35">
        <v>0.0</v>
      </c>
      <c r="X2101" s="35">
        <v>0.0</v>
      </c>
      <c r="Y2101" s="35">
        <v>0.0</v>
      </c>
      <c r="Z2101" s="35">
        <v>0.0</v>
      </c>
      <c r="AA2101" s="35">
        <v>34.319918416896</v>
      </c>
      <c r="AB2101" s="35">
        <v>0.0</v>
      </c>
      <c r="AC2101" s="35">
        <v>0.0</v>
      </c>
      <c r="AD2101" s="35">
        <v>0.0</v>
      </c>
      <c r="AE2101" s="35">
        <v>0.0</v>
      </c>
      <c r="AF2101" s="35">
        <v>0.0</v>
      </c>
    </row>
    <row r="2102" ht="15.75" customHeight="1">
      <c r="A2102" s="35" t="s">
        <v>77</v>
      </c>
      <c r="B2102" s="35" t="s">
        <v>4697</v>
      </c>
      <c r="C2102" s="35">
        <v>3259.0</v>
      </c>
      <c r="D2102" s="35" t="s">
        <v>1047</v>
      </c>
      <c r="F2102" s="35">
        <v>0.0</v>
      </c>
      <c r="G2102" s="35">
        <v>0.04756110760308868</v>
      </c>
      <c r="H2102" s="35">
        <v>0.04756110760308868</v>
      </c>
      <c r="I2102" s="35">
        <v>28.510204822848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0.0</v>
      </c>
      <c r="O2102" s="35">
        <v>0.0</v>
      </c>
      <c r="P2102" s="35">
        <v>0.0</v>
      </c>
      <c r="R2102" s="35">
        <v>0.0</v>
      </c>
      <c r="S2102" s="35">
        <v>0.0</v>
      </c>
      <c r="T2102" s="35">
        <v>0.0</v>
      </c>
      <c r="U2102" s="35">
        <v>0.0</v>
      </c>
      <c r="V2102" s="35">
        <v>28.510204822848</v>
      </c>
      <c r="W2102" s="35">
        <v>0.0</v>
      </c>
      <c r="X2102" s="35">
        <v>0.0</v>
      </c>
      <c r="Y2102" s="35">
        <v>0.0</v>
      </c>
      <c r="Z2102" s="35">
        <v>0.0</v>
      </c>
      <c r="AA2102" s="35">
        <v>0.0</v>
      </c>
      <c r="AB2102" s="35">
        <v>0.0</v>
      </c>
      <c r="AC2102" s="35">
        <v>0.0</v>
      </c>
      <c r="AD2102" s="35">
        <v>0.0</v>
      </c>
      <c r="AE2102" s="35">
        <v>0.0</v>
      </c>
      <c r="AF2102" s="35">
        <v>28.510204822848</v>
      </c>
    </row>
    <row r="2103" ht="15.75" customHeight="1">
      <c r="A2103" s="35" t="s">
        <v>77</v>
      </c>
      <c r="B2103" s="35" t="s">
        <v>4698</v>
      </c>
      <c r="C2103" s="35">
        <v>3259.0</v>
      </c>
      <c r="D2103" s="35" t="s">
        <v>1047</v>
      </c>
      <c r="F2103" s="35">
        <v>0.06489160353450224</v>
      </c>
      <c r="G2103" s="35">
        <v>0.0</v>
      </c>
      <c r="H2103" s="35">
        <v>0.06489160353450224</v>
      </c>
      <c r="I2103" s="35">
        <v>38.898860882112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0.0</v>
      </c>
      <c r="R2103" s="35">
        <v>0.0</v>
      </c>
      <c r="S2103" s="35">
        <v>0.0</v>
      </c>
      <c r="T2103" s="35">
        <v>0.0</v>
      </c>
      <c r="U2103" s="35">
        <v>0.0</v>
      </c>
      <c r="V2103" s="35">
        <v>38.898860882112</v>
      </c>
      <c r="W2103" s="35">
        <v>0.0</v>
      </c>
      <c r="X2103" s="35">
        <v>0.0</v>
      </c>
      <c r="Y2103" s="35">
        <v>0.0</v>
      </c>
      <c r="Z2103" s="35">
        <v>0.0</v>
      </c>
      <c r="AA2103" s="35">
        <v>38.898860882112</v>
      </c>
      <c r="AB2103" s="35">
        <v>0.0</v>
      </c>
      <c r="AC2103" s="35">
        <v>0.0</v>
      </c>
      <c r="AD2103" s="35">
        <v>0.0</v>
      </c>
      <c r="AE2103" s="35">
        <v>0.0</v>
      </c>
      <c r="AF2103" s="35">
        <v>0.0</v>
      </c>
    </row>
    <row r="2104" ht="15.75" customHeight="1">
      <c r="A2104" s="35" t="s">
        <v>77</v>
      </c>
      <c r="B2104" s="35" t="s">
        <v>4699</v>
      </c>
      <c r="C2104" s="35">
        <v>3259.0</v>
      </c>
      <c r="D2104" s="35" t="s">
        <v>1047</v>
      </c>
      <c r="F2104" s="35">
        <v>0.0</v>
      </c>
      <c r="G2104" s="35">
        <v>0.06468582153335062</v>
      </c>
      <c r="H2104" s="35">
        <v>0.06468582153335062</v>
      </c>
      <c r="I2104" s="35">
        <v>22.398306045696</v>
      </c>
      <c r="J2104" s="35">
        <v>0.0</v>
      </c>
      <c r="K2104" s="35">
        <v>0.0</v>
      </c>
      <c r="L2104" s="35">
        <v>0.0</v>
      </c>
      <c r="M2104" s="35">
        <v>0.0</v>
      </c>
      <c r="N2104" s="35">
        <v>0.0</v>
      </c>
      <c r="O2104" s="35">
        <v>0.0</v>
      </c>
      <c r="P2104" s="35">
        <v>0.0</v>
      </c>
      <c r="R2104" s="35">
        <v>0.0</v>
      </c>
      <c r="S2104" s="35">
        <v>0.0</v>
      </c>
      <c r="T2104" s="35">
        <v>0.0</v>
      </c>
      <c r="U2104" s="35">
        <v>0.0</v>
      </c>
      <c r="V2104" s="35">
        <v>22.398306045696</v>
      </c>
      <c r="W2104" s="35">
        <v>0.0</v>
      </c>
      <c r="X2104" s="35">
        <v>0.0</v>
      </c>
      <c r="Y2104" s="35">
        <v>0.0</v>
      </c>
      <c r="Z2104" s="35">
        <v>0.0</v>
      </c>
      <c r="AA2104" s="35">
        <v>0.0</v>
      </c>
      <c r="AB2104" s="35">
        <v>0.0</v>
      </c>
      <c r="AC2104" s="35">
        <v>0.0</v>
      </c>
      <c r="AD2104" s="35">
        <v>0.0</v>
      </c>
      <c r="AE2104" s="35">
        <v>0.0</v>
      </c>
      <c r="AF2104" s="35">
        <v>22.398306045696</v>
      </c>
    </row>
    <row r="2105" ht="15.75" customHeight="1">
      <c r="A2105" s="35" t="s">
        <v>77</v>
      </c>
      <c r="B2105" s="35" t="s">
        <v>4700</v>
      </c>
      <c r="C2105" s="35">
        <v>3259.0</v>
      </c>
      <c r="D2105" s="35" t="s">
        <v>1047</v>
      </c>
      <c r="F2105" s="35">
        <v>0.0</v>
      </c>
      <c r="G2105" s="35">
        <v>0.05864363797829478</v>
      </c>
      <c r="H2105" s="35">
        <v>0.05864363797829478</v>
      </c>
      <c r="I2105" s="35">
        <v>21.972577390848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R2105" s="35">
        <v>0.0</v>
      </c>
      <c r="S2105" s="35">
        <v>0.0</v>
      </c>
      <c r="T2105" s="35">
        <v>0.0</v>
      </c>
      <c r="U2105" s="35">
        <v>0.0</v>
      </c>
      <c r="V2105" s="35">
        <v>21.972577390848</v>
      </c>
      <c r="W2105" s="35">
        <v>0.0</v>
      </c>
      <c r="X2105" s="35">
        <v>0.0</v>
      </c>
      <c r="Y2105" s="35">
        <v>0.0</v>
      </c>
      <c r="Z2105" s="35">
        <v>0.0</v>
      </c>
      <c r="AA2105" s="35">
        <v>0.0</v>
      </c>
      <c r="AB2105" s="35">
        <v>0.0</v>
      </c>
      <c r="AC2105" s="35">
        <v>0.0</v>
      </c>
      <c r="AD2105" s="35">
        <v>0.0</v>
      </c>
      <c r="AE2105" s="35">
        <v>0.0</v>
      </c>
      <c r="AF2105" s="35">
        <v>21.972577390848</v>
      </c>
    </row>
    <row r="2106" ht="15.75" customHeight="1">
      <c r="A2106" s="35" t="s">
        <v>77</v>
      </c>
      <c r="B2106" s="35" t="s">
        <v>4701</v>
      </c>
      <c r="C2106" s="35">
        <v>3259.0</v>
      </c>
      <c r="D2106" s="35" t="s">
        <v>1047</v>
      </c>
      <c r="F2106" s="35">
        <v>0.0</v>
      </c>
      <c r="G2106" s="35">
        <v>0.04918466337060505</v>
      </c>
      <c r="H2106" s="35">
        <v>0.04918466337060505</v>
      </c>
      <c r="I2106" s="35">
        <v>18.007829832384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R2106" s="35">
        <v>0.0</v>
      </c>
      <c r="S2106" s="35">
        <v>0.0</v>
      </c>
      <c r="T2106" s="35">
        <v>0.0</v>
      </c>
      <c r="U2106" s="35">
        <v>0.0</v>
      </c>
      <c r="V2106" s="35">
        <v>18.007829832384</v>
      </c>
      <c r="W2106" s="35">
        <v>0.0</v>
      </c>
      <c r="X2106" s="35">
        <v>0.0</v>
      </c>
      <c r="Y2106" s="35">
        <v>0.0</v>
      </c>
      <c r="Z2106" s="35">
        <v>0.0</v>
      </c>
      <c r="AA2106" s="35">
        <v>0.0</v>
      </c>
      <c r="AB2106" s="35">
        <v>0.0</v>
      </c>
      <c r="AC2106" s="35">
        <v>0.0</v>
      </c>
      <c r="AD2106" s="35">
        <v>0.0</v>
      </c>
      <c r="AE2106" s="35">
        <v>0.0</v>
      </c>
      <c r="AF2106" s="35">
        <v>18.007829832384</v>
      </c>
    </row>
    <row r="2107" ht="15.75" customHeight="1">
      <c r="A2107" s="35" t="s">
        <v>77</v>
      </c>
      <c r="B2107" s="35" t="s">
        <v>4702</v>
      </c>
      <c r="C2107" s="35">
        <v>3259.0</v>
      </c>
      <c r="D2107" s="35" t="s">
        <v>1047</v>
      </c>
      <c r="F2107" s="35">
        <v>0.0</v>
      </c>
      <c r="G2107" s="35">
        <v>0.05847302818180135</v>
      </c>
      <c r="H2107" s="35">
        <v>0.05847302818180135</v>
      </c>
      <c r="I2107" s="35">
        <v>24.013675030464</v>
      </c>
      <c r="J2107" s="35">
        <v>0.0</v>
      </c>
      <c r="K2107" s="35">
        <v>0.0</v>
      </c>
      <c r="L2107" s="35">
        <v>0.0</v>
      </c>
      <c r="M2107" s="35">
        <v>0.0</v>
      </c>
      <c r="N2107" s="35">
        <v>0.0</v>
      </c>
      <c r="O2107" s="35">
        <v>0.0</v>
      </c>
      <c r="P2107" s="35">
        <v>0.0</v>
      </c>
      <c r="R2107" s="35">
        <v>0.0</v>
      </c>
      <c r="S2107" s="35">
        <v>0.0</v>
      </c>
      <c r="T2107" s="35">
        <v>0.0</v>
      </c>
      <c r="U2107" s="35">
        <v>0.0</v>
      </c>
      <c r="V2107" s="35">
        <v>24.013675030464</v>
      </c>
      <c r="W2107" s="35">
        <v>0.0</v>
      </c>
      <c r="X2107" s="35">
        <v>0.0</v>
      </c>
      <c r="Y2107" s="35">
        <v>0.0</v>
      </c>
      <c r="Z2107" s="35">
        <v>0.0</v>
      </c>
      <c r="AA2107" s="35">
        <v>0.0</v>
      </c>
      <c r="AB2107" s="35">
        <v>0.0</v>
      </c>
      <c r="AC2107" s="35">
        <v>0.0</v>
      </c>
      <c r="AD2107" s="35">
        <v>0.0</v>
      </c>
      <c r="AE2107" s="35">
        <v>0.0</v>
      </c>
      <c r="AF2107" s="35">
        <v>24.013675030464</v>
      </c>
    </row>
    <row r="2108" ht="15.75" customHeight="1">
      <c r="A2108" s="35" t="s">
        <v>77</v>
      </c>
      <c r="B2108" s="35" t="s">
        <v>4703</v>
      </c>
      <c r="C2108" s="35">
        <v>3259.0</v>
      </c>
      <c r="D2108" s="35" t="s">
        <v>1047</v>
      </c>
      <c r="F2108" s="35">
        <v>0.07846759502587566</v>
      </c>
      <c r="G2108" s="35">
        <v>0.1957151320902073</v>
      </c>
      <c r="H2108" s="35">
        <v>0.274182727116083</v>
      </c>
      <c r="I2108" s="35">
        <v>22.744673671104</v>
      </c>
      <c r="J2108" s="35">
        <v>0.0</v>
      </c>
      <c r="K2108" s="35">
        <v>14.101191248256</v>
      </c>
      <c r="L2108" s="35">
        <v>0.0</v>
      </c>
      <c r="M2108" s="35">
        <v>0.0</v>
      </c>
      <c r="N2108" s="35">
        <v>0.0</v>
      </c>
      <c r="O2108" s="35">
        <v>0.0</v>
      </c>
      <c r="P2108" s="35">
        <v>0.0</v>
      </c>
      <c r="R2108" s="35">
        <v>0.0</v>
      </c>
      <c r="S2108" s="35">
        <v>0.0</v>
      </c>
      <c r="T2108" s="35">
        <v>0.0</v>
      </c>
      <c r="U2108" s="35">
        <v>10.96171428917371</v>
      </c>
      <c r="V2108" s="35">
        <v>22.744673671104</v>
      </c>
      <c r="W2108" s="35">
        <v>0.0</v>
      </c>
      <c r="X2108" s="35">
        <v>0.0</v>
      </c>
      <c r="Y2108" s="35">
        <v>0.0</v>
      </c>
      <c r="Z2108" s="35">
        <v>0.0</v>
      </c>
      <c r="AA2108" s="35">
        <v>20.224898636544</v>
      </c>
      <c r="AB2108" s="35">
        <v>0.0</v>
      </c>
      <c r="AC2108" s="35">
        <v>0.0</v>
      </c>
      <c r="AD2108" s="35">
        <v>0.0</v>
      </c>
      <c r="AE2108" s="35">
        <v>9.731222792645754</v>
      </c>
      <c r="AF2108" s="35">
        <v>22.744673671104</v>
      </c>
    </row>
    <row r="2109" ht="15.75" customHeight="1">
      <c r="A2109" s="35" t="s">
        <v>77</v>
      </c>
      <c r="B2109" s="35" t="s">
        <v>4704</v>
      </c>
      <c r="C2109" s="35">
        <v>3259.0</v>
      </c>
      <c r="D2109" s="35" t="s">
        <v>1047</v>
      </c>
      <c r="F2109" s="35">
        <v>0.7953543834068358</v>
      </c>
      <c r="G2109" s="35">
        <v>0.09225301181141142</v>
      </c>
      <c r="H2109" s="35">
        <v>0.8876073952182473</v>
      </c>
      <c r="I2109" s="35">
        <v>27.02601272448</v>
      </c>
      <c r="J2109" s="35">
        <v>0.0</v>
      </c>
      <c r="K2109" s="35">
        <v>0.0</v>
      </c>
      <c r="L2109" s="35">
        <v>0.685625036544</v>
      </c>
      <c r="M2109" s="35">
        <v>0.0</v>
      </c>
      <c r="N2109" s="35">
        <v>0.788572786176</v>
      </c>
      <c r="O2109" s="35">
        <v>0.788572786176</v>
      </c>
      <c r="P2109" s="35">
        <v>0.0</v>
      </c>
      <c r="R2109" s="35">
        <v>0.0</v>
      </c>
      <c r="S2109" s="35">
        <v>0.76988685312</v>
      </c>
      <c r="T2109" s="35">
        <v>1.8703115415936</v>
      </c>
      <c r="U2109" s="35">
        <v>20.38272435053561</v>
      </c>
      <c r="V2109" s="35">
        <v>27.02601272448</v>
      </c>
      <c r="W2109" s="35">
        <v>0.0</v>
      </c>
      <c r="X2109" s="35">
        <v>0.740491998624</v>
      </c>
      <c r="Y2109" s="35">
        <v>1.7589671434944</v>
      </c>
      <c r="Z2109" s="35">
        <v>20.38272435053561</v>
      </c>
      <c r="AA2109" s="35">
        <v>27.02601272448</v>
      </c>
      <c r="AB2109" s="35">
        <v>0.0</v>
      </c>
      <c r="AC2109" s="35">
        <v>0.0</v>
      </c>
      <c r="AD2109" s="35">
        <v>0.0</v>
      </c>
      <c r="AE2109" s="35">
        <v>1.468842841670394</v>
      </c>
      <c r="AF2109" s="35">
        <v>14.079496015872</v>
      </c>
    </row>
    <row r="2110" ht="15.75" customHeight="1">
      <c r="A2110" s="35" t="s">
        <v>77</v>
      </c>
      <c r="B2110" s="35" t="s">
        <v>4705</v>
      </c>
      <c r="C2110" s="35">
        <v>3259.0</v>
      </c>
      <c r="D2110" s="35" t="s">
        <v>1047</v>
      </c>
      <c r="F2110" s="35">
        <v>0.006983689848026382</v>
      </c>
      <c r="G2110" s="35">
        <v>0.01417205751482544</v>
      </c>
      <c r="H2110" s="35">
        <v>0.02115574736285182</v>
      </c>
      <c r="I2110" s="35">
        <v>1.529899824096</v>
      </c>
      <c r="J2110" s="35">
        <v>0.0</v>
      </c>
      <c r="K2110" s="35">
        <v>0.712856575872</v>
      </c>
      <c r="L2110" s="35">
        <v>0.0</v>
      </c>
      <c r="M2110" s="35">
        <v>0.0</v>
      </c>
      <c r="N2110" s="35">
        <v>0.0</v>
      </c>
      <c r="O2110" s="35">
        <v>0.0</v>
      </c>
      <c r="P2110" s="35">
        <v>0.479742455808</v>
      </c>
      <c r="R2110" s="35">
        <v>0.0</v>
      </c>
      <c r="S2110" s="35">
        <v>0.0</v>
      </c>
      <c r="T2110" s="35">
        <v>0.0</v>
      </c>
      <c r="U2110" s="35">
        <v>0.6010153383628779</v>
      </c>
      <c r="V2110" s="35">
        <v>1.529899824096</v>
      </c>
      <c r="W2110" s="35">
        <v>0.0</v>
      </c>
      <c r="X2110" s="35">
        <v>0.0</v>
      </c>
      <c r="Y2110" s="35">
        <v>0.0</v>
      </c>
      <c r="Z2110" s="35">
        <v>0.2977635154636789</v>
      </c>
      <c r="AA2110" s="35">
        <v>1.352572752384</v>
      </c>
      <c r="AB2110" s="35">
        <v>0.0</v>
      </c>
      <c r="AC2110" s="35">
        <v>0.0</v>
      </c>
      <c r="AD2110" s="35">
        <v>0.0</v>
      </c>
      <c r="AE2110" s="35">
        <v>0.4735087851916777</v>
      </c>
      <c r="AF2110" s="35">
        <v>1.529899824096</v>
      </c>
    </row>
    <row r="2111" ht="15.75" customHeight="1">
      <c r="A2111" s="35" t="s">
        <v>77</v>
      </c>
      <c r="B2111" s="35" t="s">
        <v>4706</v>
      </c>
      <c r="C2111" s="35">
        <v>3259.0</v>
      </c>
      <c r="D2111" s="35" t="s">
        <v>1047</v>
      </c>
      <c r="F2111" s="35">
        <v>0.0055032000789892</v>
      </c>
      <c r="G2111" s="35">
        <v>0.0</v>
      </c>
      <c r="H2111" s="35">
        <v>0.0055032000789892</v>
      </c>
      <c r="I2111" s="35">
        <v>3.298858444224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0.0</v>
      </c>
      <c r="P2111" s="35">
        <v>0.0</v>
      </c>
      <c r="R2111" s="35">
        <v>0.0</v>
      </c>
      <c r="S2111" s="35">
        <v>0.0</v>
      </c>
      <c r="T2111" s="35">
        <v>0.0</v>
      </c>
      <c r="U2111" s="35">
        <v>0.0</v>
      </c>
      <c r="V2111" s="35">
        <v>3.298858444224</v>
      </c>
      <c r="W2111" s="35">
        <v>0.0</v>
      </c>
      <c r="X2111" s="35">
        <v>0.0</v>
      </c>
      <c r="Y2111" s="35">
        <v>0.0</v>
      </c>
      <c r="Z2111" s="35">
        <v>0.0</v>
      </c>
      <c r="AA2111" s="35">
        <v>3.298858444224</v>
      </c>
      <c r="AB2111" s="35">
        <v>0.0</v>
      </c>
      <c r="AC2111" s="35">
        <v>0.0</v>
      </c>
      <c r="AD2111" s="35">
        <v>0.0</v>
      </c>
      <c r="AE2111" s="35">
        <v>0.0</v>
      </c>
      <c r="AF2111" s="35">
        <v>0.0</v>
      </c>
    </row>
    <row r="2112" ht="15.75" customHeight="1">
      <c r="A2112" s="35" t="s">
        <v>77</v>
      </c>
      <c r="B2112" s="35" t="s">
        <v>4707</v>
      </c>
      <c r="C2112" s="35">
        <v>3259.0</v>
      </c>
      <c r="D2112" s="35" t="s">
        <v>1047</v>
      </c>
      <c r="F2112" s="35">
        <v>0.01543309036258456</v>
      </c>
      <c r="G2112" s="35">
        <v>0.02505994229700969</v>
      </c>
      <c r="H2112" s="35">
        <v>0.04049303265959425</v>
      </c>
      <c r="I2112" s="35">
        <v>2.713821552288</v>
      </c>
      <c r="J2112" s="35">
        <v>0.0</v>
      </c>
      <c r="K2112" s="35">
        <v>0.8679790304639999</v>
      </c>
      <c r="L2112" s="35">
        <v>0.0</v>
      </c>
      <c r="M2112" s="35">
        <v>0.0</v>
      </c>
      <c r="N2112" s="35">
        <v>0.0</v>
      </c>
      <c r="O2112" s="35">
        <v>0.0</v>
      </c>
      <c r="P2112" s="35">
        <v>0.0</v>
      </c>
      <c r="R2112" s="35">
        <v>0.0</v>
      </c>
      <c r="S2112" s="35">
        <v>0.0</v>
      </c>
      <c r="T2112" s="35">
        <v>0.0</v>
      </c>
      <c r="U2112" s="35">
        <v>1.046065718799359</v>
      </c>
      <c r="V2112" s="35">
        <v>2.713821552288</v>
      </c>
      <c r="W2112" s="35">
        <v>0.0</v>
      </c>
      <c r="X2112" s="35">
        <v>0.0</v>
      </c>
      <c r="Y2112" s="35">
        <v>0.0</v>
      </c>
      <c r="Z2112" s="35">
        <v>0.6596946154713594</v>
      </c>
      <c r="AA2112" s="35">
        <v>0.956113175808</v>
      </c>
      <c r="AB2112" s="35">
        <v>0.0</v>
      </c>
      <c r="AC2112" s="35">
        <v>0.0</v>
      </c>
      <c r="AD2112" s="35">
        <v>0.0</v>
      </c>
      <c r="AE2112" s="35">
        <v>0.8715311232767967</v>
      </c>
      <c r="AF2112" s="35">
        <v>2.713821552288</v>
      </c>
    </row>
    <row r="2113" ht="15.75" customHeight="1">
      <c r="A2113" s="35" t="s">
        <v>77</v>
      </c>
      <c r="B2113" s="35" t="s">
        <v>4708</v>
      </c>
      <c r="C2113" s="35">
        <v>3259.0</v>
      </c>
      <c r="D2113" s="35" t="s">
        <v>1047</v>
      </c>
      <c r="F2113" s="35">
        <v>0.1366683927142175</v>
      </c>
      <c r="G2113" s="35">
        <v>0.0</v>
      </c>
      <c r="H2113" s="35">
        <v>0.1366683927142175</v>
      </c>
      <c r="I2113" s="35">
        <v>81.925002706176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0.0</v>
      </c>
      <c r="P2113" s="35">
        <v>0.0</v>
      </c>
      <c r="R2113" s="35">
        <v>0.0</v>
      </c>
      <c r="S2113" s="35">
        <v>0.0</v>
      </c>
      <c r="T2113" s="35">
        <v>0.0</v>
      </c>
      <c r="U2113" s="35">
        <v>0.0</v>
      </c>
      <c r="V2113" s="35">
        <v>81.925002706176</v>
      </c>
      <c r="W2113" s="35">
        <v>0.0</v>
      </c>
      <c r="X2113" s="35">
        <v>0.0</v>
      </c>
      <c r="Y2113" s="35">
        <v>0.0</v>
      </c>
      <c r="Z2113" s="35">
        <v>0.0</v>
      </c>
      <c r="AA2113" s="35">
        <v>81.925002706176</v>
      </c>
      <c r="AB2113" s="35">
        <v>0.0</v>
      </c>
      <c r="AC2113" s="35">
        <v>0.0</v>
      </c>
      <c r="AD2113" s="35">
        <v>0.0</v>
      </c>
      <c r="AE2113" s="35">
        <v>0.0</v>
      </c>
      <c r="AF2113" s="35">
        <v>0.0</v>
      </c>
    </row>
    <row r="2114" ht="15.75" customHeight="1">
      <c r="A2114" s="35" t="s">
        <v>77</v>
      </c>
      <c r="B2114" s="35" t="s">
        <v>4709</v>
      </c>
      <c r="C2114" s="35">
        <v>3259.0</v>
      </c>
      <c r="D2114" s="35" t="s">
        <v>1047</v>
      </c>
      <c r="F2114" s="35">
        <v>0.05626251432404215</v>
      </c>
      <c r="G2114" s="35">
        <v>0.08974199871511372</v>
      </c>
      <c r="H2114" s="35">
        <v>0.1460045130391559</v>
      </c>
      <c r="I2114" s="35">
        <v>87.521480923968</v>
      </c>
      <c r="J2114" s="35">
        <v>0.0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0.0</v>
      </c>
      <c r="P2114" s="35">
        <v>0.0</v>
      </c>
      <c r="R2114" s="35">
        <v>0.0</v>
      </c>
      <c r="S2114" s="35">
        <v>0.0</v>
      </c>
      <c r="T2114" s="35">
        <v>0.0</v>
      </c>
      <c r="U2114" s="35">
        <v>0.0</v>
      </c>
      <c r="V2114" s="35">
        <v>87.521480923968</v>
      </c>
      <c r="W2114" s="35">
        <v>0.0</v>
      </c>
      <c r="X2114" s="35">
        <v>0.0</v>
      </c>
      <c r="Y2114" s="35">
        <v>0.0</v>
      </c>
      <c r="Z2114" s="35">
        <v>0.0</v>
      </c>
      <c r="AA2114" s="35">
        <v>33.726207989376</v>
      </c>
      <c r="AB2114" s="35">
        <v>0.0</v>
      </c>
      <c r="AC2114" s="35">
        <v>0.0</v>
      </c>
      <c r="AD2114" s="35">
        <v>0.0</v>
      </c>
      <c r="AE2114" s="35">
        <v>0.0</v>
      </c>
      <c r="AF2114" s="35">
        <v>53.795272934592</v>
      </c>
    </row>
    <row r="2115" ht="15.75" customHeight="1">
      <c r="A2115" s="35" t="s">
        <v>77</v>
      </c>
      <c r="B2115" s="35" t="s">
        <v>4710</v>
      </c>
      <c r="C2115" s="35">
        <v>3259.0</v>
      </c>
      <c r="D2115" s="35" t="s">
        <v>1047</v>
      </c>
      <c r="F2115" s="35">
        <v>0.05903945368792103</v>
      </c>
      <c r="G2115" s="35">
        <v>0.1779476017310268</v>
      </c>
      <c r="H2115" s="35">
        <v>0.2369870554189479</v>
      </c>
      <c r="I2115" s="35">
        <v>26.358766088256</v>
      </c>
      <c r="J2115" s="35">
        <v>0.0</v>
      </c>
      <c r="K2115" s="35">
        <v>11.40411587616</v>
      </c>
      <c r="L2115" s="35">
        <v>0.0</v>
      </c>
      <c r="M2115" s="35">
        <v>0.0</v>
      </c>
      <c r="N2115" s="35">
        <v>0.0</v>
      </c>
      <c r="O2115" s="35">
        <v>0.0</v>
      </c>
      <c r="P2115" s="35">
        <v>0.0</v>
      </c>
      <c r="R2115" s="35">
        <v>0.0</v>
      </c>
      <c r="S2115" s="35">
        <v>0.0</v>
      </c>
      <c r="T2115" s="35">
        <v>0.0</v>
      </c>
      <c r="U2115" s="35">
        <v>11.40998192135424</v>
      </c>
      <c r="V2115" s="35">
        <v>26.358766088256</v>
      </c>
      <c r="W2115" s="35">
        <v>0.0</v>
      </c>
      <c r="X2115" s="35">
        <v>0.0</v>
      </c>
      <c r="Y2115" s="35">
        <v>0.0</v>
      </c>
      <c r="Z2115" s="35">
        <v>0.0</v>
      </c>
      <c r="AA2115" s="35">
        <v>23.118778093824</v>
      </c>
      <c r="AB2115" s="35">
        <v>0.0</v>
      </c>
      <c r="AC2115" s="35">
        <v>0.0</v>
      </c>
      <c r="AD2115" s="35">
        <v>0.0</v>
      </c>
      <c r="AE2115" s="35">
        <v>7.498169502646986</v>
      </c>
      <c r="AF2115" s="35">
        <v>26.358766088256</v>
      </c>
    </row>
    <row r="2116" ht="15.75" customHeight="1">
      <c r="A2116" s="35" t="s">
        <v>77</v>
      </c>
      <c r="B2116" s="35" t="s">
        <v>4711</v>
      </c>
      <c r="C2116" s="35">
        <v>3259.0</v>
      </c>
      <c r="D2116" s="35" t="s">
        <v>1047</v>
      </c>
      <c r="F2116" s="35">
        <v>0.009906857799437278</v>
      </c>
      <c r="G2116" s="35">
        <v>0.02338258659749147</v>
      </c>
      <c r="H2116" s="35">
        <v>0.03328944439692874</v>
      </c>
      <c r="I2116" s="35">
        <v>9.041663034431998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1.904152271616</v>
      </c>
      <c r="R2116" s="35">
        <v>0.0</v>
      </c>
      <c r="S2116" s="35">
        <v>0.0</v>
      </c>
      <c r="T2116" s="35">
        <v>0.0</v>
      </c>
      <c r="U2116" s="35">
        <v>0.001334117917438787</v>
      </c>
      <c r="V2116" s="35">
        <v>9.041663034431998</v>
      </c>
      <c r="W2116" s="35">
        <v>0.0</v>
      </c>
      <c r="X2116" s="35">
        <v>0.0</v>
      </c>
      <c r="Y2116" s="35">
        <v>0.0</v>
      </c>
      <c r="Z2116" s="35">
        <v>0.0</v>
      </c>
      <c r="AA2116" s="35">
        <v>3.784056466176</v>
      </c>
      <c r="AB2116" s="35">
        <v>0.0</v>
      </c>
      <c r="AC2116" s="35">
        <v>0.0</v>
      </c>
      <c r="AD2116" s="35">
        <v>0.0</v>
      </c>
      <c r="AE2116" s="35">
        <v>0.0</v>
      </c>
      <c r="AF2116" s="35">
        <v>5.257606568256</v>
      </c>
    </row>
    <row r="2117" ht="15.75" customHeight="1">
      <c r="A2117" s="35" t="s">
        <v>77</v>
      </c>
      <c r="B2117" s="35" t="s">
        <v>4712</v>
      </c>
      <c r="C2117" s="35">
        <v>3259.0</v>
      </c>
      <c r="D2117" s="35" t="s">
        <v>1047</v>
      </c>
      <c r="F2117" s="35">
        <v>0.1145710836846516</v>
      </c>
      <c r="G2117" s="35">
        <v>0.1420517855629405</v>
      </c>
      <c r="H2117" s="35">
        <v>0.256622869247592</v>
      </c>
      <c r="I2117" s="35">
        <v>49.89582494668799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0.0</v>
      </c>
      <c r="O2117" s="35">
        <v>0.0</v>
      </c>
      <c r="P2117" s="35">
        <v>0.0</v>
      </c>
      <c r="R2117" s="35">
        <v>0.0</v>
      </c>
      <c r="S2117" s="35">
        <v>0.0</v>
      </c>
      <c r="T2117" s="35">
        <v>0.0</v>
      </c>
      <c r="U2117" s="35">
        <v>4.534575761640952</v>
      </c>
      <c r="V2117" s="35">
        <v>49.89582494668799</v>
      </c>
      <c r="W2117" s="35">
        <v>0.0</v>
      </c>
      <c r="X2117" s="35">
        <v>0.0</v>
      </c>
      <c r="Y2117" s="35">
        <v>0.0</v>
      </c>
      <c r="Z2117" s="35">
        <v>1.557203233501438</v>
      </c>
      <c r="AA2117" s="35">
        <v>49.637056065408</v>
      </c>
      <c r="AB2117" s="35">
        <v>0.0</v>
      </c>
      <c r="AC2117" s="35">
        <v>0.0</v>
      </c>
      <c r="AD2117" s="35">
        <v>0.0</v>
      </c>
      <c r="AE2117" s="35">
        <v>0.005175377625595293</v>
      </c>
      <c r="AF2117" s="35">
        <v>40.762132113024</v>
      </c>
    </row>
    <row r="2118" ht="15.75" customHeight="1">
      <c r="A2118" s="35" t="s">
        <v>77</v>
      </c>
      <c r="B2118" s="35" t="s">
        <v>4713</v>
      </c>
      <c r="C2118" s="35">
        <v>3259.0</v>
      </c>
      <c r="D2118" s="35" t="s">
        <v>1047</v>
      </c>
      <c r="F2118" s="35">
        <v>0.001899807292713133</v>
      </c>
      <c r="G2118" s="35">
        <v>0.01550114289755138</v>
      </c>
      <c r="H2118" s="35">
        <v>0.01740095019026451</v>
      </c>
      <c r="I2118" s="35">
        <v>6.358696489152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0.876031220736</v>
      </c>
      <c r="R2118" s="35">
        <v>0.0</v>
      </c>
      <c r="S2118" s="35">
        <v>0.0</v>
      </c>
      <c r="T2118" s="35">
        <v>0.0</v>
      </c>
      <c r="U2118" s="35">
        <v>0.0</v>
      </c>
      <c r="V2118" s="35">
        <v>6.358696489152</v>
      </c>
      <c r="W2118" s="35">
        <v>0.0</v>
      </c>
      <c r="X2118" s="35">
        <v>0.0</v>
      </c>
      <c r="Y2118" s="35">
        <v>0.0</v>
      </c>
      <c r="Z2118" s="35">
        <v>0.0</v>
      </c>
      <c r="AA2118" s="35">
        <v>0.876031220736</v>
      </c>
      <c r="AB2118" s="35">
        <v>0.0</v>
      </c>
      <c r="AC2118" s="35">
        <v>0.0</v>
      </c>
      <c r="AD2118" s="35">
        <v>0.0</v>
      </c>
      <c r="AE2118" s="35">
        <v>0.0</v>
      </c>
      <c r="AF2118" s="35">
        <v>6.358696489152</v>
      </c>
    </row>
    <row r="2119" ht="15.75" customHeight="1">
      <c r="A2119" s="35" t="s">
        <v>77</v>
      </c>
      <c r="B2119" s="35" t="s">
        <v>4714</v>
      </c>
      <c r="C2119" s="35">
        <v>3259.0</v>
      </c>
      <c r="D2119" s="35" t="s">
        <v>1047</v>
      </c>
      <c r="F2119" s="35">
        <v>1.447786934025569E-4</v>
      </c>
      <c r="G2119" s="35">
        <v>2.279135395356104E-4</v>
      </c>
      <c r="H2119" s="35">
        <v>3.726922329381673E-4</v>
      </c>
      <c r="I2119" s="35">
        <v>0.136621328256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0.086786671104</v>
      </c>
      <c r="R2119" s="35">
        <v>0.0</v>
      </c>
      <c r="S2119" s="35">
        <v>0.0</v>
      </c>
      <c r="T2119" s="35">
        <v>0.0</v>
      </c>
      <c r="U2119" s="35">
        <v>0.0</v>
      </c>
      <c r="V2119" s="35">
        <v>0.136621328256</v>
      </c>
      <c r="W2119" s="35">
        <v>0.0</v>
      </c>
      <c r="X2119" s="35">
        <v>0.0</v>
      </c>
      <c r="Y2119" s="35">
        <v>0.0</v>
      </c>
      <c r="Z2119" s="35">
        <v>0.0</v>
      </c>
      <c r="AA2119" s="35">
        <v>0.086786671104</v>
      </c>
      <c r="AB2119" s="35">
        <v>0.0</v>
      </c>
      <c r="AC2119" s="35">
        <v>0.0</v>
      </c>
      <c r="AD2119" s="35">
        <v>0.0</v>
      </c>
      <c r="AE2119" s="35">
        <v>0.0</v>
      </c>
      <c r="AF2119" s="35">
        <v>0.136621328256</v>
      </c>
    </row>
    <row r="2120" ht="15.75" customHeight="1">
      <c r="A2120" s="35" t="s">
        <v>77</v>
      </c>
      <c r="B2120" s="35" t="s">
        <v>4715</v>
      </c>
      <c r="C2120" s="35">
        <v>3259.0</v>
      </c>
      <c r="D2120" s="35" t="s">
        <v>1047</v>
      </c>
      <c r="F2120" s="35">
        <v>0.02015477026790077</v>
      </c>
      <c r="G2120" s="35">
        <v>5.656418928184993E-4</v>
      </c>
      <c r="H2120" s="35">
        <v>0.02072041216071927</v>
      </c>
      <c r="I2120" s="35">
        <v>7.760258093951999</v>
      </c>
      <c r="J2120" s="35">
        <v>0.0</v>
      </c>
      <c r="K2120" s="35">
        <v>0.0</v>
      </c>
      <c r="L2120" s="35">
        <v>0.0</v>
      </c>
      <c r="M2120" s="35">
        <v>0.0</v>
      </c>
      <c r="N2120" s="35">
        <v>0.0</v>
      </c>
      <c r="O2120" s="35">
        <v>0.0</v>
      </c>
      <c r="P2120" s="35">
        <v>0.138602886912</v>
      </c>
      <c r="R2120" s="35">
        <v>0.0</v>
      </c>
      <c r="S2120" s="35">
        <v>0.0</v>
      </c>
      <c r="T2120" s="35">
        <v>0.0</v>
      </c>
      <c r="U2120" s="35">
        <v>0.0</v>
      </c>
      <c r="V2120" s="35">
        <v>7.760258093951999</v>
      </c>
      <c r="W2120" s="35">
        <v>0.0</v>
      </c>
      <c r="X2120" s="35">
        <v>0.0</v>
      </c>
      <c r="Y2120" s="35">
        <v>0.0</v>
      </c>
      <c r="Z2120" s="35">
        <v>0.0</v>
      </c>
      <c r="AA2120" s="35">
        <v>7.760258093951999</v>
      </c>
      <c r="AB2120" s="35">
        <v>0.0</v>
      </c>
      <c r="AC2120" s="35">
        <v>0.0</v>
      </c>
      <c r="AD2120" s="35">
        <v>0.0</v>
      </c>
      <c r="AE2120" s="35">
        <v>0.0</v>
      </c>
      <c r="AF2120" s="35">
        <v>0.339070451328</v>
      </c>
    </row>
    <row r="2121" ht="15.75" customHeight="1">
      <c r="A2121" s="35" t="s">
        <v>77</v>
      </c>
      <c r="B2121" s="35" t="s">
        <v>4716</v>
      </c>
      <c r="C2121" s="35">
        <v>3259.0</v>
      </c>
      <c r="D2121" s="35" t="s">
        <v>1047</v>
      </c>
      <c r="F2121" s="35">
        <v>0.4894430624340992</v>
      </c>
      <c r="G2121" s="35">
        <v>0.672188483865831</v>
      </c>
      <c r="H2121" s="35">
        <v>1.16163154629993</v>
      </c>
      <c r="I2121" s="35">
        <v>79.28769562156799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30.011316604416</v>
      </c>
      <c r="R2121" s="35">
        <v>0.0</v>
      </c>
      <c r="S2121" s="35">
        <v>0.0</v>
      </c>
      <c r="T2121" s="35">
        <v>1.533884579942405</v>
      </c>
      <c r="U2121" s="35">
        <v>41.78987261277692</v>
      </c>
      <c r="V2121" s="35">
        <v>79.28769562156799</v>
      </c>
      <c r="W2121" s="35">
        <v>0.0</v>
      </c>
      <c r="X2121" s="35">
        <v>0.0</v>
      </c>
      <c r="Y2121" s="35">
        <v>0.0</v>
      </c>
      <c r="Z2121" s="35">
        <v>23.1461426868134</v>
      </c>
      <c r="AA2121" s="35">
        <v>45.13058869536</v>
      </c>
      <c r="AB2121" s="35">
        <v>0.0</v>
      </c>
      <c r="AC2121" s="35">
        <v>0.0</v>
      </c>
      <c r="AD2121" s="35">
        <v>0.0</v>
      </c>
      <c r="AE2121" s="35">
        <v>24.41293736063612</v>
      </c>
      <c r="AF2121" s="35">
        <v>61.11661022409599</v>
      </c>
    </row>
    <row r="2122" ht="15.75" customHeight="1">
      <c r="A2122" s="35" t="s">
        <v>77</v>
      </c>
      <c r="B2122" s="35" t="s">
        <v>4717</v>
      </c>
      <c r="C2122" s="35">
        <v>3259.0</v>
      </c>
      <c r="D2122" s="35" t="s">
        <v>1047</v>
      </c>
      <c r="F2122" s="35">
        <v>0.3151612935212555</v>
      </c>
      <c r="G2122" s="35">
        <v>1.099455212241412</v>
      </c>
      <c r="H2122" s="35">
        <v>1.414616505762668</v>
      </c>
      <c r="I2122" s="35">
        <v>86.37084091238401</v>
      </c>
      <c r="J2122" s="35">
        <v>0.0</v>
      </c>
      <c r="K2122" s="35">
        <v>22.432854854592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2.861608974336</v>
      </c>
      <c r="R2122" s="35">
        <v>0.0</v>
      </c>
      <c r="S2122" s="35">
        <v>0.0</v>
      </c>
      <c r="T2122" s="35">
        <v>0.3396353139648077</v>
      </c>
      <c r="U2122" s="35">
        <v>48.8685791834956</v>
      </c>
      <c r="V2122" s="35">
        <v>86.37084091238401</v>
      </c>
      <c r="W2122" s="35">
        <v>0.0</v>
      </c>
      <c r="X2122" s="35">
        <v>0.0</v>
      </c>
      <c r="Y2122" s="35">
        <v>0.0</v>
      </c>
      <c r="Z2122" s="35">
        <v>5.382815180843424</v>
      </c>
      <c r="AA2122" s="35">
        <v>40.637147148864</v>
      </c>
      <c r="AB2122" s="35">
        <v>0.0</v>
      </c>
      <c r="AC2122" s="35">
        <v>0.0</v>
      </c>
      <c r="AD2122" s="35">
        <v>0.0</v>
      </c>
      <c r="AE2122" s="35">
        <v>41.0544952746969</v>
      </c>
      <c r="AF2122" s="35">
        <v>58.419551538432</v>
      </c>
    </row>
    <row r="2123" ht="15.75" customHeight="1">
      <c r="A2123" s="35" t="s">
        <v>77</v>
      </c>
      <c r="B2123" s="35" t="s">
        <v>4718</v>
      </c>
      <c r="C2123" s="35">
        <v>3259.0</v>
      </c>
      <c r="D2123" s="35" t="s">
        <v>1047</v>
      </c>
      <c r="F2123" s="35">
        <v>3.622376701483892E-4</v>
      </c>
      <c r="G2123" s="35">
        <v>2.665114333580524E-4</v>
      </c>
      <c r="H2123" s="35">
        <v>6.287491035064415E-4</v>
      </c>
      <c r="I2123" s="35">
        <v>0.159758591328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0.119095909632</v>
      </c>
      <c r="R2123" s="35">
        <v>0.0</v>
      </c>
      <c r="S2123" s="35">
        <v>0.0</v>
      </c>
      <c r="T2123" s="35">
        <v>0.0</v>
      </c>
      <c r="U2123" s="35">
        <v>0.0</v>
      </c>
      <c r="V2123" s="35">
        <v>0.159758591328</v>
      </c>
      <c r="W2123" s="35">
        <v>0.0</v>
      </c>
      <c r="X2123" s="35">
        <v>0.0</v>
      </c>
      <c r="Y2123" s="35">
        <v>0.0</v>
      </c>
      <c r="Z2123" s="35">
        <v>0.0</v>
      </c>
      <c r="AA2123" s="35">
        <v>0.119095909632</v>
      </c>
      <c r="AB2123" s="35">
        <v>0.0</v>
      </c>
      <c r="AC2123" s="35">
        <v>0.0</v>
      </c>
      <c r="AD2123" s="35">
        <v>0.0</v>
      </c>
      <c r="AE2123" s="35">
        <v>0.0</v>
      </c>
      <c r="AF2123" s="35">
        <v>0.159758591328</v>
      </c>
    </row>
    <row r="2124" ht="15.75" customHeight="1">
      <c r="A2124" s="35" t="s">
        <v>77</v>
      </c>
      <c r="B2124" s="35" t="s">
        <v>4719</v>
      </c>
      <c r="C2124" s="35">
        <v>3259.0</v>
      </c>
      <c r="D2124" s="35" t="s">
        <v>1047</v>
      </c>
      <c r="F2124" s="35">
        <v>9.77371717034966E-4</v>
      </c>
      <c r="G2124" s="35">
        <v>0.0</v>
      </c>
      <c r="H2124" s="35">
        <v>9.77371717034966E-4</v>
      </c>
      <c r="I2124" s="35">
        <v>0.5858792876159999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R2124" s="35">
        <v>0.0</v>
      </c>
      <c r="S2124" s="35">
        <v>0.0</v>
      </c>
      <c r="T2124" s="35">
        <v>0.0</v>
      </c>
      <c r="U2124" s="35">
        <v>0.0</v>
      </c>
      <c r="V2124" s="35">
        <v>0.5858792876159999</v>
      </c>
      <c r="W2124" s="35">
        <v>0.0</v>
      </c>
      <c r="X2124" s="35">
        <v>0.0</v>
      </c>
      <c r="Y2124" s="35">
        <v>0.0</v>
      </c>
      <c r="Z2124" s="35">
        <v>0.0</v>
      </c>
      <c r="AA2124" s="35">
        <v>0.5858792876159999</v>
      </c>
      <c r="AB2124" s="35">
        <v>0.0</v>
      </c>
      <c r="AC2124" s="35">
        <v>0.0</v>
      </c>
      <c r="AD2124" s="35">
        <v>0.0</v>
      </c>
      <c r="AE2124" s="35">
        <v>0.0</v>
      </c>
      <c r="AF2124" s="35">
        <v>0.0</v>
      </c>
    </row>
    <row r="2125" ht="15.75" customHeight="1">
      <c r="A2125" s="35" t="s">
        <v>77</v>
      </c>
      <c r="B2125" s="35" t="s">
        <v>4720</v>
      </c>
      <c r="C2125" s="35">
        <v>3259.0</v>
      </c>
      <c r="D2125" s="35" t="s">
        <v>1047</v>
      </c>
      <c r="F2125" s="35">
        <v>0.04999934463443256</v>
      </c>
      <c r="G2125" s="35">
        <v>0.1644065169496599</v>
      </c>
      <c r="H2125" s="35">
        <v>0.2144058615840924</v>
      </c>
      <c r="I2125" s="35">
        <v>38.45318009904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R2125" s="35">
        <v>0.0</v>
      </c>
      <c r="S2125" s="35">
        <v>0.0</v>
      </c>
      <c r="T2125" s="35">
        <v>0.0</v>
      </c>
      <c r="U2125" s="35">
        <v>0.05591938431738915</v>
      </c>
      <c r="V2125" s="35">
        <v>38.45318009904</v>
      </c>
      <c r="W2125" s="35">
        <v>0.0</v>
      </c>
      <c r="X2125" s="35">
        <v>0.0</v>
      </c>
      <c r="Y2125" s="35">
        <v>0.0</v>
      </c>
      <c r="Z2125" s="35">
        <v>0.0</v>
      </c>
      <c r="AA2125" s="35">
        <v>27.175821357888</v>
      </c>
      <c r="AB2125" s="35">
        <v>0.0</v>
      </c>
      <c r="AC2125" s="35">
        <v>0.0</v>
      </c>
      <c r="AD2125" s="35">
        <v>0.0</v>
      </c>
      <c r="AE2125" s="35">
        <v>0.0</v>
      </c>
      <c r="AF2125" s="35">
        <v>38.45318009904</v>
      </c>
    </row>
    <row r="2126" ht="15.75" customHeight="1">
      <c r="A2126" s="35" t="s">
        <v>77</v>
      </c>
      <c r="B2126" s="35" t="s">
        <v>4721</v>
      </c>
      <c r="C2126" s="35">
        <v>3259.0</v>
      </c>
      <c r="D2126" s="35" t="s">
        <v>1047</v>
      </c>
      <c r="F2126" s="35">
        <v>0.0</v>
      </c>
      <c r="G2126" s="35">
        <v>0.007408875791252733</v>
      </c>
      <c r="H2126" s="35">
        <v>0.007408875791252733</v>
      </c>
      <c r="I2126" s="35">
        <v>1.482759577152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R2126" s="35">
        <v>0.0</v>
      </c>
      <c r="S2126" s="35">
        <v>0.0</v>
      </c>
      <c r="T2126" s="35">
        <v>0.0</v>
      </c>
      <c r="U2126" s="35">
        <v>0.0</v>
      </c>
      <c r="V2126" s="35">
        <v>1.482759577152</v>
      </c>
      <c r="W2126" s="35">
        <v>0.0</v>
      </c>
      <c r="X2126" s="35">
        <v>0.0</v>
      </c>
      <c r="Y2126" s="35">
        <v>0.0</v>
      </c>
      <c r="Z2126" s="35">
        <v>0.0</v>
      </c>
      <c r="AA2126" s="35">
        <v>0.0</v>
      </c>
      <c r="AB2126" s="35">
        <v>0.0</v>
      </c>
      <c r="AC2126" s="35">
        <v>0.0</v>
      </c>
      <c r="AD2126" s="35">
        <v>0.0</v>
      </c>
      <c r="AE2126" s="35">
        <v>0.0</v>
      </c>
      <c r="AF2126" s="35">
        <v>1.482759577152</v>
      </c>
    </row>
    <row r="2127" ht="15.75" customHeight="1">
      <c r="A2127" s="35" t="s">
        <v>77</v>
      </c>
      <c r="B2127" s="35" t="s">
        <v>4722</v>
      </c>
      <c r="C2127" s="35">
        <v>3259.0</v>
      </c>
      <c r="D2127" s="35" t="s">
        <v>1047</v>
      </c>
      <c r="F2127" s="35">
        <v>0.00105732840960349</v>
      </c>
      <c r="G2127" s="35">
        <v>0.0</v>
      </c>
      <c r="H2127" s="35">
        <v>0.00105732840960349</v>
      </c>
      <c r="I2127" s="35">
        <v>0.633808820736</v>
      </c>
      <c r="J2127" s="35">
        <v>0.0</v>
      </c>
      <c r="K2127" s="35">
        <v>0.0</v>
      </c>
      <c r="L2127" s="35">
        <v>0.0</v>
      </c>
      <c r="M2127" s="35">
        <v>0.0</v>
      </c>
      <c r="N2127" s="35">
        <v>0.0</v>
      </c>
      <c r="O2127" s="35">
        <v>0.0</v>
      </c>
      <c r="P2127" s="35">
        <v>0.0</v>
      </c>
      <c r="R2127" s="35">
        <v>0.0</v>
      </c>
      <c r="S2127" s="35">
        <v>0.0</v>
      </c>
      <c r="T2127" s="35">
        <v>0.0</v>
      </c>
      <c r="U2127" s="35">
        <v>0.0</v>
      </c>
      <c r="V2127" s="35">
        <v>0.633808820736</v>
      </c>
      <c r="W2127" s="35">
        <v>0.0</v>
      </c>
      <c r="X2127" s="35">
        <v>0.0</v>
      </c>
      <c r="Y2127" s="35">
        <v>0.0</v>
      </c>
      <c r="Z2127" s="35">
        <v>0.0</v>
      </c>
      <c r="AA2127" s="35">
        <v>0.633808820736</v>
      </c>
      <c r="AB2127" s="35">
        <v>0.0</v>
      </c>
      <c r="AC2127" s="35">
        <v>0.0</v>
      </c>
      <c r="AD2127" s="35">
        <v>0.0</v>
      </c>
      <c r="AE2127" s="35">
        <v>0.0</v>
      </c>
      <c r="AF2127" s="35">
        <v>0.0</v>
      </c>
    </row>
    <row r="2128" ht="15.75" customHeight="1">
      <c r="A2128" s="35" t="s">
        <v>77</v>
      </c>
      <c r="B2128" s="35" t="s">
        <v>4723</v>
      </c>
      <c r="C2128" s="35">
        <v>3259.0</v>
      </c>
      <c r="D2128" s="35" t="s">
        <v>1047</v>
      </c>
      <c r="F2128" s="35">
        <v>0.001187538720043837</v>
      </c>
      <c r="G2128" s="35">
        <v>0.0</v>
      </c>
      <c r="H2128" s="35">
        <v>0.001187538720043837</v>
      </c>
      <c r="I2128" s="35">
        <v>0.711862566912</v>
      </c>
      <c r="J2128" s="35">
        <v>0.0</v>
      </c>
      <c r="K2128" s="35">
        <v>0.0</v>
      </c>
      <c r="L2128" s="35">
        <v>0.0</v>
      </c>
      <c r="M2128" s="35">
        <v>0.0</v>
      </c>
      <c r="N2128" s="35">
        <v>0.0</v>
      </c>
      <c r="O2128" s="35">
        <v>0.0</v>
      </c>
      <c r="P2128" s="35">
        <v>0.0</v>
      </c>
      <c r="R2128" s="35">
        <v>0.0</v>
      </c>
      <c r="S2128" s="35">
        <v>0.0</v>
      </c>
      <c r="T2128" s="35">
        <v>0.0</v>
      </c>
      <c r="U2128" s="35">
        <v>0.0</v>
      </c>
      <c r="V2128" s="35">
        <v>0.711862566912</v>
      </c>
      <c r="W2128" s="35">
        <v>0.0</v>
      </c>
      <c r="X2128" s="35">
        <v>0.0</v>
      </c>
      <c r="Y2128" s="35">
        <v>0.0</v>
      </c>
      <c r="Z2128" s="35">
        <v>0.0</v>
      </c>
      <c r="AA2128" s="35">
        <v>0.711862566912</v>
      </c>
      <c r="AB2128" s="35">
        <v>0.0</v>
      </c>
      <c r="AC2128" s="35">
        <v>0.0</v>
      </c>
      <c r="AD2128" s="35">
        <v>0.0</v>
      </c>
      <c r="AE2128" s="35">
        <v>0.0</v>
      </c>
      <c r="AF2128" s="35">
        <v>0.0</v>
      </c>
    </row>
    <row r="2129" ht="15.75" customHeight="1">
      <c r="A2129" s="35" t="s">
        <v>77</v>
      </c>
      <c r="B2129" s="35" t="s">
        <v>4724</v>
      </c>
      <c r="C2129" s="35">
        <v>3259.0</v>
      </c>
      <c r="D2129" s="35" t="s">
        <v>1047</v>
      </c>
      <c r="F2129" s="35">
        <v>0.04046332449649949</v>
      </c>
      <c r="G2129" s="35">
        <v>0.03068309836707898</v>
      </c>
      <c r="H2129" s="35">
        <v>0.07114642286357847</v>
      </c>
      <c r="I2129" s="35">
        <v>22.227105047616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R2129" s="35">
        <v>0.0</v>
      </c>
      <c r="S2129" s="35">
        <v>0.0</v>
      </c>
      <c r="T2129" s="35">
        <v>0.0</v>
      </c>
      <c r="U2129" s="35">
        <v>0.0</v>
      </c>
      <c r="V2129" s="35">
        <v>22.227105047616</v>
      </c>
      <c r="W2129" s="35">
        <v>0.0</v>
      </c>
      <c r="X2129" s="35">
        <v>0.0</v>
      </c>
      <c r="Y2129" s="35">
        <v>0.0</v>
      </c>
      <c r="Z2129" s="35">
        <v>0.0</v>
      </c>
      <c r="AA2129" s="35">
        <v>16.79590575936</v>
      </c>
      <c r="AB2129" s="35">
        <v>0.0</v>
      </c>
      <c r="AC2129" s="35">
        <v>0.0</v>
      </c>
      <c r="AD2129" s="35">
        <v>0.0</v>
      </c>
      <c r="AE2129" s="35">
        <v>0.0</v>
      </c>
      <c r="AF2129" s="35">
        <v>18.392789048256</v>
      </c>
    </row>
    <row r="2130" ht="15.75" customHeight="1">
      <c r="A2130" s="35" t="s">
        <v>77</v>
      </c>
      <c r="B2130" s="35" t="s">
        <v>4725</v>
      </c>
      <c r="C2130" s="35">
        <v>3259.0</v>
      </c>
      <c r="D2130" s="35" t="s">
        <v>1047</v>
      </c>
      <c r="F2130" s="35">
        <v>0.06781603101409166</v>
      </c>
      <c r="G2130" s="35">
        <v>0.004628845973846466</v>
      </c>
      <c r="H2130" s="35">
        <v>0.07244487698793813</v>
      </c>
      <c r="I2130" s="35">
        <v>25.462262050848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R2130" s="35">
        <v>0.0</v>
      </c>
      <c r="S2130" s="35">
        <v>0.0</v>
      </c>
      <c r="T2130" s="35">
        <v>0.0</v>
      </c>
      <c r="U2130" s="35">
        <v>0.0</v>
      </c>
      <c r="V2130" s="35">
        <v>25.462262050848</v>
      </c>
      <c r="W2130" s="35">
        <v>0.0</v>
      </c>
      <c r="X2130" s="35">
        <v>0.0</v>
      </c>
      <c r="Y2130" s="35">
        <v>0.0</v>
      </c>
      <c r="Z2130" s="35">
        <v>0.0</v>
      </c>
      <c r="AA2130" s="35">
        <v>24.782951483136</v>
      </c>
      <c r="AB2130" s="35">
        <v>0.0</v>
      </c>
      <c r="AC2130" s="35">
        <v>0.0</v>
      </c>
      <c r="AD2130" s="35">
        <v>0.0</v>
      </c>
      <c r="AE2130" s="35">
        <v>0.0</v>
      </c>
      <c r="AF2130" s="35">
        <v>2.095421844096</v>
      </c>
    </row>
    <row r="2131" ht="15.75" customHeight="1">
      <c r="A2131" s="35" t="s">
        <v>77</v>
      </c>
      <c r="B2131" s="35" t="s">
        <v>4726</v>
      </c>
      <c r="C2131" s="35">
        <v>3259.0</v>
      </c>
      <c r="D2131" s="35" t="s">
        <v>1047</v>
      </c>
      <c r="F2131" s="35">
        <v>0.005606586150764455</v>
      </c>
      <c r="G2131" s="35">
        <v>0.0518553497993784</v>
      </c>
      <c r="H2131" s="35">
        <v>0.05746193595014285</v>
      </c>
      <c r="I2131" s="35">
        <v>31.08436111872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0.0</v>
      </c>
      <c r="O2131" s="35">
        <v>0.0</v>
      </c>
      <c r="P2131" s="35">
        <v>0.0</v>
      </c>
      <c r="R2131" s="35">
        <v>0.0</v>
      </c>
      <c r="S2131" s="35">
        <v>0.0</v>
      </c>
      <c r="T2131" s="35">
        <v>0.0</v>
      </c>
      <c r="U2131" s="35">
        <v>0.0</v>
      </c>
      <c r="V2131" s="35">
        <v>31.08436111872</v>
      </c>
      <c r="W2131" s="35">
        <v>0.0</v>
      </c>
      <c r="X2131" s="35">
        <v>0.0</v>
      </c>
      <c r="Y2131" s="35">
        <v>0.0</v>
      </c>
      <c r="Z2131" s="35">
        <v>0.0</v>
      </c>
      <c r="AA2131" s="35">
        <v>3.195359145216</v>
      </c>
      <c r="AB2131" s="35">
        <v>0.0</v>
      </c>
      <c r="AC2131" s="35">
        <v>0.0</v>
      </c>
      <c r="AD2131" s="35">
        <v>0.0</v>
      </c>
      <c r="AE2131" s="35">
        <v>0.0</v>
      </c>
      <c r="AF2131" s="35">
        <v>31.08436111872</v>
      </c>
    </row>
    <row r="2132" ht="15.75" customHeight="1">
      <c r="A2132" s="35" t="s">
        <v>77</v>
      </c>
      <c r="B2132" s="35" t="s">
        <v>4727</v>
      </c>
      <c r="C2132" s="35">
        <v>3259.0</v>
      </c>
      <c r="D2132" s="35" t="s">
        <v>1047</v>
      </c>
      <c r="F2132" s="35">
        <v>0.0</v>
      </c>
      <c r="G2132" s="35">
        <v>0.07390308885231771</v>
      </c>
      <c r="H2132" s="35">
        <v>0.07390308885231771</v>
      </c>
      <c r="I2132" s="35">
        <v>36.725337565056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36.725337565056</v>
      </c>
      <c r="W2132" s="35">
        <v>0.0</v>
      </c>
      <c r="X2132" s="35">
        <v>0.0</v>
      </c>
      <c r="Y2132" s="35">
        <v>0.0</v>
      </c>
      <c r="Z2132" s="35">
        <v>0.0</v>
      </c>
      <c r="AA2132" s="35">
        <v>0.0</v>
      </c>
      <c r="AB2132" s="35">
        <v>0.0</v>
      </c>
      <c r="AC2132" s="35">
        <v>0.0</v>
      </c>
      <c r="AD2132" s="35">
        <v>0.0</v>
      </c>
      <c r="AE2132" s="35">
        <v>0.0</v>
      </c>
      <c r="AF2132" s="35">
        <v>36.725337565056</v>
      </c>
    </row>
    <row r="2133" ht="15.75" customHeight="1">
      <c r="A2133" s="35" t="s">
        <v>77</v>
      </c>
      <c r="B2133" s="35" t="s">
        <v>4728</v>
      </c>
      <c r="C2133" s="35">
        <v>3259.0</v>
      </c>
      <c r="D2133" s="35" t="s">
        <v>1047</v>
      </c>
      <c r="F2133" s="35">
        <v>0.02013768612107438</v>
      </c>
      <c r="G2133" s="35">
        <v>0.03563466940287079</v>
      </c>
      <c r="H2133" s="35">
        <v>0.05577235552394517</v>
      </c>
      <c r="I2133" s="35">
        <v>19.362238092288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2.829958580736</v>
      </c>
      <c r="R2133" s="35">
        <v>0.0</v>
      </c>
      <c r="S2133" s="35">
        <v>0.0</v>
      </c>
      <c r="T2133" s="35">
        <v>0.0</v>
      </c>
      <c r="U2133" s="35">
        <v>0.03249810740733044</v>
      </c>
      <c r="V2133" s="35">
        <v>19.362238092288</v>
      </c>
      <c r="W2133" s="35">
        <v>0.0</v>
      </c>
      <c r="X2133" s="35">
        <v>0.0</v>
      </c>
      <c r="Y2133" s="35">
        <v>0.0</v>
      </c>
      <c r="Z2133" s="35">
        <v>0.0</v>
      </c>
      <c r="AA2133" s="35">
        <v>3.855379659264</v>
      </c>
      <c r="AB2133" s="35">
        <v>0.0</v>
      </c>
      <c r="AC2133" s="35">
        <v>0.0</v>
      </c>
      <c r="AD2133" s="35">
        <v>0.0</v>
      </c>
      <c r="AE2133" s="35">
        <v>0.0</v>
      </c>
      <c r="AF2133" s="35">
        <v>19.362238092288</v>
      </c>
    </row>
    <row r="2134" ht="15.75" customHeight="1">
      <c r="A2134" s="35" t="s">
        <v>77</v>
      </c>
      <c r="B2134" s="35" t="s">
        <v>4729</v>
      </c>
      <c r="C2134" s="35">
        <v>3259.0</v>
      </c>
      <c r="D2134" s="35" t="s">
        <v>1047</v>
      </c>
      <c r="F2134" s="35">
        <v>0.01162509548487164</v>
      </c>
      <c r="G2134" s="35">
        <v>0.2354265326313713</v>
      </c>
      <c r="H2134" s="35">
        <v>0.2470516281162429</v>
      </c>
      <c r="I2134" s="35">
        <v>55.189662244416</v>
      </c>
      <c r="J2134" s="35">
        <v>0.0</v>
      </c>
      <c r="K2134" s="35">
        <v>16.32573952128</v>
      </c>
      <c r="L2134" s="35">
        <v>0.0</v>
      </c>
      <c r="M2134" s="35">
        <v>0.0</v>
      </c>
      <c r="N2134" s="35">
        <v>0.0</v>
      </c>
      <c r="O2134" s="35">
        <v>0.0</v>
      </c>
      <c r="P2134" s="35">
        <v>0.0</v>
      </c>
      <c r="R2134" s="35">
        <v>0.0</v>
      </c>
      <c r="S2134" s="35">
        <v>0.0</v>
      </c>
      <c r="T2134" s="35">
        <v>0.0</v>
      </c>
      <c r="U2134" s="35">
        <v>2.953676222945265</v>
      </c>
      <c r="V2134" s="35">
        <v>55.189662244416</v>
      </c>
      <c r="W2134" s="35">
        <v>0.0</v>
      </c>
      <c r="X2134" s="35">
        <v>0.0</v>
      </c>
      <c r="Y2134" s="35">
        <v>0.0</v>
      </c>
      <c r="Z2134" s="35">
        <v>0.0</v>
      </c>
      <c r="AA2134" s="35">
        <v>3.740986093824</v>
      </c>
      <c r="AB2134" s="35">
        <v>0.0</v>
      </c>
      <c r="AC2134" s="35">
        <v>0.0</v>
      </c>
      <c r="AD2134" s="35">
        <v>0.0</v>
      </c>
      <c r="AE2134" s="35">
        <v>0.007313422717433348</v>
      </c>
      <c r="AF2134" s="35">
        <v>55.189662244416</v>
      </c>
    </row>
    <row r="2135" ht="15.75" customHeight="1">
      <c r="A2135" s="35" t="s">
        <v>77</v>
      </c>
      <c r="B2135" s="35" t="s">
        <v>4730</v>
      </c>
      <c r="C2135" s="35">
        <v>3259.0</v>
      </c>
      <c r="D2135" s="35" t="s">
        <v>1047</v>
      </c>
      <c r="F2135" s="35">
        <v>0.01694210269796861</v>
      </c>
      <c r="G2135" s="35">
        <v>0.00562487894178877</v>
      </c>
      <c r="H2135" s="35">
        <v>0.02256698163975738</v>
      </c>
      <c r="I2135" s="35">
        <v>3.97756453248</v>
      </c>
      <c r="J2135" s="35">
        <v>0.0</v>
      </c>
      <c r="K2135" s="35">
        <v>0.0</v>
      </c>
      <c r="L2135" s="35">
        <v>0.0</v>
      </c>
      <c r="M2135" s="35">
        <v>0.0</v>
      </c>
      <c r="N2135" s="35">
        <v>0.0</v>
      </c>
      <c r="O2135" s="35">
        <v>0.0</v>
      </c>
      <c r="P2135" s="35">
        <v>0.0</v>
      </c>
      <c r="R2135" s="35">
        <v>0.0</v>
      </c>
      <c r="S2135" s="35">
        <v>0.0</v>
      </c>
      <c r="T2135" s="35">
        <v>0.0</v>
      </c>
      <c r="U2135" s="35">
        <v>0.0</v>
      </c>
      <c r="V2135" s="35">
        <v>3.97756453248</v>
      </c>
      <c r="W2135" s="35">
        <v>0.0</v>
      </c>
      <c r="X2135" s="35">
        <v>0.0</v>
      </c>
      <c r="Y2135" s="35">
        <v>0.0</v>
      </c>
      <c r="Z2135" s="35">
        <v>0.0</v>
      </c>
      <c r="AA2135" s="35">
        <v>2.868313690368</v>
      </c>
      <c r="AB2135" s="35">
        <v>0.0</v>
      </c>
      <c r="AC2135" s="35">
        <v>0.0</v>
      </c>
      <c r="AD2135" s="35">
        <v>0.0</v>
      </c>
      <c r="AE2135" s="35">
        <v>0.0</v>
      </c>
      <c r="AF2135" s="35">
        <v>2.216118036384</v>
      </c>
    </row>
    <row r="2136" ht="15.75" customHeight="1">
      <c r="A2136" s="35" t="s">
        <v>77</v>
      </c>
      <c r="B2136" s="35" t="s">
        <v>4731</v>
      </c>
      <c r="C2136" s="35">
        <v>3259.0</v>
      </c>
      <c r="D2136" s="35" t="s">
        <v>1047</v>
      </c>
      <c r="F2136" s="35">
        <v>0.007130359030966852</v>
      </c>
      <c r="G2136" s="35">
        <v>0.01192501404739626</v>
      </c>
      <c r="H2136" s="35">
        <v>0.01905537307836312</v>
      </c>
      <c r="I2136" s="35">
        <v>4.274248575744</v>
      </c>
      <c r="J2136" s="35">
        <v>0.0</v>
      </c>
      <c r="K2136" s="35">
        <v>0.0</v>
      </c>
      <c r="L2136" s="35">
        <v>0.0</v>
      </c>
      <c r="M2136" s="35">
        <v>0.0</v>
      </c>
      <c r="N2136" s="35">
        <v>0.0</v>
      </c>
      <c r="O2136" s="35">
        <v>0.0</v>
      </c>
      <c r="P2136" s="35">
        <v>0.0</v>
      </c>
      <c r="R2136" s="35">
        <v>0.0</v>
      </c>
      <c r="S2136" s="35">
        <v>0.0</v>
      </c>
      <c r="T2136" s="35">
        <v>0.0</v>
      </c>
      <c r="U2136" s="35">
        <v>0.0</v>
      </c>
      <c r="V2136" s="35">
        <v>4.274248575744</v>
      </c>
      <c r="W2136" s="35">
        <v>0.0</v>
      </c>
      <c r="X2136" s="35">
        <v>0.0</v>
      </c>
      <c r="Y2136" s="35">
        <v>0.0</v>
      </c>
      <c r="Z2136" s="35">
        <v>0.0</v>
      </c>
      <c r="AA2136" s="35">
        <v>4.274248575744</v>
      </c>
      <c r="AB2136" s="35">
        <v>0.0</v>
      </c>
      <c r="AC2136" s="35">
        <v>0.0</v>
      </c>
      <c r="AD2136" s="35">
        <v>0.0</v>
      </c>
      <c r="AE2136" s="35">
        <v>0.0</v>
      </c>
      <c r="AF2136" s="35">
        <v>3.036803591808</v>
      </c>
    </row>
    <row r="2137" ht="15.75" customHeight="1">
      <c r="A2137" s="35" t="s">
        <v>77</v>
      </c>
      <c r="B2137" s="35" t="s">
        <v>4732</v>
      </c>
      <c r="C2137" s="35">
        <v>3259.0</v>
      </c>
      <c r="D2137" s="35" t="s">
        <v>1047</v>
      </c>
      <c r="F2137" s="35">
        <v>0.03764587190590501</v>
      </c>
      <c r="G2137" s="35">
        <v>0.0</v>
      </c>
      <c r="H2137" s="35">
        <v>0.03764587190590501</v>
      </c>
      <c r="I2137" s="35">
        <v>22.566579561792</v>
      </c>
      <c r="J2137" s="35">
        <v>0.0</v>
      </c>
      <c r="K2137" s="35">
        <v>0.0</v>
      </c>
      <c r="L2137" s="35">
        <v>0.0</v>
      </c>
      <c r="M2137" s="35">
        <v>0.0</v>
      </c>
      <c r="N2137" s="35">
        <v>0.0</v>
      </c>
      <c r="O2137" s="35">
        <v>0.0</v>
      </c>
      <c r="P2137" s="35">
        <v>0.0</v>
      </c>
      <c r="R2137" s="35">
        <v>0.0</v>
      </c>
      <c r="S2137" s="35">
        <v>0.0</v>
      </c>
      <c r="T2137" s="35">
        <v>0.0</v>
      </c>
      <c r="U2137" s="35">
        <v>0.0</v>
      </c>
      <c r="V2137" s="35">
        <v>22.566579561792</v>
      </c>
      <c r="W2137" s="35">
        <v>0.0</v>
      </c>
      <c r="X2137" s="35">
        <v>0.0</v>
      </c>
      <c r="Y2137" s="35">
        <v>0.0</v>
      </c>
      <c r="Z2137" s="35">
        <v>0.0</v>
      </c>
      <c r="AA2137" s="35">
        <v>22.566579561792</v>
      </c>
      <c r="AB2137" s="35">
        <v>0.0</v>
      </c>
      <c r="AC2137" s="35">
        <v>0.0</v>
      </c>
      <c r="AD2137" s="35">
        <v>0.0</v>
      </c>
      <c r="AE2137" s="35">
        <v>0.0</v>
      </c>
      <c r="AF2137" s="35">
        <v>0.0</v>
      </c>
    </row>
    <row r="2138" ht="15.75" customHeight="1">
      <c r="A2138" s="35" t="s">
        <v>77</v>
      </c>
      <c r="B2138" s="35" t="s">
        <v>4733</v>
      </c>
      <c r="C2138" s="35">
        <v>3259.0</v>
      </c>
      <c r="D2138" s="35" t="s">
        <v>1047</v>
      </c>
      <c r="F2138" s="35">
        <v>0.002783660239763036</v>
      </c>
      <c r="G2138" s="35">
        <v>0.05038994862717564</v>
      </c>
      <c r="H2138" s="35">
        <v>0.05317360886693868</v>
      </c>
      <c r="I2138" s="35">
        <v>21.744903047616</v>
      </c>
      <c r="J2138" s="35">
        <v>0.0</v>
      </c>
      <c r="K2138" s="35">
        <v>0.434656793088</v>
      </c>
      <c r="L2138" s="35">
        <v>0.0</v>
      </c>
      <c r="M2138" s="35">
        <v>0.0</v>
      </c>
      <c r="N2138" s="35">
        <v>0.0</v>
      </c>
      <c r="O2138" s="35">
        <v>0.0</v>
      </c>
      <c r="P2138" s="35">
        <v>0.0</v>
      </c>
      <c r="R2138" s="35">
        <v>0.0</v>
      </c>
      <c r="S2138" s="35">
        <v>0.0</v>
      </c>
      <c r="T2138" s="35">
        <v>0.0</v>
      </c>
      <c r="U2138" s="35">
        <v>0.4382595767692767</v>
      </c>
      <c r="V2138" s="35">
        <v>21.744903047616</v>
      </c>
      <c r="W2138" s="35">
        <v>0.0</v>
      </c>
      <c r="X2138" s="35">
        <v>0.0</v>
      </c>
      <c r="Y2138" s="35">
        <v>0.0</v>
      </c>
      <c r="Z2138" s="35">
        <v>0.0</v>
      </c>
      <c r="AA2138" s="35">
        <v>1.233990713088</v>
      </c>
      <c r="AB2138" s="35">
        <v>0.0</v>
      </c>
      <c r="AC2138" s="35">
        <v>0.0</v>
      </c>
      <c r="AD2138" s="35">
        <v>0.0</v>
      </c>
      <c r="AE2138" s="35">
        <v>0.2822935494758398</v>
      </c>
      <c r="AF2138" s="35">
        <v>21.744903047616</v>
      </c>
    </row>
    <row r="2139" ht="15.75" customHeight="1">
      <c r="A2139" s="35" t="s">
        <v>77</v>
      </c>
      <c r="B2139" s="35" t="s">
        <v>4734</v>
      </c>
      <c r="C2139" s="35">
        <v>3259.0</v>
      </c>
      <c r="D2139" s="35" t="s">
        <v>1047</v>
      </c>
      <c r="F2139" s="35">
        <v>0.1096765176730041</v>
      </c>
      <c r="G2139" s="35">
        <v>0.1431069989948564</v>
      </c>
      <c r="H2139" s="35">
        <v>0.2527835166678604</v>
      </c>
      <c r="I2139" s="35">
        <v>12.898124261568</v>
      </c>
      <c r="J2139" s="35">
        <v>0.0</v>
      </c>
      <c r="K2139" s="35">
        <v>6.259768913664001</v>
      </c>
      <c r="L2139" s="35">
        <v>0.0</v>
      </c>
      <c r="M2139" s="35">
        <v>0.0</v>
      </c>
      <c r="N2139" s="35">
        <v>0.0</v>
      </c>
      <c r="O2139" s="35">
        <v>0.0</v>
      </c>
      <c r="P2139" s="35">
        <v>0.0</v>
      </c>
      <c r="R2139" s="35">
        <v>0.0</v>
      </c>
      <c r="S2139" s="35">
        <v>0.0</v>
      </c>
      <c r="T2139" s="35">
        <v>0.0</v>
      </c>
      <c r="U2139" s="35">
        <v>8.014649661204471</v>
      </c>
      <c r="V2139" s="35">
        <v>12.898124261568</v>
      </c>
      <c r="W2139" s="35">
        <v>0.0</v>
      </c>
      <c r="X2139" s="35">
        <v>0.0</v>
      </c>
      <c r="Y2139" s="35">
        <v>0.0</v>
      </c>
      <c r="Z2139" s="35">
        <v>4.544814111344636</v>
      </c>
      <c r="AA2139" s="35">
        <v>11.051374392576</v>
      </c>
      <c r="AB2139" s="35">
        <v>0.0</v>
      </c>
      <c r="AC2139" s="35">
        <v>0.0</v>
      </c>
      <c r="AD2139" s="35">
        <v>0.0</v>
      </c>
      <c r="AE2139" s="35">
        <v>6.464342302064634</v>
      </c>
      <c r="AF2139" s="35">
        <v>12.898124261568</v>
      </c>
    </row>
    <row r="2140" ht="15.75" customHeight="1">
      <c r="A2140" s="35" t="s">
        <v>77</v>
      </c>
      <c r="B2140" s="35" t="s">
        <v>4735</v>
      </c>
      <c r="C2140" s="35">
        <v>2765.0</v>
      </c>
      <c r="D2140" s="35" t="s">
        <v>2582</v>
      </c>
      <c r="F2140" s="35">
        <v>0.0</v>
      </c>
      <c r="G2140" s="35">
        <v>0.003139898987916672</v>
      </c>
      <c r="H2140" s="35">
        <v>0.003139898987916672</v>
      </c>
      <c r="I2140" s="35">
        <v>1.882192568256</v>
      </c>
      <c r="J2140" s="35">
        <v>0.0</v>
      </c>
      <c r="K2140" s="35">
        <v>0.0</v>
      </c>
      <c r="L2140" s="35">
        <v>0.0</v>
      </c>
      <c r="M2140" s="35">
        <v>0.0</v>
      </c>
      <c r="N2140" s="35">
        <v>0.0</v>
      </c>
      <c r="O2140" s="35">
        <v>0.0</v>
      </c>
      <c r="P2140" s="35">
        <v>0.0</v>
      </c>
      <c r="R2140" s="35">
        <v>0.0</v>
      </c>
      <c r="S2140" s="35">
        <v>0.0</v>
      </c>
      <c r="T2140" s="35">
        <v>0.0</v>
      </c>
      <c r="U2140" s="35">
        <v>0.0</v>
      </c>
      <c r="V2140" s="35">
        <v>1.882192568256</v>
      </c>
      <c r="W2140" s="35">
        <v>0.0</v>
      </c>
      <c r="X2140" s="35">
        <v>0.0</v>
      </c>
      <c r="Y2140" s="35">
        <v>0.0</v>
      </c>
      <c r="Z2140" s="35">
        <v>0.0</v>
      </c>
      <c r="AA2140" s="35">
        <v>0.0</v>
      </c>
      <c r="AB2140" s="35">
        <v>0.0</v>
      </c>
      <c r="AC2140" s="35">
        <v>0.0</v>
      </c>
      <c r="AD2140" s="35">
        <v>0.0</v>
      </c>
      <c r="AE2140" s="35">
        <v>0.0</v>
      </c>
      <c r="AF2140" s="35">
        <v>1.882192568256</v>
      </c>
    </row>
    <row r="2141" ht="15.75" customHeight="1">
      <c r="A2141" s="35" t="s">
        <v>77</v>
      </c>
      <c r="B2141" s="35" t="s">
        <v>4736</v>
      </c>
      <c r="C2141" s="35">
        <v>2765.0</v>
      </c>
      <c r="D2141" s="35" t="s">
        <v>2582</v>
      </c>
      <c r="F2141" s="35">
        <v>0.0036479144733925</v>
      </c>
      <c r="G2141" s="35">
        <v>0.0</v>
      </c>
      <c r="H2141" s="35">
        <v>0.0036479144733925</v>
      </c>
      <c r="I2141" s="35">
        <v>1.579819707648</v>
      </c>
      <c r="J2141" s="35">
        <v>0.0</v>
      </c>
      <c r="K2141" s="35">
        <v>0.0</v>
      </c>
      <c r="L2141" s="35">
        <v>0.0</v>
      </c>
      <c r="M2141" s="35">
        <v>0.0</v>
      </c>
      <c r="N2141" s="35">
        <v>0.0</v>
      </c>
      <c r="O2141" s="35">
        <v>0.0</v>
      </c>
      <c r="P2141" s="35">
        <v>0.0</v>
      </c>
      <c r="R2141" s="35">
        <v>0.0</v>
      </c>
      <c r="S2141" s="35">
        <v>0.0</v>
      </c>
      <c r="T2141" s="35">
        <v>0.0</v>
      </c>
      <c r="U2141" s="35">
        <v>0.0</v>
      </c>
      <c r="V2141" s="35">
        <v>1.579819707648</v>
      </c>
      <c r="W2141" s="35">
        <v>0.0</v>
      </c>
      <c r="X2141" s="35">
        <v>0.0</v>
      </c>
      <c r="Y2141" s="35">
        <v>0.0</v>
      </c>
      <c r="Z2141" s="35">
        <v>0.0</v>
      </c>
      <c r="AA2141" s="35">
        <v>1.579819707648</v>
      </c>
      <c r="AB2141" s="35">
        <v>0.0</v>
      </c>
      <c r="AC2141" s="35">
        <v>0.0</v>
      </c>
      <c r="AD2141" s="35">
        <v>0.0</v>
      </c>
      <c r="AE2141" s="35">
        <v>0.0</v>
      </c>
      <c r="AF2141" s="35">
        <v>0.0</v>
      </c>
    </row>
    <row r="2142" ht="15.75" customHeight="1">
      <c r="A2142" s="35" t="s">
        <v>77</v>
      </c>
      <c r="B2142" s="35" t="s">
        <v>4737</v>
      </c>
      <c r="C2142" s="35">
        <v>2765.0</v>
      </c>
      <c r="D2142" s="35" t="s">
        <v>2582</v>
      </c>
      <c r="F2142" s="35">
        <v>0.001016241091859765</v>
      </c>
      <c r="G2142" s="35">
        <v>0.1642188870602921</v>
      </c>
      <c r="H2142" s="35">
        <v>0.1652351281521519</v>
      </c>
      <c r="I2142" s="35">
        <v>99.04915139616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0.0</v>
      </c>
      <c r="O2142" s="35">
        <v>0.0</v>
      </c>
      <c r="P2142" s="35">
        <v>0.0</v>
      </c>
      <c r="R2142" s="35">
        <v>0.0</v>
      </c>
      <c r="S2142" s="35">
        <v>0.0</v>
      </c>
      <c r="T2142" s="35">
        <v>0.0</v>
      </c>
      <c r="U2142" s="35">
        <v>0.0</v>
      </c>
      <c r="V2142" s="35">
        <v>99.04915139616</v>
      </c>
      <c r="W2142" s="35">
        <v>0.0</v>
      </c>
      <c r="X2142" s="35">
        <v>0.0</v>
      </c>
      <c r="Y2142" s="35">
        <v>0.0</v>
      </c>
      <c r="Z2142" s="35">
        <v>0.0</v>
      </c>
      <c r="AA2142" s="35">
        <v>0.609179288256</v>
      </c>
      <c r="AB2142" s="35">
        <v>0.0</v>
      </c>
      <c r="AC2142" s="35">
        <v>0.0</v>
      </c>
      <c r="AD2142" s="35">
        <v>0.0</v>
      </c>
      <c r="AE2142" s="35">
        <v>0.0</v>
      </c>
      <c r="AF2142" s="35">
        <v>98.439972107904</v>
      </c>
    </row>
    <row r="2143" ht="15.75" customHeight="1">
      <c r="A2143" s="35" t="s">
        <v>77</v>
      </c>
      <c r="B2143" s="35" t="s">
        <v>4738</v>
      </c>
      <c r="C2143" s="35">
        <v>2765.0</v>
      </c>
      <c r="D2143" s="35" t="s">
        <v>2582</v>
      </c>
      <c r="F2143" s="35">
        <v>0.3070317323483078</v>
      </c>
      <c r="G2143" s="35">
        <v>0.4868243501003769</v>
      </c>
      <c r="H2143" s="35">
        <v>0.7938560824486848</v>
      </c>
      <c r="I2143" s="35">
        <v>32.514333078528</v>
      </c>
      <c r="J2143" s="35">
        <v>1.67469337728</v>
      </c>
      <c r="K2143" s="35">
        <v>0.930642144768</v>
      </c>
      <c r="L2143" s="35">
        <v>0.0</v>
      </c>
      <c r="M2143" s="35">
        <v>0.677489952384</v>
      </c>
      <c r="N2143" s="35">
        <v>0.0</v>
      </c>
      <c r="O2143" s="35">
        <v>0.0</v>
      </c>
      <c r="P2143" s="35">
        <v>0.646598163456</v>
      </c>
      <c r="R2143" s="35">
        <v>0.0</v>
      </c>
      <c r="S2143" s="35">
        <v>0.728526212064</v>
      </c>
      <c r="T2143" s="35">
        <v>1.314192810470401</v>
      </c>
      <c r="U2143" s="35">
        <v>17.70104217966335</v>
      </c>
      <c r="V2143" s="35">
        <v>32.514333078528</v>
      </c>
      <c r="W2143" s="35">
        <v>0.0</v>
      </c>
      <c r="X2143" s="35">
        <v>0.0</v>
      </c>
      <c r="Y2143" s="35">
        <v>0.9183510266112002</v>
      </c>
      <c r="Z2143" s="35">
        <v>3.619652975043821</v>
      </c>
      <c r="AA2143" s="35">
        <v>32.514333078528</v>
      </c>
      <c r="AB2143" s="35">
        <v>0.0</v>
      </c>
      <c r="AC2143" s="35">
        <v>0.5931084600000001</v>
      </c>
      <c r="AD2143" s="35">
        <v>0.9573291322560002</v>
      </c>
      <c r="AE2143" s="35">
        <v>14.52361809959423</v>
      </c>
      <c r="AF2143" s="35">
        <v>20.794957392384</v>
      </c>
    </row>
    <row r="2144" ht="15.75" customHeight="1">
      <c r="A2144" s="35" t="s">
        <v>77</v>
      </c>
      <c r="B2144" s="35" t="s">
        <v>4739</v>
      </c>
      <c r="C2144" s="35">
        <v>2765.0</v>
      </c>
      <c r="D2144" s="35" t="s">
        <v>2582</v>
      </c>
      <c r="F2144" s="35">
        <v>0.0</v>
      </c>
      <c r="G2144" s="35">
        <v>0.006757093305635614</v>
      </c>
      <c r="H2144" s="35">
        <v>0.006757093305635614</v>
      </c>
      <c r="I2144" s="35">
        <v>4.0504968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R2144" s="35">
        <v>0.0</v>
      </c>
      <c r="S2144" s="35">
        <v>0.0</v>
      </c>
      <c r="T2144" s="35">
        <v>0.0</v>
      </c>
      <c r="U2144" s="35">
        <v>0.0</v>
      </c>
      <c r="V2144" s="35">
        <v>4.0504968</v>
      </c>
      <c r="W2144" s="35">
        <v>0.0</v>
      </c>
      <c r="X2144" s="35">
        <v>0.0</v>
      </c>
      <c r="Y2144" s="35">
        <v>0.0</v>
      </c>
      <c r="Z2144" s="35">
        <v>0.0</v>
      </c>
      <c r="AA2144" s="35">
        <v>0.0</v>
      </c>
      <c r="AB2144" s="35">
        <v>0.0</v>
      </c>
      <c r="AC2144" s="35">
        <v>0.0</v>
      </c>
      <c r="AD2144" s="35">
        <v>0.0</v>
      </c>
      <c r="AE2144" s="35">
        <v>0.0</v>
      </c>
      <c r="AF2144" s="35">
        <v>4.0504968</v>
      </c>
    </row>
    <row r="2145" ht="15.75" customHeight="1">
      <c r="A2145" s="35" t="s">
        <v>77</v>
      </c>
      <c r="B2145" s="35" t="s">
        <v>4740</v>
      </c>
      <c r="C2145" s="35">
        <v>2765.0</v>
      </c>
      <c r="D2145" s="35" t="s">
        <v>2582</v>
      </c>
      <c r="F2145" s="35">
        <v>0.005167026979607356</v>
      </c>
      <c r="G2145" s="35">
        <v>0.1025308210130154</v>
      </c>
      <c r="H2145" s="35">
        <v>0.1076978479926228</v>
      </c>
      <c r="I2145" s="35">
        <v>32.823466994304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0.0</v>
      </c>
      <c r="P2145" s="35">
        <v>0.0</v>
      </c>
      <c r="R2145" s="35">
        <v>0.0</v>
      </c>
      <c r="S2145" s="35">
        <v>0.0</v>
      </c>
      <c r="T2145" s="35">
        <v>0.0</v>
      </c>
      <c r="U2145" s="35">
        <v>0.0</v>
      </c>
      <c r="V2145" s="35">
        <v>32.823466994304</v>
      </c>
      <c r="W2145" s="35">
        <v>0.0</v>
      </c>
      <c r="X2145" s="35">
        <v>0.0</v>
      </c>
      <c r="Y2145" s="35">
        <v>0.0</v>
      </c>
      <c r="Z2145" s="35">
        <v>0.0</v>
      </c>
      <c r="AA2145" s="35">
        <v>3.097341608256</v>
      </c>
      <c r="AB2145" s="35">
        <v>0.0</v>
      </c>
      <c r="AC2145" s="35">
        <v>0.0</v>
      </c>
      <c r="AD2145" s="35">
        <v>0.0</v>
      </c>
      <c r="AE2145" s="35">
        <v>0.0</v>
      </c>
      <c r="AF2145" s="35">
        <v>31.735326103488</v>
      </c>
    </row>
    <row r="2146" ht="15.75" customHeight="1">
      <c r="A2146" s="35" t="s">
        <v>77</v>
      </c>
      <c r="B2146" s="35" t="s">
        <v>4741</v>
      </c>
      <c r="C2146" s="35">
        <v>2765.0</v>
      </c>
      <c r="D2146" s="35" t="s">
        <v>2582</v>
      </c>
      <c r="F2146" s="35">
        <v>0.0</v>
      </c>
      <c r="G2146" s="35">
        <v>0.006537211054143273</v>
      </c>
      <c r="H2146" s="35">
        <v>0.006537211054143273</v>
      </c>
      <c r="I2146" s="35">
        <v>3.918689776512</v>
      </c>
      <c r="J2146" s="35">
        <v>0.0</v>
      </c>
      <c r="K2146" s="35">
        <v>0.0</v>
      </c>
      <c r="L2146" s="35">
        <v>0.0</v>
      </c>
      <c r="M2146" s="35">
        <v>0.0</v>
      </c>
      <c r="N2146" s="35">
        <v>0.0</v>
      </c>
      <c r="O2146" s="35">
        <v>0.0</v>
      </c>
      <c r="P2146" s="35">
        <v>0.0</v>
      </c>
      <c r="R2146" s="35">
        <v>0.0</v>
      </c>
      <c r="S2146" s="35">
        <v>0.0</v>
      </c>
      <c r="T2146" s="35">
        <v>0.0</v>
      </c>
      <c r="U2146" s="35">
        <v>0.0</v>
      </c>
      <c r="V2146" s="35">
        <v>3.918689776512</v>
      </c>
      <c r="W2146" s="35">
        <v>0.0</v>
      </c>
      <c r="X2146" s="35">
        <v>0.0</v>
      </c>
      <c r="Y2146" s="35">
        <v>0.0</v>
      </c>
      <c r="Z2146" s="35">
        <v>0.0</v>
      </c>
      <c r="AA2146" s="35">
        <v>0.0</v>
      </c>
      <c r="AB2146" s="35">
        <v>0.0</v>
      </c>
      <c r="AC2146" s="35">
        <v>0.0</v>
      </c>
      <c r="AD2146" s="35">
        <v>0.0</v>
      </c>
      <c r="AE2146" s="35">
        <v>0.0</v>
      </c>
      <c r="AF2146" s="35">
        <v>3.918689776512</v>
      </c>
    </row>
    <row r="2147" ht="15.75" customHeight="1">
      <c r="A2147" s="35" t="s">
        <v>77</v>
      </c>
      <c r="B2147" s="35" t="s">
        <v>4742</v>
      </c>
      <c r="C2147" s="35">
        <v>2765.0</v>
      </c>
      <c r="D2147" s="35" t="s">
        <v>2582</v>
      </c>
      <c r="F2147" s="35">
        <v>0.04448345828112814</v>
      </c>
      <c r="G2147" s="35">
        <v>0.0270310760598647</v>
      </c>
      <c r="H2147" s="35">
        <v>0.07151453434099285</v>
      </c>
      <c r="I2147" s="35">
        <v>8.532792527616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R2147" s="35">
        <v>0.0</v>
      </c>
      <c r="S2147" s="35">
        <v>0.0</v>
      </c>
      <c r="T2147" s="35">
        <v>0.0</v>
      </c>
      <c r="U2147" s="35">
        <v>2.588464527344638</v>
      </c>
      <c r="V2147" s="35">
        <v>8.532792527616</v>
      </c>
      <c r="W2147" s="35">
        <v>0.0</v>
      </c>
      <c r="X2147" s="35">
        <v>0.0</v>
      </c>
      <c r="Y2147" s="35">
        <v>0.0</v>
      </c>
      <c r="Z2147" s="35">
        <v>1.502424031288313</v>
      </c>
      <c r="AA2147" s="35">
        <v>7.50282269184</v>
      </c>
      <c r="AB2147" s="35">
        <v>0.0</v>
      </c>
      <c r="AC2147" s="35">
        <v>0.0</v>
      </c>
      <c r="AD2147" s="35">
        <v>0.0</v>
      </c>
      <c r="AE2147" s="35">
        <v>0.0</v>
      </c>
      <c r="AF2147" s="35">
        <v>7.095606287616</v>
      </c>
    </row>
    <row r="2148" ht="15.75" customHeight="1">
      <c r="A2148" s="35" t="s">
        <v>77</v>
      </c>
      <c r="B2148" s="35" t="s">
        <v>4743</v>
      </c>
      <c r="C2148" s="35">
        <v>2765.0</v>
      </c>
      <c r="D2148" s="35" t="s">
        <v>2582</v>
      </c>
      <c r="F2148" s="35">
        <v>0.004245977244106603</v>
      </c>
      <c r="G2148" s="35">
        <v>0.002466866753367534</v>
      </c>
      <c r="H2148" s="35">
        <v>0.006712843997474137</v>
      </c>
      <c r="I2148" s="35">
        <v>2.545224175872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R2148" s="35">
        <v>0.0</v>
      </c>
      <c r="S2148" s="35">
        <v>0.0</v>
      </c>
      <c r="T2148" s="35">
        <v>0.0</v>
      </c>
      <c r="U2148" s="35">
        <v>0.0</v>
      </c>
      <c r="V2148" s="35">
        <v>2.545224175872</v>
      </c>
      <c r="W2148" s="35">
        <v>0.0</v>
      </c>
      <c r="X2148" s="35">
        <v>0.0</v>
      </c>
      <c r="Y2148" s="35">
        <v>0.0</v>
      </c>
      <c r="Z2148" s="35">
        <v>0.0</v>
      </c>
      <c r="AA2148" s="35">
        <v>2.545224175872</v>
      </c>
      <c r="AB2148" s="35">
        <v>0.0</v>
      </c>
      <c r="AC2148" s="35">
        <v>0.0</v>
      </c>
      <c r="AD2148" s="35">
        <v>0.0</v>
      </c>
      <c r="AE2148" s="35">
        <v>0.0</v>
      </c>
      <c r="AF2148" s="35">
        <v>1.478747656512</v>
      </c>
    </row>
    <row r="2149" ht="15.75" customHeight="1">
      <c r="A2149" s="35" t="s">
        <v>77</v>
      </c>
      <c r="B2149" s="35" t="s">
        <v>4744</v>
      </c>
      <c r="C2149" s="35">
        <v>2765.0</v>
      </c>
      <c r="D2149" s="35" t="s">
        <v>2582</v>
      </c>
      <c r="F2149" s="35">
        <v>0.01695415022866859</v>
      </c>
      <c r="G2149" s="35">
        <v>0.08571852933589823</v>
      </c>
      <c r="H2149" s="35">
        <v>0.1026726795645668</v>
      </c>
      <c r="I2149" s="35">
        <v>23.815964495232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0.0</v>
      </c>
      <c r="O2149" s="35">
        <v>0.0</v>
      </c>
      <c r="P2149" s="35">
        <v>0.0</v>
      </c>
      <c r="R2149" s="35">
        <v>0.0</v>
      </c>
      <c r="S2149" s="35">
        <v>0.0</v>
      </c>
      <c r="T2149" s="35">
        <v>0.0</v>
      </c>
      <c r="U2149" s="35">
        <v>3.556342671194878</v>
      </c>
      <c r="V2149" s="35">
        <v>23.815964495232</v>
      </c>
      <c r="W2149" s="35">
        <v>0.0</v>
      </c>
      <c r="X2149" s="35">
        <v>0.0</v>
      </c>
      <c r="Y2149" s="35">
        <v>0.0</v>
      </c>
      <c r="Z2149" s="35">
        <v>0.0</v>
      </c>
      <c r="AA2149" s="35">
        <v>4.162853544192</v>
      </c>
      <c r="AB2149" s="35">
        <v>0.0</v>
      </c>
      <c r="AC2149" s="35">
        <v>0.0</v>
      </c>
      <c r="AD2149" s="35">
        <v>0.0</v>
      </c>
      <c r="AE2149" s="35">
        <v>2.553575760207348</v>
      </c>
      <c r="AF2149" s="35">
        <v>23.815964495232</v>
      </c>
    </row>
    <row r="2150" ht="15.75" customHeight="1">
      <c r="A2150" s="35" t="s">
        <v>77</v>
      </c>
      <c r="B2150" s="35" t="s">
        <v>4745</v>
      </c>
      <c r="C2150" s="35">
        <v>5173.0</v>
      </c>
      <c r="D2150" s="35" t="s">
        <v>1047</v>
      </c>
      <c r="F2150" s="35">
        <v>0.04979079274883132</v>
      </c>
      <c r="G2150" s="35">
        <v>0.3835416769682339</v>
      </c>
      <c r="H2150" s="35">
        <v>0.4333324697170652</v>
      </c>
      <c r="I2150" s="35">
        <v>41.90096207808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0.0</v>
      </c>
      <c r="O2150" s="35">
        <v>0.0</v>
      </c>
      <c r="P2150" s="35">
        <v>0.0</v>
      </c>
      <c r="R2150" s="35">
        <v>0.0</v>
      </c>
      <c r="S2150" s="35">
        <v>0.0</v>
      </c>
      <c r="T2150" s="35">
        <v>0.0</v>
      </c>
      <c r="U2150" s="35">
        <v>24.43239671878649</v>
      </c>
      <c r="V2150" s="35">
        <v>41.90096207808</v>
      </c>
      <c r="W2150" s="35">
        <v>0.0</v>
      </c>
      <c r="X2150" s="35">
        <v>0.0</v>
      </c>
      <c r="Y2150" s="35">
        <v>0.0</v>
      </c>
      <c r="Z2150" s="35">
        <v>0.0</v>
      </c>
      <c r="AA2150" s="35">
        <v>12.025961422272</v>
      </c>
      <c r="AB2150" s="35">
        <v>0.0</v>
      </c>
      <c r="AC2150" s="35">
        <v>0.0</v>
      </c>
      <c r="AD2150" s="35">
        <v>0.0</v>
      </c>
      <c r="AE2150" s="35">
        <v>22.27876654969727</v>
      </c>
      <c r="AF2150" s="35">
        <v>41.90096207808</v>
      </c>
    </row>
    <row r="2151" ht="15.75" customHeight="1">
      <c r="A2151" s="35" t="s">
        <v>77</v>
      </c>
      <c r="B2151" s="35" t="s">
        <v>4746</v>
      </c>
      <c r="C2151" s="35">
        <v>5173.0</v>
      </c>
      <c r="D2151" s="35" t="s">
        <v>1047</v>
      </c>
      <c r="F2151" s="35">
        <v>0.0</v>
      </c>
      <c r="G2151" s="35">
        <v>0.1589029980974981</v>
      </c>
      <c r="H2151" s="35">
        <v>0.1589029980974981</v>
      </c>
      <c r="I2151" s="35">
        <v>33.988019542848</v>
      </c>
      <c r="J2151" s="35">
        <v>0.0</v>
      </c>
      <c r="K2151" s="35">
        <v>0.0</v>
      </c>
      <c r="L2151" s="35">
        <v>0.0</v>
      </c>
      <c r="M2151" s="35">
        <v>0.0</v>
      </c>
      <c r="N2151" s="35">
        <v>0.0</v>
      </c>
      <c r="O2151" s="35">
        <v>0.0</v>
      </c>
      <c r="P2151" s="35">
        <v>0.0</v>
      </c>
      <c r="R2151" s="35">
        <v>0.0</v>
      </c>
      <c r="S2151" s="35">
        <v>0.0</v>
      </c>
      <c r="T2151" s="35">
        <v>0.0</v>
      </c>
      <c r="U2151" s="35">
        <v>0.0</v>
      </c>
      <c r="V2151" s="35">
        <v>33.988019542848</v>
      </c>
      <c r="W2151" s="35">
        <v>0.0</v>
      </c>
      <c r="X2151" s="35">
        <v>0.0</v>
      </c>
      <c r="Y2151" s="35">
        <v>0.0</v>
      </c>
      <c r="Z2151" s="35">
        <v>0.0</v>
      </c>
      <c r="AA2151" s="35">
        <v>0.0</v>
      </c>
      <c r="AB2151" s="35">
        <v>0.0</v>
      </c>
      <c r="AC2151" s="35">
        <v>0.0</v>
      </c>
      <c r="AD2151" s="35">
        <v>0.0</v>
      </c>
      <c r="AE2151" s="35">
        <v>0.0</v>
      </c>
      <c r="AF2151" s="35">
        <v>33.988019542848</v>
      </c>
    </row>
    <row r="2152" ht="15.75" customHeight="1">
      <c r="A2152" s="35" t="s">
        <v>77</v>
      </c>
      <c r="B2152" s="35" t="s">
        <v>4747</v>
      </c>
      <c r="C2152" s="35">
        <v>5173.0</v>
      </c>
      <c r="D2152" s="35" t="s">
        <v>1047</v>
      </c>
      <c r="F2152" s="35">
        <v>0.2063956876989123</v>
      </c>
      <c r="G2152" s="35">
        <v>0.9224010769379573</v>
      </c>
      <c r="H2152" s="35">
        <v>1.12879676463687</v>
      </c>
      <c r="I2152" s="35">
        <v>676.6500736638719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0.0</v>
      </c>
      <c r="O2152" s="35">
        <v>0.0</v>
      </c>
      <c r="P2152" s="35">
        <v>0.0</v>
      </c>
      <c r="R2152" s="35">
        <v>0.0</v>
      </c>
      <c r="S2152" s="35">
        <v>0.0</v>
      </c>
      <c r="T2152" s="35">
        <v>0.0</v>
      </c>
      <c r="U2152" s="35">
        <v>0.0</v>
      </c>
      <c r="V2152" s="35">
        <v>676.6500736638719</v>
      </c>
      <c r="W2152" s="35">
        <v>0.0</v>
      </c>
      <c r="X2152" s="35">
        <v>0.0</v>
      </c>
      <c r="Y2152" s="35">
        <v>0.0</v>
      </c>
      <c r="Z2152" s="35">
        <v>0.0</v>
      </c>
      <c r="AA2152" s="35">
        <v>123.722588211264</v>
      </c>
      <c r="AB2152" s="35">
        <v>0.0</v>
      </c>
      <c r="AC2152" s="35">
        <v>0.0</v>
      </c>
      <c r="AD2152" s="35">
        <v>0.0</v>
      </c>
      <c r="AE2152" s="35">
        <v>0.0</v>
      </c>
      <c r="AF2152" s="35">
        <v>552.9274854526079</v>
      </c>
    </row>
    <row r="2153" ht="15.75" customHeight="1">
      <c r="A2153" s="35" t="s">
        <v>77</v>
      </c>
      <c r="B2153" s="35" t="s">
        <v>4748</v>
      </c>
      <c r="C2153" s="35">
        <v>5173.0</v>
      </c>
      <c r="D2153" s="35" t="s">
        <v>1047</v>
      </c>
      <c r="F2153" s="35">
        <v>0.0</v>
      </c>
      <c r="G2153" s="35">
        <v>0.003253855757684477</v>
      </c>
      <c r="H2153" s="35">
        <v>0.003253855757684477</v>
      </c>
      <c r="I2153" s="35">
        <v>1.950503232384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0.0</v>
      </c>
      <c r="O2153" s="35">
        <v>0.0</v>
      </c>
      <c r="P2153" s="35">
        <v>0.0</v>
      </c>
      <c r="R2153" s="35">
        <v>0.0</v>
      </c>
      <c r="S2153" s="35">
        <v>0.0</v>
      </c>
      <c r="T2153" s="35">
        <v>0.0</v>
      </c>
      <c r="U2153" s="35">
        <v>0.0</v>
      </c>
      <c r="V2153" s="35">
        <v>1.950503232384</v>
      </c>
      <c r="W2153" s="35">
        <v>0.0</v>
      </c>
      <c r="X2153" s="35">
        <v>0.0</v>
      </c>
      <c r="Y2153" s="35">
        <v>0.0</v>
      </c>
      <c r="Z2153" s="35">
        <v>0.0</v>
      </c>
      <c r="AA2153" s="35">
        <v>0.0</v>
      </c>
      <c r="AB2153" s="35">
        <v>0.0</v>
      </c>
      <c r="AC2153" s="35">
        <v>0.0</v>
      </c>
      <c r="AD2153" s="35">
        <v>0.0</v>
      </c>
      <c r="AE2153" s="35">
        <v>0.0</v>
      </c>
      <c r="AF2153" s="35">
        <v>1.950503232384</v>
      </c>
    </row>
    <row r="2154" ht="15.75" customHeight="1">
      <c r="A2154" s="35" t="s">
        <v>77</v>
      </c>
      <c r="B2154" s="35" t="s">
        <v>4749</v>
      </c>
      <c r="C2154" s="35">
        <v>5173.0</v>
      </c>
      <c r="D2154" s="35" t="s">
        <v>1047</v>
      </c>
      <c r="F2154" s="35">
        <v>0.5557803232583803</v>
      </c>
      <c r="G2154" s="35">
        <v>1.552353610830218</v>
      </c>
      <c r="H2154" s="35">
        <v>2.108133934088599</v>
      </c>
      <c r="I2154" s="35">
        <v>172.619018427744</v>
      </c>
      <c r="J2154" s="35">
        <v>0.0</v>
      </c>
      <c r="K2154" s="35">
        <v>0.0</v>
      </c>
      <c r="L2154" s="35">
        <v>0.0</v>
      </c>
      <c r="M2154" s="35">
        <v>0.0</v>
      </c>
      <c r="N2154" s="35">
        <v>0.0</v>
      </c>
      <c r="O2154" s="35">
        <v>0.0</v>
      </c>
      <c r="P2154" s="35">
        <v>89.710474178304</v>
      </c>
      <c r="R2154" s="35">
        <v>0.0</v>
      </c>
      <c r="S2154" s="35">
        <v>0.0</v>
      </c>
      <c r="T2154" s="35">
        <v>0.0</v>
      </c>
      <c r="U2154" s="35">
        <v>67.19794898882671</v>
      </c>
      <c r="V2154" s="35">
        <v>172.619018427744</v>
      </c>
      <c r="W2154" s="35">
        <v>0.0</v>
      </c>
      <c r="X2154" s="35">
        <v>0.0</v>
      </c>
      <c r="Y2154" s="35">
        <v>0.0</v>
      </c>
      <c r="Z2154" s="35">
        <v>27.64211814157237</v>
      </c>
      <c r="AA2154" s="35">
        <v>75.968510232384</v>
      </c>
      <c r="AB2154" s="35">
        <v>0.0</v>
      </c>
      <c r="AC2154" s="35">
        <v>0.0</v>
      </c>
      <c r="AD2154" s="35">
        <v>0.0</v>
      </c>
      <c r="AE2154" s="35">
        <v>48.66589074469225</v>
      </c>
      <c r="AF2154" s="35">
        <v>172.619018427744</v>
      </c>
    </row>
    <row r="2155" ht="15.75" customHeight="1">
      <c r="A2155" s="35" t="s">
        <v>77</v>
      </c>
      <c r="B2155" s="35" t="s">
        <v>4750</v>
      </c>
      <c r="C2155" s="35">
        <v>5173.0</v>
      </c>
      <c r="D2155" s="35" t="s">
        <v>1047</v>
      </c>
      <c r="F2155" s="35">
        <v>0.2573472805339367</v>
      </c>
      <c r="G2155" s="35">
        <v>0.4948314386204278</v>
      </c>
      <c r="H2155" s="35">
        <v>0.7521787191543645</v>
      </c>
      <c r="I2155" s="35">
        <v>141.420248851392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0.0</v>
      </c>
      <c r="O2155" s="35">
        <v>0.0</v>
      </c>
      <c r="P2155" s="35">
        <v>0.0</v>
      </c>
      <c r="R2155" s="35">
        <v>0.0</v>
      </c>
      <c r="S2155" s="35">
        <v>0.0</v>
      </c>
      <c r="T2155" s="35">
        <v>0.0</v>
      </c>
      <c r="U2155" s="35">
        <v>11.63833735809008</v>
      </c>
      <c r="V2155" s="35">
        <v>141.420248851392</v>
      </c>
      <c r="W2155" s="35">
        <v>0.0</v>
      </c>
      <c r="X2155" s="35">
        <v>0.0</v>
      </c>
      <c r="Y2155" s="35">
        <v>0.0</v>
      </c>
      <c r="Z2155" s="35">
        <v>0.0</v>
      </c>
      <c r="AA2155" s="35">
        <v>122.768675491392</v>
      </c>
      <c r="AB2155" s="35">
        <v>0.0</v>
      </c>
      <c r="AC2155" s="35">
        <v>0.0</v>
      </c>
      <c r="AD2155" s="35">
        <v>0.0</v>
      </c>
      <c r="AE2155" s="35">
        <v>11.60575685918195</v>
      </c>
      <c r="AF2155" s="35">
        <v>64.475237135232</v>
      </c>
    </row>
    <row r="2156" ht="15.75" customHeight="1">
      <c r="A2156" s="35" t="s">
        <v>77</v>
      </c>
      <c r="B2156" s="35" t="s">
        <v>4751</v>
      </c>
      <c r="C2156" s="35">
        <v>5173.0</v>
      </c>
      <c r="D2156" s="35" t="s">
        <v>1047</v>
      </c>
      <c r="F2156" s="35">
        <v>0.0</v>
      </c>
      <c r="G2156" s="35">
        <v>0.7433803281650299</v>
      </c>
      <c r="H2156" s="35">
        <v>0.7433803281650299</v>
      </c>
      <c r="I2156" s="35">
        <v>114.600991425984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0.0</v>
      </c>
      <c r="O2156" s="35">
        <v>0.0</v>
      </c>
      <c r="P2156" s="35">
        <v>0.0</v>
      </c>
      <c r="R2156" s="35">
        <v>0.0</v>
      </c>
      <c r="S2156" s="35">
        <v>0.0</v>
      </c>
      <c r="T2156" s="35">
        <v>0.0</v>
      </c>
      <c r="U2156" s="35">
        <v>9.432233735903889</v>
      </c>
      <c r="V2156" s="35">
        <v>114.600991425984</v>
      </c>
      <c r="W2156" s="35">
        <v>0.0</v>
      </c>
      <c r="X2156" s="35">
        <v>0.0</v>
      </c>
      <c r="Y2156" s="35">
        <v>0.0</v>
      </c>
      <c r="Z2156" s="35">
        <v>0.0</v>
      </c>
      <c r="AA2156" s="35">
        <v>0.0</v>
      </c>
      <c r="AB2156" s="35">
        <v>0.0</v>
      </c>
      <c r="AC2156" s="35">
        <v>0.0</v>
      </c>
      <c r="AD2156" s="35">
        <v>0.0</v>
      </c>
      <c r="AE2156" s="35">
        <v>9.432233735903889</v>
      </c>
      <c r="AF2156" s="35">
        <v>114.600991425984</v>
      </c>
    </row>
    <row r="2157" ht="15.75" customHeight="1">
      <c r="A2157" s="35" t="s">
        <v>77</v>
      </c>
      <c r="B2157" s="35" t="s">
        <v>4752</v>
      </c>
      <c r="C2157" s="35">
        <v>5173.0</v>
      </c>
      <c r="D2157" s="35" t="s">
        <v>1047</v>
      </c>
      <c r="F2157" s="35">
        <v>0.01394633887075872</v>
      </c>
      <c r="G2157" s="35">
        <v>0.0</v>
      </c>
      <c r="H2157" s="35">
        <v>0.01394633887075872</v>
      </c>
      <c r="I2157" s="35">
        <v>8.360044535808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0.0</v>
      </c>
      <c r="O2157" s="35">
        <v>0.0</v>
      </c>
      <c r="P2157" s="35">
        <v>0.0</v>
      </c>
      <c r="R2157" s="35">
        <v>0.0</v>
      </c>
      <c r="S2157" s="35">
        <v>0.0</v>
      </c>
      <c r="T2157" s="35">
        <v>0.0</v>
      </c>
      <c r="U2157" s="35">
        <v>0.0</v>
      </c>
      <c r="V2157" s="35">
        <v>8.360044535808</v>
      </c>
      <c r="W2157" s="35">
        <v>0.0</v>
      </c>
      <c r="X2157" s="35">
        <v>0.0</v>
      </c>
      <c r="Y2157" s="35">
        <v>0.0</v>
      </c>
      <c r="Z2157" s="35">
        <v>0.0</v>
      </c>
      <c r="AA2157" s="35">
        <v>8.360044535808</v>
      </c>
      <c r="AB2157" s="35">
        <v>0.0</v>
      </c>
      <c r="AC2157" s="35">
        <v>0.0</v>
      </c>
      <c r="AD2157" s="35">
        <v>0.0</v>
      </c>
      <c r="AE2157" s="35">
        <v>0.0</v>
      </c>
      <c r="AF2157" s="35">
        <v>0.0</v>
      </c>
    </row>
    <row r="2158" ht="15.75" customHeight="1">
      <c r="A2158" s="35" t="s">
        <v>77</v>
      </c>
      <c r="B2158" s="35" t="s">
        <v>4753</v>
      </c>
      <c r="C2158" s="35">
        <v>5173.0</v>
      </c>
      <c r="D2158" s="35" t="s">
        <v>1047</v>
      </c>
      <c r="F2158" s="35">
        <v>0.004640159278638187</v>
      </c>
      <c r="G2158" s="35">
        <v>0.07716014401511155</v>
      </c>
      <c r="H2158" s="35">
        <v>0.08180030329374974</v>
      </c>
      <c r="I2158" s="35">
        <v>13.386286906272</v>
      </c>
      <c r="J2158" s="35">
        <v>0.0</v>
      </c>
      <c r="K2158" s="35">
        <v>0.0</v>
      </c>
      <c r="L2158" s="35">
        <v>0.0</v>
      </c>
      <c r="M2158" s="35">
        <v>0.0</v>
      </c>
      <c r="N2158" s="35">
        <v>0.0</v>
      </c>
      <c r="O2158" s="35">
        <v>0.0</v>
      </c>
      <c r="P2158" s="35">
        <v>0.0</v>
      </c>
      <c r="R2158" s="35">
        <v>0.0</v>
      </c>
      <c r="S2158" s="35">
        <v>0.0</v>
      </c>
      <c r="T2158" s="35">
        <v>0.0</v>
      </c>
      <c r="U2158" s="35">
        <v>2.700382185123838</v>
      </c>
      <c r="V2158" s="35">
        <v>13.386286906272</v>
      </c>
      <c r="W2158" s="35">
        <v>0.0</v>
      </c>
      <c r="X2158" s="35">
        <v>0.0</v>
      </c>
      <c r="Y2158" s="35">
        <v>0.0</v>
      </c>
      <c r="Z2158" s="35">
        <v>0.0</v>
      </c>
      <c r="AA2158" s="35">
        <v>2.781514100736</v>
      </c>
      <c r="AB2158" s="35">
        <v>0.0</v>
      </c>
      <c r="AC2158" s="35">
        <v>0.0</v>
      </c>
      <c r="AD2158" s="35">
        <v>0.0</v>
      </c>
      <c r="AE2158" s="35">
        <v>2.304136754680313</v>
      </c>
      <c r="AF2158" s="35">
        <v>13.386286906272</v>
      </c>
    </row>
    <row r="2159" ht="15.75" customHeight="1">
      <c r="A2159" s="35" t="s">
        <v>77</v>
      </c>
      <c r="B2159" s="35" t="s">
        <v>4754</v>
      </c>
      <c r="C2159" s="35">
        <v>5173.0</v>
      </c>
      <c r="D2159" s="35" t="s">
        <v>1047</v>
      </c>
      <c r="F2159" s="35">
        <v>0.002693857796266689</v>
      </c>
      <c r="G2159" s="35">
        <v>0.0</v>
      </c>
      <c r="H2159" s="35">
        <v>0.002693857796266689</v>
      </c>
      <c r="I2159" s="35">
        <v>1.614816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R2159" s="35">
        <v>0.0</v>
      </c>
      <c r="S2159" s="35">
        <v>0.0</v>
      </c>
      <c r="T2159" s="35">
        <v>0.0</v>
      </c>
      <c r="U2159" s="35">
        <v>0.0</v>
      </c>
      <c r="V2159" s="35">
        <v>1.614816</v>
      </c>
      <c r="W2159" s="35">
        <v>0.0</v>
      </c>
      <c r="X2159" s="35">
        <v>0.0</v>
      </c>
      <c r="Y2159" s="35">
        <v>0.0</v>
      </c>
      <c r="Z2159" s="35">
        <v>0.0</v>
      </c>
      <c r="AA2159" s="35">
        <v>1.614816</v>
      </c>
      <c r="AB2159" s="35">
        <v>0.0</v>
      </c>
      <c r="AC2159" s="35">
        <v>0.0</v>
      </c>
      <c r="AD2159" s="35">
        <v>0.0</v>
      </c>
      <c r="AE2159" s="35">
        <v>0.0</v>
      </c>
      <c r="AF2159" s="35">
        <v>0.0</v>
      </c>
    </row>
    <row r="2160" ht="15.75" customHeight="1">
      <c r="A2160" s="35" t="s">
        <v>77</v>
      </c>
      <c r="B2160" s="35" t="s">
        <v>4755</v>
      </c>
      <c r="C2160" s="35">
        <v>5173.0</v>
      </c>
      <c r="D2160" s="35" t="s">
        <v>1047</v>
      </c>
      <c r="F2160" s="35">
        <v>0.0</v>
      </c>
      <c r="G2160" s="35">
        <v>0.05257929834081724</v>
      </c>
      <c r="H2160" s="35">
        <v>0.05257929834081724</v>
      </c>
      <c r="I2160" s="35">
        <v>31.518327488256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0.0</v>
      </c>
      <c r="R2160" s="35">
        <v>0.0</v>
      </c>
      <c r="S2160" s="35">
        <v>0.0</v>
      </c>
      <c r="T2160" s="35">
        <v>0.0</v>
      </c>
      <c r="U2160" s="35">
        <v>0.0</v>
      </c>
      <c r="V2160" s="35">
        <v>31.518327488256</v>
      </c>
      <c r="W2160" s="35">
        <v>0.0</v>
      </c>
      <c r="X2160" s="35">
        <v>0.0</v>
      </c>
      <c r="Y2160" s="35">
        <v>0.0</v>
      </c>
      <c r="Z2160" s="35">
        <v>0.0</v>
      </c>
      <c r="AA2160" s="35">
        <v>0.0</v>
      </c>
      <c r="AB2160" s="35">
        <v>0.0</v>
      </c>
      <c r="AC2160" s="35">
        <v>0.0</v>
      </c>
      <c r="AD2160" s="35">
        <v>0.0</v>
      </c>
      <c r="AE2160" s="35">
        <v>0.0</v>
      </c>
      <c r="AF2160" s="35">
        <v>31.518327488256</v>
      </c>
    </row>
    <row r="2161" ht="15.75" customHeight="1">
      <c r="A2161" s="35" t="s">
        <v>77</v>
      </c>
      <c r="B2161" s="35" t="s">
        <v>4756</v>
      </c>
      <c r="C2161" s="35">
        <v>5173.0</v>
      </c>
      <c r="D2161" s="35" t="s">
        <v>1047</v>
      </c>
      <c r="F2161" s="35">
        <v>0.00158471213399941</v>
      </c>
      <c r="G2161" s="35">
        <v>0.003560820853569067</v>
      </c>
      <c r="H2161" s="35">
        <v>0.005145532987568477</v>
      </c>
      <c r="I2161" s="35">
        <v>1.392738250176</v>
      </c>
      <c r="J2161" s="35">
        <v>0.0</v>
      </c>
      <c r="K2161" s="35">
        <v>0.0</v>
      </c>
      <c r="L2161" s="35">
        <v>0.0</v>
      </c>
      <c r="M2161" s="35">
        <v>0.0</v>
      </c>
      <c r="N2161" s="35">
        <v>0.0</v>
      </c>
      <c r="O2161" s="35">
        <v>0.0</v>
      </c>
      <c r="P2161" s="35">
        <v>0.0</v>
      </c>
      <c r="R2161" s="35">
        <v>0.0</v>
      </c>
      <c r="S2161" s="35">
        <v>0.0</v>
      </c>
      <c r="T2161" s="35">
        <v>0.0</v>
      </c>
      <c r="U2161" s="35">
        <v>0.0</v>
      </c>
      <c r="V2161" s="35">
        <v>1.392738250176</v>
      </c>
      <c r="W2161" s="35">
        <v>0.0</v>
      </c>
      <c r="X2161" s="35">
        <v>0.0</v>
      </c>
      <c r="Y2161" s="35">
        <v>0.0</v>
      </c>
      <c r="Z2161" s="35">
        <v>0.0</v>
      </c>
      <c r="AA2161" s="35">
        <v>0.9499456552319999</v>
      </c>
      <c r="AB2161" s="35">
        <v>0.0</v>
      </c>
      <c r="AC2161" s="35">
        <v>0.0</v>
      </c>
      <c r="AD2161" s="35">
        <v>0.0</v>
      </c>
      <c r="AE2161" s="35">
        <v>0.0</v>
      </c>
      <c r="AF2161" s="35">
        <v>1.392738250176</v>
      </c>
    </row>
    <row r="2162" ht="15.75" customHeight="1">
      <c r="A2162" s="35" t="s">
        <v>77</v>
      </c>
      <c r="B2162" s="35" t="s">
        <v>4757</v>
      </c>
      <c r="C2162" s="35">
        <v>5173.0</v>
      </c>
      <c r="D2162" s="35" t="s">
        <v>1047</v>
      </c>
      <c r="F2162" s="35">
        <v>0.1535603256032235</v>
      </c>
      <c r="G2162" s="35">
        <v>0.8748170853122069</v>
      </c>
      <c r="H2162" s="35">
        <v>1.02837741091543</v>
      </c>
      <c r="I2162" s="35">
        <v>372.78249666336</v>
      </c>
      <c r="J2162" s="35">
        <v>0.0</v>
      </c>
      <c r="K2162" s="35">
        <v>0.0</v>
      </c>
      <c r="L2162" s="35">
        <v>0.0</v>
      </c>
      <c r="M2162" s="35">
        <v>0.0</v>
      </c>
      <c r="N2162" s="35">
        <v>0.0</v>
      </c>
      <c r="O2162" s="35">
        <v>0.0</v>
      </c>
      <c r="P2162" s="35">
        <v>0.0</v>
      </c>
      <c r="R2162" s="35">
        <v>0.0</v>
      </c>
      <c r="S2162" s="35">
        <v>0.0</v>
      </c>
      <c r="T2162" s="35">
        <v>0.0</v>
      </c>
      <c r="U2162" s="35">
        <v>0.0</v>
      </c>
      <c r="V2162" s="35">
        <v>372.78249666336</v>
      </c>
      <c r="W2162" s="35">
        <v>0.0</v>
      </c>
      <c r="X2162" s="35">
        <v>0.0</v>
      </c>
      <c r="Y2162" s="35">
        <v>0.0</v>
      </c>
      <c r="Z2162" s="35">
        <v>0.0</v>
      </c>
      <c r="AA2162" s="35">
        <v>91.24470045331199</v>
      </c>
      <c r="AB2162" s="35">
        <v>0.0</v>
      </c>
      <c r="AC2162" s="35">
        <v>0.0</v>
      </c>
      <c r="AD2162" s="35">
        <v>0.0</v>
      </c>
      <c r="AE2162" s="35">
        <v>0.0</v>
      </c>
      <c r="AF2162" s="35">
        <v>281.537796210048</v>
      </c>
    </row>
    <row r="2163" ht="15.75" customHeight="1">
      <c r="A2163" s="35" t="s">
        <v>77</v>
      </c>
      <c r="B2163" s="35" t="s">
        <v>4758</v>
      </c>
      <c r="C2163" s="35">
        <v>5173.0</v>
      </c>
      <c r="D2163" s="35" t="s">
        <v>1047</v>
      </c>
      <c r="F2163" s="35">
        <v>0.03925919520424104</v>
      </c>
      <c r="G2163" s="35">
        <v>0.2880439218221101</v>
      </c>
      <c r="H2163" s="35">
        <v>0.3273031170263512</v>
      </c>
      <c r="I2163" s="35">
        <v>55.76325529420799</v>
      </c>
      <c r="J2163" s="35">
        <v>0.0</v>
      </c>
      <c r="K2163" s="35">
        <v>0.0</v>
      </c>
      <c r="L2163" s="35">
        <v>0.0</v>
      </c>
      <c r="M2163" s="35">
        <v>0.0</v>
      </c>
      <c r="N2163" s="35">
        <v>0.0</v>
      </c>
      <c r="O2163" s="35">
        <v>0.0</v>
      </c>
      <c r="P2163" s="35">
        <v>0.0</v>
      </c>
      <c r="R2163" s="35">
        <v>0.0</v>
      </c>
      <c r="S2163" s="35">
        <v>0.0</v>
      </c>
      <c r="T2163" s="35">
        <v>0.0</v>
      </c>
      <c r="U2163" s="35">
        <v>11.12176060482815</v>
      </c>
      <c r="V2163" s="35">
        <v>55.76325529420799</v>
      </c>
      <c r="W2163" s="35">
        <v>0.0</v>
      </c>
      <c r="X2163" s="35">
        <v>0.0</v>
      </c>
      <c r="Y2163" s="35">
        <v>0.0</v>
      </c>
      <c r="Z2163" s="35">
        <v>0.0</v>
      </c>
      <c r="AA2163" s="35">
        <v>23.533675998336</v>
      </c>
      <c r="AB2163" s="35">
        <v>0.0</v>
      </c>
      <c r="AC2163" s="35">
        <v>0.0</v>
      </c>
      <c r="AD2163" s="35">
        <v>0.0</v>
      </c>
      <c r="AE2163" s="35">
        <v>11.12176060482815</v>
      </c>
      <c r="AF2163" s="35">
        <v>32.229579295872</v>
      </c>
    </row>
    <row r="2164" ht="15.75" customHeight="1">
      <c r="A2164" s="35" t="s">
        <v>77</v>
      </c>
      <c r="B2164" s="35" t="s">
        <v>4759</v>
      </c>
      <c r="C2164" s="35">
        <v>5173.0</v>
      </c>
      <c r="D2164" s="35" t="s">
        <v>1047</v>
      </c>
      <c r="F2164" s="35">
        <v>0.7345343543681696</v>
      </c>
      <c r="G2164" s="35">
        <v>2.037720230069491</v>
      </c>
      <c r="H2164" s="35">
        <v>2.77225458443766</v>
      </c>
      <c r="I2164" s="35">
        <v>78.43497732</v>
      </c>
      <c r="J2164" s="35">
        <v>2.869094184768</v>
      </c>
      <c r="K2164" s="35">
        <v>0.0</v>
      </c>
      <c r="L2164" s="35">
        <v>0.0</v>
      </c>
      <c r="M2164" s="35">
        <v>78.43497732</v>
      </c>
      <c r="N2164" s="35">
        <v>0.0</v>
      </c>
      <c r="O2164" s="35">
        <v>0.0</v>
      </c>
      <c r="P2164" s="35">
        <v>0.0</v>
      </c>
      <c r="R2164" s="35">
        <v>0.0</v>
      </c>
      <c r="S2164" s="35">
        <v>2.466618521472</v>
      </c>
      <c r="T2164" s="35">
        <v>4.283253005068801</v>
      </c>
      <c r="U2164" s="35">
        <v>65.57337773465471</v>
      </c>
      <c r="V2164" s="35">
        <v>78.43497732</v>
      </c>
      <c r="W2164" s="35">
        <v>0.0</v>
      </c>
      <c r="X2164" s="35">
        <v>0.0</v>
      </c>
      <c r="Y2164" s="35">
        <v>3.021935657932801</v>
      </c>
      <c r="Z2164" s="35">
        <v>13.67148072987645</v>
      </c>
      <c r="AA2164" s="35">
        <v>48.162666617856</v>
      </c>
      <c r="AB2164" s="35">
        <v>0.0</v>
      </c>
      <c r="AC2164" s="35">
        <v>2.15825899968</v>
      </c>
      <c r="AD2164" s="35">
        <v>3.593684085465602</v>
      </c>
      <c r="AE2164" s="35">
        <v>57.23173417070588</v>
      </c>
      <c r="AF2164" s="35">
        <v>66.469948646976</v>
      </c>
    </row>
    <row r="2165" ht="15.75" customHeight="1">
      <c r="A2165" s="35" t="s">
        <v>77</v>
      </c>
      <c r="B2165" s="35" t="s">
        <v>4760</v>
      </c>
      <c r="C2165" s="35">
        <v>5173.0</v>
      </c>
      <c r="D2165" s="35" t="s">
        <v>1047</v>
      </c>
      <c r="F2165" s="35">
        <v>0.0</v>
      </c>
      <c r="G2165" s="35">
        <v>0.008784247038634127</v>
      </c>
      <c r="H2165" s="35">
        <v>0.008784247038634127</v>
      </c>
      <c r="I2165" s="35">
        <v>5.265661270464</v>
      </c>
      <c r="J2165" s="35">
        <v>0.0</v>
      </c>
      <c r="K2165" s="35">
        <v>0.0</v>
      </c>
      <c r="L2165" s="35">
        <v>0.0</v>
      </c>
      <c r="M2165" s="35">
        <v>0.0</v>
      </c>
      <c r="N2165" s="35">
        <v>0.0</v>
      </c>
      <c r="O2165" s="35">
        <v>0.0</v>
      </c>
      <c r="P2165" s="35">
        <v>0.0</v>
      </c>
      <c r="R2165" s="35">
        <v>0.0</v>
      </c>
      <c r="S2165" s="35">
        <v>0.0</v>
      </c>
      <c r="T2165" s="35">
        <v>0.0</v>
      </c>
      <c r="U2165" s="35">
        <v>0.0</v>
      </c>
      <c r="V2165" s="35">
        <v>5.265661270464</v>
      </c>
      <c r="W2165" s="35">
        <v>0.0</v>
      </c>
      <c r="X2165" s="35">
        <v>0.0</v>
      </c>
      <c r="Y2165" s="35">
        <v>0.0</v>
      </c>
      <c r="Z2165" s="35">
        <v>0.0</v>
      </c>
      <c r="AA2165" s="35">
        <v>0.0</v>
      </c>
      <c r="AB2165" s="35">
        <v>0.0</v>
      </c>
      <c r="AC2165" s="35">
        <v>0.0</v>
      </c>
      <c r="AD2165" s="35">
        <v>0.0</v>
      </c>
      <c r="AE2165" s="35">
        <v>0.0</v>
      </c>
      <c r="AF2165" s="35">
        <v>5.265661270464</v>
      </c>
    </row>
    <row r="2166" ht="15.75" customHeight="1">
      <c r="A2166" s="35" t="s">
        <v>77</v>
      </c>
      <c r="B2166" s="35" t="s">
        <v>4761</v>
      </c>
      <c r="C2166" s="35">
        <v>5173.0</v>
      </c>
      <c r="D2166" s="35" t="s">
        <v>1047</v>
      </c>
      <c r="F2166" s="35">
        <v>0.1766430442228534</v>
      </c>
      <c r="G2166" s="35">
        <v>0.2553564765207709</v>
      </c>
      <c r="H2166" s="35">
        <v>0.4319995207436244</v>
      </c>
      <c r="I2166" s="35">
        <v>258.95937753504</v>
      </c>
      <c r="J2166" s="35">
        <v>0.0</v>
      </c>
      <c r="K2166" s="35">
        <v>0.0</v>
      </c>
      <c r="L2166" s="35">
        <v>0.0</v>
      </c>
      <c r="M2166" s="35">
        <v>0.0</v>
      </c>
      <c r="N2166" s="35">
        <v>0.0</v>
      </c>
      <c r="O2166" s="35">
        <v>0.0</v>
      </c>
      <c r="P2166" s="35">
        <v>0.0</v>
      </c>
      <c r="R2166" s="35">
        <v>0.0</v>
      </c>
      <c r="S2166" s="35">
        <v>0.0</v>
      </c>
      <c r="T2166" s="35">
        <v>0.0</v>
      </c>
      <c r="U2166" s="35">
        <v>0.0</v>
      </c>
      <c r="V2166" s="35">
        <v>258.95937753504</v>
      </c>
      <c r="W2166" s="35">
        <v>0.0</v>
      </c>
      <c r="X2166" s="35">
        <v>0.0</v>
      </c>
      <c r="Y2166" s="35">
        <v>0.0</v>
      </c>
      <c r="Z2166" s="35">
        <v>0.0</v>
      </c>
      <c r="AA2166" s="35">
        <v>105.88755445632</v>
      </c>
      <c r="AB2166" s="35">
        <v>0.0</v>
      </c>
      <c r="AC2166" s="35">
        <v>0.0</v>
      </c>
      <c r="AD2166" s="35">
        <v>0.0</v>
      </c>
      <c r="AE2166" s="35">
        <v>0.0</v>
      </c>
      <c r="AF2166" s="35">
        <v>153.07182307872</v>
      </c>
    </row>
    <row r="2167" ht="15.75" customHeight="1">
      <c r="A2167" s="35" t="s">
        <v>77</v>
      </c>
      <c r="B2167" s="35" t="s">
        <v>4762</v>
      </c>
      <c r="C2167" s="35">
        <v>5173.0</v>
      </c>
      <c r="D2167" s="35" t="s">
        <v>1047</v>
      </c>
      <c r="F2167" s="35">
        <v>0.07008919083422058</v>
      </c>
      <c r="G2167" s="35">
        <v>0.05493890106445302</v>
      </c>
      <c r="H2167" s="35">
        <v>0.1250280918986736</v>
      </c>
      <c r="I2167" s="35">
        <v>74.94729808204801</v>
      </c>
      <c r="J2167" s="35">
        <v>0.0</v>
      </c>
      <c r="K2167" s="35">
        <v>0.0</v>
      </c>
      <c r="L2167" s="35">
        <v>0.0</v>
      </c>
      <c r="M2167" s="35">
        <v>0.0</v>
      </c>
      <c r="N2167" s="35">
        <v>0.0</v>
      </c>
      <c r="O2167" s="35">
        <v>0.0</v>
      </c>
      <c r="P2167" s="35">
        <v>0.0</v>
      </c>
      <c r="R2167" s="35">
        <v>0.0</v>
      </c>
      <c r="S2167" s="35">
        <v>0.0</v>
      </c>
      <c r="T2167" s="35">
        <v>0.0</v>
      </c>
      <c r="U2167" s="35">
        <v>0.0</v>
      </c>
      <c r="V2167" s="35">
        <v>74.94729808204801</v>
      </c>
      <c r="W2167" s="35">
        <v>0.0</v>
      </c>
      <c r="X2167" s="35">
        <v>0.0</v>
      </c>
      <c r="Y2167" s="35">
        <v>0.0</v>
      </c>
      <c r="Z2167" s="35">
        <v>0.0</v>
      </c>
      <c r="AA2167" s="35">
        <v>42.014521680768</v>
      </c>
      <c r="AB2167" s="35">
        <v>0.0</v>
      </c>
      <c r="AC2167" s="35">
        <v>0.0</v>
      </c>
      <c r="AD2167" s="35">
        <v>0.0</v>
      </c>
      <c r="AE2167" s="35">
        <v>0.0</v>
      </c>
      <c r="AF2167" s="35">
        <v>32.93277640128</v>
      </c>
    </row>
    <row r="2168" ht="15.75" customHeight="1">
      <c r="A2168" s="35" t="s">
        <v>77</v>
      </c>
      <c r="B2168" s="35" t="s">
        <v>4763</v>
      </c>
      <c r="C2168" s="35">
        <v>5173.0</v>
      </c>
      <c r="D2168" s="35" t="s">
        <v>1047</v>
      </c>
      <c r="F2168" s="35">
        <v>0.0</v>
      </c>
      <c r="G2168" s="35">
        <v>0.05234739489856783</v>
      </c>
      <c r="H2168" s="35">
        <v>0.05234739489856783</v>
      </c>
      <c r="I2168" s="35">
        <v>31.37931443808</v>
      </c>
      <c r="J2168" s="35">
        <v>0.0</v>
      </c>
      <c r="K2168" s="35">
        <v>0.0</v>
      </c>
      <c r="L2168" s="35">
        <v>0.0</v>
      </c>
      <c r="M2168" s="35">
        <v>0.0</v>
      </c>
      <c r="N2168" s="35">
        <v>0.0</v>
      </c>
      <c r="O2168" s="35">
        <v>0.0</v>
      </c>
      <c r="P2168" s="35">
        <v>0.0</v>
      </c>
      <c r="R2168" s="35">
        <v>0.0</v>
      </c>
      <c r="S2168" s="35">
        <v>0.0</v>
      </c>
      <c r="T2168" s="35">
        <v>0.0</v>
      </c>
      <c r="U2168" s="35">
        <v>0.0</v>
      </c>
      <c r="V2168" s="35">
        <v>31.37931443808</v>
      </c>
      <c r="W2168" s="35">
        <v>0.0</v>
      </c>
      <c r="X2168" s="35">
        <v>0.0</v>
      </c>
      <c r="Y2168" s="35">
        <v>0.0</v>
      </c>
      <c r="Z2168" s="35">
        <v>0.0</v>
      </c>
      <c r="AA2168" s="35">
        <v>0.0</v>
      </c>
      <c r="AB2168" s="35">
        <v>0.0</v>
      </c>
      <c r="AC2168" s="35">
        <v>0.0</v>
      </c>
      <c r="AD2168" s="35">
        <v>0.0</v>
      </c>
      <c r="AE2168" s="35">
        <v>0.0</v>
      </c>
      <c r="AF2168" s="35">
        <v>31.37931443808</v>
      </c>
    </row>
    <row r="2169" ht="15.75" customHeight="1">
      <c r="A2169" s="35" t="s">
        <v>77</v>
      </c>
      <c r="B2169" s="35" t="s">
        <v>4764</v>
      </c>
      <c r="C2169" s="35">
        <v>5173.0</v>
      </c>
      <c r="D2169" s="35" t="s">
        <v>1047</v>
      </c>
      <c r="F2169" s="35">
        <v>0.006269964796241905</v>
      </c>
      <c r="G2169" s="35">
        <v>0.06763132216452764</v>
      </c>
      <c r="H2169" s="35">
        <v>0.07390128696076954</v>
      </c>
      <c r="I2169" s="35">
        <v>7.159905031104</v>
      </c>
      <c r="J2169" s="35">
        <v>0.0</v>
      </c>
      <c r="K2169" s="35">
        <v>0.0</v>
      </c>
      <c r="L2169" s="35">
        <v>0.0</v>
      </c>
      <c r="M2169" s="35">
        <v>0.0</v>
      </c>
      <c r="N2169" s="35">
        <v>0.0</v>
      </c>
      <c r="O2169" s="35">
        <v>0.0</v>
      </c>
      <c r="P2169" s="35">
        <v>0.0</v>
      </c>
      <c r="R2169" s="35">
        <v>0.0</v>
      </c>
      <c r="S2169" s="35">
        <v>0.0</v>
      </c>
      <c r="T2169" s="35">
        <v>0.0</v>
      </c>
      <c r="U2169" s="35">
        <v>4.542225568473593</v>
      </c>
      <c r="V2169" s="35">
        <v>7.159905031104</v>
      </c>
      <c r="W2169" s="35">
        <v>0.0</v>
      </c>
      <c r="X2169" s="35">
        <v>0.0</v>
      </c>
      <c r="Y2169" s="35">
        <v>0.0</v>
      </c>
      <c r="Z2169" s="35">
        <v>0.0</v>
      </c>
      <c r="AA2169" s="35">
        <v>3.758490699264</v>
      </c>
      <c r="AB2169" s="35">
        <v>0.0</v>
      </c>
      <c r="AC2169" s="35">
        <v>0.0</v>
      </c>
      <c r="AD2169" s="35">
        <v>0.0</v>
      </c>
      <c r="AE2169" s="35">
        <v>4.542225568473593</v>
      </c>
      <c r="AF2169" s="35">
        <v>7.159905031104</v>
      </c>
    </row>
    <row r="2170" ht="15.75" customHeight="1">
      <c r="A2170" s="35" t="s">
        <v>77</v>
      </c>
      <c r="B2170" s="35" t="s">
        <v>4765</v>
      </c>
      <c r="C2170" s="35">
        <v>5173.0</v>
      </c>
      <c r="D2170" s="35" t="s">
        <v>1047</v>
      </c>
      <c r="F2170" s="35">
        <v>0.1746151523728187</v>
      </c>
      <c r="G2170" s="35">
        <v>0.6310446076797205</v>
      </c>
      <c r="H2170" s="35">
        <v>0.8056597600525393</v>
      </c>
      <c r="I2170" s="35">
        <v>144.466360422048</v>
      </c>
      <c r="J2170" s="35">
        <v>0.0</v>
      </c>
      <c r="K2170" s="35">
        <v>0.0</v>
      </c>
      <c r="L2170" s="35">
        <v>0.0</v>
      </c>
      <c r="M2170" s="35">
        <v>0.0</v>
      </c>
      <c r="N2170" s="35">
        <v>0.0</v>
      </c>
      <c r="O2170" s="35">
        <v>0.0</v>
      </c>
      <c r="P2170" s="35">
        <v>0.0</v>
      </c>
      <c r="R2170" s="35">
        <v>0.0</v>
      </c>
      <c r="S2170" s="35">
        <v>0.0</v>
      </c>
      <c r="T2170" s="35">
        <v>0.0</v>
      </c>
      <c r="U2170" s="35">
        <v>0.03819008979068527</v>
      </c>
      <c r="V2170" s="35">
        <v>144.466360422048</v>
      </c>
      <c r="W2170" s="35">
        <v>0.0</v>
      </c>
      <c r="X2170" s="35">
        <v>0.0</v>
      </c>
      <c r="Y2170" s="35">
        <v>0.0</v>
      </c>
      <c r="Z2170" s="35">
        <v>0.0</v>
      </c>
      <c r="AA2170" s="35">
        <v>74.100051853632</v>
      </c>
      <c r="AB2170" s="35">
        <v>0.0</v>
      </c>
      <c r="AC2170" s="35">
        <v>0.0</v>
      </c>
      <c r="AD2170" s="35">
        <v>0.0</v>
      </c>
      <c r="AE2170" s="35">
        <v>0.03819008979068527</v>
      </c>
      <c r="AF2170" s="35">
        <v>144.466360422048</v>
      </c>
    </row>
    <row r="2171" ht="15.75" customHeight="1">
      <c r="A2171" s="35" t="s">
        <v>77</v>
      </c>
      <c r="B2171" s="35" t="s">
        <v>4766</v>
      </c>
      <c r="C2171" s="35">
        <v>5173.0</v>
      </c>
      <c r="D2171" s="35" t="s">
        <v>1047</v>
      </c>
      <c r="F2171" s="35">
        <v>0.07093830558703502</v>
      </c>
      <c r="G2171" s="35">
        <v>0.02657519749817782</v>
      </c>
      <c r="H2171" s="35">
        <v>0.09751350308521284</v>
      </c>
      <c r="I2171" s="35">
        <v>28.763257614336</v>
      </c>
      <c r="J2171" s="35">
        <v>0.0</v>
      </c>
      <c r="K2171" s="35">
        <v>0.0</v>
      </c>
      <c r="L2171" s="35">
        <v>0.0</v>
      </c>
      <c r="M2171" s="35">
        <v>0.0</v>
      </c>
      <c r="N2171" s="35">
        <v>0.0</v>
      </c>
      <c r="O2171" s="35">
        <v>0.0</v>
      </c>
      <c r="P2171" s="35">
        <v>0.0</v>
      </c>
      <c r="R2171" s="35">
        <v>0.0</v>
      </c>
      <c r="S2171" s="35">
        <v>0.0</v>
      </c>
      <c r="T2171" s="35">
        <v>0.0</v>
      </c>
      <c r="U2171" s="35">
        <v>0.0</v>
      </c>
      <c r="V2171" s="35">
        <v>28.763257614336</v>
      </c>
      <c r="W2171" s="35">
        <v>0.0</v>
      </c>
      <c r="X2171" s="35">
        <v>0.0</v>
      </c>
      <c r="Y2171" s="35">
        <v>0.0</v>
      </c>
      <c r="Z2171" s="35">
        <v>0.0</v>
      </c>
      <c r="AA2171" s="35">
        <v>28.763257614336</v>
      </c>
      <c r="AB2171" s="35">
        <v>0.0</v>
      </c>
      <c r="AC2171" s="35">
        <v>0.0</v>
      </c>
      <c r="AD2171" s="35">
        <v>0.0</v>
      </c>
      <c r="AE2171" s="35">
        <v>0.0</v>
      </c>
      <c r="AF2171" s="35">
        <v>15.93033388128</v>
      </c>
    </row>
    <row r="2172" ht="15.75" customHeight="1">
      <c r="A2172" s="35" t="s">
        <v>77</v>
      </c>
      <c r="B2172" s="35" t="s">
        <v>4767</v>
      </c>
      <c r="C2172" s="35">
        <v>5173.0</v>
      </c>
      <c r="D2172" s="35" t="s">
        <v>1047</v>
      </c>
      <c r="F2172" s="35">
        <v>0.0</v>
      </c>
      <c r="G2172" s="35">
        <v>0.07694155212150362</v>
      </c>
      <c r="H2172" s="35">
        <v>0.07694155212150362</v>
      </c>
      <c r="I2172" s="35">
        <v>19.188414633024</v>
      </c>
      <c r="J2172" s="35">
        <v>0.0</v>
      </c>
      <c r="K2172" s="35">
        <v>0.0</v>
      </c>
      <c r="L2172" s="35">
        <v>0.0</v>
      </c>
      <c r="M2172" s="35">
        <v>0.0</v>
      </c>
      <c r="N2172" s="35">
        <v>0.0</v>
      </c>
      <c r="O2172" s="35">
        <v>0.0</v>
      </c>
      <c r="P2172" s="35">
        <v>0.0</v>
      </c>
      <c r="R2172" s="35">
        <v>0.0</v>
      </c>
      <c r="S2172" s="35">
        <v>0.0</v>
      </c>
      <c r="T2172" s="35">
        <v>0.0</v>
      </c>
      <c r="U2172" s="35">
        <v>0.0</v>
      </c>
      <c r="V2172" s="35">
        <v>19.188414633024</v>
      </c>
      <c r="W2172" s="35">
        <v>0.0</v>
      </c>
      <c r="X2172" s="35">
        <v>0.0</v>
      </c>
      <c r="Y2172" s="35">
        <v>0.0</v>
      </c>
      <c r="Z2172" s="35">
        <v>0.0</v>
      </c>
      <c r="AA2172" s="35">
        <v>0.0</v>
      </c>
      <c r="AB2172" s="35">
        <v>0.0</v>
      </c>
      <c r="AC2172" s="35">
        <v>0.0</v>
      </c>
      <c r="AD2172" s="35">
        <v>0.0</v>
      </c>
      <c r="AE2172" s="35">
        <v>0.0</v>
      </c>
      <c r="AF2172" s="35">
        <v>19.188414633024</v>
      </c>
    </row>
    <row r="2173" ht="15.75" customHeight="1">
      <c r="A2173" s="35" t="s">
        <v>77</v>
      </c>
      <c r="B2173" s="35" t="s">
        <v>4768</v>
      </c>
      <c r="C2173" s="35">
        <v>5173.0</v>
      </c>
      <c r="D2173" s="35" t="s">
        <v>1047</v>
      </c>
      <c r="F2173" s="35">
        <v>0.04899564853901248</v>
      </c>
      <c r="G2173" s="35">
        <v>0.03910001694296483</v>
      </c>
      <c r="H2173" s="35">
        <v>0.08809566548197731</v>
      </c>
      <c r="I2173" s="35">
        <v>24.34671001728</v>
      </c>
      <c r="J2173" s="35">
        <v>0.0</v>
      </c>
      <c r="K2173" s="35">
        <v>0.0</v>
      </c>
      <c r="L2173" s="35">
        <v>0.0</v>
      </c>
      <c r="M2173" s="35">
        <v>0.0</v>
      </c>
      <c r="N2173" s="35">
        <v>0.0</v>
      </c>
      <c r="O2173" s="35">
        <v>0.0</v>
      </c>
      <c r="P2173" s="35">
        <v>0.0</v>
      </c>
      <c r="R2173" s="35">
        <v>0.0</v>
      </c>
      <c r="S2173" s="35">
        <v>0.0</v>
      </c>
      <c r="T2173" s="35">
        <v>0.0</v>
      </c>
      <c r="U2173" s="35">
        <v>0.0</v>
      </c>
      <c r="V2173" s="35">
        <v>24.34671001728</v>
      </c>
      <c r="W2173" s="35">
        <v>0.0</v>
      </c>
      <c r="X2173" s="35">
        <v>0.0</v>
      </c>
      <c r="Y2173" s="35">
        <v>0.0</v>
      </c>
      <c r="Z2173" s="35">
        <v>0.0</v>
      </c>
      <c r="AA2173" s="35">
        <v>24.34671001728</v>
      </c>
      <c r="AB2173" s="35">
        <v>0.0</v>
      </c>
      <c r="AC2173" s="35">
        <v>0.0</v>
      </c>
      <c r="AD2173" s="35">
        <v>0.0</v>
      </c>
      <c r="AE2173" s="35">
        <v>0.0</v>
      </c>
      <c r="AF2173" s="35">
        <v>12.575843590464</v>
      </c>
    </row>
    <row r="2174" ht="15.75" customHeight="1">
      <c r="A2174" s="35" t="s">
        <v>77</v>
      </c>
      <c r="B2174" s="35" t="s">
        <v>4769</v>
      </c>
      <c r="C2174" s="35">
        <v>5173.0</v>
      </c>
      <c r="D2174" s="35" t="s">
        <v>1047</v>
      </c>
      <c r="F2174" s="35">
        <v>0.02032358625441942</v>
      </c>
      <c r="G2174" s="35">
        <v>0.07172291711218799</v>
      </c>
      <c r="H2174" s="35">
        <v>0.0920465033666074</v>
      </c>
      <c r="I2174" s="35">
        <v>18.567986536512</v>
      </c>
      <c r="J2174" s="35">
        <v>0.0</v>
      </c>
      <c r="K2174" s="35">
        <v>0.0</v>
      </c>
      <c r="L2174" s="35">
        <v>0.0</v>
      </c>
      <c r="M2174" s="35">
        <v>0.0</v>
      </c>
      <c r="N2174" s="35">
        <v>0.0</v>
      </c>
      <c r="O2174" s="35">
        <v>0.0</v>
      </c>
      <c r="P2174" s="35">
        <v>0.0</v>
      </c>
      <c r="R2174" s="35">
        <v>0.0</v>
      </c>
      <c r="S2174" s="35">
        <v>0.0</v>
      </c>
      <c r="T2174" s="35">
        <v>0.0</v>
      </c>
      <c r="U2174" s="35">
        <v>0.0</v>
      </c>
      <c r="V2174" s="35">
        <v>18.567986536512</v>
      </c>
      <c r="W2174" s="35">
        <v>0.0</v>
      </c>
      <c r="X2174" s="35">
        <v>0.0</v>
      </c>
      <c r="Y2174" s="35">
        <v>0.0</v>
      </c>
      <c r="Z2174" s="35">
        <v>0.0</v>
      </c>
      <c r="AA2174" s="35">
        <v>12.182845102848</v>
      </c>
      <c r="AB2174" s="35">
        <v>0.0</v>
      </c>
      <c r="AC2174" s="35">
        <v>0.0</v>
      </c>
      <c r="AD2174" s="35">
        <v>0.0</v>
      </c>
      <c r="AE2174" s="35">
        <v>0.0</v>
      </c>
      <c r="AF2174" s="35">
        <v>18.567986536512</v>
      </c>
    </row>
    <row r="2175" ht="15.75" customHeight="1">
      <c r="A2175" s="35" t="s">
        <v>77</v>
      </c>
      <c r="B2175" s="35" t="s">
        <v>4770</v>
      </c>
      <c r="C2175" s="35">
        <v>5173.0</v>
      </c>
      <c r="D2175" s="35" t="s">
        <v>1047</v>
      </c>
      <c r="F2175" s="35">
        <v>6.875403850659735</v>
      </c>
      <c r="G2175" s="35">
        <v>19.95762885723582</v>
      </c>
      <c r="H2175" s="35">
        <v>26.83303270789555</v>
      </c>
      <c r="I2175" s="35">
        <v>1286.886926090304</v>
      </c>
      <c r="J2175" s="35">
        <v>0.0</v>
      </c>
      <c r="K2175" s="35">
        <v>0.0</v>
      </c>
      <c r="L2175" s="35">
        <v>0.0</v>
      </c>
      <c r="M2175" s="35">
        <v>0.0</v>
      </c>
      <c r="N2175" s="35">
        <v>0.0</v>
      </c>
      <c r="O2175" s="35">
        <v>0.0</v>
      </c>
      <c r="P2175" s="35">
        <v>4.72875719904</v>
      </c>
      <c r="R2175" s="35">
        <v>0.0</v>
      </c>
      <c r="S2175" s="35">
        <v>0.0</v>
      </c>
      <c r="T2175" s="35">
        <v>24.96425950690562</v>
      </c>
      <c r="U2175" s="35">
        <v>819.2621923390991</v>
      </c>
      <c r="V2175" s="35">
        <v>1286.886926090304</v>
      </c>
      <c r="W2175" s="35">
        <v>0.0</v>
      </c>
      <c r="X2175" s="35">
        <v>0.0</v>
      </c>
      <c r="Y2175" s="35">
        <v>0.0</v>
      </c>
      <c r="Z2175" s="35">
        <v>355.6860840386375</v>
      </c>
      <c r="AA2175" s="35">
        <v>455.163431901696</v>
      </c>
      <c r="AB2175" s="35">
        <v>0.0</v>
      </c>
      <c r="AC2175" s="35">
        <v>0.0</v>
      </c>
      <c r="AD2175" s="35">
        <v>9.244944936057603</v>
      </c>
      <c r="AE2175" s="35">
        <v>818.4145136270743</v>
      </c>
      <c r="AF2175" s="35">
        <v>1286.886926090304</v>
      </c>
    </row>
    <row r="2176" ht="15.75" customHeight="1">
      <c r="A2176" s="35" t="s">
        <v>77</v>
      </c>
      <c r="B2176" s="35" t="s">
        <v>4771</v>
      </c>
      <c r="C2176" s="35">
        <v>5173.0</v>
      </c>
      <c r="D2176" s="35" t="s">
        <v>1047</v>
      </c>
      <c r="F2176" s="35">
        <v>0.0</v>
      </c>
      <c r="G2176" s="35">
        <v>0.09773814418616106</v>
      </c>
      <c r="H2176" s="35">
        <v>0.09773814418616106</v>
      </c>
      <c r="I2176" s="35">
        <v>16.686611782848</v>
      </c>
      <c r="J2176" s="35">
        <v>0.0</v>
      </c>
      <c r="K2176" s="35">
        <v>0.0</v>
      </c>
      <c r="L2176" s="35">
        <v>0.0</v>
      </c>
      <c r="M2176" s="35">
        <v>0.0</v>
      </c>
      <c r="N2176" s="35">
        <v>0.0</v>
      </c>
      <c r="O2176" s="35">
        <v>0.0</v>
      </c>
      <c r="P2176" s="35">
        <v>0.0</v>
      </c>
      <c r="R2176" s="35">
        <v>0.0</v>
      </c>
      <c r="S2176" s="35">
        <v>0.0</v>
      </c>
      <c r="T2176" s="35">
        <v>0.0</v>
      </c>
      <c r="U2176" s="35">
        <v>3.727748575071348</v>
      </c>
      <c r="V2176" s="35">
        <v>16.686611782848</v>
      </c>
      <c r="W2176" s="35">
        <v>0.0</v>
      </c>
      <c r="X2176" s="35">
        <v>0.0</v>
      </c>
      <c r="Y2176" s="35">
        <v>0.0</v>
      </c>
      <c r="Z2176" s="35">
        <v>0.0</v>
      </c>
      <c r="AA2176" s="35">
        <v>0.0</v>
      </c>
      <c r="AB2176" s="35">
        <v>0.0</v>
      </c>
      <c r="AC2176" s="35">
        <v>0.0</v>
      </c>
      <c r="AD2176" s="35">
        <v>0.0</v>
      </c>
      <c r="AE2176" s="35">
        <v>3.727748575071348</v>
      </c>
      <c r="AF2176" s="35">
        <v>16.686611782848</v>
      </c>
    </row>
    <row r="2177" ht="15.75" customHeight="1">
      <c r="A2177" s="35" t="s">
        <v>77</v>
      </c>
      <c r="B2177" s="35" t="s">
        <v>4772</v>
      </c>
      <c r="C2177" s="35">
        <v>5173.0</v>
      </c>
      <c r="D2177" s="35" t="s">
        <v>1047</v>
      </c>
      <c r="F2177" s="35">
        <v>0.0</v>
      </c>
      <c r="G2177" s="35">
        <v>0.06762859358589755</v>
      </c>
      <c r="H2177" s="35">
        <v>0.06762859358589755</v>
      </c>
      <c r="I2177" s="35">
        <v>16.24619547936</v>
      </c>
      <c r="J2177" s="35">
        <v>0.0</v>
      </c>
      <c r="K2177" s="35">
        <v>0.0</v>
      </c>
      <c r="L2177" s="35">
        <v>0.0</v>
      </c>
      <c r="M2177" s="35">
        <v>0.0</v>
      </c>
      <c r="N2177" s="35">
        <v>0.0</v>
      </c>
      <c r="O2177" s="35">
        <v>0.0</v>
      </c>
      <c r="P2177" s="35">
        <v>0.0</v>
      </c>
      <c r="R2177" s="35">
        <v>0.0</v>
      </c>
      <c r="S2177" s="35">
        <v>0.0</v>
      </c>
      <c r="T2177" s="35">
        <v>0.0</v>
      </c>
      <c r="U2177" s="35">
        <v>0.001928807999998246</v>
      </c>
      <c r="V2177" s="35">
        <v>16.24619547936</v>
      </c>
      <c r="W2177" s="35">
        <v>0.0</v>
      </c>
      <c r="X2177" s="35">
        <v>0.0</v>
      </c>
      <c r="Y2177" s="35">
        <v>0.0</v>
      </c>
      <c r="Z2177" s="35">
        <v>0.0</v>
      </c>
      <c r="AA2177" s="35">
        <v>0.0</v>
      </c>
      <c r="AB2177" s="35">
        <v>0.0</v>
      </c>
      <c r="AC2177" s="35">
        <v>0.0</v>
      </c>
      <c r="AD2177" s="35">
        <v>0.0</v>
      </c>
      <c r="AE2177" s="35">
        <v>0.001928807999998246</v>
      </c>
      <c r="AF2177" s="35">
        <v>16.24619547936</v>
      </c>
    </row>
    <row r="2178" ht="15.75" customHeight="1">
      <c r="A2178" s="35" t="s">
        <v>77</v>
      </c>
      <c r="B2178" s="35" t="s">
        <v>4773</v>
      </c>
      <c r="C2178" s="35">
        <v>5173.0</v>
      </c>
      <c r="D2178" s="35" t="s">
        <v>1047</v>
      </c>
      <c r="F2178" s="35">
        <v>0.02168501229794214</v>
      </c>
      <c r="G2178" s="35">
        <v>0.3658587065059607</v>
      </c>
      <c r="H2178" s="35">
        <v>0.3875437188039028</v>
      </c>
      <c r="I2178" s="35">
        <v>49.075325453952</v>
      </c>
      <c r="J2178" s="35">
        <v>0.0</v>
      </c>
      <c r="K2178" s="35">
        <v>0.0</v>
      </c>
      <c r="L2178" s="35">
        <v>0.0</v>
      </c>
      <c r="M2178" s="35">
        <v>0.0</v>
      </c>
      <c r="N2178" s="35">
        <v>0.0</v>
      </c>
      <c r="O2178" s="35">
        <v>0.0</v>
      </c>
      <c r="P2178" s="35">
        <v>0.0</v>
      </c>
      <c r="R2178" s="35">
        <v>0.0</v>
      </c>
      <c r="S2178" s="35">
        <v>0.0</v>
      </c>
      <c r="T2178" s="35">
        <v>0.0</v>
      </c>
      <c r="U2178" s="35">
        <v>14.0463457524633</v>
      </c>
      <c r="V2178" s="35">
        <v>49.075325453952</v>
      </c>
      <c r="W2178" s="35">
        <v>0.0</v>
      </c>
      <c r="X2178" s="35">
        <v>0.0</v>
      </c>
      <c r="Y2178" s="35">
        <v>0.0</v>
      </c>
      <c r="Z2178" s="35">
        <v>0.0</v>
      </c>
      <c r="AA2178" s="35">
        <v>7.706390344128001</v>
      </c>
      <c r="AB2178" s="35">
        <v>0.0</v>
      </c>
      <c r="AC2178" s="35">
        <v>0.0</v>
      </c>
      <c r="AD2178" s="35">
        <v>0.0</v>
      </c>
      <c r="AE2178" s="35">
        <v>12.04745728588413</v>
      </c>
      <c r="AF2178" s="35">
        <v>49.075325453952</v>
      </c>
    </row>
    <row r="2179" ht="15.75" customHeight="1">
      <c r="A2179" s="35" t="s">
        <v>77</v>
      </c>
      <c r="B2179" s="35" t="s">
        <v>4774</v>
      </c>
      <c r="C2179" s="35">
        <v>5173.0</v>
      </c>
      <c r="D2179" s="35" t="s">
        <v>1047</v>
      </c>
      <c r="F2179" s="35">
        <v>0.0</v>
      </c>
      <c r="G2179" s="35">
        <v>0.05729289816933232</v>
      </c>
      <c r="H2179" s="35">
        <v>0.05729289816933232</v>
      </c>
      <c r="I2179" s="35">
        <v>6.079741690176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2.006924544576</v>
      </c>
      <c r="R2179" s="35">
        <v>0.0</v>
      </c>
      <c r="S2179" s="35">
        <v>0.0</v>
      </c>
      <c r="T2179" s="35">
        <v>0.0</v>
      </c>
      <c r="U2179" s="35">
        <v>2.83419294407424</v>
      </c>
      <c r="V2179" s="35">
        <v>6.079741690176</v>
      </c>
      <c r="W2179" s="35">
        <v>0.0</v>
      </c>
      <c r="X2179" s="35">
        <v>0.0</v>
      </c>
      <c r="Y2179" s="35">
        <v>0.0</v>
      </c>
      <c r="Z2179" s="35">
        <v>0.0</v>
      </c>
      <c r="AA2179" s="35">
        <v>0.0</v>
      </c>
      <c r="AB2179" s="35">
        <v>0.0</v>
      </c>
      <c r="AC2179" s="35">
        <v>0.0</v>
      </c>
      <c r="AD2179" s="35">
        <v>0.0</v>
      </c>
      <c r="AE2179" s="35">
        <v>2.83419294407424</v>
      </c>
      <c r="AF2179" s="35">
        <v>6.079741690176</v>
      </c>
    </row>
    <row r="2180" ht="15.75" customHeight="1">
      <c r="A2180" s="35" t="s">
        <v>77</v>
      </c>
      <c r="B2180" s="35" t="s">
        <v>4775</v>
      </c>
      <c r="C2180" s="35">
        <v>2645.0</v>
      </c>
      <c r="D2180" s="35" t="s">
        <v>2617</v>
      </c>
      <c r="F2180" s="35">
        <v>0.06512990219515999</v>
      </c>
      <c r="G2180" s="35">
        <v>0.0</v>
      </c>
      <c r="H2180" s="35">
        <v>0.06512990219515999</v>
      </c>
      <c r="I2180" s="35">
        <v>7.503078550464</v>
      </c>
      <c r="J2180" s="35">
        <v>0.0</v>
      </c>
      <c r="K2180" s="35">
        <v>0.0</v>
      </c>
      <c r="L2180" s="35">
        <v>0.0</v>
      </c>
      <c r="M2180" s="35">
        <v>0.0</v>
      </c>
      <c r="N2180" s="35">
        <v>0.0</v>
      </c>
      <c r="O2180" s="35">
        <v>0.0</v>
      </c>
      <c r="P2180" s="35">
        <v>0.0</v>
      </c>
      <c r="R2180" s="35">
        <v>0.0</v>
      </c>
      <c r="S2180" s="35">
        <v>0.0</v>
      </c>
      <c r="T2180" s="35">
        <v>0.0</v>
      </c>
      <c r="U2180" s="35">
        <v>3.019396162406386</v>
      </c>
      <c r="V2180" s="35">
        <v>7.503078550464</v>
      </c>
      <c r="W2180" s="35">
        <v>0.0</v>
      </c>
      <c r="X2180" s="35">
        <v>0.0</v>
      </c>
      <c r="Y2180" s="35">
        <v>0.0</v>
      </c>
      <c r="Z2180" s="35">
        <v>3.019396162406386</v>
      </c>
      <c r="AA2180" s="35">
        <v>7.503078550464</v>
      </c>
      <c r="AB2180" s="35">
        <v>0.0</v>
      </c>
      <c r="AC2180" s="35">
        <v>0.0</v>
      </c>
      <c r="AD2180" s="35">
        <v>0.0</v>
      </c>
      <c r="AE2180" s="35">
        <v>0.0</v>
      </c>
      <c r="AF2180" s="35">
        <v>0.0</v>
      </c>
    </row>
    <row r="2181" ht="15.75" customHeight="1">
      <c r="A2181" s="35" t="s">
        <v>77</v>
      </c>
      <c r="B2181" s="35" t="s">
        <v>4776</v>
      </c>
      <c r="C2181" s="35">
        <v>2645.0</v>
      </c>
      <c r="D2181" s="35" t="s">
        <v>2617</v>
      </c>
      <c r="F2181" s="35">
        <v>0.003965757367058414</v>
      </c>
      <c r="G2181" s="35">
        <v>0.0</v>
      </c>
      <c r="H2181" s="35">
        <v>0.003965757367058414</v>
      </c>
      <c r="I2181" s="35">
        <v>2.377248144768</v>
      </c>
      <c r="J2181" s="35">
        <v>0.0</v>
      </c>
      <c r="K2181" s="35">
        <v>0.0</v>
      </c>
      <c r="L2181" s="35">
        <v>0.0</v>
      </c>
      <c r="M2181" s="35">
        <v>0.0</v>
      </c>
      <c r="N2181" s="35">
        <v>0.0</v>
      </c>
      <c r="O2181" s="35">
        <v>0.0</v>
      </c>
      <c r="P2181" s="35">
        <v>0.0</v>
      </c>
      <c r="R2181" s="35">
        <v>0.0</v>
      </c>
      <c r="S2181" s="35">
        <v>0.0</v>
      </c>
      <c r="T2181" s="35">
        <v>0.0</v>
      </c>
      <c r="U2181" s="35">
        <v>0.0</v>
      </c>
      <c r="V2181" s="35">
        <v>2.377248144768</v>
      </c>
      <c r="W2181" s="35">
        <v>0.0</v>
      </c>
      <c r="X2181" s="35">
        <v>0.0</v>
      </c>
      <c r="Y2181" s="35">
        <v>0.0</v>
      </c>
      <c r="Z2181" s="35">
        <v>0.0</v>
      </c>
      <c r="AA2181" s="35">
        <v>2.377248144768</v>
      </c>
      <c r="AB2181" s="35">
        <v>0.0</v>
      </c>
      <c r="AC2181" s="35">
        <v>0.0</v>
      </c>
      <c r="AD2181" s="35">
        <v>0.0</v>
      </c>
      <c r="AE2181" s="35">
        <v>0.0</v>
      </c>
      <c r="AF2181" s="35">
        <v>0.0</v>
      </c>
    </row>
    <row r="2182" ht="15.75" customHeight="1">
      <c r="A2182" s="35" t="s">
        <v>77</v>
      </c>
      <c r="B2182" s="35" t="s">
        <v>4777</v>
      </c>
      <c r="C2182" s="35">
        <v>2645.0</v>
      </c>
      <c r="D2182" s="35" t="s">
        <v>2617</v>
      </c>
      <c r="F2182" s="35">
        <v>0.001872592743985114</v>
      </c>
      <c r="G2182" s="35">
        <v>0.0</v>
      </c>
      <c r="H2182" s="35">
        <v>0.001872592743985114</v>
      </c>
      <c r="I2182" s="35">
        <v>1.122513864192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0.0</v>
      </c>
      <c r="O2182" s="35">
        <v>0.0</v>
      </c>
      <c r="P2182" s="35">
        <v>0.0</v>
      </c>
      <c r="R2182" s="35">
        <v>0.0</v>
      </c>
      <c r="S2182" s="35">
        <v>0.0</v>
      </c>
      <c r="T2182" s="35">
        <v>0.0</v>
      </c>
      <c r="U2182" s="35">
        <v>0.0</v>
      </c>
      <c r="V2182" s="35">
        <v>1.122513864192</v>
      </c>
      <c r="W2182" s="35">
        <v>0.0</v>
      </c>
      <c r="X2182" s="35">
        <v>0.0</v>
      </c>
      <c r="Y2182" s="35">
        <v>0.0</v>
      </c>
      <c r="Z2182" s="35">
        <v>0.0</v>
      </c>
      <c r="AA2182" s="35">
        <v>1.122513864192</v>
      </c>
      <c r="AB2182" s="35">
        <v>0.0</v>
      </c>
      <c r="AC2182" s="35">
        <v>0.0</v>
      </c>
      <c r="AD2182" s="35">
        <v>0.0</v>
      </c>
      <c r="AE2182" s="35">
        <v>0.0</v>
      </c>
      <c r="AF2182" s="35">
        <v>0.0</v>
      </c>
    </row>
    <row r="2183" ht="15.75" customHeight="1">
      <c r="A2183" s="35" t="s">
        <v>77</v>
      </c>
      <c r="B2183" s="35" t="s">
        <v>4778</v>
      </c>
      <c r="C2183" s="35">
        <v>2645.0</v>
      </c>
      <c r="D2183" s="35" t="s">
        <v>2617</v>
      </c>
      <c r="F2183" s="35">
        <v>0.3872438068263639</v>
      </c>
      <c r="G2183" s="35">
        <v>0.0</v>
      </c>
      <c r="H2183" s="35">
        <v>0.3872438068263639</v>
      </c>
      <c r="I2183" s="35">
        <v>230.927138511552</v>
      </c>
      <c r="J2183" s="35">
        <v>0.0</v>
      </c>
      <c r="K2183" s="35">
        <v>0.0</v>
      </c>
      <c r="L2183" s="35">
        <v>0.0</v>
      </c>
      <c r="M2183" s="35">
        <v>0.0</v>
      </c>
      <c r="N2183" s="35">
        <v>0.0</v>
      </c>
      <c r="O2183" s="35">
        <v>0.0</v>
      </c>
      <c r="P2183" s="35">
        <v>0.0</v>
      </c>
      <c r="R2183" s="35">
        <v>0.0</v>
      </c>
      <c r="S2183" s="35">
        <v>0.0</v>
      </c>
      <c r="T2183" s="35">
        <v>0.0</v>
      </c>
      <c r="U2183" s="35">
        <v>0.0</v>
      </c>
      <c r="V2183" s="35">
        <v>230.927138511552</v>
      </c>
      <c r="W2183" s="35">
        <v>0.0</v>
      </c>
      <c r="X2183" s="35">
        <v>0.0</v>
      </c>
      <c r="Y2183" s="35">
        <v>0.0</v>
      </c>
      <c r="Z2183" s="35">
        <v>0.0</v>
      </c>
      <c r="AA2183" s="35">
        <v>230.927138511552</v>
      </c>
      <c r="AB2183" s="35">
        <v>0.0</v>
      </c>
      <c r="AC2183" s="35">
        <v>0.0</v>
      </c>
      <c r="AD2183" s="35">
        <v>0.0</v>
      </c>
      <c r="AE2183" s="35">
        <v>0.0</v>
      </c>
      <c r="AF2183" s="35">
        <v>0.0</v>
      </c>
    </row>
    <row r="2184" ht="15.75" customHeight="1">
      <c r="A2184" s="35" t="s">
        <v>77</v>
      </c>
      <c r="B2184" s="35" t="s">
        <v>4779</v>
      </c>
      <c r="C2184" s="35">
        <v>2645.0</v>
      </c>
      <c r="D2184" s="35" t="s">
        <v>2617</v>
      </c>
      <c r="F2184" s="35">
        <v>0.7619207706249541</v>
      </c>
      <c r="G2184" s="35">
        <v>0.0</v>
      </c>
      <c r="H2184" s="35">
        <v>0.7619207706249541</v>
      </c>
      <c r="I2184" s="35">
        <v>23.095899380736</v>
      </c>
      <c r="J2184" s="35">
        <v>0.8752004876160001</v>
      </c>
      <c r="K2184" s="35">
        <v>0.8093124063360001</v>
      </c>
      <c r="L2184" s="35">
        <v>0.0</v>
      </c>
      <c r="M2184" s="35">
        <v>0.0</v>
      </c>
      <c r="N2184" s="35">
        <v>0.0</v>
      </c>
      <c r="O2184" s="35">
        <v>0.0</v>
      </c>
      <c r="P2184" s="35">
        <v>0.877006031328</v>
      </c>
      <c r="R2184" s="35">
        <v>0.0</v>
      </c>
      <c r="S2184" s="35">
        <v>0.715227843456</v>
      </c>
      <c r="T2184" s="35">
        <v>1.5624437133312</v>
      </c>
      <c r="U2184" s="35">
        <v>17.43788956097663</v>
      </c>
      <c r="V2184" s="35">
        <v>23.095899380736</v>
      </c>
      <c r="W2184" s="35">
        <v>0.0</v>
      </c>
      <c r="X2184" s="35">
        <v>0.715227843456</v>
      </c>
      <c r="Y2184" s="35">
        <v>1.5624437133312</v>
      </c>
      <c r="Z2184" s="35">
        <v>17.43788956097663</v>
      </c>
      <c r="AA2184" s="35">
        <v>23.095899380736</v>
      </c>
      <c r="AB2184" s="35">
        <v>0.0</v>
      </c>
      <c r="AC2184" s="35">
        <v>0.0</v>
      </c>
      <c r="AD2184" s="35">
        <v>0.0</v>
      </c>
      <c r="AE2184" s="35">
        <v>0.0</v>
      </c>
      <c r="AF2184" s="35">
        <v>0.0</v>
      </c>
    </row>
    <row r="2185" ht="15.75" customHeight="1">
      <c r="A2185" s="35" t="s">
        <v>77</v>
      </c>
      <c r="B2185" s="35" t="s">
        <v>4780</v>
      </c>
      <c r="C2185" s="35">
        <v>2645.0</v>
      </c>
      <c r="D2185" s="35" t="s">
        <v>2617</v>
      </c>
      <c r="F2185" s="35">
        <v>0.01260613384168486</v>
      </c>
      <c r="G2185" s="35">
        <v>0.0</v>
      </c>
      <c r="H2185" s="35">
        <v>0.01260613384168486</v>
      </c>
      <c r="I2185" s="35">
        <v>7.556667116544</v>
      </c>
      <c r="J2185" s="35">
        <v>0.0</v>
      </c>
      <c r="K2185" s="35">
        <v>0.0</v>
      </c>
      <c r="L2185" s="35">
        <v>0.0</v>
      </c>
      <c r="M2185" s="35">
        <v>0.0</v>
      </c>
      <c r="N2185" s="35">
        <v>0.0</v>
      </c>
      <c r="O2185" s="35">
        <v>0.0</v>
      </c>
      <c r="P2185" s="35">
        <v>0.0</v>
      </c>
      <c r="R2185" s="35">
        <v>0.0</v>
      </c>
      <c r="S2185" s="35">
        <v>0.0</v>
      </c>
      <c r="T2185" s="35">
        <v>0.0</v>
      </c>
      <c r="U2185" s="35">
        <v>0.0</v>
      </c>
      <c r="V2185" s="35">
        <v>7.556667116544</v>
      </c>
      <c r="W2185" s="35">
        <v>0.0</v>
      </c>
      <c r="X2185" s="35">
        <v>0.0</v>
      </c>
      <c r="Y2185" s="35">
        <v>0.0</v>
      </c>
      <c r="Z2185" s="35">
        <v>0.0</v>
      </c>
      <c r="AA2185" s="35">
        <v>7.556667116544</v>
      </c>
      <c r="AB2185" s="35">
        <v>0.0</v>
      </c>
      <c r="AC2185" s="35">
        <v>0.0</v>
      </c>
      <c r="AD2185" s="35">
        <v>0.0</v>
      </c>
      <c r="AE2185" s="35">
        <v>0.0</v>
      </c>
      <c r="AF2185" s="35">
        <v>0.0</v>
      </c>
    </row>
    <row r="2186" ht="15.75" customHeight="1">
      <c r="A2186" s="35" t="s">
        <v>77</v>
      </c>
      <c r="B2186" s="35" t="s">
        <v>4781</v>
      </c>
      <c r="C2186" s="35">
        <v>2645.0</v>
      </c>
      <c r="D2186" s="35" t="s">
        <v>2617</v>
      </c>
      <c r="F2186" s="35">
        <v>8.418197859021554E-4</v>
      </c>
      <c r="G2186" s="35">
        <v>0.0</v>
      </c>
      <c r="H2186" s="35">
        <v>8.418197859021554E-4</v>
      </c>
      <c r="I2186" s="35">
        <v>0.504623540736</v>
      </c>
      <c r="J2186" s="35">
        <v>0.0</v>
      </c>
      <c r="K2186" s="35">
        <v>0.0</v>
      </c>
      <c r="L2186" s="35">
        <v>0.0</v>
      </c>
      <c r="M2186" s="35">
        <v>0.0</v>
      </c>
      <c r="N2186" s="35">
        <v>0.0</v>
      </c>
      <c r="O2186" s="35">
        <v>0.0</v>
      </c>
      <c r="P2186" s="35">
        <v>0.0</v>
      </c>
      <c r="R2186" s="35">
        <v>0.0</v>
      </c>
      <c r="S2186" s="35">
        <v>0.0</v>
      </c>
      <c r="T2186" s="35">
        <v>0.0</v>
      </c>
      <c r="U2186" s="35">
        <v>0.0</v>
      </c>
      <c r="V2186" s="35">
        <v>0.504623540736</v>
      </c>
      <c r="W2186" s="35">
        <v>0.0</v>
      </c>
      <c r="X2186" s="35">
        <v>0.0</v>
      </c>
      <c r="Y2186" s="35">
        <v>0.0</v>
      </c>
      <c r="Z2186" s="35">
        <v>0.0</v>
      </c>
      <c r="AA2186" s="35">
        <v>0.504623540736</v>
      </c>
      <c r="AB2186" s="35">
        <v>0.0</v>
      </c>
      <c r="AC2186" s="35">
        <v>0.0</v>
      </c>
      <c r="AD2186" s="35">
        <v>0.0</v>
      </c>
      <c r="AE2186" s="35">
        <v>0.0</v>
      </c>
      <c r="AF2186" s="35">
        <v>0.0</v>
      </c>
    </row>
    <row r="2187" ht="15.75" customHeight="1">
      <c r="A2187" s="35" t="s">
        <v>77</v>
      </c>
      <c r="B2187" s="35" t="s">
        <v>4782</v>
      </c>
      <c r="C2187" s="35">
        <v>2645.0</v>
      </c>
      <c r="D2187" s="35" t="s">
        <v>2617</v>
      </c>
      <c r="F2187" s="35">
        <v>0.03160195410506344</v>
      </c>
      <c r="G2187" s="35">
        <v>0.0</v>
      </c>
      <c r="H2187" s="35">
        <v>0.03160195410506344</v>
      </c>
      <c r="I2187" s="35">
        <v>4.063277530368</v>
      </c>
      <c r="J2187" s="35">
        <v>0.0</v>
      </c>
      <c r="K2187" s="35">
        <v>0.0</v>
      </c>
      <c r="L2187" s="35">
        <v>0.0</v>
      </c>
      <c r="M2187" s="35">
        <v>0.0</v>
      </c>
      <c r="N2187" s="35">
        <v>0.0</v>
      </c>
      <c r="O2187" s="35">
        <v>0.0</v>
      </c>
      <c r="P2187" s="35">
        <v>0.0</v>
      </c>
      <c r="R2187" s="35">
        <v>0.0</v>
      </c>
      <c r="S2187" s="35">
        <v>0.0</v>
      </c>
      <c r="T2187" s="35">
        <v>0.0</v>
      </c>
      <c r="U2187" s="35">
        <v>1.365674953144319</v>
      </c>
      <c r="V2187" s="35">
        <v>4.063277530368</v>
      </c>
      <c r="W2187" s="35">
        <v>0.0</v>
      </c>
      <c r="X2187" s="35">
        <v>0.0</v>
      </c>
      <c r="Y2187" s="35">
        <v>0.0</v>
      </c>
      <c r="Z2187" s="35">
        <v>1.365674953144319</v>
      </c>
      <c r="AA2187" s="35">
        <v>4.063277530368</v>
      </c>
      <c r="AB2187" s="35">
        <v>0.0</v>
      </c>
      <c r="AC2187" s="35">
        <v>0.0</v>
      </c>
      <c r="AD2187" s="35">
        <v>0.0</v>
      </c>
      <c r="AE2187" s="35">
        <v>0.0</v>
      </c>
      <c r="AF2187" s="35">
        <v>0.0</v>
      </c>
    </row>
    <row r="2188" ht="15.75" customHeight="1">
      <c r="A2188" s="35" t="s">
        <v>77</v>
      </c>
      <c r="B2188" s="35" t="s">
        <v>4783</v>
      </c>
      <c r="C2188" s="35">
        <v>2645.0</v>
      </c>
      <c r="D2188" s="35" t="s">
        <v>2617</v>
      </c>
      <c r="F2188" s="35">
        <v>0.06877442779544478</v>
      </c>
      <c r="G2188" s="35">
        <v>0.0</v>
      </c>
      <c r="H2188" s="35">
        <v>0.06877442779544478</v>
      </c>
      <c r="I2188" s="35">
        <v>9.68217836544</v>
      </c>
      <c r="J2188" s="35">
        <v>0.0</v>
      </c>
      <c r="K2188" s="35">
        <v>0.0</v>
      </c>
      <c r="L2188" s="35">
        <v>0.0</v>
      </c>
      <c r="M2188" s="35">
        <v>0.0</v>
      </c>
      <c r="N2188" s="35">
        <v>0.0</v>
      </c>
      <c r="O2188" s="35">
        <v>0.0</v>
      </c>
      <c r="P2188" s="35">
        <v>0.0</v>
      </c>
      <c r="R2188" s="35">
        <v>0.0</v>
      </c>
      <c r="S2188" s="35">
        <v>0.0</v>
      </c>
      <c r="T2188" s="35">
        <v>0.0</v>
      </c>
      <c r="U2188" s="35">
        <v>3.468546632436468</v>
      </c>
      <c r="V2188" s="35">
        <v>9.68217836544</v>
      </c>
      <c r="W2188" s="35">
        <v>0.0</v>
      </c>
      <c r="X2188" s="35">
        <v>0.0</v>
      </c>
      <c r="Y2188" s="35">
        <v>0.0</v>
      </c>
      <c r="Z2188" s="35">
        <v>3.468546632436468</v>
      </c>
      <c r="AA2188" s="35">
        <v>9.68217836544</v>
      </c>
      <c r="AB2188" s="35">
        <v>0.0</v>
      </c>
      <c r="AC2188" s="35">
        <v>0.0</v>
      </c>
      <c r="AD2188" s="35">
        <v>0.0</v>
      </c>
      <c r="AE2188" s="35">
        <v>0.0</v>
      </c>
      <c r="AF2188" s="35">
        <v>0.0</v>
      </c>
    </row>
    <row r="2189" ht="15.75" customHeight="1">
      <c r="A2189" s="35" t="s">
        <v>77</v>
      </c>
      <c r="B2189" s="35" t="s">
        <v>4784</v>
      </c>
      <c r="C2189" s="35">
        <v>3397.0</v>
      </c>
      <c r="D2189" s="35" t="s">
        <v>2617</v>
      </c>
      <c r="F2189" s="35">
        <v>0.4672650957103026</v>
      </c>
      <c r="G2189" s="35">
        <v>0.0</v>
      </c>
      <c r="H2189" s="35">
        <v>0.4672650957103026</v>
      </c>
      <c r="I2189" s="35">
        <v>108.907467431616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0.0</v>
      </c>
      <c r="P2189" s="35">
        <v>0.0</v>
      </c>
      <c r="R2189" s="35">
        <v>0.0</v>
      </c>
      <c r="S2189" s="35">
        <v>0.0</v>
      </c>
      <c r="T2189" s="35">
        <v>0.0</v>
      </c>
      <c r="U2189" s="35">
        <v>18.51808747332095</v>
      </c>
      <c r="V2189" s="35">
        <v>108.907467431616</v>
      </c>
      <c r="W2189" s="35">
        <v>0.0</v>
      </c>
      <c r="X2189" s="35">
        <v>0.0</v>
      </c>
      <c r="Y2189" s="35">
        <v>0.0</v>
      </c>
      <c r="Z2189" s="35">
        <v>18.51808747332095</v>
      </c>
      <c r="AA2189" s="35">
        <v>108.907467431616</v>
      </c>
      <c r="AB2189" s="35">
        <v>0.0</v>
      </c>
      <c r="AC2189" s="35">
        <v>0.0</v>
      </c>
      <c r="AD2189" s="35">
        <v>0.0</v>
      </c>
      <c r="AE2189" s="35">
        <v>0.0</v>
      </c>
      <c r="AF2189" s="35">
        <v>0.0</v>
      </c>
    </row>
    <row r="2190" ht="15.75" customHeight="1">
      <c r="A2190" s="35" t="s">
        <v>77</v>
      </c>
      <c r="B2190" s="35" t="s">
        <v>4785</v>
      </c>
      <c r="C2190" s="35">
        <v>3397.0</v>
      </c>
      <c r="D2190" s="35" t="s">
        <v>2617</v>
      </c>
      <c r="F2190" s="35">
        <v>0.08894668030249073</v>
      </c>
      <c r="G2190" s="35">
        <v>0.0</v>
      </c>
      <c r="H2190" s="35">
        <v>0.08894668030249073</v>
      </c>
      <c r="I2190" s="35">
        <v>19.414790664192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R2190" s="35">
        <v>0.0</v>
      </c>
      <c r="S2190" s="35">
        <v>0.0</v>
      </c>
      <c r="T2190" s="35">
        <v>0.0</v>
      </c>
      <c r="U2190" s="35">
        <v>0.0</v>
      </c>
      <c r="V2190" s="35">
        <v>19.414790664192</v>
      </c>
      <c r="W2190" s="35">
        <v>0.0</v>
      </c>
      <c r="X2190" s="35">
        <v>0.0</v>
      </c>
      <c r="Y2190" s="35">
        <v>0.0</v>
      </c>
      <c r="Z2190" s="35">
        <v>0.0</v>
      </c>
      <c r="AA2190" s="35">
        <v>19.414790664192</v>
      </c>
      <c r="AB2190" s="35">
        <v>0.0</v>
      </c>
      <c r="AC2190" s="35">
        <v>0.0</v>
      </c>
      <c r="AD2190" s="35">
        <v>0.0</v>
      </c>
      <c r="AE2190" s="35">
        <v>0.0</v>
      </c>
      <c r="AF2190" s="35">
        <v>0.0</v>
      </c>
    </row>
    <row r="2191" ht="15.75" customHeight="1">
      <c r="A2191" s="35" t="s">
        <v>77</v>
      </c>
      <c r="B2191" s="35" t="s">
        <v>4786</v>
      </c>
      <c r="C2191" s="35">
        <v>3397.0</v>
      </c>
      <c r="D2191" s="35" t="s">
        <v>2617</v>
      </c>
      <c r="F2191" s="35">
        <v>3.139243138304418</v>
      </c>
      <c r="G2191" s="35">
        <v>0.0</v>
      </c>
      <c r="H2191" s="35">
        <v>3.139243138304418</v>
      </c>
      <c r="I2191" s="35">
        <v>93.277893748032</v>
      </c>
      <c r="J2191" s="35">
        <v>3.274730581248</v>
      </c>
      <c r="K2191" s="35">
        <v>0.0</v>
      </c>
      <c r="L2191" s="35">
        <v>2.296410455808</v>
      </c>
      <c r="M2191" s="35">
        <v>23.643143298432</v>
      </c>
      <c r="N2191" s="35">
        <v>0.0</v>
      </c>
      <c r="O2191" s="35">
        <v>0.0</v>
      </c>
      <c r="P2191" s="35">
        <v>0.0</v>
      </c>
      <c r="R2191" s="35">
        <v>0.0</v>
      </c>
      <c r="S2191" s="35">
        <v>2.628402092064</v>
      </c>
      <c r="T2191" s="35">
        <v>4.922849900505603</v>
      </c>
      <c r="U2191" s="35">
        <v>74.53698635545338</v>
      </c>
      <c r="V2191" s="35">
        <v>93.277893748032</v>
      </c>
      <c r="W2191" s="35">
        <v>0.0</v>
      </c>
      <c r="X2191" s="35">
        <v>2.628402092064</v>
      </c>
      <c r="Y2191" s="35">
        <v>4.922849900505603</v>
      </c>
      <c r="Z2191" s="35">
        <v>74.53698635545338</v>
      </c>
      <c r="AA2191" s="35">
        <v>93.277893748032</v>
      </c>
      <c r="AB2191" s="35">
        <v>0.0</v>
      </c>
      <c r="AC2191" s="35">
        <v>0.0</v>
      </c>
      <c r="AD2191" s="35">
        <v>0.0</v>
      </c>
      <c r="AE2191" s="35">
        <v>0.0</v>
      </c>
      <c r="AF2191" s="35">
        <v>0.0</v>
      </c>
    </row>
    <row r="2192" ht="15.75" customHeight="1">
      <c r="A2192" s="35" t="s">
        <v>77</v>
      </c>
      <c r="B2192" s="35" t="s">
        <v>4787</v>
      </c>
      <c r="C2192" s="35">
        <v>3397.0</v>
      </c>
      <c r="D2192" s="35" t="s">
        <v>2617</v>
      </c>
      <c r="F2192" s="35">
        <v>4.355213776380282E-4</v>
      </c>
      <c r="G2192" s="35">
        <v>0.0</v>
      </c>
      <c r="H2192" s="35">
        <v>4.355213776380282E-4</v>
      </c>
      <c r="I2192" s="35">
        <v>0.261070532352</v>
      </c>
      <c r="J2192" s="35">
        <v>0.0</v>
      </c>
      <c r="K2192" s="35">
        <v>0.0</v>
      </c>
      <c r="L2192" s="35">
        <v>0.0</v>
      </c>
      <c r="M2192" s="35">
        <v>0.0</v>
      </c>
      <c r="N2192" s="35">
        <v>0.0</v>
      </c>
      <c r="O2192" s="35">
        <v>0.0</v>
      </c>
      <c r="P2192" s="35">
        <v>0.0</v>
      </c>
      <c r="R2192" s="35">
        <v>0.0</v>
      </c>
      <c r="S2192" s="35">
        <v>0.0</v>
      </c>
      <c r="T2192" s="35">
        <v>0.0</v>
      </c>
      <c r="U2192" s="35">
        <v>0.0</v>
      </c>
      <c r="V2192" s="35">
        <v>0.261070532352</v>
      </c>
      <c r="W2192" s="35">
        <v>0.0</v>
      </c>
      <c r="X2192" s="35">
        <v>0.0</v>
      </c>
      <c r="Y2192" s="35">
        <v>0.0</v>
      </c>
      <c r="Z2192" s="35">
        <v>0.0</v>
      </c>
      <c r="AA2192" s="35">
        <v>0.261070532352</v>
      </c>
      <c r="AB2192" s="35">
        <v>0.0</v>
      </c>
      <c r="AC2192" s="35">
        <v>0.0</v>
      </c>
      <c r="AD2192" s="35">
        <v>0.0</v>
      </c>
      <c r="AE2192" s="35">
        <v>0.0</v>
      </c>
      <c r="AF2192" s="35">
        <v>0.0</v>
      </c>
    </row>
    <row r="2193" ht="15.75" customHeight="1">
      <c r="A2193" s="35" t="s">
        <v>77</v>
      </c>
      <c r="B2193" s="35" t="s">
        <v>4788</v>
      </c>
      <c r="C2193" s="35">
        <v>3397.0</v>
      </c>
      <c r="D2193" s="35" t="s">
        <v>2617</v>
      </c>
      <c r="F2193" s="35">
        <v>0.2572305125738998</v>
      </c>
      <c r="G2193" s="35">
        <v>0.0</v>
      </c>
      <c r="H2193" s="35">
        <v>0.2572305125738998</v>
      </c>
      <c r="I2193" s="35">
        <v>25.97485901472</v>
      </c>
      <c r="J2193" s="35">
        <v>0.0</v>
      </c>
      <c r="K2193" s="35">
        <v>0.0</v>
      </c>
      <c r="L2193" s="35">
        <v>0.0</v>
      </c>
      <c r="M2193" s="35">
        <v>0.0</v>
      </c>
      <c r="N2193" s="35">
        <v>0.0</v>
      </c>
      <c r="O2193" s="35">
        <v>0.0</v>
      </c>
      <c r="P2193" s="35">
        <v>0.0</v>
      </c>
      <c r="R2193" s="35">
        <v>0.0</v>
      </c>
      <c r="S2193" s="35">
        <v>0.0</v>
      </c>
      <c r="T2193" s="35">
        <v>0.0</v>
      </c>
      <c r="U2193" s="35">
        <v>6.633968230149103</v>
      </c>
      <c r="V2193" s="35">
        <v>25.97485901472</v>
      </c>
      <c r="W2193" s="35">
        <v>0.0</v>
      </c>
      <c r="X2193" s="35">
        <v>0.0</v>
      </c>
      <c r="Y2193" s="35">
        <v>0.0</v>
      </c>
      <c r="Z2193" s="35">
        <v>6.633968230149103</v>
      </c>
      <c r="AA2193" s="35">
        <v>25.97485901472</v>
      </c>
      <c r="AB2193" s="35">
        <v>0.0</v>
      </c>
      <c r="AC2193" s="35">
        <v>0.0</v>
      </c>
      <c r="AD2193" s="35">
        <v>0.0</v>
      </c>
      <c r="AE2193" s="35">
        <v>0.0</v>
      </c>
      <c r="AF2193" s="35">
        <v>0.0</v>
      </c>
    </row>
    <row r="2194" ht="15.75" customHeight="1">
      <c r="A2194" s="35" t="s">
        <v>77</v>
      </c>
      <c r="B2194" s="35" t="s">
        <v>4789</v>
      </c>
      <c r="C2194" s="35">
        <v>2968.0</v>
      </c>
      <c r="D2194" s="35" t="s">
        <v>2638</v>
      </c>
      <c r="F2194" s="35">
        <v>0.0</v>
      </c>
      <c r="G2194" s="35">
        <v>0.004422948735444678</v>
      </c>
      <c r="H2194" s="35">
        <v>0.004422948735444678</v>
      </c>
      <c r="I2194" s="35">
        <v>2.651308615872</v>
      </c>
      <c r="J2194" s="35">
        <v>0.0</v>
      </c>
      <c r="K2194" s="35">
        <v>0.0</v>
      </c>
      <c r="L2194" s="35">
        <v>0.0</v>
      </c>
      <c r="M2194" s="35">
        <v>0.0</v>
      </c>
      <c r="N2194" s="35">
        <v>0.0</v>
      </c>
      <c r="O2194" s="35">
        <v>0.0</v>
      </c>
      <c r="P2194" s="35">
        <v>0.0</v>
      </c>
      <c r="R2194" s="35">
        <v>0.0</v>
      </c>
      <c r="S2194" s="35">
        <v>0.0</v>
      </c>
      <c r="T2194" s="35">
        <v>0.0</v>
      </c>
      <c r="U2194" s="35">
        <v>0.0</v>
      </c>
      <c r="V2194" s="35">
        <v>2.651308615872</v>
      </c>
      <c r="W2194" s="35">
        <v>0.0</v>
      </c>
      <c r="X2194" s="35">
        <v>0.0</v>
      </c>
      <c r="Y2194" s="35">
        <v>0.0</v>
      </c>
      <c r="Z2194" s="35">
        <v>0.0</v>
      </c>
      <c r="AA2194" s="35">
        <v>0.0</v>
      </c>
      <c r="AB2194" s="35">
        <v>0.0</v>
      </c>
      <c r="AC2194" s="35">
        <v>0.0</v>
      </c>
      <c r="AD2194" s="35">
        <v>0.0</v>
      </c>
      <c r="AE2194" s="35">
        <v>0.0</v>
      </c>
      <c r="AF2194" s="35">
        <v>2.651308615872</v>
      </c>
    </row>
    <row r="2195" ht="15.75" customHeight="1">
      <c r="A2195" s="35" t="s">
        <v>77</v>
      </c>
      <c r="B2195" s="35" t="s">
        <v>4790</v>
      </c>
      <c r="C2195" s="35">
        <v>2968.0</v>
      </c>
      <c r="D2195" s="35" t="s">
        <v>2638</v>
      </c>
      <c r="F2195" s="35">
        <v>0.0</v>
      </c>
      <c r="G2195" s="35">
        <v>0.002765826302516684</v>
      </c>
      <c r="H2195" s="35">
        <v>0.002765826302516684</v>
      </c>
      <c r="I2195" s="35">
        <v>1.657957065408</v>
      </c>
      <c r="J2195" s="35">
        <v>0.0</v>
      </c>
      <c r="K2195" s="35">
        <v>0.0</v>
      </c>
      <c r="L2195" s="35">
        <v>0.0</v>
      </c>
      <c r="M2195" s="35">
        <v>0.0</v>
      </c>
      <c r="N2195" s="35">
        <v>0.0</v>
      </c>
      <c r="O2195" s="35">
        <v>0.0</v>
      </c>
      <c r="P2195" s="35">
        <v>0.0</v>
      </c>
      <c r="R2195" s="35">
        <v>0.0</v>
      </c>
      <c r="S2195" s="35">
        <v>0.0</v>
      </c>
      <c r="T2195" s="35">
        <v>0.0</v>
      </c>
      <c r="U2195" s="35">
        <v>0.0</v>
      </c>
      <c r="V2195" s="35">
        <v>1.657957065408</v>
      </c>
      <c r="W2195" s="35">
        <v>0.0</v>
      </c>
      <c r="X2195" s="35">
        <v>0.0</v>
      </c>
      <c r="Y2195" s="35">
        <v>0.0</v>
      </c>
      <c r="Z2195" s="35">
        <v>0.0</v>
      </c>
      <c r="AA2195" s="35">
        <v>0.0</v>
      </c>
      <c r="AB2195" s="35">
        <v>0.0</v>
      </c>
      <c r="AC2195" s="35">
        <v>0.0</v>
      </c>
      <c r="AD2195" s="35">
        <v>0.0</v>
      </c>
      <c r="AE2195" s="35">
        <v>0.0</v>
      </c>
      <c r="AF2195" s="35">
        <v>1.657957065408</v>
      </c>
    </row>
    <row r="2196" ht="15.75" customHeight="1">
      <c r="A2196" s="35" t="s">
        <v>77</v>
      </c>
      <c r="B2196" s="35" t="s">
        <v>4791</v>
      </c>
      <c r="C2196" s="35">
        <v>2968.0</v>
      </c>
      <c r="D2196" s="35" t="s">
        <v>2638</v>
      </c>
      <c r="F2196" s="35">
        <v>0.396637217724373</v>
      </c>
      <c r="G2196" s="35">
        <v>0.7081302994516938</v>
      </c>
      <c r="H2196" s="35">
        <v>1.104767517176067</v>
      </c>
      <c r="I2196" s="35">
        <v>6.83762436</v>
      </c>
      <c r="J2196" s="35">
        <v>0.0</v>
      </c>
      <c r="K2196" s="35">
        <v>0.0</v>
      </c>
      <c r="L2196" s="35">
        <v>2.09676860064</v>
      </c>
      <c r="M2196" s="35">
        <v>2.254298207616</v>
      </c>
      <c r="N2196" s="35">
        <v>0.0</v>
      </c>
      <c r="O2196" s="35">
        <v>0.0</v>
      </c>
      <c r="P2196" s="35">
        <v>0.0</v>
      </c>
      <c r="R2196" s="35">
        <v>0.0</v>
      </c>
      <c r="S2196" s="35">
        <v>2.32702969968</v>
      </c>
      <c r="T2196" s="35">
        <v>3.268532594476801</v>
      </c>
      <c r="U2196" s="35">
        <v>4.869971709926389</v>
      </c>
      <c r="V2196" s="35">
        <v>6.83762436</v>
      </c>
      <c r="W2196" s="35">
        <v>0.0</v>
      </c>
      <c r="X2196" s="35">
        <v>0.0</v>
      </c>
      <c r="Y2196" s="35">
        <v>2.7714931985664</v>
      </c>
      <c r="Z2196" s="35">
        <v>3.885730463301113</v>
      </c>
      <c r="AA2196" s="35">
        <v>5.723863875071999</v>
      </c>
      <c r="AB2196" s="35">
        <v>0.0</v>
      </c>
      <c r="AC2196" s="35">
        <v>2.11405072032</v>
      </c>
      <c r="AD2196" s="35">
        <v>2.924477206156801</v>
      </c>
      <c r="AE2196" s="35">
        <v>3.942092544042236</v>
      </c>
      <c r="AF2196" s="35">
        <v>6.83762436</v>
      </c>
    </row>
    <row r="2197" ht="15.75" customHeight="1">
      <c r="A2197" s="35" t="s">
        <v>77</v>
      </c>
      <c r="B2197" s="35" t="s">
        <v>4792</v>
      </c>
      <c r="C2197" s="35">
        <v>3167.0</v>
      </c>
      <c r="D2197" s="35" t="s">
        <v>2582</v>
      </c>
      <c r="F2197" s="35">
        <v>7.963845816752555E-4</v>
      </c>
      <c r="G2197" s="35">
        <v>0.0</v>
      </c>
      <c r="H2197" s="35">
        <v>7.963845816752555E-4</v>
      </c>
      <c r="I2197" s="35">
        <v>0.477387695232</v>
      </c>
      <c r="J2197" s="35">
        <v>0.0</v>
      </c>
      <c r="K2197" s="35">
        <v>0.0</v>
      </c>
      <c r="L2197" s="35">
        <v>0.0</v>
      </c>
      <c r="M2197" s="35">
        <v>0.0</v>
      </c>
      <c r="N2197" s="35">
        <v>0.0</v>
      </c>
      <c r="O2197" s="35">
        <v>0.0</v>
      </c>
      <c r="P2197" s="35">
        <v>0.0</v>
      </c>
      <c r="R2197" s="35">
        <v>0.0</v>
      </c>
      <c r="S2197" s="35">
        <v>0.0</v>
      </c>
      <c r="T2197" s="35">
        <v>0.0</v>
      </c>
      <c r="U2197" s="35">
        <v>0.0</v>
      </c>
      <c r="V2197" s="35">
        <v>0.477387695232</v>
      </c>
      <c r="W2197" s="35">
        <v>0.0</v>
      </c>
      <c r="X2197" s="35">
        <v>0.0</v>
      </c>
      <c r="Y2197" s="35">
        <v>0.0</v>
      </c>
      <c r="Z2197" s="35">
        <v>0.0</v>
      </c>
      <c r="AA2197" s="35">
        <v>0.477387695232</v>
      </c>
      <c r="AB2197" s="35">
        <v>0.0</v>
      </c>
      <c r="AC2197" s="35">
        <v>0.0</v>
      </c>
      <c r="AD2197" s="35">
        <v>0.0</v>
      </c>
      <c r="AE2197" s="35">
        <v>0.0</v>
      </c>
      <c r="AF2197" s="35">
        <v>0.0</v>
      </c>
    </row>
    <row r="2198" ht="15.75" customHeight="1">
      <c r="A2198" s="35" t="s">
        <v>77</v>
      </c>
      <c r="B2198" s="35" t="s">
        <v>4793</v>
      </c>
      <c r="C2198" s="35">
        <v>1118.0</v>
      </c>
      <c r="D2198" s="35" t="s">
        <v>2582</v>
      </c>
      <c r="F2198" s="35">
        <v>0.04442103201782759</v>
      </c>
      <c r="G2198" s="35">
        <v>0.0</v>
      </c>
      <c r="H2198" s="35">
        <v>0.04442103201782759</v>
      </c>
      <c r="I2198" s="35">
        <v>0.8666136138239999</v>
      </c>
      <c r="J2198" s="35">
        <v>0.0</v>
      </c>
      <c r="K2198" s="35">
        <v>0.0</v>
      </c>
      <c r="L2198" s="35">
        <v>0.0</v>
      </c>
      <c r="M2198" s="35">
        <v>0.0</v>
      </c>
      <c r="N2198" s="35">
        <v>0.0</v>
      </c>
      <c r="O2198" s="35">
        <v>0.0</v>
      </c>
      <c r="P2198" s="35">
        <v>0.0</v>
      </c>
      <c r="R2198" s="35">
        <v>0.0</v>
      </c>
      <c r="S2198" s="35">
        <v>0.0</v>
      </c>
      <c r="T2198" s="35">
        <v>0.413290444896</v>
      </c>
      <c r="U2198" s="35">
        <v>0.5668386548428797</v>
      </c>
      <c r="V2198" s="35">
        <v>0.8666136138239999</v>
      </c>
      <c r="W2198" s="35">
        <v>0.0</v>
      </c>
      <c r="X2198" s="35">
        <v>0.0</v>
      </c>
      <c r="Y2198" s="35">
        <v>0.413290444896</v>
      </c>
      <c r="Z2198" s="35">
        <v>0.5668386548428797</v>
      </c>
      <c r="AA2198" s="35">
        <v>0.8666136138239999</v>
      </c>
      <c r="AB2198" s="35">
        <v>0.0</v>
      </c>
      <c r="AC2198" s="35">
        <v>0.0</v>
      </c>
      <c r="AD2198" s="35">
        <v>0.0</v>
      </c>
      <c r="AE2198" s="35">
        <v>0.0</v>
      </c>
      <c r="AF2198" s="35">
        <v>0.0</v>
      </c>
    </row>
    <row r="2199" ht="15.75" customHeight="1">
      <c r="A2199" s="35" t="s">
        <v>77</v>
      </c>
      <c r="B2199" s="35" t="s">
        <v>4794</v>
      </c>
      <c r="C2199" s="35">
        <v>3167.0</v>
      </c>
      <c r="D2199" s="35" t="s">
        <v>2582</v>
      </c>
      <c r="F2199" s="35">
        <v>0.05217015761326051</v>
      </c>
      <c r="G2199" s="35">
        <v>0.0</v>
      </c>
      <c r="H2199" s="35">
        <v>0.05217015761326051</v>
      </c>
      <c r="I2199" s="35">
        <v>1.225244869632</v>
      </c>
      <c r="J2199" s="35">
        <v>0.0</v>
      </c>
      <c r="K2199" s="35">
        <v>0.0</v>
      </c>
      <c r="L2199" s="35">
        <v>0.0</v>
      </c>
      <c r="M2199" s="35">
        <v>0.0</v>
      </c>
      <c r="N2199" s="35">
        <v>0.0</v>
      </c>
      <c r="O2199" s="35">
        <v>0.0</v>
      </c>
      <c r="P2199" s="35">
        <v>0.0</v>
      </c>
      <c r="R2199" s="35">
        <v>0.0</v>
      </c>
      <c r="S2199" s="35">
        <v>0.0</v>
      </c>
      <c r="T2199" s="35">
        <v>0.4473305149824001</v>
      </c>
      <c r="U2199" s="35">
        <v>0.7769726083123194</v>
      </c>
      <c r="V2199" s="35">
        <v>1.225244869632</v>
      </c>
      <c r="W2199" s="35">
        <v>0.0</v>
      </c>
      <c r="X2199" s="35">
        <v>0.0</v>
      </c>
      <c r="Y2199" s="35">
        <v>0.4473305149824001</v>
      </c>
      <c r="Z2199" s="35">
        <v>0.7769726083123194</v>
      </c>
      <c r="AA2199" s="35">
        <v>1.225244869632</v>
      </c>
      <c r="AB2199" s="35">
        <v>0.0</v>
      </c>
      <c r="AC2199" s="35">
        <v>0.0</v>
      </c>
      <c r="AD2199" s="35">
        <v>0.0</v>
      </c>
      <c r="AE2199" s="35">
        <v>0.0</v>
      </c>
      <c r="AF2199" s="35">
        <v>0.0</v>
      </c>
    </row>
    <row r="2200" ht="15.75" customHeight="1">
      <c r="A2200" s="35" t="s">
        <v>77</v>
      </c>
      <c r="B2200" s="35" t="s">
        <v>4795</v>
      </c>
      <c r="C2200" s="35">
        <v>789.0</v>
      </c>
      <c r="D2200" s="35" t="s">
        <v>2582</v>
      </c>
      <c r="F2200" s="35">
        <v>0.0</v>
      </c>
      <c r="G2200" s="35">
        <v>0.001061828948028453</v>
      </c>
      <c r="H2200" s="35">
        <v>0.001061828948028453</v>
      </c>
      <c r="I2200" s="35">
        <v>0.63650664</v>
      </c>
      <c r="J2200" s="35">
        <v>0.0</v>
      </c>
      <c r="K2200" s="35">
        <v>0.0</v>
      </c>
      <c r="L2200" s="35">
        <v>0.0</v>
      </c>
      <c r="M2200" s="35">
        <v>0.0</v>
      </c>
      <c r="N2200" s="35">
        <v>0.0</v>
      </c>
      <c r="O2200" s="35">
        <v>0.0</v>
      </c>
      <c r="P2200" s="35">
        <v>0.0</v>
      </c>
      <c r="R2200" s="35">
        <v>0.0</v>
      </c>
      <c r="S2200" s="35">
        <v>0.0</v>
      </c>
      <c r="T2200" s="35">
        <v>0.0</v>
      </c>
      <c r="U2200" s="35">
        <v>0.0</v>
      </c>
      <c r="V2200" s="35">
        <v>0.63650664</v>
      </c>
      <c r="W2200" s="35">
        <v>0.0</v>
      </c>
      <c r="X2200" s="35">
        <v>0.0</v>
      </c>
      <c r="Y2200" s="35">
        <v>0.0</v>
      </c>
      <c r="Z2200" s="35">
        <v>0.0</v>
      </c>
      <c r="AA2200" s="35">
        <v>0.0</v>
      </c>
      <c r="AB2200" s="35">
        <v>0.0</v>
      </c>
      <c r="AC2200" s="35">
        <v>0.0</v>
      </c>
      <c r="AD2200" s="35">
        <v>0.0</v>
      </c>
      <c r="AE2200" s="35">
        <v>0.0</v>
      </c>
      <c r="AF2200" s="35">
        <v>0.63650664</v>
      </c>
    </row>
    <row r="2201" ht="15.75" customHeight="1">
      <c r="A2201" s="35" t="s">
        <v>77</v>
      </c>
      <c r="B2201" s="35" t="s">
        <v>4796</v>
      </c>
      <c r="C2201" s="35">
        <v>789.0</v>
      </c>
      <c r="D2201" s="35" t="s">
        <v>2582</v>
      </c>
      <c r="F2201" s="35">
        <v>0.0094063114836779</v>
      </c>
      <c r="G2201" s="35">
        <v>0.228729186397799</v>
      </c>
      <c r="H2201" s="35">
        <v>0.2381354978814769</v>
      </c>
      <c r="I2201" s="35">
        <v>52.907393270592</v>
      </c>
      <c r="J2201" s="35">
        <v>0.0</v>
      </c>
      <c r="K2201" s="35">
        <v>0.0</v>
      </c>
      <c r="L2201" s="35">
        <v>0.0</v>
      </c>
      <c r="M2201" s="35">
        <v>0.0</v>
      </c>
      <c r="N2201" s="35">
        <v>0.0</v>
      </c>
      <c r="O2201" s="35">
        <v>0.0</v>
      </c>
      <c r="P2201" s="35">
        <v>4.74486768</v>
      </c>
      <c r="R2201" s="35">
        <v>0.0</v>
      </c>
      <c r="S2201" s="35">
        <v>0.0</v>
      </c>
      <c r="T2201" s="35">
        <v>0.0</v>
      </c>
      <c r="U2201" s="35">
        <v>4.20299113796351</v>
      </c>
      <c r="V2201" s="35">
        <v>52.907393270592</v>
      </c>
      <c r="W2201" s="35">
        <v>0.0</v>
      </c>
      <c r="X2201" s="35">
        <v>0.0</v>
      </c>
      <c r="Y2201" s="35">
        <v>0.0</v>
      </c>
      <c r="Z2201" s="35">
        <v>0.0</v>
      </c>
      <c r="AA2201" s="35">
        <v>5.638553863488</v>
      </c>
      <c r="AB2201" s="35">
        <v>0.0</v>
      </c>
      <c r="AC2201" s="35">
        <v>0.0</v>
      </c>
      <c r="AD2201" s="35">
        <v>0.0</v>
      </c>
      <c r="AE2201" s="35">
        <v>4.20299113796351</v>
      </c>
      <c r="AF2201" s="35">
        <v>52.907393270592</v>
      </c>
    </row>
    <row r="2202" ht="15.75" customHeight="1">
      <c r="A2202" s="35" t="s">
        <v>77</v>
      </c>
      <c r="B2202" s="35" t="s">
        <v>4797</v>
      </c>
      <c r="C2202" s="35">
        <v>789.0</v>
      </c>
      <c r="D2202" s="35" t="s">
        <v>2582</v>
      </c>
      <c r="F2202" s="35">
        <v>0.003986479419179897</v>
      </c>
      <c r="G2202" s="35">
        <v>0.0</v>
      </c>
      <c r="H2202" s="35">
        <v>0.003986479419179897</v>
      </c>
      <c r="I2202" s="35">
        <v>2.389669847712</v>
      </c>
      <c r="J2202" s="35">
        <v>0.0</v>
      </c>
      <c r="K2202" s="35">
        <v>0.0</v>
      </c>
      <c r="L2202" s="35">
        <v>0.0</v>
      </c>
      <c r="M2202" s="35">
        <v>0.0</v>
      </c>
      <c r="N2202" s="35">
        <v>0.0</v>
      </c>
      <c r="O2202" s="35">
        <v>0.0</v>
      </c>
      <c r="P2202" s="35">
        <v>0.0</v>
      </c>
      <c r="R2202" s="35">
        <v>0.0</v>
      </c>
      <c r="S2202" s="35">
        <v>0.0</v>
      </c>
      <c r="T2202" s="35">
        <v>0.0</v>
      </c>
      <c r="U2202" s="35">
        <v>0.0</v>
      </c>
      <c r="V2202" s="35">
        <v>2.389669847712</v>
      </c>
      <c r="W2202" s="35">
        <v>0.0</v>
      </c>
      <c r="X2202" s="35">
        <v>0.0</v>
      </c>
      <c r="Y2202" s="35">
        <v>0.0</v>
      </c>
      <c r="Z2202" s="35">
        <v>0.0</v>
      </c>
      <c r="AA2202" s="35">
        <v>2.389669847712</v>
      </c>
      <c r="AB2202" s="35">
        <v>0.0</v>
      </c>
      <c r="AC2202" s="35">
        <v>0.0</v>
      </c>
      <c r="AD2202" s="35">
        <v>0.0</v>
      </c>
      <c r="AE2202" s="35">
        <v>0.0</v>
      </c>
      <c r="AF2202" s="35">
        <v>0.0</v>
      </c>
    </row>
    <row r="2203" ht="15.75" customHeight="1">
      <c r="A2203" s="35" t="s">
        <v>77</v>
      </c>
      <c r="B2203" s="35" t="s">
        <v>4798</v>
      </c>
      <c r="C2203" s="35">
        <v>789.0</v>
      </c>
      <c r="D2203" s="35" t="s">
        <v>2582</v>
      </c>
      <c r="F2203" s="35">
        <v>0.01230107809234276</v>
      </c>
      <c r="G2203" s="35">
        <v>0.02112661209351507</v>
      </c>
      <c r="H2203" s="35">
        <v>0.03342769018585783</v>
      </c>
      <c r="I2203" s="35">
        <v>17.833419297792</v>
      </c>
      <c r="J2203" s="35">
        <v>0.0</v>
      </c>
      <c r="K2203" s="35">
        <v>0.0</v>
      </c>
      <c r="L2203" s="35">
        <v>0.0</v>
      </c>
      <c r="M2203" s="35">
        <v>0.0</v>
      </c>
      <c r="N2203" s="35">
        <v>0.0</v>
      </c>
      <c r="O2203" s="35">
        <v>0.0</v>
      </c>
      <c r="P2203" s="35">
        <v>0.0</v>
      </c>
      <c r="R2203" s="35">
        <v>0.0</v>
      </c>
      <c r="S2203" s="35">
        <v>0.0</v>
      </c>
      <c r="T2203" s="35">
        <v>0.0</v>
      </c>
      <c r="U2203" s="35">
        <v>0.0</v>
      </c>
      <c r="V2203" s="35">
        <v>17.833419297792</v>
      </c>
      <c r="W2203" s="35">
        <v>0.0</v>
      </c>
      <c r="X2203" s="35">
        <v>0.0</v>
      </c>
      <c r="Y2203" s="35">
        <v>0.0</v>
      </c>
      <c r="Z2203" s="35">
        <v>0.0</v>
      </c>
      <c r="AA2203" s="35">
        <v>5.16920544</v>
      </c>
      <c r="AB2203" s="35">
        <v>0.0</v>
      </c>
      <c r="AC2203" s="35">
        <v>0.0</v>
      </c>
      <c r="AD2203" s="35">
        <v>0.0</v>
      </c>
      <c r="AE2203" s="35">
        <v>0.0</v>
      </c>
      <c r="AF2203" s="35">
        <v>12.664213857792</v>
      </c>
    </row>
    <row r="2204" ht="15.75" customHeight="1">
      <c r="A2204" s="35" t="s">
        <v>77</v>
      </c>
      <c r="B2204" s="35" t="s">
        <v>4799</v>
      </c>
      <c r="C2204" s="35">
        <v>789.0</v>
      </c>
      <c r="D2204" s="35" t="s">
        <v>2582</v>
      </c>
      <c r="F2204" s="35">
        <v>0.002625058464055236</v>
      </c>
      <c r="G2204" s="35">
        <v>0.0</v>
      </c>
      <c r="H2204" s="35">
        <v>0.002625058464055236</v>
      </c>
      <c r="I2204" s="35">
        <v>1.573574675904</v>
      </c>
      <c r="J2204" s="35">
        <v>0.0</v>
      </c>
      <c r="K2204" s="35">
        <v>0.0</v>
      </c>
      <c r="L2204" s="35">
        <v>0.0</v>
      </c>
      <c r="M2204" s="35">
        <v>0.0</v>
      </c>
      <c r="N2204" s="35">
        <v>0.0</v>
      </c>
      <c r="O2204" s="35">
        <v>0.0</v>
      </c>
      <c r="P2204" s="35">
        <v>0.0</v>
      </c>
      <c r="R2204" s="35">
        <v>0.0</v>
      </c>
      <c r="S2204" s="35">
        <v>0.0</v>
      </c>
      <c r="T2204" s="35">
        <v>0.0</v>
      </c>
      <c r="U2204" s="35">
        <v>0.0</v>
      </c>
      <c r="V2204" s="35">
        <v>1.573574675904</v>
      </c>
      <c r="W2204" s="35">
        <v>0.0</v>
      </c>
      <c r="X2204" s="35">
        <v>0.0</v>
      </c>
      <c r="Y2204" s="35">
        <v>0.0</v>
      </c>
      <c r="Z2204" s="35">
        <v>0.0</v>
      </c>
      <c r="AA2204" s="35">
        <v>1.573574675904</v>
      </c>
      <c r="AB2204" s="35">
        <v>0.0</v>
      </c>
      <c r="AC2204" s="35">
        <v>0.0</v>
      </c>
      <c r="AD2204" s="35">
        <v>0.0</v>
      </c>
      <c r="AE2204" s="35">
        <v>0.0</v>
      </c>
      <c r="AF2204" s="35">
        <v>0.0</v>
      </c>
    </row>
    <row r="2205" ht="15.75" customHeight="1">
      <c r="A2205" s="35" t="s">
        <v>77</v>
      </c>
      <c r="B2205" s="35" t="s">
        <v>4800</v>
      </c>
      <c r="C2205" s="35">
        <v>789.0</v>
      </c>
      <c r="D2205" s="35" t="s">
        <v>2582</v>
      </c>
      <c r="F2205" s="35">
        <v>0.1944127311648586</v>
      </c>
      <c r="G2205" s="35">
        <v>0.2269725917691562</v>
      </c>
      <c r="H2205" s="35">
        <v>0.4213853229340148</v>
      </c>
      <c r="I2205" s="35">
        <v>111.958673746752</v>
      </c>
      <c r="J2205" s="35">
        <v>0.0</v>
      </c>
      <c r="K2205" s="35">
        <v>0.0</v>
      </c>
      <c r="L2205" s="35">
        <v>0.0</v>
      </c>
      <c r="M2205" s="35">
        <v>0.0</v>
      </c>
      <c r="N2205" s="35">
        <v>0.0</v>
      </c>
      <c r="O2205" s="35">
        <v>0.0</v>
      </c>
      <c r="P2205" s="35">
        <v>0.0</v>
      </c>
      <c r="R2205" s="35">
        <v>0.0</v>
      </c>
      <c r="S2205" s="35">
        <v>0.0</v>
      </c>
      <c r="T2205" s="35">
        <v>0.0</v>
      </c>
      <c r="U2205" s="35">
        <v>6.810112380959977</v>
      </c>
      <c r="V2205" s="35">
        <v>111.958673746752</v>
      </c>
      <c r="W2205" s="35">
        <v>0.0</v>
      </c>
      <c r="X2205" s="35">
        <v>0.0</v>
      </c>
      <c r="Y2205" s="35">
        <v>0.0</v>
      </c>
      <c r="Z2205" s="35">
        <v>0.6549763133087385</v>
      </c>
      <c r="AA2205" s="35">
        <v>83.579473563264</v>
      </c>
      <c r="AB2205" s="35">
        <v>0.0</v>
      </c>
      <c r="AC2205" s="35">
        <v>0.0</v>
      </c>
      <c r="AD2205" s="35">
        <v>0.0</v>
      </c>
      <c r="AE2205" s="35">
        <v>6.182070663847671</v>
      </c>
      <c r="AF2205" s="35">
        <v>29.345995905408</v>
      </c>
    </row>
    <row r="2206" ht="15.75" customHeight="1">
      <c r="A2206" s="35" t="s">
        <v>77</v>
      </c>
      <c r="B2206" s="35" t="s">
        <v>4801</v>
      </c>
      <c r="C2206" s="35">
        <v>789.0</v>
      </c>
      <c r="D2206" s="35" t="s">
        <v>2582</v>
      </c>
      <c r="F2206" s="35">
        <v>0.003973852110418663</v>
      </c>
      <c r="G2206" s="35">
        <v>0.004205769321274592</v>
      </c>
      <c r="H2206" s="35">
        <v>0.008179621431693256</v>
      </c>
      <c r="I2206" s="35">
        <v>2.239839862848</v>
      </c>
      <c r="J2206" s="35">
        <v>0.0</v>
      </c>
      <c r="K2206" s="35">
        <v>0.0</v>
      </c>
      <c r="L2206" s="35">
        <v>0.0</v>
      </c>
      <c r="M2206" s="35">
        <v>0.0</v>
      </c>
      <c r="N2206" s="35">
        <v>0.0</v>
      </c>
      <c r="O2206" s="35">
        <v>0.0</v>
      </c>
      <c r="P2206" s="35">
        <v>0.0</v>
      </c>
      <c r="R2206" s="35">
        <v>0.0</v>
      </c>
      <c r="S2206" s="35">
        <v>0.0</v>
      </c>
      <c r="T2206" s="35">
        <v>0.0</v>
      </c>
      <c r="U2206" s="35">
        <v>0.0</v>
      </c>
      <c r="V2206" s="35">
        <v>2.239839862848</v>
      </c>
      <c r="W2206" s="35">
        <v>0.0</v>
      </c>
      <c r="X2206" s="35">
        <v>0.0</v>
      </c>
      <c r="Y2206" s="35">
        <v>0.0</v>
      </c>
      <c r="Z2206" s="35">
        <v>0.0</v>
      </c>
      <c r="AA2206" s="35">
        <v>1.482782184576</v>
      </c>
      <c r="AB2206" s="35">
        <v>0.0</v>
      </c>
      <c r="AC2206" s="35">
        <v>0.0</v>
      </c>
      <c r="AD2206" s="35">
        <v>0.0</v>
      </c>
      <c r="AE2206" s="35">
        <v>0.0</v>
      </c>
      <c r="AF2206" s="35">
        <v>1.34052156</v>
      </c>
    </row>
    <row r="2207" ht="15.75" customHeight="1">
      <c r="A2207" s="35" t="s">
        <v>77</v>
      </c>
      <c r="B2207" s="35" t="s">
        <v>4802</v>
      </c>
      <c r="C2207" s="35">
        <v>1187.0</v>
      </c>
      <c r="D2207" s="35" t="s">
        <v>1047</v>
      </c>
      <c r="F2207" s="35">
        <v>0.06044387609641243</v>
      </c>
      <c r="G2207" s="35">
        <v>0.3413537010102047</v>
      </c>
      <c r="H2207" s="35">
        <v>0.4017975771066171</v>
      </c>
      <c r="I2207" s="35">
        <v>57.21325384319999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R2207" s="35">
        <v>0.0</v>
      </c>
      <c r="S2207" s="35">
        <v>0.0</v>
      </c>
      <c r="T2207" s="35">
        <v>0.0</v>
      </c>
      <c r="U2207" s="35">
        <v>14.48246546478138</v>
      </c>
      <c r="V2207" s="35">
        <v>57.21325384319999</v>
      </c>
      <c r="W2207" s="35">
        <v>0.0</v>
      </c>
      <c r="X2207" s="35">
        <v>0.0</v>
      </c>
      <c r="Y2207" s="35">
        <v>0.0</v>
      </c>
      <c r="Z2207" s="35">
        <v>0.0</v>
      </c>
      <c r="AA2207" s="35">
        <v>21.924945701568</v>
      </c>
      <c r="AB2207" s="35">
        <v>0.0</v>
      </c>
      <c r="AC2207" s="35">
        <v>0.0</v>
      </c>
      <c r="AD2207" s="35">
        <v>0.0</v>
      </c>
      <c r="AE2207" s="35">
        <v>14.48246546478138</v>
      </c>
      <c r="AF2207" s="35">
        <v>42.905500714944</v>
      </c>
    </row>
    <row r="2208" ht="15.75" customHeight="1">
      <c r="A2208" s="35" t="s">
        <v>77</v>
      </c>
      <c r="B2208" s="35" t="s">
        <v>4803</v>
      </c>
      <c r="C2208" s="35">
        <v>1187.0</v>
      </c>
      <c r="D2208" s="35" t="s">
        <v>1047</v>
      </c>
      <c r="F2208" s="35">
        <v>0.0</v>
      </c>
      <c r="G2208" s="35">
        <v>0.02986797411330276</v>
      </c>
      <c r="H2208" s="35">
        <v>0.02986797411330276</v>
      </c>
      <c r="I2208" s="35">
        <v>12.509924648256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0.0</v>
      </c>
      <c r="P2208" s="35">
        <v>0.0</v>
      </c>
      <c r="R2208" s="35">
        <v>0.0</v>
      </c>
      <c r="S2208" s="35">
        <v>0.0</v>
      </c>
      <c r="T2208" s="35">
        <v>0.0</v>
      </c>
      <c r="U2208" s="35">
        <v>0.0</v>
      </c>
      <c r="V2208" s="35">
        <v>12.509924648256</v>
      </c>
      <c r="W2208" s="35">
        <v>0.0</v>
      </c>
      <c r="X2208" s="35">
        <v>0.0</v>
      </c>
      <c r="Y2208" s="35">
        <v>0.0</v>
      </c>
      <c r="Z2208" s="35">
        <v>0.0</v>
      </c>
      <c r="AA2208" s="35">
        <v>0.0</v>
      </c>
      <c r="AB2208" s="35">
        <v>0.0</v>
      </c>
      <c r="AC2208" s="35">
        <v>0.0</v>
      </c>
      <c r="AD2208" s="35">
        <v>0.0</v>
      </c>
      <c r="AE2208" s="35">
        <v>0.0</v>
      </c>
      <c r="AF2208" s="35">
        <v>12.509924648256</v>
      </c>
    </row>
    <row r="2209" ht="15.75" customHeight="1">
      <c r="A2209" s="35" t="s">
        <v>77</v>
      </c>
      <c r="B2209" s="35" t="s">
        <v>4804</v>
      </c>
      <c r="C2209" s="35">
        <v>1187.0</v>
      </c>
      <c r="D2209" s="35" t="s">
        <v>1047</v>
      </c>
      <c r="F2209" s="35">
        <v>0.04580928050411021</v>
      </c>
      <c r="G2209" s="35">
        <v>0.2788619551150229</v>
      </c>
      <c r="H2209" s="35">
        <v>0.3246712356191331</v>
      </c>
      <c r="I2209" s="35">
        <v>57.600641383488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48.80504688192</v>
      </c>
      <c r="R2209" s="35">
        <v>0.0</v>
      </c>
      <c r="S2209" s="35">
        <v>0.0</v>
      </c>
      <c r="T2209" s="35">
        <v>0.0</v>
      </c>
      <c r="U2209" s="35">
        <v>11.67864736397183</v>
      </c>
      <c r="V2209" s="35">
        <v>57.600641383488</v>
      </c>
      <c r="W2209" s="35">
        <v>0.0</v>
      </c>
      <c r="X2209" s="35">
        <v>0.0</v>
      </c>
      <c r="Y2209" s="35">
        <v>0.0</v>
      </c>
      <c r="Z2209" s="35">
        <v>0.0</v>
      </c>
      <c r="AA2209" s="35">
        <v>16.600107166272</v>
      </c>
      <c r="AB2209" s="35">
        <v>0.0</v>
      </c>
      <c r="AC2209" s="35">
        <v>0.0</v>
      </c>
      <c r="AD2209" s="35">
        <v>0.0</v>
      </c>
      <c r="AE2209" s="35">
        <v>7.998065615715798</v>
      </c>
      <c r="AF2209" s="35">
        <v>57.600641383488</v>
      </c>
    </row>
    <row r="2210" ht="15.75" customHeight="1">
      <c r="A2210" s="35" t="s">
        <v>77</v>
      </c>
      <c r="B2210" s="35" t="s">
        <v>4805</v>
      </c>
      <c r="C2210" s="35">
        <v>1187.0</v>
      </c>
      <c r="D2210" s="35" t="s">
        <v>1047</v>
      </c>
      <c r="F2210" s="35">
        <v>0.06544588512967635</v>
      </c>
      <c r="G2210" s="35">
        <v>0.08747445977893548</v>
      </c>
      <c r="H2210" s="35">
        <v>0.1529203449086118</v>
      </c>
      <c r="I2210" s="35">
        <v>41.569793459712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R2210" s="35">
        <v>0.0</v>
      </c>
      <c r="S2210" s="35">
        <v>0.0</v>
      </c>
      <c r="T2210" s="35">
        <v>0.0</v>
      </c>
      <c r="U2210" s="35">
        <v>0.9386184602188705</v>
      </c>
      <c r="V2210" s="35">
        <v>41.569793459712</v>
      </c>
      <c r="W2210" s="35">
        <v>0.0</v>
      </c>
      <c r="X2210" s="35">
        <v>0.0</v>
      </c>
      <c r="Y2210" s="35">
        <v>0.0</v>
      </c>
      <c r="Z2210" s="35">
        <v>0.0</v>
      </c>
      <c r="AA2210" s="35">
        <v>18.878185154304</v>
      </c>
      <c r="AB2210" s="35">
        <v>0.0</v>
      </c>
      <c r="AC2210" s="35">
        <v>0.0</v>
      </c>
      <c r="AD2210" s="35">
        <v>0.0</v>
      </c>
      <c r="AE2210" s="35">
        <v>0.002068762308478119</v>
      </c>
      <c r="AF2210" s="35">
        <v>22.691608305408</v>
      </c>
    </row>
    <row r="2211" ht="15.75" customHeight="1">
      <c r="A2211" s="35" t="s">
        <v>2654</v>
      </c>
      <c r="F2211" s="35">
        <v>1.796482041661932</v>
      </c>
      <c r="G2211" s="35">
        <v>0.301876575703421</v>
      </c>
      <c r="H2211" s="35">
        <v>2.098358617365353</v>
      </c>
      <c r="I2211" s="35">
        <v>159.567956198784</v>
      </c>
      <c r="J2211" s="35">
        <v>0.7417886958719999</v>
      </c>
      <c r="K2211" s="35">
        <v>0.0</v>
      </c>
      <c r="L2211" s="35">
        <v>0.693027353088</v>
      </c>
      <c r="M2211" s="35">
        <v>0.0</v>
      </c>
      <c r="N2211" s="35">
        <v>0.772325584128</v>
      </c>
      <c r="O2211" s="35">
        <v>0.772325584128</v>
      </c>
      <c r="P2211" s="35">
        <v>0.705144932352</v>
      </c>
      <c r="R2211" s="35">
        <v>0.700805383488</v>
      </c>
      <c r="S2211" s="35">
        <v>0.961135612416</v>
      </c>
      <c r="T2211" s="35">
        <v>2.325928000435201</v>
      </c>
      <c r="U2211" s="35">
        <v>29.02987142246008</v>
      </c>
      <c r="V2211" s="35">
        <v>159.567956198784</v>
      </c>
      <c r="W2211" s="35">
        <v>0.700805383488</v>
      </c>
      <c r="X2211" s="35">
        <v>0.961135612416</v>
      </c>
      <c r="Y2211" s="35">
        <v>2.2895365070592</v>
      </c>
      <c r="Z2211" s="35">
        <v>27.78993619847423</v>
      </c>
      <c r="AA2211" s="35">
        <v>159.567956198784</v>
      </c>
      <c r="AB2211" s="35">
        <v>0.0</v>
      </c>
      <c r="AC2211" s="35">
        <v>0.0</v>
      </c>
      <c r="AD2211" s="35">
        <v>0.0</v>
      </c>
      <c r="AE2211" s="35">
        <v>0.03581602678076742</v>
      </c>
      <c r="AF2211" s="35">
        <v>51.636612742848</v>
      </c>
    </row>
    <row r="2212" ht="15.75" customHeight="1">
      <c r="A2212" s="35" t="s">
        <v>2654</v>
      </c>
      <c r="B2212" s="35" t="s">
        <v>4806</v>
      </c>
      <c r="C2212" s="35">
        <v>4545.0</v>
      </c>
      <c r="D2212" s="35" t="s">
        <v>2654</v>
      </c>
      <c r="F2212" s="35">
        <v>0.3398750269013222</v>
      </c>
      <c r="G2212" s="35">
        <v>0.0</v>
      </c>
      <c r="H2212" s="35">
        <v>0.3398750269013222</v>
      </c>
      <c r="I2212" s="35">
        <v>2.109834615168</v>
      </c>
      <c r="J2212" s="35">
        <v>0.0</v>
      </c>
      <c r="K2212" s="35">
        <v>0.0</v>
      </c>
      <c r="L2212" s="35">
        <v>0.693027353088</v>
      </c>
      <c r="M2212" s="35">
        <v>0.0</v>
      </c>
      <c r="N2212" s="35">
        <v>0.772325584128</v>
      </c>
      <c r="O2212" s="35">
        <v>0.772325584128</v>
      </c>
      <c r="P2212" s="35">
        <v>0.0</v>
      </c>
      <c r="R2212" s="35">
        <v>0.0</v>
      </c>
      <c r="S2212" s="35">
        <v>0.7051320138239999</v>
      </c>
      <c r="T2212" s="35">
        <v>1.1077991584128</v>
      </c>
      <c r="U2212" s="35">
        <v>1.73011050358272</v>
      </c>
      <c r="V2212" s="35">
        <v>2.109834615168</v>
      </c>
      <c r="W2212" s="35">
        <v>0.0</v>
      </c>
      <c r="X2212" s="35">
        <v>0.7051320138239999</v>
      </c>
      <c r="Y2212" s="35">
        <v>1.1077991584128</v>
      </c>
      <c r="Z2212" s="35">
        <v>1.73011050358272</v>
      </c>
      <c r="AA2212" s="35">
        <v>2.109834615168</v>
      </c>
      <c r="AB2212" s="35">
        <v>0.0</v>
      </c>
      <c r="AC2212" s="35">
        <v>0.0</v>
      </c>
      <c r="AD2212" s="35">
        <v>0.0</v>
      </c>
      <c r="AE2212" s="35">
        <v>0.0</v>
      </c>
      <c r="AF2212" s="35">
        <v>0.0</v>
      </c>
    </row>
    <row r="2213" ht="15.75" customHeight="1">
      <c r="A2213" s="35" t="s">
        <v>2654</v>
      </c>
      <c r="B2213" s="35" t="s">
        <v>4807</v>
      </c>
      <c r="C2213" s="35">
        <v>3793.0</v>
      </c>
      <c r="D2213" s="35" t="s">
        <v>2654</v>
      </c>
      <c r="F2213" s="35">
        <v>0.004658919304331389</v>
      </c>
      <c r="G2213" s="35">
        <v>0.0</v>
      </c>
      <c r="H2213" s="35">
        <v>0.004658919304331389</v>
      </c>
      <c r="I2213" s="35">
        <v>2.79275967936</v>
      </c>
      <c r="J2213" s="35">
        <v>0.0</v>
      </c>
      <c r="K2213" s="35">
        <v>0.0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R2213" s="35">
        <v>0.0</v>
      </c>
      <c r="S2213" s="35">
        <v>0.0</v>
      </c>
      <c r="T2213" s="35">
        <v>0.0</v>
      </c>
      <c r="U2213" s="35">
        <v>0.0</v>
      </c>
      <c r="V2213" s="35">
        <v>2.79275967936</v>
      </c>
      <c r="W2213" s="35">
        <v>0.0</v>
      </c>
      <c r="X2213" s="35">
        <v>0.0</v>
      </c>
      <c r="Y2213" s="35">
        <v>0.0</v>
      </c>
      <c r="Z2213" s="35">
        <v>0.0</v>
      </c>
      <c r="AA2213" s="35">
        <v>2.79275967936</v>
      </c>
      <c r="AB2213" s="35">
        <v>0.0</v>
      </c>
      <c r="AC2213" s="35">
        <v>0.0</v>
      </c>
      <c r="AD2213" s="35">
        <v>0.0</v>
      </c>
      <c r="AE2213" s="35">
        <v>0.0</v>
      </c>
      <c r="AF2213" s="35">
        <v>0.0</v>
      </c>
    </row>
    <row r="2214" ht="15.75" customHeight="1">
      <c r="A2214" s="35" t="s">
        <v>2654</v>
      </c>
      <c r="B2214" s="35" t="s">
        <v>4808</v>
      </c>
      <c r="C2214" s="35">
        <v>3793.0</v>
      </c>
      <c r="D2214" s="35" t="s">
        <v>2654</v>
      </c>
      <c r="F2214" s="35">
        <v>0.007741457678874621</v>
      </c>
      <c r="G2214" s="35">
        <v>0.0</v>
      </c>
      <c r="H2214" s="35">
        <v>0.007741457678874621</v>
      </c>
      <c r="I2214" s="35">
        <v>1.433155659264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0.0</v>
      </c>
      <c r="P2214" s="35">
        <v>0.0</v>
      </c>
      <c r="R2214" s="35">
        <v>0.0</v>
      </c>
      <c r="S2214" s="35">
        <v>0.0</v>
      </c>
      <c r="T2214" s="35">
        <v>0.0</v>
      </c>
      <c r="U2214" s="35">
        <v>0.0</v>
      </c>
      <c r="V2214" s="35">
        <v>1.433155659264</v>
      </c>
      <c r="W2214" s="35">
        <v>0.0</v>
      </c>
      <c r="X2214" s="35">
        <v>0.0</v>
      </c>
      <c r="Y2214" s="35">
        <v>0.0</v>
      </c>
      <c r="Z2214" s="35">
        <v>0.0</v>
      </c>
      <c r="AA2214" s="35">
        <v>1.433155659264</v>
      </c>
      <c r="AB2214" s="35">
        <v>0.0</v>
      </c>
      <c r="AC2214" s="35">
        <v>0.0</v>
      </c>
      <c r="AD2214" s="35">
        <v>0.0</v>
      </c>
      <c r="AE2214" s="35">
        <v>0.0</v>
      </c>
      <c r="AF2214" s="35">
        <v>0.0</v>
      </c>
    </row>
    <row r="2215" ht="15.75" customHeight="1">
      <c r="A2215" s="35" t="s">
        <v>2654</v>
      </c>
      <c r="B2215" s="35" t="s">
        <v>4809</v>
      </c>
      <c r="C2215" s="35">
        <v>3793.0</v>
      </c>
      <c r="D2215" s="35" t="s">
        <v>2654</v>
      </c>
      <c r="F2215" s="35">
        <v>0.2537073949540473</v>
      </c>
      <c r="G2215" s="35">
        <v>0.0</v>
      </c>
      <c r="H2215" s="35">
        <v>0.2537073949540473</v>
      </c>
      <c r="I2215" s="35">
        <v>97.56154198828801</v>
      </c>
      <c r="J2215" s="35">
        <v>0.0</v>
      </c>
      <c r="K2215" s="35">
        <v>0.0</v>
      </c>
      <c r="L2215" s="35">
        <v>0.0</v>
      </c>
      <c r="M2215" s="35">
        <v>0.0</v>
      </c>
      <c r="N2215" s="35">
        <v>0.0</v>
      </c>
      <c r="O2215" s="35">
        <v>0.0</v>
      </c>
      <c r="P2215" s="35">
        <v>0.0</v>
      </c>
      <c r="R2215" s="35">
        <v>0.0</v>
      </c>
      <c r="S2215" s="35">
        <v>0.0</v>
      </c>
      <c r="T2215" s="35">
        <v>0.0</v>
      </c>
      <c r="U2215" s="35">
        <v>0.2208231167385586</v>
      </c>
      <c r="V2215" s="35">
        <v>97.56154198828801</v>
      </c>
      <c r="W2215" s="35">
        <v>0.0</v>
      </c>
      <c r="X2215" s="35">
        <v>0.0</v>
      </c>
      <c r="Y2215" s="35">
        <v>0.0</v>
      </c>
      <c r="Z2215" s="35">
        <v>0.2208231167385586</v>
      </c>
      <c r="AA2215" s="35">
        <v>97.56154198828801</v>
      </c>
      <c r="AB2215" s="35">
        <v>0.0</v>
      </c>
      <c r="AC2215" s="35">
        <v>0.0</v>
      </c>
      <c r="AD2215" s="35">
        <v>0.0</v>
      </c>
      <c r="AE2215" s="35">
        <v>0.0</v>
      </c>
      <c r="AF2215" s="35">
        <v>0.0</v>
      </c>
    </row>
    <row r="2216" ht="15.75" customHeight="1">
      <c r="A2216" s="35" t="s">
        <v>2654</v>
      </c>
      <c r="B2216" s="35" t="s">
        <v>4810</v>
      </c>
      <c r="C2216" s="35">
        <v>3793.0</v>
      </c>
      <c r="D2216" s="35" t="s">
        <v>2654</v>
      </c>
      <c r="F2216" s="35">
        <v>0.7521069012048336</v>
      </c>
      <c r="G2216" s="35">
        <v>0.0</v>
      </c>
      <c r="H2216" s="35">
        <v>0.7521069012048336</v>
      </c>
      <c r="I2216" s="35">
        <v>32.413271433984</v>
      </c>
      <c r="J2216" s="35">
        <v>0.7417886958719999</v>
      </c>
      <c r="K2216" s="35">
        <v>0.0</v>
      </c>
      <c r="L2216" s="35">
        <v>0.0</v>
      </c>
      <c r="M2216" s="35">
        <v>0.0</v>
      </c>
      <c r="N2216" s="35">
        <v>0.0</v>
      </c>
      <c r="O2216" s="35">
        <v>0.0</v>
      </c>
      <c r="P2216" s="35">
        <v>0.0</v>
      </c>
      <c r="R2216" s="35">
        <v>0.0</v>
      </c>
      <c r="S2216" s="35">
        <v>0.71719899552</v>
      </c>
      <c r="T2216" s="35">
        <v>1.2707904319488</v>
      </c>
      <c r="U2216" s="35">
        <v>22.600487460983</v>
      </c>
      <c r="V2216" s="35">
        <v>32.413271433984</v>
      </c>
      <c r="W2216" s="35">
        <v>0.0</v>
      </c>
      <c r="X2216" s="35">
        <v>0.71719899552</v>
      </c>
      <c r="Y2216" s="35">
        <v>1.2707904319488</v>
      </c>
      <c r="Z2216" s="35">
        <v>22.600487460983</v>
      </c>
      <c r="AA2216" s="35">
        <v>32.413271433984</v>
      </c>
      <c r="AB2216" s="35">
        <v>0.0</v>
      </c>
      <c r="AC2216" s="35">
        <v>0.0</v>
      </c>
      <c r="AD2216" s="35">
        <v>0.0</v>
      </c>
      <c r="AE2216" s="35">
        <v>0.0</v>
      </c>
      <c r="AF2216" s="35">
        <v>0.0</v>
      </c>
    </row>
    <row r="2217" ht="15.75" customHeight="1">
      <c r="A2217" s="35" t="s">
        <v>2654</v>
      </c>
      <c r="B2217" s="35" t="s">
        <v>4811</v>
      </c>
      <c r="C2217" s="35">
        <v>3793.0</v>
      </c>
      <c r="D2217" s="35" t="s">
        <v>2654</v>
      </c>
      <c r="F2217" s="35">
        <v>0.007010797241077615</v>
      </c>
      <c r="G2217" s="35">
        <v>0.0</v>
      </c>
      <c r="H2217" s="35">
        <v>0.007010797241077615</v>
      </c>
      <c r="I2217" s="35">
        <v>4.202578017792</v>
      </c>
      <c r="J2217" s="35">
        <v>0.0</v>
      </c>
      <c r="K2217" s="35">
        <v>0.0</v>
      </c>
      <c r="L2217" s="35">
        <v>0.0</v>
      </c>
      <c r="M2217" s="35">
        <v>0.0</v>
      </c>
      <c r="N2217" s="35">
        <v>0.0</v>
      </c>
      <c r="O2217" s="35">
        <v>0.0</v>
      </c>
      <c r="P2217" s="35">
        <v>0.0</v>
      </c>
      <c r="R2217" s="35">
        <v>0.0</v>
      </c>
      <c r="S2217" s="35">
        <v>0.0</v>
      </c>
      <c r="T2217" s="35">
        <v>0.0</v>
      </c>
      <c r="U2217" s="35">
        <v>0.0</v>
      </c>
      <c r="V2217" s="35">
        <v>4.202578017792</v>
      </c>
      <c r="W2217" s="35">
        <v>0.0</v>
      </c>
      <c r="X2217" s="35">
        <v>0.0</v>
      </c>
      <c r="Y2217" s="35">
        <v>0.0</v>
      </c>
      <c r="Z2217" s="35">
        <v>0.0</v>
      </c>
      <c r="AA2217" s="35">
        <v>4.202578017792</v>
      </c>
      <c r="AB2217" s="35">
        <v>0.0</v>
      </c>
      <c r="AC2217" s="35">
        <v>0.0</v>
      </c>
      <c r="AD2217" s="35">
        <v>0.0</v>
      </c>
      <c r="AE2217" s="35">
        <v>0.0</v>
      </c>
      <c r="AF2217" s="35">
        <v>0.0</v>
      </c>
    </row>
    <row r="2218" ht="15.75" customHeight="1">
      <c r="A2218" s="35" t="s">
        <v>2654</v>
      </c>
      <c r="B2218" s="35" t="s">
        <v>4812</v>
      </c>
      <c r="C2218" s="35">
        <v>3793.0</v>
      </c>
      <c r="D2218" s="35" t="s">
        <v>2654</v>
      </c>
      <c r="F2218" s="35">
        <v>0.01930668486808203</v>
      </c>
      <c r="G2218" s="35">
        <v>0.03357899549806567</v>
      </c>
      <c r="H2218" s="35">
        <v>0.0528856803661477</v>
      </c>
      <c r="I2218" s="35">
        <v>20.889764675136</v>
      </c>
      <c r="J2218" s="35">
        <v>0.0</v>
      </c>
      <c r="K2218" s="35">
        <v>0.0</v>
      </c>
      <c r="L2218" s="35">
        <v>0.0</v>
      </c>
      <c r="M2218" s="35">
        <v>0.0</v>
      </c>
      <c r="N2218" s="35">
        <v>0.0</v>
      </c>
      <c r="O2218" s="35">
        <v>0.0</v>
      </c>
      <c r="P2218" s="35">
        <v>0.0</v>
      </c>
      <c r="R2218" s="35">
        <v>0.0</v>
      </c>
      <c r="S2218" s="35">
        <v>0.0</v>
      </c>
      <c r="T2218" s="35">
        <v>0.0</v>
      </c>
      <c r="U2218" s="35">
        <v>0.001639332495358509</v>
      </c>
      <c r="V2218" s="35">
        <v>20.889764675136</v>
      </c>
      <c r="W2218" s="35">
        <v>0.0</v>
      </c>
      <c r="X2218" s="35">
        <v>0.0</v>
      </c>
      <c r="Y2218" s="35">
        <v>0.0</v>
      </c>
      <c r="Z2218" s="35">
        <v>0.0</v>
      </c>
      <c r="AA2218" s="35">
        <v>5.504507269632</v>
      </c>
      <c r="AB2218" s="35">
        <v>0.0</v>
      </c>
      <c r="AC2218" s="35">
        <v>0.0</v>
      </c>
      <c r="AD2218" s="35">
        <v>0.0</v>
      </c>
      <c r="AE2218" s="35">
        <v>0.0</v>
      </c>
      <c r="AF2218" s="35">
        <v>19.418266824768</v>
      </c>
    </row>
    <row r="2219" ht="15.75" customHeight="1">
      <c r="A2219" s="35" t="s">
        <v>2654</v>
      </c>
      <c r="B2219" s="35" t="s">
        <v>4813</v>
      </c>
      <c r="C2219" s="35">
        <v>3793.0</v>
      </c>
      <c r="D2219" s="35" t="s">
        <v>2654</v>
      </c>
      <c r="F2219" s="35">
        <v>0.1038415064490402</v>
      </c>
      <c r="G2219" s="35">
        <v>0.04549702317492608</v>
      </c>
      <c r="H2219" s="35">
        <v>0.1493385296239663</v>
      </c>
      <c r="I2219" s="35">
        <v>54.47042427456</v>
      </c>
      <c r="J2219" s="35">
        <v>0.0</v>
      </c>
      <c r="K2219" s="35">
        <v>0.0</v>
      </c>
      <c r="L2219" s="35">
        <v>0.0</v>
      </c>
      <c r="M2219" s="35">
        <v>0.0</v>
      </c>
      <c r="N2219" s="35">
        <v>0.0</v>
      </c>
      <c r="O2219" s="35">
        <v>0.0</v>
      </c>
      <c r="P2219" s="35">
        <v>0.160138073088</v>
      </c>
      <c r="R2219" s="35">
        <v>0.0</v>
      </c>
      <c r="S2219" s="35">
        <v>0.0</v>
      </c>
      <c r="T2219" s="35">
        <v>0.0</v>
      </c>
      <c r="U2219" s="35">
        <v>1.919010581187827</v>
      </c>
      <c r="V2219" s="35">
        <v>54.47042427456</v>
      </c>
      <c r="W2219" s="35">
        <v>0.0</v>
      </c>
      <c r="X2219" s="35">
        <v>0.0</v>
      </c>
      <c r="Y2219" s="35">
        <v>0.0</v>
      </c>
      <c r="Z2219" s="35">
        <v>0.1813190332262207</v>
      </c>
      <c r="AA2219" s="35">
        <v>43.031775019968</v>
      </c>
      <c r="AB2219" s="35">
        <v>0.0</v>
      </c>
      <c r="AC2219" s="35">
        <v>0.0</v>
      </c>
      <c r="AD2219" s="35">
        <v>0.0</v>
      </c>
      <c r="AE2219" s="35">
        <v>0.0</v>
      </c>
      <c r="AF2219" s="35">
        <v>11.438649254592</v>
      </c>
    </row>
    <row r="2220" ht="15.75" customHeight="1">
      <c r="A2220" s="35" t="s">
        <v>2654</v>
      </c>
      <c r="B2220" s="35" t="s">
        <v>4814</v>
      </c>
      <c r="C2220" s="35">
        <v>3793.0</v>
      </c>
      <c r="D2220" s="35" t="s">
        <v>2654</v>
      </c>
      <c r="F2220" s="35">
        <v>0.07182228245154355</v>
      </c>
      <c r="G2220" s="35">
        <v>0.1093229201027609</v>
      </c>
      <c r="H2220" s="35">
        <v>0.1811452025543044</v>
      </c>
      <c r="I2220" s="35">
        <v>27.909682024896</v>
      </c>
      <c r="J2220" s="35">
        <v>0.0</v>
      </c>
      <c r="K2220" s="35">
        <v>0.0</v>
      </c>
      <c r="L2220" s="35">
        <v>0.0</v>
      </c>
      <c r="M2220" s="35">
        <v>0.0</v>
      </c>
      <c r="N2220" s="35">
        <v>0.0</v>
      </c>
      <c r="O2220" s="35">
        <v>0.0</v>
      </c>
      <c r="P2220" s="35">
        <v>0.545006859264</v>
      </c>
      <c r="R2220" s="35">
        <v>0.0</v>
      </c>
      <c r="S2220" s="35">
        <v>0.0</v>
      </c>
      <c r="T2220" s="35">
        <v>0.0</v>
      </c>
      <c r="U2220" s="35">
        <v>0.169810433372153</v>
      </c>
      <c r="V2220" s="35">
        <v>27.909682024896</v>
      </c>
      <c r="W2220" s="35">
        <v>0.0</v>
      </c>
      <c r="X2220" s="35">
        <v>0.0</v>
      </c>
      <c r="Y2220" s="35">
        <v>0.0</v>
      </c>
      <c r="Z2220" s="35">
        <v>0.1091023947417593</v>
      </c>
      <c r="AA2220" s="35">
        <v>20.658336064128</v>
      </c>
      <c r="AB2220" s="35">
        <v>0.0</v>
      </c>
      <c r="AC2220" s="35">
        <v>0.0</v>
      </c>
      <c r="AD2220" s="35">
        <v>0.0</v>
      </c>
      <c r="AE2220" s="35">
        <v>0.0</v>
      </c>
      <c r="AF2220" s="35">
        <v>27.801360167616</v>
      </c>
    </row>
    <row r="2221" ht="15.75" customHeight="1">
      <c r="A2221" s="35" t="s">
        <v>2654</v>
      </c>
      <c r="B2221" s="35" t="s">
        <v>4815</v>
      </c>
      <c r="C2221" s="35">
        <v>3793.0</v>
      </c>
      <c r="D2221" s="35" t="s">
        <v>2654</v>
      </c>
      <c r="F2221" s="35">
        <v>0.2364110706087794</v>
      </c>
      <c r="G2221" s="35">
        <v>0.1134776369276683</v>
      </c>
      <c r="H2221" s="35">
        <v>0.3498887075364477</v>
      </c>
      <c r="I2221" s="35">
        <v>58.00322021558401</v>
      </c>
      <c r="J2221" s="35">
        <v>0.0</v>
      </c>
      <c r="K2221" s="35">
        <v>0.0</v>
      </c>
      <c r="L2221" s="35">
        <v>0.0</v>
      </c>
      <c r="M2221" s="35">
        <v>0.0</v>
      </c>
      <c r="N2221" s="35">
        <v>0.0</v>
      </c>
      <c r="O2221" s="35">
        <v>0.0</v>
      </c>
      <c r="P2221" s="35">
        <v>0.0</v>
      </c>
      <c r="R2221" s="35">
        <v>0.0</v>
      </c>
      <c r="S2221" s="35">
        <v>0.0</v>
      </c>
      <c r="T2221" s="35">
        <v>0.0</v>
      </c>
      <c r="U2221" s="35">
        <v>4.958532493245776</v>
      </c>
      <c r="V2221" s="35">
        <v>58.00322021558401</v>
      </c>
      <c r="W2221" s="35">
        <v>0.0</v>
      </c>
      <c r="X2221" s="35">
        <v>0.0</v>
      </c>
      <c r="Y2221" s="35">
        <v>0.0</v>
      </c>
      <c r="Z2221" s="35">
        <v>0.05895396089850638</v>
      </c>
      <c r="AA2221" s="35">
        <v>38.510766411264</v>
      </c>
      <c r="AB2221" s="35">
        <v>0.0</v>
      </c>
      <c r="AC2221" s="35">
        <v>0.0</v>
      </c>
      <c r="AD2221" s="35">
        <v>0.0</v>
      </c>
      <c r="AE2221" s="35">
        <v>0.0</v>
      </c>
      <c r="AF2221" s="35">
        <v>23.341571027712</v>
      </c>
    </row>
    <row r="2222" ht="15.75" customHeight="1">
      <c r="A2222" s="35" t="s">
        <v>2665</v>
      </c>
      <c r="F2222" s="35">
        <v>3632.378161966808</v>
      </c>
      <c r="G2222" s="35">
        <v>3773.142963361304</v>
      </c>
      <c r="H2222" s="35">
        <v>7405.521125328111</v>
      </c>
      <c r="I2222" s="35">
        <v>11411.3664</v>
      </c>
      <c r="J2222" s="35">
        <v>4527.454716977472</v>
      </c>
      <c r="K2222" s="35">
        <v>6536.930663656512</v>
      </c>
      <c r="L2222" s="35">
        <v>7344.704142091008</v>
      </c>
      <c r="M2222" s="35">
        <v>8543.164363751808</v>
      </c>
      <c r="N2222" s="35">
        <v>8755.8912</v>
      </c>
      <c r="O2222" s="35">
        <v>8755.8912</v>
      </c>
      <c r="P2222" s="35">
        <v>11411.3664</v>
      </c>
      <c r="R2222" s="35">
        <v>7344.704142091008</v>
      </c>
      <c r="S2222" s="35">
        <v>8532.368747685217</v>
      </c>
      <c r="T2222" s="35">
        <v>8755.8912</v>
      </c>
      <c r="U2222" s="35">
        <v>8755.8912</v>
      </c>
      <c r="V2222" s="35">
        <v>11411.3664</v>
      </c>
      <c r="W2222" s="35">
        <v>3744.487719689472</v>
      </c>
      <c r="X2222" s="35">
        <v>4088.259560314944</v>
      </c>
      <c r="Y2222" s="35">
        <v>4126.752</v>
      </c>
      <c r="Z2222" s="35">
        <v>4126.752</v>
      </c>
      <c r="AA2222" s="35">
        <v>4790.6208</v>
      </c>
      <c r="AB2222" s="35">
        <v>3643.11874013472</v>
      </c>
      <c r="AC2222" s="35">
        <v>4510.624410254592</v>
      </c>
      <c r="AD2222" s="35">
        <v>4629.1392</v>
      </c>
      <c r="AE2222" s="35">
        <v>4629.139200000001</v>
      </c>
      <c r="AF2222" s="35">
        <v>6620.7456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118</v>
      </c>
      <c r="C1" s="35" t="s">
        <v>119</v>
      </c>
      <c r="D1" s="35">
        <v>98.5</v>
      </c>
    </row>
    <row r="2">
      <c r="A2" s="35" t="s">
        <v>120</v>
      </c>
      <c r="B2" s="35" t="s">
        <v>121</v>
      </c>
      <c r="C2" s="35" t="s">
        <v>122</v>
      </c>
      <c r="D2" s="35">
        <v>7.274215864732903E13</v>
      </c>
    </row>
    <row r="3">
      <c r="A3" s="35" t="s">
        <v>123</v>
      </c>
      <c r="B3" s="35" t="s">
        <v>124</v>
      </c>
    </row>
    <row r="4">
      <c r="A4" s="35" t="s">
        <v>125</v>
      </c>
      <c r="B4" s="35">
        <v>202.0</v>
      </c>
    </row>
    <row r="5">
      <c r="A5" s="35" t="s">
        <v>126</v>
      </c>
      <c r="B5" s="35" t="s">
        <v>127</v>
      </c>
    </row>
    <row r="6">
      <c r="A6" s="35" t="s">
        <v>128</v>
      </c>
    </row>
    <row r="7">
      <c r="A7" s="35" t="s">
        <v>93</v>
      </c>
      <c r="B7" s="35">
        <v>6999.581826057041</v>
      </c>
    </row>
    <row r="8">
      <c r="A8" s="35" t="s">
        <v>94</v>
      </c>
      <c r="B8" s="35">
        <v>2731.056707904904</v>
      </c>
    </row>
    <row r="9">
      <c r="A9" s="35" t="s">
        <v>95</v>
      </c>
      <c r="B9" s="35">
        <v>0.0</v>
      </c>
    </row>
    <row r="10">
      <c r="A10" s="35" t="s">
        <v>96</v>
      </c>
      <c r="B10" s="35">
        <v>0.0</v>
      </c>
    </row>
    <row r="11">
      <c r="A11" s="35" t="s">
        <v>91</v>
      </c>
      <c r="B11" s="36">
        <v>0.28</v>
      </c>
    </row>
    <row r="12">
      <c r="A12" s="35" t="s">
        <v>129</v>
      </c>
      <c r="B12" s="36">
        <v>0.337</v>
      </c>
    </row>
    <row r="13">
      <c r="A13" s="35" t="s">
        <v>130</v>
      </c>
      <c r="B13" s="35">
        <v>787.2</v>
      </c>
    </row>
    <row r="14">
      <c r="A14" s="35" t="s">
        <v>131</v>
      </c>
      <c r="B14" s="35">
        <v>787.2</v>
      </c>
    </row>
    <row r="15">
      <c r="A15" s="35" t="s">
        <v>132</v>
      </c>
      <c r="B15" s="35">
        <v>787.2</v>
      </c>
    </row>
    <row r="16">
      <c r="A16" s="35" t="s">
        <v>133</v>
      </c>
      <c r="B16" s="35">
        <v>0.0</v>
      </c>
    </row>
    <row r="17">
      <c r="A17" s="35" t="s">
        <v>89</v>
      </c>
      <c r="B17" s="35">
        <v>5.0</v>
      </c>
    </row>
    <row r="18">
      <c r="A18" s="35" t="s">
        <v>88</v>
      </c>
      <c r="B18" s="35">
        <v>3.0</v>
      </c>
    </row>
    <row r="19">
      <c r="A19" s="35" t="s">
        <v>90</v>
      </c>
      <c r="B19" s="36">
        <v>0.606</v>
      </c>
    </row>
    <row r="20">
      <c r="A20" s="35" t="s">
        <v>92</v>
      </c>
      <c r="B20" s="35" t="s">
        <v>4816</v>
      </c>
    </row>
    <row r="21" ht="15.75" customHeight="1">
      <c r="A21" s="35" t="s">
        <v>135</v>
      </c>
      <c r="B21" s="35">
        <v>9.906683243212933</v>
      </c>
    </row>
    <row r="22" ht="15.75" customHeight="1">
      <c r="A22" s="35" t="s">
        <v>136</v>
      </c>
      <c r="B22" s="35">
        <v>15.03333333333333</v>
      </c>
    </row>
    <row r="23" ht="15.75" customHeight="1">
      <c r="A23" s="35" t="s">
        <v>137</v>
      </c>
      <c r="B23" s="35">
        <v>54.0</v>
      </c>
    </row>
    <row r="24" ht="15.75" customHeight="1">
      <c r="A24" s="35" t="s">
        <v>138</v>
      </c>
      <c r="B24" s="35">
        <v>0.05</v>
      </c>
    </row>
    <row r="25" ht="15.75" customHeight="1">
      <c r="A25" s="35" t="s">
        <v>139</v>
      </c>
      <c r="B25" s="35">
        <v>1.0</v>
      </c>
    </row>
    <row r="26" ht="15.75" customHeight="1"/>
    <row r="27" ht="15.75" customHeight="1">
      <c r="A27" s="35" t="s">
        <v>140</v>
      </c>
      <c r="B27" s="35" t="s">
        <v>141</v>
      </c>
      <c r="C27" s="35" t="s">
        <v>142</v>
      </c>
      <c r="D27" s="35" t="s">
        <v>143</v>
      </c>
      <c r="E27" s="35" t="s">
        <v>144</v>
      </c>
      <c r="F27" s="35" t="s">
        <v>99</v>
      </c>
      <c r="G27" s="35" t="s">
        <v>100</v>
      </c>
      <c r="H27" s="35" t="s">
        <v>102</v>
      </c>
      <c r="I27" s="35" t="s">
        <v>145</v>
      </c>
      <c r="J27" s="35" t="s">
        <v>146</v>
      </c>
      <c r="K27" s="35" t="s">
        <v>147</v>
      </c>
      <c r="L27" s="35" t="s">
        <v>148</v>
      </c>
      <c r="M27" s="35" t="s">
        <v>149</v>
      </c>
      <c r="N27" s="35" t="s">
        <v>150</v>
      </c>
      <c r="O27" s="35" t="s">
        <v>151</v>
      </c>
      <c r="P27" s="35" t="s">
        <v>152</v>
      </c>
      <c r="Q27" s="35" t="s">
        <v>153</v>
      </c>
      <c r="R27" s="35" t="s">
        <v>154</v>
      </c>
      <c r="S27" s="35" t="s">
        <v>155</v>
      </c>
      <c r="T27" s="35" t="s">
        <v>156</v>
      </c>
      <c r="U27" s="35" t="s">
        <v>157</v>
      </c>
      <c r="V27" s="35" t="s">
        <v>158</v>
      </c>
      <c r="W27" s="35" t="s">
        <v>159</v>
      </c>
      <c r="X27" s="35" t="s">
        <v>160</v>
      </c>
      <c r="Y27" s="35" t="s">
        <v>161</v>
      </c>
      <c r="Z27" s="35" t="s">
        <v>162</v>
      </c>
      <c r="AA27" s="35" t="s">
        <v>163</v>
      </c>
      <c r="AB27" s="35" t="s">
        <v>164</v>
      </c>
      <c r="AC27" s="35" t="s">
        <v>165</v>
      </c>
      <c r="AD27" s="35" t="s">
        <v>166</v>
      </c>
      <c r="AE27" s="35" t="s">
        <v>167</v>
      </c>
      <c r="AF27" s="35" t="s">
        <v>168</v>
      </c>
    </row>
    <row r="28" ht="15.75" customHeight="1">
      <c r="A28" s="35" t="s">
        <v>12</v>
      </c>
      <c r="F28" s="35">
        <v>789.7326802284977</v>
      </c>
      <c r="G28" s="35">
        <v>325.3595582555116</v>
      </c>
      <c r="H28" s="35">
        <v>1115.092238484009</v>
      </c>
      <c r="I28" s="35">
        <v>3039.49600412976</v>
      </c>
      <c r="J28" s="35">
        <v>506.355345310752</v>
      </c>
      <c r="K28" s="35">
        <v>869.831418911616</v>
      </c>
      <c r="L28" s="35">
        <v>767.517669186912</v>
      </c>
      <c r="M28" s="35">
        <v>923.248087469568</v>
      </c>
      <c r="N28" s="35">
        <v>1456.176330288288</v>
      </c>
      <c r="O28" s="35">
        <v>1456.176330288288</v>
      </c>
      <c r="P28" s="35">
        <v>1456.176330288288</v>
      </c>
      <c r="R28" s="35">
        <v>1080.014423673024</v>
      </c>
      <c r="S28" s="35">
        <v>1247.932588742784</v>
      </c>
      <c r="T28" s="35">
        <v>1703.592746766087</v>
      </c>
      <c r="U28" s="35">
        <v>2451.625675087639</v>
      </c>
      <c r="V28" s="35">
        <v>3039.49600412976</v>
      </c>
      <c r="W28" s="35">
        <v>802.505465991936</v>
      </c>
      <c r="X28" s="35">
        <v>912.962446713072</v>
      </c>
      <c r="Y28" s="35">
        <v>1071.949772475994</v>
      </c>
      <c r="Z28" s="35">
        <v>1450.538264601619</v>
      </c>
      <c r="AA28" s="35">
        <v>1530.350428273632</v>
      </c>
      <c r="AB28" s="35">
        <v>265.792016958048</v>
      </c>
      <c r="AC28" s="35">
        <v>359.155674839808</v>
      </c>
      <c r="AD28" s="35">
        <v>714.1543512429313</v>
      </c>
      <c r="AE28" s="35">
        <v>1355.766627441542</v>
      </c>
      <c r="AF28" s="35">
        <v>2056.627452837888</v>
      </c>
    </row>
    <row r="29" ht="15.75" customHeight="1">
      <c r="A29" s="35" t="s">
        <v>12</v>
      </c>
      <c r="B29" s="35" t="s">
        <v>4817</v>
      </c>
      <c r="C29" s="35">
        <v>2878.0</v>
      </c>
      <c r="D29" s="35" t="s">
        <v>170</v>
      </c>
      <c r="F29" s="35">
        <v>0.0</v>
      </c>
      <c r="G29" s="35">
        <v>0.05080279708709966</v>
      </c>
      <c r="H29" s="35">
        <v>0.05080279708709966</v>
      </c>
      <c r="I29" s="35">
        <v>12.83001186096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12.83001186096</v>
      </c>
      <c r="W29" s="35">
        <v>0.0</v>
      </c>
      <c r="X29" s="35">
        <v>0.0</v>
      </c>
      <c r="Y29" s="35">
        <v>0.0</v>
      </c>
      <c r="Z29" s="35">
        <v>0.0</v>
      </c>
      <c r="AA29" s="35">
        <v>0.0</v>
      </c>
      <c r="AB29" s="35">
        <v>0.0</v>
      </c>
      <c r="AC29" s="35">
        <v>0.0</v>
      </c>
      <c r="AD29" s="35">
        <v>0.0</v>
      </c>
      <c r="AE29" s="35">
        <v>0.0</v>
      </c>
      <c r="AF29" s="35">
        <v>12.83001186096</v>
      </c>
    </row>
    <row r="30" ht="15.75" customHeight="1">
      <c r="A30" s="35" t="s">
        <v>12</v>
      </c>
      <c r="B30" s="35" t="s">
        <v>4818</v>
      </c>
      <c r="C30" s="35">
        <v>2878.0</v>
      </c>
      <c r="D30" s="35" t="s">
        <v>170</v>
      </c>
      <c r="F30" s="35">
        <v>0.0</v>
      </c>
      <c r="G30" s="35">
        <v>0.02671863889670067</v>
      </c>
      <c r="H30" s="35">
        <v>0.02671863889670067</v>
      </c>
      <c r="I30" s="35">
        <v>12.558715775424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R30" s="35">
        <v>0.0</v>
      </c>
      <c r="S30" s="35">
        <v>0.0</v>
      </c>
      <c r="T30" s="35">
        <v>0.0</v>
      </c>
      <c r="U30" s="35">
        <v>0.0</v>
      </c>
      <c r="V30" s="35">
        <v>12.558715775424</v>
      </c>
      <c r="W30" s="35">
        <v>0.0</v>
      </c>
      <c r="X30" s="35">
        <v>0.0</v>
      </c>
      <c r="Y30" s="35">
        <v>0.0</v>
      </c>
      <c r="Z30" s="35">
        <v>0.0</v>
      </c>
      <c r="AA30" s="35">
        <v>0.0</v>
      </c>
      <c r="AB30" s="35">
        <v>0.0</v>
      </c>
      <c r="AC30" s="35">
        <v>0.0</v>
      </c>
      <c r="AD30" s="35">
        <v>0.0</v>
      </c>
      <c r="AE30" s="35">
        <v>0.0</v>
      </c>
      <c r="AF30" s="35">
        <v>12.558715775424</v>
      </c>
    </row>
    <row r="31" ht="15.75" customHeight="1">
      <c r="A31" s="35" t="s">
        <v>12</v>
      </c>
      <c r="B31" s="35" t="s">
        <v>4819</v>
      </c>
      <c r="C31" s="35">
        <v>2878.0</v>
      </c>
      <c r="D31" s="35" t="s">
        <v>170</v>
      </c>
      <c r="F31" s="35">
        <v>0.0</v>
      </c>
      <c r="G31" s="35">
        <v>0.0716642835469132</v>
      </c>
      <c r="H31" s="35">
        <v>0.0716642835469132</v>
      </c>
      <c r="I31" s="35">
        <v>42.9923632824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42.9923632824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42.9923632824</v>
      </c>
    </row>
    <row r="32" ht="15.75" customHeight="1">
      <c r="A32" s="35" t="s">
        <v>12</v>
      </c>
      <c r="B32" s="35" t="s">
        <v>4820</v>
      </c>
      <c r="C32" s="35">
        <v>2701.0</v>
      </c>
      <c r="D32" s="35" t="s">
        <v>170</v>
      </c>
      <c r="F32" s="35">
        <v>0.0</v>
      </c>
      <c r="G32" s="35">
        <v>0.005792075826595172</v>
      </c>
      <c r="H32" s="35">
        <v>0.005792075826595172</v>
      </c>
      <c r="I32" s="35">
        <v>3.474743844096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3.474743844096</v>
      </c>
      <c r="W32" s="35">
        <v>0.0</v>
      </c>
      <c r="X32" s="35">
        <v>0.0</v>
      </c>
      <c r="Y32" s="35">
        <v>0.0</v>
      </c>
      <c r="Z32" s="35">
        <v>0.0</v>
      </c>
      <c r="AA32" s="35">
        <v>0.0</v>
      </c>
      <c r="AB32" s="35">
        <v>0.0</v>
      </c>
      <c r="AC32" s="35">
        <v>0.0</v>
      </c>
      <c r="AD32" s="35">
        <v>0.0</v>
      </c>
      <c r="AE32" s="35">
        <v>0.0</v>
      </c>
      <c r="AF32" s="35">
        <v>3.474743844096</v>
      </c>
    </row>
    <row r="33" ht="15.75" customHeight="1">
      <c r="A33" s="35" t="s">
        <v>12</v>
      </c>
      <c r="B33" s="35" t="s">
        <v>4821</v>
      </c>
      <c r="C33" s="35">
        <v>2701.0</v>
      </c>
      <c r="D33" s="35" t="s">
        <v>170</v>
      </c>
      <c r="F33" s="35">
        <v>0.0</v>
      </c>
      <c r="G33" s="35">
        <v>0.006991486681292018</v>
      </c>
      <c r="H33" s="35">
        <v>0.006991486681292018</v>
      </c>
      <c r="I33" s="35">
        <v>1.95289926048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1.95289926048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  <c r="AC33" s="35">
        <v>0.0</v>
      </c>
      <c r="AD33" s="35">
        <v>0.0</v>
      </c>
      <c r="AE33" s="35">
        <v>0.0</v>
      </c>
      <c r="AF33" s="35">
        <v>1.95289926048</v>
      </c>
    </row>
    <row r="34" ht="15.75" customHeight="1">
      <c r="A34" s="35" t="s">
        <v>12</v>
      </c>
      <c r="B34" s="35" t="s">
        <v>4822</v>
      </c>
      <c r="C34" s="35">
        <v>2701.0</v>
      </c>
      <c r="D34" s="35" t="s">
        <v>170</v>
      </c>
      <c r="F34" s="35">
        <v>0.0</v>
      </c>
      <c r="G34" s="35">
        <v>0.005359053339457503</v>
      </c>
      <c r="H34" s="35">
        <v>0.005359053339457503</v>
      </c>
      <c r="I34" s="35">
        <v>1.819557444096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1.819557444096</v>
      </c>
      <c r="W34" s="35">
        <v>0.0</v>
      </c>
      <c r="X34" s="35">
        <v>0.0</v>
      </c>
      <c r="Y34" s="35">
        <v>0.0</v>
      </c>
      <c r="Z34" s="35">
        <v>0.0</v>
      </c>
      <c r="AA34" s="35">
        <v>0.0</v>
      </c>
      <c r="AB34" s="35">
        <v>0.0</v>
      </c>
      <c r="AC34" s="35">
        <v>0.0</v>
      </c>
      <c r="AD34" s="35">
        <v>0.0</v>
      </c>
      <c r="AE34" s="35">
        <v>0.0</v>
      </c>
      <c r="AF34" s="35">
        <v>1.819557444096</v>
      </c>
    </row>
    <row r="35" ht="15.75" customHeight="1">
      <c r="A35" s="35" t="s">
        <v>12</v>
      </c>
      <c r="B35" s="35" t="s">
        <v>4823</v>
      </c>
      <c r="C35" s="35">
        <v>2701.0</v>
      </c>
      <c r="D35" s="35" t="s">
        <v>170</v>
      </c>
      <c r="F35" s="35">
        <v>0.009634890534050335</v>
      </c>
      <c r="G35" s="35">
        <v>0.002163534771952508</v>
      </c>
      <c r="H35" s="35">
        <v>0.01179842530600284</v>
      </c>
      <c r="I35" s="35">
        <v>1.582777512288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R35" s="35">
        <v>0.0</v>
      </c>
      <c r="S35" s="35">
        <v>0.0</v>
      </c>
      <c r="T35" s="35">
        <v>0.0</v>
      </c>
      <c r="U35" s="35">
        <v>0.01301283325438816</v>
      </c>
      <c r="V35" s="35">
        <v>1.582777512288</v>
      </c>
      <c r="W35" s="35">
        <v>0.0</v>
      </c>
      <c r="X35" s="35">
        <v>0.0</v>
      </c>
      <c r="Y35" s="35">
        <v>0.0</v>
      </c>
      <c r="Z35" s="35">
        <v>0.0</v>
      </c>
      <c r="AA35" s="35">
        <v>1.582777512288</v>
      </c>
      <c r="AB35" s="35">
        <v>0.0</v>
      </c>
      <c r="AC35" s="35">
        <v>0.0</v>
      </c>
      <c r="AD35" s="35">
        <v>0.0</v>
      </c>
      <c r="AE35" s="35">
        <v>0.0</v>
      </c>
      <c r="AF35" s="35">
        <v>1.29793347936</v>
      </c>
    </row>
    <row r="36" ht="15.75" customHeight="1">
      <c r="A36" s="35" t="s">
        <v>12</v>
      </c>
      <c r="B36" s="35" t="s">
        <v>4824</v>
      </c>
      <c r="C36" s="35">
        <v>2701.0</v>
      </c>
      <c r="D36" s="35" t="s">
        <v>170</v>
      </c>
      <c r="F36" s="35">
        <v>0.2288561820608433</v>
      </c>
      <c r="G36" s="35">
        <v>0.5862696272484068</v>
      </c>
      <c r="H36" s="35">
        <v>0.8151258093092502</v>
      </c>
      <c r="I36" s="35">
        <v>337.23914502096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337.23914502096</v>
      </c>
      <c r="W36" s="35">
        <v>0.0</v>
      </c>
      <c r="X36" s="35">
        <v>0.0</v>
      </c>
      <c r="Y36" s="35">
        <v>0.0</v>
      </c>
      <c r="Z36" s="35">
        <v>0.0</v>
      </c>
      <c r="AA36" s="35">
        <v>92.16123413011199</v>
      </c>
      <c r="AB36" s="35">
        <v>0.0</v>
      </c>
      <c r="AC36" s="35">
        <v>0.0</v>
      </c>
      <c r="AD36" s="35">
        <v>0.0</v>
      </c>
      <c r="AE36" s="35">
        <v>0.0</v>
      </c>
      <c r="AF36" s="35">
        <v>245.077910890848</v>
      </c>
    </row>
    <row r="37" ht="15.75" customHeight="1">
      <c r="A37" s="35" t="s">
        <v>12</v>
      </c>
      <c r="B37" s="35" t="s">
        <v>4825</v>
      </c>
      <c r="C37" s="35">
        <v>2701.0</v>
      </c>
      <c r="D37" s="35" t="s">
        <v>170</v>
      </c>
      <c r="F37" s="35">
        <v>0.0</v>
      </c>
      <c r="G37" s="35">
        <v>0.02589096300356411</v>
      </c>
      <c r="H37" s="35">
        <v>0.02589096300356411</v>
      </c>
      <c r="I37" s="35">
        <v>15.532335385056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R37" s="35">
        <v>0.0</v>
      </c>
      <c r="S37" s="35">
        <v>0.0</v>
      </c>
      <c r="T37" s="35">
        <v>0.0</v>
      </c>
      <c r="U37" s="35">
        <v>0.0</v>
      </c>
      <c r="V37" s="35">
        <v>15.532335385056</v>
      </c>
      <c r="W37" s="35">
        <v>0.0</v>
      </c>
      <c r="X37" s="35">
        <v>0.0</v>
      </c>
      <c r="Y37" s="35">
        <v>0.0</v>
      </c>
      <c r="Z37" s="35">
        <v>0.0</v>
      </c>
      <c r="AA37" s="35">
        <v>0.0</v>
      </c>
      <c r="AB37" s="35">
        <v>0.0</v>
      </c>
      <c r="AC37" s="35">
        <v>0.0</v>
      </c>
      <c r="AD37" s="35">
        <v>0.0</v>
      </c>
      <c r="AE37" s="35">
        <v>0.0</v>
      </c>
      <c r="AF37" s="35">
        <v>15.532335385056</v>
      </c>
    </row>
    <row r="38" ht="15.75" customHeight="1">
      <c r="A38" s="35" t="s">
        <v>12</v>
      </c>
      <c r="B38" s="35" t="s">
        <v>4826</v>
      </c>
      <c r="C38" s="35">
        <v>2701.0</v>
      </c>
      <c r="D38" s="35" t="s">
        <v>170</v>
      </c>
      <c r="F38" s="35">
        <v>0.009690273260549673</v>
      </c>
      <c r="G38" s="35">
        <v>0.02681634578021419</v>
      </c>
      <c r="H38" s="35">
        <v>0.03650661904076386</v>
      </c>
      <c r="I38" s="35">
        <v>14.048383535424</v>
      </c>
      <c r="J38" s="35">
        <v>0.0</v>
      </c>
      <c r="K38" s="35">
        <v>0.0</v>
      </c>
      <c r="L38" s="35">
        <v>0.0</v>
      </c>
      <c r="M38" s="35">
        <v>0.0</v>
      </c>
      <c r="N38" s="35">
        <v>0.0</v>
      </c>
      <c r="O38" s="35">
        <v>0.0</v>
      </c>
      <c r="P38" s="35">
        <v>0.0</v>
      </c>
      <c r="R38" s="35">
        <v>0.0</v>
      </c>
      <c r="S38" s="35">
        <v>0.0</v>
      </c>
      <c r="T38" s="35">
        <v>0.0</v>
      </c>
      <c r="U38" s="35">
        <v>0.0</v>
      </c>
      <c r="V38" s="35">
        <v>14.048383535424</v>
      </c>
      <c r="W38" s="35">
        <v>0.0</v>
      </c>
      <c r="X38" s="35">
        <v>0.0</v>
      </c>
      <c r="Y38" s="35">
        <v>0.0</v>
      </c>
      <c r="Z38" s="35">
        <v>0.0</v>
      </c>
      <c r="AA38" s="35">
        <v>5.813324681471999</v>
      </c>
      <c r="AB38" s="35">
        <v>0.0</v>
      </c>
      <c r="AC38" s="35">
        <v>0.0</v>
      </c>
      <c r="AD38" s="35">
        <v>0.0</v>
      </c>
      <c r="AE38" s="35">
        <v>0.0</v>
      </c>
      <c r="AF38" s="35">
        <v>14.048383535424</v>
      </c>
    </row>
    <row r="39" ht="15.75" customHeight="1">
      <c r="A39" s="35" t="s">
        <v>12</v>
      </c>
      <c r="B39" s="35" t="s">
        <v>4827</v>
      </c>
      <c r="C39" s="35">
        <v>2701.0</v>
      </c>
      <c r="D39" s="35" t="s">
        <v>170</v>
      </c>
      <c r="F39" s="35">
        <v>0.1620303416628006</v>
      </c>
      <c r="G39" s="35">
        <v>1.030349141817179</v>
      </c>
      <c r="H39" s="35">
        <v>1.192379483479979</v>
      </c>
      <c r="I39" s="35">
        <v>61.436672138016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R39" s="35">
        <v>0.0</v>
      </c>
      <c r="S39" s="35">
        <v>0.0</v>
      </c>
      <c r="T39" s="35">
        <v>7.413036984460802</v>
      </c>
      <c r="U39" s="35">
        <v>17.59854429264952</v>
      </c>
      <c r="V39" s="35">
        <v>61.436672138016</v>
      </c>
      <c r="W39" s="35">
        <v>0.0</v>
      </c>
      <c r="X39" s="35">
        <v>0.0</v>
      </c>
      <c r="Y39" s="35">
        <v>0.0</v>
      </c>
      <c r="Z39" s="35">
        <v>6.320138590926708</v>
      </c>
      <c r="AA39" s="35">
        <v>28.606491277056</v>
      </c>
      <c r="AB39" s="35">
        <v>0.0</v>
      </c>
      <c r="AC39" s="35">
        <v>0.0</v>
      </c>
      <c r="AD39" s="35">
        <v>7.3528058548224</v>
      </c>
      <c r="AE39" s="35">
        <v>15.35810207831412</v>
      </c>
      <c r="AF39" s="35">
        <v>36.68422722048</v>
      </c>
    </row>
    <row r="40" ht="15.75" customHeight="1">
      <c r="A40" s="35" t="s">
        <v>12</v>
      </c>
      <c r="B40" s="35" t="s">
        <v>4828</v>
      </c>
      <c r="C40" s="35">
        <v>2701.0</v>
      </c>
      <c r="D40" s="35" t="s">
        <v>170</v>
      </c>
      <c r="F40" s="35">
        <v>0.03274186145237774</v>
      </c>
      <c r="G40" s="35">
        <v>0.4416773858967381</v>
      </c>
      <c r="H40" s="35">
        <v>0.4744192473491158</v>
      </c>
      <c r="I40" s="35">
        <v>38.838264732288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R40" s="35">
        <v>0.0</v>
      </c>
      <c r="S40" s="35">
        <v>0.0</v>
      </c>
      <c r="T40" s="35">
        <v>0.1325164300992027</v>
      </c>
      <c r="U40" s="35">
        <v>12.83070615648192</v>
      </c>
      <c r="V40" s="35">
        <v>38.838264732288</v>
      </c>
      <c r="W40" s="35">
        <v>0.0</v>
      </c>
      <c r="X40" s="35">
        <v>0.0</v>
      </c>
      <c r="Y40" s="35">
        <v>0.0</v>
      </c>
      <c r="Z40" s="35">
        <v>0.0</v>
      </c>
      <c r="AA40" s="35">
        <v>9.32763743856</v>
      </c>
      <c r="AB40" s="35">
        <v>0.0</v>
      </c>
      <c r="AC40" s="35">
        <v>0.0</v>
      </c>
      <c r="AD40" s="35">
        <v>0.1325164300992027</v>
      </c>
      <c r="AE40" s="35">
        <v>12.83070615648192</v>
      </c>
      <c r="AF40" s="35">
        <v>35.408387474208</v>
      </c>
    </row>
    <row r="41" ht="15.75" customHeight="1">
      <c r="A41" s="35" t="s">
        <v>12</v>
      </c>
      <c r="B41" s="35" t="s">
        <v>4829</v>
      </c>
      <c r="C41" s="35">
        <v>2701.0</v>
      </c>
      <c r="D41" s="35" t="s">
        <v>170</v>
      </c>
      <c r="F41" s="35">
        <v>0.08283397411374502</v>
      </c>
      <c r="G41" s="35">
        <v>0.8364400092941235</v>
      </c>
      <c r="H41" s="35">
        <v>0.9192739834078686</v>
      </c>
      <c r="I41" s="35">
        <v>54.011910189888</v>
      </c>
      <c r="J41" s="35">
        <v>0.0</v>
      </c>
      <c r="K41" s="35">
        <v>0.0</v>
      </c>
      <c r="L41" s="35">
        <v>0.0</v>
      </c>
      <c r="M41" s="35">
        <v>0.0</v>
      </c>
      <c r="N41" s="35">
        <v>0.0</v>
      </c>
      <c r="O41" s="35">
        <v>0.0</v>
      </c>
      <c r="P41" s="35">
        <v>0.0</v>
      </c>
      <c r="R41" s="35">
        <v>0.0</v>
      </c>
      <c r="S41" s="35">
        <v>0.0</v>
      </c>
      <c r="T41" s="35">
        <v>7.174535658796806</v>
      </c>
      <c r="U41" s="35">
        <v>14.871011617607</v>
      </c>
      <c r="V41" s="35">
        <v>54.011910189888</v>
      </c>
      <c r="W41" s="35">
        <v>0.0</v>
      </c>
      <c r="X41" s="35">
        <v>0.0</v>
      </c>
      <c r="Y41" s="35">
        <v>0.0</v>
      </c>
      <c r="Z41" s="35">
        <v>3.977290613036128</v>
      </c>
      <c r="AA41" s="35">
        <v>11.393198643456</v>
      </c>
      <c r="AB41" s="35">
        <v>0.0</v>
      </c>
      <c r="AC41" s="35">
        <v>0.0</v>
      </c>
      <c r="AD41" s="35">
        <v>6.7858074085536</v>
      </c>
      <c r="AE41" s="35">
        <v>14.38627505265215</v>
      </c>
      <c r="AF41" s="35">
        <v>54.011910189888</v>
      </c>
    </row>
    <row r="42" ht="15.75" customHeight="1">
      <c r="A42" s="35" t="s">
        <v>12</v>
      </c>
      <c r="B42" s="35" t="s">
        <v>4830</v>
      </c>
      <c r="C42" s="35">
        <v>2701.0</v>
      </c>
      <c r="D42" s="35" t="s">
        <v>170</v>
      </c>
      <c r="F42" s="35">
        <v>0.0</v>
      </c>
      <c r="G42" s="35">
        <v>0.0053571404034851</v>
      </c>
      <c r="H42" s="35">
        <v>0.0053571404034851</v>
      </c>
      <c r="I42" s="35">
        <v>3.21382026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35">
        <v>0.0</v>
      </c>
      <c r="P42" s="35">
        <v>0.0</v>
      </c>
      <c r="R42" s="35">
        <v>0.0</v>
      </c>
      <c r="S42" s="35">
        <v>0.0</v>
      </c>
      <c r="T42" s="35">
        <v>0.0</v>
      </c>
      <c r="U42" s="35">
        <v>0.0</v>
      </c>
      <c r="V42" s="35">
        <v>3.21382026</v>
      </c>
      <c r="W42" s="35">
        <v>0.0</v>
      </c>
      <c r="X42" s="35">
        <v>0.0</v>
      </c>
      <c r="Y42" s="35">
        <v>0.0</v>
      </c>
      <c r="Z42" s="35">
        <v>0.0</v>
      </c>
      <c r="AA42" s="35">
        <v>0.0</v>
      </c>
      <c r="AB42" s="35">
        <v>0.0</v>
      </c>
      <c r="AC42" s="35">
        <v>0.0</v>
      </c>
      <c r="AD42" s="35">
        <v>0.0</v>
      </c>
      <c r="AE42" s="35">
        <v>0.0</v>
      </c>
      <c r="AF42" s="35">
        <v>3.21382026</v>
      </c>
    </row>
    <row r="43" ht="15.75" customHeight="1">
      <c r="A43" s="35" t="s">
        <v>12</v>
      </c>
      <c r="B43" s="35" t="s">
        <v>4831</v>
      </c>
      <c r="C43" s="35">
        <v>2701.0</v>
      </c>
      <c r="D43" s="35" t="s">
        <v>170</v>
      </c>
      <c r="F43" s="35">
        <v>0.0</v>
      </c>
      <c r="G43" s="35">
        <v>0.03129022478567232</v>
      </c>
      <c r="H43" s="35">
        <v>0.03129022478567232</v>
      </c>
      <c r="I43" s="35">
        <v>18.771424824096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35">
        <v>0.0</v>
      </c>
      <c r="P43" s="35">
        <v>0.0</v>
      </c>
      <c r="R43" s="35">
        <v>0.0</v>
      </c>
      <c r="S43" s="35">
        <v>0.0</v>
      </c>
      <c r="T43" s="35">
        <v>0.0</v>
      </c>
      <c r="U43" s="35">
        <v>0.0</v>
      </c>
      <c r="V43" s="35">
        <v>18.771424824096</v>
      </c>
      <c r="W43" s="35">
        <v>0.0</v>
      </c>
      <c r="X43" s="35">
        <v>0.0</v>
      </c>
      <c r="Y43" s="35">
        <v>0.0</v>
      </c>
      <c r="Z43" s="35">
        <v>0.0</v>
      </c>
      <c r="AA43" s="35">
        <v>0.0</v>
      </c>
      <c r="AB43" s="35">
        <v>0.0</v>
      </c>
      <c r="AC43" s="35">
        <v>0.0</v>
      </c>
      <c r="AD43" s="35">
        <v>0.0</v>
      </c>
      <c r="AE43" s="35">
        <v>0.0</v>
      </c>
      <c r="AF43" s="35">
        <v>18.771424824096</v>
      </c>
    </row>
    <row r="44" ht="15.75" customHeight="1">
      <c r="A44" s="35" t="s">
        <v>12</v>
      </c>
      <c r="B44" s="35" t="s">
        <v>4832</v>
      </c>
      <c r="C44" s="35">
        <v>2701.0</v>
      </c>
      <c r="D44" s="35" t="s">
        <v>170</v>
      </c>
      <c r="F44" s="35">
        <v>0.03448716878357827</v>
      </c>
      <c r="G44" s="35">
        <v>0.3261282871699194</v>
      </c>
      <c r="H44" s="35">
        <v>0.3606154559534976</v>
      </c>
      <c r="I44" s="35">
        <v>37.082994727968</v>
      </c>
      <c r="J44" s="35">
        <v>0.0</v>
      </c>
      <c r="K44" s="35">
        <v>0.0</v>
      </c>
      <c r="L44" s="35">
        <v>0.0</v>
      </c>
      <c r="M44" s="35">
        <v>0.0</v>
      </c>
      <c r="N44" s="35">
        <v>0.0</v>
      </c>
      <c r="O44" s="35">
        <v>0.0</v>
      </c>
      <c r="P44" s="35">
        <v>0.0</v>
      </c>
      <c r="R44" s="35">
        <v>0.0</v>
      </c>
      <c r="S44" s="35">
        <v>0.0</v>
      </c>
      <c r="T44" s="35">
        <v>1.581738055228802</v>
      </c>
      <c r="U44" s="35">
        <v>5.863450572483829</v>
      </c>
      <c r="V44" s="35">
        <v>37.082994727968</v>
      </c>
      <c r="W44" s="35">
        <v>0.0</v>
      </c>
      <c r="X44" s="35">
        <v>0.0</v>
      </c>
      <c r="Y44" s="35">
        <v>0.0</v>
      </c>
      <c r="Z44" s="35">
        <v>1.331104520067836</v>
      </c>
      <c r="AA44" s="35">
        <v>6.318442355904001</v>
      </c>
      <c r="AB44" s="35">
        <v>0.0</v>
      </c>
      <c r="AC44" s="35">
        <v>0.0</v>
      </c>
      <c r="AD44" s="35">
        <v>1.4840268847488</v>
      </c>
      <c r="AE44" s="35">
        <v>4.449845931914877</v>
      </c>
      <c r="AF44" s="35">
        <v>37.082994727968</v>
      </c>
    </row>
    <row r="45" ht="15.75" customHeight="1">
      <c r="A45" s="35" t="s">
        <v>12</v>
      </c>
      <c r="B45" s="35" t="s">
        <v>4833</v>
      </c>
      <c r="C45" s="35">
        <v>2535.0</v>
      </c>
      <c r="D45" s="35" t="s">
        <v>170</v>
      </c>
      <c r="F45" s="35">
        <v>9.948271975957143E-4</v>
      </c>
      <c r="G45" s="35">
        <v>0.0</v>
      </c>
      <c r="H45" s="35">
        <v>9.948271975957143E-4</v>
      </c>
      <c r="I45" s="35">
        <v>0.596810156544</v>
      </c>
      <c r="J45" s="35">
        <v>0.0</v>
      </c>
      <c r="K45" s="35">
        <v>0.0</v>
      </c>
      <c r="L45" s="35">
        <v>0.0</v>
      </c>
      <c r="M45" s="35">
        <v>0.0</v>
      </c>
      <c r="N45" s="35">
        <v>0.0</v>
      </c>
      <c r="O45" s="35">
        <v>0.0</v>
      </c>
      <c r="P45" s="35">
        <v>0.0</v>
      </c>
      <c r="R45" s="35">
        <v>0.0</v>
      </c>
      <c r="S45" s="35">
        <v>0.0</v>
      </c>
      <c r="T45" s="35">
        <v>0.0</v>
      </c>
      <c r="U45" s="35">
        <v>0.0</v>
      </c>
      <c r="V45" s="35">
        <v>0.596810156544</v>
      </c>
      <c r="W45" s="35">
        <v>0.0</v>
      </c>
      <c r="X45" s="35">
        <v>0.0</v>
      </c>
      <c r="Y45" s="35">
        <v>0.0</v>
      </c>
      <c r="Z45" s="35">
        <v>0.0</v>
      </c>
      <c r="AA45" s="35">
        <v>0.596810156544</v>
      </c>
      <c r="AB45" s="35">
        <v>0.0</v>
      </c>
      <c r="AC45" s="35">
        <v>0.0</v>
      </c>
      <c r="AD45" s="35">
        <v>0.0</v>
      </c>
      <c r="AE45" s="35">
        <v>0.0</v>
      </c>
      <c r="AF45" s="35">
        <v>0.0</v>
      </c>
    </row>
    <row r="46" ht="15.75" customHeight="1">
      <c r="A46" s="35" t="s">
        <v>12</v>
      </c>
      <c r="B46" s="35" t="s">
        <v>4834</v>
      </c>
      <c r="C46" s="35">
        <v>2535.0</v>
      </c>
      <c r="D46" s="35" t="s">
        <v>170</v>
      </c>
      <c r="F46" s="35">
        <v>0.001220266522493535</v>
      </c>
      <c r="G46" s="35">
        <v>0.0</v>
      </c>
      <c r="H46" s="35">
        <v>0.001220266522493535</v>
      </c>
      <c r="I46" s="35">
        <v>0.732054226176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0.732054226176</v>
      </c>
      <c r="W46" s="35">
        <v>0.0</v>
      </c>
      <c r="X46" s="35">
        <v>0.0</v>
      </c>
      <c r="Y46" s="35">
        <v>0.0</v>
      </c>
      <c r="Z46" s="35">
        <v>0.0</v>
      </c>
      <c r="AA46" s="35">
        <v>0.732054226176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</row>
    <row r="47" ht="15.75" customHeight="1">
      <c r="A47" s="35" t="s">
        <v>12</v>
      </c>
      <c r="B47" s="35" t="s">
        <v>4835</v>
      </c>
      <c r="C47" s="35">
        <v>2535.0</v>
      </c>
      <c r="D47" s="35" t="s">
        <v>170</v>
      </c>
      <c r="F47" s="35">
        <v>9.880870592164023E-4</v>
      </c>
      <c r="G47" s="35">
        <v>0.0</v>
      </c>
      <c r="H47" s="35">
        <v>9.880870592164023E-4</v>
      </c>
      <c r="I47" s="35">
        <v>0.59276665728</v>
      </c>
      <c r="J47" s="35">
        <v>0.0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R47" s="35">
        <v>0.0</v>
      </c>
      <c r="S47" s="35">
        <v>0.0</v>
      </c>
      <c r="T47" s="35">
        <v>0.0</v>
      </c>
      <c r="U47" s="35">
        <v>0.0</v>
      </c>
      <c r="V47" s="35">
        <v>0.59276665728</v>
      </c>
      <c r="W47" s="35">
        <v>0.0</v>
      </c>
      <c r="X47" s="35">
        <v>0.0</v>
      </c>
      <c r="Y47" s="35">
        <v>0.0</v>
      </c>
      <c r="Z47" s="35">
        <v>0.0</v>
      </c>
      <c r="AA47" s="35">
        <v>0.59276665728</v>
      </c>
      <c r="AB47" s="35">
        <v>0.0</v>
      </c>
      <c r="AC47" s="35">
        <v>0.0</v>
      </c>
      <c r="AD47" s="35">
        <v>0.0</v>
      </c>
      <c r="AE47" s="35">
        <v>0.0</v>
      </c>
      <c r="AF47" s="35">
        <v>0.0</v>
      </c>
    </row>
    <row r="48" ht="15.75" customHeight="1">
      <c r="A48" s="35" t="s">
        <v>12</v>
      </c>
      <c r="B48" s="35" t="s">
        <v>4836</v>
      </c>
      <c r="C48" s="35">
        <v>2535.0</v>
      </c>
      <c r="D48" s="35" t="s">
        <v>170</v>
      </c>
      <c r="F48" s="35">
        <v>4.105024214850666E-4</v>
      </c>
      <c r="G48" s="35">
        <v>0.0</v>
      </c>
      <c r="H48" s="35">
        <v>4.105024214850666E-4</v>
      </c>
      <c r="I48" s="35">
        <v>0.246265899264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0.246265899264</v>
      </c>
      <c r="W48" s="35">
        <v>0.0</v>
      </c>
      <c r="X48" s="35">
        <v>0.0</v>
      </c>
      <c r="Y48" s="35">
        <v>0.0</v>
      </c>
      <c r="Z48" s="35">
        <v>0.0</v>
      </c>
      <c r="AA48" s="35">
        <v>0.246265899264</v>
      </c>
      <c r="AB48" s="35">
        <v>0.0</v>
      </c>
      <c r="AC48" s="35">
        <v>0.0</v>
      </c>
      <c r="AD48" s="35">
        <v>0.0</v>
      </c>
      <c r="AE48" s="35">
        <v>0.0</v>
      </c>
      <c r="AF48" s="35">
        <v>0.0</v>
      </c>
    </row>
    <row r="49" ht="15.75" customHeight="1">
      <c r="A49" s="35" t="s">
        <v>12</v>
      </c>
      <c r="B49" s="35" t="s">
        <v>4837</v>
      </c>
      <c r="C49" s="35">
        <v>2535.0</v>
      </c>
      <c r="D49" s="35" t="s">
        <v>170</v>
      </c>
      <c r="F49" s="35">
        <v>0.001252782845026319</v>
      </c>
      <c r="G49" s="35">
        <v>0.0</v>
      </c>
      <c r="H49" s="35">
        <v>0.001252782845026319</v>
      </c>
      <c r="I49" s="35">
        <v>0.7515612034560001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0.7515612034560001</v>
      </c>
      <c r="W49" s="35">
        <v>0.0</v>
      </c>
      <c r="X49" s="35">
        <v>0.0</v>
      </c>
      <c r="Y49" s="35">
        <v>0.0</v>
      </c>
      <c r="Z49" s="35">
        <v>0.0</v>
      </c>
      <c r="AA49" s="35">
        <v>0.7515612034560001</v>
      </c>
      <c r="AB49" s="35">
        <v>0.0</v>
      </c>
      <c r="AC49" s="35">
        <v>0.0</v>
      </c>
      <c r="AD49" s="35">
        <v>0.0</v>
      </c>
      <c r="AE49" s="35">
        <v>0.0</v>
      </c>
      <c r="AF49" s="35">
        <v>0.0</v>
      </c>
    </row>
    <row r="50" ht="15.75" customHeight="1">
      <c r="A50" s="35" t="s">
        <v>12</v>
      </c>
      <c r="B50" s="35" t="s">
        <v>4838</v>
      </c>
      <c r="C50" s="35">
        <v>2535.0</v>
      </c>
      <c r="D50" s="35" t="s">
        <v>170</v>
      </c>
      <c r="F50" s="35">
        <v>3.600052186113068E-4</v>
      </c>
      <c r="G50" s="35">
        <v>0.0</v>
      </c>
      <c r="H50" s="35">
        <v>3.600052186113068E-4</v>
      </c>
      <c r="I50" s="35">
        <v>0.215971951104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0.215971951104</v>
      </c>
      <c r="W50" s="35">
        <v>0.0</v>
      </c>
      <c r="X50" s="35">
        <v>0.0</v>
      </c>
      <c r="Y50" s="35">
        <v>0.0</v>
      </c>
      <c r="Z50" s="35">
        <v>0.0</v>
      </c>
      <c r="AA50" s="35">
        <v>0.215971951104</v>
      </c>
      <c r="AB50" s="35">
        <v>0.0</v>
      </c>
      <c r="AC50" s="35">
        <v>0.0</v>
      </c>
      <c r="AD50" s="35">
        <v>0.0</v>
      </c>
      <c r="AE50" s="35">
        <v>0.0</v>
      </c>
      <c r="AF50" s="35">
        <v>0.0</v>
      </c>
    </row>
    <row r="51" ht="15.75" customHeight="1">
      <c r="A51" s="35" t="s">
        <v>12</v>
      </c>
      <c r="B51" s="35" t="s">
        <v>4839</v>
      </c>
      <c r="C51" s="35">
        <v>3316.0</v>
      </c>
      <c r="D51" s="35" t="s">
        <v>170</v>
      </c>
      <c r="F51" s="35">
        <v>0.0</v>
      </c>
      <c r="G51" s="35">
        <v>0.03756856887663577</v>
      </c>
      <c r="H51" s="35">
        <v>0.03756856887663577</v>
      </c>
      <c r="I51" s="35">
        <v>4.337956655424001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R51" s="35">
        <v>0.0</v>
      </c>
      <c r="S51" s="35">
        <v>0.0</v>
      </c>
      <c r="T51" s="35">
        <v>0.0</v>
      </c>
      <c r="U51" s="35">
        <v>1.608530005756799</v>
      </c>
      <c r="V51" s="35">
        <v>4.337956655424001</v>
      </c>
      <c r="W51" s="35">
        <v>0.0</v>
      </c>
      <c r="X51" s="35">
        <v>0.0</v>
      </c>
      <c r="Y51" s="35">
        <v>0.0</v>
      </c>
      <c r="Z51" s="35">
        <v>0.0</v>
      </c>
      <c r="AA51" s="35">
        <v>0.0</v>
      </c>
      <c r="AB51" s="35">
        <v>0.0</v>
      </c>
      <c r="AC51" s="35">
        <v>0.0</v>
      </c>
      <c r="AD51" s="35">
        <v>0.0</v>
      </c>
      <c r="AE51" s="35">
        <v>1.608530005756799</v>
      </c>
      <c r="AF51" s="35">
        <v>4.337956655424001</v>
      </c>
    </row>
    <row r="52" ht="15.75" customHeight="1">
      <c r="A52" s="35" t="s">
        <v>12</v>
      </c>
      <c r="B52" s="35" t="s">
        <v>4840</v>
      </c>
      <c r="C52" s="35">
        <v>3316.0</v>
      </c>
      <c r="D52" s="35" t="s">
        <v>170</v>
      </c>
      <c r="F52" s="35">
        <v>0.02478352022446358</v>
      </c>
      <c r="G52" s="35">
        <v>0.06307394727416273</v>
      </c>
      <c r="H52" s="35">
        <v>0.08785746749862629</v>
      </c>
      <c r="I52" s="35">
        <v>12.57367866048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R52" s="35">
        <v>0.0</v>
      </c>
      <c r="S52" s="35">
        <v>0.0</v>
      </c>
      <c r="T52" s="35">
        <v>0.0</v>
      </c>
      <c r="U52" s="35">
        <v>1.393071081695999</v>
      </c>
      <c r="V52" s="35">
        <v>12.57367866048</v>
      </c>
      <c r="W52" s="35">
        <v>0.0</v>
      </c>
      <c r="X52" s="35">
        <v>0.0</v>
      </c>
      <c r="Y52" s="35">
        <v>0.0</v>
      </c>
      <c r="Z52" s="35">
        <v>0.0</v>
      </c>
      <c r="AA52" s="35">
        <v>11.729997048672</v>
      </c>
      <c r="AB52" s="35">
        <v>0.0</v>
      </c>
      <c r="AC52" s="35">
        <v>0.0</v>
      </c>
      <c r="AD52" s="35">
        <v>0.0</v>
      </c>
      <c r="AE52" s="35">
        <v>0.8012466121363091</v>
      </c>
      <c r="AF52" s="35">
        <v>11.763277329888</v>
      </c>
    </row>
    <row r="53" ht="15.75" customHeight="1">
      <c r="A53" s="35" t="s">
        <v>12</v>
      </c>
      <c r="B53" s="35" t="s">
        <v>4841</v>
      </c>
      <c r="C53" s="35">
        <v>3316.0</v>
      </c>
      <c r="D53" s="35" t="s">
        <v>170</v>
      </c>
      <c r="F53" s="35">
        <v>0.00985550175929173</v>
      </c>
      <c r="G53" s="35">
        <v>0.1112402331793014</v>
      </c>
      <c r="H53" s="35">
        <v>0.1210957349385932</v>
      </c>
      <c r="I53" s="35">
        <v>13.526580505536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R53" s="35">
        <v>0.0</v>
      </c>
      <c r="S53" s="35">
        <v>0.0</v>
      </c>
      <c r="T53" s="35">
        <v>0.0</v>
      </c>
      <c r="U53" s="35">
        <v>5.204902684504296</v>
      </c>
      <c r="V53" s="35">
        <v>13.526580505536</v>
      </c>
      <c r="W53" s="35">
        <v>0.0</v>
      </c>
      <c r="X53" s="35">
        <v>0.0</v>
      </c>
      <c r="Y53" s="35">
        <v>0.0</v>
      </c>
      <c r="Z53" s="35">
        <v>0.0</v>
      </c>
      <c r="AA53" s="35">
        <v>4.219577724096</v>
      </c>
      <c r="AB53" s="35">
        <v>0.0</v>
      </c>
      <c r="AC53" s="35">
        <v>0.0</v>
      </c>
      <c r="AD53" s="35">
        <v>0.0</v>
      </c>
      <c r="AE53" s="35">
        <v>5.204902684504296</v>
      </c>
      <c r="AF53" s="35">
        <v>13.526580505536</v>
      </c>
    </row>
    <row r="54" ht="15.75" customHeight="1">
      <c r="A54" s="35" t="s">
        <v>12</v>
      </c>
      <c r="B54" s="35" t="s">
        <v>4842</v>
      </c>
      <c r="C54" s="35">
        <v>3316.0</v>
      </c>
      <c r="D54" s="35" t="s">
        <v>170</v>
      </c>
      <c r="F54" s="35">
        <v>0.007667819909227288</v>
      </c>
      <c r="G54" s="35">
        <v>0.09424828929375197</v>
      </c>
      <c r="H54" s="35">
        <v>0.1019161092029792</v>
      </c>
      <c r="I54" s="35">
        <v>12.390986631744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0.0</v>
      </c>
      <c r="R54" s="35">
        <v>0.0</v>
      </c>
      <c r="S54" s="35">
        <v>0.0</v>
      </c>
      <c r="T54" s="35">
        <v>0.0</v>
      </c>
      <c r="U54" s="35">
        <v>4.476796780337273</v>
      </c>
      <c r="V54" s="35">
        <v>12.390986631744</v>
      </c>
      <c r="W54" s="35">
        <v>0.0</v>
      </c>
      <c r="X54" s="35">
        <v>0.0</v>
      </c>
      <c r="Y54" s="35">
        <v>0.0</v>
      </c>
      <c r="Z54" s="35">
        <v>0.0</v>
      </c>
      <c r="AA54" s="35">
        <v>2.670124631328</v>
      </c>
      <c r="AB54" s="35">
        <v>0.0</v>
      </c>
      <c r="AC54" s="35">
        <v>0.0</v>
      </c>
      <c r="AD54" s="35">
        <v>0.0</v>
      </c>
      <c r="AE54" s="35">
        <v>2.959579656512612</v>
      </c>
      <c r="AF54" s="35">
        <v>12.390986631744</v>
      </c>
    </row>
    <row r="55" ht="15.75" customHeight="1">
      <c r="A55" s="35" t="s">
        <v>12</v>
      </c>
      <c r="B55" s="35" t="s">
        <v>4843</v>
      </c>
      <c r="C55" s="35">
        <v>3316.0</v>
      </c>
      <c r="D55" s="35" t="s">
        <v>170</v>
      </c>
      <c r="F55" s="35">
        <v>0.04419069711125755</v>
      </c>
      <c r="G55" s="35">
        <v>0.07997962959105046</v>
      </c>
      <c r="H55" s="35">
        <v>0.124170326702308</v>
      </c>
      <c r="I55" s="35">
        <v>15.098963447232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0.0</v>
      </c>
      <c r="P55" s="35">
        <v>0.0</v>
      </c>
      <c r="R55" s="35">
        <v>0.0</v>
      </c>
      <c r="S55" s="35">
        <v>0.0</v>
      </c>
      <c r="T55" s="35">
        <v>0.0</v>
      </c>
      <c r="U55" s="35">
        <v>1.29100963997376</v>
      </c>
      <c r="V55" s="35">
        <v>15.098963447232</v>
      </c>
      <c r="W55" s="35">
        <v>0.0</v>
      </c>
      <c r="X55" s="35">
        <v>0.0</v>
      </c>
      <c r="Y55" s="35">
        <v>0.0</v>
      </c>
      <c r="Z55" s="35">
        <v>0.0</v>
      </c>
      <c r="AA55" s="35">
        <v>13.908178212768</v>
      </c>
      <c r="AB55" s="35">
        <v>0.0</v>
      </c>
      <c r="AC55" s="35">
        <v>0.0</v>
      </c>
      <c r="AD55" s="35">
        <v>0.0</v>
      </c>
      <c r="AE55" s="35">
        <v>1.082419077398396</v>
      </c>
      <c r="AF55" s="35">
        <v>14.216241505536</v>
      </c>
    </row>
    <row r="56" ht="15.75" customHeight="1">
      <c r="A56" s="35" t="s">
        <v>12</v>
      </c>
      <c r="B56" s="35" t="s">
        <v>4844</v>
      </c>
      <c r="C56" s="35">
        <v>3316.0</v>
      </c>
      <c r="D56" s="35" t="s">
        <v>170</v>
      </c>
      <c r="F56" s="35">
        <v>0.002106282476540803</v>
      </c>
      <c r="G56" s="35">
        <v>0.03706789497217262</v>
      </c>
      <c r="H56" s="35">
        <v>0.03917417744871343</v>
      </c>
      <c r="I56" s="35">
        <v>5.263249991328</v>
      </c>
      <c r="J56" s="35">
        <v>0.0</v>
      </c>
      <c r="K56" s="35">
        <v>0.0</v>
      </c>
      <c r="L56" s="35">
        <v>0.0</v>
      </c>
      <c r="M56" s="35">
        <v>0.0</v>
      </c>
      <c r="N56" s="35">
        <v>0.0</v>
      </c>
      <c r="O56" s="35">
        <v>0.0</v>
      </c>
      <c r="P56" s="35">
        <v>0.0</v>
      </c>
      <c r="R56" s="35">
        <v>0.0</v>
      </c>
      <c r="S56" s="35">
        <v>0.0</v>
      </c>
      <c r="T56" s="35">
        <v>0.0</v>
      </c>
      <c r="U56" s="35">
        <v>1.714907732227198</v>
      </c>
      <c r="V56" s="35">
        <v>5.263249991328</v>
      </c>
      <c r="W56" s="35">
        <v>0.0</v>
      </c>
      <c r="X56" s="35">
        <v>0.0</v>
      </c>
      <c r="Y56" s="35">
        <v>0.0</v>
      </c>
      <c r="Z56" s="35">
        <v>0.0</v>
      </c>
      <c r="AA56" s="35">
        <v>1.263587060736</v>
      </c>
      <c r="AB56" s="35">
        <v>0.0</v>
      </c>
      <c r="AC56" s="35">
        <v>0.0</v>
      </c>
      <c r="AD56" s="35">
        <v>0.0</v>
      </c>
      <c r="AE56" s="35">
        <v>1.714907732227198</v>
      </c>
      <c r="AF56" s="35">
        <v>5.263249991328</v>
      </c>
    </row>
    <row r="57" ht="15.75" customHeight="1">
      <c r="A57" s="35" t="s">
        <v>12</v>
      </c>
      <c r="B57" s="35" t="s">
        <v>4845</v>
      </c>
      <c r="C57" s="35">
        <v>3316.0</v>
      </c>
      <c r="D57" s="35" t="s">
        <v>170</v>
      </c>
      <c r="F57" s="35">
        <v>0.01576292349767503</v>
      </c>
      <c r="G57" s="35">
        <v>0.08131470487195401</v>
      </c>
      <c r="H57" s="35">
        <v>0.09707762836962903</v>
      </c>
      <c r="I57" s="35">
        <v>7.91937703872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R57" s="35">
        <v>0.0</v>
      </c>
      <c r="S57" s="35">
        <v>0.0</v>
      </c>
      <c r="T57" s="35">
        <v>0.0</v>
      </c>
      <c r="U57" s="35">
        <v>4.04290577605824</v>
      </c>
      <c r="V57" s="35">
        <v>7.91937703872</v>
      </c>
      <c r="W57" s="35">
        <v>0.0</v>
      </c>
      <c r="X57" s="35">
        <v>0.0</v>
      </c>
      <c r="Y57" s="35">
        <v>0.0</v>
      </c>
      <c r="Z57" s="35">
        <v>0.0</v>
      </c>
      <c r="AA57" s="35">
        <v>5.300039267712</v>
      </c>
      <c r="AB57" s="35">
        <v>0.0</v>
      </c>
      <c r="AC57" s="35">
        <v>0.0</v>
      </c>
      <c r="AD57" s="35">
        <v>0.0</v>
      </c>
      <c r="AE57" s="35">
        <v>2.961416251342078</v>
      </c>
      <c r="AF57" s="35">
        <v>7.91937703872</v>
      </c>
    </row>
    <row r="58" ht="15.75" customHeight="1">
      <c r="A58" s="35" t="s">
        <v>12</v>
      </c>
      <c r="B58" s="35" t="s">
        <v>4846</v>
      </c>
      <c r="C58" s="35">
        <v>2940.0</v>
      </c>
      <c r="D58" s="35" t="s">
        <v>170</v>
      </c>
      <c r="F58" s="35">
        <v>6.336806775974952E-4</v>
      </c>
      <c r="G58" s="35">
        <v>0.0</v>
      </c>
      <c r="H58" s="35">
        <v>6.336806775974952E-4</v>
      </c>
      <c r="I58" s="35">
        <v>0.380153523456</v>
      </c>
      <c r="J58" s="35">
        <v>0.0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R58" s="35">
        <v>0.0</v>
      </c>
      <c r="S58" s="35">
        <v>0.0</v>
      </c>
      <c r="T58" s="35">
        <v>0.0</v>
      </c>
      <c r="U58" s="35">
        <v>0.0</v>
      </c>
      <c r="V58" s="35">
        <v>0.380153523456</v>
      </c>
      <c r="W58" s="35">
        <v>0.0</v>
      </c>
      <c r="X58" s="35">
        <v>0.0</v>
      </c>
      <c r="Y58" s="35">
        <v>0.0</v>
      </c>
      <c r="Z58" s="35">
        <v>0.0</v>
      </c>
      <c r="AA58" s="35">
        <v>0.380153523456</v>
      </c>
      <c r="AB58" s="35">
        <v>0.0</v>
      </c>
      <c r="AC58" s="35">
        <v>0.0</v>
      </c>
      <c r="AD58" s="35">
        <v>0.0</v>
      </c>
      <c r="AE58" s="35">
        <v>0.0</v>
      </c>
      <c r="AF58" s="35">
        <v>0.0</v>
      </c>
    </row>
    <row r="59" ht="15.75" customHeight="1">
      <c r="A59" s="35" t="s">
        <v>12</v>
      </c>
      <c r="B59" s="35" t="s">
        <v>4847</v>
      </c>
      <c r="C59" s="35">
        <v>2940.0</v>
      </c>
      <c r="D59" s="35" t="s">
        <v>170</v>
      </c>
      <c r="F59" s="35">
        <v>0.04105252475128048</v>
      </c>
      <c r="G59" s="35">
        <v>0.0</v>
      </c>
      <c r="H59" s="35">
        <v>0.04105252475128048</v>
      </c>
      <c r="I59" s="35">
        <v>5.559010539264</v>
      </c>
      <c r="J59" s="35">
        <v>0.0</v>
      </c>
      <c r="K59" s="35">
        <v>0.0</v>
      </c>
      <c r="L59" s="35">
        <v>0.0</v>
      </c>
      <c r="M59" s="35">
        <v>0.0</v>
      </c>
      <c r="N59" s="35">
        <v>0.0</v>
      </c>
      <c r="O59" s="35">
        <v>0.0</v>
      </c>
      <c r="P59" s="35">
        <v>0.0</v>
      </c>
      <c r="R59" s="35">
        <v>0.0</v>
      </c>
      <c r="S59" s="35">
        <v>0.0</v>
      </c>
      <c r="T59" s="35">
        <v>0.0</v>
      </c>
      <c r="U59" s="35">
        <v>2.284701618769917</v>
      </c>
      <c r="V59" s="35">
        <v>5.559010539264</v>
      </c>
      <c r="W59" s="35">
        <v>0.0</v>
      </c>
      <c r="X59" s="35">
        <v>0.0</v>
      </c>
      <c r="Y59" s="35">
        <v>0.0</v>
      </c>
      <c r="Z59" s="35">
        <v>2.284701618769917</v>
      </c>
      <c r="AA59" s="35">
        <v>5.559010539264</v>
      </c>
      <c r="AB59" s="35">
        <v>0.0</v>
      </c>
      <c r="AC59" s="35">
        <v>0.0</v>
      </c>
      <c r="AD59" s="35">
        <v>0.0</v>
      </c>
      <c r="AE59" s="35">
        <v>0.0</v>
      </c>
      <c r="AF59" s="35">
        <v>0.0</v>
      </c>
    </row>
    <row r="60" ht="15.75" customHeight="1">
      <c r="A60" s="35" t="s">
        <v>12</v>
      </c>
      <c r="B60" s="35" t="s">
        <v>4848</v>
      </c>
      <c r="C60" s="35">
        <v>2940.0</v>
      </c>
      <c r="D60" s="35" t="s">
        <v>170</v>
      </c>
      <c r="F60" s="35">
        <v>0.06513241203397373</v>
      </c>
      <c r="G60" s="35">
        <v>0.0</v>
      </c>
      <c r="H60" s="35">
        <v>0.06513241203397373</v>
      </c>
      <c r="I60" s="35">
        <v>8.520841453824</v>
      </c>
      <c r="J60" s="35">
        <v>0.0</v>
      </c>
      <c r="K60" s="35">
        <v>0.0</v>
      </c>
      <c r="L60" s="35">
        <v>0.0</v>
      </c>
      <c r="M60" s="35">
        <v>0.0</v>
      </c>
      <c r="N60" s="35">
        <v>0.0</v>
      </c>
      <c r="O60" s="35">
        <v>0.0</v>
      </c>
      <c r="P60" s="35">
        <v>0.0</v>
      </c>
      <c r="R60" s="35">
        <v>0.0</v>
      </c>
      <c r="S60" s="35">
        <v>0.0</v>
      </c>
      <c r="T60" s="35">
        <v>0.0</v>
      </c>
      <c r="U60" s="35">
        <v>2.503848427315194</v>
      </c>
      <c r="V60" s="35">
        <v>8.520841453824</v>
      </c>
      <c r="W60" s="35">
        <v>0.0</v>
      </c>
      <c r="X60" s="35">
        <v>0.0</v>
      </c>
      <c r="Y60" s="35">
        <v>0.0</v>
      </c>
      <c r="Z60" s="35">
        <v>2.503848427315194</v>
      </c>
      <c r="AA60" s="35">
        <v>8.520841453824</v>
      </c>
      <c r="AB60" s="35">
        <v>0.0</v>
      </c>
      <c r="AC60" s="35">
        <v>0.0</v>
      </c>
      <c r="AD60" s="35">
        <v>0.0</v>
      </c>
      <c r="AE60" s="35">
        <v>0.0</v>
      </c>
      <c r="AF60" s="35">
        <v>0.0</v>
      </c>
    </row>
    <row r="61" ht="15.75" customHeight="1">
      <c r="A61" s="35" t="s">
        <v>12</v>
      </c>
      <c r="B61" s="35" t="s">
        <v>4849</v>
      </c>
      <c r="C61" s="35">
        <v>2940.0</v>
      </c>
      <c r="D61" s="35" t="s">
        <v>170</v>
      </c>
      <c r="F61" s="35">
        <v>0.03754883716340197</v>
      </c>
      <c r="G61" s="35">
        <v>0.0</v>
      </c>
      <c r="H61" s="35">
        <v>0.03754883716340197</v>
      </c>
      <c r="I61" s="35">
        <v>22.526050192128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R61" s="35">
        <v>0.0</v>
      </c>
      <c r="S61" s="35">
        <v>0.0</v>
      </c>
      <c r="T61" s="35">
        <v>0.0</v>
      </c>
      <c r="U61" s="35">
        <v>0.0</v>
      </c>
      <c r="V61" s="35">
        <v>22.526050192128</v>
      </c>
      <c r="W61" s="35">
        <v>0.0</v>
      </c>
      <c r="X61" s="35">
        <v>0.0</v>
      </c>
      <c r="Y61" s="35">
        <v>0.0</v>
      </c>
      <c r="Z61" s="35">
        <v>0.0</v>
      </c>
      <c r="AA61" s="35">
        <v>22.526050192128</v>
      </c>
      <c r="AB61" s="35">
        <v>0.0</v>
      </c>
      <c r="AC61" s="35">
        <v>0.0</v>
      </c>
      <c r="AD61" s="35">
        <v>0.0</v>
      </c>
      <c r="AE61" s="35">
        <v>0.0</v>
      </c>
      <c r="AF61" s="35">
        <v>0.0</v>
      </c>
    </row>
    <row r="62" ht="15.75" customHeight="1">
      <c r="A62" s="35" t="s">
        <v>12</v>
      </c>
      <c r="B62" s="35" t="s">
        <v>4850</v>
      </c>
      <c r="C62" s="35">
        <v>2940.0</v>
      </c>
      <c r="D62" s="35" t="s">
        <v>170</v>
      </c>
      <c r="F62" s="35">
        <v>0.04727739336913671</v>
      </c>
      <c r="G62" s="35">
        <v>0.0</v>
      </c>
      <c r="H62" s="35">
        <v>0.04727739336913671</v>
      </c>
      <c r="I62" s="35">
        <v>28.362341325024</v>
      </c>
      <c r="J62" s="35">
        <v>0.0</v>
      </c>
      <c r="K62" s="35">
        <v>0.0</v>
      </c>
      <c r="L62" s="35">
        <v>0.0</v>
      </c>
      <c r="M62" s="35">
        <v>0.0</v>
      </c>
      <c r="N62" s="35">
        <v>0.0</v>
      </c>
      <c r="O62" s="35">
        <v>0.0</v>
      </c>
      <c r="P62" s="35">
        <v>0.0</v>
      </c>
      <c r="R62" s="35">
        <v>0.0</v>
      </c>
      <c r="S62" s="35">
        <v>0.0</v>
      </c>
      <c r="T62" s="35">
        <v>0.0</v>
      </c>
      <c r="U62" s="35">
        <v>0.0</v>
      </c>
      <c r="V62" s="35">
        <v>28.362341325024</v>
      </c>
      <c r="W62" s="35">
        <v>0.0</v>
      </c>
      <c r="X62" s="35">
        <v>0.0</v>
      </c>
      <c r="Y62" s="35">
        <v>0.0</v>
      </c>
      <c r="Z62" s="35">
        <v>0.0</v>
      </c>
      <c r="AA62" s="35">
        <v>28.362341325024</v>
      </c>
      <c r="AB62" s="35">
        <v>0.0</v>
      </c>
      <c r="AC62" s="35">
        <v>0.0</v>
      </c>
      <c r="AD62" s="35">
        <v>0.0</v>
      </c>
      <c r="AE62" s="35">
        <v>0.0</v>
      </c>
      <c r="AF62" s="35">
        <v>0.0</v>
      </c>
    </row>
    <row r="63" ht="15.75" customHeight="1">
      <c r="A63" s="35" t="s">
        <v>12</v>
      </c>
      <c r="B63" s="35" t="s">
        <v>4851</v>
      </c>
      <c r="C63" s="35">
        <v>3421.0</v>
      </c>
      <c r="D63" s="35" t="s">
        <v>170</v>
      </c>
      <c r="F63" s="35">
        <v>0.3837715001397137</v>
      </c>
      <c r="G63" s="35">
        <v>0.0</v>
      </c>
      <c r="H63" s="35">
        <v>0.3837715001397137</v>
      </c>
      <c r="I63" s="35">
        <v>4.962052357919999</v>
      </c>
      <c r="J63" s="35">
        <v>0.757619993088</v>
      </c>
      <c r="K63" s="35">
        <v>0.0</v>
      </c>
      <c r="L63" s="35">
        <v>0.0</v>
      </c>
      <c r="M63" s="35">
        <v>0.631793530368</v>
      </c>
      <c r="N63" s="35">
        <v>0.769737572352</v>
      </c>
      <c r="O63" s="35">
        <v>0.769737572352</v>
      </c>
      <c r="P63" s="35">
        <v>0.769737572352</v>
      </c>
      <c r="R63" s="35">
        <v>0.0</v>
      </c>
      <c r="S63" s="35">
        <v>0.7370989113599999</v>
      </c>
      <c r="T63" s="35">
        <v>1.3081556055456</v>
      </c>
      <c r="U63" s="35">
        <v>2.040729274967039</v>
      </c>
      <c r="V63" s="35">
        <v>4.962052357919999</v>
      </c>
      <c r="W63" s="35">
        <v>0.0</v>
      </c>
      <c r="X63" s="35">
        <v>0.7370989113599999</v>
      </c>
      <c r="Y63" s="35">
        <v>1.3081556055456</v>
      </c>
      <c r="Z63" s="35">
        <v>2.040729274967039</v>
      </c>
      <c r="AA63" s="35">
        <v>4.962052357919999</v>
      </c>
      <c r="AB63" s="35">
        <v>0.0</v>
      </c>
      <c r="AC63" s="35">
        <v>0.0</v>
      </c>
      <c r="AD63" s="35">
        <v>0.0</v>
      </c>
      <c r="AE63" s="35">
        <v>0.0</v>
      </c>
      <c r="AF63" s="35">
        <v>0.0</v>
      </c>
    </row>
    <row r="64" ht="15.75" customHeight="1">
      <c r="A64" s="35" t="s">
        <v>12</v>
      </c>
      <c r="B64" s="35" t="s">
        <v>4852</v>
      </c>
      <c r="C64" s="35">
        <v>2855.0</v>
      </c>
      <c r="D64" s="35" t="s">
        <v>170</v>
      </c>
      <c r="F64" s="35">
        <v>0.1275432904189091</v>
      </c>
      <c r="G64" s="35">
        <v>0.3195006964802319</v>
      </c>
      <c r="H64" s="35">
        <v>0.4470439868991411</v>
      </c>
      <c r="I64" s="35">
        <v>5.541431652288001</v>
      </c>
      <c r="J64" s="35">
        <v>0.0</v>
      </c>
      <c r="K64" s="35">
        <v>0.7098472765439999</v>
      </c>
      <c r="L64" s="35">
        <v>0.0</v>
      </c>
      <c r="M64" s="35">
        <v>0.0</v>
      </c>
      <c r="N64" s="35">
        <v>0.7287454681919999</v>
      </c>
      <c r="O64" s="35">
        <v>0.7287454681919999</v>
      </c>
      <c r="P64" s="35">
        <v>0.7287454681919999</v>
      </c>
      <c r="R64" s="35">
        <v>0.0</v>
      </c>
      <c r="S64" s="35">
        <v>0.9505845840960001</v>
      </c>
      <c r="T64" s="35">
        <v>1.3974782913504</v>
      </c>
      <c r="U64" s="35">
        <v>2.211946083889917</v>
      </c>
      <c r="V64" s="35">
        <v>5.541431652288001</v>
      </c>
      <c r="W64" s="35">
        <v>0.0</v>
      </c>
      <c r="X64" s="35">
        <v>0.0</v>
      </c>
      <c r="Y64" s="35">
        <v>0.9285876681984001</v>
      </c>
      <c r="Z64" s="35">
        <v>1.22267950834176</v>
      </c>
      <c r="AA64" s="35">
        <v>2.383197126912</v>
      </c>
      <c r="AB64" s="35">
        <v>0.0</v>
      </c>
      <c r="AC64" s="35">
        <v>0.80000676</v>
      </c>
      <c r="AD64" s="35">
        <v>1.3784039232768</v>
      </c>
      <c r="AE64" s="35">
        <v>2.097675987281278</v>
      </c>
      <c r="AF64" s="35">
        <v>5.541431652288001</v>
      </c>
    </row>
    <row r="65" ht="15.75" customHeight="1">
      <c r="A65" s="35" t="s">
        <v>12</v>
      </c>
      <c r="B65" s="35" t="s">
        <v>4853</v>
      </c>
      <c r="C65" s="35">
        <v>2736.0</v>
      </c>
      <c r="D65" s="35" t="s">
        <v>170</v>
      </c>
      <c r="F65" s="35">
        <v>0.2728299347065564</v>
      </c>
      <c r="G65" s="35">
        <v>0.4455118750259156</v>
      </c>
      <c r="H65" s="35">
        <v>0.718341809732472</v>
      </c>
      <c r="I65" s="35">
        <v>38.735952143616</v>
      </c>
      <c r="J65" s="35">
        <v>0.0</v>
      </c>
      <c r="K65" s="35">
        <v>0.914964972768</v>
      </c>
      <c r="L65" s="35">
        <v>0.7098472765439999</v>
      </c>
      <c r="M65" s="35">
        <v>0.67822272</v>
      </c>
      <c r="N65" s="35">
        <v>0.9505845840960001</v>
      </c>
      <c r="O65" s="35">
        <v>0.9505845840960001</v>
      </c>
      <c r="P65" s="35">
        <v>0.9505845840960001</v>
      </c>
      <c r="R65" s="35">
        <v>0.0</v>
      </c>
      <c r="S65" s="35">
        <v>0.926440931808</v>
      </c>
      <c r="T65" s="35">
        <v>1.633232007590401</v>
      </c>
      <c r="U65" s="35">
        <v>5.127545580715975</v>
      </c>
      <c r="V65" s="35">
        <v>38.735952143616</v>
      </c>
      <c r="W65" s="35">
        <v>0.0</v>
      </c>
      <c r="X65" s="35">
        <v>0.0</v>
      </c>
      <c r="Y65" s="35">
        <v>1.036183288896</v>
      </c>
      <c r="Z65" s="35">
        <v>2.95747917921792</v>
      </c>
      <c r="AA65" s="35">
        <v>38.735952143616</v>
      </c>
      <c r="AB65" s="35">
        <v>0.0</v>
      </c>
      <c r="AC65" s="35">
        <v>0.0</v>
      </c>
      <c r="AD65" s="35">
        <v>1.4213924244576</v>
      </c>
      <c r="AE65" s="35">
        <v>4.154814914785906</v>
      </c>
      <c r="AF65" s="35">
        <v>34.393405104576</v>
      </c>
    </row>
    <row r="66" ht="15.75" customHeight="1">
      <c r="A66" s="35" t="s">
        <v>12</v>
      </c>
      <c r="B66" s="35" t="s">
        <v>4854</v>
      </c>
      <c r="C66" s="35">
        <v>2736.0</v>
      </c>
      <c r="D66" s="35" t="s">
        <v>170</v>
      </c>
      <c r="F66" s="35">
        <v>0.0</v>
      </c>
      <c r="G66" s="35">
        <v>0.01822696896628163</v>
      </c>
      <c r="H66" s="35">
        <v>0.01822696896628163</v>
      </c>
      <c r="I66" s="35">
        <v>6.780548329631999</v>
      </c>
      <c r="J66" s="35">
        <v>0.0</v>
      </c>
      <c r="K66" s="35">
        <v>0.0</v>
      </c>
      <c r="L66" s="35">
        <v>0.0</v>
      </c>
      <c r="M66" s="35">
        <v>0.0</v>
      </c>
      <c r="N66" s="35">
        <v>0.0</v>
      </c>
      <c r="O66" s="35">
        <v>0.0</v>
      </c>
      <c r="P66" s="35">
        <v>0.0</v>
      </c>
      <c r="R66" s="35">
        <v>0.0</v>
      </c>
      <c r="S66" s="35">
        <v>0.0</v>
      </c>
      <c r="T66" s="35">
        <v>0.0</v>
      </c>
      <c r="U66" s="35">
        <v>0.0972194697734394</v>
      </c>
      <c r="V66" s="35">
        <v>6.780548329631999</v>
      </c>
      <c r="W66" s="35">
        <v>0.0</v>
      </c>
      <c r="X66" s="35">
        <v>0.0</v>
      </c>
      <c r="Y66" s="35">
        <v>0.0</v>
      </c>
      <c r="Z66" s="35">
        <v>0.0</v>
      </c>
      <c r="AA66" s="35">
        <v>0.0</v>
      </c>
      <c r="AB66" s="35">
        <v>0.0</v>
      </c>
      <c r="AC66" s="35">
        <v>0.0</v>
      </c>
      <c r="AD66" s="35">
        <v>0.0</v>
      </c>
      <c r="AE66" s="35">
        <v>0.0972194697734394</v>
      </c>
      <c r="AF66" s="35">
        <v>6.780548329631999</v>
      </c>
    </row>
    <row r="67" ht="15.75" customHeight="1">
      <c r="A67" s="35" t="s">
        <v>12</v>
      </c>
      <c r="B67" s="35" t="s">
        <v>4855</v>
      </c>
      <c r="C67" s="35">
        <v>2736.0</v>
      </c>
      <c r="D67" s="35" t="s">
        <v>170</v>
      </c>
      <c r="F67" s="35">
        <v>1.800734920175764E-4</v>
      </c>
      <c r="G67" s="35">
        <v>0.001406339024788545</v>
      </c>
      <c r="H67" s="35">
        <v>0.001586412516806122</v>
      </c>
      <c r="I67" s="35">
        <v>0.237949596864</v>
      </c>
      <c r="J67" s="35">
        <v>0.0</v>
      </c>
      <c r="K67" s="35">
        <v>0.0</v>
      </c>
      <c r="L67" s="35">
        <v>0.0</v>
      </c>
      <c r="M67" s="35">
        <v>0.0</v>
      </c>
      <c r="N67" s="35">
        <v>0.0</v>
      </c>
      <c r="O67" s="35">
        <v>0.0</v>
      </c>
      <c r="P67" s="35">
        <v>0.0</v>
      </c>
      <c r="R67" s="35">
        <v>0.0</v>
      </c>
      <c r="S67" s="35">
        <v>0.0</v>
      </c>
      <c r="T67" s="35">
        <v>0.0</v>
      </c>
      <c r="U67" s="35">
        <v>0.0667856677823999</v>
      </c>
      <c r="V67" s="35">
        <v>0.237949596864</v>
      </c>
      <c r="W67" s="35">
        <v>0.0</v>
      </c>
      <c r="X67" s="35">
        <v>0.0</v>
      </c>
      <c r="Y67" s="35">
        <v>0.0</v>
      </c>
      <c r="Z67" s="35">
        <v>0.0</v>
      </c>
      <c r="AA67" s="35">
        <v>0.10802849904</v>
      </c>
      <c r="AB67" s="35">
        <v>0.0</v>
      </c>
      <c r="AC67" s="35">
        <v>0.0</v>
      </c>
      <c r="AD67" s="35">
        <v>0.0</v>
      </c>
      <c r="AE67" s="35">
        <v>0.06327534846527993</v>
      </c>
      <c r="AF67" s="35">
        <v>0.237949596864</v>
      </c>
    </row>
    <row r="68" ht="15.75" customHeight="1">
      <c r="A68" s="35" t="s">
        <v>12</v>
      </c>
      <c r="B68" s="35" t="s">
        <v>4856</v>
      </c>
      <c r="C68" s="35">
        <v>2736.0</v>
      </c>
      <c r="D68" s="35" t="s">
        <v>170</v>
      </c>
      <c r="F68" s="35">
        <v>1.456406445143177E-4</v>
      </c>
      <c r="G68" s="35">
        <v>0.001308668928505263</v>
      </c>
      <c r="H68" s="35">
        <v>0.001454309573019581</v>
      </c>
      <c r="I68" s="35">
        <v>0.193083010848</v>
      </c>
      <c r="J68" s="35">
        <v>0.0</v>
      </c>
      <c r="K68" s="35">
        <v>0.0</v>
      </c>
      <c r="L68" s="35">
        <v>0.0</v>
      </c>
      <c r="M68" s="35">
        <v>0.0</v>
      </c>
      <c r="N68" s="35">
        <v>0.0</v>
      </c>
      <c r="O68" s="35">
        <v>0.0</v>
      </c>
      <c r="P68" s="35">
        <v>0.0</v>
      </c>
      <c r="R68" s="35">
        <v>0.0</v>
      </c>
      <c r="S68" s="35">
        <v>0.0</v>
      </c>
      <c r="T68" s="35">
        <v>0.0</v>
      </c>
      <c r="U68" s="35">
        <v>0.06451342789247987</v>
      </c>
      <c r="V68" s="35">
        <v>0.193083010848</v>
      </c>
      <c r="W68" s="35">
        <v>0.0</v>
      </c>
      <c r="X68" s="35">
        <v>0.0</v>
      </c>
      <c r="Y68" s="35">
        <v>0.0</v>
      </c>
      <c r="Z68" s="35">
        <v>0.0</v>
      </c>
      <c r="AA68" s="35">
        <v>0.087371772768</v>
      </c>
      <c r="AB68" s="35">
        <v>0.0</v>
      </c>
      <c r="AC68" s="35">
        <v>0.0</v>
      </c>
      <c r="AD68" s="35">
        <v>0.0</v>
      </c>
      <c r="AE68" s="35">
        <v>0.06325107239807998</v>
      </c>
      <c r="AF68" s="35">
        <v>0.193083010848</v>
      </c>
    </row>
    <row r="69" ht="15.75" customHeight="1">
      <c r="A69" s="35" t="s">
        <v>12</v>
      </c>
      <c r="B69" s="35" t="s">
        <v>4857</v>
      </c>
      <c r="C69" s="35">
        <v>2736.0</v>
      </c>
      <c r="D69" s="35" t="s">
        <v>170</v>
      </c>
      <c r="F69" s="35">
        <v>0.0</v>
      </c>
      <c r="G69" s="35">
        <v>0.04500303272938464</v>
      </c>
      <c r="H69" s="35">
        <v>0.04500303272938464</v>
      </c>
      <c r="I69" s="35">
        <v>7.825346123616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R69" s="35">
        <v>0.0</v>
      </c>
      <c r="S69" s="35">
        <v>0.0</v>
      </c>
      <c r="T69" s="35">
        <v>0.0</v>
      </c>
      <c r="U69" s="35">
        <v>0.3748502846995199</v>
      </c>
      <c r="V69" s="35">
        <v>7.825346123616</v>
      </c>
      <c r="W69" s="35">
        <v>0.0</v>
      </c>
      <c r="X69" s="35">
        <v>0.0</v>
      </c>
      <c r="Y69" s="35">
        <v>0.0</v>
      </c>
      <c r="Z69" s="35">
        <v>0.0</v>
      </c>
      <c r="AA69" s="35">
        <v>0.0</v>
      </c>
      <c r="AB69" s="35">
        <v>0.0</v>
      </c>
      <c r="AC69" s="35">
        <v>0.0</v>
      </c>
      <c r="AD69" s="35">
        <v>0.0</v>
      </c>
      <c r="AE69" s="35">
        <v>0.3748502846995199</v>
      </c>
      <c r="AF69" s="35">
        <v>7.825346123616</v>
      </c>
    </row>
    <row r="70" ht="15.75" customHeight="1">
      <c r="A70" s="35" t="s">
        <v>12</v>
      </c>
      <c r="B70" s="35" t="s">
        <v>4858</v>
      </c>
      <c r="C70" s="35">
        <v>2736.0</v>
      </c>
      <c r="D70" s="35" t="s">
        <v>170</v>
      </c>
      <c r="F70" s="35">
        <v>1.417779853392726E-4</v>
      </c>
      <c r="G70" s="35">
        <v>0.008633484702988551</v>
      </c>
      <c r="H70" s="35">
        <v>0.008775262688327824</v>
      </c>
      <c r="I70" s="35">
        <v>2.325294131328</v>
      </c>
      <c r="J70" s="35">
        <v>0.0</v>
      </c>
      <c r="K70" s="35">
        <v>0.0</v>
      </c>
      <c r="L70" s="35">
        <v>0.0</v>
      </c>
      <c r="M70" s="35">
        <v>0.0</v>
      </c>
      <c r="N70" s="35">
        <v>0.0</v>
      </c>
      <c r="O70" s="35">
        <v>0.0</v>
      </c>
      <c r="P70" s="35">
        <v>0.0</v>
      </c>
      <c r="R70" s="35">
        <v>0.0</v>
      </c>
      <c r="S70" s="35">
        <v>0.0</v>
      </c>
      <c r="T70" s="35">
        <v>0.0</v>
      </c>
      <c r="U70" s="35">
        <v>0.08562919252607948</v>
      </c>
      <c r="V70" s="35">
        <v>2.325294131328</v>
      </c>
      <c r="W70" s="35">
        <v>0.0</v>
      </c>
      <c r="X70" s="35">
        <v>0.0</v>
      </c>
      <c r="Y70" s="35">
        <v>0.0</v>
      </c>
      <c r="Z70" s="35">
        <v>0.0</v>
      </c>
      <c r="AA70" s="35">
        <v>0.085054511808</v>
      </c>
      <c r="AB70" s="35">
        <v>0.0</v>
      </c>
      <c r="AC70" s="35">
        <v>0.0</v>
      </c>
      <c r="AD70" s="35">
        <v>0.0</v>
      </c>
      <c r="AE70" s="35">
        <v>0.07888132861055934</v>
      </c>
      <c r="AF70" s="35">
        <v>2.325294131328</v>
      </c>
    </row>
    <row r="71" ht="15.75" customHeight="1">
      <c r="A71" s="35" t="s">
        <v>12</v>
      </c>
      <c r="B71" s="35" t="s">
        <v>4859</v>
      </c>
      <c r="C71" s="35">
        <v>2736.0</v>
      </c>
      <c r="D71" s="35" t="s">
        <v>170</v>
      </c>
      <c r="F71" s="35">
        <v>0.0</v>
      </c>
      <c r="G71" s="35">
        <v>0.05806066010254884</v>
      </c>
      <c r="H71" s="35">
        <v>0.05806066010254884</v>
      </c>
      <c r="I71" s="35">
        <v>9.920834175168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R71" s="35">
        <v>0.0</v>
      </c>
      <c r="S71" s="35">
        <v>0.0</v>
      </c>
      <c r="T71" s="35">
        <v>0.0</v>
      </c>
      <c r="U71" s="35">
        <v>1.533139575609548</v>
      </c>
      <c r="V71" s="35">
        <v>9.920834175168</v>
      </c>
      <c r="W71" s="35">
        <v>0.0</v>
      </c>
      <c r="X71" s="35">
        <v>0.0</v>
      </c>
      <c r="Y71" s="35">
        <v>0.0</v>
      </c>
      <c r="Z71" s="35">
        <v>0.0</v>
      </c>
      <c r="AA71" s="35">
        <v>0.0</v>
      </c>
      <c r="AB71" s="35">
        <v>0.0</v>
      </c>
      <c r="AC71" s="35">
        <v>0.0</v>
      </c>
      <c r="AD71" s="35">
        <v>0.0</v>
      </c>
      <c r="AE71" s="35">
        <v>1.533139575609548</v>
      </c>
      <c r="AF71" s="35">
        <v>9.920834175168</v>
      </c>
    </row>
    <row r="72" ht="15.75" customHeight="1">
      <c r="A72" s="35" t="s">
        <v>12</v>
      </c>
      <c r="B72" s="35" t="s">
        <v>4860</v>
      </c>
      <c r="C72" s="35">
        <v>2736.0</v>
      </c>
      <c r="D72" s="35" t="s">
        <v>170</v>
      </c>
      <c r="F72" s="35">
        <v>0.0</v>
      </c>
      <c r="G72" s="35">
        <v>0.001941004629075257</v>
      </c>
      <c r="H72" s="35">
        <v>0.001941004629075257</v>
      </c>
      <c r="I72" s="35">
        <v>0.304598435904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0.0</v>
      </c>
      <c r="R72" s="35">
        <v>0.0</v>
      </c>
      <c r="S72" s="35">
        <v>0.0</v>
      </c>
      <c r="T72" s="35">
        <v>0.0</v>
      </c>
      <c r="U72" s="35">
        <v>0.05891492541311973</v>
      </c>
      <c r="V72" s="35">
        <v>0.304598435904</v>
      </c>
      <c r="W72" s="35">
        <v>0.0</v>
      </c>
      <c r="X72" s="35">
        <v>0.0</v>
      </c>
      <c r="Y72" s="35">
        <v>0.0</v>
      </c>
      <c r="Z72" s="35">
        <v>0.0</v>
      </c>
      <c r="AA72" s="35">
        <v>0.0</v>
      </c>
      <c r="AB72" s="35">
        <v>0.0</v>
      </c>
      <c r="AC72" s="35">
        <v>0.0</v>
      </c>
      <c r="AD72" s="35">
        <v>0.0</v>
      </c>
      <c r="AE72" s="35">
        <v>0.05891492541311973</v>
      </c>
      <c r="AF72" s="35">
        <v>0.304598435904</v>
      </c>
    </row>
    <row r="73" ht="15.75" customHeight="1">
      <c r="A73" s="35" t="s">
        <v>12</v>
      </c>
      <c r="B73" s="35" t="s">
        <v>4861</v>
      </c>
      <c r="C73" s="35">
        <v>2736.0</v>
      </c>
      <c r="D73" s="35" t="s">
        <v>170</v>
      </c>
      <c r="F73" s="35">
        <v>0.0</v>
      </c>
      <c r="G73" s="35">
        <v>0.04341463370214563</v>
      </c>
      <c r="H73" s="35">
        <v>0.04341463370214563</v>
      </c>
      <c r="I73" s="35">
        <v>13.88513801808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0.0</v>
      </c>
      <c r="R73" s="35">
        <v>0.0</v>
      </c>
      <c r="S73" s="35">
        <v>0.0</v>
      </c>
      <c r="T73" s="35">
        <v>0.0</v>
      </c>
      <c r="U73" s="35">
        <v>0.1029578906764794</v>
      </c>
      <c r="V73" s="35">
        <v>13.88513801808</v>
      </c>
      <c r="W73" s="35">
        <v>0.0</v>
      </c>
      <c r="X73" s="35">
        <v>0.0</v>
      </c>
      <c r="Y73" s="35">
        <v>0.0</v>
      </c>
      <c r="Z73" s="35">
        <v>0.0</v>
      </c>
      <c r="AA73" s="35">
        <v>0.0</v>
      </c>
      <c r="AB73" s="35">
        <v>0.0</v>
      </c>
      <c r="AC73" s="35">
        <v>0.0</v>
      </c>
      <c r="AD73" s="35">
        <v>0.0</v>
      </c>
      <c r="AE73" s="35">
        <v>0.1029578906764794</v>
      </c>
      <c r="AF73" s="35">
        <v>13.88513801808</v>
      </c>
    </row>
    <row r="74" ht="15.75" customHeight="1">
      <c r="A74" s="35" t="s">
        <v>12</v>
      </c>
      <c r="B74" s="35" t="s">
        <v>4862</v>
      </c>
      <c r="C74" s="35">
        <v>2736.0</v>
      </c>
      <c r="D74" s="35" t="s">
        <v>170</v>
      </c>
      <c r="F74" s="35">
        <v>0.01579356726046373</v>
      </c>
      <c r="G74" s="35">
        <v>0.008987929666336731</v>
      </c>
      <c r="H74" s="35">
        <v>0.02478149692680046</v>
      </c>
      <c r="I74" s="35">
        <v>9.723050434944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0.0</v>
      </c>
      <c r="R74" s="35">
        <v>0.0</v>
      </c>
      <c r="S74" s="35">
        <v>0.0</v>
      </c>
      <c r="T74" s="35">
        <v>0.0</v>
      </c>
      <c r="U74" s="35">
        <v>0.0869824729267193</v>
      </c>
      <c r="V74" s="35">
        <v>9.723050434944</v>
      </c>
      <c r="W74" s="35">
        <v>0.0</v>
      </c>
      <c r="X74" s="35">
        <v>0.0</v>
      </c>
      <c r="Y74" s="35">
        <v>0.0</v>
      </c>
      <c r="Z74" s="35">
        <v>0.0</v>
      </c>
      <c r="AA74" s="35">
        <v>9.474772474944</v>
      </c>
      <c r="AB74" s="35">
        <v>0.0</v>
      </c>
      <c r="AC74" s="35">
        <v>0.0</v>
      </c>
      <c r="AD74" s="35">
        <v>0.0</v>
      </c>
      <c r="AE74" s="35">
        <v>0.0869824729267193</v>
      </c>
      <c r="AF74" s="35">
        <v>2.442547535904</v>
      </c>
    </row>
    <row r="75" ht="15.75" customHeight="1">
      <c r="A75" s="35" t="s">
        <v>12</v>
      </c>
      <c r="B75" s="35" t="s">
        <v>4863</v>
      </c>
      <c r="C75" s="35">
        <v>2736.0</v>
      </c>
      <c r="D75" s="35" t="s">
        <v>170</v>
      </c>
      <c r="F75" s="35">
        <v>1.360391774220628E-4</v>
      </c>
      <c r="G75" s="35">
        <v>0.001333463521686029</v>
      </c>
      <c r="H75" s="35">
        <v>0.001469502699108091</v>
      </c>
      <c r="I75" s="35">
        <v>0.20116032048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0.0</v>
      </c>
      <c r="R75" s="35">
        <v>0.0</v>
      </c>
      <c r="S75" s="35">
        <v>0.0</v>
      </c>
      <c r="T75" s="35">
        <v>0.0</v>
      </c>
      <c r="U75" s="35">
        <v>0.06462818748287977</v>
      </c>
      <c r="V75" s="35">
        <v>0.20116032048</v>
      </c>
      <c r="W75" s="35">
        <v>0.0</v>
      </c>
      <c r="X75" s="35">
        <v>0.0</v>
      </c>
      <c r="Y75" s="35">
        <v>0.0</v>
      </c>
      <c r="Z75" s="35">
        <v>0.0</v>
      </c>
      <c r="AA75" s="35">
        <v>0.08161172409600001</v>
      </c>
      <c r="AB75" s="35">
        <v>0.0</v>
      </c>
      <c r="AC75" s="35">
        <v>0.0</v>
      </c>
      <c r="AD75" s="35">
        <v>0.0</v>
      </c>
      <c r="AE75" s="35">
        <v>0.06098015665727994</v>
      </c>
      <c r="AF75" s="35">
        <v>0.20116032048</v>
      </c>
    </row>
    <row r="76" ht="15.75" customHeight="1">
      <c r="A76" s="35" t="s">
        <v>12</v>
      </c>
      <c r="B76" s="35" t="s">
        <v>4864</v>
      </c>
      <c r="C76" s="35">
        <v>2736.0</v>
      </c>
      <c r="D76" s="35" t="s">
        <v>170</v>
      </c>
      <c r="F76" s="35">
        <v>0.003054075854402287</v>
      </c>
      <c r="G76" s="35">
        <v>0.08119055754056051</v>
      </c>
      <c r="H76" s="35">
        <v>0.0842446333949628</v>
      </c>
      <c r="I76" s="35">
        <v>10.692040691808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R76" s="35">
        <v>0.0</v>
      </c>
      <c r="S76" s="35">
        <v>0.0</v>
      </c>
      <c r="T76" s="35">
        <v>0.0</v>
      </c>
      <c r="U76" s="35">
        <v>3.021489365852138</v>
      </c>
      <c r="V76" s="35">
        <v>10.692040691808</v>
      </c>
      <c r="W76" s="35">
        <v>0.0</v>
      </c>
      <c r="X76" s="35">
        <v>0.0</v>
      </c>
      <c r="Y76" s="35">
        <v>0.0</v>
      </c>
      <c r="Z76" s="35">
        <v>0.0</v>
      </c>
      <c r="AA76" s="35">
        <v>1.83218099904</v>
      </c>
      <c r="AB76" s="35">
        <v>0.0</v>
      </c>
      <c r="AC76" s="35">
        <v>0.0</v>
      </c>
      <c r="AD76" s="35">
        <v>0.0</v>
      </c>
      <c r="AE76" s="35">
        <v>2.998937782189439</v>
      </c>
      <c r="AF76" s="35">
        <v>10.692040691808</v>
      </c>
    </row>
    <row r="77" ht="15.75" customHeight="1">
      <c r="A77" s="35" t="s">
        <v>12</v>
      </c>
      <c r="B77" s="35" t="s">
        <v>4865</v>
      </c>
      <c r="C77" s="35">
        <v>2736.0</v>
      </c>
      <c r="D77" s="35" t="s">
        <v>170</v>
      </c>
      <c r="F77" s="35">
        <v>0.0</v>
      </c>
      <c r="G77" s="35">
        <v>0.004075252578593483</v>
      </c>
      <c r="H77" s="35">
        <v>0.004075252578593483</v>
      </c>
      <c r="I77" s="35">
        <v>0.920658813984</v>
      </c>
      <c r="J77" s="35">
        <v>0.0</v>
      </c>
      <c r="K77" s="35">
        <v>0.0</v>
      </c>
      <c r="L77" s="35">
        <v>0.0</v>
      </c>
      <c r="M77" s="35">
        <v>0.0</v>
      </c>
      <c r="N77" s="35">
        <v>0.0</v>
      </c>
      <c r="O77" s="35">
        <v>0.0</v>
      </c>
      <c r="P77" s="35">
        <v>0.0</v>
      </c>
      <c r="R77" s="35">
        <v>0.0</v>
      </c>
      <c r="S77" s="35">
        <v>0.0</v>
      </c>
      <c r="T77" s="35">
        <v>0.0</v>
      </c>
      <c r="U77" s="35">
        <v>0.1270300389119995</v>
      </c>
      <c r="V77" s="35">
        <v>0.920658813984</v>
      </c>
      <c r="W77" s="35">
        <v>0.0</v>
      </c>
      <c r="X77" s="35">
        <v>0.0</v>
      </c>
      <c r="Y77" s="35">
        <v>0.0</v>
      </c>
      <c r="Z77" s="35">
        <v>0.0</v>
      </c>
      <c r="AA77" s="35">
        <v>0.0</v>
      </c>
      <c r="AB77" s="35">
        <v>0.0</v>
      </c>
      <c r="AC77" s="35">
        <v>0.0</v>
      </c>
      <c r="AD77" s="35">
        <v>0.0</v>
      </c>
      <c r="AE77" s="35">
        <v>0.1270300389119995</v>
      </c>
      <c r="AF77" s="35">
        <v>0.920658813984</v>
      </c>
    </row>
    <row r="78" ht="15.75" customHeight="1">
      <c r="A78" s="35" t="s">
        <v>12</v>
      </c>
      <c r="B78" s="35" t="s">
        <v>4866</v>
      </c>
      <c r="C78" s="35">
        <v>2736.0</v>
      </c>
      <c r="D78" s="35" t="s">
        <v>170</v>
      </c>
      <c r="F78" s="35">
        <v>0.0</v>
      </c>
      <c r="G78" s="35">
        <v>0.007215778424056301</v>
      </c>
      <c r="H78" s="35">
        <v>0.007215778424056301</v>
      </c>
      <c r="I78" s="35">
        <v>3.377065777344</v>
      </c>
      <c r="J78" s="35">
        <v>0.0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0.0</v>
      </c>
      <c r="R78" s="35">
        <v>0.0</v>
      </c>
      <c r="S78" s="35">
        <v>0.0</v>
      </c>
      <c r="T78" s="35">
        <v>0.0</v>
      </c>
      <c r="U78" s="35">
        <v>0.07178874454079955</v>
      </c>
      <c r="V78" s="35">
        <v>3.377065777344</v>
      </c>
      <c r="W78" s="35">
        <v>0.0</v>
      </c>
      <c r="X78" s="35">
        <v>0.0</v>
      </c>
      <c r="Y78" s="35">
        <v>0.0</v>
      </c>
      <c r="Z78" s="35">
        <v>0.0</v>
      </c>
      <c r="AA78" s="35">
        <v>0.0</v>
      </c>
      <c r="AB78" s="35">
        <v>0.0</v>
      </c>
      <c r="AC78" s="35">
        <v>0.0</v>
      </c>
      <c r="AD78" s="35">
        <v>0.0</v>
      </c>
      <c r="AE78" s="35">
        <v>0.07178874454079955</v>
      </c>
      <c r="AF78" s="35">
        <v>3.377065777344</v>
      </c>
    </row>
    <row r="79" ht="15.75" customHeight="1">
      <c r="A79" s="35" t="s">
        <v>12</v>
      </c>
      <c r="B79" s="35" t="s">
        <v>4867</v>
      </c>
      <c r="C79" s="35">
        <v>2736.0</v>
      </c>
      <c r="D79" s="35" t="s">
        <v>170</v>
      </c>
      <c r="F79" s="35">
        <v>1.302635822746145E-4</v>
      </c>
      <c r="G79" s="35">
        <v>0.001230054617485537</v>
      </c>
      <c r="H79" s="35">
        <v>0.001360318199760151</v>
      </c>
      <c r="I79" s="35">
        <v>0.181584982656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0.0</v>
      </c>
      <c r="R79" s="35">
        <v>0.0</v>
      </c>
      <c r="S79" s="35">
        <v>0.0</v>
      </c>
      <c r="T79" s="35">
        <v>0.0</v>
      </c>
      <c r="U79" s="35">
        <v>0.06446752405631992</v>
      </c>
      <c r="V79" s="35">
        <v>0.181584982656</v>
      </c>
      <c r="W79" s="35">
        <v>0.0</v>
      </c>
      <c r="X79" s="35">
        <v>0.0</v>
      </c>
      <c r="Y79" s="35">
        <v>0.0</v>
      </c>
      <c r="Z79" s="35">
        <v>0.0</v>
      </c>
      <c r="AA79" s="35">
        <v>0.078146867232</v>
      </c>
      <c r="AB79" s="35">
        <v>0.0</v>
      </c>
      <c r="AC79" s="35">
        <v>0.0</v>
      </c>
      <c r="AD79" s="35">
        <v>0.0</v>
      </c>
      <c r="AE79" s="35">
        <v>0.06098015665727994</v>
      </c>
      <c r="AF79" s="35">
        <v>0.181584982656</v>
      </c>
    </row>
    <row r="80" ht="15.75" customHeight="1">
      <c r="A80" s="35" t="s">
        <v>12</v>
      </c>
      <c r="B80" s="35" t="s">
        <v>4868</v>
      </c>
      <c r="C80" s="35">
        <v>2736.0</v>
      </c>
      <c r="D80" s="35" t="s">
        <v>170</v>
      </c>
      <c r="F80" s="35">
        <v>1.571182603487373E-4</v>
      </c>
      <c r="G80" s="35">
        <v>0.001663003530162729</v>
      </c>
      <c r="H80" s="35">
        <v>0.001820121790511466</v>
      </c>
      <c r="I80" s="35">
        <v>0.272399543136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0.0</v>
      </c>
      <c r="R80" s="35">
        <v>0.0</v>
      </c>
      <c r="S80" s="35">
        <v>0.0</v>
      </c>
      <c r="T80" s="35">
        <v>0.0</v>
      </c>
      <c r="U80" s="35">
        <v>0.07027480071359984</v>
      </c>
      <c r="V80" s="35">
        <v>0.272399543136</v>
      </c>
      <c r="W80" s="35">
        <v>0.0</v>
      </c>
      <c r="X80" s="35">
        <v>0.0</v>
      </c>
      <c r="Y80" s="35">
        <v>0.0</v>
      </c>
      <c r="Z80" s="35">
        <v>0.0</v>
      </c>
      <c r="AA80" s="35">
        <v>0.094257348192</v>
      </c>
      <c r="AB80" s="35">
        <v>0.0</v>
      </c>
      <c r="AC80" s="35">
        <v>0.0</v>
      </c>
      <c r="AD80" s="35">
        <v>0.0</v>
      </c>
      <c r="AE80" s="35">
        <v>0.06109491624767983</v>
      </c>
      <c r="AF80" s="35">
        <v>0.272399543136</v>
      </c>
    </row>
    <row r="81" ht="15.75" customHeight="1">
      <c r="A81" s="35" t="s">
        <v>12</v>
      </c>
      <c r="B81" s="35" t="s">
        <v>4869</v>
      </c>
      <c r="C81" s="35">
        <v>2736.0</v>
      </c>
      <c r="D81" s="35" t="s">
        <v>170</v>
      </c>
      <c r="F81" s="35">
        <v>0.0</v>
      </c>
      <c r="G81" s="35">
        <v>0.0108982905326233</v>
      </c>
      <c r="H81" s="35">
        <v>0.0108982905326233</v>
      </c>
      <c r="I81" s="35">
        <v>2.31726096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0.0</v>
      </c>
      <c r="R81" s="35">
        <v>0.0</v>
      </c>
      <c r="S81" s="35">
        <v>0.0</v>
      </c>
      <c r="T81" s="35">
        <v>0.0</v>
      </c>
      <c r="U81" s="35">
        <v>0.0725011367673599</v>
      </c>
      <c r="V81" s="35">
        <v>2.31726096</v>
      </c>
      <c r="W81" s="35">
        <v>0.0</v>
      </c>
      <c r="X81" s="35">
        <v>0.0</v>
      </c>
      <c r="Y81" s="35">
        <v>0.0</v>
      </c>
      <c r="Z81" s="35">
        <v>0.0</v>
      </c>
      <c r="AA81" s="35">
        <v>0.0</v>
      </c>
      <c r="AB81" s="35">
        <v>0.0</v>
      </c>
      <c r="AC81" s="35">
        <v>0.0</v>
      </c>
      <c r="AD81" s="35">
        <v>0.0</v>
      </c>
      <c r="AE81" s="35">
        <v>0.0725011367673599</v>
      </c>
      <c r="AF81" s="35">
        <v>2.31726096</v>
      </c>
    </row>
    <row r="82" ht="15.75" customHeight="1">
      <c r="A82" s="35" t="s">
        <v>12</v>
      </c>
      <c r="B82" s="35" t="s">
        <v>4870</v>
      </c>
      <c r="C82" s="35">
        <v>2736.0</v>
      </c>
      <c r="D82" s="35" t="s">
        <v>170</v>
      </c>
      <c r="F82" s="35">
        <v>0.0</v>
      </c>
      <c r="G82" s="35">
        <v>0.01389869381810758</v>
      </c>
      <c r="H82" s="35">
        <v>0.01389869381810758</v>
      </c>
      <c r="I82" s="35">
        <v>8.338012524576</v>
      </c>
      <c r="J82" s="35">
        <v>0.0</v>
      </c>
      <c r="K82" s="35">
        <v>0.0</v>
      </c>
      <c r="L82" s="35">
        <v>0.0</v>
      </c>
      <c r="M82" s="35">
        <v>0.0</v>
      </c>
      <c r="N82" s="35">
        <v>0.0</v>
      </c>
      <c r="O82" s="35">
        <v>0.0</v>
      </c>
      <c r="P82" s="35">
        <v>0.0</v>
      </c>
      <c r="R82" s="35">
        <v>0.0</v>
      </c>
      <c r="S82" s="35">
        <v>0.0</v>
      </c>
      <c r="T82" s="35">
        <v>0.0</v>
      </c>
      <c r="U82" s="35">
        <v>0.0</v>
      </c>
      <c r="V82" s="35">
        <v>8.338012524576</v>
      </c>
      <c r="W82" s="35">
        <v>0.0</v>
      </c>
      <c r="X82" s="35">
        <v>0.0</v>
      </c>
      <c r="Y82" s="35">
        <v>0.0</v>
      </c>
      <c r="Z82" s="35">
        <v>0.0</v>
      </c>
      <c r="AA82" s="35">
        <v>0.0</v>
      </c>
      <c r="AB82" s="35">
        <v>0.0</v>
      </c>
      <c r="AC82" s="35">
        <v>0.0</v>
      </c>
      <c r="AD82" s="35">
        <v>0.0</v>
      </c>
      <c r="AE82" s="35">
        <v>0.0</v>
      </c>
      <c r="AF82" s="35">
        <v>8.338012524576</v>
      </c>
    </row>
    <row r="83" ht="15.75" customHeight="1">
      <c r="A83" s="35" t="s">
        <v>12</v>
      </c>
      <c r="B83" s="35" t="s">
        <v>4871</v>
      </c>
      <c r="C83" s="35">
        <v>843.0</v>
      </c>
      <c r="D83" s="35" t="s">
        <v>227</v>
      </c>
      <c r="F83" s="35">
        <v>0.008006832180865649</v>
      </c>
      <c r="G83" s="35">
        <v>0.0</v>
      </c>
      <c r="H83" s="35">
        <v>0.008006832180865649</v>
      </c>
      <c r="I83" s="35">
        <v>2.862254900736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R83" s="35">
        <v>0.0</v>
      </c>
      <c r="S83" s="35">
        <v>0.0</v>
      </c>
      <c r="T83" s="35">
        <v>0.0</v>
      </c>
      <c r="U83" s="35">
        <v>0.0</v>
      </c>
      <c r="V83" s="35">
        <v>2.862254900736</v>
      </c>
      <c r="W83" s="35">
        <v>0.0</v>
      </c>
      <c r="X83" s="35">
        <v>0.0</v>
      </c>
      <c r="Y83" s="35">
        <v>0.0</v>
      </c>
      <c r="Z83" s="35">
        <v>0.0</v>
      </c>
      <c r="AA83" s="35">
        <v>2.862254900736</v>
      </c>
      <c r="AB83" s="35">
        <v>0.0</v>
      </c>
      <c r="AC83" s="35">
        <v>0.0</v>
      </c>
      <c r="AD83" s="35">
        <v>0.0</v>
      </c>
      <c r="AE83" s="35">
        <v>0.0</v>
      </c>
      <c r="AF83" s="35">
        <v>0.0</v>
      </c>
    </row>
    <row r="84" ht="15.75" customHeight="1">
      <c r="A84" s="35" t="s">
        <v>12</v>
      </c>
      <c r="B84" s="35" t="s">
        <v>4872</v>
      </c>
      <c r="C84" s="35">
        <v>22921.0</v>
      </c>
      <c r="D84" s="35" t="s">
        <v>170</v>
      </c>
      <c r="F84" s="35">
        <v>0.1176853750584139</v>
      </c>
      <c r="G84" s="35">
        <v>0.6120763474947246</v>
      </c>
      <c r="H84" s="35">
        <v>0.7297617225531385</v>
      </c>
      <c r="I84" s="35">
        <v>391.0110951680639</v>
      </c>
      <c r="J84" s="35">
        <v>0.0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0.0</v>
      </c>
      <c r="R84" s="35">
        <v>0.0</v>
      </c>
      <c r="S84" s="35">
        <v>0.0</v>
      </c>
      <c r="T84" s="35">
        <v>0.0</v>
      </c>
      <c r="U84" s="35">
        <v>0.0</v>
      </c>
      <c r="V84" s="35">
        <v>391.0110951680639</v>
      </c>
      <c r="W84" s="35">
        <v>0.0</v>
      </c>
      <c r="X84" s="35">
        <v>0.0</v>
      </c>
      <c r="Y84" s="35">
        <v>0.0</v>
      </c>
      <c r="Z84" s="35">
        <v>0.0</v>
      </c>
      <c r="AA84" s="35">
        <v>58.76912636784</v>
      </c>
      <c r="AB84" s="35">
        <v>0.0</v>
      </c>
      <c r="AC84" s="35">
        <v>0.0</v>
      </c>
      <c r="AD84" s="35">
        <v>0.0</v>
      </c>
      <c r="AE84" s="35">
        <v>0.0</v>
      </c>
      <c r="AF84" s="35">
        <v>332.241968800224</v>
      </c>
    </row>
    <row r="85" ht="15.75" customHeight="1">
      <c r="A85" s="35" t="s">
        <v>12</v>
      </c>
      <c r="B85" s="35" t="s">
        <v>4873</v>
      </c>
      <c r="C85" s="35">
        <v>22921.0</v>
      </c>
      <c r="D85" s="35" t="s">
        <v>170</v>
      </c>
      <c r="F85" s="35">
        <v>0.006898736204116001</v>
      </c>
      <c r="G85" s="35">
        <v>0.006501002540521774</v>
      </c>
      <c r="H85" s="35">
        <v>0.01339973874463777</v>
      </c>
      <c r="I85" s="35">
        <v>4.13864422272</v>
      </c>
      <c r="J85" s="35">
        <v>0.0</v>
      </c>
      <c r="K85" s="35">
        <v>0.0</v>
      </c>
      <c r="L85" s="35">
        <v>0.0</v>
      </c>
      <c r="M85" s="35">
        <v>0.0</v>
      </c>
      <c r="N85" s="35">
        <v>0.0</v>
      </c>
      <c r="O85" s="35">
        <v>0.0</v>
      </c>
      <c r="P85" s="35">
        <v>0.0</v>
      </c>
      <c r="R85" s="35">
        <v>0.0</v>
      </c>
      <c r="S85" s="35">
        <v>0.0</v>
      </c>
      <c r="T85" s="35">
        <v>0.0</v>
      </c>
      <c r="U85" s="35">
        <v>0.0</v>
      </c>
      <c r="V85" s="35">
        <v>4.13864422272</v>
      </c>
      <c r="W85" s="35">
        <v>0.0</v>
      </c>
      <c r="X85" s="35">
        <v>0.0</v>
      </c>
      <c r="Y85" s="35">
        <v>0.0</v>
      </c>
      <c r="Z85" s="35">
        <v>0.0</v>
      </c>
      <c r="AA85" s="35">
        <v>4.13864422272</v>
      </c>
      <c r="AB85" s="35">
        <v>0.0</v>
      </c>
      <c r="AC85" s="35">
        <v>0.0</v>
      </c>
      <c r="AD85" s="35">
        <v>0.0</v>
      </c>
      <c r="AE85" s="35">
        <v>0.0</v>
      </c>
      <c r="AF85" s="35">
        <v>3.900038472288</v>
      </c>
    </row>
    <row r="86" ht="15.75" customHeight="1">
      <c r="A86" s="35" t="s">
        <v>12</v>
      </c>
      <c r="B86" s="35" t="s">
        <v>4874</v>
      </c>
      <c r="C86" s="35">
        <v>22936.0</v>
      </c>
      <c r="D86" s="35" t="s">
        <v>170</v>
      </c>
      <c r="F86" s="35">
        <v>0.2358177059917308</v>
      </c>
      <c r="G86" s="35">
        <v>0.4472407884120893</v>
      </c>
      <c r="H86" s="35">
        <v>0.68305849440382</v>
      </c>
      <c r="I86" s="35">
        <v>404.596606230432</v>
      </c>
      <c r="J86" s="35">
        <v>0.0</v>
      </c>
      <c r="K86" s="35">
        <v>0.0</v>
      </c>
      <c r="L86" s="35">
        <v>0.0</v>
      </c>
      <c r="M86" s="35">
        <v>0.0</v>
      </c>
      <c r="N86" s="35">
        <v>0.0</v>
      </c>
      <c r="O86" s="35">
        <v>0.0</v>
      </c>
      <c r="P86" s="35">
        <v>0.0</v>
      </c>
      <c r="R86" s="35">
        <v>0.0</v>
      </c>
      <c r="S86" s="35">
        <v>0.0</v>
      </c>
      <c r="T86" s="35">
        <v>0.0</v>
      </c>
      <c r="U86" s="35">
        <v>0.0</v>
      </c>
      <c r="V86" s="35">
        <v>404.596606230432</v>
      </c>
      <c r="W86" s="35">
        <v>0.0</v>
      </c>
      <c r="X86" s="35">
        <v>0.0</v>
      </c>
      <c r="Y86" s="35">
        <v>0.0</v>
      </c>
      <c r="Z86" s="35">
        <v>0.0</v>
      </c>
      <c r="AA86" s="35">
        <v>137.009263757184</v>
      </c>
      <c r="AB86" s="35">
        <v>0.0</v>
      </c>
      <c r="AC86" s="35">
        <v>0.0</v>
      </c>
      <c r="AD86" s="35">
        <v>0.0</v>
      </c>
      <c r="AE86" s="35">
        <v>0.0</v>
      </c>
      <c r="AF86" s="35">
        <v>267.587342473248</v>
      </c>
    </row>
    <row r="87" ht="15.75" customHeight="1">
      <c r="A87" s="35" t="s">
        <v>12</v>
      </c>
      <c r="B87" s="35" t="s">
        <v>4875</v>
      </c>
      <c r="C87" s="35">
        <v>22936.0</v>
      </c>
      <c r="D87" s="35" t="s">
        <v>170</v>
      </c>
      <c r="F87" s="35">
        <v>0.01671575852057823</v>
      </c>
      <c r="G87" s="35">
        <v>0.0</v>
      </c>
      <c r="H87" s="35">
        <v>0.01671575852057823</v>
      </c>
      <c r="I87" s="35">
        <v>10.02800736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0.0</v>
      </c>
      <c r="R87" s="35">
        <v>0.0</v>
      </c>
      <c r="S87" s="35">
        <v>0.0</v>
      </c>
      <c r="T87" s="35">
        <v>0.0</v>
      </c>
      <c r="U87" s="35">
        <v>0.0</v>
      </c>
      <c r="V87" s="35">
        <v>10.02800736</v>
      </c>
      <c r="W87" s="35">
        <v>0.0</v>
      </c>
      <c r="X87" s="35">
        <v>0.0</v>
      </c>
      <c r="Y87" s="35">
        <v>0.0</v>
      </c>
      <c r="Z87" s="35">
        <v>0.0</v>
      </c>
      <c r="AA87" s="35">
        <v>10.02800736</v>
      </c>
      <c r="AB87" s="35">
        <v>0.0</v>
      </c>
      <c r="AC87" s="35">
        <v>0.0</v>
      </c>
      <c r="AD87" s="35">
        <v>0.0</v>
      </c>
      <c r="AE87" s="35">
        <v>0.0</v>
      </c>
      <c r="AF87" s="35">
        <v>0.0</v>
      </c>
    </row>
    <row r="88" ht="15.75" customHeight="1">
      <c r="A88" s="35" t="s">
        <v>12</v>
      </c>
      <c r="B88" s="35" t="s">
        <v>4876</v>
      </c>
      <c r="C88" s="35">
        <v>23341.0</v>
      </c>
      <c r="D88" s="35" t="s">
        <v>170</v>
      </c>
      <c r="F88" s="35">
        <v>0.08696394276244596</v>
      </c>
      <c r="G88" s="35">
        <v>0.6044257807964792</v>
      </c>
      <c r="H88" s="35">
        <v>0.6913897235589253</v>
      </c>
      <c r="I88" s="35">
        <v>380.296037965536</v>
      </c>
      <c r="J88" s="35">
        <v>0.0</v>
      </c>
      <c r="K88" s="35">
        <v>0.0</v>
      </c>
      <c r="L88" s="35">
        <v>0.0</v>
      </c>
      <c r="M88" s="35">
        <v>0.0</v>
      </c>
      <c r="N88" s="35">
        <v>0.0</v>
      </c>
      <c r="O88" s="35">
        <v>0.0</v>
      </c>
      <c r="P88" s="35">
        <v>0.0</v>
      </c>
      <c r="R88" s="35">
        <v>0.0</v>
      </c>
      <c r="S88" s="35">
        <v>0.0</v>
      </c>
      <c r="T88" s="35">
        <v>0.0</v>
      </c>
      <c r="U88" s="35">
        <v>0.0</v>
      </c>
      <c r="V88" s="35">
        <v>380.296037965536</v>
      </c>
      <c r="W88" s="35">
        <v>0.0</v>
      </c>
      <c r="X88" s="35">
        <v>0.0</v>
      </c>
      <c r="Y88" s="35">
        <v>0.0</v>
      </c>
      <c r="Z88" s="35">
        <v>0.0</v>
      </c>
      <c r="AA88" s="35">
        <v>31.73306410512</v>
      </c>
      <c r="AB88" s="35">
        <v>0.0</v>
      </c>
      <c r="AC88" s="35">
        <v>0.0</v>
      </c>
      <c r="AD88" s="35">
        <v>0.0</v>
      </c>
      <c r="AE88" s="35">
        <v>0.0</v>
      </c>
      <c r="AF88" s="35">
        <v>359.85826836288</v>
      </c>
    </row>
    <row r="89" ht="15.75" customHeight="1">
      <c r="A89" s="35" t="s">
        <v>12</v>
      </c>
      <c r="B89" s="35" t="s">
        <v>4877</v>
      </c>
      <c r="C89" s="35">
        <v>23341.0</v>
      </c>
      <c r="D89" s="35" t="s">
        <v>170</v>
      </c>
      <c r="F89" s="35">
        <v>0.02136601614453876</v>
      </c>
      <c r="G89" s="35">
        <v>0.0</v>
      </c>
      <c r="H89" s="35">
        <v>0.02136601614453876</v>
      </c>
      <c r="I89" s="35">
        <v>8.006953175424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R89" s="35">
        <v>0.0</v>
      </c>
      <c r="S89" s="35">
        <v>0.0</v>
      </c>
      <c r="T89" s="35">
        <v>0.0</v>
      </c>
      <c r="U89" s="35">
        <v>0.0</v>
      </c>
      <c r="V89" s="35">
        <v>8.006953175424</v>
      </c>
      <c r="W89" s="35">
        <v>0.0</v>
      </c>
      <c r="X89" s="35">
        <v>0.0</v>
      </c>
      <c r="Y89" s="35">
        <v>0.0</v>
      </c>
      <c r="Z89" s="35">
        <v>0.0</v>
      </c>
      <c r="AA89" s="35">
        <v>8.006953175424</v>
      </c>
      <c r="AB89" s="35">
        <v>0.0</v>
      </c>
      <c r="AC89" s="35">
        <v>0.0</v>
      </c>
      <c r="AD89" s="35">
        <v>0.0</v>
      </c>
      <c r="AE89" s="35">
        <v>0.0</v>
      </c>
      <c r="AF89" s="35">
        <v>0.0</v>
      </c>
    </row>
    <row r="90" ht="15.75" customHeight="1">
      <c r="A90" s="35" t="s">
        <v>12</v>
      </c>
      <c r="B90" s="35" t="s">
        <v>4878</v>
      </c>
      <c r="C90" s="35">
        <v>23356.0</v>
      </c>
      <c r="D90" s="35" t="s">
        <v>170</v>
      </c>
      <c r="F90" s="35">
        <v>0.2463680413667697</v>
      </c>
      <c r="G90" s="35">
        <v>0.4613175692117816</v>
      </c>
      <c r="H90" s="35">
        <v>0.7076856105785514</v>
      </c>
      <c r="I90" s="35">
        <v>407.31931196208</v>
      </c>
      <c r="J90" s="35">
        <v>0.0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R90" s="35">
        <v>0.0</v>
      </c>
      <c r="S90" s="35">
        <v>0.0</v>
      </c>
      <c r="T90" s="35">
        <v>0.0</v>
      </c>
      <c r="U90" s="35">
        <v>0.0</v>
      </c>
      <c r="V90" s="35">
        <v>407.31931196208</v>
      </c>
      <c r="W90" s="35">
        <v>0.0</v>
      </c>
      <c r="X90" s="35">
        <v>0.0</v>
      </c>
      <c r="Y90" s="35">
        <v>0.0</v>
      </c>
      <c r="Z90" s="35">
        <v>0.0</v>
      </c>
      <c r="AA90" s="35">
        <v>130.56872516352</v>
      </c>
      <c r="AB90" s="35">
        <v>0.0</v>
      </c>
      <c r="AC90" s="35">
        <v>0.0</v>
      </c>
      <c r="AD90" s="35">
        <v>0.0</v>
      </c>
      <c r="AE90" s="35">
        <v>0.0</v>
      </c>
      <c r="AF90" s="35">
        <v>276.75058679856</v>
      </c>
    </row>
    <row r="91" ht="15.75" customHeight="1">
      <c r="A91" s="35" t="s">
        <v>12</v>
      </c>
      <c r="B91" s="35" t="s">
        <v>4879</v>
      </c>
      <c r="C91" s="35">
        <v>23433.0</v>
      </c>
      <c r="D91" s="35" t="s">
        <v>170</v>
      </c>
      <c r="F91" s="35">
        <v>0.3275359388707528</v>
      </c>
      <c r="G91" s="35">
        <v>0.439741380442894</v>
      </c>
      <c r="H91" s="35">
        <v>0.7672773193136468</v>
      </c>
      <c r="I91" s="35">
        <v>422.568136255104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422.568136255104</v>
      </c>
      <c r="W91" s="35">
        <v>0.0</v>
      </c>
      <c r="X91" s="35">
        <v>0.0</v>
      </c>
      <c r="Y91" s="35">
        <v>0.0</v>
      </c>
      <c r="Z91" s="35">
        <v>0.0</v>
      </c>
      <c r="AA91" s="35">
        <v>167.787919932192</v>
      </c>
      <c r="AB91" s="35">
        <v>0.0</v>
      </c>
      <c r="AC91" s="35">
        <v>0.0</v>
      </c>
      <c r="AD91" s="35">
        <v>0.0</v>
      </c>
      <c r="AE91" s="35">
        <v>0.0</v>
      </c>
      <c r="AF91" s="35">
        <v>254.780216322912</v>
      </c>
    </row>
    <row r="92" ht="15.75" customHeight="1">
      <c r="A92" s="35" t="s">
        <v>12</v>
      </c>
      <c r="B92" s="35" t="s">
        <v>4880</v>
      </c>
      <c r="C92" s="35">
        <v>23433.0</v>
      </c>
      <c r="D92" s="35" t="s">
        <v>170</v>
      </c>
      <c r="F92" s="35">
        <v>0.01206113398321353</v>
      </c>
      <c r="G92" s="35">
        <v>0.007972491750062746</v>
      </c>
      <c r="H92" s="35">
        <v>0.02003362573327628</v>
      </c>
      <c r="I92" s="35">
        <v>7.544824594272001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7.544824594272001</v>
      </c>
      <c r="W92" s="35">
        <v>0.0</v>
      </c>
      <c r="X92" s="35">
        <v>0.0</v>
      </c>
      <c r="Y92" s="35">
        <v>0.0</v>
      </c>
      <c r="Z92" s="35">
        <v>0.0</v>
      </c>
      <c r="AA92" s="35">
        <v>4.473615732768</v>
      </c>
      <c r="AB92" s="35">
        <v>0.0</v>
      </c>
      <c r="AC92" s="35">
        <v>0.0</v>
      </c>
      <c r="AD92" s="35">
        <v>0.0</v>
      </c>
      <c r="AE92" s="35">
        <v>0.0</v>
      </c>
      <c r="AF92" s="35">
        <v>4.782804552288</v>
      </c>
    </row>
    <row r="93" ht="15.75" customHeight="1">
      <c r="A93" s="35" t="s">
        <v>12</v>
      </c>
      <c r="B93" s="35" t="s">
        <v>4881</v>
      </c>
      <c r="C93" s="35">
        <v>23443.0</v>
      </c>
      <c r="D93" s="35" t="s">
        <v>170</v>
      </c>
      <c r="F93" s="35">
        <v>0.3647360115575051</v>
      </c>
      <c r="G93" s="35">
        <v>0.3418319464396801</v>
      </c>
      <c r="H93" s="35">
        <v>0.7065679579971853</v>
      </c>
      <c r="I93" s="35">
        <v>421.381936559808</v>
      </c>
      <c r="J93" s="35">
        <v>0.0</v>
      </c>
      <c r="K93" s="35">
        <v>0.0</v>
      </c>
      <c r="L93" s="35">
        <v>0.0</v>
      </c>
      <c r="M93" s="35">
        <v>0.0</v>
      </c>
      <c r="N93" s="35">
        <v>0.0</v>
      </c>
      <c r="O93" s="35">
        <v>0.0</v>
      </c>
      <c r="P93" s="35">
        <v>0.0</v>
      </c>
      <c r="R93" s="35">
        <v>0.0</v>
      </c>
      <c r="S93" s="35">
        <v>0.0</v>
      </c>
      <c r="T93" s="35">
        <v>0.0</v>
      </c>
      <c r="U93" s="35">
        <v>0.0</v>
      </c>
      <c r="V93" s="35">
        <v>421.381936559808</v>
      </c>
      <c r="W93" s="35">
        <v>0.0</v>
      </c>
      <c r="X93" s="35">
        <v>0.0</v>
      </c>
      <c r="Y93" s="35">
        <v>0.0</v>
      </c>
      <c r="Z93" s="35">
        <v>0.0</v>
      </c>
      <c r="AA93" s="35">
        <v>216.312374771136</v>
      </c>
      <c r="AB93" s="35">
        <v>0.0</v>
      </c>
      <c r="AC93" s="35">
        <v>0.0</v>
      </c>
      <c r="AD93" s="35">
        <v>0.0</v>
      </c>
      <c r="AE93" s="35">
        <v>0.0</v>
      </c>
      <c r="AF93" s="35">
        <v>205.069561788672</v>
      </c>
    </row>
    <row r="94" ht="15.75" customHeight="1">
      <c r="A94" s="35" t="s">
        <v>12</v>
      </c>
      <c r="B94" s="35" t="s">
        <v>4882</v>
      </c>
      <c r="C94" s="35">
        <v>23468.0</v>
      </c>
      <c r="D94" s="35" t="s">
        <v>170</v>
      </c>
      <c r="F94" s="35">
        <v>0.1146486044554656</v>
      </c>
      <c r="G94" s="35">
        <v>0.6103786168192168</v>
      </c>
      <c r="H94" s="35">
        <v>0.7250272212746823</v>
      </c>
      <c r="I94" s="35">
        <v>402.939141325056</v>
      </c>
      <c r="J94" s="35">
        <v>0.0</v>
      </c>
      <c r="K94" s="35">
        <v>0.0</v>
      </c>
      <c r="L94" s="35">
        <v>0.0</v>
      </c>
      <c r="M94" s="35">
        <v>0.0</v>
      </c>
      <c r="N94" s="35">
        <v>0.0</v>
      </c>
      <c r="O94" s="35">
        <v>0.0</v>
      </c>
      <c r="P94" s="35">
        <v>0.0</v>
      </c>
      <c r="R94" s="35">
        <v>0.0</v>
      </c>
      <c r="S94" s="35">
        <v>0.0</v>
      </c>
      <c r="T94" s="35">
        <v>0.0</v>
      </c>
      <c r="U94" s="35">
        <v>0.0</v>
      </c>
      <c r="V94" s="35">
        <v>402.939141325056</v>
      </c>
      <c r="W94" s="35">
        <v>0.0</v>
      </c>
      <c r="X94" s="35">
        <v>0.0</v>
      </c>
      <c r="Y94" s="35">
        <v>0.0</v>
      </c>
      <c r="Z94" s="35">
        <v>0.0</v>
      </c>
      <c r="AA94" s="35">
        <v>43.597070427456</v>
      </c>
      <c r="AB94" s="35">
        <v>0.0</v>
      </c>
      <c r="AC94" s="35">
        <v>0.0</v>
      </c>
      <c r="AD94" s="35">
        <v>0.0</v>
      </c>
      <c r="AE94" s="35">
        <v>0.0</v>
      </c>
      <c r="AF94" s="35">
        <v>359.3420708976</v>
      </c>
    </row>
    <row r="95" ht="15.75" customHeight="1">
      <c r="A95" s="35" t="s">
        <v>12</v>
      </c>
      <c r="B95" s="35" t="s">
        <v>4883</v>
      </c>
      <c r="C95" s="35">
        <v>23468.0</v>
      </c>
      <c r="D95" s="35" t="s">
        <v>170</v>
      </c>
      <c r="F95" s="35">
        <v>0.03919885569854002</v>
      </c>
      <c r="G95" s="35">
        <v>0.0</v>
      </c>
      <c r="H95" s="35">
        <v>0.03919885569854002</v>
      </c>
      <c r="I95" s="35">
        <v>17.953953829056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R95" s="35">
        <v>0.0</v>
      </c>
      <c r="S95" s="35">
        <v>0.0</v>
      </c>
      <c r="T95" s="35">
        <v>0.0</v>
      </c>
      <c r="U95" s="35">
        <v>0.0</v>
      </c>
      <c r="V95" s="35">
        <v>17.953953829056</v>
      </c>
      <c r="W95" s="35">
        <v>0.0</v>
      </c>
      <c r="X95" s="35">
        <v>0.0</v>
      </c>
      <c r="Y95" s="35">
        <v>0.0</v>
      </c>
      <c r="Z95" s="35">
        <v>0.0</v>
      </c>
      <c r="AA95" s="35">
        <v>17.953953829056</v>
      </c>
      <c r="AB95" s="35">
        <v>0.0</v>
      </c>
      <c r="AC95" s="35">
        <v>0.0</v>
      </c>
      <c r="AD95" s="35">
        <v>0.0</v>
      </c>
      <c r="AE95" s="35">
        <v>0.0</v>
      </c>
      <c r="AF95" s="35">
        <v>0.0</v>
      </c>
    </row>
    <row r="96" ht="15.75" customHeight="1">
      <c r="A96" s="35" t="s">
        <v>12</v>
      </c>
      <c r="B96" s="35" t="s">
        <v>4884</v>
      </c>
      <c r="C96" s="35">
        <v>23542.0</v>
      </c>
      <c r="D96" s="35" t="s">
        <v>170</v>
      </c>
      <c r="F96" s="35">
        <v>0.327348981680433</v>
      </c>
      <c r="G96" s="35">
        <v>0.4067708621288468</v>
      </c>
      <c r="H96" s="35">
        <v>0.7341198438092799</v>
      </c>
      <c r="I96" s="35">
        <v>419.259436942752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R96" s="35">
        <v>0.0</v>
      </c>
      <c r="S96" s="35">
        <v>0.0</v>
      </c>
      <c r="T96" s="35">
        <v>0.0</v>
      </c>
      <c r="U96" s="35">
        <v>0.0</v>
      </c>
      <c r="V96" s="35">
        <v>419.259436942752</v>
      </c>
      <c r="W96" s="35">
        <v>0.0</v>
      </c>
      <c r="X96" s="35">
        <v>0.0</v>
      </c>
      <c r="Y96" s="35">
        <v>0.0</v>
      </c>
      <c r="Z96" s="35">
        <v>0.0</v>
      </c>
      <c r="AA96" s="35">
        <v>196.216183967328</v>
      </c>
      <c r="AB96" s="35">
        <v>0.0</v>
      </c>
      <c r="AC96" s="35">
        <v>0.0</v>
      </c>
      <c r="AD96" s="35">
        <v>0.0</v>
      </c>
      <c r="AE96" s="35">
        <v>0.0</v>
      </c>
      <c r="AF96" s="35">
        <v>223.043252975424</v>
      </c>
    </row>
    <row r="97" ht="15.75" customHeight="1">
      <c r="A97" s="35" t="s">
        <v>12</v>
      </c>
      <c r="B97" s="35" t="s">
        <v>4885</v>
      </c>
      <c r="C97" s="35">
        <v>23542.0</v>
      </c>
      <c r="D97" s="35" t="s">
        <v>170</v>
      </c>
      <c r="F97" s="35">
        <v>0.01380640901343141</v>
      </c>
      <c r="G97" s="35">
        <v>0.0</v>
      </c>
      <c r="H97" s="35">
        <v>0.01380640901343141</v>
      </c>
      <c r="I97" s="35">
        <v>5.75074733184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R97" s="35">
        <v>0.0</v>
      </c>
      <c r="S97" s="35">
        <v>0.0</v>
      </c>
      <c r="T97" s="35">
        <v>0.0</v>
      </c>
      <c r="U97" s="35">
        <v>0.0</v>
      </c>
      <c r="V97" s="35">
        <v>5.75074733184</v>
      </c>
      <c r="W97" s="35">
        <v>0.0</v>
      </c>
      <c r="X97" s="35">
        <v>0.0</v>
      </c>
      <c r="Y97" s="35">
        <v>0.0</v>
      </c>
      <c r="Z97" s="35">
        <v>0.0</v>
      </c>
      <c r="AA97" s="35">
        <v>5.75074733184</v>
      </c>
      <c r="AB97" s="35">
        <v>0.0</v>
      </c>
      <c r="AC97" s="35">
        <v>0.0</v>
      </c>
      <c r="AD97" s="35">
        <v>0.0</v>
      </c>
      <c r="AE97" s="35">
        <v>0.0</v>
      </c>
      <c r="AF97" s="35">
        <v>0.0</v>
      </c>
    </row>
    <row r="98" ht="15.75" customHeight="1">
      <c r="A98" s="35" t="s">
        <v>12</v>
      </c>
      <c r="B98" s="35" t="s">
        <v>4886</v>
      </c>
      <c r="C98" s="35">
        <v>23616.0</v>
      </c>
      <c r="D98" s="35" t="s">
        <v>170</v>
      </c>
      <c r="F98" s="35">
        <v>0.3160893122401863</v>
      </c>
      <c r="G98" s="35">
        <v>0.3723922022157294</v>
      </c>
      <c r="H98" s="35">
        <v>0.6884815144559158</v>
      </c>
      <c r="I98" s="35">
        <v>378.461257112736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378.461257112736</v>
      </c>
      <c r="W98" s="35">
        <v>0.0</v>
      </c>
      <c r="X98" s="35">
        <v>0.0</v>
      </c>
      <c r="Y98" s="35">
        <v>0.0</v>
      </c>
      <c r="Z98" s="35">
        <v>0.0</v>
      </c>
      <c r="AA98" s="35">
        <v>163.931797457568</v>
      </c>
      <c r="AB98" s="35">
        <v>0.0</v>
      </c>
      <c r="AC98" s="35">
        <v>0.0</v>
      </c>
      <c r="AD98" s="35">
        <v>0.0</v>
      </c>
      <c r="AE98" s="35">
        <v>0.0</v>
      </c>
      <c r="AF98" s="35">
        <v>214.529459655168</v>
      </c>
    </row>
    <row r="99" ht="15.75" customHeight="1">
      <c r="A99" s="35" t="s">
        <v>12</v>
      </c>
      <c r="B99" s="35" t="s">
        <v>4887</v>
      </c>
      <c r="C99" s="35">
        <v>23616.0</v>
      </c>
      <c r="D99" s="35" t="s">
        <v>170</v>
      </c>
      <c r="F99" s="35">
        <v>0.01703631706137963</v>
      </c>
      <c r="G99" s="35">
        <v>6.572038682112364E-4</v>
      </c>
      <c r="H99" s="35">
        <v>0.01769352092959086</v>
      </c>
      <c r="I99" s="35">
        <v>7.673620703616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5">
        <v>0.0</v>
      </c>
      <c r="P99" s="35">
        <v>0.0</v>
      </c>
      <c r="R99" s="35">
        <v>0.0</v>
      </c>
      <c r="S99" s="35">
        <v>0.0</v>
      </c>
      <c r="T99" s="35">
        <v>0.0</v>
      </c>
      <c r="U99" s="35">
        <v>0.0</v>
      </c>
      <c r="V99" s="35">
        <v>7.673620703616</v>
      </c>
      <c r="W99" s="35">
        <v>0.0</v>
      </c>
      <c r="X99" s="35">
        <v>0.0</v>
      </c>
      <c r="Y99" s="35">
        <v>0.0</v>
      </c>
      <c r="Z99" s="35">
        <v>0.0</v>
      </c>
      <c r="AA99" s="35">
        <v>7.673620703616</v>
      </c>
      <c r="AB99" s="35">
        <v>0.0</v>
      </c>
      <c r="AC99" s="35">
        <v>0.0</v>
      </c>
      <c r="AD99" s="35">
        <v>0.0</v>
      </c>
      <c r="AE99" s="35">
        <v>0.0</v>
      </c>
      <c r="AF99" s="35">
        <v>0.39426540048</v>
      </c>
    </row>
    <row r="100" ht="15.75" customHeight="1">
      <c r="A100" s="35" t="s">
        <v>12</v>
      </c>
      <c r="B100" s="35" t="s">
        <v>4888</v>
      </c>
      <c r="C100" s="35">
        <v>23628.0</v>
      </c>
      <c r="D100" s="35" t="s">
        <v>170</v>
      </c>
      <c r="F100" s="35">
        <v>0.2681230385058545</v>
      </c>
      <c r="G100" s="35">
        <v>0.4494633625014103</v>
      </c>
      <c r="H100" s="35">
        <v>0.7175864010072647</v>
      </c>
      <c r="I100" s="35">
        <v>430.48969042464</v>
      </c>
      <c r="J100" s="35">
        <v>0.0</v>
      </c>
      <c r="K100" s="35">
        <v>0.0</v>
      </c>
      <c r="L100" s="35">
        <v>0.0</v>
      </c>
      <c r="M100" s="35">
        <v>0.0</v>
      </c>
      <c r="N100" s="35">
        <v>0.0</v>
      </c>
      <c r="O100" s="35">
        <v>0.0</v>
      </c>
      <c r="P100" s="35">
        <v>0.0</v>
      </c>
      <c r="R100" s="35">
        <v>0.0</v>
      </c>
      <c r="S100" s="35">
        <v>0.0</v>
      </c>
      <c r="T100" s="35">
        <v>0.0</v>
      </c>
      <c r="U100" s="35">
        <v>0.0</v>
      </c>
      <c r="V100" s="35">
        <v>430.48969042464</v>
      </c>
      <c r="W100" s="35">
        <v>0.0</v>
      </c>
      <c r="X100" s="35">
        <v>0.0</v>
      </c>
      <c r="Y100" s="35">
        <v>0.0</v>
      </c>
      <c r="Z100" s="35">
        <v>0.0</v>
      </c>
      <c r="AA100" s="35">
        <v>160.850600959104</v>
      </c>
      <c r="AB100" s="35">
        <v>0.0</v>
      </c>
      <c r="AC100" s="35">
        <v>0.0</v>
      </c>
      <c r="AD100" s="35">
        <v>0.0</v>
      </c>
      <c r="AE100" s="35">
        <v>0.0</v>
      </c>
      <c r="AF100" s="35">
        <v>269.639089465536</v>
      </c>
    </row>
    <row r="101" ht="15.75" customHeight="1">
      <c r="A101" s="35" t="s">
        <v>12</v>
      </c>
      <c r="B101" s="35" t="s">
        <v>4889</v>
      </c>
      <c r="C101" s="35">
        <v>23628.0</v>
      </c>
      <c r="D101" s="35" t="s">
        <v>170</v>
      </c>
      <c r="F101" s="35">
        <v>0.007759824772053837</v>
      </c>
      <c r="G101" s="35">
        <v>0.006491401073429519</v>
      </c>
      <c r="H101" s="35">
        <v>0.01425122584548336</v>
      </c>
      <c r="I101" s="35">
        <v>8.549501208192</v>
      </c>
      <c r="J101" s="35">
        <v>0.0</v>
      </c>
      <c r="K101" s="35">
        <v>0.0</v>
      </c>
      <c r="L101" s="35">
        <v>0.0</v>
      </c>
      <c r="M101" s="35">
        <v>0.0</v>
      </c>
      <c r="N101" s="35">
        <v>0.0</v>
      </c>
      <c r="O101" s="35">
        <v>0.0</v>
      </c>
      <c r="P101" s="35">
        <v>0.0</v>
      </c>
      <c r="R101" s="35">
        <v>0.0</v>
      </c>
      <c r="S101" s="35">
        <v>0.0</v>
      </c>
      <c r="T101" s="35">
        <v>0.0</v>
      </c>
      <c r="U101" s="35">
        <v>0.0</v>
      </c>
      <c r="V101" s="35">
        <v>8.549501208192</v>
      </c>
      <c r="W101" s="35">
        <v>0.0</v>
      </c>
      <c r="X101" s="35">
        <v>0.0</v>
      </c>
      <c r="Y101" s="35">
        <v>0.0</v>
      </c>
      <c r="Z101" s="35">
        <v>0.0</v>
      </c>
      <c r="AA101" s="35">
        <v>4.655222784576</v>
      </c>
      <c r="AB101" s="35">
        <v>0.0</v>
      </c>
      <c r="AC101" s="35">
        <v>0.0</v>
      </c>
      <c r="AD101" s="35">
        <v>0.0</v>
      </c>
      <c r="AE101" s="35">
        <v>0.0</v>
      </c>
      <c r="AF101" s="35">
        <v>3.894278423616</v>
      </c>
    </row>
    <row r="102" ht="15.75" customHeight="1">
      <c r="A102" s="35" t="s">
        <v>12</v>
      </c>
      <c r="B102" s="35" t="s">
        <v>4890</v>
      </c>
      <c r="C102" s="35">
        <v>23875.0</v>
      </c>
      <c r="D102" s="35" t="s">
        <v>170</v>
      </c>
      <c r="F102" s="35">
        <v>0.3714409992896995</v>
      </c>
      <c r="G102" s="35">
        <v>0.5992160836117901</v>
      </c>
      <c r="H102" s="35">
        <v>0.9706570829014897</v>
      </c>
      <c r="I102" s="35">
        <v>582.310181101824</v>
      </c>
      <c r="J102" s="35">
        <v>0.0</v>
      </c>
      <c r="K102" s="35">
        <v>0.0</v>
      </c>
      <c r="L102" s="35">
        <v>0.0</v>
      </c>
      <c r="M102" s="35">
        <v>0.0</v>
      </c>
      <c r="N102" s="35">
        <v>0.0</v>
      </c>
      <c r="O102" s="35">
        <v>0.0</v>
      </c>
      <c r="P102" s="35">
        <v>0.0</v>
      </c>
      <c r="R102" s="35">
        <v>0.0</v>
      </c>
      <c r="S102" s="35">
        <v>0.0</v>
      </c>
      <c r="T102" s="35">
        <v>0.0</v>
      </c>
      <c r="U102" s="35">
        <v>0.0</v>
      </c>
      <c r="V102" s="35">
        <v>582.310181101824</v>
      </c>
      <c r="W102" s="35">
        <v>0.0</v>
      </c>
      <c r="X102" s="35">
        <v>0.0</v>
      </c>
      <c r="Y102" s="35">
        <v>0.0</v>
      </c>
      <c r="Z102" s="35">
        <v>0.0</v>
      </c>
      <c r="AA102" s="35">
        <v>222.832429057728</v>
      </c>
      <c r="AB102" s="35">
        <v>0.0</v>
      </c>
      <c r="AC102" s="35">
        <v>0.0</v>
      </c>
      <c r="AD102" s="35">
        <v>0.0</v>
      </c>
      <c r="AE102" s="35">
        <v>0.0</v>
      </c>
      <c r="AF102" s="35">
        <v>359.477752044096</v>
      </c>
    </row>
    <row r="103" ht="15.75" customHeight="1">
      <c r="A103" s="35" t="s">
        <v>12</v>
      </c>
      <c r="B103" s="35" t="s">
        <v>4891</v>
      </c>
      <c r="C103" s="35">
        <v>24031.0</v>
      </c>
      <c r="D103" s="35" t="s">
        <v>170</v>
      </c>
      <c r="F103" s="35">
        <v>0.2866387262165413</v>
      </c>
      <c r="G103" s="35">
        <v>0.5028660970856176</v>
      </c>
      <c r="H103" s="35">
        <v>0.7895048233021589</v>
      </c>
      <c r="I103" s="35">
        <v>386.700882666336</v>
      </c>
      <c r="J103" s="35">
        <v>0.0</v>
      </c>
      <c r="K103" s="35">
        <v>0.0</v>
      </c>
      <c r="L103" s="35">
        <v>0.0</v>
      </c>
      <c r="M103" s="35">
        <v>0.0</v>
      </c>
      <c r="N103" s="35">
        <v>0.0</v>
      </c>
      <c r="O103" s="35">
        <v>0.0</v>
      </c>
      <c r="P103" s="35">
        <v>0.0</v>
      </c>
      <c r="R103" s="35">
        <v>0.0</v>
      </c>
      <c r="S103" s="35">
        <v>0.0</v>
      </c>
      <c r="T103" s="35">
        <v>0.0</v>
      </c>
      <c r="U103" s="35">
        <v>0.0</v>
      </c>
      <c r="V103" s="35">
        <v>386.700882666336</v>
      </c>
      <c r="W103" s="35">
        <v>0.0</v>
      </c>
      <c r="X103" s="35">
        <v>0.0</v>
      </c>
      <c r="Y103" s="35">
        <v>0.0</v>
      </c>
      <c r="Z103" s="35">
        <v>0.0</v>
      </c>
      <c r="AA103" s="35">
        <v>86.933632278528</v>
      </c>
      <c r="AB103" s="35">
        <v>0.0</v>
      </c>
      <c r="AC103" s="35">
        <v>0.0</v>
      </c>
      <c r="AD103" s="35">
        <v>0.0</v>
      </c>
      <c r="AE103" s="35">
        <v>0.0</v>
      </c>
      <c r="AF103" s="35">
        <v>301.676105003616</v>
      </c>
    </row>
    <row r="104" ht="15.75" customHeight="1">
      <c r="A104" s="35" t="s">
        <v>12</v>
      </c>
      <c r="B104" s="35" t="s">
        <v>4892</v>
      </c>
      <c r="C104" s="35">
        <v>942.0</v>
      </c>
      <c r="D104" s="35" t="s">
        <v>170</v>
      </c>
      <c r="F104" s="35">
        <v>0.002724286410559578</v>
      </c>
      <c r="G104" s="35">
        <v>0.04306600112117514</v>
      </c>
      <c r="H104" s="35">
        <v>0.04579028753173472</v>
      </c>
      <c r="I104" s="35">
        <v>2.539100075904</v>
      </c>
      <c r="J104" s="35">
        <v>0.0</v>
      </c>
      <c r="K104" s="35">
        <v>0.0</v>
      </c>
      <c r="L104" s="35">
        <v>0.0</v>
      </c>
      <c r="M104" s="35">
        <v>0.0</v>
      </c>
      <c r="N104" s="35">
        <v>1.634335895808</v>
      </c>
      <c r="O104" s="35">
        <v>1.634335895808</v>
      </c>
      <c r="P104" s="35">
        <v>1.634335895808</v>
      </c>
      <c r="R104" s="35">
        <v>0.0</v>
      </c>
      <c r="S104" s="35">
        <v>0.0</v>
      </c>
      <c r="T104" s="35">
        <v>0.0</v>
      </c>
      <c r="U104" s="35">
        <v>1.584933323944319</v>
      </c>
      <c r="V104" s="35">
        <v>2.539100075904</v>
      </c>
      <c r="W104" s="35">
        <v>0.0</v>
      </c>
      <c r="X104" s="35">
        <v>0.0</v>
      </c>
      <c r="Y104" s="35">
        <v>0.0</v>
      </c>
      <c r="Z104" s="35">
        <v>0.0</v>
      </c>
      <c r="AA104" s="35">
        <v>1.634335895808</v>
      </c>
      <c r="AB104" s="35">
        <v>0.0</v>
      </c>
      <c r="AC104" s="35">
        <v>0.0</v>
      </c>
      <c r="AD104" s="35">
        <v>0.0</v>
      </c>
      <c r="AE104" s="35">
        <v>1.546746973349759</v>
      </c>
      <c r="AF104" s="35">
        <v>2.539100075904</v>
      </c>
    </row>
    <row r="105" ht="15.75" customHeight="1">
      <c r="A105" s="35" t="s">
        <v>12</v>
      </c>
      <c r="B105" s="35" t="s">
        <v>4893</v>
      </c>
      <c r="C105" s="35">
        <v>312.0</v>
      </c>
      <c r="D105" s="35" t="s">
        <v>170</v>
      </c>
      <c r="F105" s="35">
        <v>0.7801136024087134</v>
      </c>
      <c r="G105" s="35">
        <v>0.0</v>
      </c>
      <c r="H105" s="35">
        <v>0.7801136024087134</v>
      </c>
      <c r="I105" s="35">
        <v>29.506036910112</v>
      </c>
      <c r="J105" s="35">
        <v>0.0</v>
      </c>
      <c r="K105" s="35">
        <v>0.0</v>
      </c>
      <c r="L105" s="35">
        <v>0.0</v>
      </c>
      <c r="M105" s="35">
        <v>0.0</v>
      </c>
      <c r="N105" s="35">
        <v>8.570655297792</v>
      </c>
      <c r="O105" s="35">
        <v>8.570655297792</v>
      </c>
      <c r="P105" s="35">
        <v>8.570655297792</v>
      </c>
      <c r="R105" s="35">
        <v>0.0</v>
      </c>
      <c r="S105" s="35">
        <v>0.0</v>
      </c>
      <c r="T105" s="35">
        <v>6.465717935107203</v>
      </c>
      <c r="U105" s="35">
        <v>13.84519577039423</v>
      </c>
      <c r="V105" s="35">
        <v>29.506036910112</v>
      </c>
      <c r="W105" s="35">
        <v>0.0</v>
      </c>
      <c r="X105" s="35">
        <v>0.0</v>
      </c>
      <c r="Y105" s="35">
        <v>6.465717935107203</v>
      </c>
      <c r="Z105" s="35">
        <v>13.84519577039423</v>
      </c>
      <c r="AA105" s="35">
        <v>29.506036910112</v>
      </c>
      <c r="AB105" s="35">
        <v>0.0</v>
      </c>
      <c r="AC105" s="35">
        <v>0.0</v>
      </c>
      <c r="AD105" s="35">
        <v>0.0</v>
      </c>
      <c r="AE105" s="35">
        <v>0.0</v>
      </c>
      <c r="AF105" s="35">
        <v>0.0</v>
      </c>
    </row>
    <row r="106" ht="15.75" customHeight="1">
      <c r="A106" s="35" t="s">
        <v>12</v>
      </c>
      <c r="B106" s="35" t="s">
        <v>4894</v>
      </c>
      <c r="C106" s="35">
        <v>1.0</v>
      </c>
      <c r="D106" s="35" t="s">
        <v>170</v>
      </c>
      <c r="F106" s="35">
        <v>0.0</v>
      </c>
      <c r="G106" s="35">
        <v>0.252004188685877</v>
      </c>
      <c r="H106" s="35">
        <v>0.252004188685877</v>
      </c>
      <c r="I106" s="35">
        <v>16.270283689632</v>
      </c>
      <c r="J106" s="35">
        <v>0.0</v>
      </c>
      <c r="K106" s="35">
        <v>0.0</v>
      </c>
      <c r="L106" s="35">
        <v>0.0</v>
      </c>
      <c r="M106" s="35">
        <v>0.0</v>
      </c>
      <c r="N106" s="35">
        <v>0.0</v>
      </c>
      <c r="O106" s="35">
        <v>0.0</v>
      </c>
      <c r="P106" s="35">
        <v>0.0</v>
      </c>
      <c r="R106" s="35">
        <v>0.0</v>
      </c>
      <c r="S106" s="35">
        <v>0.0</v>
      </c>
      <c r="T106" s="35">
        <v>0.0</v>
      </c>
      <c r="U106" s="35">
        <v>10.97127637546751</v>
      </c>
      <c r="V106" s="35">
        <v>16.270283689632</v>
      </c>
      <c r="W106" s="35">
        <v>0.0</v>
      </c>
      <c r="X106" s="35">
        <v>0.0</v>
      </c>
      <c r="Y106" s="35">
        <v>0.0</v>
      </c>
      <c r="Z106" s="35">
        <v>0.0</v>
      </c>
      <c r="AA106" s="35">
        <v>0.0</v>
      </c>
      <c r="AB106" s="35">
        <v>0.0</v>
      </c>
      <c r="AC106" s="35">
        <v>0.0</v>
      </c>
      <c r="AD106" s="35">
        <v>0.0</v>
      </c>
      <c r="AE106" s="35">
        <v>10.97127637546751</v>
      </c>
      <c r="AF106" s="35">
        <v>16.270283689632</v>
      </c>
    </row>
    <row r="107" ht="15.75" customHeight="1">
      <c r="A107" s="35" t="s">
        <v>12</v>
      </c>
      <c r="B107" s="35" t="s">
        <v>4895</v>
      </c>
      <c r="C107" s="35">
        <v>1.0</v>
      </c>
      <c r="D107" s="35" t="s">
        <v>170</v>
      </c>
      <c r="F107" s="35">
        <v>0.04292898035278037</v>
      </c>
      <c r="G107" s="35">
        <v>0.3591659789663821</v>
      </c>
      <c r="H107" s="35">
        <v>0.4020949593191624</v>
      </c>
      <c r="I107" s="35">
        <v>26.50019633856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5">
        <v>0.0</v>
      </c>
      <c r="P107" s="35">
        <v>0.0</v>
      </c>
      <c r="R107" s="35">
        <v>0.0</v>
      </c>
      <c r="S107" s="35">
        <v>0.0</v>
      </c>
      <c r="T107" s="35">
        <v>0.0</v>
      </c>
      <c r="U107" s="35">
        <v>16.05653203516987</v>
      </c>
      <c r="V107" s="35">
        <v>26.50019633856</v>
      </c>
      <c r="W107" s="35">
        <v>0.0</v>
      </c>
      <c r="X107" s="35">
        <v>0.0</v>
      </c>
      <c r="Y107" s="35">
        <v>0.0</v>
      </c>
      <c r="Z107" s="35">
        <v>0.04385581885436011</v>
      </c>
      <c r="AA107" s="35">
        <v>9.067905588672</v>
      </c>
      <c r="AB107" s="35">
        <v>0.0</v>
      </c>
      <c r="AC107" s="35">
        <v>0.0</v>
      </c>
      <c r="AD107" s="35">
        <v>0.0</v>
      </c>
      <c r="AE107" s="35">
        <v>12.46531029649914</v>
      </c>
      <c r="AF107" s="35">
        <v>26.50019633856</v>
      </c>
    </row>
    <row r="108" ht="15.75" customHeight="1">
      <c r="A108" s="35" t="s">
        <v>12</v>
      </c>
      <c r="B108" s="35" t="s">
        <v>4896</v>
      </c>
      <c r="C108" s="35">
        <v>238.0</v>
      </c>
      <c r="D108" s="35" t="s">
        <v>170</v>
      </c>
      <c r="F108" s="35">
        <v>0.0</v>
      </c>
      <c r="G108" s="35">
        <v>0.04308708020410182</v>
      </c>
      <c r="H108" s="35">
        <v>0.04308708020410182</v>
      </c>
      <c r="I108" s="35">
        <v>14.815087945056</v>
      </c>
      <c r="J108" s="35">
        <v>0.0</v>
      </c>
      <c r="K108" s="35">
        <v>0.0</v>
      </c>
      <c r="L108" s="35">
        <v>0.0</v>
      </c>
      <c r="M108" s="35">
        <v>0.0</v>
      </c>
      <c r="N108" s="35">
        <v>0.0</v>
      </c>
      <c r="O108" s="35">
        <v>0.0</v>
      </c>
      <c r="P108" s="35">
        <v>0.0</v>
      </c>
      <c r="R108" s="35">
        <v>0.0</v>
      </c>
      <c r="S108" s="35">
        <v>0.0</v>
      </c>
      <c r="T108" s="35">
        <v>0.0</v>
      </c>
      <c r="U108" s="35">
        <v>0.0</v>
      </c>
      <c r="V108" s="35">
        <v>14.815087945056</v>
      </c>
      <c r="W108" s="35">
        <v>0.0</v>
      </c>
      <c r="X108" s="35">
        <v>0.0</v>
      </c>
      <c r="Y108" s="35">
        <v>0.0</v>
      </c>
      <c r="Z108" s="35">
        <v>0.0</v>
      </c>
      <c r="AA108" s="35">
        <v>0.0</v>
      </c>
      <c r="AB108" s="35">
        <v>0.0</v>
      </c>
      <c r="AC108" s="35">
        <v>0.0</v>
      </c>
      <c r="AD108" s="35">
        <v>0.0</v>
      </c>
      <c r="AE108" s="35">
        <v>0.0</v>
      </c>
      <c r="AF108" s="35">
        <v>14.815087945056</v>
      </c>
    </row>
    <row r="109" ht="15.75" customHeight="1">
      <c r="A109" s="35" t="s">
        <v>12</v>
      </c>
      <c r="B109" s="35" t="s">
        <v>4897</v>
      </c>
      <c r="C109" s="35">
        <v>876.0</v>
      </c>
      <c r="D109" s="35" t="s">
        <v>170</v>
      </c>
      <c r="F109" s="35">
        <v>0.04177894693355881</v>
      </c>
      <c r="G109" s="35">
        <v>0.02934602684556246</v>
      </c>
      <c r="H109" s="35">
        <v>0.07112497377912128</v>
      </c>
      <c r="I109" s="35">
        <v>6.056371175904</v>
      </c>
      <c r="J109" s="35">
        <v>0.0</v>
      </c>
      <c r="K109" s="35">
        <v>0.0</v>
      </c>
      <c r="L109" s="35">
        <v>0.0</v>
      </c>
      <c r="M109" s="35">
        <v>0.0</v>
      </c>
      <c r="N109" s="35">
        <v>0.0</v>
      </c>
      <c r="O109" s="35">
        <v>0.0</v>
      </c>
      <c r="P109" s="35">
        <v>0.0</v>
      </c>
      <c r="R109" s="35">
        <v>0.0</v>
      </c>
      <c r="S109" s="35">
        <v>0.0</v>
      </c>
      <c r="T109" s="35">
        <v>0.0</v>
      </c>
      <c r="U109" s="35">
        <v>3.76870431357504</v>
      </c>
      <c r="V109" s="35">
        <v>6.056371175904</v>
      </c>
      <c r="W109" s="35">
        <v>0.0</v>
      </c>
      <c r="X109" s="35">
        <v>0.0</v>
      </c>
      <c r="Y109" s="35">
        <v>0.0</v>
      </c>
      <c r="Z109" s="35">
        <v>0.06358652350842217</v>
      </c>
      <c r="AA109" s="35">
        <v>6.056371175904</v>
      </c>
      <c r="AB109" s="35">
        <v>0.0</v>
      </c>
      <c r="AC109" s="35">
        <v>0.0</v>
      </c>
      <c r="AD109" s="35">
        <v>0.0</v>
      </c>
      <c r="AE109" s="35">
        <v>0.0</v>
      </c>
      <c r="AF109" s="35">
        <v>5.102365873248</v>
      </c>
    </row>
    <row r="110" ht="15.75" customHeight="1">
      <c r="A110" s="35" t="s">
        <v>12</v>
      </c>
      <c r="B110" s="35" t="s">
        <v>4898</v>
      </c>
      <c r="C110" s="35">
        <v>875.0</v>
      </c>
      <c r="D110" s="35" t="s">
        <v>170</v>
      </c>
      <c r="F110" s="35">
        <v>0.0672334680320721</v>
      </c>
      <c r="G110" s="35">
        <v>0.04093156923550572</v>
      </c>
      <c r="H110" s="35">
        <v>0.1081650372675778</v>
      </c>
      <c r="I110" s="35">
        <v>9.512731416384</v>
      </c>
      <c r="J110" s="35">
        <v>0.0</v>
      </c>
      <c r="K110" s="35">
        <v>0.0</v>
      </c>
      <c r="L110" s="35">
        <v>0.0</v>
      </c>
      <c r="M110" s="35">
        <v>0.0</v>
      </c>
      <c r="N110" s="35">
        <v>0.0</v>
      </c>
      <c r="O110" s="35">
        <v>0.0</v>
      </c>
      <c r="P110" s="35">
        <v>0.0</v>
      </c>
      <c r="R110" s="35">
        <v>0.0</v>
      </c>
      <c r="S110" s="35">
        <v>0.0</v>
      </c>
      <c r="T110" s="35">
        <v>0.0</v>
      </c>
      <c r="U110" s="35">
        <v>5.982179542093436</v>
      </c>
      <c r="V110" s="35">
        <v>9.512731416384</v>
      </c>
      <c r="W110" s="35">
        <v>0.0</v>
      </c>
      <c r="X110" s="35">
        <v>0.0</v>
      </c>
      <c r="Y110" s="35">
        <v>0.0</v>
      </c>
      <c r="Z110" s="35">
        <v>0.09964784083958937</v>
      </c>
      <c r="AA110" s="35">
        <v>9.512731416384</v>
      </c>
      <c r="AB110" s="35">
        <v>0.0</v>
      </c>
      <c r="AC110" s="35">
        <v>0.0</v>
      </c>
      <c r="AD110" s="35">
        <v>0.0</v>
      </c>
      <c r="AE110" s="35">
        <v>0.0</v>
      </c>
      <c r="AF110" s="35">
        <v>7.082807435424</v>
      </c>
    </row>
    <row r="111" ht="15.75" customHeight="1">
      <c r="A111" s="35" t="s">
        <v>12</v>
      </c>
      <c r="B111" s="35" t="s">
        <v>264</v>
      </c>
      <c r="C111" s="35">
        <v>2.0</v>
      </c>
      <c r="D111" s="35" t="s">
        <v>170</v>
      </c>
      <c r="F111" s="35">
        <v>19.469842922006</v>
      </c>
      <c r="G111" s="35">
        <v>0.0</v>
      </c>
      <c r="H111" s="35">
        <v>19.469842922006</v>
      </c>
      <c r="I111" s="35">
        <v>27.753017421024</v>
      </c>
      <c r="J111" s="35">
        <v>17.689571488512</v>
      </c>
      <c r="K111" s="35">
        <v>21.074447413152</v>
      </c>
      <c r="L111" s="35">
        <v>21.032646286176</v>
      </c>
      <c r="M111" s="35">
        <v>17.234679794976</v>
      </c>
      <c r="N111" s="35">
        <v>16.121129056704</v>
      </c>
      <c r="O111" s="35">
        <v>16.121129056704</v>
      </c>
      <c r="P111" s="35">
        <v>16.121129056704</v>
      </c>
      <c r="R111" s="35">
        <v>19.3908316392</v>
      </c>
      <c r="S111" s="35">
        <v>21.400792306992</v>
      </c>
      <c r="T111" s="35">
        <v>24.2813508241248</v>
      </c>
      <c r="U111" s="35">
        <v>26.05839679445184</v>
      </c>
      <c r="V111" s="35">
        <v>27.753017421024</v>
      </c>
      <c r="W111" s="35">
        <v>19.3908316392</v>
      </c>
      <c r="X111" s="35">
        <v>21.400792306992</v>
      </c>
      <c r="Y111" s="35">
        <v>24.2813508241248</v>
      </c>
      <c r="Z111" s="35">
        <v>26.05839679445184</v>
      </c>
      <c r="AA111" s="35">
        <v>27.753017421024</v>
      </c>
      <c r="AB111" s="35">
        <v>0.0</v>
      </c>
      <c r="AC111" s="35">
        <v>0.0</v>
      </c>
      <c r="AD111" s="35">
        <v>0.0</v>
      </c>
      <c r="AE111" s="35">
        <v>0.0</v>
      </c>
      <c r="AF111" s="35">
        <v>0.0</v>
      </c>
    </row>
    <row r="112" ht="15.75" customHeight="1">
      <c r="A112" s="35" t="s">
        <v>12</v>
      </c>
      <c r="B112" s="35" t="s">
        <v>4899</v>
      </c>
      <c r="C112" s="35">
        <v>2.0</v>
      </c>
      <c r="D112" s="35" t="s">
        <v>170</v>
      </c>
      <c r="F112" s="35">
        <v>18.96463105189241</v>
      </c>
      <c r="G112" s="35">
        <v>0.0</v>
      </c>
      <c r="H112" s="35">
        <v>18.96463105189241</v>
      </c>
      <c r="I112" s="35">
        <v>26.74046750256</v>
      </c>
      <c r="J112" s="35">
        <v>13.501273647456</v>
      </c>
      <c r="K112" s="35">
        <v>17.858611862784</v>
      </c>
      <c r="L112" s="35">
        <v>18.774648535104</v>
      </c>
      <c r="M112" s="35">
        <v>14.16595182912</v>
      </c>
      <c r="N112" s="35">
        <v>22.0089193632</v>
      </c>
      <c r="O112" s="35">
        <v>22.0089193632</v>
      </c>
      <c r="P112" s="35">
        <v>22.0089193632</v>
      </c>
      <c r="R112" s="35">
        <v>18.980082196992</v>
      </c>
      <c r="S112" s="35">
        <v>21.09408169176</v>
      </c>
      <c r="T112" s="35">
        <v>23.752831020912</v>
      </c>
      <c r="U112" s="35">
        <v>25.45677382953599</v>
      </c>
      <c r="V112" s="35">
        <v>26.74046750256</v>
      </c>
      <c r="W112" s="35">
        <v>18.980082196992</v>
      </c>
      <c r="X112" s="35">
        <v>21.09408169176</v>
      </c>
      <c r="Y112" s="35">
        <v>23.752831020912</v>
      </c>
      <c r="Z112" s="35">
        <v>25.45677382953599</v>
      </c>
      <c r="AA112" s="35">
        <v>26.74046750256</v>
      </c>
      <c r="AB112" s="35">
        <v>0.0</v>
      </c>
      <c r="AC112" s="35">
        <v>0.0</v>
      </c>
      <c r="AD112" s="35">
        <v>0.0</v>
      </c>
      <c r="AE112" s="35">
        <v>0.0</v>
      </c>
      <c r="AF112" s="35">
        <v>0.0</v>
      </c>
    </row>
    <row r="113" ht="15.75" customHeight="1">
      <c r="A113" s="35" t="s">
        <v>12</v>
      </c>
      <c r="B113" s="35" t="s">
        <v>4900</v>
      </c>
      <c r="C113" s="35">
        <v>2.0</v>
      </c>
      <c r="D113" s="35" t="s">
        <v>170</v>
      </c>
      <c r="F113" s="35">
        <v>5.24093893497139</v>
      </c>
      <c r="G113" s="35">
        <v>0.0</v>
      </c>
      <c r="H113" s="35">
        <v>5.24093893497139</v>
      </c>
      <c r="I113" s="35">
        <v>12.028813366752</v>
      </c>
      <c r="J113" s="35">
        <v>8.16158687904</v>
      </c>
      <c r="K113" s="35">
        <v>7.399273154112</v>
      </c>
      <c r="L113" s="35">
        <v>5.919693149664001</v>
      </c>
      <c r="M113" s="35">
        <v>5.153790765311999</v>
      </c>
      <c r="N113" s="35">
        <v>4.625878886496</v>
      </c>
      <c r="O113" s="35">
        <v>4.625878886496</v>
      </c>
      <c r="P113" s="35">
        <v>4.625878886496</v>
      </c>
      <c r="R113" s="35">
        <v>5.111655371424001</v>
      </c>
      <c r="S113" s="35">
        <v>5.837917252608</v>
      </c>
      <c r="T113" s="35">
        <v>7.8105237813792</v>
      </c>
      <c r="U113" s="35">
        <v>9.219812083372798</v>
      </c>
      <c r="V113" s="35">
        <v>12.028813366752</v>
      </c>
      <c r="W113" s="35">
        <v>5.111655371424001</v>
      </c>
      <c r="X113" s="35">
        <v>5.837917252608</v>
      </c>
      <c r="Y113" s="35">
        <v>7.8105237813792</v>
      </c>
      <c r="Z113" s="35">
        <v>9.219812083372798</v>
      </c>
      <c r="AA113" s="35">
        <v>12.028813366752</v>
      </c>
      <c r="AB113" s="35">
        <v>0.0</v>
      </c>
      <c r="AC113" s="35">
        <v>0.0</v>
      </c>
      <c r="AD113" s="35">
        <v>0.0</v>
      </c>
      <c r="AE113" s="35">
        <v>0.0</v>
      </c>
      <c r="AF113" s="35">
        <v>0.0</v>
      </c>
    </row>
    <row r="114" ht="15.75" customHeight="1">
      <c r="A114" s="35" t="s">
        <v>12</v>
      </c>
      <c r="B114" s="35" t="s">
        <v>4901</v>
      </c>
      <c r="C114" s="35">
        <v>2.0</v>
      </c>
      <c r="D114" s="35" t="s">
        <v>170</v>
      </c>
      <c r="F114" s="35">
        <v>5.185212057054256</v>
      </c>
      <c r="G114" s="35">
        <v>0.0</v>
      </c>
      <c r="H114" s="35">
        <v>5.185212057054256</v>
      </c>
      <c r="I114" s="35">
        <v>10.958461109568</v>
      </c>
      <c r="J114" s="35">
        <v>5.184683271936</v>
      </c>
      <c r="K114" s="35">
        <v>5.594186614463999</v>
      </c>
      <c r="L114" s="35">
        <v>5.623616097792</v>
      </c>
      <c r="M114" s="35">
        <v>3.742027650144</v>
      </c>
      <c r="N114" s="35">
        <v>4.234163818752</v>
      </c>
      <c r="O114" s="35">
        <v>4.234163818752</v>
      </c>
      <c r="P114" s="35">
        <v>4.234163818752</v>
      </c>
      <c r="R114" s="35">
        <v>5.075230505184001</v>
      </c>
      <c r="S114" s="35">
        <v>5.78869550784</v>
      </c>
      <c r="T114" s="35">
        <v>7.374212071027201</v>
      </c>
      <c r="U114" s="35">
        <v>8.964749237109118</v>
      </c>
      <c r="V114" s="35">
        <v>10.958461109568</v>
      </c>
      <c r="W114" s="35">
        <v>5.075230505184001</v>
      </c>
      <c r="X114" s="35">
        <v>5.78869550784</v>
      </c>
      <c r="Y114" s="35">
        <v>7.374212071027201</v>
      </c>
      <c r="Z114" s="35">
        <v>8.964749237109118</v>
      </c>
      <c r="AA114" s="35">
        <v>10.958461109568</v>
      </c>
      <c r="AB114" s="35">
        <v>0.0</v>
      </c>
      <c r="AC114" s="35">
        <v>0.0</v>
      </c>
      <c r="AD114" s="35">
        <v>0.0</v>
      </c>
      <c r="AE114" s="35">
        <v>0.0</v>
      </c>
      <c r="AF114" s="35">
        <v>0.0</v>
      </c>
    </row>
    <row r="115" ht="15.75" customHeight="1">
      <c r="A115" s="35" t="s">
        <v>12</v>
      </c>
      <c r="B115" s="35" t="s">
        <v>4902</v>
      </c>
      <c r="C115" s="35">
        <v>2.0</v>
      </c>
      <c r="D115" s="35" t="s">
        <v>170</v>
      </c>
      <c r="F115" s="35">
        <v>6.326808352835352</v>
      </c>
      <c r="G115" s="35">
        <v>0.0</v>
      </c>
      <c r="H115" s="35">
        <v>6.326808352835352</v>
      </c>
      <c r="I115" s="35">
        <v>11.618447174208</v>
      </c>
      <c r="J115" s="35">
        <v>5.100770255616</v>
      </c>
      <c r="K115" s="35">
        <v>7.253334158112</v>
      </c>
      <c r="L115" s="35">
        <v>7.34398400736</v>
      </c>
      <c r="M115" s="35">
        <v>5.875332001056</v>
      </c>
      <c r="N115" s="35">
        <v>6.198523428384</v>
      </c>
      <c r="O115" s="35">
        <v>6.198523428384</v>
      </c>
      <c r="P115" s="35">
        <v>6.198523428384</v>
      </c>
      <c r="R115" s="35">
        <v>6.086710877184</v>
      </c>
      <c r="S115" s="35">
        <v>7.325561109888</v>
      </c>
      <c r="T115" s="35">
        <v>9.289675482796799</v>
      </c>
      <c r="U115" s="35">
        <v>10.61293476382272</v>
      </c>
      <c r="V115" s="35">
        <v>11.618447174208</v>
      </c>
      <c r="W115" s="35">
        <v>6.086710877184</v>
      </c>
      <c r="X115" s="35">
        <v>7.325561109888</v>
      </c>
      <c r="Y115" s="35">
        <v>9.289675482796799</v>
      </c>
      <c r="Z115" s="35">
        <v>10.61293476382272</v>
      </c>
      <c r="AA115" s="35">
        <v>11.618447174208</v>
      </c>
      <c r="AB115" s="35">
        <v>0.0</v>
      </c>
      <c r="AC115" s="35">
        <v>0.0</v>
      </c>
      <c r="AD115" s="35">
        <v>0.0</v>
      </c>
      <c r="AE115" s="35">
        <v>0.0</v>
      </c>
      <c r="AF115" s="35">
        <v>0.0</v>
      </c>
    </row>
    <row r="116" ht="15.75" customHeight="1">
      <c r="A116" s="35" t="s">
        <v>12</v>
      </c>
      <c r="B116" s="35" t="s">
        <v>4903</v>
      </c>
      <c r="C116" s="35">
        <v>2.0</v>
      </c>
      <c r="D116" s="35" t="s">
        <v>170</v>
      </c>
      <c r="F116" s="35">
        <v>4.12973100528718</v>
      </c>
      <c r="G116" s="35">
        <v>0.0</v>
      </c>
      <c r="H116" s="35">
        <v>4.12973100528718</v>
      </c>
      <c r="I116" s="35">
        <v>8.570498122368</v>
      </c>
      <c r="J116" s="35">
        <v>4.465100808</v>
      </c>
      <c r="K116" s="35">
        <v>4.03432710912</v>
      </c>
      <c r="L116" s="35">
        <v>4.388268939264</v>
      </c>
      <c r="M116" s="35">
        <v>3.168486453888</v>
      </c>
      <c r="N116" s="35">
        <v>3.054017530368</v>
      </c>
      <c r="O116" s="35">
        <v>3.054017530368</v>
      </c>
      <c r="P116" s="35">
        <v>3.054017530368</v>
      </c>
      <c r="R116" s="35">
        <v>4.013502441984</v>
      </c>
      <c r="S116" s="35">
        <v>4.596851492352</v>
      </c>
      <c r="T116" s="35">
        <v>5.815335073564801</v>
      </c>
      <c r="U116" s="35">
        <v>6.952744459866239</v>
      </c>
      <c r="V116" s="35">
        <v>8.570498122368</v>
      </c>
      <c r="W116" s="35">
        <v>4.013502441984</v>
      </c>
      <c r="X116" s="35">
        <v>4.596851492352</v>
      </c>
      <c r="Y116" s="35">
        <v>5.815335073564801</v>
      </c>
      <c r="Z116" s="35">
        <v>6.952744459866239</v>
      </c>
      <c r="AA116" s="35">
        <v>8.570498122368</v>
      </c>
      <c r="AB116" s="35">
        <v>0.0</v>
      </c>
      <c r="AC116" s="35">
        <v>0.0</v>
      </c>
      <c r="AD116" s="35">
        <v>0.0</v>
      </c>
      <c r="AE116" s="35">
        <v>0.0</v>
      </c>
      <c r="AF116" s="35">
        <v>0.0</v>
      </c>
    </row>
    <row r="117" ht="15.75" customHeight="1">
      <c r="A117" s="35" t="s">
        <v>12</v>
      </c>
      <c r="B117" s="35" t="s">
        <v>4904</v>
      </c>
      <c r="C117" s="35">
        <v>2.0</v>
      </c>
      <c r="D117" s="35" t="s">
        <v>170</v>
      </c>
      <c r="F117" s="35">
        <v>2.240613089896677</v>
      </c>
      <c r="G117" s="35">
        <v>0.0</v>
      </c>
      <c r="H117" s="35">
        <v>2.240613089896677</v>
      </c>
      <c r="I117" s="35">
        <v>6.203965358304</v>
      </c>
      <c r="J117" s="35">
        <v>2.273060216448</v>
      </c>
      <c r="K117" s="35">
        <v>5.332264535808</v>
      </c>
      <c r="L117" s="35">
        <v>1.742616306144</v>
      </c>
      <c r="M117" s="35">
        <v>1.565027993088</v>
      </c>
      <c r="N117" s="35">
        <v>2.402704104192</v>
      </c>
      <c r="O117" s="35">
        <v>2.402704104192</v>
      </c>
      <c r="P117" s="35">
        <v>2.402704104192</v>
      </c>
      <c r="R117" s="35">
        <v>1.984023762336</v>
      </c>
      <c r="S117" s="35">
        <v>2.538939670848</v>
      </c>
      <c r="T117" s="35">
        <v>3.8737114811136</v>
      </c>
      <c r="U117" s="35">
        <v>4.683734880168951</v>
      </c>
      <c r="V117" s="35">
        <v>6.203965358304</v>
      </c>
      <c r="W117" s="35">
        <v>1.984023762336</v>
      </c>
      <c r="X117" s="35">
        <v>2.538939670848</v>
      </c>
      <c r="Y117" s="35">
        <v>3.8737114811136</v>
      </c>
      <c r="Z117" s="35">
        <v>4.683734880168951</v>
      </c>
      <c r="AA117" s="35">
        <v>6.203965358304</v>
      </c>
      <c r="AB117" s="35">
        <v>0.0</v>
      </c>
      <c r="AC117" s="35">
        <v>0.0</v>
      </c>
      <c r="AD117" s="35">
        <v>0.0</v>
      </c>
      <c r="AE117" s="35">
        <v>0.0</v>
      </c>
      <c r="AF117" s="35">
        <v>0.0</v>
      </c>
    </row>
    <row r="118" ht="15.75" customHeight="1">
      <c r="A118" s="35" t="s">
        <v>12</v>
      </c>
      <c r="B118" s="35" t="s">
        <v>4905</v>
      </c>
      <c r="C118" s="35">
        <v>2.0</v>
      </c>
      <c r="D118" s="35" t="s">
        <v>170</v>
      </c>
      <c r="F118" s="35">
        <v>9.557816301582305</v>
      </c>
      <c r="G118" s="35">
        <v>0.0</v>
      </c>
      <c r="H118" s="35">
        <v>9.557816301582305</v>
      </c>
      <c r="I118" s="35">
        <v>14.458128023808</v>
      </c>
      <c r="J118" s="35">
        <v>8.567736966432</v>
      </c>
      <c r="K118" s="35">
        <v>10.338288333408</v>
      </c>
      <c r="L118" s="35">
        <v>9.108534359232001</v>
      </c>
      <c r="M118" s="35">
        <v>9.833619039552001</v>
      </c>
      <c r="N118" s="35">
        <v>10.478870984736</v>
      </c>
      <c r="O118" s="35">
        <v>10.478870984736</v>
      </c>
      <c r="P118" s="35">
        <v>10.478870984736</v>
      </c>
      <c r="R118" s="35">
        <v>9.440260627392</v>
      </c>
      <c r="S118" s="35">
        <v>10.19814033672</v>
      </c>
      <c r="T118" s="35">
        <v>11.5025395572864</v>
      </c>
      <c r="U118" s="35">
        <v>12.65756141873664</v>
      </c>
      <c r="V118" s="35">
        <v>14.458128023808</v>
      </c>
      <c r="W118" s="35">
        <v>9.440260627392</v>
      </c>
      <c r="X118" s="35">
        <v>10.19814033672</v>
      </c>
      <c r="Y118" s="35">
        <v>11.5025395572864</v>
      </c>
      <c r="Z118" s="35">
        <v>12.65756141873664</v>
      </c>
      <c r="AA118" s="35">
        <v>14.458128023808</v>
      </c>
      <c r="AB118" s="35">
        <v>0.0</v>
      </c>
      <c r="AC118" s="35">
        <v>0.0</v>
      </c>
      <c r="AD118" s="35">
        <v>0.0</v>
      </c>
      <c r="AE118" s="35">
        <v>0.0</v>
      </c>
      <c r="AF118" s="35">
        <v>0.0</v>
      </c>
    </row>
    <row r="119" ht="15.75" customHeight="1">
      <c r="A119" s="35" t="s">
        <v>12</v>
      </c>
      <c r="B119" s="35" t="s">
        <v>4906</v>
      </c>
      <c r="C119" s="35">
        <v>2.0</v>
      </c>
      <c r="D119" s="35" t="s">
        <v>170</v>
      </c>
      <c r="F119" s="35">
        <v>6.54656096322573</v>
      </c>
      <c r="G119" s="35">
        <v>0.0</v>
      </c>
      <c r="H119" s="35">
        <v>6.54656096322573</v>
      </c>
      <c r="I119" s="35">
        <v>11.393501690592</v>
      </c>
      <c r="J119" s="35">
        <v>5.185030457376</v>
      </c>
      <c r="K119" s="35">
        <v>6.132050604288001</v>
      </c>
      <c r="L119" s="35">
        <v>5.27002468272</v>
      </c>
      <c r="M119" s="35">
        <v>5.426709202655999</v>
      </c>
      <c r="N119" s="35">
        <v>10.981272000384</v>
      </c>
      <c r="O119" s="35">
        <v>10.981272000384</v>
      </c>
      <c r="P119" s="35">
        <v>10.981272000384</v>
      </c>
      <c r="R119" s="35">
        <v>6.379137368352001</v>
      </c>
      <c r="S119" s="35">
        <v>7.207602299856</v>
      </c>
      <c r="T119" s="35">
        <v>8.481479829379202</v>
      </c>
      <c r="U119" s="35">
        <v>10.19468649290112</v>
      </c>
      <c r="V119" s="35">
        <v>11.393501690592</v>
      </c>
      <c r="W119" s="35">
        <v>6.379137368352001</v>
      </c>
      <c r="X119" s="35">
        <v>7.207602299856</v>
      </c>
      <c r="Y119" s="35">
        <v>8.481479829379202</v>
      </c>
      <c r="Z119" s="35">
        <v>10.19468649290112</v>
      </c>
      <c r="AA119" s="35">
        <v>11.393501690592</v>
      </c>
      <c r="AB119" s="35">
        <v>0.0</v>
      </c>
      <c r="AC119" s="35">
        <v>0.0</v>
      </c>
      <c r="AD119" s="35">
        <v>0.0</v>
      </c>
      <c r="AE119" s="35">
        <v>0.0</v>
      </c>
      <c r="AF119" s="35">
        <v>0.0</v>
      </c>
    </row>
    <row r="120" ht="15.75" customHeight="1">
      <c r="A120" s="35" t="s">
        <v>12</v>
      </c>
      <c r="B120" s="35" t="s">
        <v>4907</v>
      </c>
      <c r="C120" s="35">
        <v>2.0</v>
      </c>
      <c r="D120" s="35" t="s">
        <v>170</v>
      </c>
      <c r="F120" s="35">
        <v>3.412742572333114</v>
      </c>
      <c r="G120" s="35">
        <v>6.654863994478347</v>
      </c>
      <c r="H120" s="35">
        <v>10.06760656681146</v>
      </c>
      <c r="I120" s="35">
        <v>19.87371275904</v>
      </c>
      <c r="J120" s="35">
        <v>7.763058723168</v>
      </c>
      <c r="K120" s="35">
        <v>8.966826719424</v>
      </c>
      <c r="L120" s="35">
        <v>10.687340500704</v>
      </c>
      <c r="M120" s="35">
        <v>8.18062825104</v>
      </c>
      <c r="N120" s="35">
        <v>11.404631540736</v>
      </c>
      <c r="O120" s="35">
        <v>11.404631540736</v>
      </c>
      <c r="P120" s="35">
        <v>11.404631540736</v>
      </c>
      <c r="R120" s="35">
        <v>10.031113727712</v>
      </c>
      <c r="S120" s="35">
        <v>11.204423154288</v>
      </c>
      <c r="T120" s="35">
        <v>13.7634335346816</v>
      </c>
      <c r="U120" s="35">
        <v>15.45845465715264</v>
      </c>
      <c r="V120" s="35">
        <v>19.87371275904</v>
      </c>
      <c r="W120" s="35">
        <v>2.835583523136</v>
      </c>
      <c r="X120" s="35">
        <v>5.762769098688</v>
      </c>
      <c r="Y120" s="35">
        <v>8.739280682294403</v>
      </c>
      <c r="Z120" s="35">
        <v>10.96984917955583</v>
      </c>
      <c r="AA120" s="35">
        <v>15.40702674</v>
      </c>
      <c r="AB120" s="35">
        <v>7.196618052288001</v>
      </c>
      <c r="AC120" s="35">
        <v>9.70529580216</v>
      </c>
      <c r="AD120" s="35">
        <v>12.1921758506016</v>
      </c>
      <c r="AE120" s="35">
        <v>14.6725477061184</v>
      </c>
      <c r="AF120" s="35">
        <v>17.433504553248</v>
      </c>
    </row>
    <row r="121" ht="15.75" customHeight="1">
      <c r="A121" s="35" t="s">
        <v>12</v>
      </c>
      <c r="B121" s="35" t="s">
        <v>2801</v>
      </c>
      <c r="C121" s="35">
        <v>2.0</v>
      </c>
      <c r="D121" s="35" t="s">
        <v>170</v>
      </c>
      <c r="F121" s="35">
        <v>2.369152426277111</v>
      </c>
      <c r="G121" s="35">
        <v>3.231356693484112</v>
      </c>
      <c r="H121" s="35">
        <v>5.600509119761223</v>
      </c>
      <c r="I121" s="35">
        <v>347.405271361344</v>
      </c>
      <c r="J121" s="35">
        <v>0.0</v>
      </c>
      <c r="K121" s="35">
        <v>0.0</v>
      </c>
      <c r="L121" s="35">
        <v>0.0</v>
      </c>
      <c r="M121" s="35">
        <v>0.0</v>
      </c>
      <c r="N121" s="35">
        <v>15.48404808048</v>
      </c>
      <c r="O121" s="35">
        <v>15.48404808048</v>
      </c>
      <c r="P121" s="35">
        <v>15.48404808048</v>
      </c>
      <c r="R121" s="35">
        <v>0.0</v>
      </c>
      <c r="S121" s="35">
        <v>0.0</v>
      </c>
      <c r="T121" s="35">
        <v>33.48339907026244</v>
      </c>
      <c r="U121" s="35">
        <v>113.1597708086361</v>
      </c>
      <c r="V121" s="35">
        <v>347.405271361344</v>
      </c>
      <c r="W121" s="35">
        <v>0.0</v>
      </c>
      <c r="X121" s="35">
        <v>0.0</v>
      </c>
      <c r="Y121" s="35">
        <v>8.65095170042885</v>
      </c>
      <c r="Z121" s="35">
        <v>73.80813105106557</v>
      </c>
      <c r="AA121" s="35">
        <v>199.35917624448</v>
      </c>
      <c r="AB121" s="35">
        <v>0.0</v>
      </c>
      <c r="AC121" s="35">
        <v>0.0</v>
      </c>
      <c r="AD121" s="35">
        <v>20.86614955212482</v>
      </c>
      <c r="AE121" s="35">
        <v>64.7870549218502</v>
      </c>
      <c r="AF121" s="35">
        <v>152.791006935168</v>
      </c>
    </row>
    <row r="122" ht="15.75" customHeight="1">
      <c r="A122" s="35" t="s">
        <v>12</v>
      </c>
      <c r="B122" s="35" t="s">
        <v>4908</v>
      </c>
      <c r="C122" s="35">
        <v>2.0</v>
      </c>
      <c r="D122" s="35" t="s">
        <v>170</v>
      </c>
      <c r="F122" s="35">
        <v>0.9184366543062509</v>
      </c>
      <c r="G122" s="35">
        <v>10.1819368651215</v>
      </c>
      <c r="H122" s="35">
        <v>11.10037351942775</v>
      </c>
      <c r="I122" s="35">
        <v>328.706203750848</v>
      </c>
      <c r="J122" s="35">
        <v>5.559307127136</v>
      </c>
      <c r="K122" s="35">
        <v>0.0</v>
      </c>
      <c r="L122" s="35">
        <v>0.0</v>
      </c>
      <c r="M122" s="35">
        <v>6.274092511008</v>
      </c>
      <c r="N122" s="35">
        <v>328.706203750848</v>
      </c>
      <c r="O122" s="35">
        <v>328.706203750848</v>
      </c>
      <c r="P122" s="35">
        <v>328.706203750848</v>
      </c>
      <c r="R122" s="35">
        <v>0.0</v>
      </c>
      <c r="S122" s="35">
        <v>4.136749774416</v>
      </c>
      <c r="T122" s="35">
        <v>63.81304042337307</v>
      </c>
      <c r="U122" s="35">
        <v>183.4434987741215</v>
      </c>
      <c r="V122" s="35">
        <v>328.706203750848</v>
      </c>
      <c r="W122" s="35">
        <v>0.0</v>
      </c>
      <c r="X122" s="35">
        <v>0.0</v>
      </c>
      <c r="Y122" s="35">
        <v>4.150713196022406</v>
      </c>
      <c r="Z122" s="35">
        <v>27.29401624325376</v>
      </c>
      <c r="AA122" s="35">
        <v>51.028315861824</v>
      </c>
      <c r="AB122" s="35">
        <v>0.0</v>
      </c>
      <c r="AC122" s="35">
        <v>3.227624514576</v>
      </c>
      <c r="AD122" s="35">
        <v>61.83389959548482</v>
      </c>
      <c r="AE122" s="35">
        <v>183.4434987741215</v>
      </c>
      <c r="AF122" s="35">
        <v>303.08184377856</v>
      </c>
    </row>
    <row r="123" ht="15.75" customHeight="1">
      <c r="A123" s="35" t="s">
        <v>12</v>
      </c>
      <c r="B123" s="35" t="s">
        <v>4909</v>
      </c>
      <c r="C123" s="35">
        <v>2.0</v>
      </c>
      <c r="D123" s="35" t="s">
        <v>170</v>
      </c>
      <c r="F123" s="35">
        <v>1.294427478193279</v>
      </c>
      <c r="G123" s="35">
        <v>3.514193872788447</v>
      </c>
      <c r="H123" s="35">
        <v>4.808621350981725</v>
      </c>
      <c r="I123" s="35">
        <v>189.283232533248</v>
      </c>
      <c r="J123" s="35">
        <v>0.0</v>
      </c>
      <c r="K123" s="35">
        <v>0.0</v>
      </c>
      <c r="L123" s="35">
        <v>0.0</v>
      </c>
      <c r="M123" s="35">
        <v>0.0</v>
      </c>
      <c r="N123" s="35">
        <v>0.0</v>
      </c>
      <c r="O123" s="35">
        <v>0.0</v>
      </c>
      <c r="P123" s="35">
        <v>0.0</v>
      </c>
      <c r="R123" s="35">
        <v>0.0</v>
      </c>
      <c r="S123" s="35">
        <v>0.0</v>
      </c>
      <c r="T123" s="35">
        <v>23.33787885858248</v>
      </c>
      <c r="U123" s="35">
        <v>94.44987770851516</v>
      </c>
      <c r="V123" s="35">
        <v>189.283232533248</v>
      </c>
      <c r="W123" s="35">
        <v>0.0</v>
      </c>
      <c r="X123" s="35">
        <v>0.0</v>
      </c>
      <c r="Y123" s="35">
        <v>2.4211504703232</v>
      </c>
      <c r="Z123" s="35">
        <v>49.06045401772028</v>
      </c>
      <c r="AA123" s="35">
        <v>145.575688237056</v>
      </c>
      <c r="AB123" s="35">
        <v>0.0</v>
      </c>
      <c r="AC123" s="35">
        <v>0.0</v>
      </c>
      <c r="AD123" s="35">
        <v>14.40107065353602</v>
      </c>
      <c r="AE123" s="35">
        <v>75.1765275397379</v>
      </c>
      <c r="AF123" s="35">
        <v>189.283232533248</v>
      </c>
    </row>
    <row r="124" ht="15.75" customHeight="1">
      <c r="A124" s="35" t="s">
        <v>12</v>
      </c>
      <c r="B124" s="35" t="s">
        <v>4910</v>
      </c>
      <c r="C124" s="35">
        <v>2.0</v>
      </c>
      <c r="D124" s="35" t="s">
        <v>170</v>
      </c>
      <c r="F124" s="35">
        <v>1.315389671938994</v>
      </c>
      <c r="G124" s="35">
        <v>0.6731719540919517</v>
      </c>
      <c r="H124" s="35">
        <v>1.988561626030946</v>
      </c>
      <c r="I124" s="35">
        <v>142.267304890368</v>
      </c>
      <c r="J124" s="35">
        <v>0.0</v>
      </c>
      <c r="K124" s="35">
        <v>0.0</v>
      </c>
      <c r="L124" s="35">
        <v>0.0</v>
      </c>
      <c r="M124" s="35">
        <v>0.0</v>
      </c>
      <c r="N124" s="35">
        <v>0.0</v>
      </c>
      <c r="O124" s="35">
        <v>0.0</v>
      </c>
      <c r="P124" s="35">
        <v>0.0</v>
      </c>
      <c r="R124" s="35">
        <v>0.0</v>
      </c>
      <c r="S124" s="35">
        <v>0.0</v>
      </c>
      <c r="T124" s="35">
        <v>5.729129790048002</v>
      </c>
      <c r="U124" s="35">
        <v>58.76201970257465</v>
      </c>
      <c r="V124" s="35">
        <v>142.267304890368</v>
      </c>
      <c r="W124" s="35">
        <v>0.0</v>
      </c>
      <c r="X124" s="35">
        <v>0.0</v>
      </c>
      <c r="Y124" s="35">
        <v>0.2734322717952202</v>
      </c>
      <c r="Z124" s="35">
        <v>47.69867245054458</v>
      </c>
      <c r="AA124" s="35">
        <v>142.267304890368</v>
      </c>
      <c r="AB124" s="35">
        <v>0.0</v>
      </c>
      <c r="AC124" s="35">
        <v>0.0</v>
      </c>
      <c r="AD124" s="35">
        <v>0.0</v>
      </c>
      <c r="AE124" s="35">
        <v>12.28121825817568</v>
      </c>
      <c r="AF124" s="35">
        <v>93.91807911830401</v>
      </c>
    </row>
    <row r="125" ht="15.75" customHeight="1">
      <c r="A125" s="35" t="s">
        <v>12</v>
      </c>
      <c r="B125" s="35" t="s">
        <v>4911</v>
      </c>
      <c r="C125" s="35">
        <v>2.0</v>
      </c>
      <c r="D125" s="35" t="s">
        <v>170</v>
      </c>
      <c r="F125" s="35">
        <v>2.727324059569805</v>
      </c>
      <c r="G125" s="35">
        <v>2.984852301893421</v>
      </c>
      <c r="H125" s="35">
        <v>5.712176361463226</v>
      </c>
      <c r="I125" s="35">
        <v>196.593446431872</v>
      </c>
      <c r="J125" s="35">
        <v>49.274083825344</v>
      </c>
      <c r="K125" s="35">
        <v>0.0</v>
      </c>
      <c r="L125" s="35">
        <v>0.0</v>
      </c>
      <c r="M125" s="35">
        <v>0.0</v>
      </c>
      <c r="N125" s="35">
        <v>0.0</v>
      </c>
      <c r="O125" s="35">
        <v>0.0</v>
      </c>
      <c r="P125" s="35">
        <v>0.0</v>
      </c>
      <c r="R125" s="35">
        <v>0.0</v>
      </c>
      <c r="S125" s="35">
        <v>2.908281193776</v>
      </c>
      <c r="T125" s="35">
        <v>29.5087479170401</v>
      </c>
      <c r="U125" s="35">
        <v>107.4982342020248</v>
      </c>
      <c r="V125" s="35">
        <v>196.593446431872</v>
      </c>
      <c r="W125" s="35">
        <v>0.0</v>
      </c>
      <c r="X125" s="35">
        <v>0.0</v>
      </c>
      <c r="Y125" s="35">
        <v>5.578508473574401</v>
      </c>
      <c r="Z125" s="35">
        <v>99.61153409184767</v>
      </c>
      <c r="AA125" s="35">
        <v>142.917171441408</v>
      </c>
      <c r="AB125" s="35">
        <v>0.0</v>
      </c>
      <c r="AC125" s="35">
        <v>0.0</v>
      </c>
      <c r="AD125" s="35">
        <v>11.63090214236162</v>
      </c>
      <c r="AE125" s="35">
        <v>42.91289119309224</v>
      </c>
      <c r="AF125" s="35">
        <v>148.282941256128</v>
      </c>
    </row>
    <row r="126" ht="15.75" customHeight="1">
      <c r="A126" s="35" t="s">
        <v>12</v>
      </c>
      <c r="B126" s="35" t="s">
        <v>4912</v>
      </c>
      <c r="C126" s="35">
        <v>2.0</v>
      </c>
      <c r="D126" s="35" t="s">
        <v>170</v>
      </c>
      <c r="F126" s="35">
        <v>0.007136488484149511</v>
      </c>
      <c r="G126" s="35">
        <v>0.004029415689716281</v>
      </c>
      <c r="H126" s="35">
        <v>0.01116590417386579</v>
      </c>
      <c r="I126" s="35">
        <v>1.603500446016</v>
      </c>
      <c r="J126" s="35">
        <v>0.0</v>
      </c>
      <c r="K126" s="35">
        <v>0.0</v>
      </c>
      <c r="L126" s="35">
        <v>0.0</v>
      </c>
      <c r="M126" s="35">
        <v>0.0</v>
      </c>
      <c r="N126" s="35">
        <v>0.0</v>
      </c>
      <c r="O126" s="35">
        <v>0.0</v>
      </c>
      <c r="P126" s="35">
        <v>0.0</v>
      </c>
      <c r="R126" s="35">
        <v>0.0</v>
      </c>
      <c r="S126" s="35">
        <v>0.0</v>
      </c>
      <c r="T126" s="35">
        <v>0.0</v>
      </c>
      <c r="U126" s="35">
        <v>0.0152870109235061</v>
      </c>
      <c r="V126" s="35">
        <v>1.603500446016</v>
      </c>
      <c r="W126" s="35">
        <v>0.0</v>
      </c>
      <c r="X126" s="35">
        <v>0.0</v>
      </c>
      <c r="Y126" s="35">
        <v>0.0</v>
      </c>
      <c r="Z126" s="35">
        <v>0.0</v>
      </c>
      <c r="AA126" s="35">
        <v>1.489645690848</v>
      </c>
      <c r="AB126" s="35">
        <v>0.0</v>
      </c>
      <c r="AC126" s="35">
        <v>0.0</v>
      </c>
      <c r="AD126" s="35">
        <v>0.0</v>
      </c>
      <c r="AE126" s="35">
        <v>0.0</v>
      </c>
      <c r="AF126" s="35">
        <v>1.603500446016</v>
      </c>
    </row>
    <row r="127" ht="15.75" customHeight="1">
      <c r="A127" s="35" t="s">
        <v>12</v>
      </c>
      <c r="B127" s="35" t="s">
        <v>4913</v>
      </c>
      <c r="C127" s="35">
        <v>2.0</v>
      </c>
      <c r="D127" s="35" t="s">
        <v>170</v>
      </c>
      <c r="F127" s="35">
        <v>0.0</v>
      </c>
      <c r="G127" s="35">
        <v>9.714036016784724E-4</v>
      </c>
      <c r="H127" s="35">
        <v>9.714036016784724E-4</v>
      </c>
      <c r="I127" s="35">
        <v>0.5827580277119999</v>
      </c>
      <c r="J127" s="35">
        <v>0.0</v>
      </c>
      <c r="K127" s="35">
        <v>0.0</v>
      </c>
      <c r="L127" s="35">
        <v>0.0</v>
      </c>
      <c r="M127" s="35">
        <v>0.0</v>
      </c>
      <c r="N127" s="35">
        <v>0.0</v>
      </c>
      <c r="O127" s="35">
        <v>0.0</v>
      </c>
      <c r="P127" s="35">
        <v>0.0</v>
      </c>
      <c r="R127" s="35">
        <v>0.0</v>
      </c>
      <c r="S127" s="35">
        <v>0.0</v>
      </c>
      <c r="T127" s="35">
        <v>0.0</v>
      </c>
      <c r="U127" s="35">
        <v>0.0</v>
      </c>
      <c r="V127" s="35">
        <v>0.5827580277119999</v>
      </c>
      <c r="W127" s="35">
        <v>0.0</v>
      </c>
      <c r="X127" s="35">
        <v>0.0</v>
      </c>
      <c r="Y127" s="35">
        <v>0.0</v>
      </c>
      <c r="Z127" s="35">
        <v>0.0</v>
      </c>
      <c r="AA127" s="35">
        <v>0.0</v>
      </c>
      <c r="AB127" s="35">
        <v>0.0</v>
      </c>
      <c r="AC127" s="35">
        <v>0.0</v>
      </c>
      <c r="AD127" s="35">
        <v>0.0</v>
      </c>
      <c r="AE127" s="35">
        <v>0.0</v>
      </c>
      <c r="AF127" s="35">
        <v>0.5827580277119999</v>
      </c>
    </row>
    <row r="128" ht="15.75" customHeight="1">
      <c r="A128" s="35" t="s">
        <v>12</v>
      </c>
      <c r="B128" s="35" t="s">
        <v>4914</v>
      </c>
      <c r="C128" s="35">
        <v>2.0</v>
      </c>
      <c r="D128" s="35" t="s">
        <v>170</v>
      </c>
      <c r="F128" s="35">
        <v>0.01454835630411992</v>
      </c>
      <c r="G128" s="35">
        <v>0.0</v>
      </c>
      <c r="H128" s="35">
        <v>0.01454835630411992</v>
      </c>
      <c r="I128" s="35">
        <v>1.9161541224</v>
      </c>
      <c r="J128" s="35">
        <v>0.0</v>
      </c>
      <c r="K128" s="35">
        <v>0.0</v>
      </c>
      <c r="L128" s="35">
        <v>0.0</v>
      </c>
      <c r="M128" s="35">
        <v>0.0</v>
      </c>
      <c r="N128" s="35">
        <v>0.0</v>
      </c>
      <c r="O128" s="35">
        <v>0.0</v>
      </c>
      <c r="P128" s="35">
        <v>0.0</v>
      </c>
      <c r="R128" s="35">
        <v>0.0</v>
      </c>
      <c r="S128" s="35">
        <v>0.0</v>
      </c>
      <c r="T128" s="35">
        <v>0.0</v>
      </c>
      <c r="U128" s="35">
        <v>0.02046031081918139</v>
      </c>
      <c r="V128" s="35">
        <v>1.9161541224</v>
      </c>
      <c r="W128" s="35">
        <v>0.0</v>
      </c>
      <c r="X128" s="35">
        <v>0.0</v>
      </c>
      <c r="Y128" s="35">
        <v>0.0</v>
      </c>
      <c r="Z128" s="35">
        <v>0.02046031081918139</v>
      </c>
      <c r="AA128" s="35">
        <v>1.9161541224</v>
      </c>
      <c r="AB128" s="35">
        <v>0.0</v>
      </c>
      <c r="AC128" s="35">
        <v>0.0</v>
      </c>
      <c r="AD128" s="35">
        <v>0.0</v>
      </c>
      <c r="AE128" s="35">
        <v>0.0</v>
      </c>
      <c r="AF128" s="35">
        <v>0.0</v>
      </c>
    </row>
    <row r="129" ht="15.75" customHeight="1">
      <c r="A129" s="35" t="s">
        <v>12</v>
      </c>
      <c r="B129" s="35" t="s">
        <v>4915</v>
      </c>
      <c r="C129" s="35">
        <v>2.0</v>
      </c>
      <c r="D129" s="35" t="s">
        <v>170</v>
      </c>
      <c r="F129" s="35">
        <v>0.01268595252732162</v>
      </c>
      <c r="G129" s="35">
        <v>0.0</v>
      </c>
      <c r="H129" s="35">
        <v>0.01268595252732162</v>
      </c>
      <c r="I129" s="35">
        <v>1.796476340736</v>
      </c>
      <c r="J129" s="35">
        <v>0.0</v>
      </c>
      <c r="K129" s="35">
        <v>0.0</v>
      </c>
      <c r="L129" s="35">
        <v>0.0</v>
      </c>
      <c r="M129" s="35">
        <v>0.0</v>
      </c>
      <c r="N129" s="35">
        <v>0.0</v>
      </c>
      <c r="O129" s="35">
        <v>0.0</v>
      </c>
      <c r="P129" s="35">
        <v>0.0</v>
      </c>
      <c r="R129" s="35">
        <v>0.0</v>
      </c>
      <c r="S129" s="35">
        <v>0.0</v>
      </c>
      <c r="T129" s="35">
        <v>0.0</v>
      </c>
      <c r="U129" s="35">
        <v>0.7130642483865565</v>
      </c>
      <c r="V129" s="35">
        <v>1.796476340736</v>
      </c>
      <c r="W129" s="35">
        <v>0.0</v>
      </c>
      <c r="X129" s="35">
        <v>0.0</v>
      </c>
      <c r="Y129" s="35">
        <v>0.0</v>
      </c>
      <c r="Z129" s="35">
        <v>0.7130642483865565</v>
      </c>
      <c r="AA129" s="35">
        <v>1.796476340736</v>
      </c>
      <c r="AB129" s="35">
        <v>0.0</v>
      </c>
      <c r="AC129" s="35">
        <v>0.0</v>
      </c>
      <c r="AD129" s="35">
        <v>0.0</v>
      </c>
      <c r="AE129" s="35">
        <v>0.0</v>
      </c>
      <c r="AF129" s="35">
        <v>0.0</v>
      </c>
    </row>
    <row r="130" ht="15.75" customHeight="1">
      <c r="A130" s="35" t="s">
        <v>12</v>
      </c>
      <c r="B130" s="35" t="s">
        <v>4916</v>
      </c>
      <c r="C130" s="35">
        <v>2.0</v>
      </c>
      <c r="D130" s="35" t="s">
        <v>170</v>
      </c>
      <c r="F130" s="35">
        <v>6.904678889554941</v>
      </c>
      <c r="G130" s="35">
        <v>0.0</v>
      </c>
      <c r="H130" s="35">
        <v>6.904678889554941</v>
      </c>
      <c r="I130" s="35">
        <v>48.95677230192</v>
      </c>
      <c r="J130" s="35">
        <v>0.0</v>
      </c>
      <c r="K130" s="35">
        <v>5.125317791327999</v>
      </c>
      <c r="L130" s="35">
        <v>16.924303009152</v>
      </c>
      <c r="M130" s="35">
        <v>7.85639742048</v>
      </c>
      <c r="N130" s="35">
        <v>9.273634223616</v>
      </c>
      <c r="O130" s="35">
        <v>9.273634223616</v>
      </c>
      <c r="P130" s="35">
        <v>9.273634223616</v>
      </c>
      <c r="R130" s="35">
        <v>6.25748735808</v>
      </c>
      <c r="S130" s="35">
        <v>9.196050119759999</v>
      </c>
      <c r="T130" s="35">
        <v>22.66171093811521</v>
      </c>
      <c r="U130" s="35">
        <v>41.05416604959935</v>
      </c>
      <c r="V130" s="35">
        <v>48.95677230192</v>
      </c>
      <c r="W130" s="35">
        <v>6.25748735808</v>
      </c>
      <c r="X130" s="35">
        <v>9.196050119759999</v>
      </c>
      <c r="Y130" s="35">
        <v>22.66171093811521</v>
      </c>
      <c r="Z130" s="35">
        <v>41.05416604959935</v>
      </c>
      <c r="AA130" s="35">
        <v>48.95677230192</v>
      </c>
      <c r="AB130" s="35">
        <v>0.0</v>
      </c>
      <c r="AC130" s="35">
        <v>0.0</v>
      </c>
      <c r="AD130" s="35">
        <v>0.0</v>
      </c>
      <c r="AE130" s="35">
        <v>0.0</v>
      </c>
      <c r="AF130" s="35">
        <v>0.0</v>
      </c>
    </row>
    <row r="131" ht="15.75" customHeight="1">
      <c r="A131" s="35" t="s">
        <v>12</v>
      </c>
      <c r="B131" s="35" t="s">
        <v>4917</v>
      </c>
      <c r="C131" s="35">
        <v>2.0</v>
      </c>
      <c r="D131" s="35" t="s">
        <v>170</v>
      </c>
      <c r="F131" s="35">
        <v>0.9388297101211975</v>
      </c>
      <c r="G131" s="35">
        <v>0.0</v>
      </c>
      <c r="H131" s="35">
        <v>0.9388297101211975</v>
      </c>
      <c r="I131" s="35">
        <v>16.232346817344</v>
      </c>
      <c r="J131" s="35">
        <v>0.0</v>
      </c>
      <c r="K131" s="35">
        <v>0.0</v>
      </c>
      <c r="L131" s="35">
        <v>0.0</v>
      </c>
      <c r="M131" s="35">
        <v>0.0</v>
      </c>
      <c r="N131" s="35">
        <v>0.0</v>
      </c>
      <c r="O131" s="35">
        <v>0.0</v>
      </c>
      <c r="P131" s="35">
        <v>0.0</v>
      </c>
      <c r="R131" s="35">
        <v>0.0</v>
      </c>
      <c r="S131" s="35">
        <v>0.0</v>
      </c>
      <c r="T131" s="35">
        <v>6.266871161510401</v>
      </c>
      <c r="U131" s="35">
        <v>9.7452674502624</v>
      </c>
      <c r="V131" s="35">
        <v>16.232346817344</v>
      </c>
      <c r="W131" s="35">
        <v>0.0</v>
      </c>
      <c r="X131" s="35">
        <v>0.0</v>
      </c>
      <c r="Y131" s="35">
        <v>6.266871161510401</v>
      </c>
      <c r="Z131" s="35">
        <v>9.7452674502624</v>
      </c>
      <c r="AA131" s="35">
        <v>16.232346817344</v>
      </c>
      <c r="AB131" s="35">
        <v>0.0</v>
      </c>
      <c r="AC131" s="35">
        <v>0.0</v>
      </c>
      <c r="AD131" s="35">
        <v>0.0</v>
      </c>
      <c r="AE131" s="35">
        <v>0.0</v>
      </c>
      <c r="AF131" s="35">
        <v>0.0</v>
      </c>
    </row>
    <row r="132" ht="15.75" customHeight="1">
      <c r="A132" s="35" t="s">
        <v>12</v>
      </c>
      <c r="B132" s="35" t="s">
        <v>4918</v>
      </c>
      <c r="C132" s="35">
        <v>2.0</v>
      </c>
      <c r="D132" s="35" t="s">
        <v>170</v>
      </c>
      <c r="F132" s="35">
        <v>0.002213009409458906</v>
      </c>
      <c r="G132" s="35">
        <v>0.1172144790709546</v>
      </c>
      <c r="H132" s="35">
        <v>0.1194274884804135</v>
      </c>
      <c r="I132" s="35">
        <v>3.92532972048</v>
      </c>
      <c r="J132" s="35">
        <v>0.0</v>
      </c>
      <c r="K132" s="35">
        <v>0.952879775904</v>
      </c>
      <c r="L132" s="35">
        <v>0.0</v>
      </c>
      <c r="M132" s="35">
        <v>0.0</v>
      </c>
      <c r="N132" s="35">
        <v>0.0</v>
      </c>
      <c r="O132" s="35">
        <v>0.0</v>
      </c>
      <c r="P132" s="35">
        <v>0.0</v>
      </c>
      <c r="R132" s="35">
        <v>0.0</v>
      </c>
      <c r="S132" s="35">
        <v>0.0</v>
      </c>
      <c r="T132" s="35">
        <v>0.6758699869152003</v>
      </c>
      <c r="U132" s="35">
        <v>1.204926264299518</v>
      </c>
      <c r="V132" s="35">
        <v>3.92532972048</v>
      </c>
      <c r="W132" s="35">
        <v>0.0</v>
      </c>
      <c r="X132" s="35">
        <v>0.0</v>
      </c>
      <c r="Y132" s="35">
        <v>0.0</v>
      </c>
      <c r="Z132" s="35">
        <v>0.0</v>
      </c>
      <c r="AA132" s="35">
        <v>0.770125128192</v>
      </c>
      <c r="AB132" s="35">
        <v>0.0</v>
      </c>
      <c r="AC132" s="35">
        <v>0.0</v>
      </c>
      <c r="AD132" s="35">
        <v>0.6685033039776002</v>
      </c>
      <c r="AE132" s="35">
        <v>1.204926264299518</v>
      </c>
      <c r="AF132" s="35">
        <v>3.92532972048</v>
      </c>
    </row>
    <row r="133" ht="15.75" customHeight="1">
      <c r="A133" s="35" t="s">
        <v>12</v>
      </c>
      <c r="B133" s="35" t="s">
        <v>4919</v>
      </c>
      <c r="C133" s="35">
        <v>2.0</v>
      </c>
      <c r="D133" s="35" t="s">
        <v>170</v>
      </c>
      <c r="F133" s="35">
        <v>0.01951065936545494</v>
      </c>
      <c r="G133" s="35">
        <v>0.01893178029575228</v>
      </c>
      <c r="H133" s="35">
        <v>0.03844243966120722</v>
      </c>
      <c r="I133" s="35">
        <v>1.447118434944</v>
      </c>
      <c r="J133" s="35">
        <v>0.0</v>
      </c>
      <c r="K133" s="35">
        <v>0.0</v>
      </c>
      <c r="L133" s="35">
        <v>0.0</v>
      </c>
      <c r="M133" s="35">
        <v>0.0</v>
      </c>
      <c r="N133" s="35">
        <v>0.0</v>
      </c>
      <c r="O133" s="35">
        <v>0.0</v>
      </c>
      <c r="P133" s="35">
        <v>0.0</v>
      </c>
      <c r="R133" s="35">
        <v>0.0</v>
      </c>
      <c r="S133" s="35">
        <v>0.0</v>
      </c>
      <c r="T133" s="35">
        <v>0.3922924182912001</v>
      </c>
      <c r="U133" s="35">
        <v>0.8659666001145596</v>
      </c>
      <c r="V133" s="35">
        <v>1.447118434944</v>
      </c>
      <c r="W133" s="35">
        <v>0.0</v>
      </c>
      <c r="X133" s="35">
        <v>0.0</v>
      </c>
      <c r="Y133" s="35">
        <v>0.0</v>
      </c>
      <c r="Z133" s="35">
        <v>0.8076497487206394</v>
      </c>
      <c r="AA133" s="35">
        <v>0.920702952288</v>
      </c>
      <c r="AB133" s="35">
        <v>0.0</v>
      </c>
      <c r="AC133" s="35">
        <v>0.0</v>
      </c>
      <c r="AD133" s="35">
        <v>0.0</v>
      </c>
      <c r="AE133" s="35">
        <v>0.6533532725126396</v>
      </c>
      <c r="AF133" s="35">
        <v>1.447118434944</v>
      </c>
    </row>
    <row r="134" ht="15.75" customHeight="1">
      <c r="A134" s="35" t="s">
        <v>12</v>
      </c>
      <c r="B134" s="35" t="s">
        <v>4920</v>
      </c>
      <c r="C134" s="35">
        <v>2.0</v>
      </c>
      <c r="D134" s="35" t="s">
        <v>170</v>
      </c>
      <c r="F134" s="35">
        <v>1.586664753086041</v>
      </c>
      <c r="G134" s="35">
        <v>2.897429851168528</v>
      </c>
      <c r="H134" s="35">
        <v>4.484094604254569</v>
      </c>
      <c r="I134" s="35">
        <v>140.361016755456</v>
      </c>
      <c r="J134" s="35">
        <v>7.1102008152</v>
      </c>
      <c r="K134" s="35">
        <v>0.0</v>
      </c>
      <c r="L134" s="35">
        <v>0.0</v>
      </c>
      <c r="M134" s="35">
        <v>0.0</v>
      </c>
      <c r="N134" s="35">
        <v>0.0</v>
      </c>
      <c r="O134" s="35">
        <v>0.0</v>
      </c>
      <c r="P134" s="35">
        <v>0.0</v>
      </c>
      <c r="R134" s="35">
        <v>0.0</v>
      </c>
      <c r="S134" s="35">
        <v>0.0</v>
      </c>
      <c r="T134" s="35">
        <v>22.0563938232288</v>
      </c>
      <c r="U134" s="35">
        <v>79.44818404872359</v>
      </c>
      <c r="V134" s="35">
        <v>140.361016755456</v>
      </c>
      <c r="W134" s="35">
        <v>0.0</v>
      </c>
      <c r="X134" s="35">
        <v>0.0</v>
      </c>
      <c r="Y134" s="35">
        <v>8.594869140748806</v>
      </c>
      <c r="Z134" s="35">
        <v>34.30206870015743</v>
      </c>
      <c r="AA134" s="35">
        <v>68.143072961376</v>
      </c>
      <c r="AB134" s="35">
        <v>0.0</v>
      </c>
      <c r="AC134" s="35">
        <v>0.0</v>
      </c>
      <c r="AD134" s="35">
        <v>15.76424244810244</v>
      </c>
      <c r="AE134" s="35">
        <v>59.40547057888123</v>
      </c>
      <c r="AF134" s="35">
        <v>101.38932569808</v>
      </c>
    </row>
    <row r="135" ht="15.75" customHeight="1">
      <c r="A135" s="35" t="s">
        <v>12</v>
      </c>
      <c r="B135" s="35" t="s">
        <v>4921</v>
      </c>
      <c r="C135" s="35">
        <v>2.0</v>
      </c>
      <c r="D135" s="35" t="s">
        <v>170</v>
      </c>
      <c r="F135" s="35">
        <v>0.02070108606072792</v>
      </c>
      <c r="G135" s="35">
        <v>0.00793798532809901</v>
      </c>
      <c r="H135" s="35">
        <v>0.02863907138882693</v>
      </c>
      <c r="I135" s="35">
        <v>6.02189916048</v>
      </c>
      <c r="J135" s="35">
        <v>0.0</v>
      </c>
      <c r="K135" s="35">
        <v>0.0</v>
      </c>
      <c r="L135" s="35">
        <v>0.0</v>
      </c>
      <c r="M135" s="35">
        <v>0.0</v>
      </c>
      <c r="N135" s="35">
        <v>0.0</v>
      </c>
      <c r="O135" s="35">
        <v>0.0</v>
      </c>
      <c r="P135" s="35">
        <v>0.0</v>
      </c>
      <c r="R135" s="35">
        <v>0.0</v>
      </c>
      <c r="S135" s="35">
        <v>0.0</v>
      </c>
      <c r="T135" s="35">
        <v>0.0</v>
      </c>
      <c r="U135" s="35">
        <v>0.0</v>
      </c>
      <c r="V135" s="35">
        <v>6.02189916048</v>
      </c>
      <c r="W135" s="35">
        <v>0.0</v>
      </c>
      <c r="X135" s="35">
        <v>0.0</v>
      </c>
      <c r="Y135" s="35">
        <v>0.0</v>
      </c>
      <c r="Z135" s="35">
        <v>0.0</v>
      </c>
      <c r="AA135" s="35">
        <v>4.5618552</v>
      </c>
      <c r="AB135" s="35">
        <v>0.0</v>
      </c>
      <c r="AC135" s="35">
        <v>0.0</v>
      </c>
      <c r="AD135" s="35">
        <v>0.0</v>
      </c>
      <c r="AE135" s="35">
        <v>0.0</v>
      </c>
      <c r="AF135" s="35">
        <v>4.762103687712</v>
      </c>
    </row>
    <row r="136" ht="15.75" customHeight="1">
      <c r="A136" s="35" t="s">
        <v>12</v>
      </c>
      <c r="B136" s="35" t="s">
        <v>4922</v>
      </c>
      <c r="C136" s="35">
        <v>2.0</v>
      </c>
      <c r="D136" s="35" t="s">
        <v>170</v>
      </c>
      <c r="F136" s="35">
        <v>0.0</v>
      </c>
      <c r="G136" s="35">
        <v>0.004724878277375583</v>
      </c>
      <c r="H136" s="35">
        <v>0.004724878277375583</v>
      </c>
      <c r="I136" s="35">
        <v>1.101162408192</v>
      </c>
      <c r="J136" s="35">
        <v>0.0</v>
      </c>
      <c r="K136" s="35">
        <v>0.0</v>
      </c>
      <c r="L136" s="35">
        <v>0.0</v>
      </c>
      <c r="M136" s="35">
        <v>0.0</v>
      </c>
      <c r="N136" s="35">
        <v>0.0</v>
      </c>
      <c r="O136" s="35">
        <v>0.0</v>
      </c>
      <c r="P136" s="35">
        <v>0.0</v>
      </c>
      <c r="R136" s="35">
        <v>0.0</v>
      </c>
      <c r="S136" s="35">
        <v>0.0</v>
      </c>
      <c r="T136" s="35">
        <v>0.0</v>
      </c>
      <c r="U136" s="35">
        <v>0.0</v>
      </c>
      <c r="V136" s="35">
        <v>1.101162408192</v>
      </c>
      <c r="W136" s="35">
        <v>0.0</v>
      </c>
      <c r="X136" s="35">
        <v>0.0</v>
      </c>
      <c r="Y136" s="35">
        <v>0.0</v>
      </c>
      <c r="Z136" s="35">
        <v>0.0</v>
      </c>
      <c r="AA136" s="35">
        <v>0.0</v>
      </c>
      <c r="AB136" s="35">
        <v>0.0</v>
      </c>
      <c r="AC136" s="35">
        <v>0.0</v>
      </c>
      <c r="AD136" s="35">
        <v>0.0</v>
      </c>
      <c r="AE136" s="35">
        <v>0.0</v>
      </c>
      <c r="AF136" s="35">
        <v>1.101162408192</v>
      </c>
    </row>
    <row r="137" ht="15.75" customHeight="1">
      <c r="A137" s="35" t="s">
        <v>12</v>
      </c>
      <c r="B137" s="35" t="s">
        <v>4923</v>
      </c>
      <c r="C137" s="35">
        <v>2.0</v>
      </c>
      <c r="D137" s="35" t="s">
        <v>170</v>
      </c>
      <c r="F137" s="35">
        <v>1.947500371640021</v>
      </c>
      <c r="G137" s="35">
        <v>15.82011894604903</v>
      </c>
      <c r="H137" s="35">
        <v>17.76761931768905</v>
      </c>
      <c r="I137" s="35">
        <v>1937.250150752448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R137" s="35">
        <v>0.0</v>
      </c>
      <c r="S137" s="35">
        <v>0.0</v>
      </c>
      <c r="T137" s="35">
        <v>0.2829794946048</v>
      </c>
      <c r="U137" s="35">
        <v>492.3378707853699</v>
      </c>
      <c r="V137" s="35">
        <v>1937.250150752448</v>
      </c>
      <c r="W137" s="35">
        <v>0.0</v>
      </c>
      <c r="X137" s="35">
        <v>0.0</v>
      </c>
      <c r="Y137" s="35">
        <v>0.2345994995904</v>
      </c>
      <c r="Z137" s="35">
        <v>69.85270792104187</v>
      </c>
      <c r="AA137" s="35">
        <v>281.604799590912</v>
      </c>
      <c r="AB137" s="35">
        <v>0.0</v>
      </c>
      <c r="AC137" s="35">
        <v>0.0</v>
      </c>
      <c r="AD137" s="35">
        <v>0.2594317094208002</v>
      </c>
      <c r="AE137" s="35">
        <v>492.3378707853699</v>
      </c>
      <c r="AF137" s="35">
        <v>1867.445672196384</v>
      </c>
    </row>
    <row r="138" ht="15.75" customHeight="1">
      <c r="A138" s="35" t="s">
        <v>12</v>
      </c>
      <c r="B138" s="35" t="s">
        <v>4924</v>
      </c>
      <c r="C138" s="35">
        <v>2.0</v>
      </c>
      <c r="D138" s="35" t="s">
        <v>170</v>
      </c>
      <c r="F138" s="35">
        <v>3.090169051670717</v>
      </c>
      <c r="G138" s="35">
        <v>38.24113378699565</v>
      </c>
      <c r="H138" s="35">
        <v>41.33130283866637</v>
      </c>
      <c r="I138" s="35">
        <v>56.61092801347201</v>
      </c>
      <c r="J138" s="35">
        <v>27.064049894784</v>
      </c>
      <c r="K138" s="35">
        <v>42.398835508512</v>
      </c>
      <c r="L138" s="35">
        <v>41.12100953856</v>
      </c>
      <c r="M138" s="35">
        <v>41.96813393808</v>
      </c>
      <c r="N138" s="35">
        <v>35.511869727936</v>
      </c>
      <c r="O138" s="35">
        <v>35.511869727936</v>
      </c>
      <c r="P138" s="35">
        <v>35.511869727936</v>
      </c>
      <c r="R138" s="35">
        <v>42.4566346176</v>
      </c>
      <c r="S138" s="35">
        <v>46.1170793412</v>
      </c>
      <c r="T138" s="35">
        <v>49.664154830976</v>
      </c>
      <c r="U138" s="35">
        <v>52.20293402140992</v>
      </c>
      <c r="V138" s="35">
        <v>56.61092801347201</v>
      </c>
      <c r="W138" s="35">
        <v>0.0</v>
      </c>
      <c r="X138" s="35">
        <v>0.0</v>
      </c>
      <c r="Y138" s="35">
        <v>31.01966972375041</v>
      </c>
      <c r="Z138" s="35">
        <v>35.78562216391679</v>
      </c>
      <c r="AA138" s="35">
        <v>39.358504620288</v>
      </c>
      <c r="AB138" s="35">
        <v>42.368115248928</v>
      </c>
      <c r="AC138" s="35">
        <v>46.052151896016</v>
      </c>
      <c r="AD138" s="35">
        <v>49.664154830976</v>
      </c>
      <c r="AE138" s="35">
        <v>52.20293402140992</v>
      </c>
      <c r="AF138" s="35">
        <v>56.61092801347201</v>
      </c>
    </row>
    <row r="139" ht="15.75" customHeight="1">
      <c r="A139" s="35" t="s">
        <v>12</v>
      </c>
      <c r="B139" s="35" t="s">
        <v>4925</v>
      </c>
      <c r="C139" s="35">
        <v>2.0</v>
      </c>
      <c r="D139" s="35" t="s">
        <v>170</v>
      </c>
      <c r="F139" s="35">
        <v>0.08725976951753284</v>
      </c>
      <c r="G139" s="35">
        <v>0.0</v>
      </c>
      <c r="H139" s="35">
        <v>0.08725976951753284</v>
      </c>
      <c r="I139" s="35">
        <v>3.483300215808</v>
      </c>
      <c r="J139" s="35">
        <v>0.0</v>
      </c>
      <c r="K139" s="35">
        <v>0.0</v>
      </c>
      <c r="L139" s="35">
        <v>0.0</v>
      </c>
      <c r="M139" s="35">
        <v>0.0</v>
      </c>
      <c r="N139" s="35">
        <v>0.0</v>
      </c>
      <c r="O139" s="35">
        <v>0.0</v>
      </c>
      <c r="P139" s="35">
        <v>0.0</v>
      </c>
      <c r="R139" s="35">
        <v>0.0</v>
      </c>
      <c r="S139" s="35">
        <v>0.0</v>
      </c>
      <c r="T139" s="35">
        <v>0.6566255248896006</v>
      </c>
      <c r="U139" s="35">
        <v>1.3849269186816</v>
      </c>
      <c r="V139" s="35">
        <v>3.483300215808</v>
      </c>
      <c r="W139" s="35">
        <v>0.0</v>
      </c>
      <c r="X139" s="35">
        <v>0.0</v>
      </c>
      <c r="Y139" s="35">
        <v>0.6566255248896006</v>
      </c>
      <c r="Z139" s="35">
        <v>1.3849269186816</v>
      </c>
      <c r="AA139" s="35">
        <v>3.483300215808</v>
      </c>
      <c r="AB139" s="35">
        <v>0.0</v>
      </c>
      <c r="AC139" s="35">
        <v>0.0</v>
      </c>
      <c r="AD139" s="35">
        <v>0.0</v>
      </c>
      <c r="AE139" s="35">
        <v>0.0</v>
      </c>
      <c r="AF139" s="35">
        <v>0.0</v>
      </c>
    </row>
    <row r="140" ht="15.75" customHeight="1">
      <c r="A140" s="35" t="s">
        <v>12</v>
      </c>
      <c r="B140" s="35" t="s">
        <v>4926</v>
      </c>
      <c r="C140" s="35">
        <v>2.0</v>
      </c>
      <c r="D140" s="35" t="s">
        <v>170</v>
      </c>
      <c r="F140" s="35">
        <v>1.88870626598505</v>
      </c>
      <c r="G140" s="35">
        <v>0.0</v>
      </c>
      <c r="H140" s="35">
        <v>1.88870626598505</v>
      </c>
      <c r="I140" s="35">
        <v>46.495242065664</v>
      </c>
      <c r="J140" s="35">
        <v>0.7952904207360001</v>
      </c>
      <c r="K140" s="35">
        <v>0.0</v>
      </c>
      <c r="L140" s="35">
        <v>0.0</v>
      </c>
      <c r="M140" s="35">
        <v>0.0</v>
      </c>
      <c r="N140" s="35">
        <v>0.0</v>
      </c>
      <c r="O140" s="35">
        <v>0.0</v>
      </c>
      <c r="P140" s="35">
        <v>0.0</v>
      </c>
      <c r="R140" s="35">
        <v>0.0</v>
      </c>
      <c r="S140" s="35">
        <v>0.142646386176</v>
      </c>
      <c r="T140" s="35">
        <v>14.34648007618561</v>
      </c>
      <c r="U140" s="35">
        <v>38.014816226688</v>
      </c>
      <c r="V140" s="35">
        <v>46.495242065664</v>
      </c>
      <c r="W140" s="35">
        <v>0.0</v>
      </c>
      <c r="X140" s="35">
        <v>0.142646386176</v>
      </c>
      <c r="Y140" s="35">
        <v>14.34648007618561</v>
      </c>
      <c r="Z140" s="35">
        <v>38.014816226688</v>
      </c>
      <c r="AA140" s="35">
        <v>46.495242065664</v>
      </c>
      <c r="AB140" s="35">
        <v>0.0</v>
      </c>
      <c r="AC140" s="35">
        <v>0.0</v>
      </c>
      <c r="AD140" s="35">
        <v>0.0</v>
      </c>
      <c r="AE140" s="35">
        <v>0.0</v>
      </c>
      <c r="AF140" s="35">
        <v>0.0</v>
      </c>
    </row>
    <row r="141" ht="15.75" customHeight="1">
      <c r="A141" s="35" t="s">
        <v>12</v>
      </c>
      <c r="B141" s="35" t="s">
        <v>4927</v>
      </c>
      <c r="C141" s="35">
        <v>2.0</v>
      </c>
      <c r="D141" s="35" t="s">
        <v>170</v>
      </c>
      <c r="F141" s="35">
        <v>6.91750070360428</v>
      </c>
      <c r="G141" s="35">
        <v>0.0</v>
      </c>
      <c r="H141" s="35">
        <v>6.91750070360428</v>
      </c>
      <c r="I141" s="35">
        <v>41.05325724192</v>
      </c>
      <c r="J141" s="35">
        <v>5.791905941472001</v>
      </c>
      <c r="K141" s="35">
        <v>3.243746030112</v>
      </c>
      <c r="L141" s="35">
        <v>0.0</v>
      </c>
      <c r="M141" s="35">
        <v>1.650596016384</v>
      </c>
      <c r="N141" s="35">
        <v>22.175988764832</v>
      </c>
      <c r="O141" s="35">
        <v>22.175988764832</v>
      </c>
      <c r="P141" s="35">
        <v>22.175988764832</v>
      </c>
      <c r="R141" s="35">
        <v>3.976039069632</v>
      </c>
      <c r="S141" s="35">
        <v>10.293758705664</v>
      </c>
      <c r="T141" s="35">
        <v>23.60695478742721</v>
      </c>
      <c r="U141" s="35">
        <v>34.55506208435901</v>
      </c>
      <c r="V141" s="35">
        <v>41.05325724192</v>
      </c>
      <c r="W141" s="35">
        <v>3.976039069632</v>
      </c>
      <c r="X141" s="35">
        <v>10.293758705664</v>
      </c>
      <c r="Y141" s="35">
        <v>23.60695478742721</v>
      </c>
      <c r="Z141" s="35">
        <v>34.55506208435901</v>
      </c>
      <c r="AA141" s="35">
        <v>41.05325724192</v>
      </c>
      <c r="AB141" s="35">
        <v>0.0</v>
      </c>
      <c r="AC141" s="35">
        <v>0.0</v>
      </c>
      <c r="AD141" s="35">
        <v>0.0</v>
      </c>
      <c r="AE141" s="35">
        <v>0.0</v>
      </c>
      <c r="AF141" s="35">
        <v>0.0</v>
      </c>
    </row>
    <row r="142" ht="15.75" customHeight="1">
      <c r="A142" s="35" t="s">
        <v>12</v>
      </c>
      <c r="B142" s="35" t="s">
        <v>4928</v>
      </c>
      <c r="C142" s="35">
        <v>2.0</v>
      </c>
      <c r="D142" s="35" t="s">
        <v>170</v>
      </c>
      <c r="F142" s="35">
        <v>0.0</v>
      </c>
      <c r="G142" s="35">
        <v>0.5183186506098515</v>
      </c>
      <c r="H142" s="35">
        <v>0.5183186506098515</v>
      </c>
      <c r="I142" s="35">
        <v>22.154250650112</v>
      </c>
      <c r="J142" s="35">
        <v>0.073927353024</v>
      </c>
      <c r="K142" s="35">
        <v>0.0</v>
      </c>
      <c r="L142" s="35">
        <v>0.0</v>
      </c>
      <c r="M142" s="35">
        <v>0.0</v>
      </c>
      <c r="N142" s="35">
        <v>0.0</v>
      </c>
      <c r="O142" s="35">
        <v>0.0</v>
      </c>
      <c r="P142" s="35">
        <v>0.0</v>
      </c>
      <c r="R142" s="35">
        <v>0.0</v>
      </c>
      <c r="S142" s="35">
        <v>0.0</v>
      </c>
      <c r="T142" s="35">
        <v>3.301540725369601</v>
      </c>
      <c r="U142" s="35">
        <v>8.066589320724473</v>
      </c>
      <c r="V142" s="35">
        <v>22.154250650112</v>
      </c>
      <c r="W142" s="35">
        <v>0.0</v>
      </c>
      <c r="X142" s="35">
        <v>0.0</v>
      </c>
      <c r="Y142" s="35">
        <v>0.0</v>
      </c>
      <c r="Z142" s="35">
        <v>0.0</v>
      </c>
      <c r="AA142" s="35">
        <v>0.0</v>
      </c>
      <c r="AB142" s="35">
        <v>0.0</v>
      </c>
      <c r="AC142" s="35">
        <v>0.0</v>
      </c>
      <c r="AD142" s="35">
        <v>3.301540725369601</v>
      </c>
      <c r="AE142" s="35">
        <v>8.066589320724473</v>
      </c>
      <c r="AF142" s="35">
        <v>22.154250650112</v>
      </c>
    </row>
    <row r="143" ht="15.75" customHeight="1">
      <c r="A143" s="35" t="s">
        <v>12</v>
      </c>
      <c r="B143" s="35" t="s">
        <v>4929</v>
      </c>
      <c r="C143" s="35">
        <v>2.0</v>
      </c>
      <c r="D143" s="35" t="s">
        <v>170</v>
      </c>
      <c r="F143" s="35">
        <v>0.0</v>
      </c>
      <c r="G143" s="35">
        <v>1.870243869512236</v>
      </c>
      <c r="H143" s="35">
        <v>1.870243869512236</v>
      </c>
      <c r="I143" s="35">
        <v>267.32992788432</v>
      </c>
      <c r="J143" s="35">
        <v>2.84945856048</v>
      </c>
      <c r="K143" s="35">
        <v>0.0</v>
      </c>
      <c r="L143" s="35">
        <v>0.0</v>
      </c>
      <c r="M143" s="35">
        <v>0.0</v>
      </c>
      <c r="N143" s="35">
        <v>19.69903542096</v>
      </c>
      <c r="O143" s="35">
        <v>19.69903542096</v>
      </c>
      <c r="P143" s="35">
        <v>19.69903542096</v>
      </c>
      <c r="R143" s="35">
        <v>0.0</v>
      </c>
      <c r="S143" s="35">
        <v>0.0</v>
      </c>
      <c r="T143" s="35">
        <v>7.218680583542404</v>
      </c>
      <c r="U143" s="35">
        <v>35.96320595548795</v>
      </c>
      <c r="V143" s="35">
        <v>267.32992788432</v>
      </c>
      <c r="W143" s="35">
        <v>0.0</v>
      </c>
      <c r="X143" s="35">
        <v>0.0</v>
      </c>
      <c r="Y143" s="35">
        <v>0.0</v>
      </c>
      <c r="Z143" s="35">
        <v>0.0</v>
      </c>
      <c r="AA143" s="35">
        <v>0.0</v>
      </c>
      <c r="AB143" s="35">
        <v>0.0</v>
      </c>
      <c r="AC143" s="35">
        <v>0.0</v>
      </c>
      <c r="AD143" s="35">
        <v>7.218680583542404</v>
      </c>
      <c r="AE143" s="35">
        <v>35.96320595548795</v>
      </c>
      <c r="AF143" s="35">
        <v>267.32992788432</v>
      </c>
    </row>
    <row r="144" ht="15.75" customHeight="1">
      <c r="A144" s="35" t="s">
        <v>12</v>
      </c>
      <c r="B144" s="35" t="s">
        <v>4930</v>
      </c>
      <c r="C144" s="35">
        <v>2.0</v>
      </c>
      <c r="D144" s="35" t="s">
        <v>170</v>
      </c>
      <c r="F144" s="35">
        <v>0.0</v>
      </c>
      <c r="G144" s="35">
        <v>0.005608102888172313</v>
      </c>
      <c r="H144" s="35">
        <v>0.005608102888172313</v>
      </c>
      <c r="I144" s="35">
        <v>1.044819863136</v>
      </c>
      <c r="J144" s="35">
        <v>0.0</v>
      </c>
      <c r="K144" s="35">
        <v>0.0</v>
      </c>
      <c r="L144" s="35">
        <v>0.0</v>
      </c>
      <c r="M144" s="35">
        <v>0.0</v>
      </c>
      <c r="N144" s="35">
        <v>0.0</v>
      </c>
      <c r="O144" s="35">
        <v>0.0</v>
      </c>
      <c r="P144" s="35">
        <v>0.0</v>
      </c>
      <c r="R144" s="35">
        <v>0.0</v>
      </c>
      <c r="S144" s="35">
        <v>0.0</v>
      </c>
      <c r="T144" s="35">
        <v>0.0</v>
      </c>
      <c r="U144" s="35">
        <v>0.1877820005375996</v>
      </c>
      <c r="V144" s="35">
        <v>1.044819863136</v>
      </c>
      <c r="W144" s="35">
        <v>0.0</v>
      </c>
      <c r="X144" s="35">
        <v>0.0</v>
      </c>
      <c r="Y144" s="35">
        <v>0.0</v>
      </c>
      <c r="Z144" s="35">
        <v>0.0</v>
      </c>
      <c r="AA144" s="35">
        <v>0.0</v>
      </c>
      <c r="AB144" s="35">
        <v>0.0</v>
      </c>
      <c r="AC144" s="35">
        <v>0.0</v>
      </c>
      <c r="AD144" s="35">
        <v>0.0</v>
      </c>
      <c r="AE144" s="35">
        <v>0.1877820005375996</v>
      </c>
      <c r="AF144" s="35">
        <v>1.044819863136</v>
      </c>
    </row>
    <row r="145" ht="15.75" customHeight="1">
      <c r="A145" s="35" t="s">
        <v>12</v>
      </c>
      <c r="B145" s="35" t="s">
        <v>4931</v>
      </c>
      <c r="C145" s="35">
        <v>2.0</v>
      </c>
      <c r="D145" s="35" t="s">
        <v>170</v>
      </c>
      <c r="F145" s="35">
        <v>0.03542108799214272</v>
      </c>
      <c r="G145" s="35">
        <v>0.03441717614317712</v>
      </c>
      <c r="H145" s="35">
        <v>0.06983826413531985</v>
      </c>
      <c r="I145" s="35">
        <v>4.395446796384</v>
      </c>
      <c r="J145" s="35">
        <v>0.0</v>
      </c>
      <c r="K145" s="35">
        <v>0.0</v>
      </c>
      <c r="L145" s="35">
        <v>0.0</v>
      </c>
      <c r="M145" s="35">
        <v>0.0</v>
      </c>
      <c r="N145" s="35">
        <v>2.454045564096</v>
      </c>
      <c r="O145" s="35">
        <v>2.454045564096</v>
      </c>
      <c r="P145" s="35">
        <v>2.454045564096</v>
      </c>
      <c r="R145" s="35">
        <v>0.0</v>
      </c>
      <c r="S145" s="35">
        <v>0.0</v>
      </c>
      <c r="T145" s="35">
        <v>0.0</v>
      </c>
      <c r="U145" s="35">
        <v>1.9691024318784</v>
      </c>
      <c r="V145" s="35">
        <v>4.395446796384</v>
      </c>
      <c r="W145" s="35">
        <v>0.0</v>
      </c>
      <c r="X145" s="35">
        <v>0.0</v>
      </c>
      <c r="Y145" s="35">
        <v>0.0</v>
      </c>
      <c r="Z145" s="35">
        <v>1.537475281211519</v>
      </c>
      <c r="AA145" s="35">
        <v>2.654058288672</v>
      </c>
      <c r="AB145" s="35">
        <v>0.0</v>
      </c>
      <c r="AC145" s="35">
        <v>0.0</v>
      </c>
      <c r="AD145" s="35">
        <v>0.0</v>
      </c>
      <c r="AE145" s="35">
        <v>1.625701130161917</v>
      </c>
      <c r="AF145" s="35">
        <v>4.395446796384</v>
      </c>
    </row>
    <row r="146" ht="15.75" customHeight="1">
      <c r="A146" s="35" t="s">
        <v>12</v>
      </c>
      <c r="B146" s="35" t="s">
        <v>4932</v>
      </c>
      <c r="C146" s="35">
        <v>2.0</v>
      </c>
      <c r="D146" s="35" t="s">
        <v>170</v>
      </c>
      <c r="F146" s="35">
        <v>0.5274256692138823</v>
      </c>
      <c r="G146" s="35">
        <v>0.0</v>
      </c>
      <c r="H146" s="35">
        <v>0.5274256692138823</v>
      </c>
      <c r="I146" s="35">
        <v>133.11871340544</v>
      </c>
      <c r="J146" s="35">
        <v>0.0</v>
      </c>
      <c r="K146" s="35">
        <v>0.0</v>
      </c>
      <c r="L146" s="35">
        <v>0.0</v>
      </c>
      <c r="M146" s="35">
        <v>0.0</v>
      </c>
      <c r="N146" s="35">
        <v>0.0</v>
      </c>
      <c r="O146" s="35">
        <v>0.0</v>
      </c>
      <c r="P146" s="35">
        <v>0.0</v>
      </c>
      <c r="R146" s="35">
        <v>0.0</v>
      </c>
      <c r="S146" s="35">
        <v>0.0</v>
      </c>
      <c r="T146" s="35">
        <v>0.6600605614848</v>
      </c>
      <c r="U146" s="35">
        <v>3.507902777272311</v>
      </c>
      <c r="V146" s="35">
        <v>133.11871340544</v>
      </c>
      <c r="W146" s="35">
        <v>0.0</v>
      </c>
      <c r="X146" s="35">
        <v>0.0</v>
      </c>
      <c r="Y146" s="35">
        <v>0.6600605614848</v>
      </c>
      <c r="Z146" s="35">
        <v>3.507902777272311</v>
      </c>
      <c r="AA146" s="35">
        <v>133.11871340544</v>
      </c>
      <c r="AB146" s="35">
        <v>0.0</v>
      </c>
      <c r="AC146" s="35">
        <v>0.0</v>
      </c>
      <c r="AD146" s="35">
        <v>0.0</v>
      </c>
      <c r="AE146" s="35">
        <v>0.0</v>
      </c>
      <c r="AF146" s="35">
        <v>0.0</v>
      </c>
    </row>
    <row r="147" ht="15.75" customHeight="1">
      <c r="A147" s="35" t="s">
        <v>12</v>
      </c>
      <c r="B147" s="35" t="s">
        <v>4933</v>
      </c>
      <c r="C147" s="35">
        <v>2.0</v>
      </c>
      <c r="D147" s="35" t="s">
        <v>170</v>
      </c>
      <c r="F147" s="35">
        <v>7.956164256531599</v>
      </c>
      <c r="G147" s="35">
        <v>0.0</v>
      </c>
      <c r="H147" s="35">
        <v>7.956164256531599</v>
      </c>
      <c r="I147" s="35">
        <v>30.987621439488</v>
      </c>
      <c r="J147" s="35">
        <v>11.952338372352</v>
      </c>
      <c r="K147" s="35">
        <v>10.357714031616</v>
      </c>
      <c r="L147" s="35">
        <v>10.920884341248</v>
      </c>
      <c r="M147" s="35">
        <v>11.697326629632</v>
      </c>
      <c r="N147" s="35">
        <v>0.0</v>
      </c>
      <c r="O147" s="35">
        <v>0.0</v>
      </c>
      <c r="P147" s="35">
        <v>0.0</v>
      </c>
      <c r="R147" s="35">
        <v>10.519182713088</v>
      </c>
      <c r="S147" s="35">
        <v>11.969481259008</v>
      </c>
      <c r="T147" s="35">
        <v>14.0914825438464</v>
      </c>
      <c r="U147" s="35">
        <v>16.12263970630654</v>
      </c>
      <c r="V147" s="35">
        <v>30.987621439488</v>
      </c>
      <c r="W147" s="35">
        <v>10.519182713088</v>
      </c>
      <c r="X147" s="35">
        <v>11.969481259008</v>
      </c>
      <c r="Y147" s="35">
        <v>14.0914825438464</v>
      </c>
      <c r="Z147" s="35">
        <v>16.12263970630654</v>
      </c>
      <c r="AA147" s="35">
        <v>30.987621439488</v>
      </c>
      <c r="AB147" s="35">
        <v>0.0</v>
      </c>
      <c r="AC147" s="35">
        <v>0.0</v>
      </c>
      <c r="AD147" s="35">
        <v>0.0</v>
      </c>
      <c r="AE147" s="35">
        <v>0.0</v>
      </c>
      <c r="AF147" s="35">
        <v>0.0</v>
      </c>
    </row>
    <row r="148" ht="15.75" customHeight="1">
      <c r="A148" s="35" t="s">
        <v>12</v>
      </c>
      <c r="B148" s="35" t="s">
        <v>4934</v>
      </c>
      <c r="C148" s="35">
        <v>2.0</v>
      </c>
      <c r="D148" s="35" t="s">
        <v>170</v>
      </c>
      <c r="F148" s="35">
        <v>4.068999941000293</v>
      </c>
      <c r="G148" s="35">
        <v>0.0</v>
      </c>
      <c r="H148" s="35">
        <v>4.068999941000293</v>
      </c>
      <c r="I148" s="35">
        <v>28.768644640512</v>
      </c>
      <c r="J148" s="35">
        <v>0.0</v>
      </c>
      <c r="K148" s="35">
        <v>0.29538214272</v>
      </c>
      <c r="L148" s="35">
        <v>0.0</v>
      </c>
      <c r="M148" s="35">
        <v>0.0</v>
      </c>
      <c r="N148" s="35">
        <v>12.830397801984</v>
      </c>
      <c r="O148" s="35">
        <v>12.830397801984</v>
      </c>
      <c r="P148" s="35">
        <v>12.830397801984</v>
      </c>
      <c r="R148" s="35">
        <v>0.0</v>
      </c>
      <c r="S148" s="35">
        <v>10.41859905408</v>
      </c>
      <c r="T148" s="35">
        <v>12.8194919806464</v>
      </c>
      <c r="U148" s="35">
        <v>14.14636871864832</v>
      </c>
      <c r="V148" s="35">
        <v>28.768644640512</v>
      </c>
      <c r="W148" s="35">
        <v>0.0</v>
      </c>
      <c r="X148" s="35">
        <v>10.41859905408</v>
      </c>
      <c r="Y148" s="35">
        <v>12.8194919806464</v>
      </c>
      <c r="Z148" s="35">
        <v>14.14636871864832</v>
      </c>
      <c r="AA148" s="35">
        <v>28.768644640512</v>
      </c>
      <c r="AB148" s="35">
        <v>0.0</v>
      </c>
      <c r="AC148" s="35">
        <v>0.0</v>
      </c>
      <c r="AD148" s="35">
        <v>0.0</v>
      </c>
      <c r="AE148" s="35">
        <v>0.0</v>
      </c>
      <c r="AF148" s="35">
        <v>0.0</v>
      </c>
    </row>
    <row r="149" ht="15.75" customHeight="1">
      <c r="A149" s="35" t="s">
        <v>12</v>
      </c>
      <c r="B149" s="35" t="s">
        <v>4935</v>
      </c>
      <c r="C149" s="35">
        <v>2.0</v>
      </c>
      <c r="D149" s="35" t="s">
        <v>170</v>
      </c>
      <c r="F149" s="35">
        <v>0.684718565722558</v>
      </c>
      <c r="G149" s="35">
        <v>0.0</v>
      </c>
      <c r="H149" s="35">
        <v>0.684718565722558</v>
      </c>
      <c r="I149" s="35">
        <v>227.042522429184</v>
      </c>
      <c r="J149" s="35">
        <v>0.0</v>
      </c>
      <c r="K149" s="35">
        <v>0.0</v>
      </c>
      <c r="L149" s="35">
        <v>0.0</v>
      </c>
      <c r="M149" s="35">
        <v>0.0</v>
      </c>
      <c r="N149" s="35">
        <v>0.0</v>
      </c>
      <c r="O149" s="35">
        <v>0.0</v>
      </c>
      <c r="P149" s="35">
        <v>0.0</v>
      </c>
      <c r="R149" s="35">
        <v>0.0</v>
      </c>
      <c r="S149" s="35">
        <v>0.0</v>
      </c>
      <c r="T149" s="35">
        <v>0.1700905070592013</v>
      </c>
      <c r="U149" s="35">
        <v>1.284305020830711</v>
      </c>
      <c r="V149" s="35">
        <v>227.042522429184</v>
      </c>
      <c r="W149" s="35">
        <v>0.0</v>
      </c>
      <c r="X149" s="35">
        <v>0.0</v>
      </c>
      <c r="Y149" s="35">
        <v>0.1700905070592013</v>
      </c>
      <c r="Z149" s="35">
        <v>1.284305020830711</v>
      </c>
      <c r="AA149" s="35">
        <v>227.042522429184</v>
      </c>
      <c r="AB149" s="35">
        <v>0.0</v>
      </c>
      <c r="AC149" s="35">
        <v>0.0</v>
      </c>
      <c r="AD149" s="35">
        <v>0.0</v>
      </c>
      <c r="AE149" s="35">
        <v>0.0</v>
      </c>
      <c r="AF149" s="35">
        <v>0.0</v>
      </c>
    </row>
    <row r="150" ht="15.75" customHeight="1">
      <c r="A150" s="35" t="s">
        <v>12</v>
      </c>
      <c r="B150" s="35" t="s">
        <v>4936</v>
      </c>
      <c r="C150" s="35">
        <v>2.0</v>
      </c>
      <c r="D150" s="35" t="s">
        <v>170</v>
      </c>
      <c r="F150" s="35">
        <v>7.391110849620699E-4</v>
      </c>
      <c r="G150" s="35">
        <v>0.0</v>
      </c>
      <c r="H150" s="35">
        <v>7.391110849620699E-4</v>
      </c>
      <c r="I150" s="35">
        <v>0.443402636544</v>
      </c>
      <c r="J150" s="35">
        <v>0.0</v>
      </c>
      <c r="K150" s="35">
        <v>0.0</v>
      </c>
      <c r="L150" s="35">
        <v>0.0</v>
      </c>
      <c r="M150" s="35">
        <v>0.0</v>
      </c>
      <c r="N150" s="35">
        <v>0.0</v>
      </c>
      <c r="O150" s="35">
        <v>0.0</v>
      </c>
      <c r="P150" s="35">
        <v>0.0</v>
      </c>
      <c r="R150" s="35">
        <v>0.0</v>
      </c>
      <c r="S150" s="35">
        <v>0.0</v>
      </c>
      <c r="T150" s="35">
        <v>0.0</v>
      </c>
      <c r="U150" s="35">
        <v>0.0</v>
      </c>
      <c r="V150" s="35">
        <v>0.443402636544</v>
      </c>
      <c r="W150" s="35">
        <v>0.0</v>
      </c>
      <c r="X150" s="35">
        <v>0.0</v>
      </c>
      <c r="Y150" s="35">
        <v>0.0</v>
      </c>
      <c r="Z150" s="35">
        <v>0.0</v>
      </c>
      <c r="AA150" s="35">
        <v>0.443402636544</v>
      </c>
      <c r="AB150" s="35">
        <v>0.0</v>
      </c>
      <c r="AC150" s="35">
        <v>0.0</v>
      </c>
      <c r="AD150" s="35">
        <v>0.0</v>
      </c>
      <c r="AE150" s="35">
        <v>0.0</v>
      </c>
      <c r="AF150" s="35">
        <v>0.0</v>
      </c>
    </row>
    <row r="151" ht="15.75" customHeight="1">
      <c r="A151" s="35" t="s">
        <v>12</v>
      </c>
      <c r="B151" s="35" t="s">
        <v>4937</v>
      </c>
      <c r="C151" s="35">
        <v>2.0</v>
      </c>
      <c r="D151" s="35" t="s">
        <v>170</v>
      </c>
      <c r="F151" s="35">
        <v>0.4013329262007637</v>
      </c>
      <c r="G151" s="35">
        <v>0.0</v>
      </c>
      <c r="H151" s="35">
        <v>0.4013329262007637</v>
      </c>
      <c r="I151" s="35">
        <v>26.018057495808</v>
      </c>
      <c r="J151" s="35">
        <v>0.0</v>
      </c>
      <c r="K151" s="35">
        <v>0.0</v>
      </c>
      <c r="L151" s="35">
        <v>0.0</v>
      </c>
      <c r="M151" s="35">
        <v>0.0</v>
      </c>
      <c r="N151" s="35">
        <v>0.0</v>
      </c>
      <c r="O151" s="35">
        <v>0.0</v>
      </c>
      <c r="P151" s="35">
        <v>0.0</v>
      </c>
      <c r="R151" s="35">
        <v>0.0</v>
      </c>
      <c r="S151" s="35">
        <v>0.0</v>
      </c>
      <c r="T151" s="35">
        <v>0.0</v>
      </c>
      <c r="U151" s="35">
        <v>9.775154561679276</v>
      </c>
      <c r="V151" s="35">
        <v>26.018057495808</v>
      </c>
      <c r="W151" s="35">
        <v>0.0</v>
      </c>
      <c r="X151" s="35">
        <v>0.0</v>
      </c>
      <c r="Y151" s="35">
        <v>0.0</v>
      </c>
      <c r="Z151" s="35">
        <v>9.775154561679276</v>
      </c>
      <c r="AA151" s="35">
        <v>26.018057495808</v>
      </c>
      <c r="AB151" s="35">
        <v>0.0</v>
      </c>
      <c r="AC151" s="35">
        <v>0.0</v>
      </c>
      <c r="AD151" s="35">
        <v>0.0</v>
      </c>
      <c r="AE151" s="35">
        <v>0.0</v>
      </c>
      <c r="AF151" s="35">
        <v>0.0</v>
      </c>
    </row>
    <row r="152" ht="15.75" customHeight="1">
      <c r="A152" s="35" t="s">
        <v>12</v>
      </c>
      <c r="B152" s="35" t="s">
        <v>4938</v>
      </c>
      <c r="C152" s="35">
        <v>2.0</v>
      </c>
      <c r="D152" s="35" t="s">
        <v>170</v>
      </c>
      <c r="F152" s="35">
        <v>8.703392104685481E-4</v>
      </c>
      <c r="G152" s="35">
        <v>0.0</v>
      </c>
      <c r="H152" s="35">
        <v>8.703392104685481E-4</v>
      </c>
      <c r="I152" s="35">
        <v>0.361318309632</v>
      </c>
      <c r="J152" s="35">
        <v>0.0</v>
      </c>
      <c r="K152" s="35">
        <v>0.0</v>
      </c>
      <c r="L152" s="35">
        <v>0.0</v>
      </c>
      <c r="M152" s="35">
        <v>0.0</v>
      </c>
      <c r="N152" s="35">
        <v>0.0</v>
      </c>
      <c r="O152" s="35">
        <v>0.0</v>
      </c>
      <c r="P152" s="35">
        <v>0.0</v>
      </c>
      <c r="R152" s="35">
        <v>0.0</v>
      </c>
      <c r="S152" s="35">
        <v>0.0</v>
      </c>
      <c r="T152" s="35">
        <v>0.0</v>
      </c>
      <c r="U152" s="35">
        <v>0.0</v>
      </c>
      <c r="V152" s="35">
        <v>0.361318309632</v>
      </c>
      <c r="W152" s="35">
        <v>0.0</v>
      </c>
      <c r="X152" s="35">
        <v>0.0</v>
      </c>
      <c r="Y152" s="35">
        <v>0.0</v>
      </c>
      <c r="Z152" s="35">
        <v>0.0</v>
      </c>
      <c r="AA152" s="35">
        <v>0.361318309632</v>
      </c>
      <c r="AB152" s="35">
        <v>0.0</v>
      </c>
      <c r="AC152" s="35">
        <v>0.0</v>
      </c>
      <c r="AD152" s="35">
        <v>0.0</v>
      </c>
      <c r="AE152" s="35">
        <v>0.0</v>
      </c>
      <c r="AF152" s="35">
        <v>0.0</v>
      </c>
    </row>
    <row r="153" ht="15.75" customHeight="1">
      <c r="A153" s="35" t="s">
        <v>12</v>
      </c>
      <c r="B153" s="35" t="s">
        <v>4939</v>
      </c>
      <c r="C153" s="35">
        <v>2.0</v>
      </c>
      <c r="D153" s="35" t="s">
        <v>170</v>
      </c>
      <c r="F153" s="35">
        <v>0.001262882285601071</v>
      </c>
      <c r="G153" s="35">
        <v>0.0</v>
      </c>
      <c r="H153" s="35">
        <v>0.001262882285601071</v>
      </c>
      <c r="I153" s="35">
        <v>0.757619993088</v>
      </c>
      <c r="J153" s="35">
        <v>0.0</v>
      </c>
      <c r="K153" s="35">
        <v>0.0</v>
      </c>
      <c r="L153" s="35">
        <v>0.0</v>
      </c>
      <c r="M153" s="35">
        <v>0.0</v>
      </c>
      <c r="N153" s="35">
        <v>0.0</v>
      </c>
      <c r="O153" s="35">
        <v>0.0</v>
      </c>
      <c r="P153" s="35">
        <v>0.0</v>
      </c>
      <c r="R153" s="35">
        <v>0.0</v>
      </c>
      <c r="S153" s="35">
        <v>0.0</v>
      </c>
      <c r="T153" s="35">
        <v>0.0</v>
      </c>
      <c r="U153" s="35">
        <v>0.0</v>
      </c>
      <c r="V153" s="35">
        <v>0.757619993088</v>
      </c>
      <c r="W153" s="35">
        <v>0.0</v>
      </c>
      <c r="X153" s="35">
        <v>0.0</v>
      </c>
      <c r="Y153" s="35">
        <v>0.0</v>
      </c>
      <c r="Z153" s="35">
        <v>0.0</v>
      </c>
      <c r="AA153" s="35">
        <v>0.757619993088</v>
      </c>
      <c r="AB153" s="35">
        <v>0.0</v>
      </c>
      <c r="AC153" s="35">
        <v>0.0</v>
      </c>
      <c r="AD153" s="35">
        <v>0.0</v>
      </c>
      <c r="AE153" s="35">
        <v>0.0</v>
      </c>
      <c r="AF153" s="35">
        <v>0.0</v>
      </c>
    </row>
    <row r="154" ht="15.75" customHeight="1">
      <c r="A154" s="35" t="s">
        <v>12</v>
      </c>
      <c r="B154" s="35" t="s">
        <v>4940</v>
      </c>
      <c r="C154" s="35">
        <v>2.0</v>
      </c>
      <c r="D154" s="35" t="s">
        <v>170</v>
      </c>
      <c r="F154" s="35">
        <v>0.8577079973398214</v>
      </c>
      <c r="G154" s="35">
        <v>0.0</v>
      </c>
      <c r="H154" s="35">
        <v>0.8577079973398214</v>
      </c>
      <c r="I154" s="35">
        <v>346.4817031872</v>
      </c>
      <c r="J154" s="35">
        <v>0.92651682816</v>
      </c>
      <c r="K154" s="35">
        <v>0.0</v>
      </c>
      <c r="L154" s="35">
        <v>0.0</v>
      </c>
      <c r="M154" s="35">
        <v>0.0</v>
      </c>
      <c r="N154" s="35">
        <v>0.0</v>
      </c>
      <c r="O154" s="35">
        <v>0.0</v>
      </c>
      <c r="P154" s="35">
        <v>0.0</v>
      </c>
      <c r="R154" s="35">
        <v>0.0</v>
      </c>
      <c r="S154" s="35">
        <v>0.0</v>
      </c>
      <c r="T154" s="35">
        <v>0.8691895683072002</v>
      </c>
      <c r="U154" s="35">
        <v>3.5061083937331</v>
      </c>
      <c r="V154" s="35">
        <v>346.4817031872</v>
      </c>
      <c r="W154" s="35">
        <v>0.0</v>
      </c>
      <c r="X154" s="35">
        <v>0.0</v>
      </c>
      <c r="Y154" s="35">
        <v>0.8691895683072002</v>
      </c>
      <c r="Z154" s="35">
        <v>3.5061083937331</v>
      </c>
      <c r="AA154" s="35">
        <v>346.4817031872</v>
      </c>
      <c r="AB154" s="35">
        <v>0.0</v>
      </c>
      <c r="AC154" s="35">
        <v>0.0</v>
      </c>
      <c r="AD154" s="35">
        <v>0.0</v>
      </c>
      <c r="AE154" s="35">
        <v>0.0</v>
      </c>
      <c r="AF154" s="35">
        <v>0.0</v>
      </c>
    </row>
    <row r="155" ht="15.75" customHeight="1">
      <c r="A155" s="35" t="s">
        <v>12</v>
      </c>
      <c r="B155" s="35" t="s">
        <v>4941</v>
      </c>
      <c r="C155" s="35">
        <v>2.0</v>
      </c>
      <c r="D155" s="35" t="s">
        <v>170</v>
      </c>
      <c r="F155" s="35">
        <v>4.422686269114001</v>
      </c>
      <c r="G155" s="35">
        <v>0.0</v>
      </c>
      <c r="H155" s="35">
        <v>4.422686269114001</v>
      </c>
      <c r="I155" s="35">
        <v>39.745298267136</v>
      </c>
      <c r="J155" s="35">
        <v>7.040584841472</v>
      </c>
      <c r="K155" s="35">
        <v>6.946382935296</v>
      </c>
      <c r="L155" s="35">
        <v>7.278117815808001</v>
      </c>
      <c r="M155" s="35">
        <v>0.0</v>
      </c>
      <c r="N155" s="35">
        <v>0.0</v>
      </c>
      <c r="O155" s="35">
        <v>0.0</v>
      </c>
      <c r="P155" s="35">
        <v>0.0</v>
      </c>
      <c r="R155" s="35">
        <v>0.797318629632</v>
      </c>
      <c r="S155" s="35">
        <v>6.195519332352</v>
      </c>
      <c r="T155" s="35">
        <v>23.45340543275521</v>
      </c>
      <c r="U155" s="35">
        <v>28.48605545769982</v>
      </c>
      <c r="V155" s="35">
        <v>39.745298267136</v>
      </c>
      <c r="W155" s="35">
        <v>0.797318629632</v>
      </c>
      <c r="X155" s="35">
        <v>6.195519332352</v>
      </c>
      <c r="Y155" s="35">
        <v>23.45340543275521</v>
      </c>
      <c r="Z155" s="35">
        <v>28.48605545769982</v>
      </c>
      <c r="AA155" s="35">
        <v>39.745298267136</v>
      </c>
      <c r="AB155" s="35">
        <v>0.0</v>
      </c>
      <c r="AC155" s="35">
        <v>0.0</v>
      </c>
      <c r="AD155" s="35">
        <v>0.0</v>
      </c>
      <c r="AE155" s="35">
        <v>0.0</v>
      </c>
      <c r="AF155" s="35">
        <v>0.0</v>
      </c>
    </row>
    <row r="156" ht="15.75" customHeight="1">
      <c r="A156" s="35" t="s">
        <v>12</v>
      </c>
      <c r="B156" s="35" t="s">
        <v>4942</v>
      </c>
      <c r="C156" s="35">
        <v>2.0</v>
      </c>
      <c r="D156" s="35" t="s">
        <v>170</v>
      </c>
      <c r="F156" s="35">
        <v>1.924222746854199</v>
      </c>
      <c r="G156" s="35">
        <v>0.0</v>
      </c>
      <c r="H156" s="35">
        <v>1.924222746854199</v>
      </c>
      <c r="I156" s="35">
        <v>38.180296111104</v>
      </c>
      <c r="J156" s="35">
        <v>0.0</v>
      </c>
      <c r="K156" s="35">
        <v>0.0</v>
      </c>
      <c r="L156" s="35">
        <v>0.0</v>
      </c>
      <c r="M156" s="35">
        <v>0.0</v>
      </c>
      <c r="N156" s="35">
        <v>0.0</v>
      </c>
      <c r="O156" s="35">
        <v>0.0</v>
      </c>
      <c r="P156" s="35">
        <v>0.0</v>
      </c>
      <c r="R156" s="35">
        <v>0.0</v>
      </c>
      <c r="S156" s="35">
        <v>0.0</v>
      </c>
      <c r="T156" s="35">
        <v>10.0098645792768</v>
      </c>
      <c r="U156" s="35">
        <v>24.21516710592</v>
      </c>
      <c r="V156" s="35">
        <v>38.180296111104</v>
      </c>
      <c r="W156" s="35">
        <v>0.0</v>
      </c>
      <c r="X156" s="35">
        <v>0.0</v>
      </c>
      <c r="Y156" s="35">
        <v>10.0098645792768</v>
      </c>
      <c r="Z156" s="35">
        <v>24.21516710592</v>
      </c>
      <c r="AA156" s="35">
        <v>38.180296111104</v>
      </c>
      <c r="AB156" s="35">
        <v>0.0</v>
      </c>
      <c r="AC156" s="35">
        <v>0.0</v>
      </c>
      <c r="AD156" s="35">
        <v>0.0</v>
      </c>
      <c r="AE156" s="35">
        <v>0.0</v>
      </c>
      <c r="AF156" s="35">
        <v>0.0</v>
      </c>
    </row>
    <row r="157" ht="15.75" customHeight="1">
      <c r="A157" s="35" t="s">
        <v>12</v>
      </c>
      <c r="B157" s="35" t="s">
        <v>4943</v>
      </c>
      <c r="C157" s="35">
        <v>2.0</v>
      </c>
      <c r="D157" s="35" t="s">
        <v>170</v>
      </c>
      <c r="F157" s="35">
        <v>4.300108906644479</v>
      </c>
      <c r="G157" s="35">
        <v>0.0</v>
      </c>
      <c r="H157" s="35">
        <v>4.300108906644479</v>
      </c>
      <c r="I157" s="35">
        <v>45.21077866368</v>
      </c>
      <c r="J157" s="35">
        <v>0.0</v>
      </c>
      <c r="K157" s="35">
        <v>0.0</v>
      </c>
      <c r="L157" s="35">
        <v>0.0</v>
      </c>
      <c r="M157" s="35">
        <v>5.295924716544</v>
      </c>
      <c r="N157" s="35">
        <v>6.3468728064</v>
      </c>
      <c r="O157" s="35">
        <v>6.3468728064</v>
      </c>
      <c r="P157" s="35">
        <v>6.3468728064</v>
      </c>
      <c r="R157" s="35">
        <v>0.0</v>
      </c>
      <c r="S157" s="35">
        <v>6.83738931456</v>
      </c>
      <c r="T157" s="35">
        <v>22.161683109888</v>
      </c>
      <c r="U157" s="35">
        <v>28.02832384826879</v>
      </c>
      <c r="V157" s="35">
        <v>45.21077866368</v>
      </c>
      <c r="W157" s="35">
        <v>0.0</v>
      </c>
      <c r="X157" s="35">
        <v>6.83738931456</v>
      </c>
      <c r="Y157" s="35">
        <v>22.161683109888</v>
      </c>
      <c r="Z157" s="35">
        <v>28.02832384826879</v>
      </c>
      <c r="AA157" s="35">
        <v>45.21077866368</v>
      </c>
      <c r="AB157" s="35">
        <v>0.0</v>
      </c>
      <c r="AC157" s="35">
        <v>0.0</v>
      </c>
      <c r="AD157" s="35">
        <v>0.0</v>
      </c>
      <c r="AE157" s="35">
        <v>0.0</v>
      </c>
      <c r="AF157" s="35">
        <v>0.0</v>
      </c>
    </row>
    <row r="158" ht="15.75" customHeight="1">
      <c r="A158" s="35" t="s">
        <v>12</v>
      </c>
      <c r="B158" s="35" t="s">
        <v>4944</v>
      </c>
      <c r="C158" s="35">
        <v>2.0</v>
      </c>
      <c r="D158" s="35" t="s">
        <v>170</v>
      </c>
      <c r="F158" s="35">
        <v>4.277112719722307</v>
      </c>
      <c r="G158" s="35">
        <v>0.0</v>
      </c>
      <c r="H158" s="35">
        <v>4.277112719722307</v>
      </c>
      <c r="I158" s="35">
        <v>38.777420080224</v>
      </c>
      <c r="J158" s="35">
        <v>0.5990249664</v>
      </c>
      <c r="K158" s="35">
        <v>0.360918911808</v>
      </c>
      <c r="L158" s="35">
        <v>0.0</v>
      </c>
      <c r="M158" s="35">
        <v>0.0</v>
      </c>
      <c r="N158" s="35">
        <v>1.22759658</v>
      </c>
      <c r="O158" s="35">
        <v>1.22759658</v>
      </c>
      <c r="P158" s="35">
        <v>1.22759658</v>
      </c>
      <c r="R158" s="35">
        <v>0.318391655904</v>
      </c>
      <c r="S158" s="35">
        <v>2.33910942048</v>
      </c>
      <c r="T158" s="35">
        <v>32.2237889783712</v>
      </c>
      <c r="U158" s="35">
        <v>36.20537208453312</v>
      </c>
      <c r="V158" s="35">
        <v>38.777420080224</v>
      </c>
      <c r="W158" s="35">
        <v>0.318391655904</v>
      </c>
      <c r="X158" s="35">
        <v>2.33910942048</v>
      </c>
      <c r="Y158" s="35">
        <v>32.2237889783712</v>
      </c>
      <c r="Z158" s="35">
        <v>36.20537208453312</v>
      </c>
      <c r="AA158" s="35">
        <v>38.777420080224</v>
      </c>
      <c r="AB158" s="35">
        <v>0.0</v>
      </c>
      <c r="AC158" s="35">
        <v>0.0</v>
      </c>
      <c r="AD158" s="35">
        <v>0.0</v>
      </c>
      <c r="AE158" s="35">
        <v>0.0</v>
      </c>
      <c r="AF158" s="35">
        <v>0.0</v>
      </c>
    </row>
    <row r="159" ht="15.75" customHeight="1">
      <c r="A159" s="35" t="s">
        <v>12</v>
      </c>
      <c r="B159" s="35" t="s">
        <v>4945</v>
      </c>
      <c r="C159" s="35">
        <v>2.0</v>
      </c>
      <c r="D159" s="35" t="s">
        <v>170</v>
      </c>
      <c r="F159" s="35">
        <v>0.003973793397595632</v>
      </c>
      <c r="G159" s="35">
        <v>0.0</v>
      </c>
      <c r="H159" s="35">
        <v>0.003973793397595632</v>
      </c>
      <c r="I159" s="35">
        <v>2.383931868192</v>
      </c>
      <c r="J159" s="35">
        <v>0.0</v>
      </c>
      <c r="K159" s="35">
        <v>0.0</v>
      </c>
      <c r="L159" s="35">
        <v>0.0</v>
      </c>
      <c r="M159" s="35">
        <v>0.0</v>
      </c>
      <c r="N159" s="35">
        <v>0.0</v>
      </c>
      <c r="O159" s="35">
        <v>0.0</v>
      </c>
      <c r="P159" s="35">
        <v>0.0</v>
      </c>
      <c r="R159" s="35">
        <v>0.0</v>
      </c>
      <c r="S159" s="35">
        <v>0.0</v>
      </c>
      <c r="T159" s="35">
        <v>0.0</v>
      </c>
      <c r="U159" s="35">
        <v>0.0</v>
      </c>
      <c r="V159" s="35">
        <v>2.383931868192</v>
      </c>
      <c r="W159" s="35">
        <v>0.0</v>
      </c>
      <c r="X159" s="35">
        <v>0.0</v>
      </c>
      <c r="Y159" s="35">
        <v>0.0</v>
      </c>
      <c r="Z159" s="35">
        <v>0.0</v>
      </c>
      <c r="AA159" s="35">
        <v>2.383931868192</v>
      </c>
      <c r="AB159" s="35">
        <v>0.0</v>
      </c>
      <c r="AC159" s="35">
        <v>0.0</v>
      </c>
      <c r="AD159" s="35">
        <v>0.0</v>
      </c>
      <c r="AE159" s="35">
        <v>0.0</v>
      </c>
      <c r="AF159" s="35">
        <v>0.0</v>
      </c>
    </row>
    <row r="160" ht="15.75" customHeight="1">
      <c r="A160" s="35" t="s">
        <v>12</v>
      </c>
      <c r="B160" s="35" t="s">
        <v>4946</v>
      </c>
      <c r="C160" s="35">
        <v>2.0</v>
      </c>
      <c r="D160" s="35" t="s">
        <v>170</v>
      </c>
      <c r="F160" s="35">
        <v>5.038392738317936</v>
      </c>
      <c r="G160" s="35">
        <v>2.854689066509485E-4</v>
      </c>
      <c r="H160" s="35">
        <v>5.038678207224587</v>
      </c>
      <c r="I160" s="35">
        <v>803.782659492288</v>
      </c>
      <c r="J160" s="35">
        <v>0.0</v>
      </c>
      <c r="K160" s="35">
        <v>0.0</v>
      </c>
      <c r="L160" s="35">
        <v>0.0</v>
      </c>
      <c r="M160" s="35">
        <v>0.0</v>
      </c>
      <c r="N160" s="35">
        <v>0.0</v>
      </c>
      <c r="O160" s="35">
        <v>0.0</v>
      </c>
      <c r="P160" s="35">
        <v>0.0</v>
      </c>
      <c r="R160" s="35">
        <v>0.0</v>
      </c>
      <c r="S160" s="35">
        <v>0.0</v>
      </c>
      <c r="T160" s="35">
        <v>0.0</v>
      </c>
      <c r="U160" s="35">
        <v>134.3149291584566</v>
      </c>
      <c r="V160" s="35">
        <v>803.782659492288</v>
      </c>
      <c r="W160" s="35">
        <v>0.0</v>
      </c>
      <c r="X160" s="35">
        <v>0.0</v>
      </c>
      <c r="Y160" s="35">
        <v>0.0</v>
      </c>
      <c r="Z160" s="35">
        <v>134.3149291584566</v>
      </c>
      <c r="AA160" s="35">
        <v>803.782659492288</v>
      </c>
      <c r="AB160" s="35">
        <v>0.0</v>
      </c>
      <c r="AC160" s="35">
        <v>0.0</v>
      </c>
      <c r="AD160" s="35">
        <v>0.0</v>
      </c>
      <c r="AE160" s="35">
        <v>0.0</v>
      </c>
      <c r="AF160" s="35">
        <v>0.17125661952</v>
      </c>
    </row>
    <row r="161" ht="15.75" customHeight="1">
      <c r="A161" s="35" t="s">
        <v>12</v>
      </c>
      <c r="B161" s="35" t="s">
        <v>4947</v>
      </c>
      <c r="C161" s="35">
        <v>2.0</v>
      </c>
      <c r="D161" s="35" t="s">
        <v>170</v>
      </c>
      <c r="F161" s="35">
        <v>8.334514882840062E-4</v>
      </c>
      <c r="G161" s="35">
        <v>0.0</v>
      </c>
      <c r="H161" s="35">
        <v>8.334514882840062E-4</v>
      </c>
      <c r="I161" s="35">
        <v>0.4999987077119999</v>
      </c>
      <c r="J161" s="35">
        <v>0.0</v>
      </c>
      <c r="K161" s="35">
        <v>0.0</v>
      </c>
      <c r="L161" s="35">
        <v>0.0</v>
      </c>
      <c r="M161" s="35">
        <v>0.0</v>
      </c>
      <c r="N161" s="35">
        <v>0.0</v>
      </c>
      <c r="O161" s="35">
        <v>0.0</v>
      </c>
      <c r="P161" s="35">
        <v>0.0</v>
      </c>
      <c r="R161" s="35">
        <v>0.0</v>
      </c>
      <c r="S161" s="35">
        <v>0.0</v>
      </c>
      <c r="T161" s="35">
        <v>0.0</v>
      </c>
      <c r="U161" s="35">
        <v>0.0</v>
      </c>
      <c r="V161" s="35">
        <v>0.4999987077119999</v>
      </c>
      <c r="W161" s="35">
        <v>0.0</v>
      </c>
      <c r="X161" s="35">
        <v>0.0</v>
      </c>
      <c r="Y161" s="35">
        <v>0.0</v>
      </c>
      <c r="Z161" s="35">
        <v>0.0</v>
      </c>
      <c r="AA161" s="35">
        <v>0.4999987077119999</v>
      </c>
      <c r="AB161" s="35">
        <v>0.0</v>
      </c>
      <c r="AC161" s="35">
        <v>0.0</v>
      </c>
      <c r="AD161" s="35">
        <v>0.0</v>
      </c>
      <c r="AE161" s="35">
        <v>0.0</v>
      </c>
      <c r="AF161" s="35">
        <v>0.0</v>
      </c>
    </row>
    <row r="162" ht="15.75" customHeight="1">
      <c r="A162" s="35" t="s">
        <v>12</v>
      </c>
      <c r="B162" s="35" t="s">
        <v>4948</v>
      </c>
      <c r="C162" s="35">
        <v>2.0</v>
      </c>
      <c r="D162" s="35" t="s">
        <v>170</v>
      </c>
      <c r="F162" s="35">
        <v>0.02352261846763194</v>
      </c>
      <c r="G162" s="35">
        <v>0.0</v>
      </c>
      <c r="H162" s="35">
        <v>0.02352261846763194</v>
      </c>
      <c r="I162" s="35">
        <v>2.646003048192</v>
      </c>
      <c r="J162" s="35">
        <v>0.0</v>
      </c>
      <c r="K162" s="35">
        <v>0.0</v>
      </c>
      <c r="L162" s="35">
        <v>0.0</v>
      </c>
      <c r="M162" s="35">
        <v>0.0</v>
      </c>
      <c r="N162" s="35">
        <v>0.0</v>
      </c>
      <c r="O162" s="35">
        <v>0.0</v>
      </c>
      <c r="P162" s="35">
        <v>0.0</v>
      </c>
      <c r="R162" s="35">
        <v>0.0</v>
      </c>
      <c r="S162" s="35">
        <v>0.0</v>
      </c>
      <c r="T162" s="35">
        <v>0.0</v>
      </c>
      <c r="U162" s="35">
        <v>0.7754397819033594</v>
      </c>
      <c r="V162" s="35">
        <v>2.646003048192</v>
      </c>
      <c r="W162" s="35">
        <v>0.0</v>
      </c>
      <c r="X162" s="35">
        <v>0.0</v>
      </c>
      <c r="Y162" s="35">
        <v>0.0</v>
      </c>
      <c r="Z162" s="35">
        <v>0.7754397819033594</v>
      </c>
      <c r="AA162" s="35">
        <v>2.646003048192</v>
      </c>
      <c r="AB162" s="35">
        <v>0.0</v>
      </c>
      <c r="AC162" s="35">
        <v>0.0</v>
      </c>
      <c r="AD162" s="35">
        <v>0.0</v>
      </c>
      <c r="AE162" s="35">
        <v>0.0</v>
      </c>
      <c r="AF162" s="35">
        <v>0.0</v>
      </c>
    </row>
    <row r="163" ht="15.75" customHeight="1">
      <c r="A163" s="35" t="s">
        <v>12</v>
      </c>
      <c r="B163" s="35" t="s">
        <v>4949</v>
      </c>
      <c r="C163" s="35">
        <v>2.0</v>
      </c>
      <c r="D163" s="35" t="s">
        <v>170</v>
      </c>
      <c r="F163" s="35">
        <v>0.002186154731384783</v>
      </c>
      <c r="G163" s="35">
        <v>0.0</v>
      </c>
      <c r="H163" s="35">
        <v>0.002186154731384783</v>
      </c>
      <c r="I163" s="35">
        <v>1.311503495904</v>
      </c>
      <c r="J163" s="35">
        <v>0.0</v>
      </c>
      <c r="K163" s="35">
        <v>0.0</v>
      </c>
      <c r="L163" s="35">
        <v>0.0</v>
      </c>
      <c r="M163" s="35">
        <v>0.0</v>
      </c>
      <c r="N163" s="35">
        <v>0.0</v>
      </c>
      <c r="O163" s="35">
        <v>0.0</v>
      </c>
      <c r="P163" s="35">
        <v>0.0</v>
      </c>
      <c r="R163" s="35">
        <v>0.0</v>
      </c>
      <c r="S163" s="35">
        <v>0.0</v>
      </c>
      <c r="T163" s="35">
        <v>0.0</v>
      </c>
      <c r="U163" s="35">
        <v>0.0</v>
      </c>
      <c r="V163" s="35">
        <v>1.311503495904</v>
      </c>
      <c r="W163" s="35">
        <v>0.0</v>
      </c>
      <c r="X163" s="35">
        <v>0.0</v>
      </c>
      <c r="Y163" s="35">
        <v>0.0</v>
      </c>
      <c r="Z163" s="35">
        <v>0.0</v>
      </c>
      <c r="AA163" s="35">
        <v>1.311503495904</v>
      </c>
      <c r="AB163" s="35">
        <v>0.0</v>
      </c>
      <c r="AC163" s="35">
        <v>0.0</v>
      </c>
      <c r="AD163" s="35">
        <v>0.0</v>
      </c>
      <c r="AE163" s="35">
        <v>0.0</v>
      </c>
      <c r="AF163" s="35">
        <v>0.0</v>
      </c>
    </row>
    <row r="164" ht="15.75" customHeight="1">
      <c r="A164" s="35" t="s">
        <v>12</v>
      </c>
      <c r="B164" s="35" t="s">
        <v>4950</v>
      </c>
      <c r="C164" s="35">
        <v>2.0</v>
      </c>
      <c r="D164" s="35" t="s">
        <v>170</v>
      </c>
      <c r="F164" s="35">
        <v>8.60306166358129E-4</v>
      </c>
      <c r="G164" s="35">
        <v>0.0</v>
      </c>
      <c r="H164" s="35">
        <v>8.60306166358129E-4</v>
      </c>
      <c r="I164" s="35">
        <v>0.516109188672</v>
      </c>
      <c r="J164" s="35">
        <v>0.0</v>
      </c>
      <c r="K164" s="35">
        <v>0.0</v>
      </c>
      <c r="L164" s="35">
        <v>0.0</v>
      </c>
      <c r="M164" s="35">
        <v>0.0</v>
      </c>
      <c r="N164" s="35">
        <v>0.0</v>
      </c>
      <c r="O164" s="35">
        <v>0.0</v>
      </c>
      <c r="P164" s="35">
        <v>0.0</v>
      </c>
      <c r="R164" s="35">
        <v>0.0</v>
      </c>
      <c r="S164" s="35">
        <v>0.0</v>
      </c>
      <c r="T164" s="35">
        <v>0.0</v>
      </c>
      <c r="U164" s="35">
        <v>0.0</v>
      </c>
      <c r="V164" s="35">
        <v>0.516109188672</v>
      </c>
      <c r="W164" s="35">
        <v>0.0</v>
      </c>
      <c r="X164" s="35">
        <v>0.0</v>
      </c>
      <c r="Y164" s="35">
        <v>0.0</v>
      </c>
      <c r="Z164" s="35">
        <v>0.0</v>
      </c>
      <c r="AA164" s="35">
        <v>0.516109188672</v>
      </c>
      <c r="AB164" s="35">
        <v>0.0</v>
      </c>
      <c r="AC164" s="35">
        <v>0.0</v>
      </c>
      <c r="AD164" s="35">
        <v>0.0</v>
      </c>
      <c r="AE164" s="35">
        <v>0.0</v>
      </c>
      <c r="AF164" s="35">
        <v>0.0</v>
      </c>
    </row>
    <row r="165" ht="15.75" customHeight="1">
      <c r="A165" s="35" t="s">
        <v>12</v>
      </c>
      <c r="B165" s="35" t="s">
        <v>4951</v>
      </c>
      <c r="C165" s="35">
        <v>2.0</v>
      </c>
      <c r="D165" s="35" t="s">
        <v>170</v>
      </c>
      <c r="F165" s="35">
        <v>3.160960591378454</v>
      </c>
      <c r="G165" s="35">
        <v>0.0</v>
      </c>
      <c r="H165" s="35">
        <v>3.160960591378454</v>
      </c>
      <c r="I165" s="35">
        <v>307.711775314944</v>
      </c>
      <c r="J165" s="35">
        <v>0.6027390432</v>
      </c>
      <c r="K165" s="35">
        <v>0.0</v>
      </c>
      <c r="L165" s="35">
        <v>0.0</v>
      </c>
      <c r="M165" s="35">
        <v>0.0</v>
      </c>
      <c r="N165" s="35">
        <v>0.0</v>
      </c>
      <c r="O165" s="35">
        <v>0.0</v>
      </c>
      <c r="P165" s="35">
        <v>0.0</v>
      </c>
      <c r="R165" s="35">
        <v>0.0</v>
      </c>
      <c r="S165" s="35">
        <v>0.0</v>
      </c>
      <c r="T165" s="35">
        <v>6.177976617254402</v>
      </c>
      <c r="U165" s="35">
        <v>90.8856875913634</v>
      </c>
      <c r="V165" s="35">
        <v>307.711775314944</v>
      </c>
      <c r="W165" s="35">
        <v>0.0</v>
      </c>
      <c r="X165" s="35">
        <v>0.0</v>
      </c>
      <c r="Y165" s="35">
        <v>6.177976617254402</v>
      </c>
      <c r="Z165" s="35">
        <v>90.8856875913634</v>
      </c>
      <c r="AA165" s="35">
        <v>307.711775314944</v>
      </c>
      <c r="AB165" s="35">
        <v>0.0</v>
      </c>
      <c r="AC165" s="35">
        <v>0.0</v>
      </c>
      <c r="AD165" s="35">
        <v>0.0</v>
      </c>
      <c r="AE165" s="35">
        <v>0.0</v>
      </c>
      <c r="AF165" s="35">
        <v>0.0</v>
      </c>
    </row>
    <row r="166" ht="15.75" customHeight="1">
      <c r="A166" s="35" t="s">
        <v>12</v>
      </c>
      <c r="B166" s="35" t="s">
        <v>4952</v>
      </c>
      <c r="C166" s="35">
        <v>2.0</v>
      </c>
      <c r="D166" s="35" t="s">
        <v>170</v>
      </c>
      <c r="F166" s="35">
        <v>0.00134887737115597</v>
      </c>
      <c r="G166" s="35">
        <v>0.0</v>
      </c>
      <c r="H166" s="35">
        <v>0.00134887737115597</v>
      </c>
      <c r="I166" s="35">
        <v>0.8092095963839999</v>
      </c>
      <c r="J166" s="35">
        <v>0.0</v>
      </c>
      <c r="K166" s="35">
        <v>0.0</v>
      </c>
      <c r="L166" s="35">
        <v>0.0</v>
      </c>
      <c r="M166" s="35">
        <v>0.0</v>
      </c>
      <c r="N166" s="35">
        <v>0.0</v>
      </c>
      <c r="O166" s="35">
        <v>0.0</v>
      </c>
      <c r="P166" s="35">
        <v>0.0</v>
      </c>
      <c r="R166" s="35">
        <v>0.0</v>
      </c>
      <c r="S166" s="35">
        <v>0.0</v>
      </c>
      <c r="T166" s="35">
        <v>0.0</v>
      </c>
      <c r="U166" s="35">
        <v>0.0</v>
      </c>
      <c r="V166" s="35">
        <v>0.8092095963839999</v>
      </c>
      <c r="W166" s="35">
        <v>0.0</v>
      </c>
      <c r="X166" s="35">
        <v>0.0</v>
      </c>
      <c r="Y166" s="35">
        <v>0.0</v>
      </c>
      <c r="Z166" s="35">
        <v>0.0</v>
      </c>
      <c r="AA166" s="35">
        <v>0.8092095963839999</v>
      </c>
      <c r="AB166" s="35">
        <v>0.0</v>
      </c>
      <c r="AC166" s="35">
        <v>0.0</v>
      </c>
      <c r="AD166" s="35">
        <v>0.0</v>
      </c>
      <c r="AE166" s="35">
        <v>0.0</v>
      </c>
      <c r="AF166" s="35">
        <v>0.0</v>
      </c>
    </row>
    <row r="167" ht="15.75" customHeight="1">
      <c r="A167" s="35" t="s">
        <v>12</v>
      </c>
      <c r="B167" s="35" t="s">
        <v>4953</v>
      </c>
      <c r="C167" s="35">
        <v>2.0</v>
      </c>
      <c r="D167" s="35" t="s">
        <v>170</v>
      </c>
      <c r="F167" s="35">
        <v>8.564435071830841E-4</v>
      </c>
      <c r="G167" s="35">
        <v>0.0</v>
      </c>
      <c r="H167" s="35">
        <v>8.564435071830841E-4</v>
      </c>
      <c r="I167" s="35">
        <v>0.513791927712</v>
      </c>
      <c r="J167" s="35">
        <v>0.0</v>
      </c>
      <c r="K167" s="35">
        <v>0.0</v>
      </c>
      <c r="L167" s="35">
        <v>0.0</v>
      </c>
      <c r="M167" s="35">
        <v>0.0</v>
      </c>
      <c r="N167" s="35">
        <v>0.0</v>
      </c>
      <c r="O167" s="35">
        <v>0.0</v>
      </c>
      <c r="P167" s="35">
        <v>0.0</v>
      </c>
      <c r="R167" s="35">
        <v>0.0</v>
      </c>
      <c r="S167" s="35">
        <v>0.0</v>
      </c>
      <c r="T167" s="35">
        <v>0.0</v>
      </c>
      <c r="U167" s="35">
        <v>0.0</v>
      </c>
      <c r="V167" s="35">
        <v>0.513791927712</v>
      </c>
      <c r="W167" s="35">
        <v>0.0</v>
      </c>
      <c r="X167" s="35">
        <v>0.0</v>
      </c>
      <c r="Y167" s="35">
        <v>0.0</v>
      </c>
      <c r="Z167" s="35">
        <v>0.0</v>
      </c>
      <c r="AA167" s="35">
        <v>0.513791927712</v>
      </c>
      <c r="AB167" s="35">
        <v>0.0</v>
      </c>
      <c r="AC167" s="35">
        <v>0.0</v>
      </c>
      <c r="AD167" s="35">
        <v>0.0</v>
      </c>
      <c r="AE167" s="35">
        <v>0.0</v>
      </c>
      <c r="AF167" s="35">
        <v>0.0</v>
      </c>
    </row>
    <row r="168" ht="15.75" customHeight="1">
      <c r="A168" s="35" t="s">
        <v>12</v>
      </c>
      <c r="B168" s="35" t="s">
        <v>4954</v>
      </c>
      <c r="C168" s="35">
        <v>2.0</v>
      </c>
      <c r="D168" s="35" t="s">
        <v>170</v>
      </c>
      <c r="F168" s="35">
        <v>0.002588533455733762</v>
      </c>
      <c r="G168" s="35">
        <v>0.0</v>
      </c>
      <c r="H168" s="35">
        <v>0.002588533455733762</v>
      </c>
      <c r="I168" s="35">
        <v>1.55289588048</v>
      </c>
      <c r="J168" s="35">
        <v>0.0</v>
      </c>
      <c r="K168" s="35">
        <v>0.0</v>
      </c>
      <c r="L168" s="35">
        <v>0.0</v>
      </c>
      <c r="M168" s="35">
        <v>0.0</v>
      </c>
      <c r="N168" s="35">
        <v>0.0</v>
      </c>
      <c r="O168" s="35">
        <v>0.0</v>
      </c>
      <c r="P168" s="35">
        <v>0.0</v>
      </c>
      <c r="R168" s="35">
        <v>0.0</v>
      </c>
      <c r="S168" s="35">
        <v>0.0</v>
      </c>
      <c r="T168" s="35">
        <v>0.0</v>
      </c>
      <c r="U168" s="35">
        <v>0.0</v>
      </c>
      <c r="V168" s="35">
        <v>1.55289588048</v>
      </c>
      <c r="W168" s="35">
        <v>0.0</v>
      </c>
      <c r="X168" s="35">
        <v>0.0</v>
      </c>
      <c r="Y168" s="35">
        <v>0.0</v>
      </c>
      <c r="Z168" s="35">
        <v>0.0</v>
      </c>
      <c r="AA168" s="35">
        <v>1.55289588048</v>
      </c>
      <c r="AB168" s="35">
        <v>0.0</v>
      </c>
      <c r="AC168" s="35">
        <v>0.0</v>
      </c>
      <c r="AD168" s="35">
        <v>0.0</v>
      </c>
      <c r="AE168" s="35">
        <v>0.0</v>
      </c>
      <c r="AF168" s="35">
        <v>0.0</v>
      </c>
    </row>
    <row r="169" ht="15.75" customHeight="1">
      <c r="A169" s="35" t="s">
        <v>12</v>
      </c>
      <c r="B169" s="35" t="s">
        <v>4955</v>
      </c>
      <c r="C169" s="35">
        <v>2.0</v>
      </c>
      <c r="D169" s="35" t="s">
        <v>170</v>
      </c>
      <c r="F169" s="35">
        <v>0.001197497918724443</v>
      </c>
      <c r="G169" s="35">
        <v>0.0</v>
      </c>
      <c r="H169" s="35">
        <v>0.001197497918724443</v>
      </c>
      <c r="I169" s="35">
        <v>0.7183950359039999</v>
      </c>
      <c r="J169" s="35">
        <v>0.0</v>
      </c>
      <c r="K169" s="35">
        <v>0.0</v>
      </c>
      <c r="L169" s="35">
        <v>0.0</v>
      </c>
      <c r="M169" s="35">
        <v>0.0</v>
      </c>
      <c r="N169" s="35">
        <v>0.0</v>
      </c>
      <c r="O169" s="35">
        <v>0.0</v>
      </c>
      <c r="P169" s="35">
        <v>0.0</v>
      </c>
      <c r="R169" s="35">
        <v>0.0</v>
      </c>
      <c r="S169" s="35">
        <v>0.0</v>
      </c>
      <c r="T169" s="35">
        <v>0.0</v>
      </c>
      <c r="U169" s="35">
        <v>0.0</v>
      </c>
      <c r="V169" s="35">
        <v>0.7183950359039999</v>
      </c>
      <c r="W169" s="35">
        <v>0.0</v>
      </c>
      <c r="X169" s="35">
        <v>0.0</v>
      </c>
      <c r="Y169" s="35">
        <v>0.0</v>
      </c>
      <c r="Z169" s="35">
        <v>0.0</v>
      </c>
      <c r="AA169" s="35">
        <v>0.7183950359039999</v>
      </c>
      <c r="AB169" s="35">
        <v>0.0</v>
      </c>
      <c r="AC169" s="35">
        <v>0.0</v>
      </c>
      <c r="AD169" s="35">
        <v>0.0</v>
      </c>
      <c r="AE169" s="35">
        <v>0.0</v>
      </c>
      <c r="AF169" s="35">
        <v>0.0</v>
      </c>
    </row>
    <row r="170" ht="15.75" customHeight="1">
      <c r="A170" s="35" t="s">
        <v>12</v>
      </c>
      <c r="B170" s="35" t="s">
        <v>4956</v>
      </c>
      <c r="C170" s="35">
        <v>2.0</v>
      </c>
      <c r="D170" s="35" t="s">
        <v>170</v>
      </c>
      <c r="F170" s="35">
        <v>0.1339208951304681</v>
      </c>
      <c r="G170" s="35">
        <v>3.697852383576462E-4</v>
      </c>
      <c r="H170" s="35">
        <v>0.1342906803688258</v>
      </c>
      <c r="I170" s="35">
        <v>78.351271717824</v>
      </c>
      <c r="J170" s="35">
        <v>0.0</v>
      </c>
      <c r="K170" s="35">
        <v>0.0</v>
      </c>
      <c r="L170" s="35">
        <v>0.0</v>
      </c>
      <c r="M170" s="35">
        <v>0.0</v>
      </c>
      <c r="N170" s="35">
        <v>0.0</v>
      </c>
      <c r="O170" s="35">
        <v>0.0</v>
      </c>
      <c r="P170" s="35">
        <v>0.0</v>
      </c>
      <c r="R170" s="35">
        <v>0.0</v>
      </c>
      <c r="S170" s="35">
        <v>0.0</v>
      </c>
      <c r="T170" s="35">
        <v>0.0</v>
      </c>
      <c r="U170" s="35">
        <v>0.0</v>
      </c>
      <c r="V170" s="35">
        <v>78.351271717824</v>
      </c>
      <c r="W170" s="35">
        <v>0.0</v>
      </c>
      <c r="X170" s="35">
        <v>0.0</v>
      </c>
      <c r="Y170" s="35">
        <v>0.0</v>
      </c>
      <c r="Z170" s="35">
        <v>0.0</v>
      </c>
      <c r="AA170" s="35">
        <v>78.12943260192</v>
      </c>
      <c r="AB170" s="35">
        <v>0.0</v>
      </c>
      <c r="AC170" s="35">
        <v>0.0</v>
      </c>
      <c r="AD170" s="35">
        <v>0.0</v>
      </c>
      <c r="AE170" s="35">
        <v>0.0</v>
      </c>
      <c r="AF170" s="35">
        <v>0.221839115904</v>
      </c>
    </row>
    <row r="171" ht="15.75" customHeight="1">
      <c r="A171" s="35" t="s">
        <v>12</v>
      </c>
      <c r="B171" s="35" t="s">
        <v>4957</v>
      </c>
      <c r="C171" s="35">
        <v>2.0</v>
      </c>
      <c r="D171" s="35" t="s">
        <v>170</v>
      </c>
      <c r="F171" s="35">
        <v>0.06186415942970688</v>
      </c>
      <c r="G171" s="35">
        <v>0.0</v>
      </c>
      <c r="H171" s="35">
        <v>0.06186415942970688</v>
      </c>
      <c r="I171" s="35">
        <v>33.16022144064</v>
      </c>
      <c r="J171" s="35">
        <v>0.0</v>
      </c>
      <c r="K171" s="35">
        <v>0.0</v>
      </c>
      <c r="L171" s="35">
        <v>0.0</v>
      </c>
      <c r="M171" s="35">
        <v>0.0</v>
      </c>
      <c r="N171" s="35">
        <v>0.0</v>
      </c>
      <c r="O171" s="35">
        <v>0.0</v>
      </c>
      <c r="P171" s="35">
        <v>0.0</v>
      </c>
      <c r="R171" s="35">
        <v>0.0</v>
      </c>
      <c r="S171" s="35">
        <v>0.0</v>
      </c>
      <c r="T171" s="35">
        <v>0.0</v>
      </c>
      <c r="U171" s="35">
        <v>0.0</v>
      </c>
      <c r="V171" s="35">
        <v>33.16022144064</v>
      </c>
      <c r="W171" s="35">
        <v>0.0</v>
      </c>
      <c r="X171" s="35">
        <v>0.0</v>
      </c>
      <c r="Y171" s="35">
        <v>0.0</v>
      </c>
      <c r="Z171" s="35">
        <v>0.0</v>
      </c>
      <c r="AA171" s="35">
        <v>33.16022144064</v>
      </c>
      <c r="AB171" s="35">
        <v>0.0</v>
      </c>
      <c r="AC171" s="35">
        <v>0.0</v>
      </c>
      <c r="AD171" s="35">
        <v>0.0</v>
      </c>
      <c r="AE171" s="35">
        <v>0.0</v>
      </c>
      <c r="AF171" s="35">
        <v>0.0</v>
      </c>
    </row>
    <row r="172" ht="15.75" customHeight="1">
      <c r="A172" s="35" t="s">
        <v>12</v>
      </c>
      <c r="B172" s="35" t="s">
        <v>4958</v>
      </c>
      <c r="C172" s="35">
        <v>2.0</v>
      </c>
      <c r="D172" s="35" t="s">
        <v>170</v>
      </c>
      <c r="F172" s="35">
        <v>0.001523212055256337</v>
      </c>
      <c r="G172" s="35">
        <v>0.0</v>
      </c>
      <c r="H172" s="35">
        <v>0.001523212055256337</v>
      </c>
      <c r="I172" s="35">
        <v>0.913795307712</v>
      </c>
      <c r="J172" s="35">
        <v>0.0</v>
      </c>
      <c r="K172" s="35">
        <v>0.0</v>
      </c>
      <c r="L172" s="35">
        <v>0.0</v>
      </c>
      <c r="M172" s="35">
        <v>0.0</v>
      </c>
      <c r="N172" s="35">
        <v>0.0</v>
      </c>
      <c r="O172" s="35">
        <v>0.0</v>
      </c>
      <c r="P172" s="35">
        <v>0.0</v>
      </c>
      <c r="R172" s="35">
        <v>0.0</v>
      </c>
      <c r="S172" s="35">
        <v>0.0</v>
      </c>
      <c r="T172" s="35">
        <v>0.0</v>
      </c>
      <c r="U172" s="35">
        <v>0.0</v>
      </c>
      <c r="V172" s="35">
        <v>0.913795307712</v>
      </c>
      <c r="W172" s="35">
        <v>0.0</v>
      </c>
      <c r="X172" s="35">
        <v>0.0</v>
      </c>
      <c r="Y172" s="35">
        <v>0.0</v>
      </c>
      <c r="Z172" s="35">
        <v>0.0</v>
      </c>
      <c r="AA172" s="35">
        <v>0.913795307712</v>
      </c>
      <c r="AB172" s="35">
        <v>0.0</v>
      </c>
      <c r="AC172" s="35">
        <v>0.0</v>
      </c>
      <c r="AD172" s="35">
        <v>0.0</v>
      </c>
      <c r="AE172" s="35">
        <v>0.0</v>
      </c>
      <c r="AF172" s="35">
        <v>0.0</v>
      </c>
    </row>
    <row r="173" ht="15.75" customHeight="1">
      <c r="A173" s="35" t="s">
        <v>12</v>
      </c>
      <c r="B173" s="35" t="s">
        <v>4959</v>
      </c>
      <c r="C173" s="35">
        <v>2.0</v>
      </c>
      <c r="D173" s="35" t="s">
        <v>170</v>
      </c>
      <c r="F173" s="35">
        <v>0.002174640328320125</v>
      </c>
      <c r="G173" s="35">
        <v>0.0</v>
      </c>
      <c r="H173" s="35">
        <v>0.002174640328320125</v>
      </c>
      <c r="I173" s="35">
        <v>1.304595851328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1.304595851328</v>
      </c>
      <c r="W173" s="35">
        <v>0.0</v>
      </c>
      <c r="X173" s="35">
        <v>0.0</v>
      </c>
      <c r="Y173" s="35">
        <v>0.0</v>
      </c>
      <c r="Z173" s="35">
        <v>0.0</v>
      </c>
      <c r="AA173" s="35">
        <v>1.304595851328</v>
      </c>
      <c r="AB173" s="35">
        <v>0.0</v>
      </c>
      <c r="AC173" s="35">
        <v>0.0</v>
      </c>
      <c r="AD173" s="35">
        <v>0.0</v>
      </c>
      <c r="AE173" s="35">
        <v>0.0</v>
      </c>
      <c r="AF173" s="35">
        <v>0.0</v>
      </c>
    </row>
    <row r="174" ht="15.75" customHeight="1">
      <c r="A174" s="35" t="s">
        <v>12</v>
      </c>
      <c r="B174" s="35" t="s">
        <v>4960</v>
      </c>
      <c r="C174" s="35">
        <v>2.0</v>
      </c>
      <c r="D174" s="35" t="s">
        <v>170</v>
      </c>
      <c r="F174" s="35">
        <v>0.05644989414024164</v>
      </c>
      <c r="G174" s="35">
        <v>0.0</v>
      </c>
      <c r="H174" s="35">
        <v>0.05644989414024164</v>
      </c>
      <c r="I174" s="35">
        <v>20.242686911328</v>
      </c>
      <c r="J174" s="35">
        <v>0.0</v>
      </c>
      <c r="K174" s="35">
        <v>0.0</v>
      </c>
      <c r="L174" s="35">
        <v>0.0</v>
      </c>
      <c r="M174" s="35">
        <v>0.0</v>
      </c>
      <c r="N174" s="35">
        <v>0.0</v>
      </c>
      <c r="O174" s="35">
        <v>0.0</v>
      </c>
      <c r="P174" s="35">
        <v>0.0</v>
      </c>
      <c r="R174" s="35">
        <v>0.0</v>
      </c>
      <c r="S174" s="35">
        <v>0.0</v>
      </c>
      <c r="T174" s="35">
        <v>0.0</v>
      </c>
      <c r="U174" s="35">
        <v>0.0</v>
      </c>
      <c r="V174" s="35">
        <v>20.242686911328</v>
      </c>
      <c r="W174" s="35">
        <v>0.0</v>
      </c>
      <c r="X174" s="35">
        <v>0.0</v>
      </c>
      <c r="Y174" s="35">
        <v>0.0</v>
      </c>
      <c r="Z174" s="35">
        <v>0.0</v>
      </c>
      <c r="AA174" s="35">
        <v>20.242686911328</v>
      </c>
      <c r="AB174" s="35">
        <v>0.0</v>
      </c>
      <c r="AC174" s="35">
        <v>0.0</v>
      </c>
      <c r="AD174" s="35">
        <v>0.0</v>
      </c>
      <c r="AE174" s="35">
        <v>0.0</v>
      </c>
      <c r="AF174" s="35">
        <v>0.0</v>
      </c>
    </row>
    <row r="175" ht="15.75" customHeight="1">
      <c r="A175" s="35" t="s">
        <v>12</v>
      </c>
      <c r="B175" s="35" t="s">
        <v>4961</v>
      </c>
      <c r="C175" s="35">
        <v>2.0</v>
      </c>
      <c r="D175" s="35" t="s">
        <v>170</v>
      </c>
      <c r="F175" s="35">
        <v>0.00105571993338517</v>
      </c>
      <c r="G175" s="35">
        <v>0.0</v>
      </c>
      <c r="H175" s="35">
        <v>0.00105571993338517</v>
      </c>
      <c r="I175" s="35">
        <v>0.633340524096</v>
      </c>
      <c r="J175" s="35">
        <v>0.0</v>
      </c>
      <c r="K175" s="35">
        <v>0.0</v>
      </c>
      <c r="L175" s="35">
        <v>0.0</v>
      </c>
      <c r="M175" s="35">
        <v>0.0</v>
      </c>
      <c r="N175" s="35">
        <v>0.0</v>
      </c>
      <c r="O175" s="35">
        <v>0.0</v>
      </c>
      <c r="P175" s="35">
        <v>0.0</v>
      </c>
      <c r="R175" s="35">
        <v>0.0</v>
      </c>
      <c r="S175" s="35">
        <v>0.0</v>
      </c>
      <c r="T175" s="35">
        <v>0.0</v>
      </c>
      <c r="U175" s="35">
        <v>0.0</v>
      </c>
      <c r="V175" s="35">
        <v>0.633340524096</v>
      </c>
      <c r="W175" s="35">
        <v>0.0</v>
      </c>
      <c r="X175" s="35">
        <v>0.0</v>
      </c>
      <c r="Y175" s="35">
        <v>0.0</v>
      </c>
      <c r="Z175" s="35">
        <v>0.0</v>
      </c>
      <c r="AA175" s="35">
        <v>0.633340524096</v>
      </c>
      <c r="AB175" s="35">
        <v>0.0</v>
      </c>
      <c r="AC175" s="35">
        <v>0.0</v>
      </c>
      <c r="AD175" s="35">
        <v>0.0</v>
      </c>
      <c r="AE175" s="35">
        <v>0.0</v>
      </c>
      <c r="AF175" s="35">
        <v>0.0</v>
      </c>
    </row>
    <row r="176" ht="15.75" customHeight="1">
      <c r="A176" s="35" t="s">
        <v>12</v>
      </c>
      <c r="B176" s="35" t="s">
        <v>4962</v>
      </c>
      <c r="C176" s="35">
        <v>2.0</v>
      </c>
      <c r="D176" s="35" t="s">
        <v>170</v>
      </c>
      <c r="F176" s="35">
        <v>0.001040379658375705</v>
      </c>
      <c r="G176" s="35">
        <v>0.0</v>
      </c>
      <c r="H176" s="35">
        <v>0.001040379658375705</v>
      </c>
      <c r="I176" s="35">
        <v>0.624137687712</v>
      </c>
      <c r="J176" s="35">
        <v>0.0</v>
      </c>
      <c r="K176" s="35">
        <v>0.0</v>
      </c>
      <c r="L176" s="35">
        <v>0.0</v>
      </c>
      <c r="M176" s="35">
        <v>0.0</v>
      </c>
      <c r="N176" s="35">
        <v>0.0</v>
      </c>
      <c r="O176" s="35">
        <v>0.0</v>
      </c>
      <c r="P176" s="35">
        <v>0.0</v>
      </c>
      <c r="R176" s="35">
        <v>0.0</v>
      </c>
      <c r="S176" s="35">
        <v>0.0</v>
      </c>
      <c r="T176" s="35">
        <v>0.0</v>
      </c>
      <c r="U176" s="35">
        <v>0.0</v>
      </c>
      <c r="V176" s="35">
        <v>0.624137687712</v>
      </c>
      <c r="W176" s="35">
        <v>0.0</v>
      </c>
      <c r="X176" s="35">
        <v>0.0</v>
      </c>
      <c r="Y176" s="35">
        <v>0.0</v>
      </c>
      <c r="Z176" s="35">
        <v>0.0</v>
      </c>
      <c r="AA176" s="35">
        <v>0.624137687712</v>
      </c>
      <c r="AB176" s="35">
        <v>0.0</v>
      </c>
      <c r="AC176" s="35">
        <v>0.0</v>
      </c>
      <c r="AD176" s="35">
        <v>0.0</v>
      </c>
      <c r="AE176" s="35">
        <v>0.0</v>
      </c>
      <c r="AF176" s="35">
        <v>0.0</v>
      </c>
    </row>
    <row r="177" ht="15.75" customHeight="1">
      <c r="A177" s="35" t="s">
        <v>12</v>
      </c>
      <c r="B177" s="35" t="s">
        <v>4963</v>
      </c>
      <c r="C177" s="35">
        <v>2.0</v>
      </c>
      <c r="D177" s="35" t="s">
        <v>170</v>
      </c>
      <c r="F177" s="35">
        <v>0.0</v>
      </c>
      <c r="G177" s="35">
        <v>8.612205411692509</v>
      </c>
      <c r="H177" s="35">
        <v>8.612205411692509</v>
      </c>
      <c r="I177" s="35">
        <v>80.57063391955201</v>
      </c>
      <c r="J177" s="35">
        <v>4.91478131088</v>
      </c>
      <c r="K177" s="35">
        <v>0.0</v>
      </c>
      <c r="L177" s="35">
        <v>5.678194187231999</v>
      </c>
      <c r="M177" s="35">
        <v>13.617350927712</v>
      </c>
      <c r="N177" s="35">
        <v>0.0</v>
      </c>
      <c r="O177" s="35">
        <v>0.0</v>
      </c>
      <c r="P177" s="35">
        <v>0.0</v>
      </c>
      <c r="R177" s="35">
        <v>6.633391224096</v>
      </c>
      <c r="S177" s="35">
        <v>9.470204160480002</v>
      </c>
      <c r="T177" s="35">
        <v>36.7493378396256</v>
      </c>
      <c r="U177" s="35">
        <v>56.00952243508601</v>
      </c>
      <c r="V177" s="35">
        <v>80.57063391955201</v>
      </c>
      <c r="W177" s="35">
        <v>0.0</v>
      </c>
      <c r="X177" s="35">
        <v>0.0</v>
      </c>
      <c r="Y177" s="35">
        <v>0.0</v>
      </c>
      <c r="Z177" s="35">
        <v>0.0</v>
      </c>
      <c r="AA177" s="35">
        <v>0.0</v>
      </c>
      <c r="AB177" s="35">
        <v>6.633391224096</v>
      </c>
      <c r="AC177" s="35">
        <v>9.470204160480002</v>
      </c>
      <c r="AD177" s="35">
        <v>36.7493378396256</v>
      </c>
      <c r="AE177" s="35">
        <v>56.00952243508601</v>
      </c>
      <c r="AF177" s="35">
        <v>80.57063391955201</v>
      </c>
    </row>
    <row r="178" ht="15.75" customHeight="1">
      <c r="A178" s="35" t="s">
        <v>12</v>
      </c>
      <c r="B178" s="35" t="s">
        <v>4964</v>
      </c>
      <c r="C178" s="35">
        <v>2.0</v>
      </c>
      <c r="D178" s="35" t="s">
        <v>170</v>
      </c>
      <c r="F178" s="35">
        <v>0.0</v>
      </c>
      <c r="G178" s="35">
        <v>0.0817002814027455</v>
      </c>
      <c r="H178" s="35">
        <v>0.0817002814027455</v>
      </c>
      <c r="I178" s="35">
        <v>10.60356546144</v>
      </c>
      <c r="J178" s="35">
        <v>0.0</v>
      </c>
      <c r="K178" s="35">
        <v>0.0</v>
      </c>
      <c r="L178" s="35">
        <v>0.0</v>
      </c>
      <c r="M178" s="35">
        <v>0.0</v>
      </c>
      <c r="N178" s="35">
        <v>0.0</v>
      </c>
      <c r="O178" s="35">
        <v>0.0</v>
      </c>
      <c r="P178" s="35">
        <v>0.0</v>
      </c>
      <c r="R178" s="35">
        <v>0.0</v>
      </c>
      <c r="S178" s="35">
        <v>0.0</v>
      </c>
      <c r="T178" s="35">
        <v>0.0</v>
      </c>
      <c r="U178" s="35">
        <v>3.486399004650229</v>
      </c>
      <c r="V178" s="35">
        <v>10.60356546144</v>
      </c>
      <c r="W178" s="35">
        <v>0.0</v>
      </c>
      <c r="X178" s="35">
        <v>0.0</v>
      </c>
      <c r="Y178" s="35">
        <v>0.0</v>
      </c>
      <c r="Z178" s="35">
        <v>0.0</v>
      </c>
      <c r="AA178" s="35">
        <v>0.0</v>
      </c>
      <c r="AB178" s="35">
        <v>0.0</v>
      </c>
      <c r="AC178" s="35">
        <v>0.0</v>
      </c>
      <c r="AD178" s="35">
        <v>0.0</v>
      </c>
      <c r="AE178" s="35">
        <v>3.486399004650229</v>
      </c>
      <c r="AF178" s="35">
        <v>10.60356546144</v>
      </c>
    </row>
    <row r="179" ht="15.75" customHeight="1">
      <c r="A179" s="35" t="s">
        <v>12</v>
      </c>
      <c r="B179" s="35" t="s">
        <v>4965</v>
      </c>
      <c r="C179" s="35">
        <v>2.0</v>
      </c>
      <c r="D179" s="35" t="s">
        <v>170</v>
      </c>
      <c r="F179" s="35">
        <v>0.0</v>
      </c>
      <c r="G179" s="35">
        <v>0.2822195100443859</v>
      </c>
      <c r="H179" s="35">
        <v>0.2822195100443859</v>
      </c>
      <c r="I179" s="35">
        <v>9.008164394208</v>
      </c>
      <c r="J179" s="35">
        <v>0.0</v>
      </c>
      <c r="K179" s="35">
        <v>0.0</v>
      </c>
      <c r="L179" s="35">
        <v>0.0</v>
      </c>
      <c r="M179" s="35">
        <v>0.0</v>
      </c>
      <c r="N179" s="35">
        <v>0.0</v>
      </c>
      <c r="O179" s="35">
        <v>0.0</v>
      </c>
      <c r="P179" s="35">
        <v>0.0</v>
      </c>
      <c r="R179" s="35">
        <v>0.0</v>
      </c>
      <c r="S179" s="35">
        <v>0.0</v>
      </c>
      <c r="T179" s="35">
        <v>1.690750838448</v>
      </c>
      <c r="U179" s="35">
        <v>6.186058340716779</v>
      </c>
      <c r="V179" s="35">
        <v>9.008164394208</v>
      </c>
      <c r="W179" s="35">
        <v>0.0</v>
      </c>
      <c r="X179" s="35">
        <v>0.0</v>
      </c>
      <c r="Y179" s="35">
        <v>0.0</v>
      </c>
      <c r="Z179" s="35">
        <v>0.0</v>
      </c>
      <c r="AA179" s="35">
        <v>0.0</v>
      </c>
      <c r="AB179" s="35">
        <v>0.0</v>
      </c>
      <c r="AC179" s="35">
        <v>0.0</v>
      </c>
      <c r="AD179" s="35">
        <v>1.690750838448</v>
      </c>
      <c r="AE179" s="35">
        <v>6.186058340716779</v>
      </c>
      <c r="AF179" s="35">
        <v>9.008164394208</v>
      </c>
    </row>
    <row r="180" ht="15.75" customHeight="1">
      <c r="A180" s="35" t="s">
        <v>12</v>
      </c>
      <c r="B180" s="35" t="s">
        <v>4966</v>
      </c>
      <c r="C180" s="35">
        <v>2.0</v>
      </c>
      <c r="D180" s="35" t="s">
        <v>170</v>
      </c>
      <c r="F180" s="35">
        <v>0.0</v>
      </c>
      <c r="G180" s="35">
        <v>3.596798980981385</v>
      </c>
      <c r="H180" s="35">
        <v>3.596798980981385</v>
      </c>
      <c r="I180" s="35">
        <v>77.793716661696</v>
      </c>
      <c r="J180" s="35">
        <v>0.0</v>
      </c>
      <c r="K180" s="35">
        <v>7.270174535904</v>
      </c>
      <c r="L180" s="35">
        <v>0.0</v>
      </c>
      <c r="M180" s="35">
        <v>0.806892335424</v>
      </c>
      <c r="N180" s="35">
        <v>0.0</v>
      </c>
      <c r="O180" s="35">
        <v>0.0</v>
      </c>
      <c r="P180" s="35">
        <v>0.0</v>
      </c>
      <c r="R180" s="35">
        <v>0.0</v>
      </c>
      <c r="S180" s="35">
        <v>5.292006096384</v>
      </c>
      <c r="T180" s="35">
        <v>18.505789476048</v>
      </c>
      <c r="U180" s="35">
        <v>41.42201953034876</v>
      </c>
      <c r="V180" s="35">
        <v>77.793716661696</v>
      </c>
      <c r="W180" s="35">
        <v>0.0</v>
      </c>
      <c r="X180" s="35">
        <v>0.0</v>
      </c>
      <c r="Y180" s="35">
        <v>0.0</v>
      </c>
      <c r="Z180" s="35">
        <v>0.0</v>
      </c>
      <c r="AA180" s="35">
        <v>0.0</v>
      </c>
      <c r="AB180" s="35">
        <v>0.0</v>
      </c>
      <c r="AC180" s="35">
        <v>5.292006096384</v>
      </c>
      <c r="AD180" s="35">
        <v>18.505789476048</v>
      </c>
      <c r="AE180" s="35">
        <v>41.42201953034876</v>
      </c>
      <c r="AF180" s="35">
        <v>77.793716661696</v>
      </c>
    </row>
    <row r="181" ht="15.75" customHeight="1">
      <c r="A181" s="35" t="s">
        <v>12</v>
      </c>
      <c r="B181" s="35" t="s">
        <v>4967</v>
      </c>
      <c r="C181" s="35">
        <v>2.0</v>
      </c>
      <c r="D181" s="35" t="s">
        <v>170</v>
      </c>
      <c r="F181" s="35">
        <v>0.0</v>
      </c>
      <c r="G181" s="35">
        <v>2.889333653832917</v>
      </c>
      <c r="H181" s="35">
        <v>2.889333653832917</v>
      </c>
      <c r="I181" s="35">
        <v>67.221180427968</v>
      </c>
      <c r="J181" s="35">
        <v>0.0</v>
      </c>
      <c r="K181" s="35">
        <v>0.0</v>
      </c>
      <c r="L181" s="35">
        <v>0.0</v>
      </c>
      <c r="M181" s="35">
        <v>0.0</v>
      </c>
      <c r="N181" s="35">
        <v>12.059842594464</v>
      </c>
      <c r="O181" s="35">
        <v>12.059842594464</v>
      </c>
      <c r="P181" s="35">
        <v>12.059842594464</v>
      </c>
      <c r="R181" s="35">
        <v>0.0</v>
      </c>
      <c r="S181" s="35">
        <v>1.085073996384</v>
      </c>
      <c r="T181" s="35">
        <v>13.9611530052288</v>
      </c>
      <c r="U181" s="35">
        <v>37.12767107789374</v>
      </c>
      <c r="V181" s="35">
        <v>67.221180427968</v>
      </c>
      <c r="W181" s="35">
        <v>0.0</v>
      </c>
      <c r="X181" s="35">
        <v>0.0</v>
      </c>
      <c r="Y181" s="35">
        <v>0.0</v>
      </c>
      <c r="Z181" s="35">
        <v>0.0</v>
      </c>
      <c r="AA181" s="35">
        <v>0.0</v>
      </c>
      <c r="AB181" s="35">
        <v>0.0</v>
      </c>
      <c r="AC181" s="35">
        <v>1.085073996384</v>
      </c>
      <c r="AD181" s="35">
        <v>13.9611530052288</v>
      </c>
      <c r="AE181" s="35">
        <v>37.12767107789374</v>
      </c>
      <c r="AF181" s="35">
        <v>67.221180427968</v>
      </c>
    </row>
    <row r="182" ht="15.75" customHeight="1">
      <c r="A182" s="35" t="s">
        <v>12</v>
      </c>
      <c r="B182" s="35" t="s">
        <v>4968</v>
      </c>
      <c r="C182" s="35">
        <v>2.0</v>
      </c>
      <c r="D182" s="35" t="s">
        <v>170</v>
      </c>
      <c r="F182" s="35">
        <v>0.0</v>
      </c>
      <c r="G182" s="35">
        <v>6.375602564758763</v>
      </c>
      <c r="H182" s="35">
        <v>6.375602564758763</v>
      </c>
      <c r="I182" s="35">
        <v>25.659957514464</v>
      </c>
      <c r="J182" s="35">
        <v>9.327198208608</v>
      </c>
      <c r="K182" s="35">
        <v>9.677058322176</v>
      </c>
      <c r="L182" s="35">
        <v>9.77133773952</v>
      </c>
      <c r="M182" s="35">
        <v>5.977076712768</v>
      </c>
      <c r="N182" s="35">
        <v>0.0</v>
      </c>
      <c r="O182" s="35">
        <v>0.0</v>
      </c>
      <c r="P182" s="35">
        <v>0.0</v>
      </c>
      <c r="R182" s="35">
        <v>8.682798886272</v>
      </c>
      <c r="S182" s="35">
        <v>10.018523276496</v>
      </c>
      <c r="T182" s="35">
        <v>12.5397495461952</v>
      </c>
      <c r="U182" s="35">
        <v>16.77600757675583</v>
      </c>
      <c r="V182" s="35">
        <v>25.659957514464</v>
      </c>
      <c r="W182" s="35">
        <v>0.0</v>
      </c>
      <c r="X182" s="35">
        <v>0.0</v>
      </c>
      <c r="Y182" s="35">
        <v>0.0</v>
      </c>
      <c r="Z182" s="35">
        <v>0.0</v>
      </c>
      <c r="AA182" s="35">
        <v>0.0</v>
      </c>
      <c r="AB182" s="35">
        <v>8.682798886272</v>
      </c>
      <c r="AC182" s="35">
        <v>10.018523276496</v>
      </c>
      <c r="AD182" s="35">
        <v>12.5397495461952</v>
      </c>
      <c r="AE182" s="35">
        <v>16.77600757675583</v>
      </c>
      <c r="AF182" s="35">
        <v>25.659957514464</v>
      </c>
    </row>
    <row r="183" ht="15.75" customHeight="1">
      <c r="A183" s="35" t="s">
        <v>12</v>
      </c>
      <c r="B183" s="35" t="s">
        <v>4969</v>
      </c>
      <c r="C183" s="35">
        <v>2.0</v>
      </c>
      <c r="D183" s="35" t="s">
        <v>170</v>
      </c>
      <c r="F183" s="35">
        <v>0.0</v>
      </c>
      <c r="G183" s="35">
        <v>4.007983016905049</v>
      </c>
      <c r="H183" s="35">
        <v>4.007983016905049</v>
      </c>
      <c r="I183" s="35">
        <v>27.24856128288</v>
      </c>
      <c r="J183" s="35">
        <v>0.0</v>
      </c>
      <c r="K183" s="35">
        <v>0.5126443318080001</v>
      </c>
      <c r="L183" s="35">
        <v>0.0</v>
      </c>
      <c r="M183" s="35">
        <v>0.210341087712</v>
      </c>
      <c r="N183" s="35">
        <v>9.172469230848</v>
      </c>
      <c r="O183" s="35">
        <v>9.172469230848</v>
      </c>
      <c r="P183" s="35">
        <v>9.172469230848</v>
      </c>
      <c r="R183" s="35">
        <v>0.5126443318080001</v>
      </c>
      <c r="S183" s="35">
        <v>9.342026525664</v>
      </c>
      <c r="T183" s="35">
        <v>11.8652346052128</v>
      </c>
      <c r="U183" s="35">
        <v>14.15200350066048</v>
      </c>
      <c r="V183" s="35">
        <v>27.24856128288</v>
      </c>
      <c r="W183" s="35">
        <v>0.0</v>
      </c>
      <c r="X183" s="35">
        <v>0.0</v>
      </c>
      <c r="Y183" s="35">
        <v>0.0</v>
      </c>
      <c r="Z183" s="35">
        <v>0.0</v>
      </c>
      <c r="AA183" s="35">
        <v>0.0</v>
      </c>
      <c r="AB183" s="35">
        <v>0.5126443318080001</v>
      </c>
      <c r="AC183" s="35">
        <v>9.342026525664</v>
      </c>
      <c r="AD183" s="35">
        <v>11.8652346052128</v>
      </c>
      <c r="AE183" s="35">
        <v>14.15200350066048</v>
      </c>
      <c r="AF183" s="35">
        <v>27.24856128288</v>
      </c>
    </row>
    <row r="184" ht="15.75" customHeight="1">
      <c r="A184" s="35" t="s">
        <v>12</v>
      </c>
      <c r="B184" s="35" t="s">
        <v>4970</v>
      </c>
      <c r="C184" s="35">
        <v>2.0</v>
      </c>
      <c r="D184" s="35" t="s">
        <v>170</v>
      </c>
      <c r="F184" s="35">
        <v>0.0</v>
      </c>
      <c r="G184" s="35">
        <v>0.002983150074502412</v>
      </c>
      <c r="H184" s="35">
        <v>0.002983150074502412</v>
      </c>
      <c r="I184" s="35">
        <v>1.28619017856</v>
      </c>
      <c r="J184" s="35">
        <v>0.0</v>
      </c>
      <c r="K184" s="35">
        <v>0.0</v>
      </c>
      <c r="L184" s="35">
        <v>0.0</v>
      </c>
      <c r="M184" s="35">
        <v>0.0</v>
      </c>
      <c r="N184" s="35">
        <v>0.0</v>
      </c>
      <c r="O184" s="35">
        <v>0.0</v>
      </c>
      <c r="P184" s="35">
        <v>0.0</v>
      </c>
      <c r="R184" s="35">
        <v>0.0</v>
      </c>
      <c r="S184" s="35">
        <v>0.0</v>
      </c>
      <c r="T184" s="35">
        <v>0.0</v>
      </c>
      <c r="U184" s="35">
        <v>0.0</v>
      </c>
      <c r="V184" s="35">
        <v>1.28619017856</v>
      </c>
      <c r="W184" s="35">
        <v>0.0</v>
      </c>
      <c r="X184" s="35">
        <v>0.0</v>
      </c>
      <c r="Y184" s="35">
        <v>0.0</v>
      </c>
      <c r="Z184" s="35">
        <v>0.0</v>
      </c>
      <c r="AA184" s="35">
        <v>0.0</v>
      </c>
      <c r="AB184" s="35">
        <v>0.0</v>
      </c>
      <c r="AC184" s="35">
        <v>0.0</v>
      </c>
      <c r="AD184" s="35">
        <v>0.0</v>
      </c>
      <c r="AE184" s="35">
        <v>0.0</v>
      </c>
      <c r="AF184" s="35">
        <v>1.28619017856</v>
      </c>
    </row>
    <row r="185" ht="15.75" customHeight="1">
      <c r="A185" s="35" t="s">
        <v>12</v>
      </c>
      <c r="B185" s="35" t="s">
        <v>4971</v>
      </c>
      <c r="C185" s="35">
        <v>2.0</v>
      </c>
      <c r="D185" s="35" t="s">
        <v>170</v>
      </c>
      <c r="F185" s="35">
        <v>0.0</v>
      </c>
      <c r="G185" s="35">
        <v>0.3098829727221266</v>
      </c>
      <c r="H185" s="35">
        <v>0.3098829727221266</v>
      </c>
      <c r="I185" s="35">
        <v>13.995527916384</v>
      </c>
      <c r="J185" s="35">
        <v>0.0</v>
      </c>
      <c r="K185" s="35">
        <v>0.0</v>
      </c>
      <c r="L185" s="35">
        <v>0.0</v>
      </c>
      <c r="M185" s="35">
        <v>0.0</v>
      </c>
      <c r="N185" s="35">
        <v>0.0</v>
      </c>
      <c r="O185" s="35">
        <v>0.0</v>
      </c>
      <c r="P185" s="35">
        <v>0.0</v>
      </c>
      <c r="R185" s="35">
        <v>0.0</v>
      </c>
      <c r="S185" s="35">
        <v>0.0</v>
      </c>
      <c r="T185" s="35">
        <v>1.9190959403616</v>
      </c>
      <c r="U185" s="35">
        <v>4.394146923331195</v>
      </c>
      <c r="V185" s="35">
        <v>13.995527916384</v>
      </c>
      <c r="W185" s="35">
        <v>0.0</v>
      </c>
      <c r="X185" s="35">
        <v>0.0</v>
      </c>
      <c r="Y185" s="35">
        <v>0.0</v>
      </c>
      <c r="Z185" s="35">
        <v>0.0</v>
      </c>
      <c r="AA185" s="35">
        <v>0.0</v>
      </c>
      <c r="AB185" s="35">
        <v>0.0</v>
      </c>
      <c r="AC185" s="35">
        <v>0.0</v>
      </c>
      <c r="AD185" s="35">
        <v>1.9190959403616</v>
      </c>
      <c r="AE185" s="35">
        <v>4.394146923331195</v>
      </c>
      <c r="AF185" s="35">
        <v>13.995527916384</v>
      </c>
    </row>
    <row r="186" ht="15.75" customHeight="1">
      <c r="A186" s="35" t="s">
        <v>12</v>
      </c>
      <c r="B186" s="35" t="s">
        <v>4972</v>
      </c>
      <c r="C186" s="35">
        <v>2.0</v>
      </c>
      <c r="D186" s="35" t="s">
        <v>170</v>
      </c>
      <c r="F186" s="35">
        <v>0.0</v>
      </c>
      <c r="G186" s="35">
        <v>0.001534726458320995</v>
      </c>
      <c r="H186" s="35">
        <v>0.001534726458320995</v>
      </c>
      <c r="I186" s="35">
        <v>0.920702952288</v>
      </c>
      <c r="J186" s="35">
        <v>0.0</v>
      </c>
      <c r="K186" s="35">
        <v>0.0</v>
      </c>
      <c r="L186" s="35">
        <v>0.0</v>
      </c>
      <c r="M186" s="35">
        <v>0.0</v>
      </c>
      <c r="N186" s="35">
        <v>0.0</v>
      </c>
      <c r="O186" s="35">
        <v>0.0</v>
      </c>
      <c r="P186" s="35">
        <v>0.0</v>
      </c>
      <c r="R186" s="35">
        <v>0.0</v>
      </c>
      <c r="S186" s="35">
        <v>0.0</v>
      </c>
      <c r="T186" s="35">
        <v>0.0</v>
      </c>
      <c r="U186" s="35">
        <v>0.0</v>
      </c>
      <c r="V186" s="35">
        <v>0.920702952288</v>
      </c>
      <c r="W186" s="35">
        <v>0.0</v>
      </c>
      <c r="X186" s="35">
        <v>0.0</v>
      </c>
      <c r="Y186" s="35">
        <v>0.0</v>
      </c>
      <c r="Z186" s="35">
        <v>0.0</v>
      </c>
      <c r="AA186" s="35">
        <v>0.0</v>
      </c>
      <c r="AB186" s="35">
        <v>0.0</v>
      </c>
      <c r="AC186" s="35">
        <v>0.0</v>
      </c>
      <c r="AD186" s="35">
        <v>0.0</v>
      </c>
      <c r="AE186" s="35">
        <v>0.0</v>
      </c>
      <c r="AF186" s="35">
        <v>0.920702952288</v>
      </c>
    </row>
    <row r="187" ht="15.75" customHeight="1">
      <c r="A187" s="35" t="s">
        <v>12</v>
      </c>
      <c r="B187" s="35" t="s">
        <v>4973</v>
      </c>
      <c r="C187" s="35">
        <v>2.0</v>
      </c>
      <c r="D187" s="35" t="s">
        <v>170</v>
      </c>
      <c r="F187" s="35">
        <v>0.0</v>
      </c>
      <c r="G187" s="35">
        <v>0.06266873324133683</v>
      </c>
      <c r="H187" s="35">
        <v>0.06266873324133683</v>
      </c>
      <c r="I187" s="35">
        <v>2.888901158976</v>
      </c>
      <c r="J187" s="35">
        <v>0.0</v>
      </c>
      <c r="K187" s="35">
        <v>0.0</v>
      </c>
      <c r="L187" s="35">
        <v>0.0</v>
      </c>
      <c r="M187" s="35">
        <v>0.0</v>
      </c>
      <c r="N187" s="35">
        <v>0.0</v>
      </c>
      <c r="O187" s="35">
        <v>0.0</v>
      </c>
      <c r="P187" s="35">
        <v>0.0</v>
      </c>
      <c r="R187" s="35">
        <v>0.0</v>
      </c>
      <c r="S187" s="35">
        <v>0.0</v>
      </c>
      <c r="T187" s="35">
        <v>0.0</v>
      </c>
      <c r="U187" s="35">
        <v>1.816664598120959</v>
      </c>
      <c r="V187" s="35">
        <v>2.888901158976</v>
      </c>
      <c r="W187" s="35">
        <v>0.0</v>
      </c>
      <c r="X187" s="35">
        <v>0.0</v>
      </c>
      <c r="Y187" s="35">
        <v>0.0</v>
      </c>
      <c r="Z187" s="35">
        <v>0.0</v>
      </c>
      <c r="AA187" s="35">
        <v>0.0</v>
      </c>
      <c r="AB187" s="35">
        <v>0.0</v>
      </c>
      <c r="AC187" s="35">
        <v>0.0</v>
      </c>
      <c r="AD187" s="35">
        <v>0.0</v>
      </c>
      <c r="AE187" s="35">
        <v>1.816664598120959</v>
      </c>
      <c r="AF187" s="35">
        <v>2.888901158976</v>
      </c>
    </row>
    <row r="188" ht="15.75" customHeight="1">
      <c r="A188" s="35" t="s">
        <v>12</v>
      </c>
      <c r="B188" s="35" t="s">
        <v>4974</v>
      </c>
      <c r="C188" s="35">
        <v>2.0</v>
      </c>
      <c r="D188" s="35" t="s">
        <v>170</v>
      </c>
      <c r="F188" s="35">
        <v>0.0</v>
      </c>
      <c r="G188" s="35">
        <v>1.544811959227235</v>
      </c>
      <c r="H188" s="35">
        <v>1.544811959227235</v>
      </c>
      <c r="I188" s="35">
        <v>8.865575603136</v>
      </c>
      <c r="J188" s="35">
        <v>0.8620652154239999</v>
      </c>
      <c r="K188" s="35">
        <v>1.390820028192</v>
      </c>
      <c r="L188" s="35">
        <v>1.214950955904</v>
      </c>
      <c r="M188" s="35">
        <v>2.011470789888</v>
      </c>
      <c r="N188" s="35">
        <v>3.208060211328</v>
      </c>
      <c r="O188" s="35">
        <v>3.208060211328</v>
      </c>
      <c r="P188" s="35">
        <v>3.208060211328</v>
      </c>
      <c r="R188" s="35">
        <v>1.298857871808</v>
      </c>
      <c r="S188" s="35">
        <v>1.652306375664</v>
      </c>
      <c r="T188" s="35">
        <v>3.284148026678401</v>
      </c>
      <c r="U188" s="35">
        <v>6.346058368567676</v>
      </c>
      <c r="V188" s="35">
        <v>8.865575603136</v>
      </c>
      <c r="W188" s="35">
        <v>0.0</v>
      </c>
      <c r="X188" s="35">
        <v>0.0</v>
      </c>
      <c r="Y188" s="35">
        <v>0.0</v>
      </c>
      <c r="Z188" s="35">
        <v>0.0</v>
      </c>
      <c r="AA188" s="35">
        <v>0.0</v>
      </c>
      <c r="AB188" s="35">
        <v>1.298857871808</v>
      </c>
      <c r="AC188" s="35">
        <v>1.652306375664</v>
      </c>
      <c r="AD188" s="35">
        <v>3.284148026678401</v>
      </c>
      <c r="AE188" s="35">
        <v>6.346058368567676</v>
      </c>
      <c r="AF188" s="35">
        <v>8.865575603136</v>
      </c>
    </row>
    <row r="189" ht="15.75" customHeight="1">
      <c r="A189" s="35" t="s">
        <v>12</v>
      </c>
      <c r="B189" s="35" t="s">
        <v>4975</v>
      </c>
      <c r="C189" s="35">
        <v>2.0</v>
      </c>
      <c r="D189" s="35" t="s">
        <v>170</v>
      </c>
      <c r="F189" s="35">
        <v>0.0</v>
      </c>
      <c r="G189" s="35">
        <v>0.3727164810521157</v>
      </c>
      <c r="H189" s="35">
        <v>0.3727164810521157</v>
      </c>
      <c r="I189" s="35">
        <v>11.261049637824</v>
      </c>
      <c r="J189" s="35">
        <v>1.068954544224</v>
      </c>
      <c r="K189" s="35">
        <v>0.0</v>
      </c>
      <c r="L189" s="35">
        <v>0.0</v>
      </c>
      <c r="M189" s="35">
        <v>0.0</v>
      </c>
      <c r="N189" s="35">
        <v>0.0</v>
      </c>
      <c r="O189" s="35">
        <v>0.0</v>
      </c>
      <c r="P189" s="35">
        <v>0.0</v>
      </c>
      <c r="R189" s="35">
        <v>0.0</v>
      </c>
      <c r="S189" s="35">
        <v>0.0</v>
      </c>
      <c r="T189" s="35">
        <v>2.324637295948801</v>
      </c>
      <c r="U189" s="35">
        <v>6.764033541807343</v>
      </c>
      <c r="V189" s="35">
        <v>11.261049637824</v>
      </c>
      <c r="W189" s="35">
        <v>0.0</v>
      </c>
      <c r="X189" s="35">
        <v>0.0</v>
      </c>
      <c r="Y189" s="35">
        <v>0.0</v>
      </c>
      <c r="Z189" s="35">
        <v>0.0</v>
      </c>
      <c r="AA189" s="35">
        <v>0.0</v>
      </c>
      <c r="AB189" s="35">
        <v>0.0</v>
      </c>
      <c r="AC189" s="35">
        <v>0.0</v>
      </c>
      <c r="AD189" s="35">
        <v>2.324637295948801</v>
      </c>
      <c r="AE189" s="35">
        <v>6.764033541807343</v>
      </c>
      <c r="AF189" s="35">
        <v>11.261049637824</v>
      </c>
    </row>
    <row r="190" ht="15.75" customHeight="1">
      <c r="A190" s="35" t="s">
        <v>12</v>
      </c>
      <c r="B190" s="35" t="s">
        <v>4976</v>
      </c>
      <c r="C190" s="35">
        <v>2.0</v>
      </c>
      <c r="D190" s="35" t="s">
        <v>170</v>
      </c>
      <c r="F190" s="35">
        <v>0.002320244185604204</v>
      </c>
      <c r="G190" s="35">
        <v>0.0</v>
      </c>
      <c r="H190" s="35">
        <v>0.002320244185604204</v>
      </c>
      <c r="I190" s="35">
        <v>1.391945554944</v>
      </c>
      <c r="J190" s="35">
        <v>0.0</v>
      </c>
      <c r="K190" s="35">
        <v>0.0</v>
      </c>
      <c r="L190" s="35">
        <v>0.0</v>
      </c>
      <c r="M190" s="35">
        <v>0.0</v>
      </c>
      <c r="N190" s="35">
        <v>0.0</v>
      </c>
      <c r="O190" s="35">
        <v>0.0</v>
      </c>
      <c r="P190" s="35">
        <v>0.0</v>
      </c>
      <c r="R190" s="35">
        <v>0.0</v>
      </c>
      <c r="S190" s="35">
        <v>0.0</v>
      </c>
      <c r="T190" s="35">
        <v>0.0</v>
      </c>
      <c r="U190" s="35">
        <v>0.0</v>
      </c>
      <c r="V190" s="35">
        <v>1.391945554944</v>
      </c>
      <c r="W190" s="35">
        <v>0.0</v>
      </c>
      <c r="X190" s="35">
        <v>0.0</v>
      </c>
      <c r="Y190" s="35">
        <v>0.0</v>
      </c>
      <c r="Z190" s="35">
        <v>0.0</v>
      </c>
      <c r="AA190" s="35">
        <v>1.391945554944</v>
      </c>
      <c r="AB190" s="35">
        <v>0.0</v>
      </c>
      <c r="AC190" s="35">
        <v>0.0</v>
      </c>
      <c r="AD190" s="35">
        <v>0.0</v>
      </c>
      <c r="AE190" s="35">
        <v>0.0</v>
      </c>
      <c r="AF190" s="35">
        <v>0.0</v>
      </c>
    </row>
    <row r="191" ht="15.75" customHeight="1">
      <c r="A191" s="35" t="s">
        <v>12</v>
      </c>
      <c r="B191" s="35" t="s">
        <v>4977</v>
      </c>
      <c r="C191" s="35">
        <v>2.0</v>
      </c>
      <c r="D191" s="35" t="s">
        <v>170</v>
      </c>
      <c r="F191" s="35">
        <v>4.586644631308102</v>
      </c>
      <c r="G191" s="35">
        <v>8.712530683443141</v>
      </c>
      <c r="H191" s="35">
        <v>13.29917531475124</v>
      </c>
      <c r="I191" s="35">
        <v>46.527775225344</v>
      </c>
      <c r="J191" s="35">
        <v>29.176930052928</v>
      </c>
      <c r="K191" s="35">
        <v>11.5753913352</v>
      </c>
      <c r="L191" s="35">
        <v>20.255687256672</v>
      </c>
      <c r="M191" s="35">
        <v>27.128845822176</v>
      </c>
      <c r="N191" s="35">
        <v>34.762048757856</v>
      </c>
      <c r="O191" s="35">
        <v>34.762048757856</v>
      </c>
      <c r="P191" s="35">
        <v>34.762048757856</v>
      </c>
      <c r="R191" s="35">
        <v>11.461084431552</v>
      </c>
      <c r="S191" s="35">
        <v>23.806637228304</v>
      </c>
      <c r="T191" s="35">
        <v>35.75828505150722</v>
      </c>
      <c r="U191" s="35">
        <v>42.37664889479615</v>
      </c>
      <c r="V191" s="35">
        <v>46.527775225344</v>
      </c>
      <c r="W191" s="35">
        <v>1.968386960736</v>
      </c>
      <c r="X191" s="35">
        <v>8.045473265424</v>
      </c>
      <c r="Y191" s="35">
        <v>16.9303093710912</v>
      </c>
      <c r="Z191" s="35">
        <v>24.2104038293376</v>
      </c>
      <c r="AA191" s="35">
        <v>31.145937461856</v>
      </c>
      <c r="AB191" s="35">
        <v>5.757117601536</v>
      </c>
      <c r="AC191" s="35">
        <v>15.382320324336</v>
      </c>
      <c r="AD191" s="35">
        <v>25.746634108944</v>
      </c>
      <c r="AE191" s="35">
        <v>36.34005702950783</v>
      </c>
      <c r="AF191" s="35">
        <v>45.865899287712</v>
      </c>
    </row>
    <row r="192" ht="15.75" customHeight="1">
      <c r="A192" s="35" t="s">
        <v>12</v>
      </c>
      <c r="B192" s="35" t="s">
        <v>4978</v>
      </c>
      <c r="C192" s="35">
        <v>2.0</v>
      </c>
      <c r="D192" s="35" t="s">
        <v>170</v>
      </c>
      <c r="F192" s="35">
        <v>3.21498931452014</v>
      </c>
      <c r="G192" s="35">
        <v>6.112011363090983</v>
      </c>
      <c r="H192" s="35">
        <v>9.327000677611123</v>
      </c>
      <c r="I192" s="35">
        <v>79.89068280816</v>
      </c>
      <c r="J192" s="35">
        <v>2.161189352448</v>
      </c>
      <c r="K192" s="35">
        <v>0.0</v>
      </c>
      <c r="L192" s="35">
        <v>0.0</v>
      </c>
      <c r="M192" s="35">
        <v>0.164371044096</v>
      </c>
      <c r="N192" s="35">
        <v>9.828810117504002</v>
      </c>
      <c r="O192" s="35">
        <v>9.828810117504002</v>
      </c>
      <c r="P192" s="35">
        <v>9.828810117504002</v>
      </c>
      <c r="R192" s="35">
        <v>0.0</v>
      </c>
      <c r="S192" s="35">
        <v>18.84047946984</v>
      </c>
      <c r="T192" s="35">
        <v>32.4054964179072</v>
      </c>
      <c r="U192" s="35">
        <v>41.26856183263294</v>
      </c>
      <c r="V192" s="35">
        <v>79.89068280816</v>
      </c>
      <c r="W192" s="35">
        <v>0.0</v>
      </c>
      <c r="X192" s="35">
        <v>4.836728372112001</v>
      </c>
      <c r="Y192" s="35">
        <v>16.2283903566624</v>
      </c>
      <c r="Z192" s="35">
        <v>23.37501357640512</v>
      </c>
      <c r="AA192" s="35">
        <v>38.356170566112</v>
      </c>
      <c r="AB192" s="35">
        <v>0.0</v>
      </c>
      <c r="AC192" s="35">
        <v>11.112160103856</v>
      </c>
      <c r="AD192" s="35">
        <v>25.61117144705281</v>
      </c>
      <c r="AE192" s="35">
        <v>31.77619391346624</v>
      </c>
      <c r="AF192" s="35">
        <v>76.59838518192</v>
      </c>
    </row>
    <row r="193" ht="15.75" customHeight="1">
      <c r="A193" s="35" t="s">
        <v>12</v>
      </c>
      <c r="B193" s="35" t="s">
        <v>4979</v>
      </c>
      <c r="C193" s="35">
        <v>2.0</v>
      </c>
      <c r="D193" s="35" t="s">
        <v>170</v>
      </c>
      <c r="F193" s="35">
        <v>0.0</v>
      </c>
      <c r="G193" s="35">
        <v>1.178800435101747E-4</v>
      </c>
      <c r="H193" s="35">
        <v>1.178800435101747E-4</v>
      </c>
      <c r="I193" s="35">
        <v>0.070717816512</v>
      </c>
      <c r="J193" s="35">
        <v>0.0</v>
      </c>
      <c r="K193" s="35">
        <v>0.0</v>
      </c>
      <c r="L193" s="35">
        <v>0.0</v>
      </c>
      <c r="M193" s="35">
        <v>0.0</v>
      </c>
      <c r="N193" s="35">
        <v>0.0</v>
      </c>
      <c r="O193" s="35">
        <v>0.0</v>
      </c>
      <c r="P193" s="35">
        <v>0.0</v>
      </c>
      <c r="R193" s="35">
        <v>0.0</v>
      </c>
      <c r="S193" s="35">
        <v>0.0</v>
      </c>
      <c r="T193" s="35">
        <v>0.0</v>
      </c>
      <c r="U193" s="35">
        <v>0.0</v>
      </c>
      <c r="V193" s="35">
        <v>0.070717816512</v>
      </c>
      <c r="W193" s="35">
        <v>0.0</v>
      </c>
      <c r="X193" s="35">
        <v>0.0</v>
      </c>
      <c r="Y193" s="35">
        <v>0.0</v>
      </c>
      <c r="Z193" s="35">
        <v>0.0</v>
      </c>
      <c r="AA193" s="35">
        <v>0.0</v>
      </c>
      <c r="AB193" s="35">
        <v>0.0</v>
      </c>
      <c r="AC193" s="35">
        <v>0.0</v>
      </c>
      <c r="AD193" s="35">
        <v>0.0</v>
      </c>
      <c r="AE193" s="35">
        <v>0.0</v>
      </c>
      <c r="AF193" s="35">
        <v>0.070717816512</v>
      </c>
    </row>
    <row r="194" ht="15.75" customHeight="1">
      <c r="A194" s="35" t="s">
        <v>12</v>
      </c>
      <c r="B194" s="35" t="s">
        <v>4980</v>
      </c>
      <c r="C194" s="35">
        <v>2.0</v>
      </c>
      <c r="D194" s="35" t="s">
        <v>170</v>
      </c>
      <c r="F194" s="35">
        <v>5.361563814896918</v>
      </c>
      <c r="G194" s="35">
        <v>10.70477766735904</v>
      </c>
      <c r="H194" s="35">
        <v>16.06634148225596</v>
      </c>
      <c r="I194" s="35">
        <v>357.877837566144</v>
      </c>
      <c r="J194" s="35">
        <v>0.077954704128</v>
      </c>
      <c r="K194" s="35">
        <v>70.5634087032</v>
      </c>
      <c r="L194" s="35">
        <v>6.280738017119999</v>
      </c>
      <c r="M194" s="35">
        <v>14.120487761184</v>
      </c>
      <c r="N194" s="35">
        <v>0.248952953088</v>
      </c>
      <c r="O194" s="35">
        <v>0.248952953088</v>
      </c>
      <c r="P194" s="35">
        <v>0.248952953088</v>
      </c>
      <c r="R194" s="35">
        <v>13.91162100048</v>
      </c>
      <c r="S194" s="35">
        <v>25.700377166352</v>
      </c>
      <c r="T194" s="35">
        <v>38.366361669888</v>
      </c>
      <c r="U194" s="35">
        <v>54.80828323709731</v>
      </c>
      <c r="V194" s="35">
        <v>357.877837566144</v>
      </c>
      <c r="W194" s="35">
        <v>2.358042061536</v>
      </c>
      <c r="X194" s="35">
        <v>8.237334667968</v>
      </c>
      <c r="Y194" s="35">
        <v>20.3287199478048</v>
      </c>
      <c r="Z194" s="35">
        <v>31.19595879891448</v>
      </c>
      <c r="AA194" s="35">
        <v>60.362760826368</v>
      </c>
      <c r="AB194" s="35">
        <v>7.689687046272</v>
      </c>
      <c r="AC194" s="35">
        <v>16.682910624576</v>
      </c>
      <c r="AD194" s="35">
        <v>28.7212269681792</v>
      </c>
      <c r="AE194" s="35">
        <v>54.6181753955442</v>
      </c>
      <c r="AF194" s="35">
        <v>297.515076739776</v>
      </c>
    </row>
    <row r="195" ht="15.75" customHeight="1">
      <c r="A195" s="35" t="s">
        <v>12</v>
      </c>
      <c r="B195" s="35" t="s">
        <v>4981</v>
      </c>
      <c r="C195" s="35">
        <v>2.0</v>
      </c>
      <c r="D195" s="35" t="s">
        <v>170</v>
      </c>
      <c r="F195" s="35">
        <v>1.256056481426777</v>
      </c>
      <c r="G195" s="35">
        <v>1.866532313436771</v>
      </c>
      <c r="H195" s="35">
        <v>3.122588794863548</v>
      </c>
      <c r="I195" s="35">
        <v>46.809598296384</v>
      </c>
      <c r="J195" s="35">
        <v>0.0</v>
      </c>
      <c r="K195" s="35">
        <v>0.79933392</v>
      </c>
      <c r="L195" s="35">
        <v>0.0</v>
      </c>
      <c r="M195" s="35">
        <v>0.0</v>
      </c>
      <c r="N195" s="35">
        <v>0.0</v>
      </c>
      <c r="O195" s="35">
        <v>0.0</v>
      </c>
      <c r="P195" s="35">
        <v>0.0</v>
      </c>
      <c r="R195" s="35">
        <v>0.0</v>
      </c>
      <c r="S195" s="35">
        <v>0.0</v>
      </c>
      <c r="T195" s="35">
        <v>24.54917650859523</v>
      </c>
      <c r="U195" s="35">
        <v>34.25750791723005</v>
      </c>
      <c r="V195" s="35">
        <v>46.809598296384</v>
      </c>
      <c r="W195" s="35">
        <v>0.0</v>
      </c>
      <c r="X195" s="35">
        <v>0.0</v>
      </c>
      <c r="Y195" s="35">
        <v>10.7033504324544</v>
      </c>
      <c r="Z195" s="35">
        <v>19.27754317847229</v>
      </c>
      <c r="AA195" s="35">
        <v>34.033696228224</v>
      </c>
      <c r="AB195" s="35">
        <v>0.0</v>
      </c>
      <c r="AC195" s="35">
        <v>0.0</v>
      </c>
      <c r="AD195" s="35">
        <v>14.4720362187072</v>
      </c>
      <c r="AE195" s="35">
        <v>26.10940903643518</v>
      </c>
      <c r="AF195" s="35">
        <v>44.330261484096</v>
      </c>
    </row>
    <row r="196" ht="15.75" customHeight="1">
      <c r="A196" s="35" t="s">
        <v>12</v>
      </c>
      <c r="B196" s="35" t="s">
        <v>4982</v>
      </c>
      <c r="C196" s="35">
        <v>2.0</v>
      </c>
      <c r="D196" s="35" t="s">
        <v>170</v>
      </c>
      <c r="F196" s="35">
        <v>1.27520871921902</v>
      </c>
      <c r="G196" s="35">
        <v>5.613361192055141</v>
      </c>
      <c r="H196" s="35">
        <v>6.888569911274161</v>
      </c>
      <c r="I196" s="35">
        <v>113.580170778816</v>
      </c>
      <c r="J196" s="35">
        <v>0.0</v>
      </c>
      <c r="K196" s="35">
        <v>6.523305987744001</v>
      </c>
      <c r="L196" s="35">
        <v>4.860311952384</v>
      </c>
      <c r="M196" s="35">
        <v>8.52700090032</v>
      </c>
      <c r="N196" s="35">
        <v>0.0</v>
      </c>
      <c r="O196" s="35">
        <v>0.0</v>
      </c>
      <c r="P196" s="35">
        <v>0.0</v>
      </c>
      <c r="R196" s="35">
        <v>0.09081456048</v>
      </c>
      <c r="S196" s="35">
        <v>9.090896082912</v>
      </c>
      <c r="T196" s="35">
        <v>29.18292948910081</v>
      </c>
      <c r="U196" s="35">
        <v>49.86781911744182</v>
      </c>
      <c r="V196" s="35">
        <v>113.580170778816</v>
      </c>
      <c r="W196" s="35">
        <v>0.0</v>
      </c>
      <c r="X196" s="35">
        <v>0.820411574976</v>
      </c>
      <c r="Y196" s="35">
        <v>5.238785259792001</v>
      </c>
      <c r="Z196" s="35">
        <v>19.56034103857342</v>
      </c>
      <c r="AA196" s="35">
        <v>61.3279664928</v>
      </c>
      <c r="AB196" s="35">
        <v>0.0</v>
      </c>
      <c r="AC196" s="35">
        <v>7.428211733375999</v>
      </c>
      <c r="AD196" s="35">
        <v>24.45097626417604</v>
      </c>
      <c r="AE196" s="35">
        <v>47.46128049270718</v>
      </c>
      <c r="AF196" s="35">
        <v>113.580170778816</v>
      </c>
    </row>
    <row r="197" ht="15.75" customHeight="1">
      <c r="A197" s="35" t="s">
        <v>12</v>
      </c>
      <c r="B197" s="35" t="s">
        <v>4983</v>
      </c>
      <c r="C197" s="35">
        <v>2.0</v>
      </c>
      <c r="D197" s="35" t="s">
        <v>170</v>
      </c>
      <c r="F197" s="35">
        <v>1.498613407911563</v>
      </c>
      <c r="G197" s="35">
        <v>5.768985696153049</v>
      </c>
      <c r="H197" s="35">
        <v>7.267599104064612</v>
      </c>
      <c r="I197" s="35">
        <v>75.203967881952</v>
      </c>
      <c r="J197" s="35">
        <v>0.0</v>
      </c>
      <c r="K197" s="35">
        <v>0.368974152288</v>
      </c>
      <c r="L197" s="35">
        <v>6.086278644768001</v>
      </c>
      <c r="M197" s="35">
        <v>0.0</v>
      </c>
      <c r="N197" s="35">
        <v>75.203967881952</v>
      </c>
      <c r="O197" s="35">
        <v>75.203967881952</v>
      </c>
      <c r="P197" s="35">
        <v>75.203967881952</v>
      </c>
      <c r="R197" s="35">
        <v>5.281975397664</v>
      </c>
      <c r="S197" s="35">
        <v>9.729665259552</v>
      </c>
      <c r="T197" s="35">
        <v>27.26102593992963</v>
      </c>
      <c r="U197" s="35">
        <v>47.56005716184572</v>
      </c>
      <c r="V197" s="35">
        <v>75.203967881952</v>
      </c>
      <c r="W197" s="35">
        <v>0.0</v>
      </c>
      <c r="X197" s="35">
        <v>1.749171113424</v>
      </c>
      <c r="Y197" s="35">
        <v>5.9129403659424</v>
      </c>
      <c r="Z197" s="35">
        <v>15.37824762919863</v>
      </c>
      <c r="AA197" s="35">
        <v>55.912064177088</v>
      </c>
      <c r="AB197" s="35">
        <v>3.283911886752</v>
      </c>
      <c r="AC197" s="35">
        <v>7.204066391088</v>
      </c>
      <c r="AD197" s="35">
        <v>25.2411909414336</v>
      </c>
      <c r="AE197" s="35">
        <v>45.89902022965053</v>
      </c>
      <c r="AF197" s="35">
        <v>75.203967881952</v>
      </c>
    </row>
    <row r="198" ht="15.75" customHeight="1">
      <c r="A198" s="35" t="s">
        <v>12</v>
      </c>
      <c r="B198" s="35" t="s">
        <v>4984</v>
      </c>
      <c r="C198" s="35">
        <v>2.0</v>
      </c>
      <c r="D198" s="35" t="s">
        <v>170</v>
      </c>
      <c r="F198" s="35">
        <v>1.929010419438176</v>
      </c>
      <c r="G198" s="35">
        <v>9.10428934925062</v>
      </c>
      <c r="H198" s="35">
        <v>11.0332997686888</v>
      </c>
      <c r="I198" s="35">
        <v>94.116900108672</v>
      </c>
      <c r="J198" s="35">
        <v>31.464371820672</v>
      </c>
      <c r="K198" s="35">
        <v>13.63286607984</v>
      </c>
      <c r="L198" s="35">
        <v>0.0</v>
      </c>
      <c r="M198" s="35">
        <v>5.263316198784</v>
      </c>
      <c r="N198" s="35">
        <v>47.167008213024</v>
      </c>
      <c r="O198" s="35">
        <v>47.167008213024</v>
      </c>
      <c r="P198" s="35">
        <v>47.167008213024</v>
      </c>
      <c r="R198" s="35">
        <v>7.481494740384</v>
      </c>
      <c r="S198" s="35">
        <v>14.75083011024</v>
      </c>
      <c r="T198" s="35">
        <v>34.00565925456</v>
      </c>
      <c r="U198" s="35">
        <v>58.52380395173758</v>
      </c>
      <c r="V198" s="35">
        <v>94.116900108672</v>
      </c>
      <c r="W198" s="35">
        <v>0.6916838261760001</v>
      </c>
      <c r="X198" s="35">
        <v>2.469159434448</v>
      </c>
      <c r="Y198" s="35">
        <v>7.621806371760005</v>
      </c>
      <c r="Z198" s="35">
        <v>13.54459822414271</v>
      </c>
      <c r="AA198" s="35">
        <v>53.480904323616</v>
      </c>
      <c r="AB198" s="35">
        <v>5.547213770111999</v>
      </c>
      <c r="AC198" s="35">
        <v>11.609852585184</v>
      </c>
      <c r="AD198" s="35">
        <v>30.8842680480768</v>
      </c>
      <c r="AE198" s="35">
        <v>54.31331257119928</v>
      </c>
      <c r="AF198" s="35">
        <v>94.116900108672</v>
      </c>
    </row>
    <row r="199" ht="15.75" customHeight="1">
      <c r="A199" s="35" t="s">
        <v>12</v>
      </c>
      <c r="B199" s="35" t="s">
        <v>4985</v>
      </c>
      <c r="C199" s="35">
        <v>2.0</v>
      </c>
      <c r="D199" s="35" t="s">
        <v>170</v>
      </c>
      <c r="F199" s="35">
        <v>0.9926667978135777</v>
      </c>
      <c r="G199" s="35">
        <v>3.496528141171845</v>
      </c>
      <c r="H199" s="35">
        <v>4.489194938985422</v>
      </c>
      <c r="I199" s="35">
        <v>57.266955625824</v>
      </c>
      <c r="J199" s="35">
        <v>13.723993914624</v>
      </c>
      <c r="K199" s="35">
        <v>0.0</v>
      </c>
      <c r="L199" s="35">
        <v>0.0</v>
      </c>
      <c r="M199" s="35">
        <v>0.0</v>
      </c>
      <c r="N199" s="35">
        <v>0.0</v>
      </c>
      <c r="O199" s="35">
        <v>0.0</v>
      </c>
      <c r="P199" s="35">
        <v>0.0</v>
      </c>
      <c r="R199" s="35">
        <v>0.0</v>
      </c>
      <c r="S199" s="35">
        <v>7.240336683552</v>
      </c>
      <c r="T199" s="35">
        <v>19.42485947256962</v>
      </c>
      <c r="U199" s="35">
        <v>31.96818651442749</v>
      </c>
      <c r="V199" s="35">
        <v>57.266955625824</v>
      </c>
      <c r="W199" s="35">
        <v>0.0</v>
      </c>
      <c r="X199" s="35">
        <v>0.912684314304</v>
      </c>
      <c r="Y199" s="35">
        <v>5.30983958601601</v>
      </c>
      <c r="Z199" s="35">
        <v>12.36623652274752</v>
      </c>
      <c r="AA199" s="35">
        <v>21.185752912128</v>
      </c>
      <c r="AB199" s="35">
        <v>0.0</v>
      </c>
      <c r="AC199" s="35">
        <v>5.172435430848</v>
      </c>
      <c r="AD199" s="35">
        <v>16.3718591686272</v>
      </c>
      <c r="AE199" s="35">
        <v>28.95181562008511</v>
      </c>
      <c r="AF199" s="35">
        <v>57.266955625824</v>
      </c>
    </row>
    <row r="200" ht="15.75" customHeight="1">
      <c r="A200" s="35" t="s">
        <v>12</v>
      </c>
      <c r="B200" s="35" t="s">
        <v>4986</v>
      </c>
      <c r="C200" s="35">
        <v>2.0</v>
      </c>
      <c r="D200" s="35" t="s">
        <v>170</v>
      </c>
      <c r="F200" s="35">
        <v>0.0</v>
      </c>
      <c r="G200" s="35">
        <v>0.01035788612041938</v>
      </c>
      <c r="H200" s="35">
        <v>0.01035788612041938</v>
      </c>
      <c r="I200" s="35">
        <v>6.213834575424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0.0</v>
      </c>
      <c r="P200" s="35">
        <v>0.0</v>
      </c>
      <c r="R200" s="35">
        <v>0.0</v>
      </c>
      <c r="S200" s="35">
        <v>0.0</v>
      </c>
      <c r="T200" s="35">
        <v>0.0</v>
      </c>
      <c r="U200" s="35">
        <v>0.0</v>
      </c>
      <c r="V200" s="35">
        <v>6.213834575424</v>
      </c>
      <c r="W200" s="35">
        <v>0.0</v>
      </c>
      <c r="X200" s="35">
        <v>0.0</v>
      </c>
      <c r="Y200" s="35">
        <v>0.0</v>
      </c>
      <c r="Z200" s="35">
        <v>0.0</v>
      </c>
      <c r="AA200" s="35">
        <v>0.0</v>
      </c>
      <c r="AB200" s="35">
        <v>0.0</v>
      </c>
      <c r="AC200" s="35">
        <v>0.0</v>
      </c>
      <c r="AD200" s="35">
        <v>0.0</v>
      </c>
      <c r="AE200" s="35">
        <v>0.0</v>
      </c>
      <c r="AF200" s="35">
        <v>6.213834575424</v>
      </c>
    </row>
    <row r="201" ht="15.75" customHeight="1">
      <c r="A201" s="35" t="s">
        <v>12</v>
      </c>
      <c r="B201" s="35" t="s">
        <v>4987</v>
      </c>
      <c r="C201" s="35">
        <v>2.0</v>
      </c>
      <c r="D201" s="35" t="s">
        <v>170</v>
      </c>
      <c r="F201" s="35">
        <v>0.0</v>
      </c>
      <c r="G201" s="35">
        <v>0.03524867790825849</v>
      </c>
      <c r="H201" s="35">
        <v>0.03524867790825849</v>
      </c>
      <c r="I201" s="35">
        <v>21.146153855904</v>
      </c>
      <c r="J201" s="35">
        <v>0.0</v>
      </c>
      <c r="K201" s="35">
        <v>0.0</v>
      </c>
      <c r="L201" s="35">
        <v>0.0</v>
      </c>
      <c r="M201" s="35">
        <v>0.0</v>
      </c>
      <c r="N201" s="35">
        <v>0.0</v>
      </c>
      <c r="O201" s="35">
        <v>0.0</v>
      </c>
      <c r="P201" s="35">
        <v>0.0</v>
      </c>
      <c r="R201" s="35">
        <v>0.0</v>
      </c>
      <c r="S201" s="35">
        <v>0.0</v>
      </c>
      <c r="T201" s="35">
        <v>0.0</v>
      </c>
      <c r="U201" s="35">
        <v>0.0</v>
      </c>
      <c r="V201" s="35">
        <v>21.146153855904</v>
      </c>
      <c r="W201" s="35">
        <v>0.0</v>
      </c>
      <c r="X201" s="35">
        <v>0.0</v>
      </c>
      <c r="Y201" s="35">
        <v>0.0</v>
      </c>
      <c r="Z201" s="35">
        <v>0.0</v>
      </c>
      <c r="AA201" s="35">
        <v>0.0</v>
      </c>
      <c r="AB201" s="35">
        <v>0.0</v>
      </c>
      <c r="AC201" s="35">
        <v>0.0</v>
      </c>
      <c r="AD201" s="35">
        <v>0.0</v>
      </c>
      <c r="AE201" s="35">
        <v>0.0</v>
      </c>
      <c r="AF201" s="35">
        <v>21.146153855904</v>
      </c>
    </row>
    <row r="202" ht="15.75" customHeight="1">
      <c r="A202" s="35" t="s">
        <v>12</v>
      </c>
      <c r="B202" s="35" t="s">
        <v>4988</v>
      </c>
      <c r="C202" s="35">
        <v>2.0</v>
      </c>
      <c r="D202" s="35" t="s">
        <v>170</v>
      </c>
      <c r="F202" s="35">
        <v>0.0</v>
      </c>
      <c r="G202" s="35">
        <v>0.005451058202284052</v>
      </c>
      <c r="H202" s="35">
        <v>0.005451058202284052</v>
      </c>
      <c r="I202" s="35">
        <v>1.651743612288</v>
      </c>
      <c r="J202" s="35">
        <v>0.0</v>
      </c>
      <c r="K202" s="35">
        <v>0.0</v>
      </c>
      <c r="L202" s="35">
        <v>0.0</v>
      </c>
      <c r="M202" s="35">
        <v>0.0</v>
      </c>
      <c r="N202" s="35">
        <v>0.0</v>
      </c>
      <c r="O202" s="35">
        <v>0.0</v>
      </c>
      <c r="P202" s="35">
        <v>0.0</v>
      </c>
      <c r="R202" s="35">
        <v>0.0</v>
      </c>
      <c r="S202" s="35">
        <v>0.0</v>
      </c>
      <c r="T202" s="35">
        <v>0.0</v>
      </c>
      <c r="U202" s="35">
        <v>0.0</v>
      </c>
      <c r="V202" s="35">
        <v>1.651743612288</v>
      </c>
      <c r="W202" s="35">
        <v>0.0</v>
      </c>
      <c r="X202" s="35">
        <v>0.0</v>
      </c>
      <c r="Y202" s="35">
        <v>0.0</v>
      </c>
      <c r="Z202" s="35">
        <v>0.0</v>
      </c>
      <c r="AA202" s="35">
        <v>0.0</v>
      </c>
      <c r="AB202" s="35">
        <v>0.0</v>
      </c>
      <c r="AC202" s="35">
        <v>0.0</v>
      </c>
      <c r="AD202" s="35">
        <v>0.0</v>
      </c>
      <c r="AE202" s="35">
        <v>0.0</v>
      </c>
      <c r="AF202" s="35">
        <v>1.651743612288</v>
      </c>
    </row>
    <row r="203" ht="15.75" customHeight="1">
      <c r="A203" s="35" t="s">
        <v>12</v>
      </c>
      <c r="B203" s="35" t="s">
        <v>4989</v>
      </c>
      <c r="C203" s="35">
        <v>2.0</v>
      </c>
      <c r="D203" s="35" t="s">
        <v>170</v>
      </c>
      <c r="F203" s="35">
        <v>1.082492538251381</v>
      </c>
      <c r="G203" s="35">
        <v>0.0</v>
      </c>
      <c r="H203" s="35">
        <v>1.082492538251381</v>
      </c>
      <c r="I203" s="35">
        <v>7.89244549632</v>
      </c>
      <c r="J203" s="35">
        <v>4.740854323968</v>
      </c>
      <c r="K203" s="35">
        <v>0.670820403456</v>
      </c>
      <c r="L203" s="35">
        <v>2.93496037632</v>
      </c>
      <c r="M203" s="35">
        <v>0.0</v>
      </c>
      <c r="N203" s="35">
        <v>0.0</v>
      </c>
      <c r="O203" s="35">
        <v>0.0</v>
      </c>
      <c r="P203" s="35">
        <v>0.0</v>
      </c>
      <c r="R203" s="35">
        <v>0.9211039649280001</v>
      </c>
      <c r="S203" s="35">
        <v>1.710367892352</v>
      </c>
      <c r="T203" s="35">
        <v>3.117475923609601</v>
      </c>
      <c r="U203" s="35">
        <v>4.27671047397888</v>
      </c>
      <c r="V203" s="35">
        <v>7.89244549632</v>
      </c>
      <c r="W203" s="35">
        <v>0.9211039649280001</v>
      </c>
      <c r="X203" s="35">
        <v>1.710367892352</v>
      </c>
      <c r="Y203" s="35">
        <v>3.117475923609601</v>
      </c>
      <c r="Z203" s="35">
        <v>4.27671047397888</v>
      </c>
      <c r="AA203" s="35">
        <v>7.89244549632</v>
      </c>
      <c r="AB203" s="35">
        <v>0.0</v>
      </c>
      <c r="AC203" s="35">
        <v>0.0</v>
      </c>
      <c r="AD203" s="35">
        <v>0.0</v>
      </c>
      <c r="AE203" s="35">
        <v>0.0</v>
      </c>
      <c r="AF203" s="35">
        <v>0.0</v>
      </c>
    </row>
    <row r="204" ht="15.75" customHeight="1">
      <c r="A204" s="35" t="s">
        <v>12</v>
      </c>
      <c r="B204" s="35" t="s">
        <v>4990</v>
      </c>
      <c r="C204" s="35">
        <v>2.0</v>
      </c>
      <c r="D204" s="35" t="s">
        <v>170</v>
      </c>
      <c r="F204" s="35">
        <v>0.8749532551019616</v>
      </c>
      <c r="G204" s="35">
        <v>0.0</v>
      </c>
      <c r="H204" s="35">
        <v>0.8749532551019616</v>
      </c>
      <c r="I204" s="35">
        <v>4.38823018368</v>
      </c>
      <c r="J204" s="35">
        <v>3.758490699264</v>
      </c>
      <c r="K204" s="35">
        <v>1.886634747648</v>
      </c>
      <c r="L204" s="35">
        <v>3.341286837504</v>
      </c>
      <c r="M204" s="35">
        <v>0.0</v>
      </c>
      <c r="N204" s="35">
        <v>0.0</v>
      </c>
      <c r="O204" s="35">
        <v>0.0</v>
      </c>
      <c r="P204" s="35">
        <v>0.0</v>
      </c>
      <c r="R204" s="35">
        <v>0.692355589632</v>
      </c>
      <c r="S204" s="35">
        <v>1.430785109376</v>
      </c>
      <c r="T204" s="35">
        <v>2.335430869632001</v>
      </c>
      <c r="U204" s="35">
        <v>3.458457628093435</v>
      </c>
      <c r="V204" s="35">
        <v>4.38823018368</v>
      </c>
      <c r="W204" s="35">
        <v>0.692355589632</v>
      </c>
      <c r="X204" s="35">
        <v>1.430785109376</v>
      </c>
      <c r="Y204" s="35">
        <v>2.335430869632001</v>
      </c>
      <c r="Z204" s="35">
        <v>3.458457628093435</v>
      </c>
      <c r="AA204" s="35">
        <v>4.38823018368</v>
      </c>
      <c r="AB204" s="35">
        <v>0.0</v>
      </c>
      <c r="AC204" s="35">
        <v>0.0</v>
      </c>
      <c r="AD204" s="35">
        <v>0.0</v>
      </c>
      <c r="AE204" s="35">
        <v>0.0</v>
      </c>
      <c r="AF204" s="35">
        <v>0.0</v>
      </c>
    </row>
    <row r="205" ht="15.75" customHeight="1">
      <c r="A205" s="35" t="s">
        <v>12</v>
      </c>
      <c r="B205" s="35" t="s">
        <v>4991</v>
      </c>
      <c r="C205" s="35">
        <v>2.0</v>
      </c>
      <c r="D205" s="35" t="s">
        <v>170</v>
      </c>
      <c r="F205" s="35">
        <v>0.07181311780154531</v>
      </c>
      <c r="G205" s="35">
        <v>0.0</v>
      </c>
      <c r="H205" s="35">
        <v>0.07181311780154531</v>
      </c>
      <c r="I205" s="35">
        <v>1.551726215424</v>
      </c>
      <c r="J205" s="35">
        <v>0.0</v>
      </c>
      <c r="K205" s="35">
        <v>0.570134472768</v>
      </c>
      <c r="L205" s="35">
        <v>0.0</v>
      </c>
      <c r="M205" s="35">
        <v>0.0</v>
      </c>
      <c r="N205" s="35">
        <v>0.0</v>
      </c>
      <c r="O205" s="35">
        <v>0.0</v>
      </c>
      <c r="P205" s="35">
        <v>0.0</v>
      </c>
      <c r="R205" s="35">
        <v>0.0</v>
      </c>
      <c r="S205" s="35">
        <v>0.0</v>
      </c>
      <c r="T205" s="35">
        <v>0.4839143867712002</v>
      </c>
      <c r="U205" s="35">
        <v>1.002844777415038</v>
      </c>
      <c r="V205" s="35">
        <v>1.551726215424</v>
      </c>
      <c r="W205" s="35">
        <v>0.0</v>
      </c>
      <c r="X205" s="35">
        <v>0.0</v>
      </c>
      <c r="Y205" s="35">
        <v>0.4839143867712002</v>
      </c>
      <c r="Z205" s="35">
        <v>1.002844777415038</v>
      </c>
      <c r="AA205" s="35">
        <v>1.551726215424</v>
      </c>
      <c r="AB205" s="35">
        <v>0.0</v>
      </c>
      <c r="AC205" s="35">
        <v>0.0</v>
      </c>
      <c r="AD205" s="35">
        <v>0.0</v>
      </c>
      <c r="AE205" s="35">
        <v>0.0</v>
      </c>
      <c r="AF205" s="35">
        <v>0.0</v>
      </c>
    </row>
    <row r="206" ht="15.75" customHeight="1">
      <c r="A206" s="35" t="s">
        <v>12</v>
      </c>
      <c r="B206" s="35" t="s">
        <v>4992</v>
      </c>
      <c r="C206" s="35">
        <v>2.0</v>
      </c>
      <c r="D206" s="35" t="s">
        <v>170</v>
      </c>
      <c r="F206" s="35">
        <v>0.0</v>
      </c>
      <c r="G206" s="35">
        <v>0.02521650592437101</v>
      </c>
      <c r="H206" s="35">
        <v>0.02521650592437101</v>
      </c>
      <c r="I206" s="35">
        <v>2.319556151808</v>
      </c>
      <c r="J206" s="35">
        <v>0.0</v>
      </c>
      <c r="K206" s="35">
        <v>0.0</v>
      </c>
      <c r="L206" s="35">
        <v>0.0</v>
      </c>
      <c r="M206" s="35">
        <v>0.0</v>
      </c>
      <c r="N206" s="35">
        <v>0.0</v>
      </c>
      <c r="O206" s="35">
        <v>0.0</v>
      </c>
      <c r="P206" s="35">
        <v>0.0</v>
      </c>
      <c r="R206" s="35">
        <v>0.0</v>
      </c>
      <c r="S206" s="35">
        <v>0.0</v>
      </c>
      <c r="T206" s="35">
        <v>0.2342375654976002</v>
      </c>
      <c r="U206" s="35">
        <v>0.4990338443865598</v>
      </c>
      <c r="V206" s="35">
        <v>2.319556151808</v>
      </c>
      <c r="W206" s="35">
        <v>0.0</v>
      </c>
      <c r="X206" s="35">
        <v>0.0</v>
      </c>
      <c r="Y206" s="35">
        <v>0.0</v>
      </c>
      <c r="Z206" s="35">
        <v>0.0</v>
      </c>
      <c r="AA206" s="35">
        <v>0.0</v>
      </c>
      <c r="AB206" s="35">
        <v>0.0</v>
      </c>
      <c r="AC206" s="35">
        <v>0.0</v>
      </c>
      <c r="AD206" s="35">
        <v>0.2342375654976002</v>
      </c>
      <c r="AE206" s="35">
        <v>0.4990338443865598</v>
      </c>
      <c r="AF206" s="35">
        <v>2.319556151808</v>
      </c>
    </row>
    <row r="207" ht="15.75" customHeight="1">
      <c r="A207" s="35" t="s">
        <v>12</v>
      </c>
      <c r="B207" s="35" t="s">
        <v>4993</v>
      </c>
      <c r="C207" s="35">
        <v>2.0</v>
      </c>
      <c r="D207" s="35" t="s">
        <v>170</v>
      </c>
      <c r="F207" s="35">
        <v>0.0</v>
      </c>
      <c r="G207" s="35">
        <v>0.02281558734285372</v>
      </c>
      <c r="H207" s="35">
        <v>0.02281558734285372</v>
      </c>
      <c r="I207" s="35">
        <v>1.273566623616</v>
      </c>
      <c r="J207" s="35">
        <v>0.0</v>
      </c>
      <c r="K207" s="35">
        <v>0.0</v>
      </c>
      <c r="L207" s="35">
        <v>0.0</v>
      </c>
      <c r="M207" s="35">
        <v>0.0</v>
      </c>
      <c r="N207" s="35">
        <v>0.0</v>
      </c>
      <c r="O207" s="35">
        <v>0.0</v>
      </c>
      <c r="P207" s="35">
        <v>0.0</v>
      </c>
      <c r="R207" s="35">
        <v>0.0</v>
      </c>
      <c r="S207" s="35">
        <v>0.0</v>
      </c>
      <c r="T207" s="35">
        <v>0.0</v>
      </c>
      <c r="U207" s="35">
        <v>0.5399818317734381</v>
      </c>
      <c r="V207" s="35">
        <v>1.273566623616</v>
      </c>
      <c r="W207" s="35">
        <v>0.0</v>
      </c>
      <c r="X207" s="35">
        <v>0.0</v>
      </c>
      <c r="Y207" s="35">
        <v>0.0</v>
      </c>
      <c r="Z207" s="35">
        <v>0.0</v>
      </c>
      <c r="AA207" s="35">
        <v>0.0</v>
      </c>
      <c r="AB207" s="35">
        <v>0.0</v>
      </c>
      <c r="AC207" s="35">
        <v>0.0</v>
      </c>
      <c r="AD207" s="35">
        <v>0.0</v>
      </c>
      <c r="AE207" s="35">
        <v>0.5399818317734381</v>
      </c>
      <c r="AF207" s="35">
        <v>1.273566623616</v>
      </c>
    </row>
    <row r="208" ht="15.75" customHeight="1">
      <c r="A208" s="35" t="s">
        <v>12</v>
      </c>
      <c r="B208" s="35" t="s">
        <v>4994</v>
      </c>
      <c r="C208" s="35">
        <v>2.0</v>
      </c>
      <c r="D208" s="35" t="s">
        <v>170</v>
      </c>
      <c r="F208" s="35">
        <v>0.0</v>
      </c>
      <c r="G208" s="35">
        <v>0.02225455426698117</v>
      </c>
      <c r="H208" s="35">
        <v>0.02225455426698117</v>
      </c>
      <c r="I208" s="35">
        <v>0.779305895424</v>
      </c>
      <c r="J208" s="35">
        <v>0.0</v>
      </c>
      <c r="K208" s="35">
        <v>0.0</v>
      </c>
      <c r="L208" s="35">
        <v>0.0</v>
      </c>
      <c r="M208" s="35">
        <v>0.0</v>
      </c>
      <c r="N208" s="35">
        <v>0.0</v>
      </c>
      <c r="O208" s="35">
        <v>0.0</v>
      </c>
      <c r="P208" s="35">
        <v>0.0</v>
      </c>
      <c r="R208" s="35">
        <v>0.0</v>
      </c>
      <c r="S208" s="35">
        <v>0.0</v>
      </c>
      <c r="T208" s="35">
        <v>0.02609235840960593</v>
      </c>
      <c r="U208" s="35">
        <v>0.5761937791411197</v>
      </c>
      <c r="V208" s="35">
        <v>0.779305895424</v>
      </c>
      <c r="W208" s="35">
        <v>0.0</v>
      </c>
      <c r="X208" s="35">
        <v>0.0</v>
      </c>
      <c r="Y208" s="35">
        <v>0.0</v>
      </c>
      <c r="Z208" s="35">
        <v>0.0</v>
      </c>
      <c r="AA208" s="35">
        <v>0.0</v>
      </c>
      <c r="AB208" s="35">
        <v>0.0</v>
      </c>
      <c r="AC208" s="35">
        <v>0.0</v>
      </c>
      <c r="AD208" s="35">
        <v>0.02609235840960593</v>
      </c>
      <c r="AE208" s="35">
        <v>0.5761937791411197</v>
      </c>
      <c r="AF208" s="35">
        <v>0.779305895424</v>
      </c>
    </row>
    <row r="209" ht="15.75" customHeight="1">
      <c r="A209" s="35" t="s">
        <v>12</v>
      </c>
      <c r="B209" s="35" t="s">
        <v>4995</v>
      </c>
      <c r="C209" s="35">
        <v>2.0</v>
      </c>
      <c r="D209" s="35" t="s">
        <v>170</v>
      </c>
      <c r="F209" s="35">
        <v>0.05754225355677803</v>
      </c>
      <c r="G209" s="35">
        <v>0.2407412804739535</v>
      </c>
      <c r="H209" s="35">
        <v>0.2982835340307315</v>
      </c>
      <c r="I209" s="35">
        <v>4.564408224096</v>
      </c>
      <c r="J209" s="35">
        <v>0.145462984128</v>
      </c>
      <c r="K209" s="35">
        <v>0.228724691328</v>
      </c>
      <c r="L209" s="35">
        <v>0.22069152</v>
      </c>
      <c r="M209" s="35">
        <v>0.30345084</v>
      </c>
      <c r="N209" s="35">
        <v>0.281624448672</v>
      </c>
      <c r="O209" s="35">
        <v>0.281624448672</v>
      </c>
      <c r="P209" s="35">
        <v>0.281624448672</v>
      </c>
      <c r="R209" s="35">
        <v>0.272421612288</v>
      </c>
      <c r="S209" s="35">
        <v>0.320124084336</v>
      </c>
      <c r="T209" s="35">
        <v>0.459788712768</v>
      </c>
      <c r="U209" s="35">
        <v>0.7338663942220784</v>
      </c>
      <c r="V209" s="35">
        <v>4.564408224096</v>
      </c>
      <c r="W209" s="35">
        <v>0.0</v>
      </c>
      <c r="X209" s="35">
        <v>0.0</v>
      </c>
      <c r="Y209" s="35">
        <v>0.3140307914688</v>
      </c>
      <c r="Z209" s="35">
        <v>0.4357598200703999</v>
      </c>
      <c r="AA209" s="35">
        <v>4.564408224096</v>
      </c>
      <c r="AB209" s="35">
        <v>0.260923584096</v>
      </c>
      <c r="AC209" s="35">
        <v>0.302303244096</v>
      </c>
      <c r="AD209" s="35">
        <v>0.4529958277824</v>
      </c>
      <c r="AE209" s="35">
        <v>0.6218001231321579</v>
      </c>
      <c r="AF209" s="35">
        <v>3.22761348</v>
      </c>
    </row>
    <row r="210" ht="15.75" customHeight="1">
      <c r="A210" s="35" t="s">
        <v>12</v>
      </c>
      <c r="B210" s="35" t="s">
        <v>4996</v>
      </c>
      <c r="C210" s="35">
        <v>2.0</v>
      </c>
      <c r="D210" s="35" t="s">
        <v>170</v>
      </c>
      <c r="F210" s="35">
        <v>0.01343677720474134</v>
      </c>
      <c r="G210" s="35">
        <v>0.09408083023270812</v>
      </c>
      <c r="H210" s="35">
        <v>0.1075176074374495</v>
      </c>
      <c r="I210" s="35">
        <v>33.872683463136</v>
      </c>
      <c r="J210" s="35">
        <v>0.0</v>
      </c>
      <c r="K210" s="35">
        <v>0.0</v>
      </c>
      <c r="L210" s="35">
        <v>0.0</v>
      </c>
      <c r="M210" s="35">
        <v>0.0</v>
      </c>
      <c r="N210" s="35">
        <v>33.872683463136</v>
      </c>
      <c r="O210" s="35">
        <v>33.872683463136</v>
      </c>
      <c r="P210" s="35">
        <v>33.872683463136</v>
      </c>
      <c r="R210" s="35">
        <v>0.0</v>
      </c>
      <c r="S210" s="35">
        <v>0.0</v>
      </c>
      <c r="T210" s="35">
        <v>0.3551610700512</v>
      </c>
      <c r="U210" s="35">
        <v>0.6992178255820755</v>
      </c>
      <c r="V210" s="35">
        <v>33.872683463136</v>
      </c>
      <c r="W210" s="35">
        <v>0.0</v>
      </c>
      <c r="X210" s="35">
        <v>0.0</v>
      </c>
      <c r="Y210" s="35">
        <v>0.0</v>
      </c>
      <c r="Z210" s="35">
        <v>0.3667050020793589</v>
      </c>
      <c r="AA210" s="35">
        <v>1.627666167456</v>
      </c>
      <c r="AB210" s="35">
        <v>0.0</v>
      </c>
      <c r="AC210" s="35">
        <v>0.0</v>
      </c>
      <c r="AD210" s="35">
        <v>0.1881726245280004</v>
      </c>
      <c r="AE210" s="35">
        <v>0.6841079599737598</v>
      </c>
      <c r="AF210" s="35">
        <v>32.706019811808</v>
      </c>
    </row>
    <row r="211" ht="15.75" customHeight="1">
      <c r="A211" s="35" t="s">
        <v>12</v>
      </c>
      <c r="B211" s="35" t="s">
        <v>4997</v>
      </c>
      <c r="C211" s="35">
        <v>2.0</v>
      </c>
      <c r="D211" s="35" t="s">
        <v>170</v>
      </c>
      <c r="F211" s="35">
        <v>0.5321754844480289</v>
      </c>
      <c r="G211" s="35">
        <v>6.231380157396009</v>
      </c>
      <c r="H211" s="35">
        <v>6.763555641844038</v>
      </c>
      <c r="I211" s="35">
        <v>15.204696754464</v>
      </c>
      <c r="J211" s="35">
        <v>4.173484954464</v>
      </c>
      <c r="K211" s="35">
        <v>6.62416631856</v>
      </c>
      <c r="L211" s="35">
        <v>6.870259432511999</v>
      </c>
      <c r="M211" s="35">
        <v>6.75989160336</v>
      </c>
      <c r="N211" s="35">
        <v>7.75752761952</v>
      </c>
      <c r="O211" s="35">
        <v>7.75752761952</v>
      </c>
      <c r="P211" s="35">
        <v>7.75752761952</v>
      </c>
      <c r="R211" s="35">
        <v>6.710368426272</v>
      </c>
      <c r="S211" s="35">
        <v>7.178819281199999</v>
      </c>
      <c r="T211" s="35">
        <v>8.961560965929603</v>
      </c>
      <c r="U211" s="35">
        <v>10.68086663876736</v>
      </c>
      <c r="V211" s="35">
        <v>15.204696754464</v>
      </c>
      <c r="W211" s="35">
        <v>0.0</v>
      </c>
      <c r="X211" s="35">
        <v>0.910363554576</v>
      </c>
      <c r="Y211" s="35">
        <v>2.051389472025601</v>
      </c>
      <c r="Z211" s="35">
        <v>3.00380729213376</v>
      </c>
      <c r="AA211" s="35">
        <v>4.343716704096</v>
      </c>
      <c r="AB211" s="35">
        <v>6.272516450592</v>
      </c>
      <c r="AC211" s="35">
        <v>6.889746493728</v>
      </c>
      <c r="AD211" s="35">
        <v>8.291545925040001</v>
      </c>
      <c r="AE211" s="35">
        <v>10.3833837388512</v>
      </c>
      <c r="AF211" s="35">
        <v>14.93000201952</v>
      </c>
    </row>
    <row r="212" ht="15.75" customHeight="1">
      <c r="A212" s="35" t="s">
        <v>12</v>
      </c>
      <c r="B212" s="35" t="s">
        <v>4998</v>
      </c>
      <c r="C212" s="35">
        <v>2.0</v>
      </c>
      <c r="D212" s="35" t="s">
        <v>170</v>
      </c>
      <c r="F212" s="35">
        <v>0.0</v>
      </c>
      <c r="G212" s="35">
        <v>0.001868129125972741</v>
      </c>
      <c r="H212" s="35">
        <v>0.001868129125972741</v>
      </c>
      <c r="I212" s="35">
        <v>0.78853080096</v>
      </c>
      <c r="J212" s="35">
        <v>0.0</v>
      </c>
      <c r="K212" s="35">
        <v>0.0</v>
      </c>
      <c r="L212" s="35">
        <v>0.0</v>
      </c>
      <c r="M212" s="35">
        <v>0.0</v>
      </c>
      <c r="N212" s="35">
        <v>0.0</v>
      </c>
      <c r="O212" s="35">
        <v>0.0</v>
      </c>
      <c r="P212" s="35">
        <v>0.0</v>
      </c>
      <c r="R212" s="35">
        <v>0.0</v>
      </c>
      <c r="S212" s="35">
        <v>0.0</v>
      </c>
      <c r="T212" s="35">
        <v>0.0</v>
      </c>
      <c r="U212" s="35">
        <v>0.0</v>
      </c>
      <c r="V212" s="35">
        <v>0.78853080096</v>
      </c>
      <c r="W212" s="35">
        <v>0.0</v>
      </c>
      <c r="X212" s="35">
        <v>0.0</v>
      </c>
      <c r="Y212" s="35">
        <v>0.0</v>
      </c>
      <c r="Z212" s="35">
        <v>0.0</v>
      </c>
      <c r="AA212" s="35">
        <v>0.0</v>
      </c>
      <c r="AB212" s="35">
        <v>0.0</v>
      </c>
      <c r="AC212" s="35">
        <v>0.0</v>
      </c>
      <c r="AD212" s="35">
        <v>0.0</v>
      </c>
      <c r="AE212" s="35">
        <v>0.0</v>
      </c>
      <c r="AF212" s="35">
        <v>0.78853080096</v>
      </c>
    </row>
    <row r="213" ht="15.75" customHeight="1">
      <c r="A213" s="35" t="s">
        <v>12</v>
      </c>
      <c r="B213" s="35" t="s">
        <v>4999</v>
      </c>
      <c r="C213" s="35">
        <v>2.0</v>
      </c>
      <c r="D213" s="35" t="s">
        <v>170</v>
      </c>
      <c r="F213" s="35">
        <v>0.6843561669413157</v>
      </c>
      <c r="G213" s="35">
        <v>3.240009474136152</v>
      </c>
      <c r="H213" s="35">
        <v>3.924365641077468</v>
      </c>
      <c r="I213" s="35">
        <v>12.686275473984</v>
      </c>
      <c r="J213" s="35">
        <v>1.888350758784</v>
      </c>
      <c r="K213" s="35">
        <v>3.969037945151999</v>
      </c>
      <c r="L213" s="35">
        <v>2.865546972288</v>
      </c>
      <c r="M213" s="35">
        <v>6.320012495328</v>
      </c>
      <c r="N213" s="35">
        <v>4.3437608424</v>
      </c>
      <c r="O213" s="35">
        <v>4.3437608424</v>
      </c>
      <c r="P213" s="35">
        <v>4.3437608424</v>
      </c>
      <c r="R213" s="35">
        <v>3.866932052928</v>
      </c>
      <c r="S213" s="35">
        <v>4.491988301808</v>
      </c>
      <c r="T213" s="35">
        <v>5.667139748995201</v>
      </c>
      <c r="U213" s="35">
        <v>7.905311898059519</v>
      </c>
      <c r="V213" s="35">
        <v>12.686275473984</v>
      </c>
      <c r="W213" s="35">
        <v>0.477714246912</v>
      </c>
      <c r="X213" s="35">
        <v>1.123692051888</v>
      </c>
      <c r="Y213" s="35">
        <v>2.009779323955201</v>
      </c>
      <c r="Z213" s="35">
        <v>3.256758809539199</v>
      </c>
      <c r="AA213" s="35">
        <v>5.675385483936</v>
      </c>
      <c r="AB213" s="35">
        <v>3.168953673984</v>
      </c>
      <c r="AC213" s="35">
        <v>3.84428075976</v>
      </c>
      <c r="AD213" s="35">
        <v>5.139554601283201</v>
      </c>
      <c r="AE213" s="35">
        <v>7.321451769192958</v>
      </c>
      <c r="AF213" s="35">
        <v>12.686275473984</v>
      </c>
    </row>
    <row r="214" ht="15.75" customHeight="1">
      <c r="A214" s="35" t="s">
        <v>12</v>
      </c>
      <c r="B214" s="35" t="s">
        <v>5000</v>
      </c>
      <c r="C214" s="35">
        <v>2.0</v>
      </c>
      <c r="D214" s="35" t="s">
        <v>170</v>
      </c>
      <c r="F214" s="35">
        <v>0.6943835162090439</v>
      </c>
      <c r="G214" s="35">
        <v>3.030467823164037</v>
      </c>
      <c r="H214" s="35">
        <v>3.724851339373081</v>
      </c>
      <c r="I214" s="35">
        <v>7.762338156384</v>
      </c>
      <c r="J214" s="35">
        <v>2.498112816192</v>
      </c>
      <c r="K214" s="35">
        <v>4.7550544776</v>
      </c>
      <c r="L214" s="35">
        <v>4.591318594464</v>
      </c>
      <c r="M214" s="35">
        <v>4.974739967232</v>
      </c>
      <c r="N214" s="35">
        <v>3.732180502176</v>
      </c>
      <c r="O214" s="35">
        <v>3.732180502176</v>
      </c>
      <c r="P214" s="35">
        <v>3.732180502176</v>
      </c>
      <c r="R214" s="35">
        <v>3.648584707488</v>
      </c>
      <c r="S214" s="35">
        <v>4.420382246784</v>
      </c>
      <c r="T214" s="35">
        <v>5.5453423060224</v>
      </c>
      <c r="U214" s="35">
        <v>6.941850136018559</v>
      </c>
      <c r="V214" s="35">
        <v>7.762338156384</v>
      </c>
      <c r="W214" s="35">
        <v>0.472991986656</v>
      </c>
      <c r="X214" s="35">
        <v>1.149679824048</v>
      </c>
      <c r="Y214" s="35">
        <v>2.204756998416</v>
      </c>
      <c r="Z214" s="35">
        <v>3.061838579466239</v>
      </c>
      <c r="AA214" s="35">
        <v>5.406349064256</v>
      </c>
      <c r="AB214" s="35">
        <v>2.959848458784</v>
      </c>
      <c r="AC214" s="35">
        <v>3.784539565296</v>
      </c>
      <c r="AD214" s="35">
        <v>5.036176072569601</v>
      </c>
      <c r="AE214" s="35">
        <v>6.567456101431679</v>
      </c>
      <c r="AF214" s="35">
        <v>6.859842792768</v>
      </c>
    </row>
    <row r="215" ht="15.75" customHeight="1">
      <c r="A215" s="35" t="s">
        <v>12</v>
      </c>
      <c r="B215" s="35" t="s">
        <v>5001</v>
      </c>
      <c r="C215" s="35">
        <v>2.0</v>
      </c>
      <c r="D215" s="35" t="s">
        <v>170</v>
      </c>
      <c r="F215" s="35">
        <v>0.2235169600293161</v>
      </c>
      <c r="G215" s="35">
        <v>1.018175642285993</v>
      </c>
      <c r="H215" s="35">
        <v>1.241692602315309</v>
      </c>
      <c r="I215" s="35">
        <v>6.712604946431999</v>
      </c>
      <c r="J215" s="35">
        <v>0.308158566912</v>
      </c>
      <c r="K215" s="35">
        <v>2.434514364576</v>
      </c>
      <c r="L215" s="35">
        <v>0.377007323616</v>
      </c>
      <c r="M215" s="35">
        <v>1.153921676544</v>
      </c>
      <c r="N215" s="35">
        <v>0.848271995424</v>
      </c>
      <c r="O215" s="35">
        <v>0.848271995424</v>
      </c>
      <c r="P215" s="35">
        <v>0.848271995424</v>
      </c>
      <c r="R215" s="35">
        <v>1.12434075936</v>
      </c>
      <c r="S215" s="35">
        <v>1.557242696016</v>
      </c>
      <c r="T215" s="35">
        <v>2.5352953540992</v>
      </c>
      <c r="U215" s="35">
        <v>3.860446402834559</v>
      </c>
      <c r="V215" s="35">
        <v>6.712604946431999</v>
      </c>
      <c r="W215" s="35">
        <v>0.0</v>
      </c>
      <c r="X215" s="35">
        <v>0.304664822784</v>
      </c>
      <c r="Y215" s="35">
        <v>0.9411199322112</v>
      </c>
      <c r="Z215" s="35">
        <v>2.194706695829759</v>
      </c>
      <c r="AA215" s="35">
        <v>3.15160409088</v>
      </c>
      <c r="AB215" s="35">
        <v>0.911478046752</v>
      </c>
      <c r="AC215" s="35">
        <v>1.32701810976</v>
      </c>
      <c r="AD215" s="35">
        <v>2.277170138476801</v>
      </c>
      <c r="AE215" s="35">
        <v>3.683983681123201</v>
      </c>
      <c r="AF215" s="35">
        <v>6.386282929151999</v>
      </c>
    </row>
    <row r="216" ht="15.75" customHeight="1">
      <c r="A216" s="35" t="s">
        <v>12</v>
      </c>
      <c r="B216" s="35" t="s">
        <v>5002</v>
      </c>
      <c r="C216" s="35">
        <v>2.0</v>
      </c>
      <c r="D216" s="35" t="s">
        <v>170</v>
      </c>
      <c r="F216" s="35">
        <v>0.2665816347166204</v>
      </c>
      <c r="G216" s="35">
        <v>1.224990696430039</v>
      </c>
      <c r="H216" s="35">
        <v>1.49157233114666</v>
      </c>
      <c r="I216" s="35">
        <v>7.443682208928</v>
      </c>
      <c r="J216" s="35">
        <v>0.5274460941119999</v>
      </c>
      <c r="K216" s="35">
        <v>1.332138153024</v>
      </c>
      <c r="L216" s="35">
        <v>0.618565495968</v>
      </c>
      <c r="M216" s="35">
        <v>1.433347284096</v>
      </c>
      <c r="N216" s="35">
        <v>2.604645457344</v>
      </c>
      <c r="O216" s="35">
        <v>2.604645457344</v>
      </c>
      <c r="P216" s="35">
        <v>2.604645457344</v>
      </c>
      <c r="R216" s="35">
        <v>1.271271431808</v>
      </c>
      <c r="S216" s="35">
        <v>1.746226227312</v>
      </c>
      <c r="T216" s="35">
        <v>3.190257026409602</v>
      </c>
      <c r="U216" s="35">
        <v>5.317610920312315</v>
      </c>
      <c r="V216" s="35">
        <v>7.443682208928</v>
      </c>
      <c r="W216" s="35">
        <v>0.0</v>
      </c>
      <c r="X216" s="35">
        <v>0.351477082656</v>
      </c>
      <c r="Y216" s="35">
        <v>1.1640722484384</v>
      </c>
      <c r="Z216" s="35">
        <v>2.305227092797439</v>
      </c>
      <c r="AA216" s="35">
        <v>5.303504124576</v>
      </c>
      <c r="AB216" s="35">
        <v>1.052875103616</v>
      </c>
      <c r="AC216" s="35">
        <v>1.476437303376</v>
      </c>
      <c r="AD216" s="35">
        <v>3.025268046057601</v>
      </c>
      <c r="AE216" s="35">
        <v>5.09481645773184</v>
      </c>
      <c r="AF216" s="35">
        <v>7.2287507376</v>
      </c>
    </row>
    <row r="217" ht="15.75" customHeight="1">
      <c r="A217" s="35" t="s">
        <v>12</v>
      </c>
      <c r="B217" s="35" t="s">
        <v>5003</v>
      </c>
      <c r="C217" s="35">
        <v>2.0</v>
      </c>
      <c r="D217" s="35" t="s">
        <v>170</v>
      </c>
      <c r="F217" s="35">
        <v>0.2752831028192561</v>
      </c>
      <c r="G217" s="35">
        <v>1.586569193320624</v>
      </c>
      <c r="H217" s="35">
        <v>1.86185229613988</v>
      </c>
      <c r="I217" s="35">
        <v>8.440369251552</v>
      </c>
      <c r="J217" s="35">
        <v>0.75223512</v>
      </c>
      <c r="K217" s="35">
        <v>1.720775919744</v>
      </c>
      <c r="L217" s="35">
        <v>1.216358537184</v>
      </c>
      <c r="M217" s="35">
        <v>1.706960630592</v>
      </c>
      <c r="N217" s="35">
        <v>1.381595122656</v>
      </c>
      <c r="O217" s="35">
        <v>1.381595122656</v>
      </c>
      <c r="P217" s="35">
        <v>1.381595122656</v>
      </c>
      <c r="R217" s="35">
        <v>1.710198874944</v>
      </c>
      <c r="S217" s="35">
        <v>2.111313786624</v>
      </c>
      <c r="T217" s="35">
        <v>3.397281120576</v>
      </c>
      <c r="U217" s="35">
        <v>5.722245097390074</v>
      </c>
      <c r="V217" s="35">
        <v>8.440369251552</v>
      </c>
      <c r="W217" s="35">
        <v>0.12582646272</v>
      </c>
      <c r="X217" s="35">
        <v>0.376776225504</v>
      </c>
      <c r="Y217" s="35">
        <v>1.0503161047008</v>
      </c>
      <c r="Z217" s="35">
        <v>2.153319456959995</v>
      </c>
      <c r="AA217" s="35">
        <v>4.468981210848</v>
      </c>
      <c r="AB217" s="35">
        <v>1.455173675424</v>
      </c>
      <c r="AC217" s="35">
        <v>1.861455729168</v>
      </c>
      <c r="AD217" s="35">
        <v>3.0594973008096</v>
      </c>
      <c r="AE217" s="35">
        <v>4.738263265572478</v>
      </c>
      <c r="AF217" s="35">
        <v>8.440369251552</v>
      </c>
    </row>
    <row r="218" ht="15.75" customHeight="1">
      <c r="A218" s="35" t="s">
        <v>12</v>
      </c>
      <c r="B218" s="35" t="s">
        <v>5004</v>
      </c>
      <c r="C218" s="35">
        <v>2.0</v>
      </c>
      <c r="D218" s="35" t="s">
        <v>170</v>
      </c>
      <c r="F218" s="35">
        <v>0.3102840674824153</v>
      </c>
      <c r="G218" s="35">
        <v>1.750076396324913</v>
      </c>
      <c r="H218" s="35">
        <v>2.060360463807329</v>
      </c>
      <c r="I218" s="35">
        <v>97.36863517180801</v>
      </c>
      <c r="J218" s="35">
        <v>0.617758446816</v>
      </c>
      <c r="K218" s="35">
        <v>0.997702223616</v>
      </c>
      <c r="L218" s="35">
        <v>1.175157045216</v>
      </c>
      <c r="M218" s="35">
        <v>1.031026643136</v>
      </c>
      <c r="N218" s="35">
        <v>1.19195489952</v>
      </c>
      <c r="O218" s="35">
        <v>1.19195489952</v>
      </c>
      <c r="P218" s="35">
        <v>1.19195489952</v>
      </c>
      <c r="R218" s="35">
        <v>1.308100360896</v>
      </c>
      <c r="S218" s="35">
        <v>1.913722658064</v>
      </c>
      <c r="T218" s="35">
        <v>4.938308211110402</v>
      </c>
      <c r="U218" s="35">
        <v>9.126139384696314</v>
      </c>
      <c r="V218" s="35">
        <v>97.36863517180801</v>
      </c>
      <c r="W218" s="35">
        <v>0.0</v>
      </c>
      <c r="X218" s="35">
        <v>0.3795708440160001</v>
      </c>
      <c r="Y218" s="35">
        <v>1.3375487016864</v>
      </c>
      <c r="Z218" s="35">
        <v>2.552480742712314</v>
      </c>
      <c r="AA218" s="35">
        <v>13.261695777792</v>
      </c>
      <c r="AB218" s="35">
        <v>1.060930344096</v>
      </c>
      <c r="AC218" s="35">
        <v>1.71725589</v>
      </c>
      <c r="AD218" s="35">
        <v>4.570995865968004</v>
      </c>
      <c r="AE218" s="35">
        <v>8.645850711993598</v>
      </c>
      <c r="AF218" s="35">
        <v>97.36863517180801</v>
      </c>
    </row>
    <row r="219" ht="15.75" customHeight="1">
      <c r="A219" s="35" t="s">
        <v>12</v>
      </c>
      <c r="B219" s="35" t="s">
        <v>5005</v>
      </c>
      <c r="C219" s="35">
        <v>2.0</v>
      </c>
      <c r="D219" s="35" t="s">
        <v>170</v>
      </c>
      <c r="F219" s="35">
        <v>0.194052073642853</v>
      </c>
      <c r="G219" s="35">
        <v>1.330090632142054</v>
      </c>
      <c r="H219" s="35">
        <v>1.524142705784907</v>
      </c>
      <c r="I219" s="35">
        <v>47.67746769878401</v>
      </c>
      <c r="J219" s="35">
        <v>0.816886611072</v>
      </c>
      <c r="K219" s="35">
        <v>1.751761009152</v>
      </c>
      <c r="L219" s="35">
        <v>0.99311184</v>
      </c>
      <c r="M219" s="35">
        <v>1.218415812768</v>
      </c>
      <c r="N219" s="35">
        <v>0.431076746016</v>
      </c>
      <c r="O219" s="35">
        <v>0.431076746016</v>
      </c>
      <c r="P219" s="35">
        <v>0.431076746016</v>
      </c>
      <c r="R219" s="35">
        <v>1.171379631744</v>
      </c>
      <c r="S219" s="35">
        <v>1.643136643008</v>
      </c>
      <c r="T219" s="35">
        <v>3.3925185975744</v>
      </c>
      <c r="U219" s="35">
        <v>6.109103649075819</v>
      </c>
      <c r="V219" s="35">
        <v>47.67746769878401</v>
      </c>
      <c r="W219" s="35">
        <v>0.0</v>
      </c>
      <c r="X219" s="35">
        <v>0.277311275136</v>
      </c>
      <c r="Y219" s="35">
        <v>0.8466266235168001</v>
      </c>
      <c r="Z219" s="35">
        <v>1.492790566538879</v>
      </c>
      <c r="AA219" s="35">
        <v>3.631320709632</v>
      </c>
      <c r="AB219" s="35">
        <v>0.980488285056</v>
      </c>
      <c r="AC219" s="35">
        <v>1.468404132048</v>
      </c>
      <c r="AD219" s="35">
        <v>3.2017131232128</v>
      </c>
      <c r="AE219" s="35">
        <v>6.08173260399936</v>
      </c>
      <c r="AF219" s="35">
        <v>47.67746769878401</v>
      </c>
    </row>
    <row r="220" ht="15.75" customHeight="1">
      <c r="A220" s="35" t="s">
        <v>12</v>
      </c>
      <c r="B220" s="35" t="s">
        <v>5006</v>
      </c>
      <c r="C220" s="35">
        <v>2.0</v>
      </c>
      <c r="D220" s="35" t="s">
        <v>170</v>
      </c>
      <c r="F220" s="35">
        <v>0.1903745083699619</v>
      </c>
      <c r="G220" s="35">
        <v>1.339999217575497</v>
      </c>
      <c r="H220" s="35">
        <v>1.530373725945459</v>
      </c>
      <c r="I220" s="35">
        <v>33.830651955744</v>
      </c>
      <c r="J220" s="35">
        <v>0.294744110976</v>
      </c>
      <c r="K220" s="35">
        <v>1.260494688096</v>
      </c>
      <c r="L220" s="35">
        <v>0.991964244096</v>
      </c>
      <c r="M220" s="35">
        <v>1.27239695856</v>
      </c>
      <c r="N220" s="35">
        <v>2.213822844576</v>
      </c>
      <c r="O220" s="35">
        <v>2.213822844576</v>
      </c>
      <c r="P220" s="35">
        <v>2.213822844576</v>
      </c>
      <c r="R220" s="35">
        <v>1.220688935424</v>
      </c>
      <c r="S220" s="35">
        <v>1.652499346176</v>
      </c>
      <c r="T220" s="35">
        <v>3.2618581831584</v>
      </c>
      <c r="U220" s="35">
        <v>6.865368467045749</v>
      </c>
      <c r="V220" s="35">
        <v>33.830651955744</v>
      </c>
      <c r="W220" s="35">
        <v>0.0</v>
      </c>
      <c r="X220" s="35">
        <v>0.266661563616</v>
      </c>
      <c r="Y220" s="35">
        <v>0.78621354</v>
      </c>
      <c r="Z220" s="35">
        <v>1.383562851310078</v>
      </c>
      <c r="AA220" s="35">
        <v>3.947156111808</v>
      </c>
      <c r="AB220" s="35">
        <v>1.029879047232</v>
      </c>
      <c r="AC220" s="35">
        <v>1.473038653968</v>
      </c>
      <c r="AD220" s="35">
        <v>3.011534412768</v>
      </c>
      <c r="AE220" s="35">
        <v>6.29986719204862</v>
      </c>
      <c r="AF220" s="35">
        <v>33.630143482656</v>
      </c>
    </row>
    <row r="221" ht="15.75" customHeight="1">
      <c r="A221" s="35" t="s">
        <v>12</v>
      </c>
      <c r="B221" s="35" t="s">
        <v>5007</v>
      </c>
      <c r="C221" s="35">
        <v>2.0</v>
      </c>
      <c r="D221" s="35" t="s">
        <v>170</v>
      </c>
      <c r="F221" s="35">
        <v>0.02188341777084939</v>
      </c>
      <c r="G221" s="35">
        <v>0.06611156846965417</v>
      </c>
      <c r="H221" s="35">
        <v>0.08799498624050356</v>
      </c>
      <c r="I221" s="35">
        <v>4.995574861535999</v>
      </c>
      <c r="J221" s="35">
        <v>0.0</v>
      </c>
      <c r="K221" s="35">
        <v>0.0</v>
      </c>
      <c r="L221" s="35">
        <v>0.0</v>
      </c>
      <c r="M221" s="35">
        <v>0.0</v>
      </c>
      <c r="N221" s="35">
        <v>0.0</v>
      </c>
      <c r="O221" s="35">
        <v>0.0</v>
      </c>
      <c r="P221" s="35">
        <v>0.0</v>
      </c>
      <c r="R221" s="35">
        <v>0.0</v>
      </c>
      <c r="S221" s="35">
        <v>0.0</v>
      </c>
      <c r="T221" s="35">
        <v>0.3979222589664009</v>
      </c>
      <c r="U221" s="35">
        <v>1.855893420097918</v>
      </c>
      <c r="V221" s="35">
        <v>4.995574861535999</v>
      </c>
      <c r="W221" s="35">
        <v>0.0</v>
      </c>
      <c r="X221" s="35">
        <v>0.0</v>
      </c>
      <c r="Y221" s="35">
        <v>0.0</v>
      </c>
      <c r="Z221" s="35">
        <v>0.5783190707750335</v>
      </c>
      <c r="AA221" s="35">
        <v>3.679093426176</v>
      </c>
      <c r="AB221" s="35">
        <v>0.0</v>
      </c>
      <c r="AC221" s="35">
        <v>0.0</v>
      </c>
      <c r="AD221" s="35">
        <v>0.3459803028192002</v>
      </c>
      <c r="AE221" s="35">
        <v>1.76094221776704</v>
      </c>
      <c r="AF221" s="35">
        <v>4.072442687712</v>
      </c>
    </row>
    <row r="222" ht="15.75" customHeight="1">
      <c r="A222" s="35" t="s">
        <v>12</v>
      </c>
      <c r="B222" s="35" t="s">
        <v>5008</v>
      </c>
      <c r="C222" s="35">
        <v>2.0</v>
      </c>
      <c r="D222" s="35" t="s">
        <v>170</v>
      </c>
      <c r="F222" s="35">
        <v>0.01311597461207105</v>
      </c>
      <c r="G222" s="35">
        <v>0.02438874658702928</v>
      </c>
      <c r="H222" s="35">
        <v>0.03750472119910032</v>
      </c>
      <c r="I222" s="35">
        <v>1.04828472</v>
      </c>
      <c r="J222" s="35">
        <v>0.0</v>
      </c>
      <c r="K222" s="35">
        <v>0.277034065056</v>
      </c>
      <c r="L222" s="35">
        <v>0.0</v>
      </c>
      <c r="M222" s="35">
        <v>0.0</v>
      </c>
      <c r="N222" s="35">
        <v>0.0</v>
      </c>
      <c r="O222" s="35">
        <v>0.0</v>
      </c>
      <c r="P222" s="35">
        <v>0.0</v>
      </c>
      <c r="R222" s="35">
        <v>0.0</v>
      </c>
      <c r="S222" s="35">
        <v>0.0</v>
      </c>
      <c r="T222" s="35">
        <v>0.285067236384</v>
      </c>
      <c r="U222" s="35">
        <v>0.4210273369612797</v>
      </c>
      <c r="V222" s="35">
        <v>1.04828472</v>
      </c>
      <c r="W222" s="35">
        <v>0.0</v>
      </c>
      <c r="X222" s="35">
        <v>0.0</v>
      </c>
      <c r="Y222" s="35">
        <v>0.01520639930880346</v>
      </c>
      <c r="Z222" s="35">
        <v>0.3247722891302394</v>
      </c>
      <c r="AA222" s="35">
        <v>0.464357027232</v>
      </c>
      <c r="AB222" s="35">
        <v>0.0</v>
      </c>
      <c r="AC222" s="35">
        <v>0.0</v>
      </c>
      <c r="AD222" s="35">
        <v>0.266893289712</v>
      </c>
      <c r="AE222" s="35">
        <v>0.40002633191808</v>
      </c>
      <c r="AF222" s="35">
        <v>1.04828472</v>
      </c>
    </row>
    <row r="223" ht="15.75" customHeight="1">
      <c r="A223" s="35" t="s">
        <v>12</v>
      </c>
      <c r="B223" s="35" t="s">
        <v>5009</v>
      </c>
      <c r="C223" s="35">
        <v>2.0</v>
      </c>
      <c r="D223" s="35" t="s">
        <v>170</v>
      </c>
      <c r="F223" s="35">
        <v>62.93834419170923</v>
      </c>
      <c r="G223" s="35">
        <v>0.0</v>
      </c>
      <c r="H223" s="35">
        <v>62.93834419170923</v>
      </c>
      <c r="I223" s="35">
        <v>74.83647290111999</v>
      </c>
      <c r="J223" s="35">
        <v>52.781076083232</v>
      </c>
      <c r="K223" s="35">
        <v>61.308157006656</v>
      </c>
      <c r="L223" s="35">
        <v>59.04157274064</v>
      </c>
      <c r="M223" s="35">
        <v>63.471012490368</v>
      </c>
      <c r="N223" s="35">
        <v>61.903486376928</v>
      </c>
      <c r="O223" s="35">
        <v>61.903486376928</v>
      </c>
      <c r="P223" s="35">
        <v>61.903486376928</v>
      </c>
      <c r="R223" s="35">
        <v>62.759986936416</v>
      </c>
      <c r="S223" s="35">
        <v>65.520222337584</v>
      </c>
      <c r="T223" s="35">
        <v>70.2006342063264</v>
      </c>
      <c r="U223" s="35">
        <v>73.03638910450174</v>
      </c>
      <c r="V223" s="35">
        <v>74.83647290111999</v>
      </c>
      <c r="W223" s="35">
        <v>62.759986936416</v>
      </c>
      <c r="X223" s="35">
        <v>65.520222337584</v>
      </c>
      <c r="Y223" s="35">
        <v>70.2006342063264</v>
      </c>
      <c r="Z223" s="35">
        <v>73.03638910450174</v>
      </c>
      <c r="AA223" s="35">
        <v>74.83647290111999</v>
      </c>
      <c r="AB223" s="35">
        <v>0.0</v>
      </c>
      <c r="AC223" s="35">
        <v>0.0</v>
      </c>
      <c r="AD223" s="35">
        <v>0.0</v>
      </c>
      <c r="AE223" s="35">
        <v>0.0</v>
      </c>
      <c r="AF223" s="35">
        <v>0.0</v>
      </c>
    </row>
    <row r="224" ht="15.75" customHeight="1">
      <c r="A224" s="35" t="s">
        <v>12</v>
      </c>
      <c r="B224" s="35" t="s">
        <v>5010</v>
      </c>
      <c r="C224" s="35">
        <v>2.0</v>
      </c>
      <c r="D224" s="35" t="s">
        <v>170</v>
      </c>
      <c r="F224" s="35">
        <v>0.07045060014413333</v>
      </c>
      <c r="G224" s="35">
        <v>0.1286973904720295</v>
      </c>
      <c r="H224" s="35">
        <v>0.1991479906161628</v>
      </c>
      <c r="I224" s="35">
        <v>6.316125094944001</v>
      </c>
      <c r="J224" s="35">
        <v>0.0</v>
      </c>
      <c r="K224" s="35">
        <v>0.0</v>
      </c>
      <c r="L224" s="35">
        <v>0.0</v>
      </c>
      <c r="M224" s="35">
        <v>0.0</v>
      </c>
      <c r="N224" s="35">
        <v>0.0</v>
      </c>
      <c r="O224" s="35">
        <v>0.0</v>
      </c>
      <c r="P224" s="35">
        <v>0.0</v>
      </c>
      <c r="R224" s="35">
        <v>0.0</v>
      </c>
      <c r="S224" s="35">
        <v>0.0</v>
      </c>
      <c r="T224" s="35">
        <v>1.688285714169601</v>
      </c>
      <c r="U224" s="35">
        <v>3.9141793083456</v>
      </c>
      <c r="V224" s="35">
        <v>6.316125094944001</v>
      </c>
      <c r="W224" s="35">
        <v>0.0</v>
      </c>
      <c r="X224" s="35">
        <v>0.0</v>
      </c>
      <c r="Y224" s="35">
        <v>0.4161458343168002</v>
      </c>
      <c r="Z224" s="35">
        <v>1.569543621488638</v>
      </c>
      <c r="AA224" s="35">
        <v>5.897738111328001</v>
      </c>
      <c r="AB224" s="35">
        <v>0.0</v>
      </c>
      <c r="AC224" s="35">
        <v>0.0</v>
      </c>
      <c r="AD224" s="35">
        <v>1.031044298457602</v>
      </c>
      <c r="AE224" s="35">
        <v>2.425048463900154</v>
      </c>
      <c r="AF224" s="35">
        <v>4.248289690848</v>
      </c>
    </row>
    <row r="225" ht="15.75" customHeight="1">
      <c r="A225" s="35" t="s">
        <v>12</v>
      </c>
      <c r="B225" s="35" t="s">
        <v>5011</v>
      </c>
      <c r="C225" s="35">
        <v>2.0</v>
      </c>
      <c r="D225" s="35" t="s">
        <v>170</v>
      </c>
      <c r="F225" s="35">
        <v>0.0</v>
      </c>
      <c r="G225" s="35">
        <v>0.002190017390559828</v>
      </c>
      <c r="H225" s="35">
        <v>0.002190017390559828</v>
      </c>
      <c r="I225" s="35">
        <v>1.313820756864</v>
      </c>
      <c r="J225" s="35">
        <v>0.0</v>
      </c>
      <c r="K225" s="35">
        <v>0.0</v>
      </c>
      <c r="L225" s="35">
        <v>0.0</v>
      </c>
      <c r="M225" s="35">
        <v>0.0</v>
      </c>
      <c r="N225" s="35">
        <v>0.0</v>
      </c>
      <c r="O225" s="35">
        <v>0.0</v>
      </c>
      <c r="P225" s="35">
        <v>0.0</v>
      </c>
      <c r="R225" s="35">
        <v>0.0</v>
      </c>
      <c r="S225" s="35">
        <v>0.0</v>
      </c>
      <c r="T225" s="35">
        <v>0.0</v>
      </c>
      <c r="U225" s="35">
        <v>0.0</v>
      </c>
      <c r="V225" s="35">
        <v>1.313820756864</v>
      </c>
      <c r="W225" s="35">
        <v>0.0</v>
      </c>
      <c r="X225" s="35">
        <v>0.0</v>
      </c>
      <c r="Y225" s="35">
        <v>0.0</v>
      </c>
      <c r="Z225" s="35">
        <v>0.0</v>
      </c>
      <c r="AA225" s="35">
        <v>0.0</v>
      </c>
      <c r="AB225" s="35">
        <v>0.0</v>
      </c>
      <c r="AC225" s="35">
        <v>0.0</v>
      </c>
      <c r="AD225" s="35">
        <v>0.0</v>
      </c>
      <c r="AE225" s="35">
        <v>0.0</v>
      </c>
      <c r="AF225" s="35">
        <v>1.313820756864</v>
      </c>
    </row>
    <row r="226" ht="15.75" customHeight="1">
      <c r="A226" s="35" t="s">
        <v>12</v>
      </c>
      <c r="B226" s="35" t="s">
        <v>5012</v>
      </c>
      <c r="C226" s="35">
        <v>2.0</v>
      </c>
      <c r="D226" s="35" t="s">
        <v>170</v>
      </c>
      <c r="F226" s="35">
        <v>0.002360878821775967</v>
      </c>
      <c r="G226" s="35">
        <v>0.0</v>
      </c>
      <c r="H226" s="35">
        <v>0.002360878821775967</v>
      </c>
      <c r="I226" s="35">
        <v>0.926503909632</v>
      </c>
      <c r="J226" s="35">
        <v>0.0</v>
      </c>
      <c r="K226" s="35">
        <v>0.0</v>
      </c>
      <c r="L226" s="35">
        <v>0.0</v>
      </c>
      <c r="M226" s="35">
        <v>0.0</v>
      </c>
      <c r="N226" s="35">
        <v>0.489818907648</v>
      </c>
      <c r="O226" s="35">
        <v>0.489818907648</v>
      </c>
      <c r="P226" s="35">
        <v>0.489818907648</v>
      </c>
      <c r="R226" s="35">
        <v>0.0</v>
      </c>
      <c r="S226" s="35">
        <v>0.0</v>
      </c>
      <c r="T226" s="35">
        <v>0.0</v>
      </c>
      <c r="U226" s="35">
        <v>0.0</v>
      </c>
      <c r="V226" s="35">
        <v>0.926503909632</v>
      </c>
      <c r="W226" s="35">
        <v>0.0</v>
      </c>
      <c r="X226" s="35">
        <v>0.0</v>
      </c>
      <c r="Y226" s="35">
        <v>0.0</v>
      </c>
      <c r="Z226" s="35">
        <v>0.0</v>
      </c>
      <c r="AA226" s="35">
        <v>0.926503909632</v>
      </c>
      <c r="AB226" s="35">
        <v>0.0</v>
      </c>
      <c r="AC226" s="35">
        <v>0.0</v>
      </c>
      <c r="AD226" s="35">
        <v>0.0</v>
      </c>
      <c r="AE226" s="35">
        <v>0.0</v>
      </c>
      <c r="AF226" s="35">
        <v>0.0</v>
      </c>
    </row>
    <row r="227" ht="15.75" customHeight="1">
      <c r="A227" s="35" t="s">
        <v>12</v>
      </c>
      <c r="B227" s="35" t="s">
        <v>5013</v>
      </c>
      <c r="C227" s="35">
        <v>2.0</v>
      </c>
      <c r="D227" s="35" t="s">
        <v>170</v>
      </c>
      <c r="F227" s="35">
        <v>2.321579292887007E-4</v>
      </c>
      <c r="G227" s="35">
        <v>0.002680501531330072</v>
      </c>
      <c r="H227" s="35">
        <v>0.002912659460618773</v>
      </c>
      <c r="I227" s="35">
        <v>1.287359843616</v>
      </c>
      <c r="J227" s="35">
        <v>0.0</v>
      </c>
      <c r="K227" s="35">
        <v>0.0</v>
      </c>
      <c r="L227" s="35">
        <v>0.0</v>
      </c>
      <c r="M227" s="35">
        <v>0.0</v>
      </c>
      <c r="N227" s="35">
        <v>0.459983567232</v>
      </c>
      <c r="O227" s="35">
        <v>0.459983567232</v>
      </c>
      <c r="P227" s="35">
        <v>0.459983567232</v>
      </c>
      <c r="R227" s="35">
        <v>0.0</v>
      </c>
      <c r="S227" s="35">
        <v>0.0</v>
      </c>
      <c r="T227" s="35">
        <v>0.0</v>
      </c>
      <c r="U227" s="35">
        <v>0.0</v>
      </c>
      <c r="V227" s="35">
        <v>1.287359843616</v>
      </c>
      <c r="W227" s="35">
        <v>0.0</v>
      </c>
      <c r="X227" s="35">
        <v>0.0</v>
      </c>
      <c r="Y227" s="35">
        <v>0.0</v>
      </c>
      <c r="Z227" s="35">
        <v>0.0</v>
      </c>
      <c r="AA227" s="35">
        <v>0.139274650368</v>
      </c>
      <c r="AB227" s="35">
        <v>0.0</v>
      </c>
      <c r="AC227" s="35">
        <v>0.0</v>
      </c>
      <c r="AD227" s="35">
        <v>0.0</v>
      </c>
      <c r="AE227" s="35">
        <v>0.0</v>
      </c>
      <c r="AF227" s="35">
        <v>1.287359843616</v>
      </c>
    </row>
    <row r="228" ht="15.75" customHeight="1">
      <c r="A228" s="35" t="s">
        <v>12</v>
      </c>
      <c r="B228" s="35" t="s">
        <v>5014</v>
      </c>
      <c r="C228" s="35">
        <v>2.0</v>
      </c>
      <c r="D228" s="35" t="s">
        <v>170</v>
      </c>
      <c r="F228" s="35">
        <v>0.0</v>
      </c>
      <c r="G228" s="35">
        <v>0.002895081445311385</v>
      </c>
      <c r="H228" s="35">
        <v>0.002895081445311385</v>
      </c>
      <c r="I228" s="35">
        <v>0.9942594359039999</v>
      </c>
      <c r="J228" s="35">
        <v>0.0</v>
      </c>
      <c r="K228" s="35">
        <v>0.0</v>
      </c>
      <c r="L228" s="35">
        <v>0.0</v>
      </c>
      <c r="M228" s="35">
        <v>0.0</v>
      </c>
      <c r="N228" s="35">
        <v>0.0</v>
      </c>
      <c r="O228" s="35">
        <v>0.0</v>
      </c>
      <c r="P228" s="35">
        <v>0.0</v>
      </c>
      <c r="R228" s="35">
        <v>0.0</v>
      </c>
      <c r="S228" s="35">
        <v>0.0</v>
      </c>
      <c r="T228" s="35">
        <v>0.0</v>
      </c>
      <c r="U228" s="35">
        <v>0.0</v>
      </c>
      <c r="V228" s="35">
        <v>0.9942594359039999</v>
      </c>
      <c r="W228" s="35">
        <v>0.0</v>
      </c>
      <c r="X228" s="35">
        <v>0.0</v>
      </c>
      <c r="Y228" s="35">
        <v>0.0</v>
      </c>
      <c r="Z228" s="35">
        <v>0.0</v>
      </c>
      <c r="AA228" s="35">
        <v>0.0</v>
      </c>
      <c r="AB228" s="35">
        <v>0.0</v>
      </c>
      <c r="AC228" s="35">
        <v>0.0</v>
      </c>
      <c r="AD228" s="35">
        <v>0.0</v>
      </c>
      <c r="AE228" s="35">
        <v>0.0</v>
      </c>
      <c r="AF228" s="35">
        <v>0.9942594359039999</v>
      </c>
    </row>
    <row r="229" ht="15.75" customHeight="1">
      <c r="A229" s="35" t="s">
        <v>12</v>
      </c>
      <c r="B229" s="35" t="s">
        <v>5015</v>
      </c>
      <c r="C229" s="35">
        <v>2.0</v>
      </c>
      <c r="D229" s="35" t="s">
        <v>170</v>
      </c>
      <c r="F229" s="35">
        <v>0.0</v>
      </c>
      <c r="G229" s="35">
        <v>0.002676638872155028</v>
      </c>
      <c r="H229" s="35">
        <v>0.002676638872155028</v>
      </c>
      <c r="I229" s="35">
        <v>1.121841203616</v>
      </c>
      <c r="J229" s="35">
        <v>0.0</v>
      </c>
      <c r="K229" s="35">
        <v>0.0</v>
      </c>
      <c r="L229" s="35">
        <v>0.0</v>
      </c>
      <c r="M229" s="35">
        <v>0.0</v>
      </c>
      <c r="N229" s="35">
        <v>0.0</v>
      </c>
      <c r="O229" s="35">
        <v>0.0</v>
      </c>
      <c r="P229" s="35">
        <v>0.0</v>
      </c>
      <c r="R229" s="35">
        <v>0.0</v>
      </c>
      <c r="S229" s="35">
        <v>0.0</v>
      </c>
      <c r="T229" s="35">
        <v>0.0</v>
      </c>
      <c r="U229" s="35">
        <v>0.0</v>
      </c>
      <c r="V229" s="35">
        <v>1.121841203616</v>
      </c>
      <c r="W229" s="35">
        <v>0.0</v>
      </c>
      <c r="X229" s="35">
        <v>0.0</v>
      </c>
      <c r="Y229" s="35">
        <v>0.0</v>
      </c>
      <c r="Z229" s="35">
        <v>0.0</v>
      </c>
      <c r="AA229" s="35">
        <v>0.0</v>
      </c>
      <c r="AB229" s="35">
        <v>0.0</v>
      </c>
      <c r="AC229" s="35">
        <v>0.0</v>
      </c>
      <c r="AD229" s="35">
        <v>0.0</v>
      </c>
      <c r="AE229" s="35">
        <v>0.0</v>
      </c>
      <c r="AF229" s="35">
        <v>1.121841203616</v>
      </c>
    </row>
    <row r="230" ht="15.75" customHeight="1">
      <c r="A230" s="35" t="s">
        <v>12</v>
      </c>
      <c r="B230" s="35" t="s">
        <v>5016</v>
      </c>
      <c r="C230" s="35">
        <v>2.0</v>
      </c>
      <c r="D230" s="35" t="s">
        <v>170</v>
      </c>
      <c r="F230" s="35">
        <v>0.0</v>
      </c>
      <c r="G230" s="35">
        <v>0.002741789056907454</v>
      </c>
      <c r="H230" s="35">
        <v>0.002741789056907454</v>
      </c>
      <c r="I230" s="35">
        <v>1.105752791808</v>
      </c>
      <c r="J230" s="35">
        <v>0.0</v>
      </c>
      <c r="K230" s="35">
        <v>0.0</v>
      </c>
      <c r="L230" s="35">
        <v>0.0</v>
      </c>
      <c r="M230" s="35">
        <v>0.0</v>
      </c>
      <c r="N230" s="35">
        <v>0.0</v>
      </c>
      <c r="O230" s="35">
        <v>0.0</v>
      </c>
      <c r="P230" s="35">
        <v>0.0</v>
      </c>
      <c r="R230" s="35">
        <v>0.0</v>
      </c>
      <c r="S230" s="35">
        <v>0.0</v>
      </c>
      <c r="T230" s="35">
        <v>0.0</v>
      </c>
      <c r="U230" s="35">
        <v>0.0</v>
      </c>
      <c r="V230" s="35">
        <v>1.105752791808</v>
      </c>
      <c r="W230" s="35">
        <v>0.0</v>
      </c>
      <c r="X230" s="35">
        <v>0.0</v>
      </c>
      <c r="Y230" s="35">
        <v>0.0</v>
      </c>
      <c r="Z230" s="35">
        <v>0.0</v>
      </c>
      <c r="AA230" s="35">
        <v>0.0</v>
      </c>
      <c r="AB230" s="35">
        <v>0.0</v>
      </c>
      <c r="AC230" s="35">
        <v>0.0</v>
      </c>
      <c r="AD230" s="35">
        <v>0.0</v>
      </c>
      <c r="AE230" s="35">
        <v>0.0</v>
      </c>
      <c r="AF230" s="35">
        <v>1.105752791808</v>
      </c>
    </row>
    <row r="231" ht="15.75" customHeight="1">
      <c r="A231" s="35" t="s">
        <v>12</v>
      </c>
      <c r="B231" s="35" t="s">
        <v>5017</v>
      </c>
      <c r="C231" s="35">
        <v>2.0</v>
      </c>
      <c r="D231" s="35" t="s">
        <v>170</v>
      </c>
      <c r="F231" s="35">
        <v>0.003778342843338354</v>
      </c>
      <c r="G231" s="35">
        <v>0.0</v>
      </c>
      <c r="H231" s="35">
        <v>0.003778342843338354</v>
      </c>
      <c r="I231" s="35">
        <v>1.445992908192</v>
      </c>
      <c r="J231" s="35">
        <v>0.0</v>
      </c>
      <c r="K231" s="35">
        <v>0.0</v>
      </c>
      <c r="L231" s="35">
        <v>0.0</v>
      </c>
      <c r="M231" s="35">
        <v>0.0</v>
      </c>
      <c r="N231" s="35">
        <v>0.0</v>
      </c>
      <c r="O231" s="35">
        <v>0.0</v>
      </c>
      <c r="P231" s="35">
        <v>0.0</v>
      </c>
      <c r="R231" s="35">
        <v>0.0</v>
      </c>
      <c r="S231" s="35">
        <v>0.0</v>
      </c>
      <c r="T231" s="35">
        <v>0.0</v>
      </c>
      <c r="U231" s="35">
        <v>0.0</v>
      </c>
      <c r="V231" s="35">
        <v>1.445992908192</v>
      </c>
      <c r="W231" s="35">
        <v>0.0</v>
      </c>
      <c r="X231" s="35">
        <v>0.0</v>
      </c>
      <c r="Y231" s="35">
        <v>0.0</v>
      </c>
      <c r="Z231" s="35">
        <v>0.0</v>
      </c>
      <c r="AA231" s="35">
        <v>1.445992908192</v>
      </c>
      <c r="AB231" s="35">
        <v>0.0</v>
      </c>
      <c r="AC231" s="35">
        <v>0.0</v>
      </c>
      <c r="AD231" s="35">
        <v>0.0</v>
      </c>
      <c r="AE231" s="35">
        <v>0.0</v>
      </c>
      <c r="AF231" s="35">
        <v>0.0</v>
      </c>
    </row>
    <row r="232" ht="15.75" customHeight="1">
      <c r="A232" s="35" t="s">
        <v>12</v>
      </c>
      <c r="B232" s="35" t="s">
        <v>5018</v>
      </c>
      <c r="C232" s="35">
        <v>2.0</v>
      </c>
      <c r="D232" s="35" t="s">
        <v>170</v>
      </c>
      <c r="F232" s="35">
        <v>0.001819191342761287</v>
      </c>
      <c r="G232" s="35">
        <v>0.0</v>
      </c>
      <c r="H232" s="35">
        <v>0.001819191342761287</v>
      </c>
      <c r="I232" s="35">
        <v>0.693699116544</v>
      </c>
      <c r="J232" s="35">
        <v>0.0</v>
      </c>
      <c r="K232" s="35">
        <v>0.0</v>
      </c>
      <c r="L232" s="35">
        <v>0.0</v>
      </c>
      <c r="M232" s="35">
        <v>0.0</v>
      </c>
      <c r="N232" s="35">
        <v>0.0</v>
      </c>
      <c r="O232" s="35">
        <v>0.0</v>
      </c>
      <c r="P232" s="35">
        <v>0.0</v>
      </c>
      <c r="R232" s="35">
        <v>0.0</v>
      </c>
      <c r="S232" s="35">
        <v>0.0</v>
      </c>
      <c r="T232" s="35">
        <v>0.0</v>
      </c>
      <c r="U232" s="35">
        <v>0.0</v>
      </c>
      <c r="V232" s="35">
        <v>0.693699116544</v>
      </c>
      <c r="W232" s="35">
        <v>0.0</v>
      </c>
      <c r="X232" s="35">
        <v>0.0</v>
      </c>
      <c r="Y232" s="35">
        <v>0.0</v>
      </c>
      <c r="Z232" s="35">
        <v>0.0</v>
      </c>
      <c r="AA232" s="35">
        <v>0.693699116544</v>
      </c>
      <c r="AB232" s="35">
        <v>0.0</v>
      </c>
      <c r="AC232" s="35">
        <v>0.0</v>
      </c>
      <c r="AD232" s="35">
        <v>0.0</v>
      </c>
      <c r="AE232" s="35">
        <v>0.0</v>
      </c>
      <c r="AF232" s="35">
        <v>0.0</v>
      </c>
    </row>
    <row r="233" ht="15.75" customHeight="1">
      <c r="A233" s="35" t="s">
        <v>12</v>
      </c>
      <c r="B233" s="35" t="s">
        <v>5019</v>
      </c>
      <c r="C233" s="35">
        <v>2.0</v>
      </c>
      <c r="D233" s="35" t="s">
        <v>170</v>
      </c>
      <c r="F233" s="35">
        <v>0.002235271067250321</v>
      </c>
      <c r="G233" s="35">
        <v>0.0</v>
      </c>
      <c r="H233" s="35">
        <v>0.002235271067250321</v>
      </c>
      <c r="I233" s="35">
        <v>0.785201050368</v>
      </c>
      <c r="J233" s="35">
        <v>0.0</v>
      </c>
      <c r="K233" s="35">
        <v>0.0</v>
      </c>
      <c r="L233" s="35">
        <v>0.0</v>
      </c>
      <c r="M233" s="35">
        <v>0.0</v>
      </c>
      <c r="N233" s="35">
        <v>0.0</v>
      </c>
      <c r="O233" s="35">
        <v>0.0</v>
      </c>
      <c r="P233" s="35">
        <v>0.0</v>
      </c>
      <c r="R233" s="35">
        <v>0.0</v>
      </c>
      <c r="S233" s="35">
        <v>0.0</v>
      </c>
      <c r="T233" s="35">
        <v>0.0</v>
      </c>
      <c r="U233" s="35">
        <v>0.0</v>
      </c>
      <c r="V233" s="35">
        <v>0.785201050368</v>
      </c>
      <c r="W233" s="35">
        <v>0.0</v>
      </c>
      <c r="X233" s="35">
        <v>0.0</v>
      </c>
      <c r="Y233" s="35">
        <v>0.0</v>
      </c>
      <c r="Z233" s="35">
        <v>0.0</v>
      </c>
      <c r="AA233" s="35">
        <v>0.785201050368</v>
      </c>
      <c r="AB233" s="35">
        <v>0.0</v>
      </c>
      <c r="AC233" s="35">
        <v>0.0</v>
      </c>
      <c r="AD233" s="35">
        <v>0.0</v>
      </c>
      <c r="AE233" s="35">
        <v>0.0</v>
      </c>
      <c r="AF233" s="35">
        <v>0.0</v>
      </c>
    </row>
    <row r="234" ht="15.75" customHeight="1">
      <c r="A234" s="35" t="s">
        <v>12</v>
      </c>
      <c r="B234" s="35" t="s">
        <v>5020</v>
      </c>
      <c r="C234" s="35">
        <v>2.0</v>
      </c>
      <c r="D234" s="35" t="s">
        <v>170</v>
      </c>
      <c r="F234" s="35">
        <v>0.0</v>
      </c>
      <c r="G234" s="35">
        <v>0.002699704465514582</v>
      </c>
      <c r="H234" s="35">
        <v>0.002699704465514582</v>
      </c>
      <c r="I234" s="35">
        <v>1.10577486096</v>
      </c>
      <c r="J234" s="35">
        <v>0.0</v>
      </c>
      <c r="K234" s="35">
        <v>0.0</v>
      </c>
      <c r="L234" s="35">
        <v>0.0</v>
      </c>
      <c r="M234" s="35">
        <v>0.0</v>
      </c>
      <c r="N234" s="35">
        <v>0.0</v>
      </c>
      <c r="O234" s="35">
        <v>0.0</v>
      </c>
      <c r="P234" s="35">
        <v>0.0</v>
      </c>
      <c r="R234" s="35">
        <v>0.0</v>
      </c>
      <c r="S234" s="35">
        <v>0.0</v>
      </c>
      <c r="T234" s="35">
        <v>0.0</v>
      </c>
      <c r="U234" s="35">
        <v>0.0</v>
      </c>
      <c r="V234" s="35">
        <v>1.10577486096</v>
      </c>
      <c r="W234" s="35">
        <v>0.0</v>
      </c>
      <c r="X234" s="35">
        <v>0.0</v>
      </c>
      <c r="Y234" s="35">
        <v>0.0</v>
      </c>
      <c r="Z234" s="35">
        <v>0.0</v>
      </c>
      <c r="AA234" s="35">
        <v>0.0</v>
      </c>
      <c r="AB234" s="35">
        <v>0.0</v>
      </c>
      <c r="AC234" s="35">
        <v>0.0</v>
      </c>
      <c r="AD234" s="35">
        <v>0.0</v>
      </c>
      <c r="AE234" s="35">
        <v>0.0</v>
      </c>
      <c r="AF234" s="35">
        <v>1.10577486096</v>
      </c>
    </row>
    <row r="235" ht="15.75" customHeight="1">
      <c r="A235" s="35" t="s">
        <v>12</v>
      </c>
      <c r="B235" s="35" t="s">
        <v>2893</v>
      </c>
      <c r="C235" s="35">
        <v>2.0</v>
      </c>
      <c r="D235" s="35" t="s">
        <v>170</v>
      </c>
      <c r="F235" s="35">
        <v>0.0</v>
      </c>
      <c r="G235" s="35">
        <v>0.0027820342867884</v>
      </c>
      <c r="H235" s="35">
        <v>0.0027820342867884</v>
      </c>
      <c r="I235" s="35">
        <v>1.104605195904</v>
      </c>
      <c r="J235" s="35">
        <v>0.0</v>
      </c>
      <c r="K235" s="35">
        <v>0.0</v>
      </c>
      <c r="L235" s="35">
        <v>0.0</v>
      </c>
      <c r="M235" s="35">
        <v>0.0</v>
      </c>
      <c r="N235" s="35">
        <v>0.0</v>
      </c>
      <c r="O235" s="35">
        <v>0.0</v>
      </c>
      <c r="P235" s="35">
        <v>0.0</v>
      </c>
      <c r="R235" s="35">
        <v>0.0</v>
      </c>
      <c r="S235" s="35">
        <v>0.0</v>
      </c>
      <c r="T235" s="35">
        <v>0.0</v>
      </c>
      <c r="U235" s="35">
        <v>0.0</v>
      </c>
      <c r="V235" s="35">
        <v>1.104605195904</v>
      </c>
      <c r="W235" s="35">
        <v>0.0</v>
      </c>
      <c r="X235" s="35">
        <v>0.0</v>
      </c>
      <c r="Y235" s="35">
        <v>0.0</v>
      </c>
      <c r="Z235" s="35">
        <v>0.0</v>
      </c>
      <c r="AA235" s="35">
        <v>0.0</v>
      </c>
      <c r="AB235" s="35">
        <v>0.0</v>
      </c>
      <c r="AC235" s="35">
        <v>0.0</v>
      </c>
      <c r="AD235" s="35">
        <v>0.0</v>
      </c>
      <c r="AE235" s="35">
        <v>0.0</v>
      </c>
      <c r="AF235" s="35">
        <v>1.104605195904</v>
      </c>
    </row>
    <row r="236" ht="15.75" customHeight="1">
      <c r="A236" s="35" t="s">
        <v>12</v>
      </c>
      <c r="B236" s="35" t="s">
        <v>5021</v>
      </c>
      <c r="C236" s="35">
        <v>2.0</v>
      </c>
      <c r="D236" s="35" t="s">
        <v>170</v>
      </c>
      <c r="F236" s="35">
        <v>0.0</v>
      </c>
      <c r="G236" s="35">
        <v>0.002509955931944274</v>
      </c>
      <c r="H236" s="35">
        <v>0.002509955931944274</v>
      </c>
      <c r="I236" s="35">
        <v>1.157482884096</v>
      </c>
      <c r="J236" s="35">
        <v>0.0</v>
      </c>
      <c r="K236" s="35">
        <v>0.0</v>
      </c>
      <c r="L236" s="35">
        <v>0.0</v>
      </c>
      <c r="M236" s="35">
        <v>0.0</v>
      </c>
      <c r="N236" s="35">
        <v>0.0</v>
      </c>
      <c r="O236" s="35">
        <v>0.0</v>
      </c>
      <c r="P236" s="35">
        <v>0.0</v>
      </c>
      <c r="R236" s="35">
        <v>0.0</v>
      </c>
      <c r="S236" s="35">
        <v>0.0</v>
      </c>
      <c r="T236" s="35">
        <v>0.0</v>
      </c>
      <c r="U236" s="35">
        <v>0.0</v>
      </c>
      <c r="V236" s="35">
        <v>1.157482884096</v>
      </c>
      <c r="W236" s="35">
        <v>0.0</v>
      </c>
      <c r="X236" s="35">
        <v>0.0</v>
      </c>
      <c r="Y236" s="35">
        <v>0.0</v>
      </c>
      <c r="Z236" s="35">
        <v>0.0</v>
      </c>
      <c r="AA236" s="35">
        <v>0.0</v>
      </c>
      <c r="AB236" s="35">
        <v>0.0</v>
      </c>
      <c r="AC236" s="35">
        <v>0.0</v>
      </c>
      <c r="AD236" s="35">
        <v>0.0</v>
      </c>
      <c r="AE236" s="35">
        <v>0.0</v>
      </c>
      <c r="AF236" s="35">
        <v>1.157482884096</v>
      </c>
    </row>
    <row r="237" ht="15.75" customHeight="1">
      <c r="A237" s="35" t="s">
        <v>12</v>
      </c>
      <c r="B237" s="35" t="s">
        <v>5022</v>
      </c>
      <c r="C237" s="35">
        <v>2.0</v>
      </c>
      <c r="D237" s="35" t="s">
        <v>170</v>
      </c>
      <c r="F237" s="35">
        <v>0.001145091368876352</v>
      </c>
      <c r="G237" s="35">
        <v>0.0</v>
      </c>
      <c r="H237" s="35">
        <v>0.001145091368876352</v>
      </c>
      <c r="I237" s="35">
        <v>0.424554504192</v>
      </c>
      <c r="J237" s="35">
        <v>0.0</v>
      </c>
      <c r="K237" s="35">
        <v>0.0</v>
      </c>
      <c r="L237" s="35">
        <v>0.0</v>
      </c>
      <c r="M237" s="35">
        <v>0.0</v>
      </c>
      <c r="N237" s="35">
        <v>0.0</v>
      </c>
      <c r="O237" s="35">
        <v>0.0</v>
      </c>
      <c r="P237" s="35">
        <v>0.0</v>
      </c>
      <c r="R237" s="35">
        <v>0.0</v>
      </c>
      <c r="S237" s="35">
        <v>0.0</v>
      </c>
      <c r="T237" s="35">
        <v>0.0</v>
      </c>
      <c r="U237" s="35">
        <v>0.0</v>
      </c>
      <c r="V237" s="35">
        <v>0.424554504192</v>
      </c>
      <c r="W237" s="35">
        <v>0.0</v>
      </c>
      <c r="X237" s="35">
        <v>0.0</v>
      </c>
      <c r="Y237" s="35">
        <v>0.0</v>
      </c>
      <c r="Z237" s="35">
        <v>0.0</v>
      </c>
      <c r="AA237" s="35">
        <v>0.424554504192</v>
      </c>
      <c r="AB237" s="35">
        <v>0.0</v>
      </c>
      <c r="AC237" s="35">
        <v>0.0</v>
      </c>
      <c r="AD237" s="35">
        <v>0.0</v>
      </c>
      <c r="AE237" s="35">
        <v>0.0</v>
      </c>
      <c r="AF237" s="35">
        <v>0.0</v>
      </c>
    </row>
    <row r="238" ht="15.75" customHeight="1">
      <c r="A238" s="35" t="s">
        <v>12</v>
      </c>
      <c r="B238" s="35" t="s">
        <v>5023</v>
      </c>
      <c r="C238" s="35">
        <v>2.0</v>
      </c>
      <c r="D238" s="35" t="s">
        <v>170</v>
      </c>
      <c r="F238" s="35">
        <v>0.002168901520402915</v>
      </c>
      <c r="G238" s="35">
        <v>0.0</v>
      </c>
      <c r="H238" s="35">
        <v>0.002168901520402915</v>
      </c>
      <c r="I238" s="35">
        <v>0.672424992288</v>
      </c>
      <c r="J238" s="35">
        <v>0.0</v>
      </c>
      <c r="K238" s="35">
        <v>0.0</v>
      </c>
      <c r="L238" s="35">
        <v>0.0</v>
      </c>
      <c r="M238" s="35">
        <v>0.0</v>
      </c>
      <c r="N238" s="35">
        <v>0.0</v>
      </c>
      <c r="O238" s="35">
        <v>0.0</v>
      </c>
      <c r="P238" s="35">
        <v>0.0</v>
      </c>
      <c r="R238" s="35">
        <v>0.0</v>
      </c>
      <c r="S238" s="35">
        <v>0.0</v>
      </c>
      <c r="T238" s="35">
        <v>0.0</v>
      </c>
      <c r="U238" s="35">
        <v>0.0</v>
      </c>
      <c r="V238" s="35">
        <v>0.672424992288</v>
      </c>
      <c r="W238" s="35">
        <v>0.0</v>
      </c>
      <c r="X238" s="35">
        <v>0.0</v>
      </c>
      <c r="Y238" s="35">
        <v>0.0</v>
      </c>
      <c r="Z238" s="35">
        <v>0.0</v>
      </c>
      <c r="AA238" s="35">
        <v>0.672424992288</v>
      </c>
      <c r="AB238" s="35">
        <v>0.0</v>
      </c>
      <c r="AC238" s="35">
        <v>0.0</v>
      </c>
      <c r="AD238" s="35">
        <v>0.0</v>
      </c>
      <c r="AE238" s="35">
        <v>0.0</v>
      </c>
      <c r="AF238" s="35">
        <v>0.0</v>
      </c>
    </row>
    <row r="239" ht="15.75" customHeight="1">
      <c r="A239" s="35" t="s">
        <v>12</v>
      </c>
      <c r="B239" s="35" t="s">
        <v>5024</v>
      </c>
      <c r="C239" s="35">
        <v>2.0</v>
      </c>
      <c r="D239" s="35" t="s">
        <v>170</v>
      </c>
      <c r="F239" s="35">
        <v>0.002293571649182238</v>
      </c>
      <c r="G239" s="35">
        <v>0.0</v>
      </c>
      <c r="H239" s="35">
        <v>0.002293571649182238</v>
      </c>
      <c r="I239" s="35">
        <v>0.85517964</v>
      </c>
      <c r="J239" s="35">
        <v>0.0</v>
      </c>
      <c r="K239" s="35">
        <v>0.0</v>
      </c>
      <c r="L239" s="35">
        <v>0.0</v>
      </c>
      <c r="M239" s="35">
        <v>0.0</v>
      </c>
      <c r="N239" s="35">
        <v>0.0</v>
      </c>
      <c r="O239" s="35">
        <v>0.0</v>
      </c>
      <c r="P239" s="35">
        <v>0.0</v>
      </c>
      <c r="R239" s="35">
        <v>0.0</v>
      </c>
      <c r="S239" s="35">
        <v>0.0</v>
      </c>
      <c r="T239" s="35">
        <v>0.0</v>
      </c>
      <c r="U239" s="35">
        <v>0.0</v>
      </c>
      <c r="V239" s="35">
        <v>0.85517964</v>
      </c>
      <c r="W239" s="35">
        <v>0.0</v>
      </c>
      <c r="X239" s="35">
        <v>0.0</v>
      </c>
      <c r="Y239" s="35">
        <v>0.0</v>
      </c>
      <c r="Z239" s="35">
        <v>0.0</v>
      </c>
      <c r="AA239" s="35">
        <v>0.85517964</v>
      </c>
      <c r="AB239" s="35">
        <v>0.0</v>
      </c>
      <c r="AC239" s="35">
        <v>0.0</v>
      </c>
      <c r="AD239" s="35">
        <v>0.0</v>
      </c>
      <c r="AE239" s="35">
        <v>0.0</v>
      </c>
      <c r="AF239" s="35">
        <v>0.0</v>
      </c>
    </row>
    <row r="240" ht="15.75" customHeight="1">
      <c r="A240" s="35" t="s">
        <v>12</v>
      </c>
      <c r="B240" s="35" t="s">
        <v>5025</v>
      </c>
      <c r="C240" s="35">
        <v>2.0</v>
      </c>
      <c r="D240" s="35" t="s">
        <v>170</v>
      </c>
      <c r="F240" s="35">
        <v>0.0</v>
      </c>
      <c r="G240" s="35">
        <v>0.002550201161825219</v>
      </c>
      <c r="H240" s="35">
        <v>0.002550201161825219</v>
      </c>
      <c r="I240" s="35">
        <v>1.082778804576</v>
      </c>
      <c r="J240" s="35">
        <v>0.0</v>
      </c>
      <c r="K240" s="35">
        <v>0.0</v>
      </c>
      <c r="L240" s="35">
        <v>0.0</v>
      </c>
      <c r="M240" s="35">
        <v>0.0</v>
      </c>
      <c r="N240" s="35">
        <v>0.0</v>
      </c>
      <c r="O240" s="35">
        <v>0.0</v>
      </c>
      <c r="P240" s="35">
        <v>0.0</v>
      </c>
      <c r="R240" s="35">
        <v>0.0</v>
      </c>
      <c r="S240" s="35">
        <v>0.0</v>
      </c>
      <c r="T240" s="35">
        <v>0.0</v>
      </c>
      <c r="U240" s="35">
        <v>0.0</v>
      </c>
      <c r="V240" s="35">
        <v>1.082778804576</v>
      </c>
      <c r="W240" s="35">
        <v>0.0</v>
      </c>
      <c r="X240" s="35">
        <v>0.0</v>
      </c>
      <c r="Y240" s="35">
        <v>0.0</v>
      </c>
      <c r="Z240" s="35">
        <v>0.0</v>
      </c>
      <c r="AA240" s="35">
        <v>0.0</v>
      </c>
      <c r="AB240" s="35">
        <v>0.0</v>
      </c>
      <c r="AC240" s="35">
        <v>0.0</v>
      </c>
      <c r="AD240" s="35">
        <v>0.0</v>
      </c>
      <c r="AE240" s="35">
        <v>0.0</v>
      </c>
      <c r="AF240" s="35">
        <v>1.082778804576</v>
      </c>
    </row>
    <row r="241" ht="15.75" customHeight="1">
      <c r="A241" s="35" t="s">
        <v>12</v>
      </c>
      <c r="B241" s="35" t="s">
        <v>5026</v>
      </c>
      <c r="C241" s="35">
        <v>2.0</v>
      </c>
      <c r="D241" s="35" t="s">
        <v>170</v>
      </c>
      <c r="F241" s="35">
        <v>0.002484247041504653</v>
      </c>
      <c r="G241" s="35">
        <v>0.0</v>
      </c>
      <c r="H241" s="35">
        <v>0.002484247041504653</v>
      </c>
      <c r="I241" s="35">
        <v>0.9224733288960001</v>
      </c>
      <c r="J241" s="35">
        <v>0.0</v>
      </c>
      <c r="K241" s="35">
        <v>0.0</v>
      </c>
      <c r="L241" s="35">
        <v>0.0</v>
      </c>
      <c r="M241" s="35">
        <v>0.0</v>
      </c>
      <c r="N241" s="35">
        <v>0.0</v>
      </c>
      <c r="O241" s="35">
        <v>0.0</v>
      </c>
      <c r="P241" s="35">
        <v>0.0</v>
      </c>
      <c r="R241" s="35">
        <v>0.0</v>
      </c>
      <c r="S241" s="35">
        <v>0.0</v>
      </c>
      <c r="T241" s="35">
        <v>0.0</v>
      </c>
      <c r="U241" s="35">
        <v>0.0</v>
      </c>
      <c r="V241" s="35">
        <v>0.9224733288960001</v>
      </c>
      <c r="W241" s="35">
        <v>0.0</v>
      </c>
      <c r="X241" s="35">
        <v>0.0</v>
      </c>
      <c r="Y241" s="35">
        <v>0.0</v>
      </c>
      <c r="Z241" s="35">
        <v>0.0</v>
      </c>
      <c r="AA241" s="35">
        <v>0.9224733288960001</v>
      </c>
      <c r="AB241" s="35">
        <v>0.0</v>
      </c>
      <c r="AC241" s="35">
        <v>0.0</v>
      </c>
      <c r="AD241" s="35">
        <v>0.0</v>
      </c>
      <c r="AE241" s="35">
        <v>0.0</v>
      </c>
      <c r="AF241" s="35">
        <v>0.0</v>
      </c>
    </row>
    <row r="242" ht="15.75" customHeight="1">
      <c r="A242" s="35" t="s">
        <v>12</v>
      </c>
      <c r="B242" s="35" t="s">
        <v>5027</v>
      </c>
      <c r="C242" s="35">
        <v>2.0</v>
      </c>
      <c r="D242" s="35" t="s">
        <v>170</v>
      </c>
      <c r="F242" s="35">
        <v>0.0</v>
      </c>
      <c r="G242" s="35">
        <v>0.003282119894650899</v>
      </c>
      <c r="H242" s="35">
        <v>0.003282119894650899</v>
      </c>
      <c r="I242" s="35">
        <v>1.59427554048</v>
      </c>
      <c r="J242" s="35">
        <v>0.0</v>
      </c>
      <c r="K242" s="35">
        <v>0.0</v>
      </c>
      <c r="L242" s="35">
        <v>0.0</v>
      </c>
      <c r="M242" s="35">
        <v>0.0</v>
      </c>
      <c r="N242" s="35">
        <v>0.0</v>
      </c>
      <c r="O242" s="35">
        <v>0.0</v>
      </c>
      <c r="P242" s="35">
        <v>0.0</v>
      </c>
      <c r="R242" s="35">
        <v>0.0</v>
      </c>
      <c r="S242" s="35">
        <v>0.0</v>
      </c>
      <c r="T242" s="35">
        <v>0.0</v>
      </c>
      <c r="U242" s="35">
        <v>0.0</v>
      </c>
      <c r="V242" s="35">
        <v>1.59427554048</v>
      </c>
      <c r="W242" s="35">
        <v>0.0</v>
      </c>
      <c r="X242" s="35">
        <v>0.0</v>
      </c>
      <c r="Y242" s="35">
        <v>0.0</v>
      </c>
      <c r="Z242" s="35">
        <v>0.0</v>
      </c>
      <c r="AA242" s="35">
        <v>0.0</v>
      </c>
      <c r="AB242" s="35">
        <v>0.0</v>
      </c>
      <c r="AC242" s="35">
        <v>0.0</v>
      </c>
      <c r="AD242" s="35">
        <v>0.0</v>
      </c>
      <c r="AE242" s="35">
        <v>0.0</v>
      </c>
      <c r="AF242" s="35">
        <v>1.59427554048</v>
      </c>
    </row>
    <row r="243" ht="15.75" customHeight="1">
      <c r="A243" s="35" t="s">
        <v>12</v>
      </c>
      <c r="B243" s="35" t="s">
        <v>5028</v>
      </c>
      <c r="C243" s="35">
        <v>2.0</v>
      </c>
      <c r="D243" s="35" t="s">
        <v>170</v>
      </c>
      <c r="F243" s="35">
        <v>0.0</v>
      </c>
      <c r="G243" s="35">
        <v>5.95842768173378E-4</v>
      </c>
      <c r="H243" s="35">
        <v>5.95842768173378E-4</v>
      </c>
      <c r="I243" s="35">
        <v>0.357454054944</v>
      </c>
      <c r="J243" s="35">
        <v>0.0</v>
      </c>
      <c r="K243" s="35">
        <v>0.0</v>
      </c>
      <c r="L243" s="35">
        <v>0.0</v>
      </c>
      <c r="M243" s="35">
        <v>0.0</v>
      </c>
      <c r="N243" s="35">
        <v>0.0</v>
      </c>
      <c r="O243" s="35">
        <v>0.0</v>
      </c>
      <c r="P243" s="35">
        <v>0.0</v>
      </c>
      <c r="R243" s="35">
        <v>0.0</v>
      </c>
      <c r="S243" s="35">
        <v>0.0</v>
      </c>
      <c r="T243" s="35">
        <v>0.0</v>
      </c>
      <c r="U243" s="35">
        <v>0.0</v>
      </c>
      <c r="V243" s="35">
        <v>0.357454054944</v>
      </c>
      <c r="W243" s="35">
        <v>0.0</v>
      </c>
      <c r="X243" s="35">
        <v>0.0</v>
      </c>
      <c r="Y243" s="35">
        <v>0.0</v>
      </c>
      <c r="Z243" s="35">
        <v>0.0</v>
      </c>
      <c r="AA243" s="35">
        <v>0.0</v>
      </c>
      <c r="AB243" s="35">
        <v>0.0</v>
      </c>
      <c r="AC243" s="35">
        <v>0.0</v>
      </c>
      <c r="AD243" s="35">
        <v>0.0</v>
      </c>
      <c r="AE243" s="35">
        <v>0.0</v>
      </c>
      <c r="AF243" s="35">
        <v>0.357454054944</v>
      </c>
    </row>
    <row r="244" ht="15.75" customHeight="1">
      <c r="A244" s="35" t="s">
        <v>12</v>
      </c>
      <c r="B244" s="35" t="s">
        <v>5029</v>
      </c>
      <c r="C244" s="35">
        <v>2.0</v>
      </c>
      <c r="D244" s="35" t="s">
        <v>170</v>
      </c>
      <c r="F244" s="35">
        <v>2.778171627613355E-4</v>
      </c>
      <c r="G244" s="35">
        <v>6.514282730637882E-4</v>
      </c>
      <c r="H244" s="35">
        <v>9.292454358251237E-4</v>
      </c>
      <c r="I244" s="35">
        <v>0.55746677952</v>
      </c>
      <c r="J244" s="35">
        <v>0.0</v>
      </c>
      <c r="K244" s="35">
        <v>0.0</v>
      </c>
      <c r="L244" s="35">
        <v>0.0</v>
      </c>
      <c r="M244" s="35">
        <v>0.0</v>
      </c>
      <c r="N244" s="35">
        <v>0.0</v>
      </c>
      <c r="O244" s="35">
        <v>0.0</v>
      </c>
      <c r="P244" s="35">
        <v>0.0</v>
      </c>
      <c r="R244" s="35">
        <v>0.0</v>
      </c>
      <c r="S244" s="35">
        <v>0.0</v>
      </c>
      <c r="T244" s="35">
        <v>0.0</v>
      </c>
      <c r="U244" s="35">
        <v>0.0</v>
      </c>
      <c r="V244" s="35">
        <v>0.55746677952</v>
      </c>
      <c r="W244" s="35">
        <v>0.0</v>
      </c>
      <c r="X244" s="35">
        <v>0.0</v>
      </c>
      <c r="Y244" s="35">
        <v>0.0</v>
      </c>
      <c r="Z244" s="35">
        <v>0.0</v>
      </c>
      <c r="AA244" s="35">
        <v>0.166666235904</v>
      </c>
      <c r="AB244" s="35">
        <v>0.0</v>
      </c>
      <c r="AC244" s="35">
        <v>0.0</v>
      </c>
      <c r="AD244" s="35">
        <v>0.0</v>
      </c>
      <c r="AE244" s="35">
        <v>0.0</v>
      </c>
      <c r="AF244" s="35">
        <v>0.390800543616</v>
      </c>
    </row>
    <row r="245" ht="15.75" customHeight="1">
      <c r="A245" s="35" t="s">
        <v>12</v>
      </c>
      <c r="B245" s="35" t="s">
        <v>5030</v>
      </c>
      <c r="C245" s="35">
        <v>2.0</v>
      </c>
      <c r="D245" s="35" t="s">
        <v>170</v>
      </c>
      <c r="F245" s="35">
        <v>0.0</v>
      </c>
      <c r="G245" s="35">
        <v>6.782829511379108E-4</v>
      </c>
      <c r="H245" s="35">
        <v>6.782829511379108E-4</v>
      </c>
      <c r="I245" s="35">
        <v>0.406911024576</v>
      </c>
      <c r="J245" s="35">
        <v>0.0</v>
      </c>
      <c r="K245" s="35">
        <v>0.0</v>
      </c>
      <c r="L245" s="35">
        <v>0.0</v>
      </c>
      <c r="M245" s="35">
        <v>0.0</v>
      </c>
      <c r="N245" s="35">
        <v>0.0</v>
      </c>
      <c r="O245" s="35">
        <v>0.0</v>
      </c>
      <c r="P245" s="35">
        <v>0.0</v>
      </c>
      <c r="R245" s="35">
        <v>0.0</v>
      </c>
      <c r="S245" s="35">
        <v>0.0</v>
      </c>
      <c r="T245" s="35">
        <v>0.0</v>
      </c>
      <c r="U245" s="35">
        <v>0.0</v>
      </c>
      <c r="V245" s="35">
        <v>0.406911024576</v>
      </c>
      <c r="W245" s="35">
        <v>0.0</v>
      </c>
      <c r="X245" s="35">
        <v>0.0</v>
      </c>
      <c r="Y245" s="35">
        <v>0.0</v>
      </c>
      <c r="Z245" s="35">
        <v>0.0</v>
      </c>
      <c r="AA245" s="35">
        <v>0.0</v>
      </c>
      <c r="AB245" s="35">
        <v>0.0</v>
      </c>
      <c r="AC245" s="35">
        <v>0.0</v>
      </c>
      <c r="AD245" s="35">
        <v>0.0</v>
      </c>
      <c r="AE245" s="35">
        <v>0.0</v>
      </c>
      <c r="AF245" s="35">
        <v>0.406911024576</v>
      </c>
    </row>
    <row r="246" ht="15.75" customHeight="1">
      <c r="A246" s="35" t="s">
        <v>12</v>
      </c>
      <c r="B246" s="35" t="s">
        <v>5031</v>
      </c>
      <c r="C246" s="35">
        <v>2.0</v>
      </c>
      <c r="D246" s="35" t="s">
        <v>170</v>
      </c>
      <c r="F246" s="35">
        <v>6.681117306017179E-4</v>
      </c>
      <c r="G246" s="35">
        <v>0.0</v>
      </c>
      <c r="H246" s="35">
        <v>6.681117306017179E-4</v>
      </c>
      <c r="I246" s="35">
        <v>0.400809173184</v>
      </c>
      <c r="J246" s="35">
        <v>0.0</v>
      </c>
      <c r="K246" s="35">
        <v>0.0</v>
      </c>
      <c r="L246" s="35">
        <v>0.0</v>
      </c>
      <c r="M246" s="35">
        <v>0.0</v>
      </c>
      <c r="N246" s="35">
        <v>0.0</v>
      </c>
      <c r="O246" s="35">
        <v>0.0</v>
      </c>
      <c r="P246" s="35">
        <v>0.0</v>
      </c>
      <c r="R246" s="35">
        <v>0.0</v>
      </c>
      <c r="S246" s="35">
        <v>0.0</v>
      </c>
      <c r="T246" s="35">
        <v>0.0</v>
      </c>
      <c r="U246" s="35">
        <v>0.0</v>
      </c>
      <c r="V246" s="35">
        <v>0.400809173184</v>
      </c>
      <c r="W246" s="35">
        <v>0.0</v>
      </c>
      <c r="X246" s="35">
        <v>0.0</v>
      </c>
      <c r="Y246" s="35">
        <v>0.0</v>
      </c>
      <c r="Z246" s="35">
        <v>0.0</v>
      </c>
      <c r="AA246" s="35">
        <v>0.400809173184</v>
      </c>
      <c r="AB246" s="35">
        <v>0.0</v>
      </c>
      <c r="AC246" s="35">
        <v>0.0</v>
      </c>
      <c r="AD246" s="35">
        <v>0.0</v>
      </c>
      <c r="AE246" s="35">
        <v>0.0</v>
      </c>
      <c r="AF246" s="35">
        <v>0.0</v>
      </c>
    </row>
    <row r="247" ht="15.75" customHeight="1">
      <c r="A247" s="35" t="s">
        <v>12</v>
      </c>
      <c r="B247" s="35" t="s">
        <v>5032</v>
      </c>
      <c r="C247" s="35">
        <v>310.0</v>
      </c>
      <c r="D247" s="35" t="s">
        <v>170</v>
      </c>
      <c r="F247" s="35">
        <v>1.454471614488035</v>
      </c>
      <c r="G247" s="35">
        <v>0.0</v>
      </c>
      <c r="H247" s="35">
        <v>1.454471614488035</v>
      </c>
      <c r="I247" s="35">
        <v>35.320754101248</v>
      </c>
      <c r="J247" s="35">
        <v>0.0</v>
      </c>
      <c r="K247" s="35">
        <v>0.0</v>
      </c>
      <c r="L247" s="35">
        <v>0.0</v>
      </c>
      <c r="M247" s="35">
        <v>15.266443012128</v>
      </c>
      <c r="N247" s="35">
        <v>0.0</v>
      </c>
      <c r="O247" s="35">
        <v>0.0</v>
      </c>
      <c r="P247" s="35">
        <v>0.0</v>
      </c>
      <c r="R247" s="35">
        <v>0.0</v>
      </c>
      <c r="S247" s="35">
        <v>0.0</v>
      </c>
      <c r="T247" s="35">
        <v>12.77092606648321</v>
      </c>
      <c r="U247" s="35">
        <v>25.03510840341502</v>
      </c>
      <c r="V247" s="35">
        <v>35.320754101248</v>
      </c>
      <c r="W247" s="35">
        <v>0.0</v>
      </c>
      <c r="X247" s="35">
        <v>0.0</v>
      </c>
      <c r="Y247" s="35">
        <v>12.77092606648321</v>
      </c>
      <c r="Z247" s="35">
        <v>25.03510840341502</v>
      </c>
      <c r="AA247" s="35">
        <v>35.320754101248</v>
      </c>
      <c r="AB247" s="35">
        <v>0.0</v>
      </c>
      <c r="AC247" s="35">
        <v>0.0</v>
      </c>
      <c r="AD247" s="35">
        <v>0.0</v>
      </c>
      <c r="AE247" s="35">
        <v>0.0</v>
      </c>
      <c r="AF247" s="35">
        <v>0.0</v>
      </c>
    </row>
    <row r="248" ht="15.75" customHeight="1">
      <c r="A248" s="35" t="s">
        <v>12</v>
      </c>
      <c r="B248" s="35" t="s">
        <v>5033</v>
      </c>
      <c r="C248" s="35">
        <v>309.0</v>
      </c>
      <c r="D248" s="35" t="s">
        <v>170</v>
      </c>
      <c r="F248" s="35">
        <v>0.06822109749403432</v>
      </c>
      <c r="G248" s="35">
        <v>0.0</v>
      </c>
      <c r="H248" s="35">
        <v>0.06822109749403432</v>
      </c>
      <c r="I248" s="35">
        <v>16.577971806816</v>
      </c>
      <c r="J248" s="35">
        <v>0.0</v>
      </c>
      <c r="K248" s="35">
        <v>0.0</v>
      </c>
      <c r="L248" s="35">
        <v>0.0</v>
      </c>
      <c r="M248" s="35">
        <v>0.0</v>
      </c>
      <c r="N248" s="35">
        <v>0.0</v>
      </c>
      <c r="O248" s="35">
        <v>0.0</v>
      </c>
      <c r="P248" s="35">
        <v>0.0</v>
      </c>
      <c r="R248" s="35">
        <v>0.0</v>
      </c>
      <c r="S248" s="35">
        <v>0.0</v>
      </c>
      <c r="T248" s="35">
        <v>0.0</v>
      </c>
      <c r="U248" s="35">
        <v>0.0</v>
      </c>
      <c r="V248" s="35">
        <v>16.577971806816</v>
      </c>
      <c r="W248" s="35">
        <v>0.0</v>
      </c>
      <c r="X248" s="35">
        <v>0.0</v>
      </c>
      <c r="Y248" s="35">
        <v>0.0</v>
      </c>
      <c r="Z248" s="35">
        <v>0.0</v>
      </c>
      <c r="AA248" s="35">
        <v>16.577971806816</v>
      </c>
      <c r="AB248" s="35">
        <v>0.0</v>
      </c>
      <c r="AC248" s="35">
        <v>0.0</v>
      </c>
      <c r="AD248" s="35">
        <v>0.0</v>
      </c>
      <c r="AE248" s="35">
        <v>0.0</v>
      </c>
      <c r="AF248" s="35">
        <v>0.0</v>
      </c>
    </row>
    <row r="249" ht="15.75" customHeight="1">
      <c r="A249" s="35" t="s">
        <v>12</v>
      </c>
      <c r="B249" s="35" t="s">
        <v>5034</v>
      </c>
      <c r="C249" s="35">
        <v>309.0</v>
      </c>
      <c r="D249" s="35" t="s">
        <v>170</v>
      </c>
      <c r="F249" s="35">
        <v>0.213745533839777</v>
      </c>
      <c r="G249" s="35">
        <v>0.0</v>
      </c>
      <c r="H249" s="35">
        <v>0.213745533839777</v>
      </c>
      <c r="I249" s="35">
        <v>6.174750107232</v>
      </c>
      <c r="J249" s="35">
        <v>0.0</v>
      </c>
      <c r="K249" s="35">
        <v>0.0</v>
      </c>
      <c r="L249" s="35">
        <v>0.0</v>
      </c>
      <c r="M249" s="35">
        <v>0.0</v>
      </c>
      <c r="N249" s="35">
        <v>6.174750107232</v>
      </c>
      <c r="O249" s="35">
        <v>6.174750107232</v>
      </c>
      <c r="P249" s="35">
        <v>6.174750107232</v>
      </c>
      <c r="R249" s="35">
        <v>0.0</v>
      </c>
      <c r="S249" s="35">
        <v>0.0</v>
      </c>
      <c r="T249" s="35">
        <v>1.837009729497601</v>
      </c>
      <c r="U249" s="35">
        <v>4.085694330721915</v>
      </c>
      <c r="V249" s="35">
        <v>6.174750107232</v>
      </c>
      <c r="W249" s="35">
        <v>0.0</v>
      </c>
      <c r="X249" s="35">
        <v>0.0</v>
      </c>
      <c r="Y249" s="35">
        <v>1.837009729497601</v>
      </c>
      <c r="Z249" s="35">
        <v>4.085694330721915</v>
      </c>
      <c r="AA249" s="35">
        <v>6.174750107232</v>
      </c>
      <c r="AB249" s="35">
        <v>0.0</v>
      </c>
      <c r="AC249" s="35">
        <v>0.0</v>
      </c>
      <c r="AD249" s="35">
        <v>0.0</v>
      </c>
      <c r="AE249" s="35">
        <v>0.0</v>
      </c>
      <c r="AF249" s="35">
        <v>0.0</v>
      </c>
    </row>
    <row r="250" ht="15.75" customHeight="1">
      <c r="A250" s="35" t="s">
        <v>12</v>
      </c>
      <c r="B250" s="35" t="s">
        <v>5035</v>
      </c>
      <c r="C250" s="35">
        <v>309.0</v>
      </c>
      <c r="D250" s="35" t="s">
        <v>170</v>
      </c>
      <c r="F250" s="35">
        <v>0.01199226918545653</v>
      </c>
      <c r="G250" s="35">
        <v>0.0</v>
      </c>
      <c r="H250" s="35">
        <v>0.01199226918545653</v>
      </c>
      <c r="I250" s="35">
        <v>7.19432286048</v>
      </c>
      <c r="J250" s="35">
        <v>0.0</v>
      </c>
      <c r="K250" s="35">
        <v>0.0</v>
      </c>
      <c r="L250" s="35">
        <v>0.0</v>
      </c>
      <c r="M250" s="35">
        <v>0.0</v>
      </c>
      <c r="N250" s="35">
        <v>0.0</v>
      </c>
      <c r="O250" s="35">
        <v>0.0</v>
      </c>
      <c r="P250" s="35">
        <v>0.0</v>
      </c>
      <c r="R250" s="35">
        <v>0.0</v>
      </c>
      <c r="S250" s="35">
        <v>0.0</v>
      </c>
      <c r="T250" s="35">
        <v>0.0</v>
      </c>
      <c r="U250" s="35">
        <v>0.0</v>
      </c>
      <c r="V250" s="35">
        <v>7.19432286048</v>
      </c>
      <c r="W250" s="35">
        <v>0.0</v>
      </c>
      <c r="X250" s="35">
        <v>0.0</v>
      </c>
      <c r="Y250" s="35">
        <v>0.0</v>
      </c>
      <c r="Z250" s="35">
        <v>0.0</v>
      </c>
      <c r="AA250" s="35">
        <v>7.19432286048</v>
      </c>
      <c r="AB250" s="35">
        <v>0.0</v>
      </c>
      <c r="AC250" s="35">
        <v>0.0</v>
      </c>
      <c r="AD250" s="35">
        <v>0.0</v>
      </c>
      <c r="AE250" s="35">
        <v>0.0</v>
      </c>
      <c r="AF250" s="35">
        <v>0.0</v>
      </c>
    </row>
    <row r="251" ht="15.75" customHeight="1">
      <c r="A251" s="35" t="s">
        <v>12</v>
      </c>
      <c r="B251" s="35" t="s">
        <v>5036</v>
      </c>
      <c r="C251" s="35">
        <v>309.0</v>
      </c>
      <c r="D251" s="35" t="s">
        <v>170</v>
      </c>
      <c r="F251" s="35">
        <v>28.60588648470388</v>
      </c>
      <c r="G251" s="35">
        <v>0.0</v>
      </c>
      <c r="H251" s="35">
        <v>28.60588648470388</v>
      </c>
      <c r="I251" s="35">
        <v>526.7980557120959</v>
      </c>
      <c r="J251" s="35">
        <v>22.890932400672</v>
      </c>
      <c r="K251" s="35">
        <v>27.395532684576</v>
      </c>
      <c r="L251" s="35">
        <v>26.992404635616</v>
      </c>
      <c r="M251" s="35">
        <v>29.975794958592</v>
      </c>
      <c r="N251" s="35">
        <v>29.306543079744</v>
      </c>
      <c r="O251" s="35">
        <v>29.306543079744</v>
      </c>
      <c r="P251" s="35">
        <v>29.306543079744</v>
      </c>
      <c r="R251" s="35">
        <v>27.779575223232</v>
      </c>
      <c r="S251" s="35">
        <v>31.168261754784</v>
      </c>
      <c r="T251" s="35">
        <v>38.56477604958721</v>
      </c>
      <c r="U251" s="35">
        <v>48.26120511239991</v>
      </c>
      <c r="V251" s="35">
        <v>526.7980557120959</v>
      </c>
      <c r="W251" s="35">
        <v>27.779575223232</v>
      </c>
      <c r="X251" s="35">
        <v>31.168261754784</v>
      </c>
      <c r="Y251" s="35">
        <v>38.56477604958721</v>
      </c>
      <c r="Z251" s="35">
        <v>48.26120511239991</v>
      </c>
      <c r="AA251" s="35">
        <v>526.7980557120959</v>
      </c>
      <c r="AB251" s="35">
        <v>0.0</v>
      </c>
      <c r="AC251" s="35">
        <v>0.0</v>
      </c>
      <c r="AD251" s="35">
        <v>0.0</v>
      </c>
      <c r="AE251" s="35">
        <v>0.0</v>
      </c>
      <c r="AF251" s="35">
        <v>0.0</v>
      </c>
    </row>
    <row r="252" ht="15.75" customHeight="1">
      <c r="A252" s="35" t="s">
        <v>12</v>
      </c>
      <c r="B252" s="35" t="s">
        <v>5037</v>
      </c>
      <c r="C252" s="35">
        <v>309.0</v>
      </c>
      <c r="D252" s="35" t="s">
        <v>170</v>
      </c>
      <c r="F252" s="35">
        <v>18.33642620854722</v>
      </c>
      <c r="G252" s="35">
        <v>0.0</v>
      </c>
      <c r="H252" s="35">
        <v>18.33642620854722</v>
      </c>
      <c r="I252" s="35">
        <v>32.70376229904</v>
      </c>
      <c r="J252" s="35">
        <v>14.292890002944</v>
      </c>
      <c r="K252" s="35">
        <v>17.220235804128</v>
      </c>
      <c r="L252" s="35">
        <v>17.59850968176</v>
      </c>
      <c r="M252" s="35">
        <v>24.297757408512</v>
      </c>
      <c r="N252" s="35">
        <v>18.347681495808</v>
      </c>
      <c r="O252" s="35">
        <v>18.347681495808</v>
      </c>
      <c r="P252" s="35">
        <v>18.347681495808</v>
      </c>
      <c r="R252" s="35">
        <v>18.8661913776</v>
      </c>
      <c r="S252" s="35">
        <v>21.247593367392</v>
      </c>
      <c r="T252" s="35">
        <v>26.7945940894464</v>
      </c>
      <c r="U252" s="35">
        <v>30.8743423123968</v>
      </c>
      <c r="V252" s="35">
        <v>32.70376229904</v>
      </c>
      <c r="W252" s="35">
        <v>18.8661913776</v>
      </c>
      <c r="X252" s="35">
        <v>21.247593367392</v>
      </c>
      <c r="Y252" s="35">
        <v>26.7945940894464</v>
      </c>
      <c r="Z252" s="35">
        <v>30.8743423123968</v>
      </c>
      <c r="AA252" s="35">
        <v>32.70376229904</v>
      </c>
      <c r="AB252" s="35">
        <v>0.0</v>
      </c>
      <c r="AC252" s="35">
        <v>0.0</v>
      </c>
      <c r="AD252" s="35">
        <v>0.0</v>
      </c>
      <c r="AE252" s="35">
        <v>0.0</v>
      </c>
      <c r="AF252" s="35">
        <v>0.0</v>
      </c>
    </row>
    <row r="253" ht="15.75" customHeight="1">
      <c r="A253" s="35" t="s">
        <v>12</v>
      </c>
      <c r="B253" s="35" t="s">
        <v>5038</v>
      </c>
      <c r="C253" s="35">
        <v>309.0</v>
      </c>
      <c r="D253" s="35" t="s">
        <v>170</v>
      </c>
      <c r="F253" s="35">
        <v>72.38475697984127</v>
      </c>
      <c r="G253" s="35">
        <v>0.0</v>
      </c>
      <c r="H253" s="35">
        <v>72.38475697984127</v>
      </c>
      <c r="I253" s="35">
        <v>165.141051880896</v>
      </c>
      <c r="J253" s="35">
        <v>53.339083467264</v>
      </c>
      <c r="K253" s="35">
        <v>58.183651143072</v>
      </c>
      <c r="L253" s="35">
        <v>64.74278612995201</v>
      </c>
      <c r="M253" s="35">
        <v>59.279948110656</v>
      </c>
      <c r="N253" s="35">
        <v>108.345765169152</v>
      </c>
      <c r="O253" s="35">
        <v>108.345765169152</v>
      </c>
      <c r="P253" s="35">
        <v>108.345765169152</v>
      </c>
      <c r="R253" s="35">
        <v>69.848311121568</v>
      </c>
      <c r="S253" s="35">
        <v>79.676538828768</v>
      </c>
      <c r="T253" s="35">
        <v>100.3447404138816</v>
      </c>
      <c r="U253" s="35">
        <v>121.9016302013664</v>
      </c>
      <c r="V253" s="35">
        <v>165.141051880896</v>
      </c>
      <c r="W253" s="35">
        <v>69.848311121568</v>
      </c>
      <c r="X253" s="35">
        <v>79.676538828768</v>
      </c>
      <c r="Y253" s="35">
        <v>100.3447404138816</v>
      </c>
      <c r="Z253" s="35">
        <v>121.9016302013664</v>
      </c>
      <c r="AA253" s="35">
        <v>165.141051880896</v>
      </c>
      <c r="AB253" s="35">
        <v>0.0</v>
      </c>
      <c r="AC253" s="35">
        <v>0.0</v>
      </c>
      <c r="AD253" s="35">
        <v>0.0</v>
      </c>
      <c r="AE253" s="35">
        <v>0.0</v>
      </c>
      <c r="AF253" s="35">
        <v>0.0</v>
      </c>
    </row>
    <row r="254" ht="15.75" customHeight="1">
      <c r="A254" s="35" t="s">
        <v>12</v>
      </c>
      <c r="B254" s="35" t="s">
        <v>5039</v>
      </c>
      <c r="C254" s="35">
        <v>831.0</v>
      </c>
      <c r="D254" s="35" t="s">
        <v>170</v>
      </c>
      <c r="F254" s="35">
        <v>0.0</v>
      </c>
      <c r="G254" s="35">
        <v>0.03663783729652564</v>
      </c>
      <c r="H254" s="35">
        <v>0.03663783729652564</v>
      </c>
      <c r="I254" s="35">
        <v>21.979529173728</v>
      </c>
      <c r="J254" s="35">
        <v>0.0</v>
      </c>
      <c r="K254" s="35">
        <v>0.0</v>
      </c>
      <c r="L254" s="35">
        <v>0.0</v>
      </c>
      <c r="M254" s="35">
        <v>0.0</v>
      </c>
      <c r="N254" s="35">
        <v>0.0</v>
      </c>
      <c r="O254" s="35">
        <v>0.0</v>
      </c>
      <c r="P254" s="35">
        <v>0.0</v>
      </c>
      <c r="R254" s="35">
        <v>0.0</v>
      </c>
      <c r="S254" s="35">
        <v>0.0</v>
      </c>
      <c r="T254" s="35">
        <v>0.0</v>
      </c>
      <c r="U254" s="35">
        <v>0.0</v>
      </c>
      <c r="V254" s="35">
        <v>21.979529173728</v>
      </c>
      <c r="W254" s="35">
        <v>0.0</v>
      </c>
      <c r="X254" s="35">
        <v>0.0</v>
      </c>
      <c r="Y254" s="35">
        <v>0.0</v>
      </c>
      <c r="Z254" s="35">
        <v>0.0</v>
      </c>
      <c r="AA254" s="35">
        <v>0.0</v>
      </c>
      <c r="AB254" s="35">
        <v>0.0</v>
      </c>
      <c r="AC254" s="35">
        <v>0.0</v>
      </c>
      <c r="AD254" s="35">
        <v>0.0</v>
      </c>
      <c r="AE254" s="35">
        <v>0.0</v>
      </c>
      <c r="AF254" s="35">
        <v>21.979529173728</v>
      </c>
    </row>
    <row r="255" ht="15.75" customHeight="1">
      <c r="A255" s="35" t="s">
        <v>12</v>
      </c>
      <c r="B255" s="35" t="s">
        <v>5040</v>
      </c>
      <c r="C255" s="35">
        <v>831.0</v>
      </c>
      <c r="D255" s="35" t="s">
        <v>170</v>
      </c>
      <c r="F255" s="35">
        <v>0.0</v>
      </c>
      <c r="G255" s="35">
        <v>0.007230971550144813</v>
      </c>
      <c r="H255" s="35">
        <v>0.007230971550144813</v>
      </c>
      <c r="I255" s="35">
        <v>4.337956655424001</v>
      </c>
      <c r="J255" s="35">
        <v>0.0</v>
      </c>
      <c r="K255" s="35">
        <v>0.0</v>
      </c>
      <c r="L255" s="35">
        <v>0.0</v>
      </c>
      <c r="M255" s="35">
        <v>0.0</v>
      </c>
      <c r="N255" s="35">
        <v>0.0</v>
      </c>
      <c r="O255" s="35">
        <v>0.0</v>
      </c>
      <c r="P255" s="35">
        <v>0.0</v>
      </c>
      <c r="R255" s="35">
        <v>0.0</v>
      </c>
      <c r="S255" s="35">
        <v>0.0</v>
      </c>
      <c r="T255" s="35">
        <v>0.0</v>
      </c>
      <c r="U255" s="35">
        <v>0.0</v>
      </c>
      <c r="V255" s="35">
        <v>4.337956655424001</v>
      </c>
      <c r="W255" s="35">
        <v>0.0</v>
      </c>
      <c r="X255" s="35">
        <v>0.0</v>
      </c>
      <c r="Y255" s="35">
        <v>0.0</v>
      </c>
      <c r="Z255" s="35">
        <v>0.0</v>
      </c>
      <c r="AA255" s="35">
        <v>0.0</v>
      </c>
      <c r="AB255" s="35">
        <v>0.0</v>
      </c>
      <c r="AC255" s="35">
        <v>0.0</v>
      </c>
      <c r="AD255" s="35">
        <v>0.0</v>
      </c>
      <c r="AE255" s="35">
        <v>0.0</v>
      </c>
      <c r="AF255" s="35">
        <v>4.337956655424001</v>
      </c>
    </row>
    <row r="256" ht="15.75" customHeight="1">
      <c r="A256" s="35" t="s">
        <v>12</v>
      </c>
      <c r="B256" s="35" t="s">
        <v>5041</v>
      </c>
      <c r="C256" s="35">
        <v>831.0</v>
      </c>
      <c r="D256" s="35" t="s">
        <v>170</v>
      </c>
      <c r="F256" s="35">
        <v>0.0</v>
      </c>
      <c r="G256" s="35">
        <v>0.008568334518236125</v>
      </c>
      <c r="H256" s="35">
        <v>0.008568334518236125</v>
      </c>
      <c r="I256" s="35">
        <v>5.140258607232</v>
      </c>
      <c r="J256" s="35">
        <v>0.0</v>
      </c>
      <c r="K256" s="35">
        <v>0.0</v>
      </c>
      <c r="L256" s="35">
        <v>0.0</v>
      </c>
      <c r="M256" s="35">
        <v>0.0</v>
      </c>
      <c r="N256" s="35">
        <v>0.0</v>
      </c>
      <c r="O256" s="35">
        <v>0.0</v>
      </c>
      <c r="P256" s="35">
        <v>0.0</v>
      </c>
      <c r="R256" s="35">
        <v>0.0</v>
      </c>
      <c r="S256" s="35">
        <v>0.0</v>
      </c>
      <c r="T256" s="35">
        <v>0.0</v>
      </c>
      <c r="U256" s="35">
        <v>0.0</v>
      </c>
      <c r="V256" s="35">
        <v>5.140258607232</v>
      </c>
      <c r="W256" s="35">
        <v>0.0</v>
      </c>
      <c r="X256" s="35">
        <v>0.0</v>
      </c>
      <c r="Y256" s="35">
        <v>0.0</v>
      </c>
      <c r="Z256" s="35">
        <v>0.0</v>
      </c>
      <c r="AA256" s="35">
        <v>0.0</v>
      </c>
      <c r="AB256" s="35">
        <v>0.0</v>
      </c>
      <c r="AC256" s="35">
        <v>0.0</v>
      </c>
      <c r="AD256" s="35">
        <v>0.0</v>
      </c>
      <c r="AE256" s="35">
        <v>0.0</v>
      </c>
      <c r="AF256" s="35">
        <v>5.140258607232</v>
      </c>
    </row>
    <row r="257" ht="15.75" customHeight="1">
      <c r="A257" s="35" t="s">
        <v>12</v>
      </c>
      <c r="B257" s="35" t="s">
        <v>5042</v>
      </c>
      <c r="C257" s="35">
        <v>831.0</v>
      </c>
      <c r="D257" s="35" t="s">
        <v>170</v>
      </c>
      <c r="F257" s="35">
        <v>0.006556588045412184</v>
      </c>
      <c r="G257" s="35">
        <v>0.03030535705772655</v>
      </c>
      <c r="H257" s="35">
        <v>0.03686194510313873</v>
      </c>
      <c r="I257" s="35">
        <v>22.113974447712</v>
      </c>
      <c r="J257" s="35">
        <v>0.0</v>
      </c>
      <c r="K257" s="35">
        <v>0.0</v>
      </c>
      <c r="L257" s="35">
        <v>0.0</v>
      </c>
      <c r="M257" s="35">
        <v>0.0</v>
      </c>
      <c r="N257" s="35">
        <v>0.0</v>
      </c>
      <c r="O257" s="35">
        <v>0.0</v>
      </c>
      <c r="P257" s="35">
        <v>0.0</v>
      </c>
      <c r="R257" s="35">
        <v>0.0</v>
      </c>
      <c r="S257" s="35">
        <v>0.0</v>
      </c>
      <c r="T257" s="35">
        <v>0.0</v>
      </c>
      <c r="U257" s="35">
        <v>0.0</v>
      </c>
      <c r="V257" s="35">
        <v>22.113974447712</v>
      </c>
      <c r="W257" s="35">
        <v>0.0</v>
      </c>
      <c r="X257" s="35">
        <v>0.0</v>
      </c>
      <c r="Y257" s="35">
        <v>0.0</v>
      </c>
      <c r="Z257" s="35">
        <v>0.0</v>
      </c>
      <c r="AA257" s="35">
        <v>3.93338496096</v>
      </c>
      <c r="AB257" s="35">
        <v>0.0</v>
      </c>
      <c r="AC257" s="35">
        <v>0.0</v>
      </c>
      <c r="AD257" s="35">
        <v>0.0</v>
      </c>
      <c r="AE257" s="35">
        <v>0.0</v>
      </c>
      <c r="AF257" s="35">
        <v>18.180589486752</v>
      </c>
    </row>
    <row r="258" ht="15.75" customHeight="1">
      <c r="A258" s="35" t="s">
        <v>12</v>
      </c>
      <c r="B258" s="35" t="s">
        <v>5043</v>
      </c>
      <c r="C258" s="35">
        <v>831.0</v>
      </c>
      <c r="D258" s="35" t="s">
        <v>170</v>
      </c>
      <c r="F258" s="35">
        <v>0.0</v>
      </c>
      <c r="G258" s="35">
        <v>0.01440635759539921</v>
      </c>
      <c r="H258" s="35">
        <v>0.01440635759539921</v>
      </c>
      <c r="I258" s="35">
        <v>8.642566822176</v>
      </c>
      <c r="J258" s="35">
        <v>0.0</v>
      </c>
      <c r="K258" s="35">
        <v>0.0</v>
      </c>
      <c r="L258" s="35">
        <v>0.0</v>
      </c>
      <c r="M258" s="35">
        <v>0.0</v>
      </c>
      <c r="N258" s="35">
        <v>0.0</v>
      </c>
      <c r="O258" s="35">
        <v>0.0</v>
      </c>
      <c r="P258" s="35">
        <v>0.0</v>
      </c>
      <c r="R258" s="35">
        <v>0.0</v>
      </c>
      <c r="S258" s="35">
        <v>0.0</v>
      </c>
      <c r="T258" s="35">
        <v>0.0</v>
      </c>
      <c r="U258" s="35">
        <v>0.0</v>
      </c>
      <c r="V258" s="35">
        <v>8.642566822176</v>
      </c>
      <c r="W258" s="35">
        <v>0.0</v>
      </c>
      <c r="X258" s="35">
        <v>0.0</v>
      </c>
      <c r="Y258" s="35">
        <v>0.0</v>
      </c>
      <c r="Z258" s="35">
        <v>0.0</v>
      </c>
      <c r="AA258" s="35">
        <v>0.0</v>
      </c>
      <c r="AB258" s="35">
        <v>0.0</v>
      </c>
      <c r="AC258" s="35">
        <v>0.0</v>
      </c>
      <c r="AD258" s="35">
        <v>0.0</v>
      </c>
      <c r="AE258" s="35">
        <v>0.0</v>
      </c>
      <c r="AF258" s="35">
        <v>8.642566822176</v>
      </c>
    </row>
    <row r="259" ht="15.75" customHeight="1">
      <c r="A259" s="35" t="s">
        <v>12</v>
      </c>
      <c r="B259" s="35" t="s">
        <v>5044</v>
      </c>
      <c r="C259" s="35">
        <v>831.0</v>
      </c>
      <c r="D259" s="35" t="s">
        <v>170</v>
      </c>
      <c r="F259" s="35">
        <v>0.003751629930688077</v>
      </c>
      <c r="G259" s="35">
        <v>0.009237052789512019</v>
      </c>
      <c r="H259" s="35">
        <v>0.0129886827202001</v>
      </c>
      <c r="I259" s="35">
        <v>7.79208468192</v>
      </c>
      <c r="J259" s="35">
        <v>0.0</v>
      </c>
      <c r="K259" s="35">
        <v>0.0</v>
      </c>
      <c r="L259" s="35">
        <v>0.0</v>
      </c>
      <c r="M259" s="35">
        <v>0.0</v>
      </c>
      <c r="N259" s="35">
        <v>0.0</v>
      </c>
      <c r="O259" s="35">
        <v>0.0</v>
      </c>
      <c r="P259" s="35">
        <v>0.0</v>
      </c>
      <c r="R259" s="35">
        <v>0.0</v>
      </c>
      <c r="S259" s="35">
        <v>0.0</v>
      </c>
      <c r="T259" s="35">
        <v>0.0</v>
      </c>
      <c r="U259" s="35">
        <v>0.0</v>
      </c>
      <c r="V259" s="35">
        <v>7.79208468192</v>
      </c>
      <c r="W259" s="35">
        <v>0.0</v>
      </c>
      <c r="X259" s="35">
        <v>0.0</v>
      </c>
      <c r="Y259" s="35">
        <v>0.0</v>
      </c>
      <c r="Z259" s="35">
        <v>0.0</v>
      </c>
      <c r="AA259" s="35">
        <v>2.250653029632</v>
      </c>
      <c r="AB259" s="35">
        <v>0.0</v>
      </c>
      <c r="AC259" s="35">
        <v>0.0</v>
      </c>
      <c r="AD259" s="35">
        <v>0.0</v>
      </c>
      <c r="AE259" s="35">
        <v>0.0</v>
      </c>
      <c r="AF259" s="35">
        <v>5.541431652288001</v>
      </c>
    </row>
    <row r="260" ht="15.75" customHeight="1">
      <c r="A260" s="35" t="s">
        <v>12</v>
      </c>
      <c r="B260" s="35" t="s">
        <v>5045</v>
      </c>
      <c r="C260" s="35">
        <v>831.0</v>
      </c>
      <c r="D260" s="35" t="s">
        <v>170</v>
      </c>
      <c r="F260" s="35">
        <v>0.0</v>
      </c>
      <c r="G260" s="35">
        <v>0.0340588685206539</v>
      </c>
      <c r="H260" s="35">
        <v>0.0340588685206539</v>
      </c>
      <c r="I260" s="35">
        <v>20.432371272768</v>
      </c>
      <c r="J260" s="35">
        <v>0.0</v>
      </c>
      <c r="K260" s="35">
        <v>0.0</v>
      </c>
      <c r="L260" s="35">
        <v>0.0</v>
      </c>
      <c r="M260" s="35">
        <v>0.0</v>
      </c>
      <c r="N260" s="35">
        <v>0.0</v>
      </c>
      <c r="O260" s="35">
        <v>0.0</v>
      </c>
      <c r="P260" s="35">
        <v>0.0</v>
      </c>
      <c r="R260" s="35">
        <v>0.0</v>
      </c>
      <c r="S260" s="35">
        <v>0.0</v>
      </c>
      <c r="T260" s="35">
        <v>0.0</v>
      </c>
      <c r="U260" s="35">
        <v>0.0</v>
      </c>
      <c r="V260" s="35">
        <v>20.432371272768</v>
      </c>
      <c r="W260" s="35">
        <v>0.0</v>
      </c>
      <c r="X260" s="35">
        <v>0.0</v>
      </c>
      <c r="Y260" s="35">
        <v>0.0</v>
      </c>
      <c r="Z260" s="35">
        <v>0.0</v>
      </c>
      <c r="AA260" s="35">
        <v>0.0</v>
      </c>
      <c r="AB260" s="35">
        <v>0.0</v>
      </c>
      <c r="AC260" s="35">
        <v>0.0</v>
      </c>
      <c r="AD260" s="35">
        <v>0.0</v>
      </c>
      <c r="AE260" s="35">
        <v>0.0</v>
      </c>
      <c r="AF260" s="35">
        <v>20.432371272768</v>
      </c>
    </row>
    <row r="261" ht="15.75" customHeight="1">
      <c r="A261" s="35" t="s">
        <v>12</v>
      </c>
      <c r="B261" s="35" t="s">
        <v>5046</v>
      </c>
      <c r="C261" s="35">
        <v>831.0</v>
      </c>
      <c r="D261" s="35" t="s">
        <v>170</v>
      </c>
      <c r="F261" s="35">
        <v>0.0</v>
      </c>
      <c r="G261" s="35">
        <v>0.007372786322714324</v>
      </c>
      <c r="H261" s="35">
        <v>0.007372786322714324</v>
      </c>
      <c r="I261" s="35">
        <v>4.423033236384001</v>
      </c>
      <c r="J261" s="35">
        <v>0.0</v>
      </c>
      <c r="K261" s="35">
        <v>0.0</v>
      </c>
      <c r="L261" s="35">
        <v>0.0</v>
      </c>
      <c r="M261" s="35">
        <v>0.0</v>
      </c>
      <c r="N261" s="35">
        <v>0.0</v>
      </c>
      <c r="O261" s="35">
        <v>0.0</v>
      </c>
      <c r="P261" s="35">
        <v>0.0</v>
      </c>
      <c r="R261" s="35">
        <v>0.0</v>
      </c>
      <c r="S261" s="35">
        <v>0.0</v>
      </c>
      <c r="T261" s="35">
        <v>0.0</v>
      </c>
      <c r="U261" s="35">
        <v>0.0</v>
      </c>
      <c r="V261" s="35">
        <v>4.423033236384001</v>
      </c>
      <c r="W261" s="35">
        <v>0.0</v>
      </c>
      <c r="X261" s="35">
        <v>0.0</v>
      </c>
      <c r="Y261" s="35">
        <v>0.0</v>
      </c>
      <c r="Z261" s="35">
        <v>0.0</v>
      </c>
      <c r="AA261" s="35">
        <v>0.0</v>
      </c>
      <c r="AB261" s="35">
        <v>0.0</v>
      </c>
      <c r="AC261" s="35">
        <v>0.0</v>
      </c>
      <c r="AD261" s="35">
        <v>0.0</v>
      </c>
      <c r="AE261" s="35">
        <v>0.0</v>
      </c>
      <c r="AF261" s="35">
        <v>4.423033236384001</v>
      </c>
    </row>
    <row r="262" ht="15.75" customHeight="1">
      <c r="A262" s="35" t="s">
        <v>12</v>
      </c>
      <c r="B262" s="35" t="s">
        <v>5047</v>
      </c>
      <c r="C262" s="35">
        <v>831.0</v>
      </c>
      <c r="D262" s="35" t="s">
        <v>170</v>
      </c>
      <c r="F262" s="35">
        <v>0.0</v>
      </c>
      <c r="G262" s="35">
        <v>0.01874040833872071</v>
      </c>
      <c r="H262" s="35">
        <v>0.01874040833872071</v>
      </c>
      <c r="I262" s="35">
        <v>11.242621895904</v>
      </c>
      <c r="J262" s="35">
        <v>0.0</v>
      </c>
      <c r="K262" s="35">
        <v>0.0</v>
      </c>
      <c r="L262" s="35">
        <v>0.0</v>
      </c>
      <c r="M262" s="35">
        <v>0.0</v>
      </c>
      <c r="N262" s="35">
        <v>0.0</v>
      </c>
      <c r="O262" s="35">
        <v>0.0</v>
      </c>
      <c r="P262" s="35">
        <v>0.0</v>
      </c>
      <c r="R262" s="35">
        <v>0.0</v>
      </c>
      <c r="S262" s="35">
        <v>0.0</v>
      </c>
      <c r="T262" s="35">
        <v>0.0</v>
      </c>
      <c r="U262" s="35">
        <v>0.0</v>
      </c>
      <c r="V262" s="35">
        <v>11.242621895904</v>
      </c>
      <c r="W262" s="35">
        <v>0.0</v>
      </c>
      <c r="X262" s="35">
        <v>0.0</v>
      </c>
      <c r="Y262" s="35">
        <v>0.0</v>
      </c>
      <c r="Z262" s="35">
        <v>0.0</v>
      </c>
      <c r="AA262" s="35">
        <v>0.0</v>
      </c>
      <c r="AB262" s="35">
        <v>0.0</v>
      </c>
      <c r="AC262" s="35">
        <v>0.0</v>
      </c>
      <c r="AD262" s="35">
        <v>0.0</v>
      </c>
      <c r="AE262" s="35">
        <v>0.0</v>
      </c>
      <c r="AF262" s="35">
        <v>11.242621895904</v>
      </c>
    </row>
    <row r="263" ht="15.75" customHeight="1">
      <c r="A263" s="35" t="s">
        <v>12</v>
      </c>
      <c r="B263" s="35" t="s">
        <v>5048</v>
      </c>
      <c r="C263" s="35">
        <v>831.0</v>
      </c>
      <c r="D263" s="35" t="s">
        <v>170</v>
      </c>
      <c r="F263" s="35">
        <v>0.02087112920038363</v>
      </c>
      <c r="G263" s="35">
        <v>0.0</v>
      </c>
      <c r="H263" s="35">
        <v>0.02087112920038363</v>
      </c>
      <c r="I263" s="35">
        <v>12.520869871104</v>
      </c>
      <c r="J263" s="35">
        <v>0.0</v>
      </c>
      <c r="K263" s="35">
        <v>0.0</v>
      </c>
      <c r="L263" s="35">
        <v>0.0</v>
      </c>
      <c r="M263" s="35">
        <v>0.0</v>
      </c>
      <c r="N263" s="35">
        <v>0.0</v>
      </c>
      <c r="O263" s="35">
        <v>0.0</v>
      </c>
      <c r="P263" s="35">
        <v>0.0</v>
      </c>
      <c r="R263" s="35">
        <v>0.0</v>
      </c>
      <c r="S263" s="35">
        <v>0.0</v>
      </c>
      <c r="T263" s="35">
        <v>0.0</v>
      </c>
      <c r="U263" s="35">
        <v>0.0</v>
      </c>
      <c r="V263" s="35">
        <v>12.520869871104</v>
      </c>
      <c r="W263" s="35">
        <v>0.0</v>
      </c>
      <c r="X263" s="35">
        <v>0.0</v>
      </c>
      <c r="Y263" s="35">
        <v>0.0</v>
      </c>
      <c r="Z263" s="35">
        <v>0.0</v>
      </c>
      <c r="AA263" s="35">
        <v>12.520869871104</v>
      </c>
      <c r="AB263" s="35">
        <v>0.0</v>
      </c>
      <c r="AC263" s="35">
        <v>0.0</v>
      </c>
      <c r="AD263" s="35">
        <v>0.0</v>
      </c>
      <c r="AE263" s="35">
        <v>0.0</v>
      </c>
      <c r="AF263" s="35">
        <v>0.0</v>
      </c>
    </row>
    <row r="264" ht="15.75" customHeight="1">
      <c r="A264" s="35" t="s">
        <v>12</v>
      </c>
      <c r="B264" s="35" t="s">
        <v>5049</v>
      </c>
      <c r="C264" s="35">
        <v>831.0</v>
      </c>
      <c r="D264" s="35" t="s">
        <v>170</v>
      </c>
      <c r="F264" s="35">
        <v>0.002867853511437769</v>
      </c>
      <c r="G264" s="35">
        <v>0.005163602785200223</v>
      </c>
      <c r="H264" s="35">
        <v>0.008031456296637993</v>
      </c>
      <c r="I264" s="35">
        <v>4.818178173312</v>
      </c>
      <c r="J264" s="35">
        <v>0.0</v>
      </c>
      <c r="K264" s="35">
        <v>0.0</v>
      </c>
      <c r="L264" s="35">
        <v>0.0</v>
      </c>
      <c r="M264" s="35">
        <v>0.0</v>
      </c>
      <c r="N264" s="35">
        <v>0.0</v>
      </c>
      <c r="O264" s="35">
        <v>0.0</v>
      </c>
      <c r="P264" s="35">
        <v>0.0</v>
      </c>
      <c r="R264" s="35">
        <v>0.0</v>
      </c>
      <c r="S264" s="35">
        <v>0.0</v>
      </c>
      <c r="T264" s="35">
        <v>0.0</v>
      </c>
      <c r="U264" s="35">
        <v>0.0</v>
      </c>
      <c r="V264" s="35">
        <v>4.818178173312</v>
      </c>
      <c r="W264" s="35">
        <v>0.0</v>
      </c>
      <c r="X264" s="35">
        <v>0.0</v>
      </c>
      <c r="Y264" s="35">
        <v>0.0</v>
      </c>
      <c r="Z264" s="35">
        <v>0.0</v>
      </c>
      <c r="AA264" s="35">
        <v>1.720463721984</v>
      </c>
      <c r="AB264" s="35">
        <v>0.0</v>
      </c>
      <c r="AC264" s="35">
        <v>0.0</v>
      </c>
      <c r="AD264" s="35">
        <v>0.0</v>
      </c>
      <c r="AE264" s="35">
        <v>0.0</v>
      </c>
      <c r="AF264" s="35">
        <v>3.097714451328</v>
      </c>
    </row>
    <row r="265" ht="15.75" customHeight="1">
      <c r="A265" s="35" t="s">
        <v>12</v>
      </c>
      <c r="B265" s="35" t="s">
        <v>5050</v>
      </c>
      <c r="C265" s="35">
        <v>831.0</v>
      </c>
      <c r="D265" s="35" t="s">
        <v>170</v>
      </c>
      <c r="F265" s="35">
        <v>0.007644864677558449</v>
      </c>
      <c r="G265" s="35">
        <v>0.0</v>
      </c>
      <c r="H265" s="35">
        <v>0.007644864677558449</v>
      </c>
      <c r="I265" s="35">
        <v>4.586256684576</v>
      </c>
      <c r="J265" s="35">
        <v>0.0</v>
      </c>
      <c r="K265" s="35">
        <v>0.0</v>
      </c>
      <c r="L265" s="35">
        <v>0.0</v>
      </c>
      <c r="M265" s="35">
        <v>0.0</v>
      </c>
      <c r="N265" s="35">
        <v>0.0</v>
      </c>
      <c r="O265" s="35">
        <v>0.0</v>
      </c>
      <c r="P265" s="35">
        <v>0.0</v>
      </c>
      <c r="R265" s="35">
        <v>0.0</v>
      </c>
      <c r="S265" s="35">
        <v>0.0</v>
      </c>
      <c r="T265" s="35">
        <v>0.0</v>
      </c>
      <c r="U265" s="35">
        <v>0.0</v>
      </c>
      <c r="V265" s="35">
        <v>4.586256684576</v>
      </c>
      <c r="W265" s="35">
        <v>0.0</v>
      </c>
      <c r="X265" s="35">
        <v>0.0</v>
      </c>
      <c r="Y265" s="35">
        <v>0.0</v>
      </c>
      <c r="Z265" s="35">
        <v>0.0</v>
      </c>
      <c r="AA265" s="35">
        <v>4.586256684576</v>
      </c>
      <c r="AB265" s="35">
        <v>0.0</v>
      </c>
      <c r="AC265" s="35">
        <v>0.0</v>
      </c>
      <c r="AD265" s="35">
        <v>0.0</v>
      </c>
      <c r="AE265" s="35">
        <v>0.0</v>
      </c>
      <c r="AF265" s="35">
        <v>0.0</v>
      </c>
    </row>
    <row r="266" ht="15.75" customHeight="1">
      <c r="A266" s="35" t="s">
        <v>12</v>
      </c>
      <c r="B266" s="35" t="s">
        <v>5051</v>
      </c>
      <c r="C266" s="35">
        <v>831.0</v>
      </c>
      <c r="D266" s="35" t="s">
        <v>170</v>
      </c>
      <c r="F266" s="35">
        <v>0.0</v>
      </c>
      <c r="G266" s="35">
        <v>0.03132278148443342</v>
      </c>
      <c r="H266" s="35">
        <v>0.03132278148443342</v>
      </c>
      <c r="I266" s="35">
        <v>18.790956023616</v>
      </c>
      <c r="J266" s="35">
        <v>0.0</v>
      </c>
      <c r="K266" s="35">
        <v>0.0</v>
      </c>
      <c r="L266" s="35">
        <v>0.0</v>
      </c>
      <c r="M266" s="35">
        <v>0.0</v>
      </c>
      <c r="N266" s="35">
        <v>0.0</v>
      </c>
      <c r="O266" s="35">
        <v>0.0</v>
      </c>
      <c r="P266" s="35">
        <v>0.0</v>
      </c>
      <c r="R266" s="35">
        <v>0.0</v>
      </c>
      <c r="S266" s="35">
        <v>0.0</v>
      </c>
      <c r="T266" s="35">
        <v>0.0</v>
      </c>
      <c r="U266" s="35">
        <v>0.0</v>
      </c>
      <c r="V266" s="35">
        <v>18.790956023616</v>
      </c>
      <c r="W266" s="35">
        <v>0.0</v>
      </c>
      <c r="X266" s="35">
        <v>0.0</v>
      </c>
      <c r="Y266" s="35">
        <v>0.0</v>
      </c>
      <c r="Z266" s="35">
        <v>0.0</v>
      </c>
      <c r="AA266" s="35">
        <v>0.0</v>
      </c>
      <c r="AB266" s="35">
        <v>0.0</v>
      </c>
      <c r="AC266" s="35">
        <v>0.0</v>
      </c>
      <c r="AD266" s="35">
        <v>0.0</v>
      </c>
      <c r="AE266" s="35">
        <v>0.0</v>
      </c>
      <c r="AF266" s="35">
        <v>18.790956023616</v>
      </c>
    </row>
    <row r="267" ht="15.75" customHeight="1">
      <c r="A267" s="35" t="s">
        <v>12</v>
      </c>
      <c r="B267" s="35" t="s">
        <v>5052</v>
      </c>
      <c r="C267" s="35">
        <v>831.0</v>
      </c>
      <c r="D267" s="35" t="s">
        <v>170</v>
      </c>
      <c r="F267" s="35">
        <v>0.0</v>
      </c>
      <c r="G267" s="35">
        <v>0.008758046264576193</v>
      </c>
      <c r="H267" s="35">
        <v>0.008758046264576193</v>
      </c>
      <c r="I267" s="35">
        <v>5.254069224096</v>
      </c>
      <c r="J267" s="35">
        <v>0.0</v>
      </c>
      <c r="K267" s="35">
        <v>0.0</v>
      </c>
      <c r="L267" s="35">
        <v>0.0</v>
      </c>
      <c r="M267" s="35">
        <v>0.0</v>
      </c>
      <c r="N267" s="35">
        <v>0.0</v>
      </c>
      <c r="O267" s="35">
        <v>0.0</v>
      </c>
      <c r="P267" s="35">
        <v>0.0</v>
      </c>
      <c r="R267" s="35">
        <v>0.0</v>
      </c>
      <c r="S267" s="35">
        <v>0.0</v>
      </c>
      <c r="T267" s="35">
        <v>0.0</v>
      </c>
      <c r="U267" s="35">
        <v>0.0</v>
      </c>
      <c r="V267" s="35">
        <v>5.254069224096</v>
      </c>
      <c r="W267" s="35">
        <v>0.0</v>
      </c>
      <c r="X267" s="35">
        <v>0.0</v>
      </c>
      <c r="Y267" s="35">
        <v>0.0</v>
      </c>
      <c r="Z267" s="35">
        <v>0.0</v>
      </c>
      <c r="AA267" s="35">
        <v>0.0</v>
      </c>
      <c r="AB267" s="35">
        <v>0.0</v>
      </c>
      <c r="AC267" s="35">
        <v>0.0</v>
      </c>
      <c r="AD267" s="35">
        <v>0.0</v>
      </c>
      <c r="AE267" s="35">
        <v>0.0</v>
      </c>
      <c r="AF267" s="35">
        <v>5.254069224096</v>
      </c>
    </row>
    <row r="268" ht="15.75" customHeight="1">
      <c r="A268" s="35" t="s">
        <v>12</v>
      </c>
      <c r="B268" s="35" t="s">
        <v>5053</v>
      </c>
      <c r="C268" s="35">
        <v>831.0</v>
      </c>
      <c r="D268" s="35" t="s">
        <v>170</v>
      </c>
      <c r="F268" s="35">
        <v>0.005377898271084326</v>
      </c>
      <c r="G268" s="35">
        <v>0.0</v>
      </c>
      <c r="H268" s="35">
        <v>0.005377898271084326</v>
      </c>
      <c r="I268" s="35">
        <v>3.22627318272</v>
      </c>
      <c r="J268" s="35">
        <v>0.0</v>
      </c>
      <c r="K268" s="35">
        <v>0.0</v>
      </c>
      <c r="L268" s="35">
        <v>0.0</v>
      </c>
      <c r="M268" s="35">
        <v>0.0</v>
      </c>
      <c r="N268" s="35">
        <v>0.0</v>
      </c>
      <c r="O268" s="35">
        <v>0.0</v>
      </c>
      <c r="P268" s="35">
        <v>0.0</v>
      </c>
      <c r="R268" s="35">
        <v>0.0</v>
      </c>
      <c r="S268" s="35">
        <v>0.0</v>
      </c>
      <c r="T268" s="35">
        <v>0.0</v>
      </c>
      <c r="U268" s="35">
        <v>0.0</v>
      </c>
      <c r="V268" s="35">
        <v>3.22627318272</v>
      </c>
      <c r="W268" s="35">
        <v>0.0</v>
      </c>
      <c r="X268" s="35">
        <v>0.0</v>
      </c>
      <c r="Y268" s="35">
        <v>0.0</v>
      </c>
      <c r="Z268" s="35">
        <v>0.0</v>
      </c>
      <c r="AA268" s="35">
        <v>3.22627318272</v>
      </c>
      <c r="AB268" s="35">
        <v>0.0</v>
      </c>
      <c r="AC268" s="35">
        <v>0.0</v>
      </c>
      <c r="AD268" s="35">
        <v>0.0</v>
      </c>
      <c r="AE268" s="35">
        <v>0.0</v>
      </c>
      <c r="AF268" s="35">
        <v>0.0</v>
      </c>
    </row>
    <row r="269" ht="15.75" customHeight="1">
      <c r="A269" s="35" t="s">
        <v>12</v>
      </c>
      <c r="B269" s="35" t="s">
        <v>5054</v>
      </c>
      <c r="C269" s="35">
        <v>831.0</v>
      </c>
      <c r="D269" s="35" t="s">
        <v>170</v>
      </c>
      <c r="F269" s="35">
        <v>0.0</v>
      </c>
      <c r="G269" s="35">
        <v>0.02873042215675485</v>
      </c>
      <c r="H269" s="35">
        <v>0.02873042215675485</v>
      </c>
      <c r="I269" s="35">
        <v>17.235764951328</v>
      </c>
      <c r="J269" s="35">
        <v>0.0</v>
      </c>
      <c r="K269" s="35">
        <v>0.0</v>
      </c>
      <c r="L269" s="35">
        <v>0.0</v>
      </c>
      <c r="M269" s="35">
        <v>0.0</v>
      </c>
      <c r="N269" s="35">
        <v>0.0</v>
      </c>
      <c r="O269" s="35">
        <v>0.0</v>
      </c>
      <c r="P269" s="35">
        <v>0.0</v>
      </c>
      <c r="R269" s="35">
        <v>0.0</v>
      </c>
      <c r="S269" s="35">
        <v>0.0</v>
      </c>
      <c r="T269" s="35">
        <v>0.0</v>
      </c>
      <c r="U269" s="35">
        <v>0.0</v>
      </c>
      <c r="V269" s="35">
        <v>17.235764951328</v>
      </c>
      <c r="W269" s="35">
        <v>0.0</v>
      </c>
      <c r="X269" s="35">
        <v>0.0</v>
      </c>
      <c r="Y269" s="35">
        <v>0.0</v>
      </c>
      <c r="Z269" s="35">
        <v>0.0</v>
      </c>
      <c r="AA269" s="35">
        <v>0.0</v>
      </c>
      <c r="AB269" s="35">
        <v>0.0</v>
      </c>
      <c r="AC269" s="35">
        <v>0.0</v>
      </c>
      <c r="AD269" s="35">
        <v>0.0</v>
      </c>
      <c r="AE269" s="35">
        <v>0.0</v>
      </c>
      <c r="AF269" s="35">
        <v>17.235764951328</v>
      </c>
    </row>
    <row r="270" ht="15.75" customHeight="1">
      <c r="A270" s="35" t="s">
        <v>12</v>
      </c>
      <c r="B270" s="35" t="s">
        <v>5055</v>
      </c>
      <c r="C270" s="35">
        <v>831.0</v>
      </c>
      <c r="D270" s="35" t="s">
        <v>170</v>
      </c>
      <c r="F270" s="35">
        <v>0.0</v>
      </c>
      <c r="G270" s="35">
        <v>0.008204324875025926</v>
      </c>
      <c r="H270" s="35">
        <v>0.008204324875025926</v>
      </c>
      <c r="I270" s="35">
        <v>4.921884348192</v>
      </c>
      <c r="J270" s="35">
        <v>0.0</v>
      </c>
      <c r="K270" s="35">
        <v>0.0</v>
      </c>
      <c r="L270" s="35">
        <v>0.0</v>
      </c>
      <c r="M270" s="35">
        <v>0.0</v>
      </c>
      <c r="N270" s="35">
        <v>0.0</v>
      </c>
      <c r="O270" s="35">
        <v>0.0</v>
      </c>
      <c r="P270" s="35">
        <v>0.0</v>
      </c>
      <c r="R270" s="35">
        <v>0.0</v>
      </c>
      <c r="S270" s="35">
        <v>0.0</v>
      </c>
      <c r="T270" s="35">
        <v>0.0</v>
      </c>
      <c r="U270" s="35">
        <v>0.0</v>
      </c>
      <c r="V270" s="35">
        <v>4.921884348192</v>
      </c>
      <c r="W270" s="35">
        <v>0.0</v>
      </c>
      <c r="X270" s="35">
        <v>0.0</v>
      </c>
      <c r="Y270" s="35">
        <v>0.0</v>
      </c>
      <c r="Z270" s="35">
        <v>0.0</v>
      </c>
      <c r="AA270" s="35">
        <v>0.0</v>
      </c>
      <c r="AB270" s="35">
        <v>0.0</v>
      </c>
      <c r="AC270" s="35">
        <v>0.0</v>
      </c>
      <c r="AD270" s="35">
        <v>0.0</v>
      </c>
      <c r="AE270" s="35">
        <v>0.0</v>
      </c>
      <c r="AF270" s="35">
        <v>4.921884348192</v>
      </c>
    </row>
    <row r="271" ht="15.75" customHeight="1">
      <c r="A271" s="35" t="s">
        <v>12</v>
      </c>
      <c r="B271" s="35" t="s">
        <v>5056</v>
      </c>
      <c r="C271" s="35">
        <v>831.0</v>
      </c>
      <c r="D271" s="35" t="s">
        <v>170</v>
      </c>
      <c r="F271" s="35">
        <v>0.0</v>
      </c>
      <c r="G271" s="35">
        <v>0.007365097791594472</v>
      </c>
      <c r="H271" s="35">
        <v>0.007365097791594472</v>
      </c>
      <c r="I271" s="35">
        <v>4.418420783616</v>
      </c>
      <c r="J271" s="35">
        <v>0.0</v>
      </c>
      <c r="K271" s="35">
        <v>0.0</v>
      </c>
      <c r="L271" s="35">
        <v>0.0</v>
      </c>
      <c r="M271" s="35">
        <v>0.0</v>
      </c>
      <c r="N271" s="35">
        <v>0.0</v>
      </c>
      <c r="O271" s="35">
        <v>0.0</v>
      </c>
      <c r="P271" s="35">
        <v>0.0</v>
      </c>
      <c r="R271" s="35">
        <v>0.0</v>
      </c>
      <c r="S271" s="35">
        <v>0.0</v>
      </c>
      <c r="T271" s="35">
        <v>0.0</v>
      </c>
      <c r="U271" s="35">
        <v>0.0</v>
      </c>
      <c r="V271" s="35">
        <v>4.418420783616</v>
      </c>
      <c r="W271" s="35">
        <v>0.0</v>
      </c>
      <c r="X271" s="35">
        <v>0.0</v>
      </c>
      <c r="Y271" s="35">
        <v>0.0</v>
      </c>
      <c r="Z271" s="35">
        <v>0.0</v>
      </c>
      <c r="AA271" s="35">
        <v>0.0</v>
      </c>
      <c r="AB271" s="35">
        <v>0.0</v>
      </c>
      <c r="AC271" s="35">
        <v>0.0</v>
      </c>
      <c r="AD271" s="35">
        <v>0.0</v>
      </c>
      <c r="AE271" s="35">
        <v>0.0</v>
      </c>
      <c r="AF271" s="35">
        <v>4.418420783616</v>
      </c>
    </row>
    <row r="272" ht="15.75" customHeight="1">
      <c r="A272" s="35" t="s">
        <v>12</v>
      </c>
      <c r="B272" s="35" t="s">
        <v>5057</v>
      </c>
      <c r="C272" s="35">
        <v>831.0</v>
      </c>
      <c r="D272" s="35" t="s">
        <v>170</v>
      </c>
      <c r="F272" s="35">
        <v>0.002215110767830092</v>
      </c>
      <c r="G272" s="35">
        <v>0.0330835286853399</v>
      </c>
      <c r="H272" s="35">
        <v>0.03529863945316999</v>
      </c>
      <c r="I272" s="35">
        <v>21.17612645568</v>
      </c>
      <c r="J272" s="35">
        <v>0.0</v>
      </c>
      <c r="K272" s="35">
        <v>0.0</v>
      </c>
      <c r="L272" s="35">
        <v>0.0</v>
      </c>
      <c r="M272" s="35">
        <v>0.0</v>
      </c>
      <c r="N272" s="35">
        <v>0.0</v>
      </c>
      <c r="O272" s="35">
        <v>0.0</v>
      </c>
      <c r="P272" s="35">
        <v>0.0</v>
      </c>
      <c r="R272" s="35">
        <v>0.0</v>
      </c>
      <c r="S272" s="35">
        <v>0.0</v>
      </c>
      <c r="T272" s="35">
        <v>0.0</v>
      </c>
      <c r="U272" s="35">
        <v>0.0</v>
      </c>
      <c r="V272" s="35">
        <v>21.17612645568</v>
      </c>
      <c r="W272" s="35">
        <v>0.0</v>
      </c>
      <c r="X272" s="35">
        <v>0.0</v>
      </c>
      <c r="Y272" s="35">
        <v>0.0</v>
      </c>
      <c r="Z272" s="35">
        <v>0.0</v>
      </c>
      <c r="AA272" s="35">
        <v>1.328874609888</v>
      </c>
      <c r="AB272" s="35">
        <v>0.0</v>
      </c>
      <c r="AC272" s="35">
        <v>0.0</v>
      </c>
      <c r="AD272" s="35">
        <v>0.0</v>
      </c>
      <c r="AE272" s="35">
        <v>0.0</v>
      </c>
      <c r="AF272" s="35">
        <v>19.847251845792</v>
      </c>
    </row>
    <row r="273" ht="15.75" customHeight="1">
      <c r="A273" s="35" t="s">
        <v>12</v>
      </c>
      <c r="B273" s="35" t="s">
        <v>5058</v>
      </c>
      <c r="C273" s="35">
        <v>831.0</v>
      </c>
      <c r="D273" s="35" t="s">
        <v>170</v>
      </c>
      <c r="F273" s="35">
        <v>0.0</v>
      </c>
      <c r="G273" s="35">
        <v>0.008016599639118736</v>
      </c>
      <c r="H273" s="35">
        <v>0.008016599639118736</v>
      </c>
      <c r="I273" s="35">
        <v>4.809265465536</v>
      </c>
      <c r="J273" s="35">
        <v>0.0</v>
      </c>
      <c r="K273" s="35">
        <v>0.0</v>
      </c>
      <c r="L273" s="35">
        <v>0.0</v>
      </c>
      <c r="M273" s="35">
        <v>0.0</v>
      </c>
      <c r="N273" s="35">
        <v>0.0</v>
      </c>
      <c r="O273" s="35">
        <v>0.0</v>
      </c>
      <c r="P273" s="35">
        <v>0.0</v>
      </c>
      <c r="R273" s="35">
        <v>0.0</v>
      </c>
      <c r="S273" s="35">
        <v>0.0</v>
      </c>
      <c r="T273" s="35">
        <v>0.0</v>
      </c>
      <c r="U273" s="35">
        <v>0.0</v>
      </c>
      <c r="V273" s="35">
        <v>4.809265465536</v>
      </c>
      <c r="W273" s="35">
        <v>0.0</v>
      </c>
      <c r="X273" s="35">
        <v>0.0</v>
      </c>
      <c r="Y273" s="35">
        <v>0.0</v>
      </c>
      <c r="Z273" s="35">
        <v>0.0</v>
      </c>
      <c r="AA273" s="35">
        <v>0.0</v>
      </c>
      <c r="AB273" s="35">
        <v>0.0</v>
      </c>
      <c r="AC273" s="35">
        <v>0.0</v>
      </c>
      <c r="AD273" s="35">
        <v>0.0</v>
      </c>
      <c r="AE273" s="35">
        <v>0.0</v>
      </c>
      <c r="AF273" s="35">
        <v>4.809265465536</v>
      </c>
    </row>
    <row r="274" ht="15.75" customHeight="1">
      <c r="A274" s="35" t="s">
        <v>12</v>
      </c>
      <c r="B274" s="35" t="s">
        <v>5059</v>
      </c>
      <c r="C274" s="35">
        <v>831.0</v>
      </c>
      <c r="D274" s="35" t="s">
        <v>170</v>
      </c>
      <c r="F274" s="35">
        <v>0.006053074944390877</v>
      </c>
      <c r="G274" s="35">
        <v>0.0</v>
      </c>
      <c r="H274" s="35">
        <v>0.006053074944390877</v>
      </c>
      <c r="I274" s="35">
        <v>3.631320709632</v>
      </c>
      <c r="J274" s="35">
        <v>0.0</v>
      </c>
      <c r="K274" s="35">
        <v>0.0</v>
      </c>
      <c r="L274" s="35">
        <v>0.0</v>
      </c>
      <c r="M274" s="35">
        <v>0.0</v>
      </c>
      <c r="N274" s="35">
        <v>0.0</v>
      </c>
      <c r="O274" s="35">
        <v>0.0</v>
      </c>
      <c r="P274" s="35">
        <v>0.0</v>
      </c>
      <c r="R274" s="35">
        <v>0.0</v>
      </c>
      <c r="S274" s="35">
        <v>0.0</v>
      </c>
      <c r="T274" s="35">
        <v>0.0</v>
      </c>
      <c r="U274" s="35">
        <v>0.0</v>
      </c>
      <c r="V274" s="35">
        <v>3.631320709632</v>
      </c>
      <c r="W274" s="35">
        <v>0.0</v>
      </c>
      <c r="X274" s="35">
        <v>0.0</v>
      </c>
      <c r="Y274" s="35">
        <v>0.0</v>
      </c>
      <c r="Z274" s="35">
        <v>0.0</v>
      </c>
      <c r="AA274" s="35">
        <v>3.631320709632</v>
      </c>
      <c r="AB274" s="35">
        <v>0.0</v>
      </c>
      <c r="AC274" s="35">
        <v>0.0</v>
      </c>
      <c r="AD274" s="35">
        <v>0.0</v>
      </c>
      <c r="AE274" s="35">
        <v>0.0</v>
      </c>
      <c r="AF274" s="35">
        <v>0.0</v>
      </c>
    </row>
    <row r="275" ht="15.75" customHeight="1">
      <c r="A275" s="35" t="s">
        <v>12</v>
      </c>
      <c r="B275" s="35" t="s">
        <v>5060</v>
      </c>
      <c r="C275" s="35">
        <v>831.0</v>
      </c>
      <c r="D275" s="35" t="s">
        <v>170</v>
      </c>
      <c r="F275" s="35">
        <v>0.01435599946620075</v>
      </c>
      <c r="G275" s="35">
        <v>0.01646993727562924</v>
      </c>
      <c r="H275" s="35">
        <v>0.03082593674182998</v>
      </c>
      <c r="I275" s="35">
        <v>18.492892209792</v>
      </c>
      <c r="J275" s="35">
        <v>0.0</v>
      </c>
      <c r="K275" s="35">
        <v>0.0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18.492892209792</v>
      </c>
      <c r="W275" s="35">
        <v>0.0</v>
      </c>
      <c r="X275" s="35">
        <v>0.0</v>
      </c>
      <c r="Y275" s="35">
        <v>0.0</v>
      </c>
      <c r="Z275" s="35">
        <v>0.0</v>
      </c>
      <c r="AA275" s="35">
        <v>8.612356306176</v>
      </c>
      <c r="AB275" s="35">
        <v>0.0</v>
      </c>
      <c r="AC275" s="35">
        <v>0.0</v>
      </c>
      <c r="AD275" s="35">
        <v>0.0</v>
      </c>
      <c r="AE275" s="35">
        <v>0.0</v>
      </c>
      <c r="AF275" s="35">
        <v>9.880535903616</v>
      </c>
    </row>
    <row r="276" ht="15.75" customHeight="1">
      <c r="A276" s="35" t="s">
        <v>12</v>
      </c>
      <c r="B276" s="35" t="s">
        <v>5061</v>
      </c>
      <c r="C276" s="35">
        <v>831.0</v>
      </c>
      <c r="D276" s="35" t="s">
        <v>170</v>
      </c>
      <c r="F276" s="35">
        <v>0.0</v>
      </c>
      <c r="G276" s="35">
        <v>0.01030428712596185</v>
      </c>
      <c r="H276" s="35">
        <v>0.01030428712596185</v>
      </c>
      <c r="I276" s="35">
        <v>6.18167982096</v>
      </c>
      <c r="J276" s="35">
        <v>0.0</v>
      </c>
      <c r="K276" s="35">
        <v>0.0</v>
      </c>
      <c r="L276" s="35">
        <v>0.0</v>
      </c>
      <c r="M276" s="35">
        <v>0.0</v>
      </c>
      <c r="N276" s="35">
        <v>0.0</v>
      </c>
      <c r="O276" s="35">
        <v>0.0</v>
      </c>
      <c r="P276" s="35">
        <v>0.0</v>
      </c>
      <c r="R276" s="35">
        <v>0.0</v>
      </c>
      <c r="S276" s="35">
        <v>0.0</v>
      </c>
      <c r="T276" s="35">
        <v>0.0</v>
      </c>
      <c r="U276" s="35">
        <v>0.0</v>
      </c>
      <c r="V276" s="35">
        <v>6.18167982096</v>
      </c>
      <c r="W276" s="35">
        <v>0.0</v>
      </c>
      <c r="X276" s="35">
        <v>0.0</v>
      </c>
      <c r="Y276" s="35">
        <v>0.0</v>
      </c>
      <c r="Z276" s="35">
        <v>0.0</v>
      </c>
      <c r="AA276" s="35">
        <v>0.0</v>
      </c>
      <c r="AB276" s="35">
        <v>0.0</v>
      </c>
      <c r="AC276" s="35">
        <v>0.0</v>
      </c>
      <c r="AD276" s="35">
        <v>0.0</v>
      </c>
      <c r="AE276" s="35">
        <v>0.0</v>
      </c>
      <c r="AF276" s="35">
        <v>6.18167982096</v>
      </c>
    </row>
    <row r="277" ht="15.75" customHeight="1">
      <c r="A277" s="35" t="s">
        <v>12</v>
      </c>
      <c r="B277" s="35" t="s">
        <v>5062</v>
      </c>
      <c r="C277" s="35">
        <v>831.0</v>
      </c>
      <c r="D277" s="35" t="s">
        <v>170</v>
      </c>
      <c r="F277" s="35">
        <v>0.0</v>
      </c>
      <c r="G277" s="35">
        <v>0.01201905028907018</v>
      </c>
      <c r="H277" s="35">
        <v>0.01201905028907018</v>
      </c>
      <c r="I277" s="35">
        <v>7.210389203136</v>
      </c>
      <c r="J277" s="35">
        <v>0.0</v>
      </c>
      <c r="K277" s="35">
        <v>0.0</v>
      </c>
      <c r="L277" s="35">
        <v>0.0</v>
      </c>
      <c r="M277" s="35">
        <v>0.0</v>
      </c>
      <c r="N277" s="35">
        <v>0.0</v>
      </c>
      <c r="O277" s="35">
        <v>0.0</v>
      </c>
      <c r="P277" s="35">
        <v>0.0</v>
      </c>
      <c r="R277" s="35">
        <v>0.0</v>
      </c>
      <c r="S277" s="35">
        <v>0.0</v>
      </c>
      <c r="T277" s="35">
        <v>0.0</v>
      </c>
      <c r="U277" s="35">
        <v>0.0</v>
      </c>
      <c r="V277" s="35">
        <v>7.210389203136</v>
      </c>
      <c r="W277" s="35">
        <v>0.0</v>
      </c>
      <c r="X277" s="35">
        <v>0.0</v>
      </c>
      <c r="Y277" s="35">
        <v>0.0</v>
      </c>
      <c r="Z277" s="35">
        <v>0.0</v>
      </c>
      <c r="AA277" s="35">
        <v>0.0</v>
      </c>
      <c r="AB277" s="35">
        <v>0.0</v>
      </c>
      <c r="AC277" s="35">
        <v>0.0</v>
      </c>
      <c r="AD277" s="35">
        <v>0.0</v>
      </c>
      <c r="AE277" s="35">
        <v>0.0</v>
      </c>
      <c r="AF277" s="35">
        <v>7.210389203136</v>
      </c>
    </row>
    <row r="278" ht="15.75" customHeight="1">
      <c r="A278" s="35" t="s">
        <v>12</v>
      </c>
      <c r="B278" s="35" t="s">
        <v>5063</v>
      </c>
      <c r="C278" s="35">
        <v>831.0</v>
      </c>
      <c r="D278" s="35" t="s">
        <v>170</v>
      </c>
      <c r="F278" s="35">
        <v>0.005353314531540293</v>
      </c>
      <c r="G278" s="35">
        <v>0.02589865153468396</v>
      </c>
      <c r="H278" s="35">
        <v>0.03125196606622425</v>
      </c>
      <c r="I278" s="35">
        <v>18.748472906016</v>
      </c>
      <c r="J278" s="35">
        <v>0.0</v>
      </c>
      <c r="K278" s="35">
        <v>0.0</v>
      </c>
      <c r="L278" s="35">
        <v>0.0</v>
      </c>
      <c r="M278" s="35">
        <v>0.0</v>
      </c>
      <c r="N278" s="35">
        <v>0.0</v>
      </c>
      <c r="O278" s="35">
        <v>0.0</v>
      </c>
      <c r="P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18.748472906016</v>
      </c>
      <c r="W278" s="35">
        <v>0.0</v>
      </c>
      <c r="X278" s="35">
        <v>0.0</v>
      </c>
      <c r="Y278" s="35">
        <v>0.0</v>
      </c>
      <c r="Z278" s="35">
        <v>0.0</v>
      </c>
      <c r="AA278" s="35">
        <v>3.211525068192</v>
      </c>
      <c r="AB278" s="35">
        <v>0.0</v>
      </c>
      <c r="AC278" s="35">
        <v>0.0</v>
      </c>
      <c r="AD278" s="35">
        <v>0.0</v>
      </c>
      <c r="AE278" s="35">
        <v>0.0</v>
      </c>
      <c r="AF278" s="35">
        <v>15.536947837824</v>
      </c>
    </row>
    <row r="279" ht="15.75" customHeight="1">
      <c r="A279" s="35" t="s">
        <v>12</v>
      </c>
      <c r="B279" s="35" t="s">
        <v>5064</v>
      </c>
      <c r="C279" s="35">
        <v>831.0</v>
      </c>
      <c r="D279" s="35" t="s">
        <v>170</v>
      </c>
      <c r="F279" s="35">
        <v>0.008133559702789776</v>
      </c>
      <c r="G279" s="35">
        <v>0.0</v>
      </c>
      <c r="H279" s="35">
        <v>0.008133559702789776</v>
      </c>
      <c r="I279" s="35">
        <v>4.879431373824</v>
      </c>
      <c r="J279" s="35">
        <v>0.0</v>
      </c>
      <c r="K279" s="35">
        <v>0.0</v>
      </c>
      <c r="L279" s="35">
        <v>0.0</v>
      </c>
      <c r="M279" s="35">
        <v>0.0</v>
      </c>
      <c r="N279" s="35">
        <v>0.0</v>
      </c>
      <c r="O279" s="35">
        <v>0.0</v>
      </c>
      <c r="P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4.879431373824</v>
      </c>
      <c r="W279" s="35">
        <v>0.0</v>
      </c>
      <c r="X279" s="35">
        <v>0.0</v>
      </c>
      <c r="Y279" s="35">
        <v>0.0</v>
      </c>
      <c r="Z279" s="35">
        <v>0.0</v>
      </c>
      <c r="AA279" s="35">
        <v>4.879431373824</v>
      </c>
      <c r="AB279" s="35">
        <v>0.0</v>
      </c>
      <c r="AC279" s="35">
        <v>0.0</v>
      </c>
      <c r="AD279" s="35">
        <v>0.0</v>
      </c>
      <c r="AE279" s="35">
        <v>0.0</v>
      </c>
      <c r="AF279" s="35">
        <v>0.0</v>
      </c>
    </row>
    <row r="280" ht="15.75" customHeight="1">
      <c r="A280" s="35" t="s">
        <v>12</v>
      </c>
      <c r="B280" s="35" t="s">
        <v>5065</v>
      </c>
      <c r="C280" s="35">
        <v>831.0</v>
      </c>
      <c r="D280" s="35" t="s">
        <v>170</v>
      </c>
      <c r="F280" s="35">
        <v>0.002076027222793412</v>
      </c>
      <c r="G280" s="35">
        <v>0.006169512808842432</v>
      </c>
      <c r="H280" s="35">
        <v>0.008245540031635844</v>
      </c>
      <c r="I280" s="35">
        <v>4.946609872512</v>
      </c>
      <c r="J280" s="35">
        <v>0.0</v>
      </c>
      <c r="K280" s="35">
        <v>0.0</v>
      </c>
      <c r="L280" s="35">
        <v>0.0</v>
      </c>
      <c r="M280" s="35">
        <v>0.0</v>
      </c>
      <c r="N280" s="35">
        <v>0.0</v>
      </c>
      <c r="O280" s="35">
        <v>0.0</v>
      </c>
      <c r="P280" s="35">
        <v>0.0</v>
      </c>
      <c r="R280" s="35">
        <v>0.0</v>
      </c>
      <c r="S280" s="35">
        <v>0.0</v>
      </c>
      <c r="T280" s="35">
        <v>0.0</v>
      </c>
      <c r="U280" s="35">
        <v>0.0</v>
      </c>
      <c r="V280" s="35">
        <v>4.946609872512</v>
      </c>
      <c r="W280" s="35">
        <v>0.0</v>
      </c>
      <c r="X280" s="35">
        <v>0.0</v>
      </c>
      <c r="Y280" s="35">
        <v>0.0</v>
      </c>
      <c r="Z280" s="35">
        <v>0.0</v>
      </c>
      <c r="AA280" s="35">
        <v>1.245436528896</v>
      </c>
      <c r="AB280" s="35">
        <v>0.0</v>
      </c>
      <c r="AC280" s="35">
        <v>0.0</v>
      </c>
      <c r="AD280" s="35">
        <v>0.0</v>
      </c>
      <c r="AE280" s="35">
        <v>0.0</v>
      </c>
      <c r="AF280" s="35">
        <v>3.701173343616</v>
      </c>
    </row>
    <row r="281" ht="15.75" customHeight="1">
      <c r="A281" s="35" t="s">
        <v>12</v>
      </c>
      <c r="B281" s="35" t="s">
        <v>5066</v>
      </c>
      <c r="C281" s="35">
        <v>831.0</v>
      </c>
      <c r="D281" s="35" t="s">
        <v>170</v>
      </c>
      <c r="F281" s="35">
        <v>0.0</v>
      </c>
      <c r="G281" s="35">
        <v>0.03707082299643308</v>
      </c>
      <c r="H281" s="35">
        <v>0.03707082299643308</v>
      </c>
      <c r="I281" s="35">
        <v>13.62770136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R281" s="35">
        <v>0.0</v>
      </c>
      <c r="S281" s="35">
        <v>0.0</v>
      </c>
      <c r="T281" s="35">
        <v>0.0</v>
      </c>
      <c r="U281" s="35">
        <v>0.0</v>
      </c>
      <c r="V281" s="35">
        <v>13.62770136</v>
      </c>
      <c r="W281" s="35">
        <v>0.0</v>
      </c>
      <c r="X281" s="35">
        <v>0.0</v>
      </c>
      <c r="Y281" s="35">
        <v>0.0</v>
      </c>
      <c r="Z281" s="35">
        <v>0.0</v>
      </c>
      <c r="AA281" s="35">
        <v>0.0</v>
      </c>
      <c r="AB281" s="35">
        <v>0.0</v>
      </c>
      <c r="AC281" s="35">
        <v>0.0</v>
      </c>
      <c r="AD281" s="35">
        <v>0.0</v>
      </c>
      <c r="AE281" s="35">
        <v>0.0</v>
      </c>
      <c r="AF281" s="35">
        <v>13.62770136</v>
      </c>
    </row>
    <row r="282" ht="15.75" customHeight="1">
      <c r="A282" s="35" t="s">
        <v>12</v>
      </c>
      <c r="B282" s="35" t="s">
        <v>5067</v>
      </c>
      <c r="C282" s="35">
        <v>831.0</v>
      </c>
      <c r="D282" s="35" t="s">
        <v>170</v>
      </c>
      <c r="F282" s="35">
        <v>0.0</v>
      </c>
      <c r="G282" s="35">
        <v>0.00667533722462214</v>
      </c>
      <c r="H282" s="35">
        <v>0.00667533722462214</v>
      </c>
      <c r="I282" s="35">
        <v>4.004624183615999</v>
      </c>
      <c r="J282" s="35">
        <v>0.0</v>
      </c>
      <c r="K282" s="35">
        <v>0.0</v>
      </c>
      <c r="L282" s="35">
        <v>0.0</v>
      </c>
      <c r="M282" s="35">
        <v>0.0</v>
      </c>
      <c r="N282" s="35">
        <v>0.0</v>
      </c>
      <c r="O282" s="35">
        <v>0.0</v>
      </c>
      <c r="P282" s="35">
        <v>0.0</v>
      </c>
      <c r="R282" s="35">
        <v>0.0</v>
      </c>
      <c r="S282" s="35">
        <v>0.0</v>
      </c>
      <c r="T282" s="35">
        <v>0.0</v>
      </c>
      <c r="U282" s="35">
        <v>0.0</v>
      </c>
      <c r="V282" s="35">
        <v>4.004624183615999</v>
      </c>
      <c r="W282" s="35">
        <v>0.0</v>
      </c>
      <c r="X282" s="35">
        <v>0.0</v>
      </c>
      <c r="Y282" s="35">
        <v>0.0</v>
      </c>
      <c r="Z282" s="35">
        <v>0.0</v>
      </c>
      <c r="AA282" s="35">
        <v>0.0</v>
      </c>
      <c r="AB282" s="35">
        <v>0.0</v>
      </c>
      <c r="AC282" s="35">
        <v>0.0</v>
      </c>
      <c r="AD282" s="35">
        <v>0.0</v>
      </c>
      <c r="AE282" s="35">
        <v>0.0</v>
      </c>
      <c r="AF282" s="35">
        <v>4.004624183615999</v>
      </c>
    </row>
    <row r="283" ht="15.75" customHeight="1">
      <c r="A283" s="35" t="s">
        <v>12</v>
      </c>
      <c r="B283" s="35" t="s">
        <v>5068</v>
      </c>
      <c r="C283" s="35">
        <v>831.0</v>
      </c>
      <c r="D283" s="35" t="s">
        <v>170</v>
      </c>
      <c r="F283" s="35">
        <v>0.0</v>
      </c>
      <c r="G283" s="35">
        <v>0.02988200961214161</v>
      </c>
      <c r="H283" s="35">
        <v>0.02988200961214161</v>
      </c>
      <c r="I283" s="35">
        <v>16.642700629632</v>
      </c>
      <c r="J283" s="35">
        <v>0.0</v>
      </c>
      <c r="K283" s="35">
        <v>0.0</v>
      </c>
      <c r="L283" s="35">
        <v>0.0</v>
      </c>
      <c r="M283" s="35">
        <v>0.0</v>
      </c>
      <c r="N283" s="35">
        <v>0.0</v>
      </c>
      <c r="O283" s="35">
        <v>0.0</v>
      </c>
      <c r="P283" s="35">
        <v>0.0</v>
      </c>
      <c r="R283" s="35">
        <v>0.0</v>
      </c>
      <c r="S283" s="35">
        <v>0.0</v>
      </c>
      <c r="T283" s="35">
        <v>0.0</v>
      </c>
      <c r="U283" s="35">
        <v>0.0</v>
      </c>
      <c r="V283" s="35">
        <v>16.642700629632</v>
      </c>
      <c r="W283" s="35">
        <v>0.0</v>
      </c>
      <c r="X283" s="35">
        <v>0.0</v>
      </c>
      <c r="Y283" s="35">
        <v>0.0</v>
      </c>
      <c r="Z283" s="35">
        <v>0.0</v>
      </c>
      <c r="AA283" s="35">
        <v>0.0</v>
      </c>
      <c r="AB283" s="35">
        <v>0.0</v>
      </c>
      <c r="AC283" s="35">
        <v>0.0</v>
      </c>
      <c r="AD283" s="35">
        <v>0.0</v>
      </c>
      <c r="AE283" s="35">
        <v>0.0</v>
      </c>
      <c r="AF283" s="35">
        <v>16.642700629632</v>
      </c>
    </row>
    <row r="284" ht="15.75" customHeight="1">
      <c r="A284" s="35" t="s">
        <v>12</v>
      </c>
      <c r="B284" s="35" t="s">
        <v>5069</v>
      </c>
      <c r="C284" s="35">
        <v>831.0</v>
      </c>
      <c r="D284" s="35" t="s">
        <v>170</v>
      </c>
      <c r="F284" s="35">
        <v>0.0</v>
      </c>
      <c r="G284" s="35">
        <v>0.02870746692508601</v>
      </c>
      <c r="H284" s="35">
        <v>0.02870746692508601</v>
      </c>
      <c r="I284" s="35">
        <v>17.22199380048</v>
      </c>
      <c r="J284" s="35">
        <v>0.0</v>
      </c>
      <c r="K284" s="35">
        <v>0.0</v>
      </c>
      <c r="L284" s="35">
        <v>0.0</v>
      </c>
      <c r="M284" s="35">
        <v>0.0</v>
      </c>
      <c r="N284" s="35">
        <v>0.0</v>
      </c>
      <c r="O284" s="35">
        <v>0.0</v>
      </c>
      <c r="P284" s="35">
        <v>0.0</v>
      </c>
      <c r="R284" s="35">
        <v>0.0</v>
      </c>
      <c r="S284" s="35">
        <v>0.0</v>
      </c>
      <c r="T284" s="35">
        <v>0.0</v>
      </c>
      <c r="U284" s="35">
        <v>0.0</v>
      </c>
      <c r="V284" s="35">
        <v>17.22199380048</v>
      </c>
      <c r="W284" s="35">
        <v>0.0</v>
      </c>
      <c r="X284" s="35">
        <v>0.0</v>
      </c>
      <c r="Y284" s="35">
        <v>0.0</v>
      </c>
      <c r="Z284" s="35">
        <v>0.0</v>
      </c>
      <c r="AA284" s="35">
        <v>0.0</v>
      </c>
      <c r="AB284" s="35">
        <v>0.0</v>
      </c>
      <c r="AC284" s="35">
        <v>0.0</v>
      </c>
      <c r="AD284" s="35">
        <v>0.0</v>
      </c>
      <c r="AE284" s="35">
        <v>0.0</v>
      </c>
      <c r="AF284" s="35">
        <v>17.22199380048</v>
      </c>
    </row>
    <row r="285" ht="15.75" customHeight="1">
      <c r="A285" s="35" t="s">
        <v>12</v>
      </c>
      <c r="B285" s="35" t="s">
        <v>5070</v>
      </c>
      <c r="C285" s="35">
        <v>831.0</v>
      </c>
      <c r="D285" s="35" t="s">
        <v>170</v>
      </c>
      <c r="F285" s="35">
        <v>0.0</v>
      </c>
      <c r="G285" s="35">
        <v>0.005882094178988842</v>
      </c>
      <c r="H285" s="35">
        <v>0.005882094178988842</v>
      </c>
      <c r="I285" s="35">
        <v>3.52874705904</v>
      </c>
      <c r="J285" s="35">
        <v>0.0</v>
      </c>
      <c r="K285" s="35">
        <v>0.0</v>
      </c>
      <c r="L285" s="35">
        <v>0.0</v>
      </c>
      <c r="M285" s="35">
        <v>0.0</v>
      </c>
      <c r="N285" s="35">
        <v>0.0</v>
      </c>
      <c r="O285" s="35">
        <v>0.0</v>
      </c>
      <c r="P285" s="35">
        <v>0.0</v>
      </c>
      <c r="R285" s="35">
        <v>0.0</v>
      </c>
      <c r="S285" s="35">
        <v>0.0</v>
      </c>
      <c r="T285" s="35">
        <v>0.0</v>
      </c>
      <c r="U285" s="35">
        <v>0.0</v>
      </c>
      <c r="V285" s="35">
        <v>3.52874705904</v>
      </c>
      <c r="W285" s="35">
        <v>0.0</v>
      </c>
      <c r="X285" s="35">
        <v>0.0</v>
      </c>
      <c r="Y285" s="35">
        <v>0.0</v>
      </c>
      <c r="Z285" s="35">
        <v>0.0</v>
      </c>
      <c r="AA285" s="35">
        <v>0.0</v>
      </c>
      <c r="AB285" s="35">
        <v>0.0</v>
      </c>
      <c r="AC285" s="35">
        <v>0.0</v>
      </c>
      <c r="AD285" s="35">
        <v>0.0</v>
      </c>
      <c r="AE285" s="35">
        <v>0.0</v>
      </c>
      <c r="AF285" s="35">
        <v>3.52874705904</v>
      </c>
    </row>
    <row r="286" ht="15.75" customHeight="1">
      <c r="A286" s="35" t="s">
        <v>12</v>
      </c>
      <c r="B286" s="35" t="s">
        <v>5071</v>
      </c>
      <c r="C286" s="35">
        <v>831.0</v>
      </c>
      <c r="D286" s="35" t="s">
        <v>170</v>
      </c>
      <c r="F286" s="35">
        <v>0.0</v>
      </c>
      <c r="G286" s="35">
        <v>0.0041979747786692</v>
      </c>
      <c r="H286" s="35">
        <v>0.0041979747786692</v>
      </c>
      <c r="I286" s="35">
        <v>2.51842128048</v>
      </c>
      <c r="J286" s="35">
        <v>0.0</v>
      </c>
      <c r="K286" s="35">
        <v>0.0</v>
      </c>
      <c r="L286" s="35">
        <v>0.0</v>
      </c>
      <c r="M286" s="35">
        <v>0.0</v>
      </c>
      <c r="N286" s="35">
        <v>0.0</v>
      </c>
      <c r="O286" s="35">
        <v>0.0</v>
      </c>
      <c r="P286" s="35">
        <v>0.0</v>
      </c>
      <c r="R286" s="35">
        <v>0.0</v>
      </c>
      <c r="S286" s="35">
        <v>0.0</v>
      </c>
      <c r="T286" s="35">
        <v>0.0</v>
      </c>
      <c r="U286" s="35">
        <v>0.0</v>
      </c>
      <c r="V286" s="35">
        <v>2.51842128048</v>
      </c>
      <c r="W286" s="35">
        <v>0.0</v>
      </c>
      <c r="X286" s="35">
        <v>0.0</v>
      </c>
      <c r="Y286" s="35">
        <v>0.0</v>
      </c>
      <c r="Z286" s="35">
        <v>0.0</v>
      </c>
      <c r="AA286" s="35">
        <v>0.0</v>
      </c>
      <c r="AB286" s="35">
        <v>0.0</v>
      </c>
      <c r="AC286" s="35">
        <v>0.0</v>
      </c>
      <c r="AD286" s="35">
        <v>0.0</v>
      </c>
      <c r="AE286" s="35">
        <v>0.0</v>
      </c>
      <c r="AF286" s="35">
        <v>2.51842128048</v>
      </c>
    </row>
    <row r="287" ht="15.75" customHeight="1">
      <c r="A287" s="35" t="s">
        <v>12</v>
      </c>
      <c r="B287" s="35" t="s">
        <v>5072</v>
      </c>
      <c r="C287" s="35">
        <v>831.0</v>
      </c>
      <c r="D287" s="35" t="s">
        <v>170</v>
      </c>
      <c r="F287" s="35">
        <v>0.01085224727635695</v>
      </c>
      <c r="G287" s="35">
        <v>0.01442942318875877</v>
      </c>
      <c r="H287" s="35">
        <v>0.02528167046511572</v>
      </c>
      <c r="I287" s="35">
        <v>15.166812632832</v>
      </c>
      <c r="J287" s="35">
        <v>0.0</v>
      </c>
      <c r="K287" s="35">
        <v>0.0</v>
      </c>
      <c r="L287" s="35">
        <v>0.0</v>
      </c>
      <c r="M287" s="35">
        <v>0.0</v>
      </c>
      <c r="N287" s="35">
        <v>0.0</v>
      </c>
      <c r="O287" s="35">
        <v>0.0</v>
      </c>
      <c r="P287" s="35">
        <v>0.0</v>
      </c>
      <c r="R287" s="35">
        <v>0.0</v>
      </c>
      <c r="S287" s="35">
        <v>0.0</v>
      </c>
      <c r="T287" s="35">
        <v>0.0</v>
      </c>
      <c r="U287" s="35">
        <v>0.0</v>
      </c>
      <c r="V287" s="35">
        <v>15.166812632832</v>
      </c>
      <c r="W287" s="35">
        <v>0.0</v>
      </c>
      <c r="X287" s="35">
        <v>0.0</v>
      </c>
      <c r="Y287" s="35">
        <v>0.0</v>
      </c>
      <c r="Z287" s="35">
        <v>0.0</v>
      </c>
      <c r="AA287" s="35">
        <v>6.510408452351999</v>
      </c>
      <c r="AB287" s="35">
        <v>0.0</v>
      </c>
      <c r="AC287" s="35">
        <v>0.0</v>
      </c>
      <c r="AD287" s="35">
        <v>0.0</v>
      </c>
      <c r="AE287" s="35">
        <v>0.0</v>
      </c>
      <c r="AF287" s="35">
        <v>8.65640418048</v>
      </c>
    </row>
    <row r="288" ht="15.75" customHeight="1">
      <c r="A288" s="35" t="s">
        <v>12</v>
      </c>
      <c r="B288" s="35" t="s">
        <v>5073</v>
      </c>
      <c r="C288" s="35">
        <v>831.0</v>
      </c>
      <c r="D288" s="35" t="s">
        <v>170</v>
      </c>
      <c r="F288" s="35">
        <v>0.0</v>
      </c>
      <c r="G288" s="35">
        <v>0.01064530475027297</v>
      </c>
      <c r="H288" s="35">
        <v>0.01064530475027297</v>
      </c>
      <c r="I288" s="35">
        <v>6.38626086</v>
      </c>
      <c r="J288" s="35">
        <v>0.0</v>
      </c>
      <c r="K288" s="35">
        <v>0.0</v>
      </c>
      <c r="L288" s="35">
        <v>0.0</v>
      </c>
      <c r="M288" s="35">
        <v>0.0</v>
      </c>
      <c r="N288" s="35">
        <v>0.0</v>
      </c>
      <c r="O288" s="35">
        <v>0.0</v>
      </c>
      <c r="P288" s="35">
        <v>0.0</v>
      </c>
      <c r="R288" s="35">
        <v>0.0</v>
      </c>
      <c r="S288" s="35">
        <v>0.0</v>
      </c>
      <c r="T288" s="35">
        <v>0.0</v>
      </c>
      <c r="U288" s="35">
        <v>0.0</v>
      </c>
      <c r="V288" s="35">
        <v>6.38626086</v>
      </c>
      <c r="W288" s="35">
        <v>0.0</v>
      </c>
      <c r="X288" s="35">
        <v>0.0</v>
      </c>
      <c r="Y288" s="35">
        <v>0.0</v>
      </c>
      <c r="Z288" s="35">
        <v>0.0</v>
      </c>
      <c r="AA288" s="35">
        <v>0.0</v>
      </c>
      <c r="AB288" s="35">
        <v>0.0</v>
      </c>
      <c r="AC288" s="35">
        <v>0.0</v>
      </c>
      <c r="AD288" s="35">
        <v>0.0</v>
      </c>
      <c r="AE288" s="35">
        <v>0.0</v>
      </c>
      <c r="AF288" s="35">
        <v>6.38626086</v>
      </c>
    </row>
    <row r="289" ht="15.75" customHeight="1">
      <c r="A289" s="35" t="s">
        <v>12</v>
      </c>
      <c r="B289" s="35" t="s">
        <v>5074</v>
      </c>
      <c r="C289" s="35">
        <v>831.0</v>
      </c>
      <c r="D289" s="35" t="s">
        <v>170</v>
      </c>
      <c r="F289" s="35">
        <v>0.0</v>
      </c>
      <c r="G289" s="35">
        <v>0.007397691277585805</v>
      </c>
      <c r="H289" s="35">
        <v>0.007397691277585805</v>
      </c>
      <c r="I289" s="35">
        <v>4.437974052288</v>
      </c>
      <c r="J289" s="35">
        <v>0.0</v>
      </c>
      <c r="K289" s="35">
        <v>0.0</v>
      </c>
      <c r="L289" s="35">
        <v>0.0</v>
      </c>
      <c r="M289" s="35">
        <v>0.0</v>
      </c>
      <c r="N289" s="35">
        <v>0.0</v>
      </c>
      <c r="O289" s="35">
        <v>0.0</v>
      </c>
      <c r="P289" s="35">
        <v>0.0</v>
      </c>
      <c r="R289" s="35">
        <v>0.0</v>
      </c>
      <c r="S289" s="35">
        <v>0.0</v>
      </c>
      <c r="T289" s="35">
        <v>0.0</v>
      </c>
      <c r="U289" s="35">
        <v>0.0</v>
      </c>
      <c r="V289" s="35">
        <v>4.437974052288</v>
      </c>
      <c r="W289" s="35">
        <v>0.0</v>
      </c>
      <c r="X289" s="35">
        <v>0.0</v>
      </c>
      <c r="Y289" s="35">
        <v>0.0</v>
      </c>
      <c r="Z289" s="35">
        <v>0.0</v>
      </c>
      <c r="AA289" s="35">
        <v>0.0</v>
      </c>
      <c r="AB289" s="35">
        <v>0.0</v>
      </c>
      <c r="AC289" s="35">
        <v>0.0</v>
      </c>
      <c r="AD289" s="35">
        <v>0.0</v>
      </c>
      <c r="AE289" s="35">
        <v>0.0</v>
      </c>
      <c r="AF289" s="35">
        <v>4.437974052288</v>
      </c>
    </row>
    <row r="290" ht="15.75" customHeight="1">
      <c r="A290" s="35" t="s">
        <v>12</v>
      </c>
      <c r="B290" s="35" t="s">
        <v>5075</v>
      </c>
      <c r="C290" s="35">
        <v>831.0</v>
      </c>
      <c r="D290" s="35" t="s">
        <v>170</v>
      </c>
      <c r="F290" s="35">
        <v>0.03330117988442138</v>
      </c>
      <c r="G290" s="35">
        <v>0.01101508998863061</v>
      </c>
      <c r="H290" s="35">
        <v>0.04431626987305199</v>
      </c>
      <c r="I290" s="35">
        <v>26.585923690368</v>
      </c>
      <c r="J290" s="35">
        <v>0.0</v>
      </c>
      <c r="K290" s="35">
        <v>0.0</v>
      </c>
      <c r="L290" s="35">
        <v>0.0</v>
      </c>
      <c r="M290" s="35">
        <v>0.0</v>
      </c>
      <c r="N290" s="35">
        <v>0.0</v>
      </c>
      <c r="O290" s="35">
        <v>0.0</v>
      </c>
      <c r="P290" s="35">
        <v>0.0</v>
      </c>
      <c r="R290" s="35">
        <v>0.0</v>
      </c>
      <c r="S290" s="35">
        <v>0.0</v>
      </c>
      <c r="T290" s="35">
        <v>0.0</v>
      </c>
      <c r="U290" s="35">
        <v>0.0</v>
      </c>
      <c r="V290" s="35">
        <v>26.585923690368</v>
      </c>
      <c r="W290" s="35">
        <v>0.0</v>
      </c>
      <c r="X290" s="35">
        <v>0.0</v>
      </c>
      <c r="Y290" s="35">
        <v>0.0</v>
      </c>
      <c r="Z290" s="35">
        <v>0.0</v>
      </c>
      <c r="AA290" s="35">
        <v>19.977823714464</v>
      </c>
      <c r="AB290" s="35">
        <v>0.0</v>
      </c>
      <c r="AC290" s="35">
        <v>0.0</v>
      </c>
      <c r="AD290" s="35">
        <v>0.0</v>
      </c>
      <c r="AE290" s="35">
        <v>0.0</v>
      </c>
      <c r="AF290" s="35">
        <v>6.608099975904</v>
      </c>
    </row>
    <row r="291" ht="15.75" customHeight="1">
      <c r="A291" s="35" t="s">
        <v>12</v>
      </c>
      <c r="B291" s="35" t="s">
        <v>5076</v>
      </c>
      <c r="C291" s="35">
        <v>831.0</v>
      </c>
      <c r="D291" s="35" t="s">
        <v>170</v>
      </c>
      <c r="F291" s="35">
        <v>0.006282993338882617</v>
      </c>
      <c r="G291" s="35">
        <v>0.0</v>
      </c>
      <c r="H291" s="35">
        <v>0.006282993338882617</v>
      </c>
      <c r="I291" s="35">
        <v>3.769251833088</v>
      </c>
      <c r="J291" s="35">
        <v>0.0</v>
      </c>
      <c r="K291" s="35">
        <v>0.0</v>
      </c>
      <c r="L291" s="35">
        <v>0.0</v>
      </c>
      <c r="M291" s="35">
        <v>0.0</v>
      </c>
      <c r="N291" s="35">
        <v>0.0</v>
      </c>
      <c r="O291" s="35">
        <v>0.0</v>
      </c>
      <c r="P291" s="35">
        <v>0.0</v>
      </c>
      <c r="R291" s="35">
        <v>0.0</v>
      </c>
      <c r="S291" s="35">
        <v>0.0</v>
      </c>
      <c r="T291" s="35">
        <v>0.0</v>
      </c>
      <c r="U291" s="35">
        <v>0.0</v>
      </c>
      <c r="V291" s="35">
        <v>3.769251833088</v>
      </c>
      <c r="W291" s="35">
        <v>0.0</v>
      </c>
      <c r="X291" s="35">
        <v>0.0</v>
      </c>
      <c r="Y291" s="35">
        <v>0.0</v>
      </c>
      <c r="Z291" s="35">
        <v>0.0</v>
      </c>
      <c r="AA291" s="35">
        <v>3.769251833088</v>
      </c>
      <c r="AB291" s="35">
        <v>0.0</v>
      </c>
      <c r="AC291" s="35">
        <v>0.0</v>
      </c>
      <c r="AD291" s="35">
        <v>0.0</v>
      </c>
      <c r="AE291" s="35">
        <v>0.0</v>
      </c>
      <c r="AF291" s="35">
        <v>0.0</v>
      </c>
    </row>
    <row r="292" ht="15.75" customHeight="1">
      <c r="A292" s="35" t="s">
        <v>12</v>
      </c>
      <c r="B292" s="35" t="s">
        <v>5077</v>
      </c>
      <c r="C292" s="35">
        <v>831.0</v>
      </c>
      <c r="D292" s="35" t="s">
        <v>170</v>
      </c>
      <c r="F292" s="35">
        <v>0.003986027394773738</v>
      </c>
      <c r="G292" s="35">
        <v>0.03893707597366365</v>
      </c>
      <c r="H292" s="35">
        <v>0.04292310336843739</v>
      </c>
      <c r="I292" s="35">
        <v>13.046307851808</v>
      </c>
      <c r="J292" s="35">
        <v>0.0</v>
      </c>
      <c r="K292" s="35">
        <v>0.0</v>
      </c>
      <c r="L292" s="35">
        <v>0.0</v>
      </c>
      <c r="M292" s="35">
        <v>0.0</v>
      </c>
      <c r="N292" s="35">
        <v>0.0</v>
      </c>
      <c r="O292" s="35">
        <v>0.0</v>
      </c>
      <c r="P292" s="35">
        <v>0.0</v>
      </c>
      <c r="R292" s="35">
        <v>0.0</v>
      </c>
      <c r="S292" s="35">
        <v>0.0</v>
      </c>
      <c r="T292" s="35">
        <v>0.0</v>
      </c>
      <c r="U292" s="35">
        <v>0.0</v>
      </c>
      <c r="V292" s="35">
        <v>13.046307851808</v>
      </c>
      <c r="W292" s="35">
        <v>0.0</v>
      </c>
      <c r="X292" s="35">
        <v>0.0</v>
      </c>
      <c r="Y292" s="35">
        <v>0.0</v>
      </c>
      <c r="Z292" s="35">
        <v>0.0</v>
      </c>
      <c r="AA292" s="35">
        <v>1.463423770368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11.77598916144</v>
      </c>
    </row>
    <row r="293" ht="15.75" customHeight="1">
      <c r="A293" s="35" t="s">
        <v>12</v>
      </c>
      <c r="B293" s="35" t="s">
        <v>5078</v>
      </c>
      <c r="C293" s="35">
        <v>831.0</v>
      </c>
      <c r="D293" s="35" t="s">
        <v>170</v>
      </c>
      <c r="F293" s="35">
        <v>0.01660022867263891</v>
      </c>
      <c r="G293" s="35">
        <v>0.00847644001710029</v>
      </c>
      <c r="H293" s="35">
        <v>0.0250766686897392</v>
      </c>
      <c r="I293" s="35">
        <v>8.167413135168</v>
      </c>
      <c r="J293" s="35">
        <v>0.0</v>
      </c>
      <c r="K293" s="35">
        <v>0.0</v>
      </c>
      <c r="L293" s="35">
        <v>0.0</v>
      </c>
      <c r="M293" s="35">
        <v>0.0</v>
      </c>
      <c r="N293" s="35">
        <v>0.0</v>
      </c>
      <c r="O293" s="35">
        <v>0.0</v>
      </c>
      <c r="P293" s="35">
        <v>0.0</v>
      </c>
      <c r="R293" s="35">
        <v>0.0</v>
      </c>
      <c r="S293" s="35">
        <v>0.0</v>
      </c>
      <c r="T293" s="35">
        <v>0.0</v>
      </c>
      <c r="U293" s="35">
        <v>0.0</v>
      </c>
      <c r="V293" s="35">
        <v>8.167413135168</v>
      </c>
      <c r="W293" s="35">
        <v>0.0</v>
      </c>
      <c r="X293" s="35">
        <v>0.0</v>
      </c>
      <c r="Y293" s="35">
        <v>0.0</v>
      </c>
      <c r="Z293" s="35">
        <v>0.0</v>
      </c>
      <c r="AA293" s="35">
        <v>6.876416187648</v>
      </c>
      <c r="AB293" s="35">
        <v>0.0</v>
      </c>
      <c r="AC293" s="35">
        <v>0.0</v>
      </c>
      <c r="AD293" s="35">
        <v>0.0</v>
      </c>
      <c r="AE293" s="35">
        <v>0.0</v>
      </c>
      <c r="AF293" s="35">
        <v>5.085129865536</v>
      </c>
    </row>
    <row r="294" ht="15.75" customHeight="1">
      <c r="A294" s="35" t="s">
        <v>12</v>
      </c>
      <c r="B294" s="35" t="s">
        <v>5079</v>
      </c>
      <c r="C294" s="35">
        <v>831.0</v>
      </c>
      <c r="D294" s="35" t="s">
        <v>170</v>
      </c>
      <c r="F294" s="35">
        <v>0.006542090287700134</v>
      </c>
      <c r="G294" s="35">
        <v>0.0</v>
      </c>
      <c r="H294" s="35">
        <v>0.006542090287700134</v>
      </c>
      <c r="I294" s="35">
        <v>3.924687561984</v>
      </c>
      <c r="J294" s="35">
        <v>0.0</v>
      </c>
      <c r="K294" s="35">
        <v>0.0</v>
      </c>
      <c r="L294" s="35">
        <v>0.0</v>
      </c>
      <c r="M294" s="35">
        <v>0.0</v>
      </c>
      <c r="N294" s="35">
        <v>0.0</v>
      </c>
      <c r="O294" s="35">
        <v>0.0</v>
      </c>
      <c r="P294" s="35">
        <v>0.0</v>
      </c>
      <c r="R294" s="35">
        <v>0.0</v>
      </c>
      <c r="S294" s="35">
        <v>0.0</v>
      </c>
      <c r="T294" s="35">
        <v>0.0</v>
      </c>
      <c r="U294" s="35">
        <v>0.0</v>
      </c>
      <c r="V294" s="35">
        <v>3.924687561984</v>
      </c>
      <c r="W294" s="35">
        <v>0.0</v>
      </c>
      <c r="X294" s="35">
        <v>0.0</v>
      </c>
      <c r="Y294" s="35">
        <v>0.0</v>
      </c>
      <c r="Z294" s="35">
        <v>0.0</v>
      </c>
      <c r="AA294" s="35">
        <v>3.924687561984</v>
      </c>
      <c r="AB294" s="35">
        <v>0.0</v>
      </c>
      <c r="AC294" s="35">
        <v>0.0</v>
      </c>
      <c r="AD294" s="35">
        <v>0.0</v>
      </c>
      <c r="AE294" s="35">
        <v>0.0</v>
      </c>
      <c r="AF294" s="35">
        <v>0.0</v>
      </c>
    </row>
    <row r="295" ht="15.75" customHeight="1">
      <c r="A295" s="35" t="s">
        <v>12</v>
      </c>
      <c r="B295" s="35" t="s">
        <v>5080</v>
      </c>
      <c r="C295" s="35">
        <v>831.0</v>
      </c>
      <c r="D295" s="35" t="s">
        <v>170</v>
      </c>
      <c r="F295" s="35">
        <v>0.02747045682933684</v>
      </c>
      <c r="G295" s="35">
        <v>0.0</v>
      </c>
      <c r="H295" s="35">
        <v>0.02747045682933684</v>
      </c>
      <c r="I295" s="35">
        <v>16.479894880512</v>
      </c>
      <c r="J295" s="35">
        <v>0.0</v>
      </c>
      <c r="K295" s="35">
        <v>0.0</v>
      </c>
      <c r="L295" s="35">
        <v>0.0</v>
      </c>
      <c r="M295" s="35">
        <v>0.0</v>
      </c>
      <c r="N295" s="35">
        <v>0.0</v>
      </c>
      <c r="O295" s="35">
        <v>0.0</v>
      </c>
      <c r="P295" s="35">
        <v>0.0</v>
      </c>
      <c r="R295" s="35">
        <v>0.0</v>
      </c>
      <c r="S295" s="35">
        <v>0.0</v>
      </c>
      <c r="T295" s="35">
        <v>0.0</v>
      </c>
      <c r="U295" s="35">
        <v>0.0</v>
      </c>
      <c r="V295" s="35">
        <v>16.479894880512</v>
      </c>
      <c r="W295" s="35">
        <v>0.0</v>
      </c>
      <c r="X295" s="35">
        <v>0.0</v>
      </c>
      <c r="Y295" s="35">
        <v>0.0</v>
      </c>
      <c r="Z295" s="35">
        <v>0.0</v>
      </c>
      <c r="AA295" s="35">
        <v>16.479894880512</v>
      </c>
      <c r="AB295" s="35">
        <v>0.0</v>
      </c>
      <c r="AC295" s="35">
        <v>0.0</v>
      </c>
      <c r="AD295" s="35">
        <v>0.0</v>
      </c>
      <c r="AE295" s="35">
        <v>0.0</v>
      </c>
      <c r="AF295" s="35">
        <v>0.0</v>
      </c>
    </row>
    <row r="296" ht="15.75" customHeight="1">
      <c r="A296" s="35" t="s">
        <v>12</v>
      </c>
      <c r="B296" s="35" t="s">
        <v>5081</v>
      </c>
      <c r="C296" s="35">
        <v>831.0</v>
      </c>
      <c r="D296" s="35" t="s">
        <v>170</v>
      </c>
      <c r="F296" s="35">
        <v>0.008779579355758984</v>
      </c>
      <c r="G296" s="35">
        <v>0.0</v>
      </c>
      <c r="H296" s="35">
        <v>0.008779579355758984</v>
      </c>
      <c r="I296" s="35">
        <v>5.266987213824001</v>
      </c>
      <c r="J296" s="35">
        <v>0.0</v>
      </c>
      <c r="K296" s="35">
        <v>0.0</v>
      </c>
      <c r="L296" s="35">
        <v>0.0</v>
      </c>
      <c r="M296" s="35">
        <v>0.0</v>
      </c>
      <c r="N296" s="35">
        <v>0.0</v>
      </c>
      <c r="O296" s="35">
        <v>0.0</v>
      </c>
      <c r="P296" s="35">
        <v>0.0</v>
      </c>
      <c r="R296" s="35">
        <v>0.0</v>
      </c>
      <c r="S296" s="35">
        <v>0.0</v>
      </c>
      <c r="T296" s="35">
        <v>0.0</v>
      </c>
      <c r="U296" s="35">
        <v>0.0</v>
      </c>
      <c r="V296" s="35">
        <v>5.266987213824001</v>
      </c>
      <c r="W296" s="35">
        <v>0.0</v>
      </c>
      <c r="X296" s="35">
        <v>0.0</v>
      </c>
      <c r="Y296" s="35">
        <v>0.0</v>
      </c>
      <c r="Z296" s="35">
        <v>0.0</v>
      </c>
      <c r="AA296" s="35">
        <v>5.266987213824001</v>
      </c>
      <c r="AB296" s="35">
        <v>0.0</v>
      </c>
      <c r="AC296" s="35">
        <v>0.0</v>
      </c>
      <c r="AD296" s="35">
        <v>0.0</v>
      </c>
      <c r="AE296" s="35">
        <v>0.0</v>
      </c>
      <c r="AF296" s="35">
        <v>0.0</v>
      </c>
    </row>
    <row r="297" ht="15.75" customHeight="1">
      <c r="A297" s="35" t="s">
        <v>12</v>
      </c>
      <c r="B297" s="35" t="s">
        <v>5082</v>
      </c>
      <c r="C297" s="35">
        <v>831.0</v>
      </c>
      <c r="D297" s="35" t="s">
        <v>170</v>
      </c>
      <c r="F297" s="35">
        <v>0.007185827337895515</v>
      </c>
      <c r="G297" s="35">
        <v>0.0</v>
      </c>
      <c r="H297" s="35">
        <v>0.007185827337895515</v>
      </c>
      <c r="I297" s="35">
        <v>4.310874038015999</v>
      </c>
      <c r="J297" s="35">
        <v>0.0</v>
      </c>
      <c r="K297" s="35">
        <v>0.0</v>
      </c>
      <c r="L297" s="35">
        <v>0.0</v>
      </c>
      <c r="M297" s="35">
        <v>0.0</v>
      </c>
      <c r="N297" s="35">
        <v>0.0</v>
      </c>
      <c r="O297" s="35">
        <v>0.0</v>
      </c>
      <c r="P297" s="35">
        <v>0.0</v>
      </c>
      <c r="R297" s="35">
        <v>0.0</v>
      </c>
      <c r="S297" s="35">
        <v>0.0</v>
      </c>
      <c r="T297" s="35">
        <v>0.0</v>
      </c>
      <c r="U297" s="35">
        <v>0.0</v>
      </c>
      <c r="V297" s="35">
        <v>4.310874038015999</v>
      </c>
      <c r="W297" s="35">
        <v>0.0</v>
      </c>
      <c r="X297" s="35">
        <v>0.0</v>
      </c>
      <c r="Y297" s="35">
        <v>0.0</v>
      </c>
      <c r="Z297" s="35">
        <v>0.0</v>
      </c>
      <c r="AA297" s="35">
        <v>4.310874038015999</v>
      </c>
      <c r="AB297" s="35">
        <v>0.0</v>
      </c>
      <c r="AC297" s="35">
        <v>0.0</v>
      </c>
      <c r="AD297" s="35">
        <v>0.0</v>
      </c>
      <c r="AE297" s="35">
        <v>0.0</v>
      </c>
      <c r="AF297" s="35">
        <v>0.0</v>
      </c>
    </row>
    <row r="298" ht="15.75" customHeight="1">
      <c r="A298" s="35" t="s">
        <v>12</v>
      </c>
      <c r="B298" s="35" t="s">
        <v>2936</v>
      </c>
      <c r="C298" s="35">
        <v>831.0</v>
      </c>
      <c r="D298" s="35" t="s">
        <v>170</v>
      </c>
      <c r="F298" s="35">
        <v>0.0</v>
      </c>
      <c r="G298" s="35">
        <v>0.03735246603113922</v>
      </c>
      <c r="H298" s="35">
        <v>0.03735246603113922</v>
      </c>
      <c r="I298" s="35">
        <v>11.23110179856</v>
      </c>
      <c r="J298" s="35">
        <v>0.0</v>
      </c>
      <c r="K298" s="35">
        <v>0.0</v>
      </c>
      <c r="L298" s="35">
        <v>0.0</v>
      </c>
      <c r="M298" s="35">
        <v>0.0</v>
      </c>
      <c r="N298" s="35">
        <v>0.0</v>
      </c>
      <c r="O298" s="35">
        <v>0.0</v>
      </c>
      <c r="P298" s="35">
        <v>0.0</v>
      </c>
      <c r="R298" s="35">
        <v>0.0</v>
      </c>
      <c r="S298" s="35">
        <v>0.0</v>
      </c>
      <c r="T298" s="35">
        <v>0.0</v>
      </c>
      <c r="U298" s="35">
        <v>0.0</v>
      </c>
      <c r="V298" s="35">
        <v>11.23110179856</v>
      </c>
      <c r="W298" s="35">
        <v>0.0</v>
      </c>
      <c r="X298" s="35">
        <v>0.0</v>
      </c>
      <c r="Y298" s="35">
        <v>0.0</v>
      </c>
      <c r="Z298" s="35">
        <v>0.0</v>
      </c>
      <c r="AA298" s="35">
        <v>0.0</v>
      </c>
      <c r="AB298" s="35">
        <v>0.0</v>
      </c>
      <c r="AC298" s="35">
        <v>0.0</v>
      </c>
      <c r="AD298" s="35">
        <v>0.0</v>
      </c>
      <c r="AE298" s="35">
        <v>0.0</v>
      </c>
      <c r="AF298" s="35">
        <v>11.23110179856</v>
      </c>
    </row>
    <row r="299" ht="15.75" customHeight="1">
      <c r="A299" s="35" t="s">
        <v>12</v>
      </c>
      <c r="B299" s="35" t="s">
        <v>2937</v>
      </c>
      <c r="C299" s="35">
        <v>831.0</v>
      </c>
      <c r="D299" s="35" t="s">
        <v>170</v>
      </c>
      <c r="F299" s="35">
        <v>0.0</v>
      </c>
      <c r="G299" s="35">
        <v>0.007497311097071729</v>
      </c>
      <c r="H299" s="35">
        <v>0.007497311097071729</v>
      </c>
      <c r="I299" s="35">
        <v>4.497737315904001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R299" s="35">
        <v>0.0</v>
      </c>
      <c r="S299" s="35">
        <v>0.0</v>
      </c>
      <c r="T299" s="35">
        <v>0.0</v>
      </c>
      <c r="U299" s="35">
        <v>0.0</v>
      </c>
      <c r="V299" s="35">
        <v>4.497737315904001</v>
      </c>
      <c r="W299" s="35">
        <v>0.0</v>
      </c>
      <c r="X299" s="35">
        <v>0.0</v>
      </c>
      <c r="Y299" s="35">
        <v>0.0</v>
      </c>
      <c r="Z299" s="35">
        <v>0.0</v>
      </c>
      <c r="AA299" s="35">
        <v>0.0</v>
      </c>
      <c r="AB299" s="35">
        <v>0.0</v>
      </c>
      <c r="AC299" s="35">
        <v>0.0</v>
      </c>
      <c r="AD299" s="35">
        <v>0.0</v>
      </c>
      <c r="AE299" s="35">
        <v>0.0</v>
      </c>
      <c r="AF299" s="35">
        <v>4.497737315904001</v>
      </c>
    </row>
    <row r="300" ht="15.75" customHeight="1">
      <c r="A300" s="35" t="s">
        <v>12</v>
      </c>
      <c r="B300" s="35" t="s">
        <v>2938</v>
      </c>
      <c r="C300" s="35">
        <v>831.0</v>
      </c>
      <c r="D300" s="35" t="s">
        <v>170</v>
      </c>
      <c r="F300" s="35">
        <v>0.0</v>
      </c>
      <c r="G300" s="35">
        <v>0.008512785800575953</v>
      </c>
      <c r="H300" s="35">
        <v>0.008512785800575953</v>
      </c>
      <c r="I300" s="35">
        <v>5.106934187712</v>
      </c>
      <c r="J300" s="35">
        <v>0.0</v>
      </c>
      <c r="K300" s="35">
        <v>0.0</v>
      </c>
      <c r="L300" s="35">
        <v>0.0</v>
      </c>
      <c r="M300" s="35">
        <v>0.0</v>
      </c>
      <c r="N300" s="35">
        <v>0.0</v>
      </c>
      <c r="O300" s="35">
        <v>0.0</v>
      </c>
      <c r="P300" s="35">
        <v>0.0</v>
      </c>
      <c r="R300" s="35">
        <v>0.0</v>
      </c>
      <c r="S300" s="35">
        <v>0.0</v>
      </c>
      <c r="T300" s="35">
        <v>0.0</v>
      </c>
      <c r="U300" s="35">
        <v>0.0</v>
      </c>
      <c r="V300" s="35">
        <v>5.106934187712</v>
      </c>
      <c r="W300" s="35">
        <v>0.0</v>
      </c>
      <c r="X300" s="35">
        <v>0.0</v>
      </c>
      <c r="Y300" s="35">
        <v>0.0</v>
      </c>
      <c r="Z300" s="35">
        <v>0.0</v>
      </c>
      <c r="AA300" s="35">
        <v>0.0</v>
      </c>
      <c r="AB300" s="35">
        <v>0.0</v>
      </c>
      <c r="AC300" s="35">
        <v>0.0</v>
      </c>
      <c r="AD300" s="35">
        <v>0.0</v>
      </c>
      <c r="AE300" s="35">
        <v>0.0</v>
      </c>
      <c r="AF300" s="35">
        <v>5.106934187712</v>
      </c>
    </row>
    <row r="301" ht="15.75" customHeight="1">
      <c r="A301" s="35" t="s">
        <v>12</v>
      </c>
      <c r="B301" s="35" t="s">
        <v>5083</v>
      </c>
      <c r="C301" s="35">
        <v>831.0</v>
      </c>
      <c r="D301" s="35" t="s">
        <v>170</v>
      </c>
      <c r="F301" s="35">
        <v>0.0</v>
      </c>
      <c r="G301" s="35">
        <v>0.02791804975139752</v>
      </c>
      <c r="H301" s="35">
        <v>0.02791804975139752</v>
      </c>
      <c r="I301" s="35">
        <v>16.748411867712</v>
      </c>
      <c r="J301" s="35">
        <v>0.0</v>
      </c>
      <c r="K301" s="35">
        <v>0.0</v>
      </c>
      <c r="L301" s="35">
        <v>0.0</v>
      </c>
      <c r="M301" s="35">
        <v>0.0</v>
      </c>
      <c r="N301" s="35">
        <v>0.0</v>
      </c>
      <c r="O301" s="35">
        <v>0.0</v>
      </c>
      <c r="P301" s="35">
        <v>0.0</v>
      </c>
      <c r="R301" s="35">
        <v>0.0</v>
      </c>
      <c r="S301" s="35">
        <v>0.0</v>
      </c>
      <c r="T301" s="35">
        <v>0.0</v>
      </c>
      <c r="U301" s="35">
        <v>0.0</v>
      </c>
      <c r="V301" s="35">
        <v>16.748411867712</v>
      </c>
      <c r="W301" s="35">
        <v>0.0</v>
      </c>
      <c r="X301" s="35">
        <v>0.0</v>
      </c>
      <c r="Y301" s="35">
        <v>0.0</v>
      </c>
      <c r="Z301" s="35">
        <v>0.0</v>
      </c>
      <c r="AA301" s="35">
        <v>0.0</v>
      </c>
      <c r="AB301" s="35">
        <v>0.0</v>
      </c>
      <c r="AC301" s="35">
        <v>0.0</v>
      </c>
      <c r="AD301" s="35">
        <v>0.0</v>
      </c>
      <c r="AE301" s="35">
        <v>0.0</v>
      </c>
      <c r="AF301" s="35">
        <v>16.748411867712</v>
      </c>
    </row>
    <row r="302" ht="15.75" customHeight="1">
      <c r="A302" s="35" t="s">
        <v>12</v>
      </c>
      <c r="B302" s="35" t="s">
        <v>5084</v>
      </c>
      <c r="C302" s="35">
        <v>831.0</v>
      </c>
      <c r="D302" s="35" t="s">
        <v>170</v>
      </c>
      <c r="F302" s="35">
        <v>0.0</v>
      </c>
      <c r="G302" s="35">
        <v>0.006441591163686557</v>
      </c>
      <c r="H302" s="35">
        <v>0.006441591163686557</v>
      </c>
      <c r="I302" s="35">
        <v>3.864396791808</v>
      </c>
      <c r="J302" s="35">
        <v>0.0</v>
      </c>
      <c r="K302" s="35">
        <v>0.0</v>
      </c>
      <c r="L302" s="35">
        <v>0.0</v>
      </c>
      <c r="M302" s="35">
        <v>0.0</v>
      </c>
      <c r="N302" s="35">
        <v>0.0</v>
      </c>
      <c r="O302" s="35">
        <v>0.0</v>
      </c>
      <c r="P302" s="35">
        <v>0.0</v>
      </c>
      <c r="R302" s="35">
        <v>0.0</v>
      </c>
      <c r="S302" s="35">
        <v>0.0</v>
      </c>
      <c r="T302" s="35">
        <v>0.0</v>
      </c>
      <c r="U302" s="35">
        <v>0.0</v>
      </c>
      <c r="V302" s="35">
        <v>3.864396791808</v>
      </c>
      <c r="W302" s="35">
        <v>0.0</v>
      </c>
      <c r="X302" s="35">
        <v>0.0</v>
      </c>
      <c r="Y302" s="35">
        <v>0.0</v>
      </c>
      <c r="Z302" s="35">
        <v>0.0</v>
      </c>
      <c r="AA302" s="35">
        <v>0.0</v>
      </c>
      <c r="AB302" s="35">
        <v>0.0</v>
      </c>
      <c r="AC302" s="35">
        <v>0.0</v>
      </c>
      <c r="AD302" s="35">
        <v>0.0</v>
      </c>
      <c r="AE302" s="35">
        <v>0.0</v>
      </c>
      <c r="AF302" s="35">
        <v>3.864396791808</v>
      </c>
    </row>
    <row r="303" ht="15.75" customHeight="1">
      <c r="A303" s="35" t="s">
        <v>12</v>
      </c>
      <c r="B303" s="35" t="s">
        <v>5085</v>
      </c>
      <c r="C303" s="35">
        <v>831.0</v>
      </c>
      <c r="D303" s="35" t="s">
        <v>170</v>
      </c>
      <c r="F303" s="35">
        <v>0.003225597661263683</v>
      </c>
      <c r="G303" s="35">
        <v>0.002613438410605243</v>
      </c>
      <c r="H303" s="35">
        <v>0.005839036071868926</v>
      </c>
      <c r="I303" s="35">
        <v>3.502915924032</v>
      </c>
      <c r="J303" s="35">
        <v>0.0</v>
      </c>
      <c r="K303" s="35">
        <v>0.0</v>
      </c>
      <c r="L303" s="35">
        <v>0.0</v>
      </c>
      <c r="M303" s="35">
        <v>0.0</v>
      </c>
      <c r="N303" s="35">
        <v>0.0</v>
      </c>
      <c r="O303" s="35">
        <v>0.0</v>
      </c>
      <c r="P303" s="35">
        <v>0.0</v>
      </c>
      <c r="R303" s="35">
        <v>0.0</v>
      </c>
      <c r="S303" s="35">
        <v>0.0</v>
      </c>
      <c r="T303" s="35">
        <v>0.0</v>
      </c>
      <c r="U303" s="35">
        <v>0.0</v>
      </c>
      <c r="V303" s="35">
        <v>3.502915924032</v>
      </c>
      <c r="W303" s="35">
        <v>0.0</v>
      </c>
      <c r="X303" s="35">
        <v>0.0</v>
      </c>
      <c r="Y303" s="35">
        <v>0.0</v>
      </c>
      <c r="Z303" s="35">
        <v>0.0</v>
      </c>
      <c r="AA303" s="35">
        <v>1.935079227648</v>
      </c>
      <c r="AB303" s="35">
        <v>0.0</v>
      </c>
      <c r="AC303" s="35">
        <v>0.0</v>
      </c>
      <c r="AD303" s="35">
        <v>0.0</v>
      </c>
      <c r="AE303" s="35">
        <v>0.0</v>
      </c>
      <c r="AF303" s="35">
        <v>1.567836696384</v>
      </c>
    </row>
    <row r="304" ht="15.75" customHeight="1">
      <c r="A304" s="35" t="s">
        <v>12</v>
      </c>
      <c r="B304" s="35" t="s">
        <v>5086</v>
      </c>
      <c r="C304" s="35">
        <v>831.0</v>
      </c>
      <c r="D304" s="35" t="s">
        <v>170</v>
      </c>
      <c r="F304" s="35">
        <v>0.01056061247101822</v>
      </c>
      <c r="G304" s="35">
        <v>0.01384505803641981</v>
      </c>
      <c r="H304" s="35">
        <v>0.02440567050743803</v>
      </c>
      <c r="I304" s="35">
        <v>14.641288528608</v>
      </c>
      <c r="J304" s="35">
        <v>0.0</v>
      </c>
      <c r="K304" s="35">
        <v>0.0</v>
      </c>
      <c r="L304" s="35">
        <v>0.0</v>
      </c>
      <c r="M304" s="35">
        <v>0.0</v>
      </c>
      <c r="N304" s="35">
        <v>0.0</v>
      </c>
      <c r="O304" s="35">
        <v>0.0</v>
      </c>
      <c r="P304" s="35">
        <v>0.0</v>
      </c>
      <c r="R304" s="35">
        <v>0.0</v>
      </c>
      <c r="S304" s="35">
        <v>0.0</v>
      </c>
      <c r="T304" s="35">
        <v>0.0</v>
      </c>
      <c r="U304" s="35">
        <v>0.0</v>
      </c>
      <c r="V304" s="35">
        <v>14.641288528608</v>
      </c>
      <c r="W304" s="35">
        <v>0.0</v>
      </c>
      <c r="X304" s="35">
        <v>0.0</v>
      </c>
      <c r="Y304" s="35">
        <v>0.0</v>
      </c>
      <c r="Z304" s="35">
        <v>0.0</v>
      </c>
      <c r="AA304" s="35">
        <v>6.335452827648001</v>
      </c>
      <c r="AB304" s="35">
        <v>0.0</v>
      </c>
      <c r="AC304" s="35">
        <v>0.0</v>
      </c>
      <c r="AD304" s="35">
        <v>0.0</v>
      </c>
      <c r="AE304" s="35">
        <v>0.0</v>
      </c>
      <c r="AF304" s="35">
        <v>8.30583570096</v>
      </c>
    </row>
    <row r="305" ht="15.75" customHeight="1">
      <c r="A305" s="35" t="s">
        <v>12</v>
      </c>
      <c r="B305" s="35" t="s">
        <v>5087</v>
      </c>
      <c r="C305" s="35">
        <v>831.0</v>
      </c>
      <c r="D305" s="35" t="s">
        <v>170</v>
      </c>
      <c r="F305" s="35">
        <v>0.0</v>
      </c>
      <c r="G305" s="35">
        <v>0.007742571561071969</v>
      </c>
      <c r="H305" s="35">
        <v>0.007742571561071969</v>
      </c>
      <c r="I305" s="35">
        <v>4.644872352288</v>
      </c>
      <c r="J305" s="35">
        <v>0.0</v>
      </c>
      <c r="K305" s="35">
        <v>0.0</v>
      </c>
      <c r="L305" s="35">
        <v>0.0</v>
      </c>
      <c r="M305" s="35">
        <v>0.0</v>
      </c>
      <c r="N305" s="35">
        <v>0.0</v>
      </c>
      <c r="O305" s="35">
        <v>0.0</v>
      </c>
      <c r="P305" s="35">
        <v>0.0</v>
      </c>
      <c r="R305" s="35">
        <v>0.0</v>
      </c>
      <c r="S305" s="35">
        <v>0.0</v>
      </c>
      <c r="T305" s="35">
        <v>0.0</v>
      </c>
      <c r="U305" s="35">
        <v>0.0</v>
      </c>
      <c r="V305" s="35">
        <v>4.644872352288</v>
      </c>
      <c r="W305" s="35">
        <v>0.0</v>
      </c>
      <c r="X305" s="35">
        <v>0.0</v>
      </c>
      <c r="Y305" s="35">
        <v>0.0</v>
      </c>
      <c r="Z305" s="35">
        <v>0.0</v>
      </c>
      <c r="AA305" s="35">
        <v>0.0</v>
      </c>
      <c r="AB305" s="35">
        <v>0.0</v>
      </c>
      <c r="AC305" s="35">
        <v>0.0</v>
      </c>
      <c r="AD305" s="35">
        <v>0.0</v>
      </c>
      <c r="AE305" s="35">
        <v>0.0</v>
      </c>
      <c r="AF305" s="35">
        <v>4.644872352288</v>
      </c>
    </row>
    <row r="306" ht="15.75" customHeight="1">
      <c r="A306" s="35" t="s">
        <v>12</v>
      </c>
      <c r="B306" s="35" t="s">
        <v>5088</v>
      </c>
      <c r="C306" s="35">
        <v>831.0</v>
      </c>
      <c r="D306" s="35" t="s">
        <v>170</v>
      </c>
      <c r="F306" s="35">
        <v>0.0</v>
      </c>
      <c r="G306" s="35">
        <v>0.00488199653772432</v>
      </c>
      <c r="H306" s="35">
        <v>0.00488199653772432</v>
      </c>
      <c r="I306" s="35">
        <v>2.928775092768</v>
      </c>
      <c r="J306" s="35">
        <v>0.0</v>
      </c>
      <c r="K306" s="35">
        <v>0.0</v>
      </c>
      <c r="L306" s="35">
        <v>0.0</v>
      </c>
      <c r="M306" s="35">
        <v>0.0</v>
      </c>
      <c r="N306" s="35">
        <v>0.0</v>
      </c>
      <c r="O306" s="35">
        <v>0.0</v>
      </c>
      <c r="P306" s="35">
        <v>0.0</v>
      </c>
      <c r="R306" s="35">
        <v>0.0</v>
      </c>
      <c r="S306" s="35">
        <v>0.0</v>
      </c>
      <c r="T306" s="35">
        <v>0.0</v>
      </c>
      <c r="U306" s="35">
        <v>0.0</v>
      </c>
      <c r="V306" s="35">
        <v>2.928775092768</v>
      </c>
      <c r="W306" s="35">
        <v>0.0</v>
      </c>
      <c r="X306" s="35">
        <v>0.0</v>
      </c>
      <c r="Y306" s="35">
        <v>0.0</v>
      </c>
      <c r="Z306" s="35">
        <v>0.0</v>
      </c>
      <c r="AA306" s="35">
        <v>0.0</v>
      </c>
      <c r="AB306" s="35">
        <v>0.0</v>
      </c>
      <c r="AC306" s="35">
        <v>0.0</v>
      </c>
      <c r="AD306" s="35">
        <v>0.0</v>
      </c>
      <c r="AE306" s="35">
        <v>0.0</v>
      </c>
      <c r="AF306" s="35">
        <v>2.928775092768</v>
      </c>
    </row>
    <row r="307" ht="15.75" customHeight="1">
      <c r="A307" s="35" t="s">
        <v>12</v>
      </c>
      <c r="B307" s="35" t="s">
        <v>5089</v>
      </c>
      <c r="C307" s="35">
        <v>831.0</v>
      </c>
      <c r="D307" s="35" t="s">
        <v>170</v>
      </c>
      <c r="F307" s="35">
        <v>0.009526550346498845</v>
      </c>
      <c r="G307" s="35">
        <v>0.01341145682334302</v>
      </c>
      <c r="H307" s="35">
        <v>0.02293800716984187</v>
      </c>
      <c r="I307" s="35">
        <v>13.760817640416</v>
      </c>
      <c r="J307" s="35">
        <v>0.0</v>
      </c>
      <c r="K307" s="35">
        <v>0.0</v>
      </c>
      <c r="L307" s="35">
        <v>0.0</v>
      </c>
      <c r="M307" s="35">
        <v>0.0</v>
      </c>
      <c r="N307" s="35">
        <v>0.0</v>
      </c>
      <c r="O307" s="35">
        <v>0.0</v>
      </c>
      <c r="P307" s="35">
        <v>0.0</v>
      </c>
      <c r="R307" s="35">
        <v>0.0</v>
      </c>
      <c r="S307" s="35">
        <v>0.0</v>
      </c>
      <c r="T307" s="35">
        <v>0.0</v>
      </c>
      <c r="U307" s="35">
        <v>0.0</v>
      </c>
      <c r="V307" s="35">
        <v>13.760817640416</v>
      </c>
      <c r="W307" s="35">
        <v>0.0</v>
      </c>
      <c r="X307" s="35">
        <v>0.0</v>
      </c>
      <c r="Y307" s="35">
        <v>0.0</v>
      </c>
      <c r="Z307" s="35">
        <v>0.0</v>
      </c>
      <c r="AA307" s="35">
        <v>5.715105113088001</v>
      </c>
      <c r="AB307" s="35">
        <v>0.0</v>
      </c>
      <c r="AC307" s="35">
        <v>0.0</v>
      </c>
      <c r="AD307" s="35">
        <v>0.0</v>
      </c>
      <c r="AE307" s="35">
        <v>0.0</v>
      </c>
      <c r="AF307" s="35">
        <v>8.045712527328</v>
      </c>
    </row>
    <row r="308" ht="15.75" customHeight="1">
      <c r="A308" s="35" t="s">
        <v>12</v>
      </c>
      <c r="B308" s="35" t="s">
        <v>5090</v>
      </c>
      <c r="C308" s="35">
        <v>831.0</v>
      </c>
      <c r="D308" s="35" t="s">
        <v>170</v>
      </c>
      <c r="F308" s="35">
        <v>0.0</v>
      </c>
      <c r="G308" s="35">
        <v>0.005852441577834383</v>
      </c>
      <c r="H308" s="35">
        <v>0.005852441577834383</v>
      </c>
      <c r="I308" s="35">
        <v>3.51095806656</v>
      </c>
      <c r="J308" s="35">
        <v>0.0</v>
      </c>
      <c r="K308" s="35">
        <v>0.0</v>
      </c>
      <c r="L308" s="35">
        <v>0.0</v>
      </c>
      <c r="M308" s="35">
        <v>0.0</v>
      </c>
      <c r="N308" s="35">
        <v>0.0</v>
      </c>
      <c r="O308" s="35">
        <v>0.0</v>
      </c>
      <c r="P308" s="35">
        <v>0.0</v>
      </c>
      <c r="R308" s="35">
        <v>0.0</v>
      </c>
      <c r="S308" s="35">
        <v>0.0</v>
      </c>
      <c r="T308" s="35">
        <v>0.0</v>
      </c>
      <c r="U308" s="35">
        <v>0.0</v>
      </c>
      <c r="V308" s="35">
        <v>3.51095806656</v>
      </c>
      <c r="W308" s="35">
        <v>0.0</v>
      </c>
      <c r="X308" s="35">
        <v>0.0</v>
      </c>
      <c r="Y308" s="35">
        <v>0.0</v>
      </c>
      <c r="Z308" s="35">
        <v>0.0</v>
      </c>
      <c r="AA308" s="35">
        <v>0.0</v>
      </c>
      <c r="AB308" s="35">
        <v>0.0</v>
      </c>
      <c r="AC308" s="35">
        <v>0.0</v>
      </c>
      <c r="AD308" s="35">
        <v>0.0</v>
      </c>
      <c r="AE308" s="35">
        <v>0.0</v>
      </c>
      <c r="AF308" s="35">
        <v>3.51095806656</v>
      </c>
    </row>
    <row r="309" ht="15.75" customHeight="1">
      <c r="A309" s="35" t="s">
        <v>12</v>
      </c>
      <c r="B309" s="35" t="s">
        <v>5091</v>
      </c>
      <c r="C309" s="35">
        <v>831.0</v>
      </c>
      <c r="D309" s="35" t="s">
        <v>170</v>
      </c>
      <c r="F309" s="35">
        <v>0.0</v>
      </c>
      <c r="G309" s="35">
        <v>0.005071409799058065</v>
      </c>
      <c r="H309" s="35">
        <v>0.005071409799058065</v>
      </c>
      <c r="I309" s="35">
        <v>3.04240664448</v>
      </c>
      <c r="J309" s="35">
        <v>0.0</v>
      </c>
      <c r="K309" s="35">
        <v>0.0</v>
      </c>
      <c r="L309" s="35">
        <v>0.0</v>
      </c>
      <c r="M309" s="35">
        <v>0.0</v>
      </c>
      <c r="N309" s="35">
        <v>0.0</v>
      </c>
      <c r="O309" s="35">
        <v>0.0</v>
      </c>
      <c r="P309" s="35">
        <v>0.0</v>
      </c>
      <c r="R309" s="35">
        <v>0.0</v>
      </c>
      <c r="S309" s="35">
        <v>0.0</v>
      </c>
      <c r="T309" s="35">
        <v>0.0</v>
      </c>
      <c r="U309" s="35">
        <v>0.0</v>
      </c>
      <c r="V309" s="35">
        <v>3.04240664448</v>
      </c>
      <c r="W309" s="35">
        <v>0.0</v>
      </c>
      <c r="X309" s="35">
        <v>0.0</v>
      </c>
      <c r="Y309" s="35">
        <v>0.0</v>
      </c>
      <c r="Z309" s="35">
        <v>0.0</v>
      </c>
      <c r="AA309" s="35">
        <v>0.0</v>
      </c>
      <c r="AB309" s="35">
        <v>0.0</v>
      </c>
      <c r="AC309" s="35">
        <v>0.0</v>
      </c>
      <c r="AD309" s="35">
        <v>0.0</v>
      </c>
      <c r="AE309" s="35">
        <v>0.0</v>
      </c>
      <c r="AF309" s="35">
        <v>3.04240664448</v>
      </c>
    </row>
    <row r="310" ht="15.75" customHeight="1">
      <c r="A310" s="35" t="s">
        <v>12</v>
      </c>
      <c r="B310" s="35" t="s">
        <v>5092</v>
      </c>
      <c r="C310" s="35">
        <v>831.0</v>
      </c>
      <c r="D310" s="35" t="s">
        <v>170</v>
      </c>
      <c r="F310" s="35">
        <v>0.0</v>
      </c>
      <c r="G310" s="35">
        <v>0.02202823025405858</v>
      </c>
      <c r="H310" s="35">
        <v>0.02202823025405858</v>
      </c>
      <c r="I310" s="35">
        <v>13.215030286752</v>
      </c>
      <c r="J310" s="35">
        <v>0.0</v>
      </c>
      <c r="K310" s="35">
        <v>0.0</v>
      </c>
      <c r="L310" s="35">
        <v>0.0</v>
      </c>
      <c r="M310" s="35">
        <v>0.0</v>
      </c>
      <c r="N310" s="35">
        <v>0.0</v>
      </c>
      <c r="O310" s="35">
        <v>0.0</v>
      </c>
      <c r="P310" s="35">
        <v>0.0</v>
      </c>
      <c r="R310" s="35">
        <v>0.0</v>
      </c>
      <c r="S310" s="35">
        <v>0.0</v>
      </c>
      <c r="T310" s="35">
        <v>0.0</v>
      </c>
      <c r="U310" s="35">
        <v>0.0</v>
      </c>
      <c r="V310" s="35">
        <v>13.215030286752</v>
      </c>
      <c r="W310" s="35">
        <v>0.0</v>
      </c>
      <c r="X310" s="35">
        <v>0.0</v>
      </c>
      <c r="Y310" s="35">
        <v>0.0</v>
      </c>
      <c r="Z310" s="35">
        <v>0.0</v>
      </c>
      <c r="AA310" s="35">
        <v>0.0</v>
      </c>
      <c r="AB310" s="35">
        <v>0.0</v>
      </c>
      <c r="AC310" s="35">
        <v>0.0</v>
      </c>
      <c r="AD310" s="35">
        <v>0.0</v>
      </c>
      <c r="AE310" s="35">
        <v>0.0</v>
      </c>
      <c r="AF310" s="35">
        <v>13.215030286752</v>
      </c>
    </row>
    <row r="311" ht="15.75" customHeight="1">
      <c r="A311" s="35" t="s">
        <v>12</v>
      </c>
      <c r="B311" s="35" t="s">
        <v>5093</v>
      </c>
      <c r="C311" s="35">
        <v>831.0</v>
      </c>
      <c r="D311" s="35" t="s">
        <v>170</v>
      </c>
      <c r="F311" s="35">
        <v>0.0</v>
      </c>
      <c r="G311" s="35">
        <v>0.006569978597219007</v>
      </c>
      <c r="H311" s="35">
        <v>0.006569978597219007</v>
      </c>
      <c r="I311" s="35">
        <v>3.941418132288</v>
      </c>
      <c r="J311" s="35">
        <v>0.0</v>
      </c>
      <c r="K311" s="35">
        <v>0.0</v>
      </c>
      <c r="L311" s="35">
        <v>0.0</v>
      </c>
      <c r="M311" s="35">
        <v>0.0</v>
      </c>
      <c r="N311" s="35">
        <v>0.0</v>
      </c>
      <c r="O311" s="35">
        <v>0.0</v>
      </c>
      <c r="P311" s="35">
        <v>0.0</v>
      </c>
      <c r="R311" s="35">
        <v>0.0</v>
      </c>
      <c r="S311" s="35">
        <v>0.0</v>
      </c>
      <c r="T311" s="35">
        <v>0.0</v>
      </c>
      <c r="U311" s="35">
        <v>0.0</v>
      </c>
      <c r="V311" s="35">
        <v>3.941418132288</v>
      </c>
      <c r="W311" s="35">
        <v>0.0</v>
      </c>
      <c r="X311" s="35">
        <v>0.0</v>
      </c>
      <c r="Y311" s="35">
        <v>0.0</v>
      </c>
      <c r="Z311" s="35">
        <v>0.0</v>
      </c>
      <c r="AA311" s="35">
        <v>0.0</v>
      </c>
      <c r="AB311" s="35">
        <v>0.0</v>
      </c>
      <c r="AC311" s="35">
        <v>0.0</v>
      </c>
      <c r="AD311" s="35">
        <v>0.0</v>
      </c>
      <c r="AE311" s="35">
        <v>0.0</v>
      </c>
      <c r="AF311" s="35">
        <v>3.941418132288</v>
      </c>
    </row>
    <row r="312" ht="15.75" customHeight="1">
      <c r="A312" s="35" t="s">
        <v>12</v>
      </c>
      <c r="B312" s="35" t="s">
        <v>5094</v>
      </c>
      <c r="C312" s="35">
        <v>831.0</v>
      </c>
      <c r="D312" s="35" t="s">
        <v>170</v>
      </c>
      <c r="F312" s="35">
        <v>0.0</v>
      </c>
      <c r="G312" s="35">
        <v>0.006031597482678204</v>
      </c>
      <c r="H312" s="35">
        <v>0.006031597482678204</v>
      </c>
      <c r="I312" s="35">
        <v>3.618436092768</v>
      </c>
      <c r="J312" s="35">
        <v>0.0</v>
      </c>
      <c r="K312" s="35">
        <v>0.0</v>
      </c>
      <c r="L312" s="35">
        <v>0.0</v>
      </c>
      <c r="M312" s="35">
        <v>0.0</v>
      </c>
      <c r="N312" s="35">
        <v>0.0</v>
      </c>
      <c r="O312" s="35">
        <v>0.0</v>
      </c>
      <c r="P312" s="35">
        <v>0.0</v>
      </c>
      <c r="R312" s="35">
        <v>0.0</v>
      </c>
      <c r="S312" s="35">
        <v>0.0</v>
      </c>
      <c r="T312" s="35">
        <v>0.0</v>
      </c>
      <c r="U312" s="35">
        <v>0.0</v>
      </c>
      <c r="V312" s="35">
        <v>3.618436092768</v>
      </c>
      <c r="W312" s="35">
        <v>0.0</v>
      </c>
      <c r="X312" s="35">
        <v>0.0</v>
      </c>
      <c r="Y312" s="35">
        <v>0.0</v>
      </c>
      <c r="Z312" s="35">
        <v>0.0</v>
      </c>
      <c r="AA312" s="35">
        <v>0.0</v>
      </c>
      <c r="AB312" s="35">
        <v>0.0</v>
      </c>
      <c r="AC312" s="35">
        <v>0.0</v>
      </c>
      <c r="AD312" s="35">
        <v>0.0</v>
      </c>
      <c r="AE312" s="35">
        <v>0.0</v>
      </c>
      <c r="AF312" s="35">
        <v>3.618436092768</v>
      </c>
    </row>
    <row r="313" ht="15.75" customHeight="1">
      <c r="A313" s="35" t="s">
        <v>12</v>
      </c>
      <c r="B313" s="35" t="s">
        <v>5095</v>
      </c>
      <c r="C313" s="35">
        <v>831.0</v>
      </c>
      <c r="D313" s="35" t="s">
        <v>170</v>
      </c>
      <c r="F313" s="35">
        <v>0.009467116538425678</v>
      </c>
      <c r="G313" s="35">
        <v>0.01305177820355627</v>
      </c>
      <c r="H313" s="35">
        <v>0.02251889474198195</v>
      </c>
      <c r="I313" s="35">
        <v>13.50938648304</v>
      </c>
      <c r="J313" s="35">
        <v>0.0</v>
      </c>
      <c r="K313" s="35">
        <v>0.0</v>
      </c>
      <c r="L313" s="35">
        <v>0.0</v>
      </c>
      <c r="M313" s="35">
        <v>0.0</v>
      </c>
      <c r="N313" s="35">
        <v>0.0</v>
      </c>
      <c r="O313" s="35">
        <v>0.0</v>
      </c>
      <c r="P313" s="35">
        <v>0.0</v>
      </c>
      <c r="R313" s="35">
        <v>0.0</v>
      </c>
      <c r="S313" s="35">
        <v>0.0</v>
      </c>
      <c r="T313" s="35">
        <v>0.0</v>
      </c>
      <c r="U313" s="35">
        <v>0.0</v>
      </c>
      <c r="V313" s="35">
        <v>13.50938648304</v>
      </c>
      <c r="W313" s="35">
        <v>0.0</v>
      </c>
      <c r="X313" s="35">
        <v>0.0</v>
      </c>
      <c r="Y313" s="35">
        <v>0.0</v>
      </c>
      <c r="Z313" s="35">
        <v>0.0</v>
      </c>
      <c r="AA313" s="35">
        <v>5.679449975808001</v>
      </c>
      <c r="AB313" s="35">
        <v>0.0</v>
      </c>
      <c r="AC313" s="35">
        <v>0.0</v>
      </c>
      <c r="AD313" s="35">
        <v>0.0</v>
      </c>
      <c r="AE313" s="35">
        <v>0.0</v>
      </c>
      <c r="AF313" s="35">
        <v>7.829936507232</v>
      </c>
    </row>
    <row r="314" ht="15.75" customHeight="1">
      <c r="A314" s="35" t="s">
        <v>12</v>
      </c>
      <c r="B314" s="35" t="s">
        <v>5096</v>
      </c>
      <c r="C314" s="35">
        <v>831.0</v>
      </c>
      <c r="D314" s="35" t="s">
        <v>170</v>
      </c>
      <c r="F314" s="35">
        <v>0.0</v>
      </c>
      <c r="G314" s="35">
        <v>0.007125612922741678</v>
      </c>
      <c r="H314" s="35">
        <v>0.007125612922741678</v>
      </c>
      <c r="I314" s="35">
        <v>4.274750604096</v>
      </c>
      <c r="J314" s="35">
        <v>0.0</v>
      </c>
      <c r="K314" s="35">
        <v>0.0</v>
      </c>
      <c r="L314" s="35">
        <v>0.0</v>
      </c>
      <c r="M314" s="35">
        <v>0.0</v>
      </c>
      <c r="N314" s="35">
        <v>0.0</v>
      </c>
      <c r="O314" s="35">
        <v>0.0</v>
      </c>
      <c r="P314" s="35">
        <v>0.0</v>
      </c>
      <c r="R314" s="35">
        <v>0.0</v>
      </c>
      <c r="S314" s="35">
        <v>0.0</v>
      </c>
      <c r="T314" s="35">
        <v>0.0</v>
      </c>
      <c r="U314" s="35">
        <v>0.0</v>
      </c>
      <c r="V314" s="35">
        <v>4.274750604096</v>
      </c>
      <c r="W314" s="35">
        <v>0.0</v>
      </c>
      <c r="X314" s="35">
        <v>0.0</v>
      </c>
      <c r="Y314" s="35">
        <v>0.0</v>
      </c>
      <c r="Z314" s="35">
        <v>0.0</v>
      </c>
      <c r="AA314" s="35">
        <v>0.0</v>
      </c>
      <c r="AB314" s="35">
        <v>0.0</v>
      </c>
      <c r="AC314" s="35">
        <v>0.0</v>
      </c>
      <c r="AD314" s="35">
        <v>0.0</v>
      </c>
      <c r="AE314" s="35">
        <v>0.0</v>
      </c>
      <c r="AF314" s="35">
        <v>4.274750604096</v>
      </c>
    </row>
    <row r="315" ht="15.75" customHeight="1">
      <c r="A315" s="35" t="s">
        <v>12</v>
      </c>
      <c r="B315" s="35" t="s">
        <v>5097</v>
      </c>
      <c r="C315" s="35">
        <v>831.0</v>
      </c>
      <c r="D315" s="35" t="s">
        <v>170</v>
      </c>
      <c r="F315" s="35">
        <v>0.004241743507407382</v>
      </c>
      <c r="G315" s="35">
        <v>0.0</v>
      </c>
      <c r="H315" s="35">
        <v>0.004241743507407382</v>
      </c>
      <c r="I315" s="35">
        <v>2.544678726912</v>
      </c>
      <c r="J315" s="35">
        <v>0.0</v>
      </c>
      <c r="K315" s="35">
        <v>0.0</v>
      </c>
      <c r="L315" s="35">
        <v>0.0</v>
      </c>
      <c r="M315" s="35">
        <v>0.0</v>
      </c>
      <c r="N315" s="35">
        <v>0.0</v>
      </c>
      <c r="O315" s="35">
        <v>0.0</v>
      </c>
      <c r="P315" s="35">
        <v>0.0</v>
      </c>
      <c r="R315" s="35">
        <v>0.0</v>
      </c>
      <c r="S315" s="35">
        <v>0.0</v>
      </c>
      <c r="T315" s="35">
        <v>0.0</v>
      </c>
      <c r="U315" s="35">
        <v>0.0</v>
      </c>
      <c r="V315" s="35">
        <v>2.544678726912</v>
      </c>
      <c r="W315" s="35">
        <v>0.0</v>
      </c>
      <c r="X315" s="35">
        <v>0.0</v>
      </c>
      <c r="Y315" s="35">
        <v>0.0</v>
      </c>
      <c r="Z315" s="35">
        <v>0.0</v>
      </c>
      <c r="AA315" s="35">
        <v>2.544678726912</v>
      </c>
      <c r="AB315" s="35">
        <v>0.0</v>
      </c>
      <c r="AC315" s="35">
        <v>0.0</v>
      </c>
      <c r="AD315" s="35">
        <v>0.0</v>
      </c>
      <c r="AE315" s="35">
        <v>0.0</v>
      </c>
      <c r="AF315" s="35">
        <v>0.0</v>
      </c>
    </row>
    <row r="316" ht="15.75" customHeight="1">
      <c r="A316" s="35" t="s">
        <v>12</v>
      </c>
      <c r="B316" s="35" t="s">
        <v>5098</v>
      </c>
      <c r="C316" s="35">
        <v>831.0</v>
      </c>
      <c r="D316" s="35" t="s">
        <v>170</v>
      </c>
      <c r="F316" s="35">
        <v>0.02017017634292361</v>
      </c>
      <c r="G316" s="35">
        <v>0.0</v>
      </c>
      <c r="H316" s="35">
        <v>0.02017017634292361</v>
      </c>
      <c r="I316" s="35">
        <v>12.100358866176</v>
      </c>
      <c r="J316" s="35">
        <v>0.0</v>
      </c>
      <c r="K316" s="35">
        <v>0.0</v>
      </c>
      <c r="L316" s="35">
        <v>0.0</v>
      </c>
      <c r="M316" s="35">
        <v>0.0</v>
      </c>
      <c r="N316" s="35">
        <v>0.0</v>
      </c>
      <c r="O316" s="35">
        <v>0.0</v>
      </c>
      <c r="P316" s="35">
        <v>0.0</v>
      </c>
      <c r="R316" s="35">
        <v>0.0</v>
      </c>
      <c r="S316" s="35">
        <v>0.0</v>
      </c>
      <c r="T316" s="35">
        <v>0.0</v>
      </c>
      <c r="U316" s="35">
        <v>0.0</v>
      </c>
      <c r="V316" s="35">
        <v>12.100358866176</v>
      </c>
      <c r="W316" s="35">
        <v>0.0</v>
      </c>
      <c r="X316" s="35">
        <v>0.0</v>
      </c>
      <c r="Y316" s="35">
        <v>0.0</v>
      </c>
      <c r="Z316" s="35">
        <v>0.0</v>
      </c>
      <c r="AA316" s="35">
        <v>12.100358866176</v>
      </c>
      <c r="AB316" s="35">
        <v>0.0</v>
      </c>
      <c r="AC316" s="35">
        <v>0.0</v>
      </c>
      <c r="AD316" s="35">
        <v>0.0</v>
      </c>
      <c r="AE316" s="35">
        <v>0.0</v>
      </c>
      <c r="AF316" s="35">
        <v>0.0</v>
      </c>
    </row>
    <row r="317" ht="15.75" customHeight="1">
      <c r="A317" s="35" t="s">
        <v>12</v>
      </c>
      <c r="B317" s="35" t="s">
        <v>5099</v>
      </c>
      <c r="C317" s="35">
        <v>831.0</v>
      </c>
      <c r="D317" s="35" t="s">
        <v>170</v>
      </c>
      <c r="F317" s="35">
        <v>0.005731184885304753</v>
      </c>
      <c r="G317" s="35">
        <v>0.0</v>
      </c>
      <c r="H317" s="35">
        <v>0.005731184885304753</v>
      </c>
      <c r="I317" s="35">
        <v>3.438214553088</v>
      </c>
      <c r="J317" s="35">
        <v>0.0</v>
      </c>
      <c r="K317" s="35">
        <v>0.0</v>
      </c>
      <c r="L317" s="35">
        <v>0.0</v>
      </c>
      <c r="M317" s="35">
        <v>0.0</v>
      </c>
      <c r="N317" s="35">
        <v>0.0</v>
      </c>
      <c r="O317" s="35">
        <v>0.0</v>
      </c>
      <c r="P317" s="35">
        <v>0.0</v>
      </c>
      <c r="R317" s="35">
        <v>0.0</v>
      </c>
      <c r="S317" s="35">
        <v>0.0</v>
      </c>
      <c r="T317" s="35">
        <v>0.0</v>
      </c>
      <c r="U317" s="35">
        <v>0.0</v>
      </c>
      <c r="V317" s="35">
        <v>3.438214553088</v>
      </c>
      <c r="W317" s="35">
        <v>0.0</v>
      </c>
      <c r="X317" s="35">
        <v>0.0</v>
      </c>
      <c r="Y317" s="35">
        <v>0.0</v>
      </c>
      <c r="Z317" s="35">
        <v>0.0</v>
      </c>
      <c r="AA317" s="35">
        <v>3.438214553088</v>
      </c>
      <c r="AB317" s="35">
        <v>0.0</v>
      </c>
      <c r="AC317" s="35">
        <v>0.0</v>
      </c>
      <c r="AD317" s="35">
        <v>0.0</v>
      </c>
      <c r="AE317" s="35">
        <v>0.0</v>
      </c>
      <c r="AF317" s="35">
        <v>0.0</v>
      </c>
    </row>
    <row r="318" ht="15.75" customHeight="1">
      <c r="A318" s="35" t="s">
        <v>12</v>
      </c>
      <c r="B318" s="35" t="s">
        <v>5100</v>
      </c>
      <c r="C318" s="35">
        <v>831.0</v>
      </c>
      <c r="D318" s="35" t="s">
        <v>170</v>
      </c>
      <c r="F318" s="35">
        <v>0.007546973857893736</v>
      </c>
      <c r="G318" s="35">
        <v>0.0</v>
      </c>
      <c r="H318" s="35">
        <v>0.007546973857893736</v>
      </c>
      <c r="I318" s="35">
        <v>4.527530671104</v>
      </c>
      <c r="J318" s="35">
        <v>0.0</v>
      </c>
      <c r="K318" s="35">
        <v>0.0</v>
      </c>
      <c r="L318" s="35">
        <v>0.0</v>
      </c>
      <c r="M318" s="35">
        <v>0.0</v>
      </c>
      <c r="N318" s="35">
        <v>0.0</v>
      </c>
      <c r="O318" s="35">
        <v>0.0</v>
      </c>
      <c r="P318" s="35">
        <v>0.0</v>
      </c>
      <c r="R318" s="35">
        <v>0.0</v>
      </c>
      <c r="S318" s="35">
        <v>0.0</v>
      </c>
      <c r="T318" s="35">
        <v>0.0</v>
      </c>
      <c r="U318" s="35">
        <v>0.0</v>
      </c>
      <c r="V318" s="35">
        <v>4.527530671104</v>
      </c>
      <c r="W318" s="35">
        <v>0.0</v>
      </c>
      <c r="X318" s="35">
        <v>0.0</v>
      </c>
      <c r="Y318" s="35">
        <v>0.0</v>
      </c>
      <c r="Z318" s="35">
        <v>0.0</v>
      </c>
      <c r="AA318" s="35">
        <v>4.527530671104</v>
      </c>
      <c r="AB318" s="35">
        <v>0.0</v>
      </c>
      <c r="AC318" s="35">
        <v>0.0</v>
      </c>
      <c r="AD318" s="35">
        <v>0.0</v>
      </c>
      <c r="AE318" s="35">
        <v>0.0</v>
      </c>
      <c r="AF318" s="35">
        <v>0.0</v>
      </c>
    </row>
    <row r="319" ht="15.75" customHeight="1">
      <c r="A319" s="35" t="s">
        <v>12</v>
      </c>
      <c r="B319" s="35" t="s">
        <v>5101</v>
      </c>
      <c r="C319" s="35">
        <v>831.0</v>
      </c>
      <c r="D319" s="35" t="s">
        <v>170</v>
      </c>
      <c r="F319" s="35">
        <v>0.0</v>
      </c>
      <c r="G319" s="35">
        <v>0.02632773778818611</v>
      </c>
      <c r="H319" s="35">
        <v>0.02632773778818611</v>
      </c>
      <c r="I319" s="35">
        <v>15.794362426752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15.794362426752</v>
      </c>
      <c r="W319" s="35">
        <v>0.0</v>
      </c>
      <c r="X319" s="35">
        <v>0.0</v>
      </c>
      <c r="Y319" s="35">
        <v>0.0</v>
      </c>
      <c r="Z319" s="35">
        <v>0.0</v>
      </c>
      <c r="AA319" s="35">
        <v>0.0</v>
      </c>
      <c r="AB319" s="35">
        <v>0.0</v>
      </c>
      <c r="AC319" s="35">
        <v>0.0</v>
      </c>
      <c r="AD319" s="35">
        <v>0.0</v>
      </c>
      <c r="AE319" s="35">
        <v>0.0</v>
      </c>
      <c r="AF319" s="35">
        <v>15.794362426752</v>
      </c>
    </row>
    <row r="320" ht="15.75" customHeight="1">
      <c r="A320" s="35" t="s">
        <v>12</v>
      </c>
      <c r="B320" s="35" t="s">
        <v>5102</v>
      </c>
      <c r="C320" s="35">
        <v>831.0</v>
      </c>
      <c r="D320" s="35" t="s">
        <v>170</v>
      </c>
      <c r="F320" s="35">
        <v>0.0</v>
      </c>
      <c r="G320" s="35">
        <v>0.00493184323469752</v>
      </c>
      <c r="H320" s="35">
        <v>0.00493184323469752</v>
      </c>
      <c r="I320" s="35">
        <v>2.958678793728</v>
      </c>
      <c r="J320" s="35">
        <v>0.0</v>
      </c>
      <c r="K320" s="35">
        <v>0.0</v>
      </c>
      <c r="L320" s="35">
        <v>0.0</v>
      </c>
      <c r="M320" s="35">
        <v>0.0</v>
      </c>
      <c r="N320" s="35">
        <v>0.0</v>
      </c>
      <c r="O320" s="35">
        <v>0.0</v>
      </c>
      <c r="P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2.958678793728</v>
      </c>
      <c r="W320" s="35">
        <v>0.0</v>
      </c>
      <c r="X320" s="35">
        <v>0.0</v>
      </c>
      <c r="Y320" s="35">
        <v>0.0</v>
      </c>
      <c r="Z320" s="35">
        <v>0.0</v>
      </c>
      <c r="AA320" s="35">
        <v>0.0</v>
      </c>
      <c r="AB320" s="35">
        <v>0.0</v>
      </c>
      <c r="AC320" s="35">
        <v>0.0</v>
      </c>
      <c r="AD320" s="35">
        <v>0.0</v>
      </c>
      <c r="AE320" s="35">
        <v>0.0</v>
      </c>
      <c r="AF320" s="35">
        <v>2.958678793728</v>
      </c>
    </row>
    <row r="321" ht="15.75" customHeight="1">
      <c r="A321" s="35" t="s">
        <v>12</v>
      </c>
      <c r="B321" s="35" t="s">
        <v>5103</v>
      </c>
      <c r="C321" s="35">
        <v>831.0</v>
      </c>
      <c r="D321" s="35" t="s">
        <v>170</v>
      </c>
      <c r="F321" s="35">
        <v>0.0</v>
      </c>
      <c r="G321" s="35">
        <v>0.006523957772190613</v>
      </c>
      <c r="H321" s="35">
        <v>0.006523957772190613</v>
      </c>
      <c r="I321" s="35">
        <v>3.913809623136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3.913809623136</v>
      </c>
      <c r="W321" s="35">
        <v>0.0</v>
      </c>
      <c r="X321" s="35">
        <v>0.0</v>
      </c>
      <c r="Y321" s="35">
        <v>0.0</v>
      </c>
      <c r="Z321" s="35">
        <v>0.0</v>
      </c>
      <c r="AA321" s="35">
        <v>0.0</v>
      </c>
      <c r="AB321" s="35">
        <v>0.0</v>
      </c>
      <c r="AC321" s="35">
        <v>0.0</v>
      </c>
      <c r="AD321" s="35">
        <v>0.0</v>
      </c>
      <c r="AE321" s="35">
        <v>0.0</v>
      </c>
      <c r="AF321" s="35">
        <v>3.913809623136</v>
      </c>
    </row>
    <row r="322" ht="15.75" customHeight="1">
      <c r="A322" s="35" t="s">
        <v>12</v>
      </c>
      <c r="B322" s="35" t="s">
        <v>5104</v>
      </c>
      <c r="C322" s="35">
        <v>831.0</v>
      </c>
      <c r="D322" s="35" t="s">
        <v>170</v>
      </c>
      <c r="F322" s="35">
        <v>0.0222899175622346</v>
      </c>
      <c r="G322" s="35">
        <v>0.0</v>
      </c>
      <c r="H322" s="35">
        <v>0.0222899175622346</v>
      </c>
      <c r="I322" s="35">
        <v>13.372020006912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13.372020006912</v>
      </c>
      <c r="W322" s="35">
        <v>0.0</v>
      </c>
      <c r="X322" s="35">
        <v>0.0</v>
      </c>
      <c r="Y322" s="35">
        <v>0.0</v>
      </c>
      <c r="Z322" s="35">
        <v>0.0</v>
      </c>
      <c r="AA322" s="35">
        <v>13.372020006912</v>
      </c>
      <c r="AB322" s="35">
        <v>0.0</v>
      </c>
      <c r="AC322" s="35">
        <v>0.0</v>
      </c>
      <c r="AD322" s="35">
        <v>0.0</v>
      </c>
      <c r="AE322" s="35">
        <v>0.0</v>
      </c>
      <c r="AF322" s="35">
        <v>0.0</v>
      </c>
    </row>
    <row r="323" ht="15.75" customHeight="1">
      <c r="A323" s="35" t="s">
        <v>12</v>
      </c>
      <c r="B323" s="35" t="s">
        <v>5105</v>
      </c>
      <c r="C323" s="35">
        <v>831.0</v>
      </c>
      <c r="D323" s="35" t="s">
        <v>170</v>
      </c>
      <c r="F323" s="35">
        <v>0.01211679395981394</v>
      </c>
      <c r="G323" s="35">
        <v>0.0</v>
      </c>
      <c r="H323" s="35">
        <v>0.01211679395981394</v>
      </c>
      <c r="I323" s="35">
        <v>7.26902694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0.0</v>
      </c>
      <c r="P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7.26902694</v>
      </c>
      <c r="W323" s="35">
        <v>0.0</v>
      </c>
      <c r="X323" s="35">
        <v>0.0</v>
      </c>
      <c r="Y323" s="35">
        <v>0.0</v>
      </c>
      <c r="Z323" s="35">
        <v>0.0</v>
      </c>
      <c r="AA323" s="35">
        <v>7.26902694</v>
      </c>
      <c r="AB323" s="35">
        <v>0.0</v>
      </c>
      <c r="AC323" s="35">
        <v>0.0</v>
      </c>
      <c r="AD323" s="35">
        <v>0.0</v>
      </c>
      <c r="AE323" s="35">
        <v>0.0</v>
      </c>
      <c r="AF323" s="35">
        <v>0.0</v>
      </c>
    </row>
    <row r="324" ht="15.75" customHeight="1">
      <c r="A324" s="35" t="s">
        <v>12</v>
      </c>
      <c r="B324" s="35" t="s">
        <v>5106</v>
      </c>
      <c r="C324" s="35">
        <v>831.0</v>
      </c>
      <c r="D324" s="35" t="s">
        <v>170</v>
      </c>
      <c r="F324" s="35">
        <v>0.0</v>
      </c>
      <c r="G324" s="35">
        <v>0.00971414637847544</v>
      </c>
      <c r="H324" s="35">
        <v>0.00971414637847544</v>
      </c>
      <c r="I324" s="35">
        <v>5.827646484575999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R324" s="35">
        <v>0.0</v>
      </c>
      <c r="S324" s="35">
        <v>0.0</v>
      </c>
      <c r="T324" s="35">
        <v>0.0</v>
      </c>
      <c r="U324" s="35">
        <v>0.0</v>
      </c>
      <c r="V324" s="35">
        <v>5.827646484575999</v>
      </c>
      <c r="W324" s="35">
        <v>0.0</v>
      </c>
      <c r="X324" s="35">
        <v>0.0</v>
      </c>
      <c r="Y324" s="35">
        <v>0.0</v>
      </c>
      <c r="Z324" s="35">
        <v>0.0</v>
      </c>
      <c r="AA324" s="35">
        <v>0.0</v>
      </c>
      <c r="AB324" s="35">
        <v>0.0</v>
      </c>
      <c r="AC324" s="35">
        <v>0.0</v>
      </c>
      <c r="AD324" s="35">
        <v>0.0</v>
      </c>
      <c r="AE324" s="35">
        <v>0.0</v>
      </c>
      <c r="AF324" s="35">
        <v>5.827646484575999</v>
      </c>
    </row>
    <row r="325" ht="15.75" customHeight="1">
      <c r="A325" s="35" t="s">
        <v>12</v>
      </c>
      <c r="B325" s="35" t="s">
        <v>5107</v>
      </c>
      <c r="C325" s="35">
        <v>831.0</v>
      </c>
      <c r="D325" s="35" t="s">
        <v>170</v>
      </c>
      <c r="F325" s="35">
        <v>0.0275713435651422</v>
      </c>
      <c r="G325" s="35">
        <v>0.0</v>
      </c>
      <c r="H325" s="35">
        <v>0.0275713435651422</v>
      </c>
      <c r="I325" s="35">
        <v>16.540418184192</v>
      </c>
      <c r="J325" s="35">
        <v>0.0</v>
      </c>
      <c r="K325" s="35">
        <v>0.0</v>
      </c>
      <c r="L325" s="35">
        <v>0.0</v>
      </c>
      <c r="M325" s="35">
        <v>0.0</v>
      </c>
      <c r="N325" s="35">
        <v>0.0</v>
      </c>
      <c r="O325" s="35">
        <v>0.0</v>
      </c>
      <c r="P325" s="35">
        <v>0.0</v>
      </c>
      <c r="R325" s="35">
        <v>0.0</v>
      </c>
      <c r="S325" s="35">
        <v>0.0</v>
      </c>
      <c r="T325" s="35">
        <v>0.0</v>
      </c>
      <c r="U325" s="35">
        <v>0.0</v>
      </c>
      <c r="V325" s="35">
        <v>16.540418184192</v>
      </c>
      <c r="W325" s="35">
        <v>0.0</v>
      </c>
      <c r="X325" s="35">
        <v>0.0</v>
      </c>
      <c r="Y325" s="35">
        <v>0.0</v>
      </c>
      <c r="Z325" s="35">
        <v>0.0</v>
      </c>
      <c r="AA325" s="35">
        <v>16.540418184192</v>
      </c>
      <c r="AB325" s="35">
        <v>0.0</v>
      </c>
      <c r="AC325" s="35">
        <v>0.0</v>
      </c>
      <c r="AD325" s="35">
        <v>0.0</v>
      </c>
      <c r="AE325" s="35">
        <v>0.0</v>
      </c>
      <c r="AF325" s="35">
        <v>0.0</v>
      </c>
    </row>
    <row r="326" ht="15.75" customHeight="1">
      <c r="A326" s="35" t="s">
        <v>12</v>
      </c>
      <c r="B326" s="35" t="s">
        <v>5108</v>
      </c>
      <c r="C326" s="35">
        <v>831.0</v>
      </c>
      <c r="D326" s="35" t="s">
        <v>170</v>
      </c>
      <c r="F326" s="35">
        <v>0.006204480417058426</v>
      </c>
      <c r="G326" s="35">
        <v>0.0</v>
      </c>
      <c r="H326" s="35">
        <v>0.006204480417058426</v>
      </c>
      <c r="I326" s="35">
        <v>3.72215088</v>
      </c>
      <c r="J326" s="35">
        <v>0.0</v>
      </c>
      <c r="K326" s="35">
        <v>0.0</v>
      </c>
      <c r="L326" s="35">
        <v>0.0</v>
      </c>
      <c r="M326" s="35">
        <v>0.0</v>
      </c>
      <c r="N326" s="35">
        <v>0.0</v>
      </c>
      <c r="O326" s="35">
        <v>0.0</v>
      </c>
      <c r="P326" s="35">
        <v>0.0</v>
      </c>
      <c r="R326" s="35">
        <v>0.0</v>
      </c>
      <c r="S326" s="35">
        <v>0.0</v>
      </c>
      <c r="T326" s="35">
        <v>0.0</v>
      </c>
      <c r="U326" s="35">
        <v>0.0</v>
      </c>
      <c r="V326" s="35">
        <v>3.72215088</v>
      </c>
      <c r="W326" s="35">
        <v>0.0</v>
      </c>
      <c r="X326" s="35">
        <v>0.0</v>
      </c>
      <c r="Y326" s="35">
        <v>0.0</v>
      </c>
      <c r="Z326" s="35">
        <v>0.0</v>
      </c>
      <c r="AA326" s="35">
        <v>3.72215088</v>
      </c>
      <c r="AB326" s="35">
        <v>0.0</v>
      </c>
      <c r="AC326" s="35">
        <v>0.0</v>
      </c>
      <c r="AD326" s="35">
        <v>0.0</v>
      </c>
      <c r="AE326" s="35">
        <v>0.0</v>
      </c>
      <c r="AF326" s="35">
        <v>0.0</v>
      </c>
    </row>
    <row r="327" ht="15.75" customHeight="1">
      <c r="A327" s="35" t="s">
        <v>12</v>
      </c>
      <c r="B327" s="35" t="s">
        <v>5109</v>
      </c>
      <c r="C327" s="35">
        <v>831.0</v>
      </c>
      <c r="D327" s="35" t="s">
        <v>170</v>
      </c>
      <c r="F327" s="35">
        <v>0.005002173240917435</v>
      </c>
      <c r="G327" s="35">
        <v>0.0</v>
      </c>
      <c r="H327" s="35">
        <v>0.005002173240917435</v>
      </c>
      <c r="I327" s="35">
        <v>3.000870706176</v>
      </c>
      <c r="J327" s="35">
        <v>0.0</v>
      </c>
      <c r="K327" s="35">
        <v>0.0</v>
      </c>
      <c r="L327" s="35">
        <v>0.0</v>
      </c>
      <c r="M327" s="35">
        <v>0.0</v>
      </c>
      <c r="N327" s="35">
        <v>0.0</v>
      </c>
      <c r="O327" s="35">
        <v>0.0</v>
      </c>
      <c r="P327" s="35">
        <v>0.0</v>
      </c>
      <c r="R327" s="35">
        <v>0.0</v>
      </c>
      <c r="S327" s="35">
        <v>0.0</v>
      </c>
      <c r="T327" s="35">
        <v>0.0</v>
      </c>
      <c r="U327" s="35">
        <v>0.0</v>
      </c>
      <c r="V327" s="35">
        <v>3.000870706176</v>
      </c>
      <c r="W327" s="35">
        <v>0.0</v>
      </c>
      <c r="X327" s="35">
        <v>0.0</v>
      </c>
      <c r="Y327" s="35">
        <v>0.0</v>
      </c>
      <c r="Z327" s="35">
        <v>0.0</v>
      </c>
      <c r="AA327" s="35">
        <v>3.000870706176</v>
      </c>
      <c r="AB327" s="35">
        <v>0.0</v>
      </c>
      <c r="AC327" s="35">
        <v>0.0</v>
      </c>
      <c r="AD327" s="35">
        <v>0.0</v>
      </c>
      <c r="AE327" s="35">
        <v>0.0</v>
      </c>
      <c r="AF327" s="35">
        <v>0.0</v>
      </c>
    </row>
    <row r="328" ht="15.75" customHeight="1">
      <c r="A328" s="35" t="s">
        <v>12</v>
      </c>
      <c r="B328" s="35" t="s">
        <v>5110</v>
      </c>
      <c r="C328" s="35">
        <v>831.0</v>
      </c>
      <c r="D328" s="35" t="s">
        <v>170</v>
      </c>
      <c r="F328" s="35">
        <v>0.02878493455122172</v>
      </c>
      <c r="G328" s="35">
        <v>0.0</v>
      </c>
      <c r="H328" s="35">
        <v>0.02878493455122172</v>
      </c>
      <c r="I328" s="35">
        <v>17.268467666688</v>
      </c>
      <c r="J328" s="35">
        <v>0.0</v>
      </c>
      <c r="K328" s="35">
        <v>0.0</v>
      </c>
      <c r="L328" s="35">
        <v>0.0</v>
      </c>
      <c r="M328" s="35">
        <v>0.0</v>
      </c>
      <c r="N328" s="35">
        <v>0.0</v>
      </c>
      <c r="O328" s="35">
        <v>0.0</v>
      </c>
      <c r="P328" s="35">
        <v>0.0</v>
      </c>
      <c r="R328" s="35">
        <v>0.0</v>
      </c>
      <c r="S328" s="35">
        <v>0.0</v>
      </c>
      <c r="T328" s="35">
        <v>0.0</v>
      </c>
      <c r="U328" s="35">
        <v>0.0</v>
      </c>
      <c r="V328" s="35">
        <v>17.268467666688</v>
      </c>
      <c r="W328" s="35">
        <v>0.0</v>
      </c>
      <c r="X328" s="35">
        <v>0.0</v>
      </c>
      <c r="Y328" s="35">
        <v>0.0</v>
      </c>
      <c r="Z328" s="35">
        <v>0.0</v>
      </c>
      <c r="AA328" s="35">
        <v>17.268467666688</v>
      </c>
      <c r="AB328" s="35">
        <v>0.0</v>
      </c>
      <c r="AC328" s="35">
        <v>0.0</v>
      </c>
      <c r="AD328" s="35">
        <v>0.0</v>
      </c>
      <c r="AE328" s="35">
        <v>0.0</v>
      </c>
      <c r="AF328" s="35">
        <v>0.0</v>
      </c>
    </row>
    <row r="329" ht="15.75" customHeight="1">
      <c r="A329" s="35" t="s">
        <v>12</v>
      </c>
      <c r="B329" s="35" t="s">
        <v>5111</v>
      </c>
      <c r="C329" s="35">
        <v>831.0</v>
      </c>
      <c r="D329" s="35" t="s">
        <v>170</v>
      </c>
      <c r="F329" s="35">
        <v>0.00712303422762691</v>
      </c>
      <c r="G329" s="35">
        <v>0.0</v>
      </c>
      <c r="H329" s="35">
        <v>0.00712303422762691</v>
      </c>
      <c r="I329" s="35">
        <v>4.273203610368</v>
      </c>
      <c r="J329" s="35">
        <v>0.0</v>
      </c>
      <c r="K329" s="35">
        <v>0.0</v>
      </c>
      <c r="L329" s="35">
        <v>0.0</v>
      </c>
      <c r="M329" s="35">
        <v>0.0</v>
      </c>
      <c r="N329" s="35">
        <v>0.0</v>
      </c>
      <c r="O329" s="35">
        <v>0.0</v>
      </c>
      <c r="P329" s="35">
        <v>0.0</v>
      </c>
      <c r="R329" s="35">
        <v>0.0</v>
      </c>
      <c r="S329" s="35">
        <v>0.0</v>
      </c>
      <c r="T329" s="35">
        <v>0.0</v>
      </c>
      <c r="U329" s="35">
        <v>0.0</v>
      </c>
      <c r="V329" s="35">
        <v>4.273203610368</v>
      </c>
      <c r="W329" s="35">
        <v>0.0</v>
      </c>
      <c r="X329" s="35">
        <v>0.0</v>
      </c>
      <c r="Y329" s="35">
        <v>0.0</v>
      </c>
      <c r="Z329" s="35">
        <v>0.0</v>
      </c>
      <c r="AA329" s="35">
        <v>4.273203610368</v>
      </c>
      <c r="AB329" s="35">
        <v>0.0</v>
      </c>
      <c r="AC329" s="35">
        <v>0.0</v>
      </c>
      <c r="AD329" s="35">
        <v>0.0</v>
      </c>
      <c r="AE329" s="35">
        <v>0.0</v>
      </c>
      <c r="AF329" s="35">
        <v>0.0</v>
      </c>
    </row>
    <row r="330" ht="15.75" customHeight="1">
      <c r="A330" s="35" t="s">
        <v>12</v>
      </c>
      <c r="B330" s="35" t="s">
        <v>5112</v>
      </c>
      <c r="C330" s="35">
        <v>831.0</v>
      </c>
      <c r="D330" s="35" t="s">
        <v>170</v>
      </c>
      <c r="F330" s="35">
        <v>0.0</v>
      </c>
      <c r="G330" s="35">
        <v>0.02850819049888392</v>
      </c>
      <c r="H330" s="35">
        <v>0.02850819049888392</v>
      </c>
      <c r="I330" s="35">
        <v>17.102445204096</v>
      </c>
      <c r="J330" s="35">
        <v>0.0</v>
      </c>
      <c r="K330" s="35">
        <v>0.0</v>
      </c>
      <c r="L330" s="35">
        <v>0.0</v>
      </c>
      <c r="M330" s="35">
        <v>0.0</v>
      </c>
      <c r="N330" s="35">
        <v>0.0</v>
      </c>
      <c r="O330" s="35">
        <v>0.0</v>
      </c>
      <c r="P330" s="35">
        <v>0.0</v>
      </c>
      <c r="R330" s="35">
        <v>0.0</v>
      </c>
      <c r="S330" s="35">
        <v>0.0</v>
      </c>
      <c r="T330" s="35">
        <v>0.0</v>
      </c>
      <c r="U330" s="35">
        <v>0.0</v>
      </c>
      <c r="V330" s="35">
        <v>17.102445204096</v>
      </c>
      <c r="W330" s="35">
        <v>0.0</v>
      </c>
      <c r="X330" s="35">
        <v>0.0</v>
      </c>
      <c r="Y330" s="35">
        <v>0.0</v>
      </c>
      <c r="Z330" s="35">
        <v>0.0</v>
      </c>
      <c r="AA330" s="35">
        <v>0.0</v>
      </c>
      <c r="AB330" s="35">
        <v>0.0</v>
      </c>
      <c r="AC330" s="35">
        <v>0.0</v>
      </c>
      <c r="AD330" s="35">
        <v>0.0</v>
      </c>
      <c r="AE330" s="35">
        <v>0.0</v>
      </c>
      <c r="AF330" s="35">
        <v>17.102445204096</v>
      </c>
    </row>
    <row r="331" ht="15.75" customHeight="1">
      <c r="A331" s="35" t="s">
        <v>12</v>
      </c>
      <c r="B331" s="35" t="s">
        <v>5113</v>
      </c>
      <c r="C331" s="35">
        <v>831.0</v>
      </c>
      <c r="D331" s="35" t="s">
        <v>170</v>
      </c>
      <c r="F331" s="35">
        <v>0.009359664627897021</v>
      </c>
      <c r="G331" s="35">
        <v>0.0</v>
      </c>
      <c r="H331" s="35">
        <v>0.009359664627897021</v>
      </c>
      <c r="I331" s="35">
        <v>5.614988135904</v>
      </c>
      <c r="J331" s="35">
        <v>0.0</v>
      </c>
      <c r="K331" s="35">
        <v>0.0</v>
      </c>
      <c r="L331" s="35">
        <v>0.0</v>
      </c>
      <c r="M331" s="35">
        <v>0.0</v>
      </c>
      <c r="N331" s="35">
        <v>0.0</v>
      </c>
      <c r="O331" s="35">
        <v>0.0</v>
      </c>
      <c r="P331" s="35">
        <v>0.0</v>
      </c>
      <c r="R331" s="35">
        <v>0.0</v>
      </c>
      <c r="S331" s="35">
        <v>0.0</v>
      </c>
      <c r="T331" s="35">
        <v>0.0</v>
      </c>
      <c r="U331" s="35">
        <v>0.0</v>
      </c>
      <c r="V331" s="35">
        <v>5.614988135904</v>
      </c>
      <c r="W331" s="35">
        <v>0.0</v>
      </c>
      <c r="X331" s="35">
        <v>0.0</v>
      </c>
      <c r="Y331" s="35">
        <v>0.0</v>
      </c>
      <c r="Z331" s="35">
        <v>0.0</v>
      </c>
      <c r="AA331" s="35">
        <v>5.614988135904</v>
      </c>
      <c r="AB331" s="35">
        <v>0.0</v>
      </c>
      <c r="AC331" s="35">
        <v>0.0</v>
      </c>
      <c r="AD331" s="35">
        <v>0.0</v>
      </c>
      <c r="AE331" s="35">
        <v>0.0</v>
      </c>
      <c r="AF331" s="35">
        <v>0.0</v>
      </c>
    </row>
    <row r="332" ht="15.75" customHeight="1">
      <c r="A332" s="35" t="s">
        <v>12</v>
      </c>
      <c r="B332" s="35" t="s">
        <v>5114</v>
      </c>
      <c r="C332" s="35">
        <v>831.0</v>
      </c>
      <c r="D332" s="35" t="s">
        <v>170</v>
      </c>
      <c r="F332" s="35">
        <v>0.0</v>
      </c>
      <c r="G332" s="35">
        <v>0.02917687198292958</v>
      </c>
      <c r="H332" s="35">
        <v>0.02917687198292958</v>
      </c>
      <c r="I332" s="35">
        <v>17.50359618</v>
      </c>
      <c r="J332" s="35">
        <v>0.0</v>
      </c>
      <c r="K332" s="35">
        <v>0.0</v>
      </c>
      <c r="L332" s="35">
        <v>0.0</v>
      </c>
      <c r="M332" s="35">
        <v>0.0</v>
      </c>
      <c r="N332" s="35">
        <v>0.0</v>
      </c>
      <c r="O332" s="35">
        <v>0.0</v>
      </c>
      <c r="P332" s="35">
        <v>0.0</v>
      </c>
      <c r="R332" s="35">
        <v>0.0</v>
      </c>
      <c r="S332" s="35">
        <v>0.0</v>
      </c>
      <c r="T332" s="35">
        <v>0.0</v>
      </c>
      <c r="U332" s="35">
        <v>0.0</v>
      </c>
      <c r="V332" s="35">
        <v>17.50359618</v>
      </c>
      <c r="W332" s="35">
        <v>0.0</v>
      </c>
      <c r="X332" s="35">
        <v>0.0</v>
      </c>
      <c r="Y332" s="35">
        <v>0.0</v>
      </c>
      <c r="Z332" s="35">
        <v>0.0</v>
      </c>
      <c r="AA332" s="35">
        <v>0.0</v>
      </c>
      <c r="AB332" s="35">
        <v>0.0</v>
      </c>
      <c r="AC332" s="35">
        <v>0.0</v>
      </c>
      <c r="AD332" s="35">
        <v>0.0</v>
      </c>
      <c r="AE332" s="35">
        <v>0.0</v>
      </c>
      <c r="AF332" s="35">
        <v>17.50359618</v>
      </c>
    </row>
    <row r="333" ht="15.75" customHeight="1">
      <c r="A333" s="35" t="s">
        <v>12</v>
      </c>
      <c r="B333" s="35" t="s">
        <v>5115</v>
      </c>
      <c r="C333" s="35">
        <v>831.0</v>
      </c>
      <c r="D333" s="35" t="s">
        <v>170</v>
      </c>
      <c r="F333" s="35">
        <v>0.0</v>
      </c>
      <c r="G333" s="35">
        <v>0.009338585544970347</v>
      </c>
      <c r="H333" s="35">
        <v>0.009338585544970347</v>
      </c>
      <c r="I333" s="35">
        <v>5.602342511808001</v>
      </c>
      <c r="J333" s="35">
        <v>0.0</v>
      </c>
      <c r="K333" s="35">
        <v>0.0</v>
      </c>
      <c r="L333" s="35">
        <v>0.0</v>
      </c>
      <c r="M333" s="35">
        <v>0.0</v>
      </c>
      <c r="N333" s="35">
        <v>0.0</v>
      </c>
      <c r="O333" s="35">
        <v>0.0</v>
      </c>
      <c r="P333" s="35">
        <v>0.0</v>
      </c>
      <c r="R333" s="35">
        <v>0.0</v>
      </c>
      <c r="S333" s="35">
        <v>0.0</v>
      </c>
      <c r="T333" s="35">
        <v>0.0</v>
      </c>
      <c r="U333" s="35">
        <v>0.0</v>
      </c>
      <c r="V333" s="35">
        <v>5.602342511808001</v>
      </c>
      <c r="W333" s="35">
        <v>0.0</v>
      </c>
      <c r="X333" s="35">
        <v>0.0</v>
      </c>
      <c r="Y333" s="35">
        <v>0.0</v>
      </c>
      <c r="Z333" s="35">
        <v>0.0</v>
      </c>
      <c r="AA333" s="35">
        <v>0.0</v>
      </c>
      <c r="AB333" s="35">
        <v>0.0</v>
      </c>
      <c r="AC333" s="35">
        <v>0.0</v>
      </c>
      <c r="AD333" s="35">
        <v>0.0</v>
      </c>
      <c r="AE333" s="35">
        <v>0.0</v>
      </c>
      <c r="AF333" s="35">
        <v>5.602342511808001</v>
      </c>
    </row>
    <row r="334" ht="15.75" customHeight="1">
      <c r="A334" s="35" t="s">
        <v>12</v>
      </c>
      <c r="B334" s="35" t="s">
        <v>5116</v>
      </c>
      <c r="C334" s="35">
        <v>831.0</v>
      </c>
      <c r="D334" s="35" t="s">
        <v>170</v>
      </c>
      <c r="F334" s="35">
        <v>0.006206719951855386</v>
      </c>
      <c r="G334" s="35">
        <v>0.05088328754686156</v>
      </c>
      <c r="H334" s="35">
        <v>0.05709000749871694</v>
      </c>
      <c r="I334" s="35">
        <v>21.138593287392</v>
      </c>
      <c r="J334" s="35">
        <v>0.0</v>
      </c>
      <c r="K334" s="35">
        <v>0.0</v>
      </c>
      <c r="L334" s="35">
        <v>0.0</v>
      </c>
      <c r="M334" s="35">
        <v>0.0</v>
      </c>
      <c r="N334" s="35">
        <v>0.0</v>
      </c>
      <c r="O334" s="35">
        <v>0.0</v>
      </c>
      <c r="P334" s="35">
        <v>0.0</v>
      </c>
      <c r="R334" s="35">
        <v>0.0</v>
      </c>
      <c r="S334" s="35">
        <v>0.0</v>
      </c>
      <c r="T334" s="35">
        <v>0.0</v>
      </c>
      <c r="U334" s="35">
        <v>0.0</v>
      </c>
      <c r="V334" s="35">
        <v>21.138593287392</v>
      </c>
      <c r="W334" s="35">
        <v>0.0</v>
      </c>
      <c r="X334" s="35">
        <v>0.0</v>
      </c>
      <c r="Y334" s="35">
        <v>0.0</v>
      </c>
      <c r="Z334" s="35">
        <v>0.0</v>
      </c>
      <c r="AA334" s="35">
        <v>3.723494406912</v>
      </c>
      <c r="AB334" s="35">
        <v>0.0</v>
      </c>
      <c r="AC334" s="35">
        <v>0.0</v>
      </c>
      <c r="AD334" s="35">
        <v>0.0</v>
      </c>
      <c r="AE334" s="35">
        <v>0.0</v>
      </c>
      <c r="AF334" s="35">
        <v>17.41509888048</v>
      </c>
    </row>
    <row r="335" ht="15.75" customHeight="1">
      <c r="A335" s="35" t="s">
        <v>12</v>
      </c>
      <c r="B335" s="35" t="s">
        <v>5117</v>
      </c>
      <c r="C335" s="35">
        <v>831.0</v>
      </c>
      <c r="D335" s="35" t="s">
        <v>170</v>
      </c>
      <c r="F335" s="35">
        <v>0.0</v>
      </c>
      <c r="G335" s="35">
        <v>0.03375614640302108</v>
      </c>
      <c r="H335" s="35">
        <v>0.03375614640302108</v>
      </c>
      <c r="I335" s="35">
        <v>20.25076422096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R335" s="35">
        <v>0.0</v>
      </c>
      <c r="S335" s="35">
        <v>0.0</v>
      </c>
      <c r="T335" s="35">
        <v>0.0</v>
      </c>
      <c r="U335" s="35">
        <v>0.0</v>
      </c>
      <c r="V335" s="35">
        <v>20.25076422096</v>
      </c>
      <c r="W335" s="35">
        <v>0.0</v>
      </c>
      <c r="X335" s="35">
        <v>0.0</v>
      </c>
      <c r="Y335" s="35">
        <v>0.0</v>
      </c>
      <c r="Z335" s="35">
        <v>0.0</v>
      </c>
      <c r="AA335" s="35">
        <v>0.0</v>
      </c>
      <c r="AB335" s="35">
        <v>0.0</v>
      </c>
      <c r="AC335" s="35">
        <v>0.0</v>
      </c>
      <c r="AD335" s="35">
        <v>0.0</v>
      </c>
      <c r="AE335" s="35">
        <v>0.0</v>
      </c>
      <c r="AF335" s="35">
        <v>20.25076422096</v>
      </c>
    </row>
    <row r="336" ht="15.75" customHeight="1">
      <c r="A336" s="35" t="s">
        <v>12</v>
      </c>
      <c r="B336" s="35" t="s">
        <v>5118</v>
      </c>
      <c r="C336" s="35">
        <v>831.0</v>
      </c>
      <c r="D336" s="35" t="s">
        <v>170</v>
      </c>
      <c r="F336" s="35">
        <v>0.01368198562826954</v>
      </c>
      <c r="G336" s="35">
        <v>0.01001491877290562</v>
      </c>
      <c r="H336" s="35">
        <v>0.02369690440117516</v>
      </c>
      <c r="I336" s="35">
        <v>14.216090251104</v>
      </c>
      <c r="J336" s="35">
        <v>0.0</v>
      </c>
      <c r="K336" s="35">
        <v>0.0</v>
      </c>
      <c r="L336" s="35">
        <v>0.0</v>
      </c>
      <c r="M336" s="35">
        <v>0.0</v>
      </c>
      <c r="N336" s="35">
        <v>0.0</v>
      </c>
      <c r="O336" s="35">
        <v>0.0</v>
      </c>
      <c r="P336" s="35">
        <v>0.0</v>
      </c>
      <c r="R336" s="35">
        <v>0.0</v>
      </c>
      <c r="S336" s="35">
        <v>0.0</v>
      </c>
      <c r="T336" s="35">
        <v>0.0</v>
      </c>
      <c r="U336" s="35">
        <v>0.0</v>
      </c>
      <c r="V336" s="35">
        <v>14.216090251104</v>
      </c>
      <c r="W336" s="35">
        <v>0.0</v>
      </c>
      <c r="X336" s="35">
        <v>0.0</v>
      </c>
      <c r="Y336" s="35">
        <v>0.0</v>
      </c>
      <c r="Z336" s="35">
        <v>0.0</v>
      </c>
      <c r="AA336" s="35">
        <v>8.208006379776</v>
      </c>
      <c r="AB336" s="35">
        <v>0.0</v>
      </c>
      <c r="AC336" s="35">
        <v>0.0</v>
      </c>
      <c r="AD336" s="35">
        <v>0.0</v>
      </c>
      <c r="AE336" s="35">
        <v>0.0</v>
      </c>
      <c r="AF336" s="35">
        <v>6.008083871328001</v>
      </c>
    </row>
    <row r="337" ht="15.75" customHeight="1">
      <c r="A337" s="35" t="s">
        <v>12</v>
      </c>
      <c r="B337" s="35" t="s">
        <v>5119</v>
      </c>
      <c r="C337" s="35">
        <v>831.0</v>
      </c>
      <c r="D337" s="35" t="s">
        <v>170</v>
      </c>
      <c r="F337" s="35">
        <v>0.0</v>
      </c>
      <c r="G337" s="35">
        <v>0.009478487381567454</v>
      </c>
      <c r="H337" s="35">
        <v>0.009478487381567454</v>
      </c>
      <c r="I337" s="35">
        <v>5.686271496864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R337" s="35">
        <v>0.0</v>
      </c>
      <c r="S337" s="35">
        <v>0.0</v>
      </c>
      <c r="T337" s="35">
        <v>0.0</v>
      </c>
      <c r="U337" s="35">
        <v>0.0</v>
      </c>
      <c r="V337" s="35">
        <v>5.686271496864</v>
      </c>
      <c r="W337" s="35">
        <v>0.0</v>
      </c>
      <c r="X337" s="35">
        <v>0.0</v>
      </c>
      <c r="Y337" s="35">
        <v>0.0</v>
      </c>
      <c r="Z337" s="35">
        <v>0.0</v>
      </c>
      <c r="AA337" s="35">
        <v>0.0</v>
      </c>
      <c r="AB337" s="35">
        <v>0.0</v>
      </c>
      <c r="AC337" s="35">
        <v>0.0</v>
      </c>
      <c r="AD337" s="35">
        <v>0.0</v>
      </c>
      <c r="AE337" s="35">
        <v>0.0</v>
      </c>
      <c r="AF337" s="35">
        <v>5.686271496864</v>
      </c>
    </row>
    <row r="338" ht="15.75" customHeight="1">
      <c r="A338" s="35" t="s">
        <v>12</v>
      </c>
      <c r="B338" s="35" t="s">
        <v>5120</v>
      </c>
      <c r="C338" s="35">
        <v>831.0</v>
      </c>
      <c r="D338" s="35" t="s">
        <v>170</v>
      </c>
      <c r="F338" s="35">
        <v>0.0</v>
      </c>
      <c r="G338" s="35">
        <v>0.02750614313441676</v>
      </c>
      <c r="H338" s="35">
        <v>0.02750614313441676</v>
      </c>
      <c r="I338" s="35">
        <v>16.501303572768</v>
      </c>
      <c r="J338" s="35">
        <v>0.0</v>
      </c>
      <c r="K338" s="35">
        <v>0.0</v>
      </c>
      <c r="L338" s="35">
        <v>0.0</v>
      </c>
      <c r="M338" s="35">
        <v>0.0</v>
      </c>
      <c r="N338" s="35">
        <v>0.0</v>
      </c>
      <c r="O338" s="35">
        <v>0.0</v>
      </c>
      <c r="P338" s="35">
        <v>0.0</v>
      </c>
      <c r="R338" s="35">
        <v>0.0</v>
      </c>
      <c r="S338" s="35">
        <v>0.0</v>
      </c>
      <c r="T338" s="35">
        <v>0.0</v>
      </c>
      <c r="U338" s="35">
        <v>0.0</v>
      </c>
      <c r="V338" s="35">
        <v>16.501303572768</v>
      </c>
      <c r="W338" s="35">
        <v>0.0</v>
      </c>
      <c r="X338" s="35">
        <v>0.0</v>
      </c>
      <c r="Y338" s="35">
        <v>0.0</v>
      </c>
      <c r="Z338" s="35">
        <v>0.0</v>
      </c>
      <c r="AA338" s="35">
        <v>0.0</v>
      </c>
      <c r="AB338" s="35">
        <v>0.0</v>
      </c>
      <c r="AC338" s="35">
        <v>0.0</v>
      </c>
      <c r="AD338" s="35">
        <v>0.0</v>
      </c>
      <c r="AE338" s="35">
        <v>0.0</v>
      </c>
      <c r="AF338" s="35">
        <v>16.501303572768</v>
      </c>
    </row>
    <row r="339" ht="15.75" customHeight="1">
      <c r="A339" s="35" t="s">
        <v>12</v>
      </c>
      <c r="B339" s="35" t="s">
        <v>5121</v>
      </c>
      <c r="C339" s="35">
        <v>831.0</v>
      </c>
      <c r="D339" s="35" t="s">
        <v>170</v>
      </c>
      <c r="F339" s="35">
        <v>0.0</v>
      </c>
      <c r="G339" s="35">
        <v>0.00880973232306132</v>
      </c>
      <c r="H339" s="35">
        <v>0.00880973232306132</v>
      </c>
      <c r="I339" s="35">
        <v>5.285076382655999</v>
      </c>
      <c r="J339" s="35">
        <v>0.0</v>
      </c>
      <c r="K339" s="35">
        <v>0.0</v>
      </c>
      <c r="L339" s="35">
        <v>0.0</v>
      </c>
      <c r="M339" s="35">
        <v>0.0</v>
      </c>
      <c r="N339" s="35">
        <v>0.0</v>
      </c>
      <c r="O339" s="35">
        <v>0.0</v>
      </c>
      <c r="P339" s="35">
        <v>0.0</v>
      </c>
      <c r="R339" s="35">
        <v>0.0</v>
      </c>
      <c r="S339" s="35">
        <v>0.0</v>
      </c>
      <c r="T339" s="35">
        <v>0.0</v>
      </c>
      <c r="U339" s="35">
        <v>0.0</v>
      </c>
      <c r="V339" s="35">
        <v>5.285076382655999</v>
      </c>
      <c r="W339" s="35">
        <v>0.0</v>
      </c>
      <c r="X339" s="35">
        <v>0.0</v>
      </c>
      <c r="Y339" s="35">
        <v>0.0</v>
      </c>
      <c r="Z339" s="35">
        <v>0.0</v>
      </c>
      <c r="AA339" s="35">
        <v>0.0</v>
      </c>
      <c r="AB339" s="35">
        <v>0.0</v>
      </c>
      <c r="AC339" s="35">
        <v>0.0</v>
      </c>
      <c r="AD339" s="35">
        <v>0.0</v>
      </c>
      <c r="AE339" s="35">
        <v>0.0</v>
      </c>
      <c r="AF339" s="35">
        <v>5.285076382655999</v>
      </c>
    </row>
    <row r="340" ht="15.75" customHeight="1">
      <c r="A340" s="35" t="s">
        <v>12</v>
      </c>
      <c r="B340" s="35" t="s">
        <v>5122</v>
      </c>
      <c r="C340" s="35">
        <v>831.0</v>
      </c>
      <c r="D340" s="35" t="s">
        <v>170</v>
      </c>
      <c r="F340" s="35">
        <v>0.0</v>
      </c>
      <c r="G340" s="35">
        <v>0.02451526774156426</v>
      </c>
      <c r="H340" s="35">
        <v>0.02451526774156426</v>
      </c>
      <c r="I340" s="35">
        <v>7.601211815904001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R340" s="35">
        <v>0.0</v>
      </c>
      <c r="S340" s="35">
        <v>0.0</v>
      </c>
      <c r="T340" s="35">
        <v>0.0</v>
      </c>
      <c r="U340" s="35">
        <v>0.0</v>
      </c>
      <c r="V340" s="35">
        <v>7.601211815904001</v>
      </c>
      <c r="W340" s="35">
        <v>0.0</v>
      </c>
      <c r="X340" s="35">
        <v>0.0</v>
      </c>
      <c r="Y340" s="35">
        <v>0.0</v>
      </c>
      <c r="Z340" s="35">
        <v>0.0</v>
      </c>
      <c r="AA340" s="35">
        <v>0.0</v>
      </c>
      <c r="AB340" s="35">
        <v>0.0</v>
      </c>
      <c r="AC340" s="35">
        <v>0.0</v>
      </c>
      <c r="AD340" s="35">
        <v>0.0</v>
      </c>
      <c r="AE340" s="35">
        <v>0.0</v>
      </c>
      <c r="AF340" s="35">
        <v>7.601211815904001</v>
      </c>
    </row>
    <row r="341" ht="15.75" customHeight="1">
      <c r="A341" s="35" t="s">
        <v>12</v>
      </c>
      <c r="B341" s="35" t="s">
        <v>5123</v>
      </c>
      <c r="C341" s="35">
        <v>831.0</v>
      </c>
      <c r="D341" s="35" t="s">
        <v>170</v>
      </c>
      <c r="F341" s="35">
        <v>0.0</v>
      </c>
      <c r="G341" s="35">
        <v>0.02213362566869195</v>
      </c>
      <c r="H341" s="35">
        <v>0.02213362566869195</v>
      </c>
      <c r="I341" s="35">
        <v>7.585123404096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7.585123404096</v>
      </c>
      <c r="W341" s="35">
        <v>0.0</v>
      </c>
      <c r="X341" s="35">
        <v>0.0</v>
      </c>
      <c r="Y341" s="35">
        <v>0.0</v>
      </c>
      <c r="Z341" s="35">
        <v>0.0</v>
      </c>
      <c r="AA341" s="35">
        <v>0.0</v>
      </c>
      <c r="AB341" s="35">
        <v>0.0</v>
      </c>
      <c r="AC341" s="35">
        <v>0.0</v>
      </c>
      <c r="AD341" s="35">
        <v>0.0</v>
      </c>
      <c r="AE341" s="35">
        <v>0.0</v>
      </c>
      <c r="AF341" s="35">
        <v>7.585123404096</v>
      </c>
    </row>
    <row r="342" ht="15.75" customHeight="1">
      <c r="A342" s="35" t="s">
        <v>12</v>
      </c>
      <c r="B342" s="35" t="s">
        <v>5124</v>
      </c>
      <c r="C342" s="35">
        <v>831.0</v>
      </c>
      <c r="D342" s="35" t="s">
        <v>170</v>
      </c>
      <c r="F342" s="35">
        <v>0.0</v>
      </c>
      <c r="G342" s="35">
        <v>0.0315009420404786</v>
      </c>
      <c r="H342" s="35">
        <v>0.0315009420404786</v>
      </c>
      <c r="I342" s="35">
        <v>10.907501822784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R342" s="35">
        <v>0.0</v>
      </c>
      <c r="S342" s="35">
        <v>0.0</v>
      </c>
      <c r="T342" s="35">
        <v>0.0</v>
      </c>
      <c r="U342" s="35">
        <v>0.0</v>
      </c>
      <c r="V342" s="35">
        <v>10.907501822784</v>
      </c>
      <c r="W342" s="35">
        <v>0.0</v>
      </c>
      <c r="X342" s="35">
        <v>0.0</v>
      </c>
      <c r="Y342" s="35">
        <v>0.0</v>
      </c>
      <c r="Z342" s="35">
        <v>0.0</v>
      </c>
      <c r="AA342" s="35">
        <v>0.0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10.907501822784</v>
      </c>
    </row>
    <row r="343" ht="15.75" customHeight="1">
      <c r="A343" s="35" t="s">
        <v>12</v>
      </c>
      <c r="B343" s="35" t="s">
        <v>5125</v>
      </c>
      <c r="C343" s="35">
        <v>831.0</v>
      </c>
      <c r="D343" s="35" t="s">
        <v>170</v>
      </c>
      <c r="F343" s="35">
        <v>0.008861528743237163</v>
      </c>
      <c r="G343" s="35">
        <v>0.0</v>
      </c>
      <c r="H343" s="35">
        <v>0.008861528743237163</v>
      </c>
      <c r="I343" s="35">
        <v>5.316149748672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5.316149748672</v>
      </c>
      <c r="W343" s="35">
        <v>0.0</v>
      </c>
      <c r="X343" s="35">
        <v>0.0</v>
      </c>
      <c r="Y343" s="35">
        <v>0.0</v>
      </c>
      <c r="Z343" s="35">
        <v>0.0</v>
      </c>
      <c r="AA343" s="35">
        <v>5.316149748672</v>
      </c>
      <c r="AB343" s="35">
        <v>0.0</v>
      </c>
      <c r="AC343" s="35">
        <v>0.0</v>
      </c>
      <c r="AD343" s="35">
        <v>0.0</v>
      </c>
      <c r="AE343" s="35">
        <v>0.0</v>
      </c>
      <c r="AF343" s="35">
        <v>0.0</v>
      </c>
    </row>
    <row r="344" ht="15.75" customHeight="1">
      <c r="A344" s="35" t="s">
        <v>12</v>
      </c>
      <c r="B344" s="35" t="s">
        <v>5126</v>
      </c>
      <c r="C344" s="35">
        <v>831.0</v>
      </c>
      <c r="D344" s="35" t="s">
        <v>170</v>
      </c>
      <c r="F344" s="35">
        <v>0.0</v>
      </c>
      <c r="G344" s="35">
        <v>0.03042035393945217</v>
      </c>
      <c r="H344" s="35">
        <v>0.03042035393945217</v>
      </c>
      <c r="I344" s="35">
        <v>18.249577655904</v>
      </c>
      <c r="J344" s="35">
        <v>0.0</v>
      </c>
      <c r="K344" s="35">
        <v>0.0</v>
      </c>
      <c r="L344" s="35">
        <v>0.0</v>
      </c>
      <c r="M344" s="35">
        <v>0.0</v>
      </c>
      <c r="N344" s="35">
        <v>0.0</v>
      </c>
      <c r="O344" s="35">
        <v>0.0</v>
      </c>
      <c r="P344" s="35">
        <v>0.0</v>
      </c>
      <c r="R344" s="35">
        <v>0.0</v>
      </c>
      <c r="S344" s="35">
        <v>0.0</v>
      </c>
      <c r="T344" s="35">
        <v>0.0</v>
      </c>
      <c r="U344" s="35">
        <v>0.0</v>
      </c>
      <c r="V344" s="35">
        <v>18.249577655904</v>
      </c>
      <c r="W344" s="35">
        <v>0.0</v>
      </c>
      <c r="X344" s="35">
        <v>0.0</v>
      </c>
      <c r="Y344" s="35">
        <v>0.0</v>
      </c>
      <c r="Z344" s="35">
        <v>0.0</v>
      </c>
      <c r="AA344" s="35">
        <v>0.0</v>
      </c>
      <c r="AB344" s="35">
        <v>0.0</v>
      </c>
      <c r="AC344" s="35">
        <v>0.0</v>
      </c>
      <c r="AD344" s="35">
        <v>0.0</v>
      </c>
      <c r="AE344" s="35">
        <v>0.0</v>
      </c>
      <c r="AF344" s="35">
        <v>18.249577655904</v>
      </c>
    </row>
    <row r="345" ht="15.75" customHeight="1">
      <c r="A345" s="35" t="s">
        <v>12</v>
      </c>
      <c r="B345" s="35" t="s">
        <v>5127</v>
      </c>
      <c r="C345" s="35">
        <v>831.0</v>
      </c>
      <c r="D345" s="35" t="s">
        <v>170</v>
      </c>
      <c r="F345" s="35">
        <v>0.00563697368591341</v>
      </c>
      <c r="G345" s="35">
        <v>0.0</v>
      </c>
      <c r="H345" s="35">
        <v>0.00563697368591341</v>
      </c>
      <c r="I345" s="35">
        <v>3.381695993088</v>
      </c>
      <c r="J345" s="35">
        <v>0.0</v>
      </c>
      <c r="K345" s="35">
        <v>0.0</v>
      </c>
      <c r="L345" s="35">
        <v>0.0</v>
      </c>
      <c r="M345" s="35">
        <v>0.0</v>
      </c>
      <c r="N345" s="35">
        <v>0.0</v>
      </c>
      <c r="O345" s="35">
        <v>0.0</v>
      </c>
      <c r="P345" s="35">
        <v>0.0</v>
      </c>
      <c r="R345" s="35">
        <v>0.0</v>
      </c>
      <c r="S345" s="35">
        <v>0.0</v>
      </c>
      <c r="T345" s="35">
        <v>0.0</v>
      </c>
      <c r="U345" s="35">
        <v>0.0</v>
      </c>
      <c r="V345" s="35">
        <v>3.381695993088</v>
      </c>
      <c r="W345" s="35">
        <v>0.0</v>
      </c>
      <c r="X345" s="35">
        <v>0.0</v>
      </c>
      <c r="Y345" s="35">
        <v>0.0</v>
      </c>
      <c r="Z345" s="35">
        <v>0.0</v>
      </c>
      <c r="AA345" s="35">
        <v>3.381695993088</v>
      </c>
      <c r="AB345" s="35">
        <v>0.0</v>
      </c>
      <c r="AC345" s="35">
        <v>0.0</v>
      </c>
      <c r="AD345" s="35">
        <v>0.0</v>
      </c>
      <c r="AE345" s="35">
        <v>0.0</v>
      </c>
      <c r="AF345" s="35">
        <v>0.0</v>
      </c>
    </row>
    <row r="346" ht="15.75" customHeight="1">
      <c r="A346" s="35" t="s">
        <v>12</v>
      </c>
      <c r="B346" s="35" t="s">
        <v>5128</v>
      </c>
      <c r="C346" s="35">
        <v>831.0</v>
      </c>
      <c r="D346" s="35" t="s">
        <v>170</v>
      </c>
      <c r="F346" s="35">
        <v>0.0</v>
      </c>
      <c r="G346" s="35">
        <v>0.03558586966062481</v>
      </c>
      <c r="H346" s="35">
        <v>0.03558586966062481</v>
      </c>
      <c r="I346" s="35">
        <v>21.348439703136</v>
      </c>
      <c r="J346" s="35">
        <v>0.0</v>
      </c>
      <c r="K346" s="35">
        <v>0.0</v>
      </c>
      <c r="L346" s="35">
        <v>0.0</v>
      </c>
      <c r="M346" s="35">
        <v>0.0</v>
      </c>
      <c r="N346" s="35">
        <v>0.0</v>
      </c>
      <c r="O346" s="35">
        <v>0.0</v>
      </c>
      <c r="P346" s="35">
        <v>0.0</v>
      </c>
      <c r="R346" s="35">
        <v>0.0</v>
      </c>
      <c r="S346" s="35">
        <v>0.0</v>
      </c>
      <c r="T346" s="35">
        <v>0.0</v>
      </c>
      <c r="U346" s="35">
        <v>0.0</v>
      </c>
      <c r="V346" s="35">
        <v>21.348439703136</v>
      </c>
      <c r="W346" s="35">
        <v>0.0</v>
      </c>
      <c r="X346" s="35">
        <v>0.0</v>
      </c>
      <c r="Y346" s="35">
        <v>0.0</v>
      </c>
      <c r="Z346" s="35">
        <v>0.0</v>
      </c>
      <c r="AA346" s="35">
        <v>0.0</v>
      </c>
      <c r="AB346" s="35">
        <v>0.0</v>
      </c>
      <c r="AC346" s="35">
        <v>0.0</v>
      </c>
      <c r="AD346" s="35">
        <v>0.0</v>
      </c>
      <c r="AE346" s="35">
        <v>0.0</v>
      </c>
      <c r="AF346" s="35">
        <v>21.348439703136</v>
      </c>
    </row>
    <row r="347" ht="15.75" customHeight="1">
      <c r="A347" s="35" t="s">
        <v>12</v>
      </c>
      <c r="B347" s="35" t="s">
        <v>5129</v>
      </c>
      <c r="C347" s="35">
        <v>831.0</v>
      </c>
      <c r="D347" s="35" t="s">
        <v>170</v>
      </c>
      <c r="F347" s="35">
        <v>0.0</v>
      </c>
      <c r="G347" s="35">
        <v>0.01370898207176751</v>
      </c>
      <c r="H347" s="35">
        <v>0.01370898207176751</v>
      </c>
      <c r="I347" s="35">
        <v>8.224201907711999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8.224201907711999</v>
      </c>
      <c r="W347" s="35">
        <v>0.0</v>
      </c>
      <c r="X347" s="35">
        <v>0.0</v>
      </c>
      <c r="Y347" s="35">
        <v>0.0</v>
      </c>
      <c r="Z347" s="35">
        <v>0.0</v>
      </c>
      <c r="AA347" s="35">
        <v>0.0</v>
      </c>
      <c r="AB347" s="35">
        <v>0.0</v>
      </c>
      <c r="AC347" s="35">
        <v>0.0</v>
      </c>
      <c r="AD347" s="35">
        <v>0.0</v>
      </c>
      <c r="AE347" s="35">
        <v>0.0</v>
      </c>
      <c r="AF347" s="35">
        <v>8.224201907711999</v>
      </c>
    </row>
    <row r="348" ht="15.75" customHeight="1">
      <c r="A348" s="35" t="s">
        <v>12</v>
      </c>
      <c r="B348" s="35" t="s">
        <v>5130</v>
      </c>
      <c r="C348" s="35">
        <v>831.0</v>
      </c>
      <c r="D348" s="35" t="s">
        <v>170</v>
      </c>
      <c r="F348" s="35">
        <v>0.0</v>
      </c>
      <c r="G348" s="35">
        <v>0.03083421027963557</v>
      </c>
      <c r="H348" s="35">
        <v>0.03083421027963557</v>
      </c>
      <c r="I348" s="35">
        <v>18.497855615904</v>
      </c>
      <c r="J348" s="35">
        <v>0.0</v>
      </c>
      <c r="K348" s="35">
        <v>0.0</v>
      </c>
      <c r="L348" s="35">
        <v>0.0</v>
      </c>
      <c r="M348" s="35">
        <v>0.0</v>
      </c>
      <c r="N348" s="35">
        <v>0.0</v>
      </c>
      <c r="O348" s="35">
        <v>0.0</v>
      </c>
      <c r="P348" s="35">
        <v>0.0</v>
      </c>
      <c r="R348" s="35">
        <v>0.0</v>
      </c>
      <c r="S348" s="35">
        <v>0.0</v>
      </c>
      <c r="T348" s="35">
        <v>0.0</v>
      </c>
      <c r="U348" s="35">
        <v>0.0</v>
      </c>
      <c r="V348" s="35">
        <v>18.497855615904</v>
      </c>
      <c r="W348" s="35">
        <v>0.0</v>
      </c>
      <c r="X348" s="35">
        <v>0.0</v>
      </c>
      <c r="Y348" s="35">
        <v>0.0</v>
      </c>
      <c r="Z348" s="35">
        <v>0.0</v>
      </c>
      <c r="AA348" s="35">
        <v>0.0</v>
      </c>
      <c r="AB348" s="35">
        <v>0.0</v>
      </c>
      <c r="AC348" s="35">
        <v>0.0</v>
      </c>
      <c r="AD348" s="35">
        <v>0.0</v>
      </c>
      <c r="AE348" s="35">
        <v>0.0</v>
      </c>
      <c r="AF348" s="35">
        <v>18.497855615904</v>
      </c>
    </row>
    <row r="349" ht="15.75" customHeight="1">
      <c r="A349" s="35" t="s">
        <v>12</v>
      </c>
      <c r="B349" s="35" t="s">
        <v>5131</v>
      </c>
      <c r="C349" s="35">
        <v>831.0</v>
      </c>
      <c r="D349" s="35" t="s">
        <v>170</v>
      </c>
      <c r="F349" s="35">
        <v>0.0</v>
      </c>
      <c r="G349" s="35">
        <v>0.006784595298430558</v>
      </c>
      <c r="H349" s="35">
        <v>0.006784595298430558</v>
      </c>
      <c r="I349" s="35">
        <v>4.070169565056</v>
      </c>
      <c r="J349" s="35">
        <v>0.0</v>
      </c>
      <c r="K349" s="35">
        <v>0.0</v>
      </c>
      <c r="L349" s="35">
        <v>0.0</v>
      </c>
      <c r="M349" s="35">
        <v>0.0</v>
      </c>
      <c r="N349" s="35">
        <v>0.0</v>
      </c>
      <c r="O349" s="35">
        <v>0.0</v>
      </c>
      <c r="P349" s="35">
        <v>0.0</v>
      </c>
      <c r="R349" s="35">
        <v>0.0</v>
      </c>
      <c r="S349" s="35">
        <v>0.0</v>
      </c>
      <c r="T349" s="35">
        <v>0.0</v>
      </c>
      <c r="U349" s="35">
        <v>0.0</v>
      </c>
      <c r="V349" s="35">
        <v>4.070169565056</v>
      </c>
      <c r="W349" s="35">
        <v>0.0</v>
      </c>
      <c r="X349" s="35">
        <v>0.0</v>
      </c>
      <c r="Y349" s="35">
        <v>0.0</v>
      </c>
      <c r="Z349" s="35">
        <v>0.0</v>
      </c>
      <c r="AA349" s="35">
        <v>0.0</v>
      </c>
      <c r="AB349" s="35">
        <v>0.0</v>
      </c>
      <c r="AC349" s="35">
        <v>0.0</v>
      </c>
      <c r="AD349" s="35">
        <v>0.0</v>
      </c>
      <c r="AE349" s="35">
        <v>0.0</v>
      </c>
      <c r="AF349" s="35">
        <v>4.070169565056</v>
      </c>
    </row>
    <row r="350" ht="15.75" customHeight="1">
      <c r="A350" s="35" t="s">
        <v>12</v>
      </c>
      <c r="B350" s="35" t="s">
        <v>5132</v>
      </c>
      <c r="C350" s="35">
        <v>831.0</v>
      </c>
      <c r="D350" s="35" t="s">
        <v>170</v>
      </c>
      <c r="F350" s="35">
        <v>0.0287691932056777</v>
      </c>
      <c r="G350" s="35">
        <v>0.0</v>
      </c>
      <c r="H350" s="35">
        <v>0.0287691932056777</v>
      </c>
      <c r="I350" s="35">
        <v>17.25902422272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R350" s="35">
        <v>0.0</v>
      </c>
      <c r="S350" s="35">
        <v>0.0</v>
      </c>
      <c r="T350" s="35">
        <v>0.0</v>
      </c>
      <c r="U350" s="35">
        <v>0.0</v>
      </c>
      <c r="V350" s="35">
        <v>17.25902422272</v>
      </c>
      <c r="W350" s="35">
        <v>0.0</v>
      </c>
      <c r="X350" s="35">
        <v>0.0</v>
      </c>
      <c r="Y350" s="35">
        <v>0.0</v>
      </c>
      <c r="Z350" s="35">
        <v>0.0</v>
      </c>
      <c r="AA350" s="35">
        <v>17.25902422272</v>
      </c>
      <c r="AB350" s="35">
        <v>0.0</v>
      </c>
      <c r="AC350" s="35">
        <v>0.0</v>
      </c>
      <c r="AD350" s="35">
        <v>0.0</v>
      </c>
      <c r="AE350" s="35">
        <v>0.0</v>
      </c>
      <c r="AF350" s="35">
        <v>0.0</v>
      </c>
    </row>
    <row r="351" ht="15.75" customHeight="1">
      <c r="A351" s="35" t="s">
        <v>12</v>
      </c>
      <c r="B351" s="35" t="s">
        <v>520</v>
      </c>
      <c r="C351" s="35">
        <v>831.0</v>
      </c>
      <c r="D351" s="35" t="s">
        <v>170</v>
      </c>
      <c r="F351" s="35">
        <v>0.008023671759819714</v>
      </c>
      <c r="G351" s="35">
        <v>0.0</v>
      </c>
      <c r="H351" s="35">
        <v>0.008023671759819714</v>
      </c>
      <c r="I351" s="35">
        <v>4.81350812544</v>
      </c>
      <c r="J351" s="35">
        <v>0.0</v>
      </c>
      <c r="K351" s="35">
        <v>0.0</v>
      </c>
      <c r="L351" s="35">
        <v>0.0</v>
      </c>
      <c r="M351" s="35">
        <v>0.0</v>
      </c>
      <c r="N351" s="35">
        <v>0.0</v>
      </c>
      <c r="O351" s="35">
        <v>0.0</v>
      </c>
      <c r="P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4.81350812544</v>
      </c>
      <c r="W351" s="35">
        <v>0.0</v>
      </c>
      <c r="X351" s="35">
        <v>0.0</v>
      </c>
      <c r="Y351" s="35">
        <v>0.0</v>
      </c>
      <c r="Z351" s="35">
        <v>0.0</v>
      </c>
      <c r="AA351" s="35">
        <v>4.81350812544</v>
      </c>
      <c r="AB351" s="35">
        <v>0.0</v>
      </c>
      <c r="AC351" s="35">
        <v>0.0</v>
      </c>
      <c r="AD351" s="35">
        <v>0.0</v>
      </c>
      <c r="AE351" s="35">
        <v>0.0</v>
      </c>
      <c r="AF351" s="35">
        <v>0.0</v>
      </c>
    </row>
    <row r="352" ht="15.75" customHeight="1">
      <c r="A352" s="35" t="s">
        <v>12</v>
      </c>
      <c r="B352" s="35" t="s">
        <v>5133</v>
      </c>
      <c r="C352" s="35">
        <v>831.0</v>
      </c>
      <c r="D352" s="35" t="s">
        <v>170</v>
      </c>
      <c r="F352" s="35">
        <v>0.0</v>
      </c>
      <c r="G352" s="35">
        <v>0.03648833399283628</v>
      </c>
      <c r="H352" s="35">
        <v>0.03648833399283628</v>
      </c>
      <c r="I352" s="35">
        <v>21.88984014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R352" s="35">
        <v>0.0</v>
      </c>
      <c r="S352" s="35">
        <v>0.0</v>
      </c>
      <c r="T352" s="35">
        <v>0.0</v>
      </c>
      <c r="U352" s="35">
        <v>0.0</v>
      </c>
      <c r="V352" s="35">
        <v>21.88984014</v>
      </c>
      <c r="W352" s="35">
        <v>0.0</v>
      </c>
      <c r="X352" s="35">
        <v>0.0</v>
      </c>
      <c r="Y352" s="35">
        <v>0.0</v>
      </c>
      <c r="Z352" s="35">
        <v>0.0</v>
      </c>
      <c r="AA352" s="35">
        <v>0.0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21.88984014</v>
      </c>
    </row>
    <row r="353" ht="15.75" customHeight="1">
      <c r="A353" s="35" t="s">
        <v>12</v>
      </c>
      <c r="B353" s="35" t="s">
        <v>5134</v>
      </c>
      <c r="C353" s="35">
        <v>831.0</v>
      </c>
      <c r="D353" s="35" t="s">
        <v>170</v>
      </c>
      <c r="F353" s="35">
        <v>0.0</v>
      </c>
      <c r="G353" s="35">
        <v>0.03208346783130562</v>
      </c>
      <c r="H353" s="35">
        <v>0.03208346783130562</v>
      </c>
      <c r="I353" s="35">
        <v>19.247301948672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19.247301948672</v>
      </c>
      <c r="W353" s="35">
        <v>0.0</v>
      </c>
      <c r="X353" s="35">
        <v>0.0</v>
      </c>
      <c r="Y353" s="35">
        <v>0.0</v>
      </c>
      <c r="Z353" s="35">
        <v>0.0</v>
      </c>
      <c r="AA353" s="35">
        <v>0.0</v>
      </c>
      <c r="AB353" s="35">
        <v>0.0</v>
      </c>
      <c r="AC353" s="35">
        <v>0.0</v>
      </c>
      <c r="AD353" s="35">
        <v>0.0</v>
      </c>
      <c r="AE353" s="35">
        <v>0.0</v>
      </c>
      <c r="AF353" s="35">
        <v>19.247301948672</v>
      </c>
    </row>
    <row r="354" ht="15.75" customHeight="1">
      <c r="A354" s="35" t="s">
        <v>12</v>
      </c>
      <c r="B354" s="35" t="s">
        <v>5135</v>
      </c>
      <c r="C354" s="35">
        <v>831.0</v>
      </c>
      <c r="D354" s="35" t="s">
        <v>170</v>
      </c>
      <c r="F354" s="35">
        <v>0.0</v>
      </c>
      <c r="G354" s="35">
        <v>0.03175002837642363</v>
      </c>
      <c r="H354" s="35">
        <v>0.03175002837642363</v>
      </c>
      <c r="I354" s="35">
        <v>19.047267154944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R354" s="35">
        <v>0.0</v>
      </c>
      <c r="S354" s="35">
        <v>0.0</v>
      </c>
      <c r="T354" s="35">
        <v>0.0</v>
      </c>
      <c r="U354" s="35">
        <v>0.0</v>
      </c>
      <c r="V354" s="35">
        <v>19.047267154944</v>
      </c>
      <c r="W354" s="35">
        <v>0.0</v>
      </c>
      <c r="X354" s="35">
        <v>0.0</v>
      </c>
      <c r="Y354" s="35">
        <v>0.0</v>
      </c>
      <c r="Z354" s="35">
        <v>0.0</v>
      </c>
      <c r="AA354" s="35">
        <v>0.0</v>
      </c>
      <c r="AB354" s="35">
        <v>0.0</v>
      </c>
      <c r="AC354" s="35">
        <v>0.0</v>
      </c>
      <c r="AD354" s="35">
        <v>0.0</v>
      </c>
      <c r="AE354" s="35">
        <v>0.0</v>
      </c>
      <c r="AF354" s="35">
        <v>19.047267154944</v>
      </c>
    </row>
    <row r="355" ht="15.75" customHeight="1">
      <c r="A355" s="35" t="s">
        <v>12</v>
      </c>
      <c r="B355" s="35" t="s">
        <v>5136</v>
      </c>
      <c r="C355" s="35">
        <v>831.0</v>
      </c>
      <c r="D355" s="35" t="s">
        <v>170</v>
      </c>
      <c r="F355" s="35">
        <v>0.0</v>
      </c>
      <c r="G355" s="35">
        <v>0.009160388201694935</v>
      </c>
      <c r="H355" s="35">
        <v>0.009160388201694935</v>
      </c>
      <c r="I355" s="35">
        <v>5.49543953952</v>
      </c>
      <c r="J355" s="35">
        <v>0.0</v>
      </c>
      <c r="K355" s="35">
        <v>0.0</v>
      </c>
      <c r="L355" s="35">
        <v>0.0</v>
      </c>
      <c r="M355" s="35">
        <v>0.0</v>
      </c>
      <c r="N355" s="35">
        <v>0.0</v>
      </c>
      <c r="O355" s="35">
        <v>0.0</v>
      </c>
      <c r="P355" s="35">
        <v>0.0</v>
      </c>
      <c r="R355" s="35">
        <v>0.0</v>
      </c>
      <c r="S355" s="35">
        <v>0.0</v>
      </c>
      <c r="T355" s="35">
        <v>0.0</v>
      </c>
      <c r="U355" s="35">
        <v>0.0</v>
      </c>
      <c r="V355" s="35">
        <v>5.49543953952</v>
      </c>
      <c r="W355" s="35">
        <v>0.0</v>
      </c>
      <c r="X355" s="35">
        <v>0.0</v>
      </c>
      <c r="Y355" s="35">
        <v>0.0</v>
      </c>
      <c r="Z355" s="35">
        <v>0.0</v>
      </c>
      <c r="AA355" s="35">
        <v>0.0</v>
      </c>
      <c r="AB355" s="35">
        <v>0.0</v>
      </c>
      <c r="AC355" s="35">
        <v>0.0</v>
      </c>
      <c r="AD355" s="35">
        <v>0.0</v>
      </c>
      <c r="AE355" s="35">
        <v>0.0</v>
      </c>
      <c r="AF355" s="35">
        <v>5.49543953952</v>
      </c>
    </row>
    <row r="356" ht="15.75" customHeight="1">
      <c r="A356" s="35" t="s">
        <v>12</v>
      </c>
      <c r="B356" s="35" t="s">
        <v>5137</v>
      </c>
      <c r="C356" s="35">
        <v>831.0</v>
      </c>
      <c r="D356" s="35" t="s">
        <v>170</v>
      </c>
      <c r="F356" s="35">
        <v>0.03010832734431757</v>
      </c>
      <c r="G356" s="35">
        <v>0.0</v>
      </c>
      <c r="H356" s="35">
        <v>0.03010832734431757</v>
      </c>
      <c r="I356" s="35">
        <v>11.922716187648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11.922716187648</v>
      </c>
      <c r="W356" s="35">
        <v>0.0</v>
      </c>
      <c r="X356" s="35">
        <v>0.0</v>
      </c>
      <c r="Y356" s="35">
        <v>0.0</v>
      </c>
      <c r="Z356" s="35">
        <v>0.0</v>
      </c>
      <c r="AA356" s="35">
        <v>11.922716187648</v>
      </c>
      <c r="AB356" s="35">
        <v>0.0</v>
      </c>
      <c r="AC356" s="35">
        <v>0.0</v>
      </c>
      <c r="AD356" s="35">
        <v>0.0</v>
      </c>
      <c r="AE356" s="35">
        <v>0.0</v>
      </c>
      <c r="AF356" s="35">
        <v>0.0</v>
      </c>
    </row>
    <row r="357" ht="15.75" customHeight="1">
      <c r="A357" s="35" t="s">
        <v>12</v>
      </c>
      <c r="B357" s="35" t="s">
        <v>5138</v>
      </c>
      <c r="C357" s="35">
        <v>831.0</v>
      </c>
      <c r="D357" s="35" t="s">
        <v>170</v>
      </c>
      <c r="F357" s="35">
        <v>0.006494930853033382</v>
      </c>
      <c r="G357" s="35">
        <v>0.0</v>
      </c>
      <c r="H357" s="35">
        <v>0.006494930853033382</v>
      </c>
      <c r="I357" s="35">
        <v>2.066279798016</v>
      </c>
      <c r="J357" s="35">
        <v>0.0</v>
      </c>
      <c r="K357" s="35">
        <v>0.0</v>
      </c>
      <c r="L357" s="35">
        <v>0.0</v>
      </c>
      <c r="M357" s="35">
        <v>0.0</v>
      </c>
      <c r="N357" s="35">
        <v>0.0</v>
      </c>
      <c r="O357" s="35">
        <v>0.0</v>
      </c>
      <c r="P357" s="35">
        <v>0.0</v>
      </c>
      <c r="R357" s="35">
        <v>0.0</v>
      </c>
      <c r="S357" s="35">
        <v>0.0</v>
      </c>
      <c r="T357" s="35">
        <v>0.0</v>
      </c>
      <c r="U357" s="35">
        <v>0.0</v>
      </c>
      <c r="V357" s="35">
        <v>2.066279798016</v>
      </c>
      <c r="W357" s="35">
        <v>0.0</v>
      </c>
      <c r="X357" s="35">
        <v>0.0</v>
      </c>
      <c r="Y357" s="35">
        <v>0.0</v>
      </c>
      <c r="Z357" s="35">
        <v>0.0</v>
      </c>
      <c r="AA357" s="35">
        <v>2.066279798016</v>
      </c>
      <c r="AB357" s="35">
        <v>0.0</v>
      </c>
      <c r="AC357" s="35">
        <v>0.0</v>
      </c>
      <c r="AD357" s="35">
        <v>0.0</v>
      </c>
      <c r="AE357" s="35">
        <v>0.0</v>
      </c>
      <c r="AF357" s="35">
        <v>0.0</v>
      </c>
    </row>
    <row r="358" ht="15.75" customHeight="1">
      <c r="A358" s="35" t="s">
        <v>12</v>
      </c>
      <c r="B358" s="35" t="s">
        <v>5139</v>
      </c>
      <c r="C358" s="35">
        <v>831.0</v>
      </c>
      <c r="D358" s="35" t="s">
        <v>170</v>
      </c>
      <c r="F358" s="35">
        <v>0.0</v>
      </c>
      <c r="G358" s="35">
        <v>0.03199915149959893</v>
      </c>
      <c r="H358" s="35">
        <v>0.03199915149959893</v>
      </c>
      <c r="I358" s="35">
        <v>19.196719452288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19.196719452288</v>
      </c>
      <c r="W358" s="35">
        <v>0.0</v>
      </c>
      <c r="X358" s="35">
        <v>0.0</v>
      </c>
      <c r="Y358" s="35">
        <v>0.0</v>
      </c>
      <c r="Z358" s="35">
        <v>0.0</v>
      </c>
      <c r="AA358" s="35">
        <v>0.0</v>
      </c>
      <c r="AB358" s="35">
        <v>0.0</v>
      </c>
      <c r="AC358" s="35">
        <v>0.0</v>
      </c>
      <c r="AD358" s="35">
        <v>0.0</v>
      </c>
      <c r="AE358" s="35">
        <v>0.0</v>
      </c>
      <c r="AF358" s="35">
        <v>19.196719452288</v>
      </c>
    </row>
    <row r="359" ht="15.75" customHeight="1">
      <c r="A359" s="35" t="s">
        <v>12</v>
      </c>
      <c r="B359" s="35" t="s">
        <v>5140</v>
      </c>
      <c r="C359" s="35">
        <v>831.0</v>
      </c>
      <c r="D359" s="35" t="s">
        <v>170</v>
      </c>
      <c r="F359" s="35">
        <v>0.0</v>
      </c>
      <c r="G359" s="35">
        <v>0.009424814812649446</v>
      </c>
      <c r="H359" s="35">
        <v>0.009424814812649446</v>
      </c>
      <c r="I359" s="35">
        <v>5.654072604096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5.654072604096</v>
      </c>
      <c r="W359" s="35">
        <v>0.0</v>
      </c>
      <c r="X359" s="35">
        <v>0.0</v>
      </c>
      <c r="Y359" s="35">
        <v>0.0</v>
      </c>
      <c r="Z359" s="35">
        <v>0.0</v>
      </c>
      <c r="AA359" s="35">
        <v>0.0</v>
      </c>
      <c r="AB359" s="35">
        <v>0.0</v>
      </c>
      <c r="AC359" s="35">
        <v>0.0</v>
      </c>
      <c r="AD359" s="35">
        <v>0.0</v>
      </c>
      <c r="AE359" s="35">
        <v>0.0</v>
      </c>
      <c r="AF359" s="35">
        <v>5.654072604096</v>
      </c>
    </row>
    <row r="360" ht="15.75" customHeight="1">
      <c r="A360" s="35" t="s">
        <v>12</v>
      </c>
      <c r="B360" s="35" t="s">
        <v>5141</v>
      </c>
      <c r="C360" s="35">
        <v>831.0</v>
      </c>
      <c r="D360" s="35" t="s">
        <v>170</v>
      </c>
      <c r="F360" s="35">
        <v>0.00997662326622731</v>
      </c>
      <c r="G360" s="35">
        <v>0.02026365718120729</v>
      </c>
      <c r="H360" s="35">
        <v>0.0302402804474346</v>
      </c>
      <c r="I360" s="35">
        <v>18.141549156864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18.141549156864</v>
      </c>
      <c r="W360" s="35">
        <v>0.0</v>
      </c>
      <c r="X360" s="35">
        <v>0.0</v>
      </c>
      <c r="Y360" s="35">
        <v>0.0</v>
      </c>
      <c r="Z360" s="35">
        <v>0.0</v>
      </c>
      <c r="AA360" s="35">
        <v>5.985109884096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12.156439272768</v>
      </c>
    </row>
    <row r="361" ht="15.75" customHeight="1">
      <c r="A361" s="35" t="s">
        <v>12</v>
      </c>
      <c r="B361" s="35" t="s">
        <v>5142</v>
      </c>
      <c r="C361" s="35">
        <v>831.0</v>
      </c>
      <c r="D361" s="35" t="s">
        <v>170</v>
      </c>
      <c r="F361" s="35">
        <v>0.008620094151181727</v>
      </c>
      <c r="G361" s="35">
        <v>0.0</v>
      </c>
      <c r="H361" s="35">
        <v>0.008620094151181727</v>
      </c>
      <c r="I361" s="35">
        <v>5.171309904096</v>
      </c>
      <c r="J361" s="35">
        <v>0.0</v>
      </c>
      <c r="K361" s="35">
        <v>0.0</v>
      </c>
      <c r="L361" s="35">
        <v>0.0</v>
      </c>
      <c r="M361" s="35">
        <v>0.0</v>
      </c>
      <c r="N361" s="35">
        <v>0.0</v>
      </c>
      <c r="O361" s="35">
        <v>0.0</v>
      </c>
      <c r="P361" s="35">
        <v>0.0</v>
      </c>
      <c r="R361" s="35">
        <v>0.0</v>
      </c>
      <c r="S361" s="35">
        <v>0.0</v>
      </c>
      <c r="T361" s="35">
        <v>0.0</v>
      </c>
      <c r="U361" s="35">
        <v>0.0</v>
      </c>
      <c r="V361" s="35">
        <v>5.171309904096</v>
      </c>
      <c r="W361" s="35">
        <v>0.0</v>
      </c>
      <c r="X361" s="35">
        <v>0.0</v>
      </c>
      <c r="Y361" s="35">
        <v>0.0</v>
      </c>
      <c r="Z361" s="35">
        <v>0.0</v>
      </c>
      <c r="AA361" s="35">
        <v>5.171309904096</v>
      </c>
      <c r="AB361" s="35">
        <v>0.0</v>
      </c>
      <c r="AC361" s="35">
        <v>0.0</v>
      </c>
      <c r="AD361" s="35">
        <v>0.0</v>
      </c>
      <c r="AE361" s="35">
        <v>0.0</v>
      </c>
      <c r="AF361" s="35">
        <v>0.0</v>
      </c>
    </row>
    <row r="362" ht="15.75" customHeight="1">
      <c r="A362" s="35" t="s">
        <v>12</v>
      </c>
      <c r="B362" s="35" t="s">
        <v>5143</v>
      </c>
      <c r="C362" s="35">
        <v>831.0</v>
      </c>
      <c r="D362" s="35" t="s">
        <v>170</v>
      </c>
      <c r="F362" s="35">
        <v>0.0</v>
      </c>
      <c r="G362" s="35">
        <v>0.05129905682301735</v>
      </c>
      <c r="H362" s="35">
        <v>0.05129905682301735</v>
      </c>
      <c r="I362" s="35">
        <v>30.77499108096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R362" s="35">
        <v>0.0</v>
      </c>
      <c r="S362" s="35">
        <v>0.0</v>
      </c>
      <c r="T362" s="35">
        <v>0.0</v>
      </c>
      <c r="U362" s="35">
        <v>0.0</v>
      </c>
      <c r="V362" s="35">
        <v>30.77499108096</v>
      </c>
      <c r="W362" s="35">
        <v>0.0</v>
      </c>
      <c r="X362" s="35">
        <v>0.0</v>
      </c>
      <c r="Y362" s="35">
        <v>0.0</v>
      </c>
      <c r="Z362" s="35">
        <v>0.0</v>
      </c>
      <c r="AA362" s="35">
        <v>0.0</v>
      </c>
      <c r="AB362" s="35">
        <v>0.0</v>
      </c>
      <c r="AC362" s="35">
        <v>0.0</v>
      </c>
      <c r="AD362" s="35">
        <v>0.0</v>
      </c>
      <c r="AE362" s="35">
        <v>0.0</v>
      </c>
      <c r="AF362" s="35">
        <v>30.77499108096</v>
      </c>
    </row>
    <row r="363" ht="15.75" customHeight="1">
      <c r="A363" s="35" t="s">
        <v>12</v>
      </c>
      <c r="B363" s="35" t="s">
        <v>5144</v>
      </c>
      <c r="C363" s="35">
        <v>831.0</v>
      </c>
      <c r="D363" s="35" t="s">
        <v>170</v>
      </c>
      <c r="F363" s="35">
        <v>0.0</v>
      </c>
      <c r="G363" s="35">
        <v>0.01048436061797942</v>
      </c>
      <c r="H363" s="35">
        <v>0.01048436061797942</v>
      </c>
      <c r="I363" s="35">
        <v>6.28970832</v>
      </c>
      <c r="J363" s="35">
        <v>0.0</v>
      </c>
      <c r="K363" s="35">
        <v>0.0</v>
      </c>
      <c r="L363" s="35">
        <v>0.0</v>
      </c>
      <c r="M363" s="35">
        <v>0.0</v>
      </c>
      <c r="N363" s="35">
        <v>0.0</v>
      </c>
      <c r="O363" s="35">
        <v>0.0</v>
      </c>
      <c r="P363" s="35">
        <v>0.0</v>
      </c>
      <c r="R363" s="35">
        <v>0.0</v>
      </c>
      <c r="S363" s="35">
        <v>0.0</v>
      </c>
      <c r="T363" s="35">
        <v>0.0</v>
      </c>
      <c r="U363" s="35">
        <v>0.0</v>
      </c>
      <c r="V363" s="35">
        <v>6.28970832</v>
      </c>
      <c r="W363" s="35">
        <v>0.0</v>
      </c>
      <c r="X363" s="35">
        <v>0.0</v>
      </c>
      <c r="Y363" s="35">
        <v>0.0</v>
      </c>
      <c r="Z363" s="35">
        <v>0.0</v>
      </c>
      <c r="AA363" s="35">
        <v>0.0</v>
      </c>
      <c r="AB363" s="35">
        <v>0.0</v>
      </c>
      <c r="AC363" s="35">
        <v>0.0</v>
      </c>
      <c r="AD363" s="35">
        <v>0.0</v>
      </c>
      <c r="AE363" s="35">
        <v>0.0</v>
      </c>
      <c r="AF363" s="35">
        <v>6.28970832</v>
      </c>
    </row>
    <row r="364" ht="15.75" customHeight="1">
      <c r="A364" s="35" t="s">
        <v>12</v>
      </c>
      <c r="B364" s="35" t="s">
        <v>5145</v>
      </c>
      <c r="C364" s="35">
        <v>831.0</v>
      </c>
      <c r="D364" s="35" t="s">
        <v>170</v>
      </c>
      <c r="F364" s="35">
        <v>0.0</v>
      </c>
      <c r="G364" s="35">
        <v>0.02960227951340787</v>
      </c>
      <c r="H364" s="35">
        <v>0.02960227951340787</v>
      </c>
      <c r="I364" s="35">
        <v>17.758803853728</v>
      </c>
      <c r="J364" s="35">
        <v>0.0</v>
      </c>
      <c r="K364" s="35">
        <v>0.0</v>
      </c>
      <c r="L364" s="35">
        <v>0.0</v>
      </c>
      <c r="M364" s="35">
        <v>0.0</v>
      </c>
      <c r="N364" s="35">
        <v>0.0</v>
      </c>
      <c r="O364" s="35">
        <v>0.0</v>
      </c>
      <c r="P364" s="35">
        <v>0.0</v>
      </c>
      <c r="R364" s="35">
        <v>0.0</v>
      </c>
      <c r="S364" s="35">
        <v>0.0</v>
      </c>
      <c r="T364" s="35">
        <v>0.0</v>
      </c>
      <c r="U364" s="35">
        <v>0.0</v>
      </c>
      <c r="V364" s="35">
        <v>17.758803853728</v>
      </c>
      <c r="W364" s="35">
        <v>0.0</v>
      </c>
      <c r="X364" s="35">
        <v>0.0</v>
      </c>
      <c r="Y364" s="35">
        <v>0.0</v>
      </c>
      <c r="Z364" s="35">
        <v>0.0</v>
      </c>
      <c r="AA364" s="35">
        <v>0.0</v>
      </c>
      <c r="AB364" s="35">
        <v>0.0</v>
      </c>
      <c r="AC364" s="35">
        <v>0.0</v>
      </c>
      <c r="AD364" s="35">
        <v>0.0</v>
      </c>
      <c r="AE364" s="35">
        <v>0.0</v>
      </c>
      <c r="AF364" s="35">
        <v>17.758803853728</v>
      </c>
    </row>
    <row r="365" ht="15.75" customHeight="1">
      <c r="A365" s="35" t="s">
        <v>12</v>
      </c>
      <c r="B365" s="35" t="s">
        <v>5146</v>
      </c>
      <c r="C365" s="35">
        <v>831.0</v>
      </c>
      <c r="D365" s="35" t="s">
        <v>170</v>
      </c>
      <c r="F365" s="35">
        <v>0.0</v>
      </c>
      <c r="G365" s="35">
        <v>0.009532086376024984</v>
      </c>
      <c r="H365" s="35">
        <v>0.009532086376024984</v>
      </c>
      <c r="I365" s="35">
        <v>5.718426251328</v>
      </c>
      <c r="J365" s="35">
        <v>0.0</v>
      </c>
      <c r="K365" s="35">
        <v>0.0</v>
      </c>
      <c r="L365" s="35">
        <v>0.0</v>
      </c>
      <c r="M365" s="35">
        <v>0.0</v>
      </c>
      <c r="N365" s="35">
        <v>0.0</v>
      </c>
      <c r="O365" s="35">
        <v>0.0</v>
      </c>
      <c r="P365" s="35">
        <v>0.0</v>
      </c>
      <c r="R365" s="35">
        <v>0.0</v>
      </c>
      <c r="S365" s="35">
        <v>0.0</v>
      </c>
      <c r="T365" s="35">
        <v>0.0</v>
      </c>
      <c r="U365" s="35">
        <v>0.0</v>
      </c>
      <c r="V365" s="35">
        <v>5.718426251328</v>
      </c>
      <c r="W365" s="35">
        <v>0.0</v>
      </c>
      <c r="X365" s="35">
        <v>0.0</v>
      </c>
      <c r="Y365" s="35">
        <v>0.0</v>
      </c>
      <c r="Z365" s="35">
        <v>0.0</v>
      </c>
      <c r="AA365" s="35">
        <v>0.0</v>
      </c>
      <c r="AB365" s="35">
        <v>0.0</v>
      </c>
      <c r="AC365" s="35">
        <v>0.0</v>
      </c>
      <c r="AD365" s="35">
        <v>0.0</v>
      </c>
      <c r="AE365" s="35">
        <v>0.0</v>
      </c>
      <c r="AF365" s="35">
        <v>5.718426251328</v>
      </c>
    </row>
    <row r="366" ht="15.75" customHeight="1">
      <c r="A366" s="35" t="s">
        <v>12</v>
      </c>
      <c r="B366" s="35" t="s">
        <v>5147</v>
      </c>
      <c r="C366" s="35">
        <v>831.0</v>
      </c>
      <c r="D366" s="35" t="s">
        <v>170</v>
      </c>
      <c r="F366" s="35">
        <v>0.0</v>
      </c>
      <c r="G366" s="35">
        <v>0.03589245443743266</v>
      </c>
      <c r="H366" s="35">
        <v>0.03589245443743266</v>
      </c>
      <c r="I366" s="35">
        <v>11.280558768192</v>
      </c>
      <c r="J366" s="35">
        <v>0.0</v>
      </c>
      <c r="K366" s="35">
        <v>0.0</v>
      </c>
      <c r="L366" s="35">
        <v>0.0</v>
      </c>
      <c r="M366" s="35">
        <v>0.0</v>
      </c>
      <c r="N366" s="35">
        <v>0.0</v>
      </c>
      <c r="O366" s="35">
        <v>0.0</v>
      </c>
      <c r="P366" s="35">
        <v>0.0</v>
      </c>
      <c r="R366" s="35">
        <v>0.0</v>
      </c>
      <c r="S366" s="35">
        <v>0.0</v>
      </c>
      <c r="T366" s="35">
        <v>0.0</v>
      </c>
      <c r="U366" s="35">
        <v>0.0</v>
      </c>
      <c r="V366" s="35">
        <v>11.280558768192</v>
      </c>
      <c r="W366" s="35">
        <v>0.0</v>
      </c>
      <c r="X366" s="35">
        <v>0.0</v>
      </c>
      <c r="Y366" s="35">
        <v>0.0</v>
      </c>
      <c r="Z366" s="35">
        <v>0.0</v>
      </c>
      <c r="AA366" s="35">
        <v>0.0</v>
      </c>
      <c r="AB366" s="35">
        <v>0.0</v>
      </c>
      <c r="AC366" s="35">
        <v>0.0</v>
      </c>
      <c r="AD366" s="35">
        <v>0.0</v>
      </c>
      <c r="AE366" s="35">
        <v>0.0</v>
      </c>
      <c r="AF366" s="35">
        <v>11.280558768192</v>
      </c>
    </row>
    <row r="367" ht="15.75" customHeight="1">
      <c r="A367" s="35" t="s">
        <v>12</v>
      </c>
      <c r="B367" s="35" t="s">
        <v>5148</v>
      </c>
      <c r="C367" s="35">
        <v>831.0</v>
      </c>
      <c r="D367" s="35" t="s">
        <v>170</v>
      </c>
      <c r="F367" s="35">
        <v>0.0</v>
      </c>
      <c r="G367" s="35">
        <v>0.02718039221065463</v>
      </c>
      <c r="H367" s="35">
        <v>0.02718039221065463</v>
      </c>
      <c r="I367" s="35">
        <v>8.898922091808</v>
      </c>
      <c r="J367" s="35">
        <v>0.0</v>
      </c>
      <c r="K367" s="35">
        <v>0.0</v>
      </c>
      <c r="L367" s="35">
        <v>0.0</v>
      </c>
      <c r="M367" s="35">
        <v>0.0</v>
      </c>
      <c r="N367" s="35">
        <v>0.0</v>
      </c>
      <c r="O367" s="35">
        <v>0.0</v>
      </c>
      <c r="P367" s="35">
        <v>0.0</v>
      </c>
      <c r="R367" s="35">
        <v>0.0</v>
      </c>
      <c r="S367" s="35">
        <v>0.0</v>
      </c>
      <c r="T367" s="35">
        <v>0.0</v>
      </c>
      <c r="U367" s="35">
        <v>0.0</v>
      </c>
      <c r="V367" s="35">
        <v>8.898922091808</v>
      </c>
      <c r="W367" s="35">
        <v>0.0</v>
      </c>
      <c r="X367" s="35">
        <v>0.0</v>
      </c>
      <c r="Y367" s="35">
        <v>0.0</v>
      </c>
      <c r="Z367" s="35">
        <v>0.0</v>
      </c>
      <c r="AA367" s="35">
        <v>0.0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8.898922091808</v>
      </c>
    </row>
    <row r="368" ht="15.75" customHeight="1">
      <c r="A368" s="35" t="s">
        <v>12</v>
      </c>
      <c r="B368" s="35" t="s">
        <v>5149</v>
      </c>
      <c r="C368" s="35">
        <v>831.0</v>
      </c>
      <c r="D368" s="35" t="s">
        <v>170</v>
      </c>
      <c r="F368" s="35">
        <v>0.0</v>
      </c>
      <c r="G368" s="35">
        <v>0.04909369915744807</v>
      </c>
      <c r="H368" s="35">
        <v>0.04909369915744807</v>
      </c>
      <c r="I368" s="35">
        <v>29.451967487712</v>
      </c>
      <c r="J368" s="35">
        <v>0.0</v>
      </c>
      <c r="K368" s="35">
        <v>0.0</v>
      </c>
      <c r="L368" s="35">
        <v>0.0</v>
      </c>
      <c r="M368" s="35">
        <v>0.0</v>
      </c>
      <c r="N368" s="35">
        <v>0.0</v>
      </c>
      <c r="O368" s="35">
        <v>0.0</v>
      </c>
      <c r="P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29.451967487712</v>
      </c>
      <c r="W368" s="35">
        <v>0.0</v>
      </c>
      <c r="X368" s="35">
        <v>0.0</v>
      </c>
      <c r="Y368" s="35">
        <v>0.0</v>
      </c>
      <c r="Z368" s="35">
        <v>0.0</v>
      </c>
      <c r="AA368" s="35">
        <v>0.0</v>
      </c>
      <c r="AB368" s="35">
        <v>0.0</v>
      </c>
      <c r="AC368" s="35">
        <v>0.0</v>
      </c>
      <c r="AD368" s="35">
        <v>0.0</v>
      </c>
      <c r="AE368" s="35">
        <v>0.0</v>
      </c>
      <c r="AF368" s="35">
        <v>29.451967487712</v>
      </c>
    </row>
    <row r="369" ht="15.75" customHeight="1">
      <c r="A369" s="35" t="s">
        <v>12</v>
      </c>
      <c r="B369" s="35" t="s">
        <v>5150</v>
      </c>
      <c r="C369" s="35">
        <v>831.0</v>
      </c>
      <c r="D369" s="35" t="s">
        <v>170</v>
      </c>
      <c r="F369" s="35">
        <v>0.006415319697799143</v>
      </c>
      <c r="G369" s="35">
        <v>0.02295563632837178</v>
      </c>
      <c r="H369" s="35">
        <v>0.02937095602617093</v>
      </c>
      <c r="I369" s="35">
        <v>17.62002979632</v>
      </c>
      <c r="J369" s="35">
        <v>0.0</v>
      </c>
      <c r="K369" s="35">
        <v>0.0</v>
      </c>
      <c r="L369" s="35">
        <v>0.0</v>
      </c>
      <c r="M369" s="35">
        <v>0.0</v>
      </c>
      <c r="N369" s="35">
        <v>0.0</v>
      </c>
      <c r="O369" s="35">
        <v>0.0</v>
      </c>
      <c r="P369" s="35">
        <v>0.0</v>
      </c>
      <c r="R369" s="35">
        <v>0.0</v>
      </c>
      <c r="S369" s="35">
        <v>0.0</v>
      </c>
      <c r="T369" s="35">
        <v>0.0</v>
      </c>
      <c r="U369" s="35">
        <v>0.0</v>
      </c>
      <c r="V369" s="35">
        <v>17.62002979632</v>
      </c>
      <c r="W369" s="35">
        <v>0.0</v>
      </c>
      <c r="X369" s="35">
        <v>0.0</v>
      </c>
      <c r="Y369" s="35">
        <v>0.0</v>
      </c>
      <c r="Z369" s="35">
        <v>0.0</v>
      </c>
      <c r="AA369" s="35">
        <v>3.848636187648</v>
      </c>
      <c r="AB369" s="35">
        <v>0.0</v>
      </c>
      <c r="AC369" s="35">
        <v>0.0</v>
      </c>
      <c r="AD369" s="35">
        <v>0.0</v>
      </c>
      <c r="AE369" s="35">
        <v>0.0</v>
      </c>
      <c r="AF369" s="35">
        <v>13.771393608672</v>
      </c>
    </row>
    <row r="370" ht="15.75" customHeight="1">
      <c r="A370" s="35" t="s">
        <v>12</v>
      </c>
      <c r="B370" s="35" t="s">
        <v>5151</v>
      </c>
      <c r="C370" s="35">
        <v>831.0</v>
      </c>
      <c r="D370" s="35" t="s">
        <v>170</v>
      </c>
      <c r="F370" s="35">
        <v>0.0</v>
      </c>
      <c r="G370" s="35">
        <v>0.04001954022343223</v>
      </c>
      <c r="H370" s="35">
        <v>0.04001954022343223</v>
      </c>
      <c r="I370" s="35">
        <v>12.798960564096</v>
      </c>
      <c r="J370" s="35">
        <v>0.0</v>
      </c>
      <c r="K370" s="35">
        <v>0.0</v>
      </c>
      <c r="L370" s="35">
        <v>0.0</v>
      </c>
      <c r="M370" s="35">
        <v>0.0</v>
      </c>
      <c r="N370" s="35">
        <v>0.0</v>
      </c>
      <c r="O370" s="35">
        <v>0.0</v>
      </c>
      <c r="P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12.798960564096</v>
      </c>
      <c r="W370" s="35">
        <v>0.0</v>
      </c>
      <c r="X370" s="35">
        <v>0.0</v>
      </c>
      <c r="Y370" s="35">
        <v>0.0</v>
      </c>
      <c r="Z370" s="35">
        <v>0.0</v>
      </c>
      <c r="AA370" s="35">
        <v>0.0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12.798960564096</v>
      </c>
    </row>
    <row r="371" ht="15.75" customHeight="1">
      <c r="A371" s="35" t="s">
        <v>12</v>
      </c>
      <c r="B371" s="35" t="s">
        <v>5152</v>
      </c>
      <c r="C371" s="35">
        <v>831.0</v>
      </c>
      <c r="D371" s="35" t="s">
        <v>170</v>
      </c>
      <c r="F371" s="35">
        <v>0.0</v>
      </c>
      <c r="G371" s="35">
        <v>0.03000837374801094</v>
      </c>
      <c r="H371" s="35">
        <v>0.03000837374801094</v>
      </c>
      <c r="I371" s="35">
        <v>10.105817807232</v>
      </c>
      <c r="J371" s="35">
        <v>0.0</v>
      </c>
      <c r="K371" s="35">
        <v>0.0</v>
      </c>
      <c r="L371" s="35">
        <v>0.0</v>
      </c>
      <c r="M371" s="35">
        <v>0.0</v>
      </c>
      <c r="N371" s="35">
        <v>0.0</v>
      </c>
      <c r="O371" s="35">
        <v>0.0</v>
      </c>
      <c r="P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10.105817807232</v>
      </c>
      <c r="W371" s="35">
        <v>0.0</v>
      </c>
      <c r="X371" s="35">
        <v>0.0</v>
      </c>
      <c r="Y371" s="35">
        <v>0.0</v>
      </c>
      <c r="Z371" s="35">
        <v>0.0</v>
      </c>
      <c r="AA371" s="35">
        <v>0.0</v>
      </c>
      <c r="AB371" s="35">
        <v>0.0</v>
      </c>
      <c r="AC371" s="35">
        <v>0.0</v>
      </c>
      <c r="AD371" s="35">
        <v>0.0</v>
      </c>
      <c r="AE371" s="35">
        <v>0.0</v>
      </c>
      <c r="AF371" s="35">
        <v>10.105817807232</v>
      </c>
    </row>
    <row r="372" ht="15.75" customHeight="1">
      <c r="A372" s="35" t="s">
        <v>12</v>
      </c>
      <c r="B372" s="35" t="s">
        <v>5153</v>
      </c>
      <c r="C372" s="35">
        <v>831.0</v>
      </c>
      <c r="D372" s="35" t="s">
        <v>170</v>
      </c>
      <c r="F372" s="35">
        <v>0.0</v>
      </c>
      <c r="G372" s="35">
        <v>0.04161949044096613</v>
      </c>
      <c r="H372" s="35">
        <v>0.04161949044096613</v>
      </c>
      <c r="I372" s="35">
        <v>24.968089599264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24.968089599264</v>
      </c>
      <c r="W372" s="35">
        <v>0.0</v>
      </c>
      <c r="X372" s="35">
        <v>0.0</v>
      </c>
      <c r="Y372" s="35">
        <v>0.0</v>
      </c>
      <c r="Z372" s="35">
        <v>0.0</v>
      </c>
      <c r="AA372" s="35">
        <v>0.0</v>
      </c>
      <c r="AB372" s="35">
        <v>0.0</v>
      </c>
      <c r="AC372" s="35">
        <v>0.0</v>
      </c>
      <c r="AD372" s="35">
        <v>0.0</v>
      </c>
      <c r="AE372" s="35">
        <v>0.0</v>
      </c>
      <c r="AF372" s="35">
        <v>24.968089599264</v>
      </c>
    </row>
    <row r="373" ht="15.75" customHeight="1">
      <c r="A373" s="35" t="s">
        <v>12</v>
      </c>
      <c r="B373" s="35" t="s">
        <v>5154</v>
      </c>
      <c r="C373" s="35">
        <v>831.0</v>
      </c>
      <c r="D373" s="35" t="s">
        <v>170</v>
      </c>
      <c r="F373" s="35">
        <v>0.0</v>
      </c>
      <c r="G373" s="35">
        <v>0.01462671310452797</v>
      </c>
      <c r="H373" s="35">
        <v>0.01462671310452797</v>
      </c>
      <c r="I373" s="35">
        <v>8.774761042656</v>
      </c>
      <c r="J373" s="35">
        <v>0.0</v>
      </c>
      <c r="K373" s="35">
        <v>0.0</v>
      </c>
      <c r="L373" s="35">
        <v>0.0</v>
      </c>
      <c r="M373" s="35">
        <v>0.0</v>
      </c>
      <c r="N373" s="35">
        <v>0.0</v>
      </c>
      <c r="O373" s="35">
        <v>0.0</v>
      </c>
      <c r="P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8.774761042656</v>
      </c>
      <c r="W373" s="35">
        <v>0.0</v>
      </c>
      <c r="X373" s="35">
        <v>0.0</v>
      </c>
      <c r="Y373" s="35">
        <v>0.0</v>
      </c>
      <c r="Z373" s="35">
        <v>0.0</v>
      </c>
      <c r="AA373" s="35">
        <v>0.0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8.774761042656</v>
      </c>
    </row>
    <row r="374" ht="15.75" customHeight="1">
      <c r="A374" s="35" t="s">
        <v>12</v>
      </c>
      <c r="B374" s="35" t="s">
        <v>5155</v>
      </c>
      <c r="C374" s="35">
        <v>831.0</v>
      </c>
      <c r="D374" s="35" t="s">
        <v>170</v>
      </c>
      <c r="F374" s="35">
        <v>0.01766015311726549</v>
      </c>
      <c r="G374" s="35">
        <v>0.01332003068645559</v>
      </c>
      <c r="H374" s="35">
        <v>0.03098018380372108</v>
      </c>
      <c r="I374" s="35">
        <v>18.585427087584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18.585427087584</v>
      </c>
      <c r="W374" s="35">
        <v>0.0</v>
      </c>
      <c r="X374" s="35">
        <v>0.0</v>
      </c>
      <c r="Y374" s="35">
        <v>0.0</v>
      </c>
      <c r="Z374" s="35">
        <v>0.0</v>
      </c>
      <c r="AA374" s="35">
        <v>10.594562323968</v>
      </c>
      <c r="AB374" s="35">
        <v>0.0</v>
      </c>
      <c r="AC374" s="35">
        <v>0.0</v>
      </c>
      <c r="AD374" s="35">
        <v>0.0</v>
      </c>
      <c r="AE374" s="35">
        <v>0.0</v>
      </c>
      <c r="AF374" s="35">
        <v>7.990864763616</v>
      </c>
    </row>
    <row r="375" ht="15.75" customHeight="1">
      <c r="A375" s="35" t="s">
        <v>12</v>
      </c>
      <c r="B375" s="35" t="s">
        <v>5156</v>
      </c>
      <c r="C375" s="35">
        <v>831.0</v>
      </c>
      <c r="D375" s="35" t="s">
        <v>170</v>
      </c>
      <c r="F375" s="35">
        <v>0.0</v>
      </c>
      <c r="G375" s="35">
        <v>0.02881477527569178</v>
      </c>
      <c r="H375" s="35">
        <v>0.02881477527569178</v>
      </c>
      <c r="I375" s="35">
        <v>17.286369516864</v>
      </c>
      <c r="J375" s="35">
        <v>0.0</v>
      </c>
      <c r="K375" s="35">
        <v>0.0</v>
      </c>
      <c r="L375" s="35">
        <v>0.0</v>
      </c>
      <c r="M375" s="35">
        <v>0.0</v>
      </c>
      <c r="N375" s="35">
        <v>0.0</v>
      </c>
      <c r="O375" s="35">
        <v>0.0</v>
      </c>
      <c r="P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17.286369516864</v>
      </c>
      <c r="W375" s="35">
        <v>0.0</v>
      </c>
      <c r="X375" s="35">
        <v>0.0</v>
      </c>
      <c r="Y375" s="35">
        <v>0.0</v>
      </c>
      <c r="Z375" s="35">
        <v>0.0</v>
      </c>
      <c r="AA375" s="35">
        <v>0.0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17.286369516864</v>
      </c>
    </row>
    <row r="376" ht="15.75" customHeight="1">
      <c r="A376" s="35" t="s">
        <v>12</v>
      </c>
      <c r="B376" s="35" t="s">
        <v>5157</v>
      </c>
      <c r="C376" s="35">
        <v>831.0</v>
      </c>
      <c r="D376" s="35" t="s">
        <v>170</v>
      </c>
      <c r="F376" s="35">
        <v>0.0</v>
      </c>
      <c r="G376" s="35">
        <v>0.02075800398115258</v>
      </c>
      <c r="H376" s="35">
        <v>0.02075800398115258</v>
      </c>
      <c r="I376" s="35">
        <v>12.453004537344</v>
      </c>
      <c r="J376" s="35">
        <v>0.0</v>
      </c>
      <c r="K376" s="35">
        <v>0.0</v>
      </c>
      <c r="L376" s="35">
        <v>0.0</v>
      </c>
      <c r="M376" s="35">
        <v>0.0</v>
      </c>
      <c r="N376" s="35">
        <v>0.0</v>
      </c>
      <c r="O376" s="35">
        <v>0.0</v>
      </c>
      <c r="P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12.453004537344</v>
      </c>
      <c r="W376" s="35">
        <v>0.0</v>
      </c>
      <c r="X376" s="35">
        <v>0.0</v>
      </c>
      <c r="Y376" s="35">
        <v>0.0</v>
      </c>
      <c r="Z376" s="35">
        <v>0.0</v>
      </c>
      <c r="AA376" s="35">
        <v>0.0</v>
      </c>
      <c r="AB376" s="35">
        <v>0.0</v>
      </c>
      <c r="AC376" s="35">
        <v>0.0</v>
      </c>
      <c r="AD376" s="35">
        <v>0.0</v>
      </c>
      <c r="AE376" s="35">
        <v>0.0</v>
      </c>
      <c r="AF376" s="35">
        <v>12.453004537344</v>
      </c>
    </row>
    <row r="377" ht="15.75" customHeight="1">
      <c r="A377" s="35" t="s">
        <v>12</v>
      </c>
      <c r="B377" s="35" t="s">
        <v>5158</v>
      </c>
      <c r="C377" s="35">
        <v>831.0</v>
      </c>
      <c r="D377" s="35" t="s">
        <v>170</v>
      </c>
      <c r="F377" s="35">
        <v>0.005322921998616646</v>
      </c>
      <c r="G377" s="35">
        <v>0.0</v>
      </c>
      <c r="H377" s="35">
        <v>0.005322921998616646</v>
      </c>
      <c r="I377" s="35">
        <v>3.193292180736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3.193292180736</v>
      </c>
      <c r="W377" s="35">
        <v>0.0</v>
      </c>
      <c r="X377" s="35">
        <v>0.0</v>
      </c>
      <c r="Y377" s="35">
        <v>0.0</v>
      </c>
      <c r="Z377" s="35">
        <v>0.0</v>
      </c>
      <c r="AA377" s="35">
        <v>3.193292180736</v>
      </c>
      <c r="AB377" s="35">
        <v>0.0</v>
      </c>
      <c r="AC377" s="35">
        <v>0.0</v>
      </c>
      <c r="AD377" s="35">
        <v>0.0</v>
      </c>
      <c r="AE377" s="35">
        <v>0.0</v>
      </c>
      <c r="AF377" s="35">
        <v>0.0</v>
      </c>
    </row>
    <row r="378" ht="15.75" customHeight="1">
      <c r="A378" s="35" t="s">
        <v>12</v>
      </c>
      <c r="B378" s="35" t="s">
        <v>5159</v>
      </c>
      <c r="C378" s="35">
        <v>831.0</v>
      </c>
      <c r="D378" s="35" t="s">
        <v>170</v>
      </c>
      <c r="F378" s="35">
        <v>0.0136157686138402</v>
      </c>
      <c r="G378" s="35">
        <v>0.01036557465153923</v>
      </c>
      <c r="H378" s="35">
        <v>0.02398134326537943</v>
      </c>
      <c r="I378" s="35">
        <v>14.386728934368</v>
      </c>
      <c r="J378" s="35">
        <v>0.0</v>
      </c>
      <c r="K378" s="35">
        <v>0.0</v>
      </c>
      <c r="L378" s="35">
        <v>0.0</v>
      </c>
      <c r="M378" s="35">
        <v>0.0</v>
      </c>
      <c r="N378" s="35">
        <v>0.0</v>
      </c>
      <c r="O378" s="35">
        <v>0.0</v>
      </c>
      <c r="P378" s="35">
        <v>0.0</v>
      </c>
      <c r="R378" s="35">
        <v>0.0</v>
      </c>
      <c r="S378" s="35">
        <v>0.0</v>
      </c>
      <c r="T378" s="35">
        <v>0.0</v>
      </c>
      <c r="U378" s="35">
        <v>0.0</v>
      </c>
      <c r="V378" s="35">
        <v>14.386728934368</v>
      </c>
      <c r="W378" s="35">
        <v>0.0</v>
      </c>
      <c r="X378" s="35">
        <v>0.0</v>
      </c>
      <c r="Y378" s="35">
        <v>0.0</v>
      </c>
      <c r="Z378" s="35">
        <v>0.0</v>
      </c>
      <c r="AA378" s="35">
        <v>8.168281906176</v>
      </c>
      <c r="AB378" s="35">
        <v>0.0</v>
      </c>
      <c r="AC378" s="35">
        <v>0.0</v>
      </c>
      <c r="AD378" s="35">
        <v>0.0</v>
      </c>
      <c r="AE378" s="35">
        <v>0.0</v>
      </c>
      <c r="AF378" s="35">
        <v>6.218447028191999</v>
      </c>
    </row>
    <row r="379" ht="15.75" customHeight="1">
      <c r="A379" s="35" t="s">
        <v>12</v>
      </c>
      <c r="B379" s="35" t="s">
        <v>5160</v>
      </c>
      <c r="C379" s="35">
        <v>831.0</v>
      </c>
      <c r="D379" s="35" t="s">
        <v>170</v>
      </c>
      <c r="F379" s="35">
        <v>0.005884829892769262</v>
      </c>
      <c r="G379" s="35">
        <v>0.0</v>
      </c>
      <c r="H379" s="35">
        <v>0.005884829892769262</v>
      </c>
      <c r="I379" s="35">
        <v>3.530388250368</v>
      </c>
      <c r="J379" s="35">
        <v>0.0</v>
      </c>
      <c r="K379" s="35">
        <v>0.0</v>
      </c>
      <c r="L379" s="35">
        <v>0.0</v>
      </c>
      <c r="M379" s="35">
        <v>0.0</v>
      </c>
      <c r="N379" s="35">
        <v>0.0</v>
      </c>
      <c r="O379" s="35">
        <v>0.0</v>
      </c>
      <c r="P379" s="35">
        <v>0.0</v>
      </c>
      <c r="R379" s="35">
        <v>0.0</v>
      </c>
      <c r="S379" s="35">
        <v>0.0</v>
      </c>
      <c r="T379" s="35">
        <v>0.0</v>
      </c>
      <c r="U379" s="35">
        <v>0.0</v>
      </c>
      <c r="V379" s="35">
        <v>3.530388250368</v>
      </c>
      <c r="W379" s="35">
        <v>0.0</v>
      </c>
      <c r="X379" s="35">
        <v>0.0</v>
      </c>
      <c r="Y379" s="35">
        <v>0.0</v>
      </c>
      <c r="Z379" s="35">
        <v>0.0</v>
      </c>
      <c r="AA379" s="35">
        <v>3.530388250368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0.0</v>
      </c>
    </row>
    <row r="380" ht="15.75" customHeight="1">
      <c r="A380" s="35" t="s">
        <v>12</v>
      </c>
      <c r="B380" s="35" t="s">
        <v>5161</v>
      </c>
      <c r="C380" s="35">
        <v>831.0</v>
      </c>
      <c r="D380" s="35" t="s">
        <v>170</v>
      </c>
      <c r="F380" s="35">
        <v>0.0</v>
      </c>
      <c r="G380" s="35">
        <v>0.03083229734366317</v>
      </c>
      <c r="H380" s="35">
        <v>0.03083229734366317</v>
      </c>
      <c r="I380" s="35">
        <v>18.49670802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18.49670802</v>
      </c>
      <c r="W380" s="35">
        <v>0.0</v>
      </c>
      <c r="X380" s="35">
        <v>0.0</v>
      </c>
      <c r="Y380" s="35">
        <v>0.0</v>
      </c>
      <c r="Z380" s="35">
        <v>0.0</v>
      </c>
      <c r="AA380" s="35">
        <v>0.0</v>
      </c>
      <c r="AB380" s="35">
        <v>0.0</v>
      </c>
      <c r="AC380" s="35">
        <v>0.0</v>
      </c>
      <c r="AD380" s="35">
        <v>0.0</v>
      </c>
      <c r="AE380" s="35">
        <v>0.0</v>
      </c>
      <c r="AF380" s="35">
        <v>18.49670802</v>
      </c>
    </row>
    <row r="381" ht="15.75" customHeight="1">
      <c r="A381" s="35" t="s">
        <v>12</v>
      </c>
      <c r="B381" s="35" t="s">
        <v>5162</v>
      </c>
      <c r="C381" s="35">
        <v>831.0</v>
      </c>
      <c r="D381" s="35" t="s">
        <v>170</v>
      </c>
      <c r="F381" s="35">
        <v>0.0</v>
      </c>
      <c r="G381" s="35">
        <v>0.006357311619210098</v>
      </c>
      <c r="H381" s="35">
        <v>0.006357311619210098</v>
      </c>
      <c r="I381" s="35">
        <v>3.813836364576</v>
      </c>
      <c r="J381" s="35">
        <v>0.0</v>
      </c>
      <c r="K381" s="35">
        <v>0.0</v>
      </c>
      <c r="L381" s="35">
        <v>0.0</v>
      </c>
      <c r="M381" s="35">
        <v>0.0</v>
      </c>
      <c r="N381" s="35">
        <v>0.0</v>
      </c>
      <c r="O381" s="35">
        <v>0.0</v>
      </c>
      <c r="P381" s="35">
        <v>0.0</v>
      </c>
      <c r="R381" s="35">
        <v>0.0</v>
      </c>
      <c r="S381" s="35">
        <v>0.0</v>
      </c>
      <c r="T381" s="35">
        <v>0.0</v>
      </c>
      <c r="U381" s="35">
        <v>0.0</v>
      </c>
      <c r="V381" s="35">
        <v>3.813836364576</v>
      </c>
      <c r="W381" s="35">
        <v>0.0</v>
      </c>
      <c r="X381" s="35">
        <v>0.0</v>
      </c>
      <c r="Y381" s="35">
        <v>0.0</v>
      </c>
      <c r="Z381" s="35">
        <v>0.0</v>
      </c>
      <c r="AA381" s="35">
        <v>0.0</v>
      </c>
      <c r="AB381" s="35">
        <v>0.0</v>
      </c>
      <c r="AC381" s="35">
        <v>0.0</v>
      </c>
      <c r="AD381" s="35">
        <v>0.0</v>
      </c>
      <c r="AE381" s="35">
        <v>0.0</v>
      </c>
      <c r="AF381" s="35">
        <v>3.813836364576</v>
      </c>
    </row>
    <row r="382" ht="15.75" customHeight="1">
      <c r="A382" s="35" t="s">
        <v>12</v>
      </c>
      <c r="B382" s="35" t="s">
        <v>5163</v>
      </c>
      <c r="C382" s="35">
        <v>831.0</v>
      </c>
      <c r="D382" s="35" t="s">
        <v>170</v>
      </c>
      <c r="F382" s="35">
        <v>0.2085948200439031</v>
      </c>
      <c r="G382" s="35">
        <v>0.2317058779337851</v>
      </c>
      <c r="H382" s="35">
        <v>0.4403006979776881</v>
      </c>
      <c r="I382" s="35">
        <v>10.580525266752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R382" s="35">
        <v>0.0</v>
      </c>
      <c r="S382" s="35">
        <v>0.0</v>
      </c>
      <c r="T382" s="35">
        <v>4.890159942192002</v>
      </c>
      <c r="U382" s="35">
        <v>7.623191507097595</v>
      </c>
      <c r="V382" s="35">
        <v>10.580525266752</v>
      </c>
      <c r="W382" s="35">
        <v>0.0</v>
      </c>
      <c r="X382" s="35">
        <v>0.0</v>
      </c>
      <c r="Y382" s="35">
        <v>0.0</v>
      </c>
      <c r="Z382" s="35">
        <v>5.328135774259199</v>
      </c>
      <c r="AA382" s="35">
        <v>7.151795604576</v>
      </c>
      <c r="AB382" s="35">
        <v>0.0</v>
      </c>
      <c r="AC382" s="35">
        <v>0.0</v>
      </c>
      <c r="AD382" s="35">
        <v>0.0</v>
      </c>
      <c r="AE382" s="35">
        <v>6.997231650245744</v>
      </c>
      <c r="AF382" s="35">
        <v>10.580525266752</v>
      </c>
    </row>
    <row r="383" ht="15.75" customHeight="1">
      <c r="A383" s="35" t="s">
        <v>12</v>
      </c>
      <c r="B383" s="35" t="s">
        <v>5164</v>
      </c>
      <c r="C383" s="35">
        <v>831.0</v>
      </c>
      <c r="D383" s="35" t="s">
        <v>170</v>
      </c>
      <c r="F383" s="35">
        <v>0.1194968590278155</v>
      </c>
      <c r="G383" s="35">
        <v>0.09041598556531716</v>
      </c>
      <c r="H383" s="35">
        <v>0.2099128445931327</v>
      </c>
      <c r="I383" s="35">
        <v>18.136892565792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R383" s="35">
        <v>0.0</v>
      </c>
      <c r="S383" s="35">
        <v>0.0</v>
      </c>
      <c r="T383" s="35">
        <v>0.0</v>
      </c>
      <c r="U383" s="35">
        <v>11.90416112286912</v>
      </c>
      <c r="V383" s="35">
        <v>18.136892565792</v>
      </c>
      <c r="W383" s="35">
        <v>0.0</v>
      </c>
      <c r="X383" s="35">
        <v>0.0</v>
      </c>
      <c r="Y383" s="35">
        <v>0.0</v>
      </c>
      <c r="Z383" s="35">
        <v>4.487115433046347</v>
      </c>
      <c r="AA383" s="35">
        <v>14.471382971808</v>
      </c>
      <c r="AB383" s="35">
        <v>0.0</v>
      </c>
      <c r="AC383" s="35">
        <v>0.0</v>
      </c>
      <c r="AD383" s="35">
        <v>0.0</v>
      </c>
      <c r="AE383" s="35">
        <v>0.1182760890795724</v>
      </c>
      <c r="AF383" s="35">
        <v>18.136892565792</v>
      </c>
    </row>
    <row r="384" ht="15.75" customHeight="1">
      <c r="A384" s="35" t="s">
        <v>12</v>
      </c>
      <c r="B384" s="35" t="s">
        <v>5165</v>
      </c>
      <c r="C384" s="35">
        <v>831.0</v>
      </c>
      <c r="D384" s="35" t="s">
        <v>170</v>
      </c>
      <c r="F384" s="35">
        <v>0.03987493410761218</v>
      </c>
      <c r="G384" s="35">
        <v>0.02698578477186111</v>
      </c>
      <c r="H384" s="35">
        <v>0.06686071887947329</v>
      </c>
      <c r="I384" s="35">
        <v>23.921506895328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R384" s="35">
        <v>0.0</v>
      </c>
      <c r="S384" s="35">
        <v>0.0</v>
      </c>
      <c r="T384" s="35">
        <v>0.0</v>
      </c>
      <c r="U384" s="35">
        <v>0.0</v>
      </c>
      <c r="V384" s="35">
        <v>23.921506895328</v>
      </c>
      <c r="W384" s="35">
        <v>0.0</v>
      </c>
      <c r="X384" s="35">
        <v>0.0</v>
      </c>
      <c r="Y384" s="35">
        <v>0.0</v>
      </c>
      <c r="Z384" s="35">
        <v>0.0</v>
      </c>
      <c r="AA384" s="35">
        <v>23.921506895328</v>
      </c>
      <c r="AB384" s="35">
        <v>0.0</v>
      </c>
      <c r="AC384" s="35">
        <v>0.0</v>
      </c>
      <c r="AD384" s="35">
        <v>0.0</v>
      </c>
      <c r="AE384" s="35">
        <v>0.0</v>
      </c>
      <c r="AF384" s="35">
        <v>16.189133623488</v>
      </c>
    </row>
    <row r="385" ht="15.75" customHeight="1">
      <c r="A385" s="35" t="s">
        <v>12</v>
      </c>
      <c r="B385" s="35" t="s">
        <v>5166</v>
      </c>
      <c r="C385" s="35">
        <v>831.0</v>
      </c>
      <c r="D385" s="35" t="s">
        <v>170</v>
      </c>
      <c r="F385" s="35">
        <v>0.0</v>
      </c>
      <c r="G385" s="35">
        <v>0.004859004518825242</v>
      </c>
      <c r="H385" s="35">
        <v>0.004859004518825242</v>
      </c>
      <c r="I385" s="35">
        <v>1.673592072768</v>
      </c>
      <c r="J385" s="35">
        <v>0.0</v>
      </c>
      <c r="K385" s="35">
        <v>0.0</v>
      </c>
      <c r="L385" s="35">
        <v>0.0</v>
      </c>
      <c r="M385" s="35">
        <v>0.0</v>
      </c>
      <c r="N385" s="35">
        <v>0.0</v>
      </c>
      <c r="O385" s="35">
        <v>0.0</v>
      </c>
      <c r="P385" s="35">
        <v>0.0</v>
      </c>
      <c r="R385" s="35">
        <v>0.0</v>
      </c>
      <c r="S385" s="35">
        <v>0.0</v>
      </c>
      <c r="T385" s="35">
        <v>0.0</v>
      </c>
      <c r="U385" s="35">
        <v>0.0</v>
      </c>
      <c r="V385" s="35">
        <v>1.673592072768</v>
      </c>
      <c r="W385" s="35">
        <v>0.0</v>
      </c>
      <c r="X385" s="35">
        <v>0.0</v>
      </c>
      <c r="Y385" s="35">
        <v>0.0</v>
      </c>
      <c r="Z385" s="35">
        <v>0.0</v>
      </c>
      <c r="AA385" s="35">
        <v>0.0</v>
      </c>
      <c r="AB385" s="35">
        <v>0.0</v>
      </c>
      <c r="AC385" s="35">
        <v>0.0</v>
      </c>
      <c r="AD385" s="35">
        <v>0.0</v>
      </c>
      <c r="AE385" s="35">
        <v>0.0</v>
      </c>
      <c r="AF385" s="35">
        <v>1.673592072768</v>
      </c>
    </row>
    <row r="386" ht="15.75" customHeight="1">
      <c r="A386" s="35" t="s">
        <v>12</v>
      </c>
      <c r="B386" s="35" t="s">
        <v>5167</v>
      </c>
      <c r="C386" s="35">
        <v>831.0</v>
      </c>
      <c r="D386" s="35" t="s">
        <v>170</v>
      </c>
      <c r="F386" s="35">
        <v>0.0</v>
      </c>
      <c r="G386" s="35">
        <v>0.1083268418621591</v>
      </c>
      <c r="H386" s="35">
        <v>0.1083268418621591</v>
      </c>
      <c r="I386" s="35">
        <v>10.421075643552</v>
      </c>
      <c r="J386" s="35">
        <v>0.0</v>
      </c>
      <c r="K386" s="35">
        <v>0.0</v>
      </c>
      <c r="L386" s="35">
        <v>0.0</v>
      </c>
      <c r="M386" s="35">
        <v>0.0</v>
      </c>
      <c r="N386" s="35">
        <v>7.157533584096</v>
      </c>
      <c r="O386" s="35">
        <v>7.157533584096</v>
      </c>
      <c r="P386" s="35">
        <v>7.157533584096</v>
      </c>
      <c r="R386" s="35">
        <v>0.0</v>
      </c>
      <c r="S386" s="35">
        <v>0.0</v>
      </c>
      <c r="T386" s="35">
        <v>0.0</v>
      </c>
      <c r="U386" s="35">
        <v>6.188363242951678</v>
      </c>
      <c r="V386" s="35">
        <v>10.421075643552</v>
      </c>
      <c r="W386" s="35">
        <v>0.0</v>
      </c>
      <c r="X386" s="35">
        <v>0.0</v>
      </c>
      <c r="Y386" s="35">
        <v>0.0</v>
      </c>
      <c r="Z386" s="35">
        <v>0.0</v>
      </c>
      <c r="AA386" s="35">
        <v>0.0</v>
      </c>
      <c r="AB386" s="35">
        <v>0.0</v>
      </c>
      <c r="AC386" s="35">
        <v>0.0</v>
      </c>
      <c r="AD386" s="35">
        <v>0.0</v>
      </c>
      <c r="AE386" s="35">
        <v>6.188363242951678</v>
      </c>
      <c r="AF386" s="35">
        <v>10.421075643552</v>
      </c>
    </row>
    <row r="387" ht="15.75" customHeight="1">
      <c r="A387" s="35" t="s">
        <v>12</v>
      </c>
      <c r="B387" s="35" t="s">
        <v>5168</v>
      </c>
      <c r="C387" s="35">
        <v>831.0</v>
      </c>
      <c r="D387" s="35" t="s">
        <v>170</v>
      </c>
      <c r="F387" s="35">
        <v>0.09223843392382883</v>
      </c>
      <c r="G387" s="35">
        <v>0.3837001864489389</v>
      </c>
      <c r="H387" s="35">
        <v>0.4759386203727677</v>
      </c>
      <c r="I387" s="35">
        <v>9.266748648192</v>
      </c>
      <c r="J387" s="35">
        <v>0.0</v>
      </c>
      <c r="K387" s="35">
        <v>0.0</v>
      </c>
      <c r="L387" s="35">
        <v>0.0</v>
      </c>
      <c r="M387" s="35">
        <v>0.0</v>
      </c>
      <c r="N387" s="35">
        <v>0.0</v>
      </c>
      <c r="O387" s="35">
        <v>0.0</v>
      </c>
      <c r="P387" s="35">
        <v>0.0</v>
      </c>
      <c r="R387" s="35">
        <v>0.0</v>
      </c>
      <c r="S387" s="35">
        <v>0.0</v>
      </c>
      <c r="T387" s="35">
        <v>4.8818818032768</v>
      </c>
      <c r="U387" s="35">
        <v>7.10874133732224</v>
      </c>
      <c r="V387" s="35">
        <v>9.266748648192</v>
      </c>
      <c r="W387" s="35">
        <v>0.0</v>
      </c>
      <c r="X387" s="35">
        <v>0.0</v>
      </c>
      <c r="Y387" s="35">
        <v>0.0</v>
      </c>
      <c r="Z387" s="35">
        <v>4.355180745793914</v>
      </c>
      <c r="AA387" s="35">
        <v>6.690837226752</v>
      </c>
      <c r="AB387" s="35">
        <v>0.0</v>
      </c>
      <c r="AC387" s="35">
        <v>0.0</v>
      </c>
      <c r="AD387" s="35">
        <v>4.2969433433472</v>
      </c>
      <c r="AE387" s="35">
        <v>6.636116322984951</v>
      </c>
      <c r="AF387" s="35">
        <v>9.266748648192</v>
      </c>
    </row>
    <row r="388" ht="15.75" customHeight="1">
      <c r="A388" s="35" t="s">
        <v>12</v>
      </c>
      <c r="B388" s="35" t="s">
        <v>5169</v>
      </c>
      <c r="C388" s="35">
        <v>1117.0</v>
      </c>
      <c r="D388" s="35" t="s">
        <v>170</v>
      </c>
      <c r="F388" s="35">
        <v>0.1059499713622236</v>
      </c>
      <c r="G388" s="35">
        <v>0.4306425004901578</v>
      </c>
      <c r="H388" s="35">
        <v>0.5365924718523815</v>
      </c>
      <c r="I388" s="35">
        <v>52.560157233024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R388" s="35">
        <v>0.0</v>
      </c>
      <c r="S388" s="35">
        <v>0.0</v>
      </c>
      <c r="T388" s="35">
        <v>2.345328507513607</v>
      </c>
      <c r="U388" s="35">
        <v>11.14836189941372</v>
      </c>
      <c r="V388" s="35">
        <v>52.560157233024</v>
      </c>
      <c r="W388" s="35">
        <v>0.0</v>
      </c>
      <c r="X388" s="35">
        <v>0.0</v>
      </c>
      <c r="Y388" s="35">
        <v>0.0</v>
      </c>
      <c r="Z388" s="35">
        <v>3.682659090620144</v>
      </c>
      <c r="AA388" s="35">
        <v>11.251802663136</v>
      </c>
      <c r="AB388" s="35">
        <v>0.0</v>
      </c>
      <c r="AC388" s="35">
        <v>0.0</v>
      </c>
      <c r="AD388" s="35">
        <v>2.024723315664001</v>
      </c>
      <c r="AE388" s="35">
        <v>8.970241204794208</v>
      </c>
      <c r="AF388" s="35">
        <v>41.308354569888</v>
      </c>
    </row>
    <row r="389" ht="15.75" customHeight="1">
      <c r="A389" s="35" t="s">
        <v>12</v>
      </c>
      <c r="B389" s="35" t="s">
        <v>5170</v>
      </c>
      <c r="C389" s="35">
        <v>1117.0</v>
      </c>
      <c r="D389" s="35" t="s">
        <v>170</v>
      </c>
      <c r="F389" s="35">
        <v>3.583076225232266E-4</v>
      </c>
      <c r="G389" s="35">
        <v>0.03505322735400121</v>
      </c>
      <c r="H389" s="35">
        <v>0.03541153497652444</v>
      </c>
      <c r="I389" s="35">
        <v>11.107006956864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11.107006956864</v>
      </c>
      <c r="W389" s="35">
        <v>0.0</v>
      </c>
      <c r="X389" s="35">
        <v>0.0</v>
      </c>
      <c r="Y389" s="35">
        <v>0.0</v>
      </c>
      <c r="Z389" s="35">
        <v>0.0</v>
      </c>
      <c r="AA389" s="35">
        <v>0.21495354048</v>
      </c>
      <c r="AB389" s="35">
        <v>0.0</v>
      </c>
      <c r="AC389" s="35">
        <v>0.0</v>
      </c>
      <c r="AD389" s="35">
        <v>0.0</v>
      </c>
      <c r="AE389" s="35">
        <v>0.0</v>
      </c>
      <c r="AF389" s="35">
        <v>11.107006956864</v>
      </c>
    </row>
    <row r="390" ht="15.75" customHeight="1">
      <c r="A390" s="35" t="s">
        <v>12</v>
      </c>
      <c r="B390" s="35" t="s">
        <v>5171</v>
      </c>
      <c r="C390" s="35">
        <v>1117.0</v>
      </c>
      <c r="D390" s="35" t="s">
        <v>170</v>
      </c>
      <c r="F390" s="35">
        <v>0.0402393735333415</v>
      </c>
      <c r="G390" s="35">
        <v>0.1716261139123645</v>
      </c>
      <c r="H390" s="35">
        <v>0.211865487445706</v>
      </c>
      <c r="I390" s="35">
        <v>34.280808291072</v>
      </c>
      <c r="J390" s="35">
        <v>0.0</v>
      </c>
      <c r="K390" s="35">
        <v>0.0</v>
      </c>
      <c r="L390" s="35">
        <v>0.0</v>
      </c>
      <c r="M390" s="35">
        <v>0.0</v>
      </c>
      <c r="N390" s="35">
        <v>0.0</v>
      </c>
      <c r="O390" s="35">
        <v>0.0</v>
      </c>
      <c r="P390" s="35">
        <v>0.0</v>
      </c>
      <c r="R390" s="35">
        <v>0.0</v>
      </c>
      <c r="S390" s="35">
        <v>0.0</v>
      </c>
      <c r="T390" s="35">
        <v>0.0</v>
      </c>
      <c r="U390" s="35">
        <v>2.250330518580421</v>
      </c>
      <c r="V390" s="35">
        <v>34.280808291072</v>
      </c>
      <c r="W390" s="35">
        <v>0.0</v>
      </c>
      <c r="X390" s="35">
        <v>0.0</v>
      </c>
      <c r="Y390" s="35">
        <v>0.0</v>
      </c>
      <c r="Z390" s="35">
        <v>1.552188343466878</v>
      </c>
      <c r="AA390" s="35">
        <v>5.447174304095999</v>
      </c>
      <c r="AB390" s="35">
        <v>0.0</v>
      </c>
      <c r="AC390" s="35">
        <v>0.0</v>
      </c>
      <c r="AD390" s="35">
        <v>0.0</v>
      </c>
      <c r="AE390" s="35">
        <v>1.981203830686076</v>
      </c>
      <c r="AF390" s="35">
        <v>34.156669311072</v>
      </c>
    </row>
    <row r="391" ht="15.75" customHeight="1">
      <c r="A391" s="35" t="s">
        <v>12</v>
      </c>
      <c r="B391" s="35" t="s">
        <v>5172</v>
      </c>
      <c r="C391" s="35">
        <v>860.0</v>
      </c>
      <c r="D391" s="35" t="s">
        <v>170</v>
      </c>
      <c r="F391" s="35">
        <v>0.0</v>
      </c>
      <c r="G391" s="35">
        <v>0.01736471307672086</v>
      </c>
      <c r="H391" s="35">
        <v>0.01736471307672086</v>
      </c>
      <c r="I391" s="35">
        <v>8.64261096048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R391" s="35">
        <v>0.0</v>
      </c>
      <c r="S391" s="35">
        <v>0.0</v>
      </c>
      <c r="T391" s="35">
        <v>0.0</v>
      </c>
      <c r="U391" s="35">
        <v>0.0</v>
      </c>
      <c r="V391" s="35">
        <v>8.64261096048</v>
      </c>
      <c r="W391" s="35">
        <v>0.0</v>
      </c>
      <c r="X391" s="35">
        <v>0.0</v>
      </c>
      <c r="Y391" s="35">
        <v>0.0</v>
      </c>
      <c r="Z391" s="35">
        <v>0.0</v>
      </c>
      <c r="AA391" s="35">
        <v>0.0</v>
      </c>
      <c r="AB391" s="35">
        <v>0.0</v>
      </c>
      <c r="AC391" s="35">
        <v>0.0</v>
      </c>
      <c r="AD391" s="35">
        <v>0.0</v>
      </c>
      <c r="AE391" s="35">
        <v>0.0</v>
      </c>
      <c r="AF391" s="35">
        <v>8.64261096048</v>
      </c>
    </row>
    <row r="392" ht="15.75" customHeight="1">
      <c r="A392" s="35" t="s">
        <v>12</v>
      </c>
      <c r="B392" s="35" t="s">
        <v>5173</v>
      </c>
      <c r="C392" s="35">
        <v>860.0</v>
      </c>
      <c r="D392" s="35" t="s">
        <v>170</v>
      </c>
      <c r="F392" s="35">
        <v>0.686416972026953</v>
      </c>
      <c r="G392" s="35">
        <v>1.983037110907871</v>
      </c>
      <c r="H392" s="35">
        <v>2.669454082934824</v>
      </c>
      <c r="I392" s="35">
        <v>47.357950516128</v>
      </c>
      <c r="J392" s="35">
        <v>0.0</v>
      </c>
      <c r="K392" s="35">
        <v>0.0</v>
      </c>
      <c r="L392" s="35">
        <v>0.0</v>
      </c>
      <c r="M392" s="35">
        <v>0.0</v>
      </c>
      <c r="N392" s="35">
        <v>12.193228549152</v>
      </c>
      <c r="O392" s="35">
        <v>12.193228549152</v>
      </c>
      <c r="P392" s="35">
        <v>12.193228549152</v>
      </c>
      <c r="R392" s="35">
        <v>0.0</v>
      </c>
      <c r="S392" s="35">
        <v>0.0</v>
      </c>
      <c r="T392" s="35">
        <v>16.89554249026561</v>
      </c>
      <c r="U392" s="35">
        <v>32.49453819032061</v>
      </c>
      <c r="V392" s="35">
        <v>47.357950516128</v>
      </c>
      <c r="W392" s="35">
        <v>0.0</v>
      </c>
      <c r="X392" s="35">
        <v>0.0</v>
      </c>
      <c r="Y392" s="35">
        <v>4.124825811590406</v>
      </c>
      <c r="Z392" s="35">
        <v>16.54942535870398</v>
      </c>
      <c r="AA392" s="35">
        <v>34.26464344464</v>
      </c>
      <c r="AB392" s="35">
        <v>0.0</v>
      </c>
      <c r="AC392" s="35">
        <v>0.0</v>
      </c>
      <c r="AD392" s="35">
        <v>12.96261436075201</v>
      </c>
      <c r="AE392" s="35">
        <v>28.56650367457145</v>
      </c>
      <c r="AF392" s="35">
        <v>35.994522082176</v>
      </c>
    </row>
    <row r="393" ht="15.75" customHeight="1">
      <c r="A393" s="35" t="s">
        <v>12</v>
      </c>
      <c r="B393" s="35" t="s">
        <v>5174</v>
      </c>
      <c r="C393" s="35">
        <v>860.0</v>
      </c>
      <c r="D393" s="35" t="s">
        <v>170</v>
      </c>
      <c r="F393" s="35">
        <v>4.828871953182445</v>
      </c>
      <c r="G393" s="35">
        <v>11.68579758740379</v>
      </c>
      <c r="H393" s="35">
        <v>16.51466954058624</v>
      </c>
      <c r="I393" s="35">
        <v>182.555147781216</v>
      </c>
      <c r="J393" s="35">
        <v>0.0</v>
      </c>
      <c r="K393" s="35">
        <v>0.0</v>
      </c>
      <c r="L393" s="35">
        <v>0.0</v>
      </c>
      <c r="M393" s="35">
        <v>0.0</v>
      </c>
      <c r="N393" s="35">
        <v>0.0</v>
      </c>
      <c r="O393" s="35">
        <v>0.0</v>
      </c>
      <c r="P393" s="35">
        <v>0.0</v>
      </c>
      <c r="R393" s="35">
        <v>0.0</v>
      </c>
      <c r="S393" s="35">
        <v>5.089709214576</v>
      </c>
      <c r="T393" s="35">
        <v>125.926916117184</v>
      </c>
      <c r="U393" s="35">
        <v>165.769368809305</v>
      </c>
      <c r="V393" s="35">
        <v>182.555147781216</v>
      </c>
      <c r="W393" s="35">
        <v>0.0</v>
      </c>
      <c r="X393" s="35">
        <v>0.0</v>
      </c>
      <c r="Y393" s="35">
        <v>38.71939661936642</v>
      </c>
      <c r="Z393" s="35">
        <v>60.89664229238014</v>
      </c>
      <c r="AA393" s="35">
        <v>102.396404081664</v>
      </c>
      <c r="AB393" s="35">
        <v>0.0</v>
      </c>
      <c r="AC393" s="35">
        <v>1.135645458192</v>
      </c>
      <c r="AD393" s="35">
        <v>92.32101845084166</v>
      </c>
      <c r="AE393" s="35">
        <v>126.6155555199896</v>
      </c>
      <c r="AF393" s="35">
        <v>155.440520234496</v>
      </c>
    </row>
    <row r="394" ht="15.75" customHeight="1">
      <c r="A394" s="35" t="s">
        <v>12</v>
      </c>
      <c r="B394" s="35" t="s">
        <v>5175</v>
      </c>
      <c r="C394" s="35">
        <v>860.0</v>
      </c>
      <c r="D394" s="35" t="s">
        <v>170</v>
      </c>
      <c r="F394" s="35">
        <v>0.7300213551599184</v>
      </c>
      <c r="G394" s="35">
        <v>1.065209125850737</v>
      </c>
      <c r="H394" s="35">
        <v>1.795230481010655</v>
      </c>
      <c r="I394" s="35">
        <v>148.425859469664</v>
      </c>
      <c r="J394" s="35">
        <v>0.0</v>
      </c>
      <c r="K394" s="35">
        <v>0.0</v>
      </c>
      <c r="L394" s="35">
        <v>0.0</v>
      </c>
      <c r="M394" s="35">
        <v>0.0</v>
      </c>
      <c r="N394" s="35">
        <v>0.0</v>
      </c>
      <c r="O394" s="35">
        <v>0.0</v>
      </c>
      <c r="P394" s="35">
        <v>0.0</v>
      </c>
      <c r="R394" s="35">
        <v>0.0</v>
      </c>
      <c r="S394" s="35">
        <v>0.0</v>
      </c>
      <c r="T394" s="35">
        <v>0.0</v>
      </c>
      <c r="U394" s="35">
        <v>61.55862647651061</v>
      </c>
      <c r="V394" s="35">
        <v>148.425859469664</v>
      </c>
      <c r="W394" s="35">
        <v>0.0</v>
      </c>
      <c r="X394" s="35">
        <v>0.0</v>
      </c>
      <c r="Y394" s="35">
        <v>0.0</v>
      </c>
      <c r="Z394" s="35">
        <v>25.7552205485298</v>
      </c>
      <c r="AA394" s="35">
        <v>93.27780511257599</v>
      </c>
      <c r="AB394" s="35">
        <v>0.0</v>
      </c>
      <c r="AC394" s="35">
        <v>0.0</v>
      </c>
      <c r="AD394" s="35">
        <v>0.0</v>
      </c>
      <c r="AE394" s="35">
        <v>40.16875564380663</v>
      </c>
      <c r="AF394" s="35">
        <v>108.635378650848</v>
      </c>
    </row>
    <row r="395" ht="15.75" customHeight="1">
      <c r="A395" s="35" t="s">
        <v>12</v>
      </c>
      <c r="B395" s="35" t="s">
        <v>5176</v>
      </c>
      <c r="C395" s="35">
        <v>860.0</v>
      </c>
      <c r="D395" s="35" t="s">
        <v>170</v>
      </c>
      <c r="F395" s="35">
        <v>5.140359052220446</v>
      </c>
      <c r="G395" s="35">
        <v>10.41877595899014</v>
      </c>
      <c r="H395" s="35">
        <v>15.55913501121059</v>
      </c>
      <c r="I395" s="35">
        <v>251.044574731776</v>
      </c>
      <c r="J395" s="35">
        <v>0.0</v>
      </c>
      <c r="K395" s="35">
        <v>0.0</v>
      </c>
      <c r="L395" s="35">
        <v>0.0</v>
      </c>
      <c r="M395" s="35">
        <v>0.0</v>
      </c>
      <c r="N395" s="35">
        <v>21.073767037344</v>
      </c>
      <c r="O395" s="35">
        <v>21.073767037344</v>
      </c>
      <c r="P395" s="35">
        <v>21.073767037344</v>
      </c>
      <c r="R395" s="35">
        <v>0.0</v>
      </c>
      <c r="S395" s="35">
        <v>0.789656327712</v>
      </c>
      <c r="T395" s="35">
        <v>121.9391446377889</v>
      </c>
      <c r="U395" s="35">
        <v>168.0596015819616</v>
      </c>
      <c r="V395" s="35">
        <v>251.044574731776</v>
      </c>
      <c r="W395" s="35">
        <v>0.0</v>
      </c>
      <c r="X395" s="35">
        <v>0.0</v>
      </c>
      <c r="Y395" s="35">
        <v>42.10533661803841</v>
      </c>
      <c r="Z395" s="35">
        <v>70.98668239993341</v>
      </c>
      <c r="AA395" s="35">
        <v>154.359398589984</v>
      </c>
      <c r="AB395" s="35">
        <v>0.0</v>
      </c>
      <c r="AC395" s="35">
        <v>0.0</v>
      </c>
      <c r="AD395" s="35">
        <v>82.0670349778272</v>
      </c>
      <c r="AE395" s="35">
        <v>131.1677590616467</v>
      </c>
      <c r="AF395" s="35">
        <v>182.78653763664</v>
      </c>
    </row>
    <row r="396" ht="15.75" customHeight="1">
      <c r="A396" s="35" t="s">
        <v>12</v>
      </c>
      <c r="B396" s="35" t="s">
        <v>5177</v>
      </c>
      <c r="C396" s="35">
        <v>860.0</v>
      </c>
      <c r="D396" s="35" t="s">
        <v>170</v>
      </c>
      <c r="F396" s="35">
        <v>5.254357165131345</v>
      </c>
      <c r="G396" s="35">
        <v>13.64130651932725</v>
      </c>
      <c r="H396" s="35">
        <v>18.89566368445859</v>
      </c>
      <c r="I396" s="35">
        <v>196.938817895232</v>
      </c>
      <c r="J396" s="35">
        <v>0.0</v>
      </c>
      <c r="K396" s="35">
        <v>28.11924046512</v>
      </c>
      <c r="L396" s="35">
        <v>0.0</v>
      </c>
      <c r="M396" s="35">
        <v>0.0</v>
      </c>
      <c r="N396" s="35">
        <v>0.0</v>
      </c>
      <c r="O396" s="35">
        <v>0.0</v>
      </c>
      <c r="P396" s="35">
        <v>0.0</v>
      </c>
      <c r="R396" s="35">
        <v>0.0</v>
      </c>
      <c r="S396" s="35">
        <v>0.9953959972319999</v>
      </c>
      <c r="T396" s="35">
        <v>144.87251364936</v>
      </c>
      <c r="U396" s="35">
        <v>183.0357239198745</v>
      </c>
      <c r="V396" s="35">
        <v>196.938817895232</v>
      </c>
      <c r="W396" s="35">
        <v>0.0</v>
      </c>
      <c r="X396" s="35">
        <v>0.0</v>
      </c>
      <c r="Y396" s="35">
        <v>40.9359327316128</v>
      </c>
      <c r="Z396" s="35">
        <v>71.8033512189772</v>
      </c>
      <c r="AA396" s="35">
        <v>131.923085337792</v>
      </c>
      <c r="AB396" s="35">
        <v>0.0</v>
      </c>
      <c r="AC396" s="35">
        <v>0.0</v>
      </c>
      <c r="AD396" s="35">
        <v>100.9096659208512</v>
      </c>
      <c r="AE396" s="35">
        <v>149.2699403824069</v>
      </c>
      <c r="AF396" s="35">
        <v>190.086505527744</v>
      </c>
    </row>
    <row r="397" ht="15.75" customHeight="1">
      <c r="A397" s="35" t="s">
        <v>12</v>
      </c>
      <c r="B397" s="35" t="s">
        <v>5178</v>
      </c>
      <c r="C397" s="35">
        <v>860.0</v>
      </c>
      <c r="D397" s="35" t="s">
        <v>170</v>
      </c>
      <c r="F397" s="35">
        <v>0.02286431816050968</v>
      </c>
      <c r="G397" s="35">
        <v>0.04864815764686873</v>
      </c>
      <c r="H397" s="35">
        <v>0.0715124758073784</v>
      </c>
      <c r="I397" s="35">
        <v>27.59885075808</v>
      </c>
      <c r="J397" s="35">
        <v>0.0</v>
      </c>
      <c r="K397" s="35">
        <v>0.0</v>
      </c>
      <c r="L397" s="35">
        <v>0.0</v>
      </c>
      <c r="M397" s="35">
        <v>0.0</v>
      </c>
      <c r="N397" s="35">
        <v>0.0</v>
      </c>
      <c r="O397" s="35">
        <v>0.0</v>
      </c>
      <c r="P397" s="35">
        <v>0.0</v>
      </c>
      <c r="R397" s="35">
        <v>0.0</v>
      </c>
      <c r="S397" s="35">
        <v>0.0</v>
      </c>
      <c r="T397" s="35">
        <v>0.0</v>
      </c>
      <c r="U397" s="35">
        <v>0.0</v>
      </c>
      <c r="V397" s="35">
        <v>27.59885075808</v>
      </c>
      <c r="W397" s="35">
        <v>0.0</v>
      </c>
      <c r="X397" s="35">
        <v>0.0</v>
      </c>
      <c r="Y397" s="35">
        <v>0.0</v>
      </c>
      <c r="Z397" s="35">
        <v>0.0</v>
      </c>
      <c r="AA397" s="35">
        <v>13.567938096384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27.45017823744</v>
      </c>
    </row>
    <row r="398" ht="15.75" customHeight="1">
      <c r="A398" s="35" t="s">
        <v>12</v>
      </c>
      <c r="B398" s="35" t="s">
        <v>5179</v>
      </c>
      <c r="C398" s="35">
        <v>860.0</v>
      </c>
      <c r="D398" s="35" t="s">
        <v>170</v>
      </c>
      <c r="F398" s="35">
        <v>0.06484911148032464</v>
      </c>
      <c r="G398" s="35">
        <v>0.04280731331813785</v>
      </c>
      <c r="H398" s="35">
        <v>0.1076564247984625</v>
      </c>
      <c r="I398" s="35">
        <v>36.257784996384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R398" s="35">
        <v>0.0</v>
      </c>
      <c r="S398" s="35">
        <v>0.0</v>
      </c>
      <c r="T398" s="35">
        <v>0.0</v>
      </c>
      <c r="U398" s="35">
        <v>0.0</v>
      </c>
      <c r="V398" s="35">
        <v>36.257784996384</v>
      </c>
      <c r="W398" s="35">
        <v>0.0</v>
      </c>
      <c r="X398" s="35">
        <v>0.0</v>
      </c>
      <c r="Y398" s="35">
        <v>0.0</v>
      </c>
      <c r="Z398" s="35">
        <v>0.0</v>
      </c>
      <c r="AA398" s="35">
        <v>16.56565722</v>
      </c>
      <c r="AB398" s="35">
        <v>0.0</v>
      </c>
      <c r="AC398" s="35">
        <v>0.0</v>
      </c>
      <c r="AD398" s="35">
        <v>0.0</v>
      </c>
      <c r="AE398" s="35">
        <v>0.0</v>
      </c>
      <c r="AF398" s="35">
        <v>25.322056728192</v>
      </c>
    </row>
    <row r="399" ht="15.75" customHeight="1">
      <c r="A399" s="35" t="s">
        <v>12</v>
      </c>
      <c r="B399" s="35" t="s">
        <v>5180</v>
      </c>
      <c r="C399" s="35">
        <v>860.0</v>
      </c>
      <c r="D399" s="35" t="s">
        <v>170</v>
      </c>
      <c r="F399" s="35">
        <v>0.0</v>
      </c>
      <c r="G399" s="35">
        <v>0.02290582641862882</v>
      </c>
      <c r="H399" s="35">
        <v>0.02290582641862882</v>
      </c>
      <c r="I399" s="35">
        <v>13.741511976864</v>
      </c>
      <c r="J399" s="35">
        <v>0.0</v>
      </c>
      <c r="K399" s="35">
        <v>0.0</v>
      </c>
      <c r="L399" s="35">
        <v>0.0</v>
      </c>
      <c r="M399" s="35">
        <v>0.0</v>
      </c>
      <c r="N399" s="35">
        <v>0.0</v>
      </c>
      <c r="O399" s="35">
        <v>0.0</v>
      </c>
      <c r="P399" s="35">
        <v>0.0</v>
      </c>
      <c r="R399" s="35">
        <v>0.0</v>
      </c>
      <c r="S399" s="35">
        <v>0.0</v>
      </c>
      <c r="T399" s="35">
        <v>0.0</v>
      </c>
      <c r="U399" s="35">
        <v>0.0</v>
      </c>
      <c r="V399" s="35">
        <v>13.741511976864</v>
      </c>
      <c r="W399" s="35">
        <v>0.0</v>
      </c>
      <c r="X399" s="35">
        <v>0.0</v>
      </c>
      <c r="Y399" s="35">
        <v>0.0</v>
      </c>
      <c r="Z399" s="35">
        <v>0.0</v>
      </c>
      <c r="AA399" s="35">
        <v>0.0</v>
      </c>
      <c r="AB399" s="35">
        <v>0.0</v>
      </c>
      <c r="AC399" s="35">
        <v>0.0</v>
      </c>
      <c r="AD399" s="35">
        <v>0.0</v>
      </c>
      <c r="AE399" s="35">
        <v>0.0</v>
      </c>
      <c r="AF399" s="35">
        <v>13.741511976864</v>
      </c>
    </row>
    <row r="400" ht="15.75" customHeight="1">
      <c r="A400" s="35" t="s">
        <v>12</v>
      </c>
      <c r="B400" s="35" t="s">
        <v>5181</v>
      </c>
      <c r="C400" s="35">
        <v>329.0</v>
      </c>
      <c r="D400" s="35" t="s">
        <v>227</v>
      </c>
      <c r="F400" s="35">
        <v>0.004719102682228134</v>
      </c>
      <c r="G400" s="35">
        <v>0.03993844651291106</v>
      </c>
      <c r="H400" s="35">
        <v>0.0446575491951392</v>
      </c>
      <c r="I400" s="35">
        <v>8.320754447712</v>
      </c>
      <c r="J400" s="35">
        <v>0.0</v>
      </c>
      <c r="K400" s="35">
        <v>0.0</v>
      </c>
      <c r="L400" s="35">
        <v>0.0</v>
      </c>
      <c r="M400" s="35">
        <v>0.0</v>
      </c>
      <c r="N400" s="35">
        <v>0.0</v>
      </c>
      <c r="O400" s="35">
        <v>0.0</v>
      </c>
      <c r="P400" s="35">
        <v>0.0</v>
      </c>
      <c r="R400" s="35">
        <v>0.0</v>
      </c>
      <c r="S400" s="35">
        <v>0.0</v>
      </c>
      <c r="T400" s="35">
        <v>0.0</v>
      </c>
      <c r="U400" s="35">
        <v>0.09036170148095726</v>
      </c>
      <c r="V400" s="35">
        <v>8.320754447712</v>
      </c>
      <c r="W400" s="35">
        <v>0.0</v>
      </c>
      <c r="X400" s="35">
        <v>0.0</v>
      </c>
      <c r="Y400" s="35">
        <v>0.0</v>
      </c>
      <c r="Z400" s="35">
        <v>0.0</v>
      </c>
      <c r="AA400" s="35">
        <v>2.134506312288</v>
      </c>
      <c r="AB400" s="35">
        <v>0.0</v>
      </c>
      <c r="AC400" s="35">
        <v>0.0</v>
      </c>
      <c r="AD400" s="35">
        <v>0.0</v>
      </c>
      <c r="AE400" s="35">
        <v>0.001746994072318411</v>
      </c>
      <c r="AF400" s="35">
        <v>8.320754447712</v>
      </c>
    </row>
    <row r="401" ht="15.75" customHeight="1">
      <c r="A401" s="35" t="s">
        <v>12</v>
      </c>
      <c r="B401" s="35" t="s">
        <v>5182</v>
      </c>
      <c r="C401" s="35">
        <v>329.0</v>
      </c>
      <c r="D401" s="35" t="s">
        <v>227</v>
      </c>
      <c r="F401" s="35">
        <v>6.520482724807349E-4</v>
      </c>
      <c r="G401" s="35">
        <v>0.02426163235056289</v>
      </c>
      <c r="H401" s="35">
        <v>0.02491368062304362</v>
      </c>
      <c r="I401" s="35">
        <v>6.5517795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R401" s="35">
        <v>0.0</v>
      </c>
      <c r="S401" s="35">
        <v>0.0</v>
      </c>
      <c r="T401" s="35">
        <v>0.0</v>
      </c>
      <c r="U401" s="35">
        <v>0.1339302553343987</v>
      </c>
      <c r="V401" s="35">
        <v>6.5517795</v>
      </c>
      <c r="W401" s="35">
        <v>0.0</v>
      </c>
      <c r="X401" s="35">
        <v>0.0</v>
      </c>
      <c r="Y401" s="35">
        <v>0.0</v>
      </c>
      <c r="Z401" s="35">
        <v>0.0</v>
      </c>
      <c r="AA401" s="35">
        <v>0.258628392288</v>
      </c>
      <c r="AB401" s="35">
        <v>0.0</v>
      </c>
      <c r="AC401" s="35">
        <v>0.0</v>
      </c>
      <c r="AD401" s="35">
        <v>0.0</v>
      </c>
      <c r="AE401" s="35">
        <v>0.004037039999996328</v>
      </c>
      <c r="AF401" s="35">
        <v>6.5517795</v>
      </c>
    </row>
    <row r="402" ht="15.75" customHeight="1">
      <c r="A402" s="35" t="s">
        <v>12</v>
      </c>
      <c r="B402" s="35" t="s">
        <v>5183</v>
      </c>
      <c r="C402" s="35">
        <v>329.0</v>
      </c>
      <c r="D402" s="35" t="s">
        <v>227</v>
      </c>
      <c r="F402" s="35">
        <v>0.007532773089772148</v>
      </c>
      <c r="G402" s="35">
        <v>0.01090310816436868</v>
      </c>
      <c r="H402" s="35">
        <v>0.01843588125414083</v>
      </c>
      <c r="I402" s="35">
        <v>7.360967027232</v>
      </c>
      <c r="J402" s="35">
        <v>0.0</v>
      </c>
      <c r="K402" s="35">
        <v>0.0</v>
      </c>
      <c r="L402" s="35">
        <v>0.0</v>
      </c>
      <c r="M402" s="35">
        <v>0.0</v>
      </c>
      <c r="N402" s="35">
        <v>0.0</v>
      </c>
      <c r="O402" s="35">
        <v>0.0</v>
      </c>
      <c r="P402" s="35">
        <v>0.0</v>
      </c>
      <c r="R402" s="35">
        <v>0.0</v>
      </c>
      <c r="S402" s="35">
        <v>0.0</v>
      </c>
      <c r="T402" s="35">
        <v>0.0</v>
      </c>
      <c r="U402" s="35">
        <v>0.121843788192</v>
      </c>
      <c r="V402" s="35">
        <v>7.360967027232</v>
      </c>
      <c r="W402" s="35">
        <v>0.0</v>
      </c>
      <c r="X402" s="35">
        <v>0.0</v>
      </c>
      <c r="Y402" s="35">
        <v>0.0</v>
      </c>
      <c r="Z402" s="35">
        <v>0.0</v>
      </c>
      <c r="AA402" s="35">
        <v>3.010960076544</v>
      </c>
      <c r="AB402" s="35">
        <v>0.0</v>
      </c>
      <c r="AC402" s="35">
        <v>0.0</v>
      </c>
      <c r="AD402" s="35">
        <v>0.0</v>
      </c>
      <c r="AE402" s="35">
        <v>0.002436875763837784</v>
      </c>
      <c r="AF402" s="35">
        <v>5.852915663616</v>
      </c>
    </row>
    <row r="403" ht="15.75" customHeight="1">
      <c r="A403" s="35" t="s">
        <v>12</v>
      </c>
      <c r="B403" s="35" t="s">
        <v>5184</v>
      </c>
      <c r="C403" s="35">
        <v>329.0</v>
      </c>
      <c r="D403" s="35" t="s">
        <v>227</v>
      </c>
      <c r="F403" s="35">
        <v>0.0</v>
      </c>
      <c r="G403" s="35">
        <v>0.02325132520611607</v>
      </c>
      <c r="H403" s="35">
        <v>0.02325132520611607</v>
      </c>
      <c r="I403" s="35">
        <v>8.105800907232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0.0</v>
      </c>
      <c r="P403" s="35">
        <v>0.0</v>
      </c>
      <c r="R403" s="35">
        <v>0.0</v>
      </c>
      <c r="S403" s="35">
        <v>0.0</v>
      </c>
      <c r="T403" s="35">
        <v>0.0</v>
      </c>
      <c r="U403" s="35">
        <v>0.09999532771200001</v>
      </c>
      <c r="V403" s="35">
        <v>8.105800907232</v>
      </c>
      <c r="W403" s="35">
        <v>0.0</v>
      </c>
      <c r="X403" s="35">
        <v>0.0</v>
      </c>
      <c r="Y403" s="35">
        <v>0.0</v>
      </c>
      <c r="Z403" s="35">
        <v>0.0</v>
      </c>
      <c r="AA403" s="35">
        <v>0.0</v>
      </c>
      <c r="AB403" s="35">
        <v>0.0</v>
      </c>
      <c r="AC403" s="35">
        <v>0.0</v>
      </c>
      <c r="AD403" s="35">
        <v>0.0</v>
      </c>
      <c r="AE403" s="35">
        <v>0.09999532771200001</v>
      </c>
      <c r="AF403" s="35">
        <v>8.105800907232</v>
      </c>
    </row>
    <row r="404" ht="15.75" customHeight="1">
      <c r="A404" s="35" t="s">
        <v>12</v>
      </c>
      <c r="B404" s="35" t="s">
        <v>5185</v>
      </c>
      <c r="C404" s="35">
        <v>311.0</v>
      </c>
      <c r="D404" s="35" t="s">
        <v>170</v>
      </c>
      <c r="F404" s="35">
        <v>6.376666635692495</v>
      </c>
      <c r="G404" s="35">
        <v>0.0</v>
      </c>
      <c r="H404" s="35">
        <v>6.376666635692495</v>
      </c>
      <c r="I404" s="35">
        <v>52.493530463136</v>
      </c>
      <c r="J404" s="35">
        <v>2.40743228544</v>
      </c>
      <c r="K404" s="35">
        <v>2.66209146</v>
      </c>
      <c r="L404" s="35">
        <v>1.587906706176</v>
      </c>
      <c r="M404" s="35">
        <v>5.82879408048</v>
      </c>
      <c r="N404" s="35">
        <v>25.985904894432</v>
      </c>
      <c r="O404" s="35">
        <v>25.985904894432</v>
      </c>
      <c r="P404" s="35">
        <v>25.985904894432</v>
      </c>
      <c r="R404" s="35">
        <v>3.810268159488</v>
      </c>
      <c r="S404" s="35">
        <v>8.23339909224</v>
      </c>
      <c r="T404" s="35">
        <v>19.0534042093248</v>
      </c>
      <c r="U404" s="35">
        <v>27.99329541031294</v>
      </c>
      <c r="V404" s="35">
        <v>52.493530463136</v>
      </c>
      <c r="W404" s="35">
        <v>3.810268159488</v>
      </c>
      <c r="X404" s="35">
        <v>8.23339909224</v>
      </c>
      <c r="Y404" s="35">
        <v>19.0534042093248</v>
      </c>
      <c r="Z404" s="35">
        <v>27.99329541031294</v>
      </c>
      <c r="AA404" s="35">
        <v>52.493530463136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0.0</v>
      </c>
    </row>
    <row r="405" ht="15.75" customHeight="1">
      <c r="A405" s="35" t="s">
        <v>12</v>
      </c>
      <c r="B405" s="35" t="s">
        <v>5186</v>
      </c>
      <c r="C405" s="35">
        <v>23533.0</v>
      </c>
      <c r="D405" s="35" t="s">
        <v>170</v>
      </c>
      <c r="F405" s="35">
        <v>0.007619887942725527</v>
      </c>
      <c r="G405" s="35">
        <v>0.01535285624220621</v>
      </c>
      <c r="H405" s="35">
        <v>0.02297274418493174</v>
      </c>
      <c r="I405" s="35">
        <v>13.781656840896</v>
      </c>
      <c r="J405" s="35">
        <v>0.0</v>
      </c>
      <c r="K405" s="35">
        <v>0.0</v>
      </c>
      <c r="L405" s="35">
        <v>0.0</v>
      </c>
      <c r="M405" s="35">
        <v>0.0</v>
      </c>
      <c r="N405" s="35">
        <v>0.0</v>
      </c>
      <c r="O405" s="35">
        <v>0.0</v>
      </c>
      <c r="P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13.781656840896</v>
      </c>
      <c r="W405" s="35">
        <v>0.0</v>
      </c>
      <c r="X405" s="35">
        <v>0.0</v>
      </c>
      <c r="Y405" s="35">
        <v>0.0</v>
      </c>
      <c r="Z405" s="35">
        <v>0.0</v>
      </c>
      <c r="AA405" s="35">
        <v>4.571272806912</v>
      </c>
      <c r="AB405" s="35">
        <v>0.0</v>
      </c>
      <c r="AC405" s="35">
        <v>0.0</v>
      </c>
      <c r="AD405" s="35">
        <v>0.0</v>
      </c>
      <c r="AE405" s="35">
        <v>0.0</v>
      </c>
      <c r="AF405" s="35">
        <v>9.210384033984</v>
      </c>
    </row>
    <row r="406" ht="15.75" customHeight="1">
      <c r="A406" s="35" t="s">
        <v>12</v>
      </c>
      <c r="B406" s="35" t="s">
        <v>5187</v>
      </c>
      <c r="C406" s="35">
        <v>23533.0</v>
      </c>
      <c r="D406" s="35" t="s">
        <v>170</v>
      </c>
      <c r="F406" s="35">
        <v>0.001640846850564921</v>
      </c>
      <c r="G406" s="35">
        <v>0.02842004829523241</v>
      </c>
      <c r="H406" s="35">
        <v>0.03006089514579734</v>
      </c>
      <c r="I406" s="35">
        <v>18.033933512448</v>
      </c>
      <c r="J406" s="35">
        <v>0.0</v>
      </c>
      <c r="K406" s="35">
        <v>0.0</v>
      </c>
      <c r="L406" s="35">
        <v>0.0</v>
      </c>
      <c r="M406" s="35">
        <v>0.0</v>
      </c>
      <c r="N406" s="35">
        <v>0.0</v>
      </c>
      <c r="O406" s="35">
        <v>0.0</v>
      </c>
      <c r="P406" s="35">
        <v>0.0</v>
      </c>
      <c r="R406" s="35">
        <v>0.0</v>
      </c>
      <c r="S406" s="35">
        <v>0.0</v>
      </c>
      <c r="T406" s="35">
        <v>0.0</v>
      </c>
      <c r="U406" s="35">
        <v>0.0</v>
      </c>
      <c r="V406" s="35">
        <v>18.033933512448</v>
      </c>
      <c r="W406" s="35">
        <v>0.0</v>
      </c>
      <c r="X406" s="35">
        <v>0.0</v>
      </c>
      <c r="Y406" s="35">
        <v>0.0</v>
      </c>
      <c r="Z406" s="35">
        <v>0.0</v>
      </c>
      <c r="AA406" s="35">
        <v>0.9843659965439999</v>
      </c>
      <c r="AB406" s="35">
        <v>0.0</v>
      </c>
      <c r="AC406" s="35">
        <v>0.0</v>
      </c>
      <c r="AD406" s="35">
        <v>0.0</v>
      </c>
      <c r="AE406" s="35">
        <v>0.0</v>
      </c>
      <c r="AF406" s="35">
        <v>17.049567515904</v>
      </c>
    </row>
    <row r="407" ht="15.75" customHeight="1">
      <c r="A407" s="35" t="s">
        <v>12</v>
      </c>
      <c r="B407" s="35" t="s">
        <v>5188</v>
      </c>
      <c r="C407" s="35">
        <v>23077.0</v>
      </c>
      <c r="D407" s="35" t="s">
        <v>170</v>
      </c>
      <c r="F407" s="35">
        <v>0.05699331540440829</v>
      </c>
      <c r="G407" s="35">
        <v>0.9961692433090401</v>
      </c>
      <c r="H407" s="35">
        <v>1.053162558713449</v>
      </c>
      <c r="I407" s="35">
        <v>512.552479997376</v>
      </c>
      <c r="J407" s="35">
        <v>0.0</v>
      </c>
      <c r="K407" s="35">
        <v>0.0</v>
      </c>
      <c r="L407" s="35">
        <v>0.0</v>
      </c>
      <c r="M407" s="35">
        <v>0.0</v>
      </c>
      <c r="N407" s="35">
        <v>0.0</v>
      </c>
      <c r="O407" s="35">
        <v>0.0</v>
      </c>
      <c r="P407" s="35">
        <v>0.0</v>
      </c>
      <c r="R407" s="35">
        <v>0.0</v>
      </c>
      <c r="S407" s="35">
        <v>0.0</v>
      </c>
      <c r="T407" s="35">
        <v>0.0</v>
      </c>
      <c r="U407" s="35">
        <v>0.0</v>
      </c>
      <c r="V407" s="35">
        <v>512.552479997376</v>
      </c>
      <c r="W407" s="35">
        <v>0.0</v>
      </c>
      <c r="X407" s="35">
        <v>0.0</v>
      </c>
      <c r="Y407" s="35">
        <v>0.0</v>
      </c>
      <c r="Z407" s="35">
        <v>0.0</v>
      </c>
      <c r="AA407" s="35">
        <v>17.755316927712</v>
      </c>
      <c r="AB407" s="35">
        <v>0.0</v>
      </c>
      <c r="AC407" s="35">
        <v>0.0</v>
      </c>
      <c r="AD407" s="35">
        <v>0.0</v>
      </c>
      <c r="AE407" s="35">
        <v>0.0</v>
      </c>
      <c r="AF407" s="35">
        <v>494.797163069664</v>
      </c>
    </row>
    <row r="408" ht="15.75" customHeight="1">
      <c r="A408" s="35" t="s">
        <v>12</v>
      </c>
      <c r="B408" s="35" t="s">
        <v>5189</v>
      </c>
      <c r="C408" s="35">
        <v>23361.0</v>
      </c>
      <c r="D408" s="35" t="s">
        <v>170</v>
      </c>
      <c r="F408" s="35">
        <v>0.2166565459502808</v>
      </c>
      <c r="G408" s="35">
        <v>0.7813185385259421</v>
      </c>
      <c r="H408" s="35">
        <v>0.9979750844762229</v>
      </c>
      <c r="I408" s="35">
        <v>363.32853216912</v>
      </c>
      <c r="J408" s="35">
        <v>0.0</v>
      </c>
      <c r="K408" s="35">
        <v>0.0</v>
      </c>
      <c r="L408" s="35">
        <v>0.0</v>
      </c>
      <c r="M408" s="35">
        <v>0.0</v>
      </c>
      <c r="N408" s="35">
        <v>0.0</v>
      </c>
      <c r="O408" s="35">
        <v>0.0</v>
      </c>
      <c r="P408" s="35">
        <v>0.0</v>
      </c>
      <c r="R408" s="35">
        <v>0.0</v>
      </c>
      <c r="S408" s="35">
        <v>0.0</v>
      </c>
      <c r="T408" s="35">
        <v>0.0</v>
      </c>
      <c r="U408" s="35">
        <v>0.0</v>
      </c>
      <c r="V408" s="35">
        <v>363.32853216912</v>
      </c>
      <c r="W408" s="35">
        <v>0.0</v>
      </c>
      <c r="X408" s="35">
        <v>0.0</v>
      </c>
      <c r="Y408" s="35">
        <v>0.0</v>
      </c>
      <c r="Z408" s="35">
        <v>0.0</v>
      </c>
      <c r="AA408" s="35">
        <v>123.473965936608</v>
      </c>
      <c r="AB408" s="35">
        <v>0.0</v>
      </c>
      <c r="AC408" s="35">
        <v>0.0</v>
      </c>
      <c r="AD408" s="35">
        <v>0.0</v>
      </c>
      <c r="AE408" s="35">
        <v>0.0</v>
      </c>
      <c r="AF408" s="35">
        <v>356.827335165504</v>
      </c>
    </row>
    <row r="409" ht="15.75" customHeight="1">
      <c r="A409" s="35" t="s">
        <v>12</v>
      </c>
      <c r="B409" s="35" t="s">
        <v>5190</v>
      </c>
      <c r="C409" s="35">
        <v>23533.0</v>
      </c>
      <c r="D409" s="35" t="s">
        <v>170</v>
      </c>
      <c r="F409" s="35">
        <v>0.2594666443309225</v>
      </c>
      <c r="G409" s="35">
        <v>0.6759826824183263</v>
      </c>
      <c r="H409" s="35">
        <v>0.9354493267492487</v>
      </c>
      <c r="I409" s="35">
        <v>523.427473959264</v>
      </c>
      <c r="J409" s="35">
        <v>0.0</v>
      </c>
      <c r="K409" s="35">
        <v>0.0</v>
      </c>
      <c r="L409" s="35">
        <v>0.0</v>
      </c>
      <c r="M409" s="35">
        <v>0.0</v>
      </c>
      <c r="N409" s="35">
        <v>0.0</v>
      </c>
      <c r="O409" s="35">
        <v>0.0</v>
      </c>
      <c r="P409" s="35">
        <v>0.0</v>
      </c>
      <c r="R409" s="35">
        <v>0.0</v>
      </c>
      <c r="S409" s="35">
        <v>0.0</v>
      </c>
      <c r="T409" s="35">
        <v>0.0</v>
      </c>
      <c r="U409" s="35">
        <v>0.0</v>
      </c>
      <c r="V409" s="35">
        <v>523.427473959264</v>
      </c>
      <c r="W409" s="35">
        <v>0.0</v>
      </c>
      <c r="X409" s="35">
        <v>0.0</v>
      </c>
      <c r="Y409" s="35">
        <v>0.0</v>
      </c>
      <c r="Z409" s="35">
        <v>0.0</v>
      </c>
      <c r="AA409" s="35">
        <v>117.896411388672</v>
      </c>
      <c r="AB409" s="35">
        <v>0.0</v>
      </c>
      <c r="AC409" s="35">
        <v>0.0</v>
      </c>
      <c r="AD409" s="35">
        <v>0.0</v>
      </c>
      <c r="AE409" s="35">
        <v>0.0</v>
      </c>
      <c r="AF409" s="35">
        <v>405.531062570592</v>
      </c>
    </row>
    <row r="410" ht="15.75" customHeight="1">
      <c r="A410" s="35" t="s">
        <v>12</v>
      </c>
      <c r="B410" s="35" t="s">
        <v>5191</v>
      </c>
      <c r="C410" s="35">
        <v>23938.0</v>
      </c>
      <c r="D410" s="35" t="s">
        <v>170</v>
      </c>
      <c r="F410" s="35">
        <v>0.0</v>
      </c>
      <c r="G410" s="35">
        <v>0.3696082549929686</v>
      </c>
      <c r="H410" s="35">
        <v>0.3696082549929686</v>
      </c>
      <c r="I410" s="35">
        <v>122.908536499392</v>
      </c>
      <c r="J410" s="35">
        <v>0.0</v>
      </c>
      <c r="K410" s="35">
        <v>0.0</v>
      </c>
      <c r="L410" s="35">
        <v>0.0</v>
      </c>
      <c r="M410" s="35">
        <v>0.0</v>
      </c>
      <c r="N410" s="35">
        <v>0.0</v>
      </c>
      <c r="O410" s="35">
        <v>0.0</v>
      </c>
      <c r="P410" s="35">
        <v>0.0</v>
      </c>
      <c r="R410" s="35">
        <v>0.0</v>
      </c>
      <c r="S410" s="35">
        <v>0.0</v>
      </c>
      <c r="T410" s="35">
        <v>0.0</v>
      </c>
      <c r="U410" s="35">
        <v>0.0</v>
      </c>
      <c r="V410" s="35">
        <v>122.908536499392</v>
      </c>
      <c r="W410" s="35">
        <v>0.0</v>
      </c>
      <c r="X410" s="35">
        <v>0.0</v>
      </c>
      <c r="Y410" s="35">
        <v>0.0</v>
      </c>
      <c r="Z410" s="35">
        <v>0.0</v>
      </c>
      <c r="AA410" s="35">
        <v>0.0</v>
      </c>
      <c r="AB410" s="35">
        <v>0.0</v>
      </c>
      <c r="AC410" s="35">
        <v>0.0</v>
      </c>
      <c r="AD410" s="35">
        <v>0.0</v>
      </c>
      <c r="AE410" s="35">
        <v>0.0</v>
      </c>
      <c r="AF410" s="35">
        <v>122.908536499392</v>
      </c>
    </row>
    <row r="411" ht="15.75" customHeight="1">
      <c r="A411" s="35" t="s">
        <v>12</v>
      </c>
      <c r="B411" s="35" t="s">
        <v>5192</v>
      </c>
      <c r="C411" s="35">
        <v>23040.0</v>
      </c>
      <c r="D411" s="35" t="s">
        <v>170</v>
      </c>
      <c r="F411" s="35">
        <v>0.1462673616384059</v>
      </c>
      <c r="G411" s="35">
        <v>0.5909639721246844</v>
      </c>
      <c r="H411" s="35">
        <v>0.7372313337630904</v>
      </c>
      <c r="I411" s="35">
        <v>284.59528218576</v>
      </c>
      <c r="J411" s="35">
        <v>0.0</v>
      </c>
      <c r="K411" s="35">
        <v>0.0</v>
      </c>
      <c r="L411" s="35">
        <v>0.0</v>
      </c>
      <c r="M411" s="35">
        <v>0.0</v>
      </c>
      <c r="N411" s="35">
        <v>0.0</v>
      </c>
      <c r="O411" s="35">
        <v>0.0</v>
      </c>
      <c r="P411" s="35">
        <v>0.0</v>
      </c>
      <c r="R411" s="35">
        <v>0.0</v>
      </c>
      <c r="S411" s="35">
        <v>0.0</v>
      </c>
      <c r="T411" s="35">
        <v>0.0</v>
      </c>
      <c r="U411" s="35">
        <v>0.0</v>
      </c>
      <c r="V411" s="35">
        <v>284.59528218576</v>
      </c>
      <c r="W411" s="35">
        <v>0.0</v>
      </c>
      <c r="X411" s="35">
        <v>0.0</v>
      </c>
      <c r="Y411" s="35">
        <v>0.0</v>
      </c>
      <c r="Z411" s="35">
        <v>0.0</v>
      </c>
      <c r="AA411" s="35">
        <v>64.38069862963201</v>
      </c>
      <c r="AB411" s="35">
        <v>0.0</v>
      </c>
      <c r="AC411" s="35">
        <v>0.0</v>
      </c>
      <c r="AD411" s="35">
        <v>0.0</v>
      </c>
      <c r="AE411" s="35">
        <v>0.0</v>
      </c>
      <c r="AF411" s="35">
        <v>220.214583556128</v>
      </c>
    </row>
    <row r="412" ht="15.75" customHeight="1">
      <c r="A412" s="35" t="s">
        <v>12</v>
      </c>
      <c r="B412" s="35" t="s">
        <v>5193</v>
      </c>
      <c r="C412" s="35">
        <v>23040.0</v>
      </c>
      <c r="D412" s="35" t="s">
        <v>170</v>
      </c>
      <c r="F412" s="35">
        <v>0.0</v>
      </c>
      <c r="G412" s="35">
        <v>0.0168991338908221</v>
      </c>
      <c r="H412" s="35">
        <v>0.0168991338908221</v>
      </c>
      <c r="I412" s="35">
        <v>6.335678363616</v>
      </c>
      <c r="J412" s="35">
        <v>0.0</v>
      </c>
      <c r="K412" s="35">
        <v>0.0</v>
      </c>
      <c r="L412" s="35">
        <v>0.0</v>
      </c>
      <c r="M412" s="35">
        <v>0.0</v>
      </c>
      <c r="N412" s="35">
        <v>0.0</v>
      </c>
      <c r="O412" s="35">
        <v>0.0</v>
      </c>
      <c r="P412" s="35">
        <v>0.0</v>
      </c>
      <c r="R412" s="35">
        <v>0.0</v>
      </c>
      <c r="S412" s="35">
        <v>0.0</v>
      </c>
      <c r="T412" s="35">
        <v>0.0</v>
      </c>
      <c r="U412" s="35">
        <v>0.0</v>
      </c>
      <c r="V412" s="35">
        <v>6.335678363616</v>
      </c>
      <c r="W412" s="35">
        <v>0.0</v>
      </c>
      <c r="X412" s="35">
        <v>0.0</v>
      </c>
      <c r="Y412" s="35">
        <v>0.0</v>
      </c>
      <c r="Z412" s="35">
        <v>0.0</v>
      </c>
      <c r="AA412" s="35">
        <v>0.0</v>
      </c>
      <c r="AB412" s="35">
        <v>0.0</v>
      </c>
      <c r="AC412" s="35">
        <v>0.0</v>
      </c>
      <c r="AD412" s="35">
        <v>0.0</v>
      </c>
      <c r="AE412" s="35">
        <v>0.0</v>
      </c>
      <c r="AF412" s="35">
        <v>6.335678363616</v>
      </c>
    </row>
    <row r="413" ht="15.75" customHeight="1">
      <c r="A413" s="35" t="s">
        <v>12</v>
      </c>
      <c r="B413" s="35" t="s">
        <v>5194</v>
      </c>
      <c r="C413" s="35">
        <v>23067.0</v>
      </c>
      <c r="D413" s="35" t="s">
        <v>170</v>
      </c>
      <c r="F413" s="35">
        <v>0.4113485134245602</v>
      </c>
      <c r="G413" s="35">
        <v>0.3638660626505769</v>
      </c>
      <c r="H413" s="35">
        <v>0.7752145760751371</v>
      </c>
      <c r="I413" s="35">
        <v>293.37730021152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R413" s="35">
        <v>0.0</v>
      </c>
      <c r="S413" s="35">
        <v>0.0</v>
      </c>
      <c r="T413" s="35">
        <v>0.0</v>
      </c>
      <c r="U413" s="35">
        <v>0.0</v>
      </c>
      <c r="V413" s="35">
        <v>293.37730021152</v>
      </c>
      <c r="W413" s="35">
        <v>0.0</v>
      </c>
      <c r="X413" s="35">
        <v>0.0</v>
      </c>
      <c r="Y413" s="35">
        <v>0.0</v>
      </c>
      <c r="Z413" s="35">
        <v>0.0</v>
      </c>
      <c r="AA413" s="35">
        <v>192.892522846464</v>
      </c>
      <c r="AB413" s="35">
        <v>0.0</v>
      </c>
      <c r="AC413" s="35">
        <v>0.0</v>
      </c>
      <c r="AD413" s="35">
        <v>0.0</v>
      </c>
      <c r="AE413" s="35">
        <v>0.0</v>
      </c>
      <c r="AF413" s="35">
        <v>100.484777365056</v>
      </c>
    </row>
    <row r="414" ht="15.75" customHeight="1">
      <c r="A414" s="35" t="s">
        <v>12</v>
      </c>
      <c r="B414" s="35" t="s">
        <v>5195</v>
      </c>
      <c r="C414" s="35">
        <v>23067.0</v>
      </c>
      <c r="D414" s="35" t="s">
        <v>170</v>
      </c>
      <c r="F414" s="35">
        <v>0.02392291886301402</v>
      </c>
      <c r="G414" s="35">
        <v>0.0</v>
      </c>
      <c r="H414" s="35">
        <v>0.02392291886301402</v>
      </c>
      <c r="I414" s="35">
        <v>11.69665056</v>
      </c>
      <c r="J414" s="35">
        <v>0.0</v>
      </c>
      <c r="K414" s="35">
        <v>0.0</v>
      </c>
      <c r="L414" s="35">
        <v>0.0</v>
      </c>
      <c r="M414" s="35">
        <v>0.0</v>
      </c>
      <c r="N414" s="35">
        <v>0.0</v>
      </c>
      <c r="O414" s="35">
        <v>0.0</v>
      </c>
      <c r="P414" s="35">
        <v>0.0</v>
      </c>
      <c r="R414" s="35">
        <v>0.0</v>
      </c>
      <c r="S414" s="35">
        <v>0.0</v>
      </c>
      <c r="T414" s="35">
        <v>0.0</v>
      </c>
      <c r="U414" s="35">
        <v>0.0</v>
      </c>
      <c r="V414" s="35">
        <v>11.69665056</v>
      </c>
      <c r="W414" s="35">
        <v>0.0</v>
      </c>
      <c r="X414" s="35">
        <v>0.0</v>
      </c>
      <c r="Y414" s="35">
        <v>0.0</v>
      </c>
      <c r="Z414" s="35">
        <v>0.0</v>
      </c>
      <c r="AA414" s="35">
        <v>11.69665056</v>
      </c>
      <c r="AB414" s="35">
        <v>0.0</v>
      </c>
      <c r="AC414" s="35">
        <v>0.0</v>
      </c>
      <c r="AD414" s="35">
        <v>0.0</v>
      </c>
      <c r="AE414" s="35">
        <v>0.0</v>
      </c>
      <c r="AF414" s="35">
        <v>0.0</v>
      </c>
    </row>
    <row r="415" ht="15.75" customHeight="1">
      <c r="A415" s="35" t="s">
        <v>12</v>
      </c>
      <c r="B415" s="35" t="s">
        <v>5196</v>
      </c>
      <c r="C415" s="35">
        <v>23075.0</v>
      </c>
      <c r="D415" s="35" t="s">
        <v>170</v>
      </c>
      <c r="F415" s="35">
        <v>0.08477610927721296</v>
      </c>
      <c r="G415" s="35">
        <v>0.9348249918226308</v>
      </c>
      <c r="H415" s="35">
        <v>1.019601101099844</v>
      </c>
      <c r="I415" s="35">
        <v>354.733861327776</v>
      </c>
      <c r="J415" s="35">
        <v>0.0</v>
      </c>
      <c r="K415" s="35">
        <v>0.0</v>
      </c>
      <c r="L415" s="35">
        <v>0.0</v>
      </c>
      <c r="M415" s="35">
        <v>0.0</v>
      </c>
      <c r="N415" s="35">
        <v>0.0</v>
      </c>
      <c r="O415" s="35">
        <v>0.0</v>
      </c>
      <c r="P415" s="35">
        <v>0.0</v>
      </c>
      <c r="R415" s="35">
        <v>0.0</v>
      </c>
      <c r="S415" s="35">
        <v>0.0</v>
      </c>
      <c r="T415" s="35">
        <v>0.0</v>
      </c>
      <c r="U415" s="35">
        <v>0.0</v>
      </c>
      <c r="V415" s="35">
        <v>354.733861327776</v>
      </c>
      <c r="W415" s="35">
        <v>0.0</v>
      </c>
      <c r="X415" s="35">
        <v>0.0</v>
      </c>
      <c r="Y415" s="35">
        <v>0.0</v>
      </c>
      <c r="Z415" s="35">
        <v>0.0</v>
      </c>
      <c r="AA415" s="35">
        <v>33.484272308928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321.249589018848</v>
      </c>
    </row>
    <row r="416" ht="15.75" customHeight="1">
      <c r="A416" s="35" t="s">
        <v>12</v>
      </c>
      <c r="B416" s="35" t="s">
        <v>5197</v>
      </c>
      <c r="C416" s="35">
        <v>23075.0</v>
      </c>
      <c r="D416" s="35" t="s">
        <v>170</v>
      </c>
      <c r="F416" s="35">
        <v>0.0186829098978579</v>
      </c>
      <c r="G416" s="35">
        <v>0.0</v>
      </c>
      <c r="H416" s="35">
        <v>0.0186829098978579</v>
      </c>
      <c r="I416" s="35">
        <v>7.165566755424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7.165566755424</v>
      </c>
      <c r="W416" s="35">
        <v>0.0</v>
      </c>
      <c r="X416" s="35">
        <v>0.0</v>
      </c>
      <c r="Y416" s="35">
        <v>0.0</v>
      </c>
      <c r="Z416" s="35">
        <v>0.0</v>
      </c>
      <c r="AA416" s="35">
        <v>7.165566755424</v>
      </c>
      <c r="AB416" s="35">
        <v>0.0</v>
      </c>
      <c r="AC416" s="35">
        <v>0.0</v>
      </c>
      <c r="AD416" s="35">
        <v>0.0</v>
      </c>
      <c r="AE416" s="35">
        <v>0.0</v>
      </c>
      <c r="AF416" s="35">
        <v>0.0</v>
      </c>
    </row>
    <row r="417" ht="15.75" customHeight="1">
      <c r="A417" s="35" t="s">
        <v>12</v>
      </c>
      <c r="B417" s="35" t="s">
        <v>5198</v>
      </c>
      <c r="C417" s="35">
        <v>23146.0</v>
      </c>
      <c r="D417" s="35" t="s">
        <v>170</v>
      </c>
      <c r="F417" s="35">
        <v>0.3249194489145368</v>
      </c>
      <c r="G417" s="35">
        <v>0.6223041171817905</v>
      </c>
      <c r="H417" s="35">
        <v>0.9472235660963272</v>
      </c>
      <c r="I417" s="35">
        <v>341.660129594112</v>
      </c>
      <c r="J417" s="35">
        <v>0.0</v>
      </c>
      <c r="K417" s="35">
        <v>0.0</v>
      </c>
      <c r="L417" s="35">
        <v>0.0</v>
      </c>
      <c r="M417" s="35">
        <v>0.0</v>
      </c>
      <c r="N417" s="35">
        <v>0.0</v>
      </c>
      <c r="O417" s="35">
        <v>0.0</v>
      </c>
      <c r="P417" s="35">
        <v>0.0</v>
      </c>
      <c r="R417" s="35">
        <v>0.0</v>
      </c>
      <c r="S417" s="35">
        <v>0.0</v>
      </c>
      <c r="T417" s="35">
        <v>0.0</v>
      </c>
      <c r="U417" s="35">
        <v>0.0</v>
      </c>
      <c r="V417" s="35">
        <v>341.660129594112</v>
      </c>
      <c r="W417" s="35">
        <v>0.0</v>
      </c>
      <c r="X417" s="35">
        <v>0.0</v>
      </c>
      <c r="Y417" s="35">
        <v>0.0</v>
      </c>
      <c r="Z417" s="35">
        <v>0.0</v>
      </c>
      <c r="AA417" s="35">
        <v>112.018533899328</v>
      </c>
      <c r="AB417" s="35">
        <v>0.0</v>
      </c>
      <c r="AC417" s="35">
        <v>0.0</v>
      </c>
      <c r="AD417" s="35">
        <v>0.0</v>
      </c>
      <c r="AE417" s="35">
        <v>0.0</v>
      </c>
      <c r="AF417" s="35">
        <v>258.755135427936</v>
      </c>
    </row>
    <row r="418" ht="15.75" customHeight="1">
      <c r="A418" s="35" t="s">
        <v>12</v>
      </c>
      <c r="B418" s="35" t="s">
        <v>5199</v>
      </c>
      <c r="C418" s="35">
        <v>23935.0</v>
      </c>
      <c r="D418" s="35" t="s">
        <v>170</v>
      </c>
      <c r="F418" s="35">
        <v>0.468673219863201</v>
      </c>
      <c r="G418" s="35">
        <v>0.3441657283260122</v>
      </c>
      <c r="H418" s="35">
        <v>0.8128389481892132</v>
      </c>
      <c r="I418" s="35">
        <v>414.889777681344</v>
      </c>
      <c r="J418" s="35">
        <v>0.0</v>
      </c>
      <c r="K418" s="35">
        <v>0.0</v>
      </c>
      <c r="L418" s="35">
        <v>0.0</v>
      </c>
      <c r="M418" s="35">
        <v>0.0</v>
      </c>
      <c r="N418" s="35">
        <v>0.0</v>
      </c>
      <c r="O418" s="35">
        <v>0.0</v>
      </c>
      <c r="P418" s="35">
        <v>0.0</v>
      </c>
      <c r="R418" s="35">
        <v>0.0</v>
      </c>
      <c r="S418" s="35">
        <v>0.0</v>
      </c>
      <c r="T418" s="35">
        <v>0.0</v>
      </c>
      <c r="U418" s="35">
        <v>0.0</v>
      </c>
      <c r="V418" s="35">
        <v>414.889777681344</v>
      </c>
      <c r="W418" s="35">
        <v>0.0</v>
      </c>
      <c r="X418" s="35">
        <v>0.0</v>
      </c>
      <c r="Y418" s="35">
        <v>0.0</v>
      </c>
      <c r="Z418" s="35">
        <v>0.0</v>
      </c>
      <c r="AA418" s="35">
        <v>208.420148889792</v>
      </c>
      <c r="AB418" s="35">
        <v>0.0</v>
      </c>
      <c r="AC418" s="35">
        <v>0.0</v>
      </c>
      <c r="AD418" s="35">
        <v>0.0</v>
      </c>
      <c r="AE418" s="35">
        <v>0.0</v>
      </c>
      <c r="AF418" s="35">
        <v>206.469628791552</v>
      </c>
    </row>
    <row r="419" ht="15.75" customHeight="1">
      <c r="A419" s="35" t="s">
        <v>12</v>
      </c>
      <c r="B419" s="35" t="s">
        <v>5200</v>
      </c>
      <c r="C419" s="35">
        <v>24115.0</v>
      </c>
      <c r="D419" s="35" t="s">
        <v>170</v>
      </c>
      <c r="F419" s="35">
        <v>0.01757118634130693</v>
      </c>
      <c r="G419" s="35">
        <v>0.3087674735396038</v>
      </c>
      <c r="H419" s="35">
        <v>0.3263386598809107</v>
      </c>
      <c r="I419" s="35">
        <v>155.79187387344</v>
      </c>
      <c r="J419" s="35">
        <v>0.0</v>
      </c>
      <c r="K419" s="35">
        <v>0.0</v>
      </c>
      <c r="L419" s="35">
        <v>0.0</v>
      </c>
      <c r="M419" s="35">
        <v>0.0</v>
      </c>
      <c r="N419" s="35">
        <v>0.0</v>
      </c>
      <c r="O419" s="35">
        <v>0.0</v>
      </c>
      <c r="P419" s="35">
        <v>0.0</v>
      </c>
      <c r="R419" s="35">
        <v>0.0</v>
      </c>
      <c r="S419" s="35">
        <v>0.0</v>
      </c>
      <c r="T419" s="35">
        <v>0.0</v>
      </c>
      <c r="U419" s="35">
        <v>0.0</v>
      </c>
      <c r="V419" s="35">
        <v>155.79187387344</v>
      </c>
      <c r="W419" s="35">
        <v>0.0</v>
      </c>
      <c r="X419" s="35">
        <v>0.0</v>
      </c>
      <c r="Y419" s="35">
        <v>0.0</v>
      </c>
      <c r="Z419" s="35">
        <v>0.0</v>
      </c>
      <c r="AA419" s="35">
        <v>10.541189963808</v>
      </c>
      <c r="AB419" s="35">
        <v>0.0</v>
      </c>
      <c r="AC419" s="35">
        <v>0.0</v>
      </c>
      <c r="AD419" s="35">
        <v>0.0</v>
      </c>
      <c r="AE419" s="35">
        <v>0.0</v>
      </c>
      <c r="AF419" s="35">
        <v>145.250683909632</v>
      </c>
    </row>
    <row r="420" ht="15.75" customHeight="1">
      <c r="A420" s="35" t="s">
        <v>12</v>
      </c>
      <c r="B420" s="35" t="s">
        <v>5201</v>
      </c>
      <c r="C420" s="35">
        <v>23937.0</v>
      </c>
      <c r="D420" s="35" t="s">
        <v>170</v>
      </c>
      <c r="F420" s="35">
        <v>0.003854970643925199</v>
      </c>
      <c r="G420" s="35">
        <v>0.3620362290312825</v>
      </c>
      <c r="H420" s="35">
        <v>0.3658911996752077</v>
      </c>
      <c r="I420" s="35">
        <v>199.10170998144</v>
      </c>
      <c r="J420" s="35">
        <v>0.0</v>
      </c>
      <c r="K420" s="35">
        <v>0.0</v>
      </c>
      <c r="L420" s="35">
        <v>0.0</v>
      </c>
      <c r="M420" s="35">
        <v>0.0</v>
      </c>
      <c r="N420" s="35">
        <v>0.0</v>
      </c>
      <c r="O420" s="35">
        <v>0.0</v>
      </c>
      <c r="P420" s="35">
        <v>0.0</v>
      </c>
      <c r="R420" s="35">
        <v>0.0</v>
      </c>
      <c r="S420" s="35">
        <v>0.0</v>
      </c>
      <c r="T420" s="35">
        <v>0.0</v>
      </c>
      <c r="U420" s="35">
        <v>0.0</v>
      </c>
      <c r="V420" s="35">
        <v>199.10170998144</v>
      </c>
      <c r="W420" s="35">
        <v>0.0</v>
      </c>
      <c r="X420" s="35">
        <v>0.0</v>
      </c>
      <c r="Y420" s="35">
        <v>0.0</v>
      </c>
      <c r="Z420" s="35">
        <v>0.0</v>
      </c>
      <c r="AA420" s="35">
        <v>2.312648507232</v>
      </c>
      <c r="AB420" s="35">
        <v>0.0</v>
      </c>
      <c r="AC420" s="35">
        <v>0.0</v>
      </c>
      <c r="AD420" s="35">
        <v>0.0</v>
      </c>
      <c r="AE420" s="35">
        <v>0.0</v>
      </c>
      <c r="AF420" s="35">
        <v>196.789061474208</v>
      </c>
    </row>
    <row r="421" ht="15.75" customHeight="1">
      <c r="A421" s="35" t="s">
        <v>12</v>
      </c>
      <c r="B421" s="35" t="s">
        <v>5202</v>
      </c>
      <c r="C421" s="35">
        <v>22917.0</v>
      </c>
      <c r="D421" s="35" t="s">
        <v>170</v>
      </c>
      <c r="F421" s="35">
        <v>0.1101974572665463</v>
      </c>
      <c r="G421" s="35">
        <v>0.2009674616016906</v>
      </c>
      <c r="H421" s="35">
        <v>0.3111649188682368</v>
      </c>
      <c r="I421" s="35">
        <v>168.546540572928</v>
      </c>
      <c r="J421" s="35">
        <v>0.0</v>
      </c>
      <c r="K421" s="35">
        <v>0.0</v>
      </c>
      <c r="L421" s="35">
        <v>0.0</v>
      </c>
      <c r="M421" s="35">
        <v>0.0</v>
      </c>
      <c r="N421" s="35">
        <v>0.0</v>
      </c>
      <c r="O421" s="35">
        <v>0.0</v>
      </c>
      <c r="P421" s="35">
        <v>0.0</v>
      </c>
      <c r="R421" s="35">
        <v>0.0</v>
      </c>
      <c r="S421" s="35">
        <v>0.0</v>
      </c>
      <c r="T421" s="35">
        <v>0.0</v>
      </c>
      <c r="U421" s="35">
        <v>0.0</v>
      </c>
      <c r="V421" s="35">
        <v>168.546540572928</v>
      </c>
      <c r="W421" s="35">
        <v>0.0</v>
      </c>
      <c r="X421" s="35">
        <v>0.0</v>
      </c>
      <c r="Y421" s="35">
        <v>0.0</v>
      </c>
      <c r="Z421" s="35">
        <v>0.0</v>
      </c>
      <c r="AA421" s="35">
        <v>66.108930154848</v>
      </c>
      <c r="AB421" s="35">
        <v>0.0</v>
      </c>
      <c r="AC421" s="35">
        <v>0.0</v>
      </c>
      <c r="AD421" s="35">
        <v>0.0</v>
      </c>
      <c r="AE421" s="35">
        <v>0.0</v>
      </c>
      <c r="AF421" s="35">
        <v>102.43761041808</v>
      </c>
    </row>
    <row r="422" ht="15.75" customHeight="1">
      <c r="A422" s="35" t="s">
        <v>12</v>
      </c>
      <c r="B422" s="35" t="s">
        <v>5203</v>
      </c>
      <c r="C422" s="35">
        <v>22934.0</v>
      </c>
      <c r="D422" s="35" t="s">
        <v>170</v>
      </c>
      <c r="F422" s="35">
        <v>0.0362966841875373</v>
      </c>
      <c r="G422" s="35">
        <v>0.3301405967975748</v>
      </c>
      <c r="H422" s="35">
        <v>0.366437280985112</v>
      </c>
      <c r="I422" s="35">
        <v>204.171861890304</v>
      </c>
      <c r="J422" s="35">
        <v>0.0</v>
      </c>
      <c r="K422" s="35">
        <v>0.0</v>
      </c>
      <c r="L422" s="35">
        <v>0.0</v>
      </c>
      <c r="M422" s="35">
        <v>0.0</v>
      </c>
      <c r="N422" s="35">
        <v>0.0</v>
      </c>
      <c r="O422" s="35">
        <v>0.0</v>
      </c>
      <c r="P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204.171861890304</v>
      </c>
      <c r="W422" s="35">
        <v>0.0</v>
      </c>
      <c r="X422" s="35">
        <v>0.0</v>
      </c>
      <c r="Y422" s="35">
        <v>0.0</v>
      </c>
      <c r="Z422" s="35">
        <v>0.0</v>
      </c>
      <c r="AA422" s="35">
        <v>21.774866855616</v>
      </c>
      <c r="AB422" s="35">
        <v>0.0</v>
      </c>
      <c r="AC422" s="35">
        <v>0.0</v>
      </c>
      <c r="AD422" s="35">
        <v>0.0</v>
      </c>
      <c r="AE422" s="35">
        <v>0.0</v>
      </c>
      <c r="AF422" s="35">
        <v>182.396995034688</v>
      </c>
    </row>
    <row r="423" ht="15.75" customHeight="1">
      <c r="A423" s="35" t="s">
        <v>12</v>
      </c>
      <c r="B423" s="35" t="s">
        <v>5204</v>
      </c>
      <c r="C423" s="35">
        <v>22945.0</v>
      </c>
      <c r="D423" s="35" t="s">
        <v>170</v>
      </c>
      <c r="F423" s="35">
        <v>0.01277738315045664</v>
      </c>
      <c r="G423" s="35">
        <v>0.3575852684702629</v>
      </c>
      <c r="H423" s="35">
        <v>0.3703626516207195</v>
      </c>
      <c r="I423" s="35">
        <v>197.985584688192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197.985584688192</v>
      </c>
      <c r="W423" s="35">
        <v>0.0</v>
      </c>
      <c r="X423" s="35">
        <v>0.0</v>
      </c>
      <c r="Y423" s="35">
        <v>0.0</v>
      </c>
      <c r="Z423" s="35">
        <v>0.0</v>
      </c>
      <c r="AA423" s="35">
        <v>6.24832866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191.737256028192</v>
      </c>
    </row>
    <row r="424" ht="15.75" customHeight="1">
      <c r="A424" s="35" t="s">
        <v>12</v>
      </c>
      <c r="B424" s="35" t="s">
        <v>5205</v>
      </c>
      <c r="C424" s="35">
        <v>23025.0</v>
      </c>
      <c r="D424" s="35" t="s">
        <v>170</v>
      </c>
      <c r="F424" s="35">
        <v>0.1357928501283857</v>
      </c>
      <c r="G424" s="35">
        <v>0.2654735387398708</v>
      </c>
      <c r="H424" s="35">
        <v>0.4012663888682564</v>
      </c>
      <c r="I424" s="35">
        <v>128.614868855424</v>
      </c>
      <c r="J424" s="35">
        <v>0.0</v>
      </c>
      <c r="K424" s="35">
        <v>0.0</v>
      </c>
      <c r="L424" s="35">
        <v>0.0</v>
      </c>
      <c r="M424" s="35">
        <v>0.0</v>
      </c>
      <c r="N424" s="35">
        <v>0.0</v>
      </c>
      <c r="O424" s="35">
        <v>0.0</v>
      </c>
      <c r="P424" s="35">
        <v>0.0</v>
      </c>
      <c r="R424" s="35">
        <v>0.0</v>
      </c>
      <c r="S424" s="35">
        <v>0.0</v>
      </c>
      <c r="T424" s="35">
        <v>0.0</v>
      </c>
      <c r="U424" s="35">
        <v>0.0</v>
      </c>
      <c r="V424" s="35">
        <v>128.614868855424</v>
      </c>
      <c r="W424" s="35">
        <v>0.0</v>
      </c>
      <c r="X424" s="35">
        <v>0.0</v>
      </c>
      <c r="Y424" s="35">
        <v>0.0</v>
      </c>
      <c r="Z424" s="35">
        <v>0.0</v>
      </c>
      <c r="AA424" s="35">
        <v>65.127038594688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112.277958395904</v>
      </c>
    </row>
    <row r="425" ht="15.75" customHeight="1">
      <c r="A425" s="35" t="s">
        <v>12</v>
      </c>
      <c r="B425" s="35" t="s">
        <v>5206</v>
      </c>
      <c r="C425" s="35">
        <v>23037.0</v>
      </c>
      <c r="D425" s="35" t="s">
        <v>170</v>
      </c>
      <c r="F425" s="35">
        <v>0.01927403941431316</v>
      </c>
      <c r="G425" s="35">
        <v>0.3809261038864623</v>
      </c>
      <c r="H425" s="35">
        <v>0.4002001433007755</v>
      </c>
      <c r="I425" s="35">
        <v>222.777805215168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222.777805215168</v>
      </c>
      <c r="W425" s="35">
        <v>0.0</v>
      </c>
      <c r="X425" s="35">
        <v>0.0</v>
      </c>
      <c r="Y425" s="35">
        <v>0.0</v>
      </c>
      <c r="Z425" s="35">
        <v>0.0</v>
      </c>
      <c r="AA425" s="35">
        <v>11.562754323456</v>
      </c>
      <c r="AB425" s="35">
        <v>0.0</v>
      </c>
      <c r="AC425" s="35">
        <v>0.0</v>
      </c>
      <c r="AD425" s="35">
        <v>0.0</v>
      </c>
      <c r="AE425" s="35">
        <v>0.0</v>
      </c>
      <c r="AF425" s="35">
        <v>222.777805215168</v>
      </c>
    </row>
    <row r="426" ht="15.75" customHeight="1">
      <c r="A426" s="35" t="s">
        <v>12</v>
      </c>
      <c r="B426" s="35" t="s">
        <v>5207</v>
      </c>
      <c r="C426" s="35">
        <v>23062.0</v>
      </c>
      <c r="D426" s="35" t="s">
        <v>170</v>
      </c>
      <c r="F426" s="35">
        <v>0.0</v>
      </c>
      <c r="G426" s="35">
        <v>0.3585510804129451</v>
      </c>
      <c r="H426" s="35">
        <v>0.3585510804129451</v>
      </c>
      <c r="I426" s="35">
        <v>196.907506612992</v>
      </c>
      <c r="J426" s="35">
        <v>0.0</v>
      </c>
      <c r="K426" s="35">
        <v>0.0</v>
      </c>
      <c r="L426" s="35">
        <v>0.0</v>
      </c>
      <c r="M426" s="35">
        <v>0.0</v>
      </c>
      <c r="N426" s="35">
        <v>0.0</v>
      </c>
      <c r="O426" s="35">
        <v>0.0</v>
      </c>
      <c r="P426" s="35">
        <v>0.0</v>
      </c>
      <c r="R426" s="35">
        <v>0.0</v>
      </c>
      <c r="S426" s="35">
        <v>0.0</v>
      </c>
      <c r="T426" s="35">
        <v>0.0</v>
      </c>
      <c r="U426" s="35">
        <v>0.0</v>
      </c>
      <c r="V426" s="35">
        <v>196.907506612992</v>
      </c>
      <c r="W426" s="35">
        <v>0.0</v>
      </c>
      <c r="X426" s="35">
        <v>0.0</v>
      </c>
      <c r="Y426" s="35">
        <v>0.0</v>
      </c>
      <c r="Z426" s="35">
        <v>0.0</v>
      </c>
      <c r="AA426" s="35">
        <v>0.0</v>
      </c>
      <c r="AB426" s="35">
        <v>0.0</v>
      </c>
      <c r="AC426" s="35">
        <v>0.0</v>
      </c>
      <c r="AD426" s="35">
        <v>0.0</v>
      </c>
      <c r="AE426" s="35">
        <v>0.0</v>
      </c>
      <c r="AF426" s="35">
        <v>196.907506612992</v>
      </c>
    </row>
    <row r="427" ht="15.75" customHeight="1">
      <c r="A427" s="35" t="s">
        <v>12</v>
      </c>
      <c r="B427" s="35" t="s">
        <v>5208</v>
      </c>
      <c r="C427" s="35">
        <v>23155.0</v>
      </c>
      <c r="D427" s="35" t="s">
        <v>170</v>
      </c>
      <c r="F427" s="35">
        <v>0.0</v>
      </c>
      <c r="G427" s="35">
        <v>0.4054659454978259</v>
      </c>
      <c r="H427" s="35">
        <v>0.4054659454978259</v>
      </c>
      <c r="I427" s="35">
        <v>219.884517318816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R427" s="35">
        <v>0.0</v>
      </c>
      <c r="S427" s="35">
        <v>0.0</v>
      </c>
      <c r="T427" s="35">
        <v>0.0</v>
      </c>
      <c r="U427" s="35">
        <v>0.0</v>
      </c>
      <c r="V427" s="35">
        <v>219.884517318816</v>
      </c>
      <c r="W427" s="35">
        <v>0.0</v>
      </c>
      <c r="X427" s="35">
        <v>0.0</v>
      </c>
      <c r="Y427" s="35">
        <v>0.0</v>
      </c>
      <c r="Z427" s="35">
        <v>0.0</v>
      </c>
      <c r="AA427" s="35">
        <v>0.0</v>
      </c>
      <c r="AB427" s="35">
        <v>0.0</v>
      </c>
      <c r="AC427" s="35">
        <v>0.0</v>
      </c>
      <c r="AD427" s="35">
        <v>0.0</v>
      </c>
      <c r="AE427" s="35">
        <v>0.0</v>
      </c>
      <c r="AF427" s="35">
        <v>219.884517318816</v>
      </c>
    </row>
    <row r="428" ht="15.75" customHeight="1">
      <c r="A428" s="35" t="s">
        <v>12</v>
      </c>
      <c r="B428" s="35" t="s">
        <v>5209</v>
      </c>
      <c r="C428" s="35">
        <v>23339.0</v>
      </c>
      <c r="D428" s="35" t="s">
        <v>170</v>
      </c>
      <c r="F428" s="35">
        <v>0.0</v>
      </c>
      <c r="G428" s="35">
        <v>0.2947079091636631</v>
      </c>
      <c r="H428" s="35">
        <v>0.2947079091636631</v>
      </c>
      <c r="I428" s="35">
        <v>160.56113604048</v>
      </c>
      <c r="J428" s="35">
        <v>0.0</v>
      </c>
      <c r="K428" s="35">
        <v>0.0</v>
      </c>
      <c r="L428" s="35">
        <v>0.0</v>
      </c>
      <c r="M428" s="35">
        <v>0.0</v>
      </c>
      <c r="N428" s="35">
        <v>0.0</v>
      </c>
      <c r="O428" s="35">
        <v>0.0</v>
      </c>
      <c r="P428" s="35">
        <v>0.0</v>
      </c>
      <c r="R428" s="35">
        <v>0.0</v>
      </c>
      <c r="S428" s="35">
        <v>0.0</v>
      </c>
      <c r="T428" s="35">
        <v>0.0</v>
      </c>
      <c r="U428" s="35">
        <v>0.0</v>
      </c>
      <c r="V428" s="35">
        <v>160.56113604048</v>
      </c>
      <c r="W428" s="35">
        <v>0.0</v>
      </c>
      <c r="X428" s="35">
        <v>0.0</v>
      </c>
      <c r="Y428" s="35">
        <v>0.0</v>
      </c>
      <c r="Z428" s="35">
        <v>0.0</v>
      </c>
      <c r="AA428" s="35">
        <v>0.0</v>
      </c>
      <c r="AB428" s="35">
        <v>0.0</v>
      </c>
      <c r="AC428" s="35">
        <v>0.0</v>
      </c>
      <c r="AD428" s="35">
        <v>0.0</v>
      </c>
      <c r="AE428" s="35">
        <v>0.0</v>
      </c>
      <c r="AF428" s="35">
        <v>160.56113604048</v>
      </c>
    </row>
    <row r="429" ht="15.75" customHeight="1">
      <c r="A429" s="35" t="s">
        <v>12</v>
      </c>
      <c r="B429" s="35" t="s">
        <v>5210</v>
      </c>
      <c r="C429" s="35">
        <v>23347.0</v>
      </c>
      <c r="D429" s="35" t="s">
        <v>170</v>
      </c>
      <c r="F429" s="35">
        <v>0.0</v>
      </c>
      <c r="G429" s="35">
        <v>0.3627737762103346</v>
      </c>
      <c r="H429" s="35">
        <v>0.3627737762103346</v>
      </c>
      <c r="I429" s="35">
        <v>198.811986153984</v>
      </c>
      <c r="J429" s="35">
        <v>0.0</v>
      </c>
      <c r="K429" s="35">
        <v>0.0</v>
      </c>
      <c r="L429" s="35">
        <v>0.0</v>
      </c>
      <c r="M429" s="35">
        <v>0.0</v>
      </c>
      <c r="N429" s="35">
        <v>0.0</v>
      </c>
      <c r="O429" s="35">
        <v>0.0</v>
      </c>
      <c r="P429" s="35">
        <v>0.0</v>
      </c>
      <c r="R429" s="35">
        <v>0.0</v>
      </c>
      <c r="S429" s="35">
        <v>0.0</v>
      </c>
      <c r="T429" s="35">
        <v>0.0</v>
      </c>
      <c r="U429" s="35">
        <v>0.0</v>
      </c>
      <c r="V429" s="35">
        <v>198.811986153984</v>
      </c>
      <c r="W429" s="35">
        <v>0.0</v>
      </c>
      <c r="X429" s="35">
        <v>0.0</v>
      </c>
      <c r="Y429" s="35">
        <v>0.0</v>
      </c>
      <c r="Z429" s="35">
        <v>0.0</v>
      </c>
      <c r="AA429" s="35">
        <v>0.0</v>
      </c>
      <c r="AB429" s="35">
        <v>0.0</v>
      </c>
      <c r="AC429" s="35">
        <v>0.0</v>
      </c>
      <c r="AD429" s="35">
        <v>0.0</v>
      </c>
      <c r="AE429" s="35">
        <v>0.0</v>
      </c>
      <c r="AF429" s="35">
        <v>198.811986153984</v>
      </c>
    </row>
    <row r="430" ht="15.75" customHeight="1">
      <c r="A430" s="35" t="s">
        <v>12</v>
      </c>
      <c r="B430" s="35" t="s">
        <v>5211</v>
      </c>
      <c r="C430" s="35">
        <v>23353.0</v>
      </c>
      <c r="D430" s="35" t="s">
        <v>170</v>
      </c>
      <c r="F430" s="35">
        <v>0.1619081326894491</v>
      </c>
      <c r="G430" s="35">
        <v>0.205014020140698</v>
      </c>
      <c r="H430" s="35">
        <v>0.3669221528301471</v>
      </c>
      <c r="I430" s="35">
        <v>203.407066193184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203.407066193184</v>
      </c>
      <c r="W430" s="35">
        <v>0.0</v>
      </c>
      <c r="X430" s="35">
        <v>0.0</v>
      </c>
      <c r="Y430" s="35">
        <v>0.0</v>
      </c>
      <c r="Z430" s="35">
        <v>0.0</v>
      </c>
      <c r="AA430" s="35">
        <v>80.41641037919999</v>
      </c>
      <c r="AB430" s="35">
        <v>0.0</v>
      </c>
      <c r="AC430" s="35">
        <v>0.0</v>
      </c>
      <c r="AD430" s="35">
        <v>0.0</v>
      </c>
      <c r="AE430" s="35">
        <v>0.0</v>
      </c>
      <c r="AF430" s="35">
        <v>122.990655813984</v>
      </c>
    </row>
    <row r="431" ht="15.75" customHeight="1">
      <c r="A431" s="35" t="s">
        <v>12</v>
      </c>
      <c r="B431" s="35" t="s">
        <v>5212</v>
      </c>
      <c r="C431" s="35">
        <v>23408.0</v>
      </c>
      <c r="D431" s="35" t="s">
        <v>170</v>
      </c>
      <c r="F431" s="35">
        <v>0.007546973857893736</v>
      </c>
      <c r="G431" s="35">
        <v>0.3404102671398822</v>
      </c>
      <c r="H431" s="35">
        <v>0.3479572409977759</v>
      </c>
      <c r="I431" s="35">
        <v>208.744208011584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208.744208011584</v>
      </c>
      <c r="W431" s="35">
        <v>0.0</v>
      </c>
      <c r="X431" s="35">
        <v>0.0</v>
      </c>
      <c r="Y431" s="35">
        <v>0.0</v>
      </c>
      <c r="Z431" s="35">
        <v>0.0</v>
      </c>
      <c r="AA431" s="35">
        <v>4.527530671104</v>
      </c>
      <c r="AB431" s="35">
        <v>0.0</v>
      </c>
      <c r="AC431" s="35">
        <v>0.0</v>
      </c>
      <c r="AD431" s="35">
        <v>0.0</v>
      </c>
      <c r="AE431" s="35">
        <v>0.0</v>
      </c>
      <c r="AF431" s="35">
        <v>204.21667734048</v>
      </c>
    </row>
    <row r="432" ht="15.75" customHeight="1">
      <c r="A432" s="35" t="s">
        <v>12</v>
      </c>
      <c r="B432" s="35" t="s">
        <v>5213</v>
      </c>
      <c r="C432" s="35">
        <v>23415.0</v>
      </c>
      <c r="D432" s="35" t="s">
        <v>170</v>
      </c>
      <c r="F432" s="35">
        <v>0.2427644342780662</v>
      </c>
      <c r="G432" s="35">
        <v>0.1035062064244727</v>
      </c>
      <c r="H432" s="35">
        <v>0.3462706407025389</v>
      </c>
      <c r="I432" s="35">
        <v>188.130347030304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188.130347030304</v>
      </c>
      <c r="W432" s="35">
        <v>0.0</v>
      </c>
      <c r="X432" s="35">
        <v>0.0</v>
      </c>
      <c r="Y432" s="35">
        <v>0.0</v>
      </c>
      <c r="Z432" s="35">
        <v>0.0</v>
      </c>
      <c r="AA432" s="35">
        <v>143.91045337536</v>
      </c>
      <c r="AB432" s="35">
        <v>0.0</v>
      </c>
      <c r="AC432" s="35">
        <v>0.0</v>
      </c>
      <c r="AD432" s="35">
        <v>0.0</v>
      </c>
      <c r="AE432" s="35">
        <v>0.0</v>
      </c>
      <c r="AF432" s="35">
        <v>44.219893654944</v>
      </c>
    </row>
    <row r="433" ht="15.75" customHeight="1">
      <c r="A433" s="35" t="s">
        <v>12</v>
      </c>
      <c r="B433" s="35" t="s">
        <v>5214</v>
      </c>
      <c r="C433" s="35">
        <v>23429.0</v>
      </c>
      <c r="D433" s="35" t="s">
        <v>170</v>
      </c>
      <c r="F433" s="35">
        <v>0.1829718879026073</v>
      </c>
      <c r="G433" s="35">
        <v>0.07693707083146137</v>
      </c>
      <c r="H433" s="35">
        <v>0.2599089587340687</v>
      </c>
      <c r="I433" s="35">
        <v>141.820455698208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R433" s="35">
        <v>0.0</v>
      </c>
      <c r="S433" s="35">
        <v>0.0</v>
      </c>
      <c r="T433" s="35">
        <v>0.0</v>
      </c>
      <c r="U433" s="35">
        <v>0.0</v>
      </c>
      <c r="V433" s="35">
        <v>141.820455698208</v>
      </c>
      <c r="W433" s="35">
        <v>0.0</v>
      </c>
      <c r="X433" s="35">
        <v>0.0</v>
      </c>
      <c r="Y433" s="35">
        <v>0.0</v>
      </c>
      <c r="Z433" s="35">
        <v>0.0</v>
      </c>
      <c r="AA433" s="35">
        <v>109.767285540864</v>
      </c>
      <c r="AB433" s="35">
        <v>0.0</v>
      </c>
      <c r="AC433" s="35">
        <v>0.0</v>
      </c>
      <c r="AD433" s="35">
        <v>0.0</v>
      </c>
      <c r="AE433" s="35">
        <v>0.0</v>
      </c>
      <c r="AF433" s="35">
        <v>32.053170157344</v>
      </c>
    </row>
    <row r="434" ht="15.75" customHeight="1">
      <c r="A434" s="35" t="s">
        <v>12</v>
      </c>
      <c r="B434" s="35" t="s">
        <v>5215</v>
      </c>
      <c r="C434" s="35">
        <v>23441.0</v>
      </c>
      <c r="D434" s="35" t="s">
        <v>170</v>
      </c>
      <c r="F434" s="35">
        <v>0.1335360441754536</v>
      </c>
      <c r="G434" s="35">
        <v>0.2037169391897179</v>
      </c>
      <c r="H434" s="35">
        <v>0.3372529833651715</v>
      </c>
      <c r="I434" s="35">
        <v>187.999458119424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187.999458119424</v>
      </c>
      <c r="W434" s="35">
        <v>0.0</v>
      </c>
      <c r="X434" s="35">
        <v>0.0</v>
      </c>
      <c r="Y434" s="35">
        <v>0.0</v>
      </c>
      <c r="Z434" s="35">
        <v>0.0</v>
      </c>
      <c r="AA434" s="35">
        <v>80.11006094448001</v>
      </c>
      <c r="AB434" s="35">
        <v>0.0</v>
      </c>
      <c r="AC434" s="35">
        <v>0.0</v>
      </c>
      <c r="AD434" s="35">
        <v>0.0</v>
      </c>
      <c r="AE434" s="35">
        <v>0.0</v>
      </c>
      <c r="AF434" s="35">
        <v>107.889397174944</v>
      </c>
    </row>
    <row r="435" ht="15.75" customHeight="1">
      <c r="A435" s="35" t="s">
        <v>12</v>
      </c>
      <c r="B435" s="35" t="s">
        <v>5216</v>
      </c>
      <c r="C435" s="35">
        <v>23466.0</v>
      </c>
      <c r="D435" s="35" t="s">
        <v>170</v>
      </c>
      <c r="F435" s="35">
        <v>0.03471016938428613</v>
      </c>
      <c r="G435" s="35">
        <v>0.2832271664146733</v>
      </c>
      <c r="H435" s="35">
        <v>0.3179373357989594</v>
      </c>
      <c r="I435" s="35">
        <v>174.03244516224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R435" s="35">
        <v>0.0</v>
      </c>
      <c r="S435" s="35">
        <v>0.0</v>
      </c>
      <c r="T435" s="35">
        <v>0.0</v>
      </c>
      <c r="U435" s="35">
        <v>0.0</v>
      </c>
      <c r="V435" s="35">
        <v>174.03244516224</v>
      </c>
      <c r="W435" s="35">
        <v>0.0</v>
      </c>
      <c r="X435" s="35">
        <v>0.0</v>
      </c>
      <c r="Y435" s="35">
        <v>0.0</v>
      </c>
      <c r="Z435" s="35">
        <v>0.0</v>
      </c>
      <c r="AA435" s="35">
        <v>20.34033268176</v>
      </c>
      <c r="AB435" s="35">
        <v>0.0</v>
      </c>
      <c r="AC435" s="35">
        <v>0.0</v>
      </c>
      <c r="AD435" s="35">
        <v>0.0</v>
      </c>
      <c r="AE435" s="35">
        <v>0.0</v>
      </c>
      <c r="AF435" s="35">
        <v>153.69211248048</v>
      </c>
    </row>
    <row r="436" ht="15.75" customHeight="1">
      <c r="A436" s="35" t="s">
        <v>12</v>
      </c>
      <c r="B436" s="35" t="s">
        <v>5217</v>
      </c>
      <c r="C436" s="35">
        <v>23472.0</v>
      </c>
      <c r="D436" s="35" t="s">
        <v>170</v>
      </c>
      <c r="F436" s="35">
        <v>0.04495032290919946</v>
      </c>
      <c r="G436" s="35">
        <v>0.2893889906923959</v>
      </c>
      <c r="H436" s="35">
        <v>0.3343393136015954</v>
      </c>
      <c r="I436" s="35">
        <v>180.513736329024</v>
      </c>
      <c r="J436" s="35">
        <v>0.0</v>
      </c>
      <c r="K436" s="35">
        <v>0.0</v>
      </c>
      <c r="L436" s="35">
        <v>0.0</v>
      </c>
      <c r="M436" s="35">
        <v>0.0</v>
      </c>
      <c r="N436" s="35">
        <v>0.0</v>
      </c>
      <c r="O436" s="35">
        <v>0.0</v>
      </c>
      <c r="P436" s="35">
        <v>0.0</v>
      </c>
      <c r="R436" s="35">
        <v>0.0</v>
      </c>
      <c r="S436" s="35">
        <v>0.0</v>
      </c>
      <c r="T436" s="35">
        <v>0.0</v>
      </c>
      <c r="U436" s="35">
        <v>0.0</v>
      </c>
      <c r="V436" s="35">
        <v>180.513736329024</v>
      </c>
      <c r="W436" s="35">
        <v>0.0</v>
      </c>
      <c r="X436" s="35">
        <v>0.0</v>
      </c>
      <c r="Y436" s="35">
        <v>0.0</v>
      </c>
      <c r="Z436" s="35">
        <v>0.0</v>
      </c>
      <c r="AA436" s="35">
        <v>24.780227288544</v>
      </c>
      <c r="AB436" s="35">
        <v>0.0</v>
      </c>
      <c r="AC436" s="35">
        <v>0.0</v>
      </c>
      <c r="AD436" s="35">
        <v>0.0</v>
      </c>
      <c r="AE436" s="35">
        <v>0.0</v>
      </c>
      <c r="AF436" s="35">
        <v>155.73350904048</v>
      </c>
    </row>
    <row r="437" ht="15.75" customHeight="1">
      <c r="A437" s="35" t="s">
        <v>12</v>
      </c>
      <c r="B437" s="35" t="s">
        <v>5218</v>
      </c>
      <c r="C437" s="35">
        <v>23540.0</v>
      </c>
      <c r="D437" s="35" t="s">
        <v>170</v>
      </c>
      <c r="F437" s="35">
        <v>0.04839197556265207</v>
      </c>
      <c r="G437" s="35">
        <v>0.2883218667176368</v>
      </c>
      <c r="H437" s="35">
        <v>0.3367138422802888</v>
      </c>
      <c r="I437" s="35">
        <v>120.29855461344</v>
      </c>
      <c r="J437" s="35">
        <v>0.0</v>
      </c>
      <c r="K437" s="35">
        <v>0.0</v>
      </c>
      <c r="L437" s="35">
        <v>0.0</v>
      </c>
      <c r="M437" s="35">
        <v>0.0</v>
      </c>
      <c r="N437" s="35">
        <v>0.0</v>
      </c>
      <c r="O437" s="35">
        <v>0.0</v>
      </c>
      <c r="P437" s="35">
        <v>0.0</v>
      </c>
      <c r="R437" s="35">
        <v>0.0</v>
      </c>
      <c r="S437" s="35">
        <v>0.0</v>
      </c>
      <c r="T437" s="35">
        <v>0.0</v>
      </c>
      <c r="U437" s="35">
        <v>0.0</v>
      </c>
      <c r="V437" s="35">
        <v>120.29855461344</v>
      </c>
      <c r="W437" s="35">
        <v>0.0</v>
      </c>
      <c r="X437" s="35">
        <v>0.0</v>
      </c>
      <c r="Y437" s="35">
        <v>0.0</v>
      </c>
      <c r="Z437" s="35">
        <v>0.0</v>
      </c>
      <c r="AA437" s="35">
        <v>15.124082448384</v>
      </c>
      <c r="AB437" s="35">
        <v>0.0</v>
      </c>
      <c r="AC437" s="35">
        <v>0.0</v>
      </c>
      <c r="AD437" s="35">
        <v>0.0</v>
      </c>
      <c r="AE437" s="35">
        <v>0.0</v>
      </c>
      <c r="AF437" s="35">
        <v>105.174472165056</v>
      </c>
    </row>
    <row r="438" ht="15.75" customHeight="1">
      <c r="A438" s="35" t="s">
        <v>12</v>
      </c>
      <c r="B438" s="35" t="s">
        <v>5219</v>
      </c>
      <c r="C438" s="35">
        <v>23546.0</v>
      </c>
      <c r="D438" s="35" t="s">
        <v>170</v>
      </c>
      <c r="F438" s="35">
        <v>0.01713295801246575</v>
      </c>
      <c r="G438" s="35">
        <v>0.3090549289566876</v>
      </c>
      <c r="H438" s="35">
        <v>0.3261878869691534</v>
      </c>
      <c r="I438" s="35">
        <v>175.0176470952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175.0176470952</v>
      </c>
      <c r="W438" s="35">
        <v>0.0</v>
      </c>
      <c r="X438" s="35">
        <v>0.0</v>
      </c>
      <c r="Y438" s="35">
        <v>0.0</v>
      </c>
      <c r="Z438" s="35">
        <v>0.0</v>
      </c>
      <c r="AA438" s="35">
        <v>10.278290921472</v>
      </c>
      <c r="AB438" s="35">
        <v>0.0</v>
      </c>
      <c r="AC438" s="35">
        <v>0.0</v>
      </c>
      <c r="AD438" s="35">
        <v>0.0</v>
      </c>
      <c r="AE438" s="35">
        <v>0.0</v>
      </c>
      <c r="AF438" s="35">
        <v>164.739356173728</v>
      </c>
    </row>
    <row r="439" ht="15.75" customHeight="1">
      <c r="A439" s="35" t="s">
        <v>12</v>
      </c>
      <c r="B439" s="35" t="s">
        <v>5220</v>
      </c>
      <c r="C439" s="35">
        <v>23612.0</v>
      </c>
      <c r="D439" s="35" t="s">
        <v>170</v>
      </c>
      <c r="F439" s="35">
        <v>0.05661192514078467</v>
      </c>
      <c r="G439" s="35">
        <v>0.2448324445764162</v>
      </c>
      <c r="H439" s="35">
        <v>0.3014443697172008</v>
      </c>
      <c r="I439" s="35">
        <v>166.142679183936</v>
      </c>
      <c r="J439" s="35">
        <v>0.0</v>
      </c>
      <c r="K439" s="35">
        <v>0.0</v>
      </c>
      <c r="L439" s="35">
        <v>0.0</v>
      </c>
      <c r="M439" s="35">
        <v>0.0</v>
      </c>
      <c r="N439" s="35">
        <v>0.0</v>
      </c>
      <c r="O439" s="35">
        <v>0.0</v>
      </c>
      <c r="P439" s="35">
        <v>0.0</v>
      </c>
      <c r="R439" s="35">
        <v>0.0</v>
      </c>
      <c r="S439" s="35">
        <v>0.0</v>
      </c>
      <c r="T439" s="35">
        <v>0.0</v>
      </c>
      <c r="U439" s="35">
        <v>0.0</v>
      </c>
      <c r="V439" s="35">
        <v>166.142679183936</v>
      </c>
      <c r="W439" s="35">
        <v>0.0</v>
      </c>
      <c r="X439" s="35">
        <v>0.0</v>
      </c>
      <c r="Y439" s="35">
        <v>0.0</v>
      </c>
      <c r="Z439" s="35">
        <v>0.0</v>
      </c>
      <c r="AA439" s="35">
        <v>33.962251923936</v>
      </c>
      <c r="AB439" s="35">
        <v>0.0</v>
      </c>
      <c r="AC439" s="35">
        <v>0.0</v>
      </c>
      <c r="AD439" s="35">
        <v>0.0</v>
      </c>
      <c r="AE439" s="35">
        <v>0.0</v>
      </c>
      <c r="AF439" s="35">
        <v>132.18042726</v>
      </c>
    </row>
    <row r="440" ht="15.75" customHeight="1">
      <c r="A440" s="35" t="s">
        <v>12</v>
      </c>
      <c r="B440" s="35" t="s">
        <v>5221</v>
      </c>
      <c r="C440" s="35">
        <v>23620.0</v>
      </c>
      <c r="D440" s="35" t="s">
        <v>170</v>
      </c>
      <c r="F440" s="35">
        <v>0.02026985538087773</v>
      </c>
      <c r="G440" s="35">
        <v>0.3340645802854275</v>
      </c>
      <c r="H440" s="35">
        <v>0.3543344356663052</v>
      </c>
      <c r="I440" s="35">
        <v>191.053436894208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R440" s="35">
        <v>0.0</v>
      </c>
      <c r="S440" s="35">
        <v>0.0</v>
      </c>
      <c r="T440" s="35">
        <v>0.0</v>
      </c>
      <c r="U440" s="35">
        <v>0.0</v>
      </c>
      <c r="V440" s="35">
        <v>191.053436894208</v>
      </c>
      <c r="W440" s="35">
        <v>0.0</v>
      </c>
      <c r="X440" s="35">
        <v>0.0</v>
      </c>
      <c r="Y440" s="35">
        <v>0.0</v>
      </c>
      <c r="Z440" s="35">
        <v>0.0</v>
      </c>
      <c r="AA440" s="35">
        <v>9.495711255744</v>
      </c>
      <c r="AB440" s="35">
        <v>0.0</v>
      </c>
      <c r="AC440" s="35">
        <v>0.0</v>
      </c>
      <c r="AD440" s="35">
        <v>0.0</v>
      </c>
      <c r="AE440" s="35">
        <v>0.0</v>
      </c>
      <c r="AF440" s="35">
        <v>188.388990494208</v>
      </c>
    </row>
    <row r="441" ht="15.75" customHeight="1">
      <c r="A441" s="35" t="s">
        <v>12</v>
      </c>
      <c r="B441" s="35" t="s">
        <v>5222</v>
      </c>
      <c r="C441" s="35">
        <v>23626.0</v>
      </c>
      <c r="D441" s="35" t="s">
        <v>170</v>
      </c>
      <c r="F441" s="35">
        <v>0.06808944407225631</v>
      </c>
      <c r="G441" s="35">
        <v>0.2463307148895708</v>
      </c>
      <c r="H441" s="35">
        <v>0.3144201589618271</v>
      </c>
      <c r="I441" s="35">
        <v>143.33953786992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143.33953786992</v>
      </c>
      <c r="W441" s="35">
        <v>0.0</v>
      </c>
      <c r="X441" s="35">
        <v>0.0</v>
      </c>
      <c r="Y441" s="35">
        <v>0.0</v>
      </c>
      <c r="Z441" s="35">
        <v>0.0</v>
      </c>
      <c r="AA441" s="35">
        <v>28.697334365952</v>
      </c>
      <c r="AB441" s="35">
        <v>0.0</v>
      </c>
      <c r="AC441" s="35">
        <v>0.0</v>
      </c>
      <c r="AD441" s="35">
        <v>0.0</v>
      </c>
      <c r="AE441" s="35">
        <v>0.0</v>
      </c>
      <c r="AF441" s="35">
        <v>131.189103021312</v>
      </c>
    </row>
    <row r="442" ht="15.75" customHeight="1">
      <c r="A442" s="35" t="s">
        <v>12</v>
      </c>
      <c r="B442" s="35" t="s">
        <v>5223</v>
      </c>
      <c r="C442" s="35">
        <v>23927.0</v>
      </c>
      <c r="D442" s="35" t="s">
        <v>170</v>
      </c>
      <c r="F442" s="35">
        <v>0.03755417220903608</v>
      </c>
      <c r="G442" s="35">
        <v>0.3281440434508394</v>
      </c>
      <c r="H442" s="35">
        <v>0.3656982156598755</v>
      </c>
      <c r="I442" s="35">
        <v>198.343392926112</v>
      </c>
      <c r="J442" s="35">
        <v>0.0</v>
      </c>
      <c r="K442" s="35">
        <v>0.0</v>
      </c>
      <c r="L442" s="35">
        <v>0.0</v>
      </c>
      <c r="M442" s="35">
        <v>0.0</v>
      </c>
      <c r="N442" s="35">
        <v>0.0</v>
      </c>
      <c r="O442" s="35">
        <v>0.0</v>
      </c>
      <c r="P442" s="35">
        <v>0.0</v>
      </c>
      <c r="R442" s="35">
        <v>0.0</v>
      </c>
      <c r="S442" s="35">
        <v>0.0</v>
      </c>
      <c r="T442" s="35">
        <v>0.0</v>
      </c>
      <c r="U442" s="35">
        <v>0.0</v>
      </c>
      <c r="V442" s="35">
        <v>198.343392926112</v>
      </c>
      <c r="W442" s="35">
        <v>0.0</v>
      </c>
      <c r="X442" s="35">
        <v>0.0</v>
      </c>
      <c r="Y442" s="35">
        <v>0.0</v>
      </c>
      <c r="Z442" s="35">
        <v>0.0</v>
      </c>
      <c r="AA442" s="35">
        <v>16.915078103616</v>
      </c>
      <c r="AB442" s="35">
        <v>0.0</v>
      </c>
      <c r="AC442" s="35">
        <v>0.0</v>
      </c>
      <c r="AD442" s="35">
        <v>0.0</v>
      </c>
      <c r="AE442" s="35">
        <v>0.0</v>
      </c>
      <c r="AF442" s="35">
        <v>192.729220272288</v>
      </c>
    </row>
    <row r="443" ht="15.75" customHeight="1">
      <c r="A443" s="35" t="s">
        <v>12</v>
      </c>
      <c r="B443" s="35" t="s">
        <v>5224</v>
      </c>
      <c r="C443" s="35">
        <v>23933.0</v>
      </c>
      <c r="D443" s="35" t="s">
        <v>170</v>
      </c>
      <c r="F443" s="35">
        <v>0.004404902948760898</v>
      </c>
      <c r="G443" s="35">
        <v>0.3598653777876769</v>
      </c>
      <c r="H443" s="35">
        <v>0.3642702807364378</v>
      </c>
      <c r="I443" s="35">
        <v>195.485591149632</v>
      </c>
      <c r="J443" s="35">
        <v>0.0</v>
      </c>
      <c r="K443" s="35">
        <v>0.0</v>
      </c>
      <c r="L443" s="35">
        <v>0.0</v>
      </c>
      <c r="M443" s="35">
        <v>0.0</v>
      </c>
      <c r="N443" s="35">
        <v>0.0</v>
      </c>
      <c r="O443" s="35">
        <v>0.0</v>
      </c>
      <c r="P443" s="35">
        <v>0.0</v>
      </c>
      <c r="R443" s="35">
        <v>0.0</v>
      </c>
      <c r="S443" s="35">
        <v>0.0</v>
      </c>
      <c r="T443" s="35">
        <v>0.0</v>
      </c>
      <c r="U443" s="35">
        <v>0.0</v>
      </c>
      <c r="V443" s="35">
        <v>195.485591149632</v>
      </c>
      <c r="W443" s="35">
        <v>0.0</v>
      </c>
      <c r="X443" s="35">
        <v>0.0</v>
      </c>
      <c r="Y443" s="35">
        <v>0.0</v>
      </c>
      <c r="Z443" s="35">
        <v>0.0</v>
      </c>
      <c r="AA443" s="35">
        <v>2.64256026048</v>
      </c>
      <c r="AB443" s="35">
        <v>0.0</v>
      </c>
      <c r="AC443" s="35">
        <v>0.0</v>
      </c>
      <c r="AD443" s="35">
        <v>0.0</v>
      </c>
      <c r="AE443" s="35">
        <v>0.0</v>
      </c>
      <c r="AF443" s="35">
        <v>195.485591149632</v>
      </c>
    </row>
    <row r="444" ht="15.75" customHeight="1">
      <c r="A444" s="35" t="s">
        <v>12</v>
      </c>
      <c r="B444" s="35" t="s">
        <v>5225</v>
      </c>
      <c r="C444" s="35">
        <v>24033.0</v>
      </c>
      <c r="D444" s="35" t="s">
        <v>170</v>
      </c>
      <c r="F444" s="35">
        <v>0.0</v>
      </c>
      <c r="G444" s="35">
        <v>0.2515385359255178</v>
      </c>
      <c r="H444" s="35">
        <v>0.2515385359255178</v>
      </c>
      <c r="I444" s="35">
        <v>139.935725895168</v>
      </c>
      <c r="J444" s="35">
        <v>0.0</v>
      </c>
      <c r="K444" s="35">
        <v>0.0</v>
      </c>
      <c r="L444" s="35">
        <v>0.0</v>
      </c>
      <c r="M444" s="35">
        <v>0.0</v>
      </c>
      <c r="N444" s="35">
        <v>0.0</v>
      </c>
      <c r="O444" s="35">
        <v>0.0</v>
      </c>
      <c r="P444" s="35">
        <v>0.0</v>
      </c>
      <c r="R444" s="35">
        <v>0.0</v>
      </c>
      <c r="S444" s="35">
        <v>0.0</v>
      </c>
      <c r="T444" s="35">
        <v>0.0</v>
      </c>
      <c r="U444" s="35">
        <v>0.0</v>
      </c>
      <c r="V444" s="35">
        <v>139.935725895168</v>
      </c>
      <c r="W444" s="35">
        <v>0.0</v>
      </c>
      <c r="X444" s="35">
        <v>0.0</v>
      </c>
      <c r="Y444" s="35">
        <v>0.0</v>
      </c>
      <c r="Z444" s="35">
        <v>0.0</v>
      </c>
      <c r="AA444" s="35">
        <v>0.0</v>
      </c>
      <c r="AB444" s="35">
        <v>0.0</v>
      </c>
      <c r="AC444" s="35">
        <v>0.0</v>
      </c>
      <c r="AD444" s="35">
        <v>0.0</v>
      </c>
      <c r="AE444" s="35">
        <v>0.0</v>
      </c>
      <c r="AF444" s="35">
        <v>139.935725895168</v>
      </c>
    </row>
    <row r="445" ht="15.75" customHeight="1">
      <c r="A445" s="35" t="s">
        <v>12</v>
      </c>
      <c r="B445" s="35" t="s">
        <v>5226</v>
      </c>
      <c r="C445" s="35">
        <v>24112.0</v>
      </c>
      <c r="D445" s="35" t="s">
        <v>170</v>
      </c>
      <c r="F445" s="35">
        <v>0.0</v>
      </c>
      <c r="G445" s="35">
        <v>0.2982141000776969</v>
      </c>
      <c r="H445" s="35">
        <v>0.2982141000776969</v>
      </c>
      <c r="I445" s="35">
        <v>162.339269686272</v>
      </c>
      <c r="J445" s="35">
        <v>0.0</v>
      </c>
      <c r="K445" s="35">
        <v>0.0</v>
      </c>
      <c r="L445" s="35">
        <v>0.0</v>
      </c>
      <c r="M445" s="35">
        <v>0.0</v>
      </c>
      <c r="N445" s="35">
        <v>0.0</v>
      </c>
      <c r="O445" s="35">
        <v>0.0</v>
      </c>
      <c r="P445" s="35">
        <v>0.0</v>
      </c>
      <c r="R445" s="35">
        <v>0.0</v>
      </c>
      <c r="S445" s="35">
        <v>0.0</v>
      </c>
      <c r="T445" s="35">
        <v>0.0</v>
      </c>
      <c r="U445" s="35">
        <v>0.0</v>
      </c>
      <c r="V445" s="35">
        <v>162.339269686272</v>
      </c>
      <c r="W445" s="35">
        <v>0.0</v>
      </c>
      <c r="X445" s="35">
        <v>0.0</v>
      </c>
      <c r="Y445" s="35">
        <v>0.0</v>
      </c>
      <c r="Z445" s="35">
        <v>0.0</v>
      </c>
      <c r="AA445" s="35">
        <v>0.0</v>
      </c>
      <c r="AB445" s="35">
        <v>0.0</v>
      </c>
      <c r="AC445" s="35">
        <v>0.0</v>
      </c>
      <c r="AD445" s="35">
        <v>0.0</v>
      </c>
      <c r="AE445" s="35">
        <v>0.0</v>
      </c>
      <c r="AF445" s="35">
        <v>162.339269686272</v>
      </c>
    </row>
    <row r="446" ht="15.75" customHeight="1">
      <c r="A446" s="35" t="s">
        <v>12</v>
      </c>
      <c r="B446" s="35" t="s">
        <v>5227</v>
      </c>
      <c r="C446" s="35">
        <v>24118.0</v>
      </c>
      <c r="D446" s="35" t="s">
        <v>170</v>
      </c>
      <c r="F446" s="35">
        <v>0.07141126097733264</v>
      </c>
      <c r="G446" s="35">
        <v>0.2595128670370925</v>
      </c>
      <c r="H446" s="35">
        <v>0.3309241280144251</v>
      </c>
      <c r="I446" s="35">
        <v>180.856678570848</v>
      </c>
      <c r="J446" s="35">
        <v>0.0</v>
      </c>
      <c r="K446" s="35">
        <v>0.0</v>
      </c>
      <c r="L446" s="35">
        <v>0.0</v>
      </c>
      <c r="M446" s="35">
        <v>0.0</v>
      </c>
      <c r="N446" s="35">
        <v>0.0</v>
      </c>
      <c r="O446" s="35">
        <v>0.0</v>
      </c>
      <c r="P446" s="35">
        <v>0.0</v>
      </c>
      <c r="R446" s="35">
        <v>0.0</v>
      </c>
      <c r="S446" s="35">
        <v>0.0</v>
      </c>
      <c r="T446" s="35">
        <v>0.0</v>
      </c>
      <c r="U446" s="35">
        <v>0.0</v>
      </c>
      <c r="V446" s="35">
        <v>180.856678570848</v>
      </c>
      <c r="W446" s="35">
        <v>0.0</v>
      </c>
      <c r="X446" s="35">
        <v>0.0</v>
      </c>
      <c r="Y446" s="35">
        <v>0.0</v>
      </c>
      <c r="Z446" s="35">
        <v>0.0</v>
      </c>
      <c r="AA446" s="35">
        <v>42.840571654944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138.016106915904</v>
      </c>
    </row>
    <row r="447" ht="15.75" customHeight="1">
      <c r="A447" s="35" t="s">
        <v>12</v>
      </c>
      <c r="B447" s="35" t="s">
        <v>5228</v>
      </c>
      <c r="C447" s="35">
        <v>830.0</v>
      </c>
      <c r="D447" s="35" t="s">
        <v>170</v>
      </c>
      <c r="F447" s="35">
        <v>3.235164597708237</v>
      </c>
      <c r="G447" s="35">
        <v>0.0</v>
      </c>
      <c r="H447" s="35">
        <v>3.235164597708237</v>
      </c>
      <c r="I447" s="35">
        <v>376.311904182144</v>
      </c>
      <c r="J447" s="35">
        <v>0.0</v>
      </c>
      <c r="K447" s="35">
        <v>0.0</v>
      </c>
      <c r="L447" s="35">
        <v>0.0</v>
      </c>
      <c r="M447" s="35">
        <v>0.0</v>
      </c>
      <c r="N447" s="35">
        <v>0.0</v>
      </c>
      <c r="O447" s="35">
        <v>0.0</v>
      </c>
      <c r="P447" s="35">
        <v>0.0</v>
      </c>
      <c r="R447" s="35">
        <v>0.0</v>
      </c>
      <c r="S447" s="35">
        <v>0.0</v>
      </c>
      <c r="T447" s="35">
        <v>23.37404853006721</v>
      </c>
      <c r="U447" s="35">
        <v>30.55261388683391</v>
      </c>
      <c r="V447" s="35">
        <v>376.311904182144</v>
      </c>
      <c r="W447" s="35">
        <v>0.0</v>
      </c>
      <c r="X447" s="35">
        <v>0.0</v>
      </c>
      <c r="Y447" s="35">
        <v>23.37404853006721</v>
      </c>
      <c r="Z447" s="35">
        <v>30.55261388683391</v>
      </c>
      <c r="AA447" s="35">
        <v>376.311904182144</v>
      </c>
      <c r="AB447" s="35">
        <v>0.0</v>
      </c>
      <c r="AC447" s="35">
        <v>0.0</v>
      </c>
      <c r="AD447" s="35">
        <v>0.0</v>
      </c>
      <c r="AE447" s="35">
        <v>0.0</v>
      </c>
      <c r="AF447" s="35">
        <v>0.0</v>
      </c>
    </row>
    <row r="448" ht="15.75" customHeight="1">
      <c r="A448" s="35" t="s">
        <v>12</v>
      </c>
      <c r="B448" s="35" t="s">
        <v>5229</v>
      </c>
      <c r="C448" s="35">
        <v>830.0</v>
      </c>
      <c r="D448" s="35" t="s">
        <v>170</v>
      </c>
      <c r="F448" s="35">
        <v>2.393826479069545</v>
      </c>
      <c r="G448" s="35">
        <v>0.0</v>
      </c>
      <c r="H448" s="35">
        <v>2.393826479069545</v>
      </c>
      <c r="I448" s="35">
        <v>28.452204220608</v>
      </c>
      <c r="J448" s="35">
        <v>2.266129426176</v>
      </c>
      <c r="K448" s="35">
        <v>0.0</v>
      </c>
      <c r="L448" s="35">
        <v>0.0</v>
      </c>
      <c r="M448" s="35">
        <v>12.94951631904</v>
      </c>
      <c r="N448" s="35">
        <v>4.39771991904</v>
      </c>
      <c r="O448" s="35">
        <v>4.39771991904</v>
      </c>
      <c r="P448" s="35">
        <v>4.39771991904</v>
      </c>
      <c r="R448" s="35">
        <v>0.708503749632</v>
      </c>
      <c r="S448" s="35">
        <v>3.395157099264</v>
      </c>
      <c r="T448" s="35">
        <v>11.06055984277441</v>
      </c>
      <c r="U448" s="35">
        <v>16.7255792307072</v>
      </c>
      <c r="V448" s="35">
        <v>28.452204220608</v>
      </c>
      <c r="W448" s="35">
        <v>0.708503749632</v>
      </c>
      <c r="X448" s="35">
        <v>3.395157099264</v>
      </c>
      <c r="Y448" s="35">
        <v>11.06055984277441</v>
      </c>
      <c r="Z448" s="35">
        <v>16.7255792307072</v>
      </c>
      <c r="AA448" s="35">
        <v>28.452204220608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0.0</v>
      </c>
    </row>
    <row r="449" ht="15.75" customHeight="1">
      <c r="A449" s="35" t="s">
        <v>12</v>
      </c>
      <c r="B449" s="35" t="s">
        <v>5230</v>
      </c>
      <c r="C449" s="35">
        <v>830.0</v>
      </c>
      <c r="D449" s="35" t="s">
        <v>170</v>
      </c>
      <c r="F449" s="35">
        <v>0.02209699455986957</v>
      </c>
      <c r="G449" s="35">
        <v>0.0</v>
      </c>
      <c r="H449" s="35">
        <v>0.02209699455986957</v>
      </c>
      <c r="I449" s="35">
        <v>13.25628291456</v>
      </c>
      <c r="J449" s="35">
        <v>0.0</v>
      </c>
      <c r="K449" s="35">
        <v>0.0</v>
      </c>
      <c r="L449" s="35">
        <v>0.0</v>
      </c>
      <c r="M449" s="35">
        <v>0.0</v>
      </c>
      <c r="N449" s="35">
        <v>0.0</v>
      </c>
      <c r="O449" s="35">
        <v>0.0</v>
      </c>
      <c r="P449" s="35">
        <v>0.0</v>
      </c>
      <c r="R449" s="35">
        <v>0.0</v>
      </c>
      <c r="S449" s="35">
        <v>0.0</v>
      </c>
      <c r="T449" s="35">
        <v>0.0</v>
      </c>
      <c r="U449" s="35">
        <v>0.0</v>
      </c>
      <c r="V449" s="35">
        <v>13.25628291456</v>
      </c>
      <c r="W449" s="35">
        <v>0.0</v>
      </c>
      <c r="X449" s="35">
        <v>0.0</v>
      </c>
      <c r="Y449" s="35">
        <v>0.0</v>
      </c>
      <c r="Z449" s="35">
        <v>0.0</v>
      </c>
      <c r="AA449" s="35">
        <v>13.25628291456</v>
      </c>
      <c r="AB449" s="35">
        <v>0.0</v>
      </c>
      <c r="AC449" s="35">
        <v>0.0</v>
      </c>
      <c r="AD449" s="35">
        <v>0.0</v>
      </c>
      <c r="AE449" s="35">
        <v>0.0</v>
      </c>
      <c r="AF449" s="35">
        <v>0.0</v>
      </c>
    </row>
    <row r="450" ht="15.75" customHeight="1">
      <c r="A450" s="35" t="s">
        <v>12</v>
      </c>
      <c r="B450" s="35" t="s">
        <v>5231</v>
      </c>
      <c r="C450" s="35">
        <v>830.0</v>
      </c>
      <c r="D450" s="35" t="s">
        <v>170</v>
      </c>
      <c r="F450" s="35">
        <v>2.807235506870899</v>
      </c>
      <c r="G450" s="35">
        <v>0.0</v>
      </c>
      <c r="H450" s="35">
        <v>2.807235506870899</v>
      </c>
      <c r="I450" s="35">
        <v>24.897329438688</v>
      </c>
      <c r="J450" s="35">
        <v>2.34955728</v>
      </c>
      <c r="K450" s="35">
        <v>0.0</v>
      </c>
      <c r="L450" s="35">
        <v>0.0</v>
      </c>
      <c r="M450" s="35">
        <v>7.810968340224</v>
      </c>
      <c r="N450" s="35">
        <v>3.06209484</v>
      </c>
      <c r="O450" s="35">
        <v>3.06209484</v>
      </c>
      <c r="P450" s="35">
        <v>3.06209484</v>
      </c>
      <c r="R450" s="35">
        <v>0.880746483456</v>
      </c>
      <c r="S450" s="35">
        <v>3.837373115184</v>
      </c>
      <c r="T450" s="35">
        <v>12.329797844448</v>
      </c>
      <c r="U450" s="35">
        <v>20.78217531992447</v>
      </c>
      <c r="V450" s="35">
        <v>24.897329438688</v>
      </c>
      <c r="W450" s="35">
        <v>0.880746483456</v>
      </c>
      <c r="X450" s="35">
        <v>3.837373115184</v>
      </c>
      <c r="Y450" s="35">
        <v>12.329797844448</v>
      </c>
      <c r="Z450" s="35">
        <v>20.78217531992447</v>
      </c>
      <c r="AA450" s="35">
        <v>24.897329438688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0.0</v>
      </c>
    </row>
    <row r="451" ht="15.75" customHeight="1">
      <c r="A451" s="35" t="s">
        <v>12</v>
      </c>
      <c r="B451" s="35" t="s">
        <v>5232</v>
      </c>
      <c r="C451" s="35">
        <v>1108.0</v>
      </c>
      <c r="D451" s="35" t="s">
        <v>170</v>
      </c>
      <c r="F451" s="35">
        <v>0.01765785346675082</v>
      </c>
      <c r="G451" s="35">
        <v>0.0</v>
      </c>
      <c r="H451" s="35">
        <v>0.01765785346675082</v>
      </c>
      <c r="I451" s="35">
        <v>2.43566196048</v>
      </c>
      <c r="J451" s="35">
        <v>0.0</v>
      </c>
      <c r="K451" s="35">
        <v>0.0</v>
      </c>
      <c r="L451" s="35">
        <v>0.0</v>
      </c>
      <c r="M451" s="35">
        <v>0.0</v>
      </c>
      <c r="N451" s="35">
        <v>0.0</v>
      </c>
      <c r="O451" s="35">
        <v>0.0</v>
      </c>
      <c r="P451" s="35">
        <v>0.0</v>
      </c>
      <c r="R451" s="35">
        <v>0.0</v>
      </c>
      <c r="S451" s="35">
        <v>0.0</v>
      </c>
      <c r="T451" s="35">
        <v>0.0</v>
      </c>
      <c r="U451" s="35">
        <v>0.8400696559718385</v>
      </c>
      <c r="V451" s="35">
        <v>2.43566196048</v>
      </c>
      <c r="W451" s="35">
        <v>0.0</v>
      </c>
      <c r="X451" s="35">
        <v>0.0</v>
      </c>
      <c r="Y451" s="35">
        <v>0.0</v>
      </c>
      <c r="Z451" s="35">
        <v>0.8400696559718385</v>
      </c>
      <c r="AA451" s="35">
        <v>2.43566196048</v>
      </c>
      <c r="AB451" s="35">
        <v>0.0</v>
      </c>
      <c r="AC451" s="35">
        <v>0.0</v>
      </c>
      <c r="AD451" s="35">
        <v>0.0</v>
      </c>
      <c r="AE451" s="35">
        <v>0.0</v>
      </c>
      <c r="AF451" s="35">
        <v>0.0</v>
      </c>
    </row>
    <row r="452" ht="15.75" customHeight="1">
      <c r="A452" s="35" t="s">
        <v>12</v>
      </c>
      <c r="B452" s="35" t="s">
        <v>5233</v>
      </c>
      <c r="C452" s="35">
        <v>1108.0</v>
      </c>
      <c r="D452" s="35" t="s">
        <v>170</v>
      </c>
      <c r="F452" s="35">
        <v>0.005209631685474279</v>
      </c>
      <c r="G452" s="35">
        <v>0.0</v>
      </c>
      <c r="H452" s="35">
        <v>0.005209631685474279</v>
      </c>
      <c r="I452" s="35">
        <v>3.125327804928</v>
      </c>
      <c r="J452" s="35">
        <v>0.0</v>
      </c>
      <c r="K452" s="35">
        <v>0.0</v>
      </c>
      <c r="L452" s="35">
        <v>0.0</v>
      </c>
      <c r="M452" s="35">
        <v>0.0</v>
      </c>
      <c r="N452" s="35">
        <v>0.0</v>
      </c>
      <c r="O452" s="35">
        <v>0.0</v>
      </c>
      <c r="P452" s="35">
        <v>0.0</v>
      </c>
      <c r="R452" s="35">
        <v>0.0</v>
      </c>
      <c r="S452" s="35">
        <v>0.0</v>
      </c>
      <c r="T452" s="35">
        <v>0.0</v>
      </c>
      <c r="U452" s="35">
        <v>0.0</v>
      </c>
      <c r="V452" s="35">
        <v>3.125327804928</v>
      </c>
      <c r="W452" s="35">
        <v>0.0</v>
      </c>
      <c r="X452" s="35">
        <v>0.0</v>
      </c>
      <c r="Y452" s="35">
        <v>0.0</v>
      </c>
      <c r="Z452" s="35">
        <v>0.0</v>
      </c>
      <c r="AA452" s="35">
        <v>3.125327804928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0.0</v>
      </c>
    </row>
    <row r="453" ht="15.75" customHeight="1">
      <c r="A453" s="35" t="s">
        <v>12</v>
      </c>
      <c r="B453" s="35" t="s">
        <v>5234</v>
      </c>
      <c r="C453" s="35">
        <v>1821.0</v>
      </c>
      <c r="D453" s="35" t="s">
        <v>170</v>
      </c>
      <c r="F453" s="35">
        <v>0.02526157476766079</v>
      </c>
      <c r="G453" s="35">
        <v>0.0</v>
      </c>
      <c r="H453" s="35">
        <v>0.02526157476766079</v>
      </c>
      <c r="I453" s="35">
        <v>1.540805753088</v>
      </c>
      <c r="J453" s="35">
        <v>0.0</v>
      </c>
      <c r="K453" s="35">
        <v>0.0</v>
      </c>
      <c r="L453" s="35">
        <v>0.0</v>
      </c>
      <c r="M453" s="35">
        <v>0.0</v>
      </c>
      <c r="N453" s="35">
        <v>0.0</v>
      </c>
      <c r="O453" s="35">
        <v>0.0</v>
      </c>
      <c r="P453" s="35">
        <v>0.0</v>
      </c>
      <c r="R453" s="35">
        <v>0.0</v>
      </c>
      <c r="S453" s="35">
        <v>0.0</v>
      </c>
      <c r="T453" s="35">
        <v>0.02846210088960647</v>
      </c>
      <c r="U453" s="35">
        <v>0.5725687002335998</v>
      </c>
      <c r="V453" s="35">
        <v>1.540805753088</v>
      </c>
      <c r="W453" s="35">
        <v>0.0</v>
      </c>
      <c r="X453" s="35">
        <v>0.0</v>
      </c>
      <c r="Y453" s="35">
        <v>0.02846210088960647</v>
      </c>
      <c r="Z453" s="35">
        <v>0.5725687002335998</v>
      </c>
      <c r="AA453" s="35">
        <v>1.540805753088</v>
      </c>
      <c r="AB453" s="35">
        <v>0.0</v>
      </c>
      <c r="AC453" s="35">
        <v>0.0</v>
      </c>
      <c r="AD453" s="35">
        <v>0.0</v>
      </c>
      <c r="AE453" s="35">
        <v>0.0</v>
      </c>
      <c r="AF453" s="35">
        <v>0.0</v>
      </c>
    </row>
    <row r="454" ht="15.75" customHeight="1">
      <c r="A454" s="35" t="s">
        <v>12</v>
      </c>
      <c r="B454" s="35" t="s">
        <v>5235</v>
      </c>
      <c r="C454" s="35">
        <v>1821.0</v>
      </c>
      <c r="D454" s="35" t="s">
        <v>170</v>
      </c>
      <c r="F454" s="35">
        <v>10.76852815363036</v>
      </c>
      <c r="G454" s="35">
        <v>0.0</v>
      </c>
      <c r="H454" s="35">
        <v>10.76852815363036</v>
      </c>
      <c r="I454" s="35">
        <v>19.816497675072</v>
      </c>
      <c r="J454" s="35">
        <v>7.522355506176</v>
      </c>
      <c r="K454" s="35">
        <v>12.230007060096</v>
      </c>
      <c r="L454" s="35">
        <v>10.02162345408</v>
      </c>
      <c r="M454" s="35">
        <v>9.83458200816</v>
      </c>
      <c r="N454" s="35">
        <v>9.347317739424</v>
      </c>
      <c r="O454" s="35">
        <v>9.347317739424</v>
      </c>
      <c r="P454" s="35">
        <v>9.347317739424</v>
      </c>
      <c r="R454" s="35">
        <v>10.694607172704</v>
      </c>
      <c r="S454" s="35">
        <v>11.868204036528</v>
      </c>
      <c r="T454" s="35">
        <v>13.870802758176</v>
      </c>
      <c r="U454" s="35">
        <v>16.60234707754559</v>
      </c>
      <c r="V454" s="35">
        <v>19.816497675072</v>
      </c>
      <c r="W454" s="35">
        <v>10.694607172704</v>
      </c>
      <c r="X454" s="35">
        <v>11.868204036528</v>
      </c>
      <c r="Y454" s="35">
        <v>13.870802758176</v>
      </c>
      <c r="Z454" s="35">
        <v>16.60234707754559</v>
      </c>
      <c r="AA454" s="35">
        <v>19.816497675072</v>
      </c>
      <c r="AB454" s="35">
        <v>0.0</v>
      </c>
      <c r="AC454" s="35">
        <v>0.0</v>
      </c>
      <c r="AD454" s="35">
        <v>0.0</v>
      </c>
      <c r="AE454" s="35">
        <v>0.0</v>
      </c>
      <c r="AF454" s="35">
        <v>0.0</v>
      </c>
    </row>
    <row r="455" ht="15.75" customHeight="1">
      <c r="A455" s="35" t="s">
        <v>12</v>
      </c>
      <c r="B455" s="35" t="s">
        <v>5236</v>
      </c>
      <c r="C455" s="35">
        <v>1821.0</v>
      </c>
      <c r="D455" s="35" t="s">
        <v>170</v>
      </c>
      <c r="F455" s="35">
        <v>0.004058445300622067</v>
      </c>
      <c r="G455" s="35">
        <v>0.0</v>
      </c>
      <c r="H455" s="35">
        <v>0.004058445300622067</v>
      </c>
      <c r="I455" s="35">
        <v>2.434715678304</v>
      </c>
      <c r="J455" s="35">
        <v>0.0</v>
      </c>
      <c r="K455" s="35">
        <v>0.0</v>
      </c>
      <c r="L455" s="35">
        <v>0.0</v>
      </c>
      <c r="M455" s="35">
        <v>0.0</v>
      </c>
      <c r="N455" s="35">
        <v>0.0</v>
      </c>
      <c r="O455" s="35">
        <v>0.0</v>
      </c>
      <c r="P455" s="35">
        <v>0.0</v>
      </c>
      <c r="R455" s="35">
        <v>0.0</v>
      </c>
      <c r="S455" s="35">
        <v>0.0</v>
      </c>
      <c r="T455" s="35">
        <v>0.0</v>
      </c>
      <c r="U455" s="35">
        <v>0.0</v>
      </c>
      <c r="V455" s="35">
        <v>2.434715678304</v>
      </c>
      <c r="W455" s="35">
        <v>0.0</v>
      </c>
      <c r="X455" s="35">
        <v>0.0</v>
      </c>
      <c r="Y455" s="35">
        <v>0.0</v>
      </c>
      <c r="Z455" s="35">
        <v>0.0</v>
      </c>
      <c r="AA455" s="35">
        <v>2.434715678304</v>
      </c>
      <c r="AB455" s="35">
        <v>0.0</v>
      </c>
      <c r="AC455" s="35">
        <v>0.0</v>
      </c>
      <c r="AD455" s="35">
        <v>0.0</v>
      </c>
      <c r="AE455" s="35">
        <v>0.0</v>
      </c>
      <c r="AF455" s="35">
        <v>0.0</v>
      </c>
    </row>
    <row r="456" ht="15.75" customHeight="1">
      <c r="A456" s="35" t="s">
        <v>12</v>
      </c>
      <c r="B456" s="35" t="s">
        <v>5237</v>
      </c>
      <c r="C456" s="35">
        <v>1821.0</v>
      </c>
      <c r="D456" s="35" t="s">
        <v>170</v>
      </c>
      <c r="F456" s="35">
        <v>0.004098318171953037</v>
      </c>
      <c r="G456" s="35">
        <v>0.0</v>
      </c>
      <c r="H456" s="35">
        <v>0.004098318171953037</v>
      </c>
      <c r="I456" s="35">
        <v>1.711506875904</v>
      </c>
      <c r="J456" s="35">
        <v>0.0</v>
      </c>
      <c r="K456" s="35">
        <v>0.0</v>
      </c>
      <c r="L456" s="35">
        <v>0.0</v>
      </c>
      <c r="M456" s="35">
        <v>0.0</v>
      </c>
      <c r="N456" s="35">
        <v>0.0</v>
      </c>
      <c r="O456" s="35">
        <v>0.0</v>
      </c>
      <c r="P456" s="35">
        <v>0.0</v>
      </c>
      <c r="R456" s="35">
        <v>0.0</v>
      </c>
      <c r="S456" s="35">
        <v>0.0</v>
      </c>
      <c r="T456" s="35">
        <v>0.0</v>
      </c>
      <c r="U456" s="35">
        <v>0.0</v>
      </c>
      <c r="V456" s="35">
        <v>1.711506875904</v>
      </c>
      <c r="W456" s="35">
        <v>0.0</v>
      </c>
      <c r="X456" s="35">
        <v>0.0</v>
      </c>
      <c r="Y456" s="35">
        <v>0.0</v>
      </c>
      <c r="Z456" s="35">
        <v>0.0</v>
      </c>
      <c r="AA456" s="35">
        <v>1.711506875904</v>
      </c>
      <c r="AB456" s="35">
        <v>0.0</v>
      </c>
      <c r="AC456" s="35">
        <v>0.0</v>
      </c>
      <c r="AD456" s="35">
        <v>0.0</v>
      </c>
      <c r="AE456" s="35">
        <v>0.0</v>
      </c>
      <c r="AF456" s="35">
        <v>0.0</v>
      </c>
    </row>
    <row r="457" ht="15.75" customHeight="1">
      <c r="A457" s="35" t="s">
        <v>12</v>
      </c>
      <c r="B457" s="35" t="s">
        <v>5238</v>
      </c>
      <c r="C457" s="35">
        <v>1821.0</v>
      </c>
      <c r="D457" s="35" t="s">
        <v>170</v>
      </c>
      <c r="F457" s="35">
        <v>0.008596716314989905</v>
      </c>
      <c r="G457" s="35">
        <v>0.0</v>
      </c>
      <c r="H457" s="35">
        <v>0.008596716314989905</v>
      </c>
      <c r="I457" s="35">
        <v>3.025764709632</v>
      </c>
      <c r="J457" s="35">
        <v>0.0</v>
      </c>
      <c r="K457" s="35">
        <v>0.0</v>
      </c>
      <c r="L457" s="35">
        <v>0.0</v>
      </c>
      <c r="M457" s="35">
        <v>0.0</v>
      </c>
      <c r="N457" s="35">
        <v>0.0</v>
      </c>
      <c r="O457" s="35">
        <v>0.0</v>
      </c>
      <c r="P457" s="35">
        <v>0.0</v>
      </c>
      <c r="R457" s="35">
        <v>0.0</v>
      </c>
      <c r="S457" s="35">
        <v>0.0</v>
      </c>
      <c r="T457" s="35">
        <v>0.0</v>
      </c>
      <c r="U457" s="35">
        <v>0.0</v>
      </c>
      <c r="V457" s="35">
        <v>3.025764709632</v>
      </c>
      <c r="W457" s="35">
        <v>0.0</v>
      </c>
      <c r="X457" s="35">
        <v>0.0</v>
      </c>
      <c r="Y457" s="35">
        <v>0.0</v>
      </c>
      <c r="Z457" s="35">
        <v>0.0</v>
      </c>
      <c r="AA457" s="35">
        <v>3.025764709632</v>
      </c>
      <c r="AB457" s="35">
        <v>0.0</v>
      </c>
      <c r="AC457" s="35">
        <v>0.0</v>
      </c>
      <c r="AD457" s="35">
        <v>0.0</v>
      </c>
      <c r="AE457" s="35">
        <v>0.0</v>
      </c>
      <c r="AF457" s="35">
        <v>0.0</v>
      </c>
    </row>
    <row r="458" ht="15.75" customHeight="1">
      <c r="A458" s="35" t="s">
        <v>12</v>
      </c>
      <c r="B458" s="35" t="s">
        <v>5239</v>
      </c>
      <c r="C458" s="35">
        <v>1821.0</v>
      </c>
      <c r="D458" s="35" t="s">
        <v>170</v>
      </c>
      <c r="F458" s="35">
        <v>0.006201374139227066</v>
      </c>
      <c r="G458" s="35">
        <v>0.0</v>
      </c>
      <c r="H458" s="35">
        <v>0.006201374139227066</v>
      </c>
      <c r="I458" s="35">
        <v>3.720287382336</v>
      </c>
      <c r="J458" s="35">
        <v>0.0</v>
      </c>
      <c r="K458" s="35">
        <v>0.0</v>
      </c>
      <c r="L458" s="35">
        <v>0.0</v>
      </c>
      <c r="M458" s="35">
        <v>0.0</v>
      </c>
      <c r="N458" s="35">
        <v>0.0</v>
      </c>
      <c r="O458" s="35">
        <v>0.0</v>
      </c>
      <c r="P458" s="35">
        <v>0.0</v>
      </c>
      <c r="R458" s="35">
        <v>0.0</v>
      </c>
      <c r="S458" s="35">
        <v>0.0</v>
      </c>
      <c r="T458" s="35">
        <v>0.0</v>
      </c>
      <c r="U458" s="35">
        <v>0.0</v>
      </c>
      <c r="V458" s="35">
        <v>3.720287382336</v>
      </c>
      <c r="W458" s="35">
        <v>0.0</v>
      </c>
      <c r="X458" s="35">
        <v>0.0</v>
      </c>
      <c r="Y458" s="35">
        <v>0.0</v>
      </c>
      <c r="Z458" s="35">
        <v>0.0</v>
      </c>
      <c r="AA458" s="35">
        <v>3.720287382336</v>
      </c>
      <c r="AB458" s="35">
        <v>0.0</v>
      </c>
      <c r="AC458" s="35">
        <v>0.0</v>
      </c>
      <c r="AD458" s="35">
        <v>0.0</v>
      </c>
      <c r="AE458" s="35">
        <v>0.0</v>
      </c>
      <c r="AF458" s="35">
        <v>0.0</v>
      </c>
    </row>
    <row r="459" ht="15.75" customHeight="1">
      <c r="A459" s="35" t="s">
        <v>12</v>
      </c>
      <c r="B459" s="35" t="s">
        <v>5240</v>
      </c>
      <c r="C459" s="35">
        <v>1821.0</v>
      </c>
      <c r="D459" s="35" t="s">
        <v>170</v>
      </c>
      <c r="F459" s="35">
        <v>0.01199052582964304</v>
      </c>
      <c r="G459" s="35">
        <v>0.0</v>
      </c>
      <c r="H459" s="35">
        <v>0.01199052582964304</v>
      </c>
      <c r="I459" s="35">
        <v>2.90661228144</v>
      </c>
      <c r="J459" s="35">
        <v>0.0</v>
      </c>
      <c r="K459" s="35">
        <v>0.0</v>
      </c>
      <c r="L459" s="35">
        <v>0.0</v>
      </c>
      <c r="M459" s="35">
        <v>0.0</v>
      </c>
      <c r="N459" s="35">
        <v>0.0</v>
      </c>
      <c r="O459" s="35">
        <v>0.0</v>
      </c>
      <c r="P459" s="35">
        <v>0.0</v>
      </c>
      <c r="R459" s="35">
        <v>0.0</v>
      </c>
      <c r="S459" s="35">
        <v>0.0</v>
      </c>
      <c r="T459" s="35">
        <v>0.0</v>
      </c>
      <c r="U459" s="35">
        <v>0.0</v>
      </c>
      <c r="V459" s="35">
        <v>2.90661228144</v>
      </c>
      <c r="W459" s="35">
        <v>0.0</v>
      </c>
      <c r="X459" s="35">
        <v>0.0</v>
      </c>
      <c r="Y459" s="35">
        <v>0.0</v>
      </c>
      <c r="Z459" s="35">
        <v>0.0</v>
      </c>
      <c r="AA459" s="35">
        <v>2.90661228144</v>
      </c>
      <c r="AB459" s="35">
        <v>0.0</v>
      </c>
      <c r="AC459" s="35">
        <v>0.0</v>
      </c>
      <c r="AD459" s="35">
        <v>0.0</v>
      </c>
      <c r="AE459" s="35">
        <v>0.0</v>
      </c>
      <c r="AF459" s="35">
        <v>0.0</v>
      </c>
    </row>
    <row r="460" ht="15.75" customHeight="1">
      <c r="A460" s="35" t="s">
        <v>12</v>
      </c>
      <c r="B460" s="35" t="s">
        <v>5241</v>
      </c>
      <c r="C460" s="35">
        <v>1821.0</v>
      </c>
      <c r="D460" s="35" t="s">
        <v>170</v>
      </c>
      <c r="F460" s="35">
        <v>0.1397068286859462</v>
      </c>
      <c r="G460" s="35">
        <v>0.0</v>
      </c>
      <c r="H460" s="35">
        <v>0.1397068286859462</v>
      </c>
      <c r="I460" s="35">
        <v>4.127883088896</v>
      </c>
      <c r="J460" s="35">
        <v>0.0</v>
      </c>
      <c r="K460" s="35">
        <v>0.7562764661760001</v>
      </c>
      <c r="L460" s="35">
        <v>0.0</v>
      </c>
      <c r="M460" s="35">
        <v>0.0</v>
      </c>
      <c r="N460" s="35">
        <v>0.688513404096</v>
      </c>
      <c r="O460" s="35">
        <v>0.688513404096</v>
      </c>
      <c r="P460" s="35">
        <v>0.688513404096</v>
      </c>
      <c r="R460" s="35">
        <v>0.0</v>
      </c>
      <c r="S460" s="35">
        <v>0.0</v>
      </c>
      <c r="T460" s="35">
        <v>0.8518516118784</v>
      </c>
      <c r="U460" s="35">
        <v>1.0671675170688</v>
      </c>
      <c r="V460" s="35">
        <v>4.127883088896</v>
      </c>
      <c r="W460" s="35">
        <v>0.0</v>
      </c>
      <c r="X460" s="35">
        <v>0.0</v>
      </c>
      <c r="Y460" s="35">
        <v>0.8518516118784</v>
      </c>
      <c r="Z460" s="35">
        <v>1.0671675170688</v>
      </c>
      <c r="AA460" s="35">
        <v>4.127883088896</v>
      </c>
      <c r="AB460" s="35">
        <v>0.0</v>
      </c>
      <c r="AC460" s="35">
        <v>0.0</v>
      </c>
      <c r="AD460" s="35">
        <v>0.0</v>
      </c>
      <c r="AE460" s="35">
        <v>0.0</v>
      </c>
      <c r="AF460" s="35">
        <v>0.0</v>
      </c>
    </row>
    <row r="461" ht="15.75" customHeight="1">
      <c r="A461" s="35" t="s">
        <v>12</v>
      </c>
      <c r="B461" s="35" t="s">
        <v>5242</v>
      </c>
      <c r="C461" s="35">
        <v>1821.0</v>
      </c>
      <c r="D461" s="35" t="s">
        <v>170</v>
      </c>
      <c r="F461" s="35">
        <v>1.024339032563207</v>
      </c>
      <c r="G461" s="35">
        <v>0.0</v>
      </c>
      <c r="H461" s="35">
        <v>1.024339032563207</v>
      </c>
      <c r="I461" s="35">
        <v>5.165395909632</v>
      </c>
      <c r="J461" s="35">
        <v>0.0</v>
      </c>
      <c r="K461" s="35">
        <v>0.800018601984</v>
      </c>
      <c r="L461" s="35">
        <v>0.38755584</v>
      </c>
      <c r="M461" s="35">
        <v>1.52501608224</v>
      </c>
      <c r="N461" s="35">
        <v>0.0</v>
      </c>
      <c r="O461" s="35">
        <v>0.0</v>
      </c>
      <c r="P461" s="35">
        <v>0.0</v>
      </c>
      <c r="R461" s="35">
        <v>1.011959972352</v>
      </c>
      <c r="S461" s="35">
        <v>1.294243535088</v>
      </c>
      <c r="T461" s="35">
        <v>1.838662278364801</v>
      </c>
      <c r="U461" s="35">
        <v>2.935690240855677</v>
      </c>
      <c r="V461" s="35">
        <v>5.165395909632</v>
      </c>
      <c r="W461" s="35">
        <v>1.011959972352</v>
      </c>
      <c r="X461" s="35">
        <v>1.294243535088</v>
      </c>
      <c r="Y461" s="35">
        <v>1.838662278364801</v>
      </c>
      <c r="Z461" s="35">
        <v>2.935690240855677</v>
      </c>
      <c r="AA461" s="35">
        <v>5.165395909632</v>
      </c>
      <c r="AB461" s="35">
        <v>0.0</v>
      </c>
      <c r="AC461" s="35">
        <v>0.0</v>
      </c>
      <c r="AD461" s="35">
        <v>0.0</v>
      </c>
      <c r="AE461" s="35">
        <v>0.0</v>
      </c>
      <c r="AF461" s="35">
        <v>0.0</v>
      </c>
    </row>
    <row r="462" ht="15.75" customHeight="1">
      <c r="A462" s="35" t="s">
        <v>12</v>
      </c>
      <c r="B462" s="35" t="s">
        <v>5243</v>
      </c>
      <c r="C462" s="35">
        <v>1821.0</v>
      </c>
      <c r="D462" s="35" t="s">
        <v>170</v>
      </c>
      <c r="F462" s="35">
        <v>0.2307323951058902</v>
      </c>
      <c r="G462" s="35">
        <v>0.0</v>
      </c>
      <c r="H462" s="35">
        <v>0.2307323951058902</v>
      </c>
      <c r="I462" s="35">
        <v>3.319553567232</v>
      </c>
      <c r="J462" s="35">
        <v>0.0</v>
      </c>
      <c r="K462" s="35">
        <v>0.337767833088</v>
      </c>
      <c r="L462" s="35">
        <v>0.298056278016</v>
      </c>
      <c r="M462" s="35">
        <v>0.865530072288</v>
      </c>
      <c r="N462" s="35">
        <v>0.0</v>
      </c>
      <c r="O462" s="35">
        <v>0.0</v>
      </c>
      <c r="P462" s="35">
        <v>0.0</v>
      </c>
      <c r="R462" s="35">
        <v>0.213297815808</v>
      </c>
      <c r="S462" s="35">
        <v>0.301729446144</v>
      </c>
      <c r="T462" s="35">
        <v>0.5049355770144001</v>
      </c>
      <c r="U462" s="35">
        <v>0.7793967557375993</v>
      </c>
      <c r="V462" s="35">
        <v>3.319553567232</v>
      </c>
      <c r="W462" s="35">
        <v>0.213297815808</v>
      </c>
      <c r="X462" s="35">
        <v>0.301729446144</v>
      </c>
      <c r="Y462" s="35">
        <v>0.5049355770144001</v>
      </c>
      <c r="Z462" s="35">
        <v>0.7793967557375993</v>
      </c>
      <c r="AA462" s="35">
        <v>3.319553567232</v>
      </c>
      <c r="AB462" s="35">
        <v>0.0</v>
      </c>
      <c r="AC462" s="35">
        <v>0.0</v>
      </c>
      <c r="AD462" s="35">
        <v>0.0</v>
      </c>
      <c r="AE462" s="35">
        <v>0.0</v>
      </c>
      <c r="AF462" s="35">
        <v>0.0</v>
      </c>
    </row>
    <row r="463" ht="15.75" customHeight="1">
      <c r="A463" s="35" t="s">
        <v>12</v>
      </c>
      <c r="B463" s="35" t="s">
        <v>5244</v>
      </c>
      <c r="C463" s="35">
        <v>1821.0</v>
      </c>
      <c r="D463" s="35" t="s">
        <v>170</v>
      </c>
      <c r="F463" s="35">
        <v>70.83320261219345</v>
      </c>
      <c r="G463" s="35">
        <v>0.0</v>
      </c>
      <c r="H463" s="35">
        <v>70.83320261219345</v>
      </c>
      <c r="I463" s="35">
        <v>226.340575370784</v>
      </c>
      <c r="J463" s="35">
        <v>0.0</v>
      </c>
      <c r="K463" s="35">
        <v>43.64746506691201</v>
      </c>
      <c r="L463" s="35">
        <v>50.51680297775999</v>
      </c>
      <c r="M463" s="35">
        <v>72.991907878176</v>
      </c>
      <c r="N463" s="35">
        <v>43.738960541472</v>
      </c>
      <c r="O463" s="35">
        <v>43.738960541472</v>
      </c>
      <c r="P463" s="35">
        <v>43.738960541472</v>
      </c>
      <c r="R463" s="35">
        <v>65.299839516576</v>
      </c>
      <c r="S463" s="35">
        <v>108.235705769856</v>
      </c>
      <c r="T463" s="35">
        <v>125.6009918290848</v>
      </c>
      <c r="U463" s="35">
        <v>158.022042477667</v>
      </c>
      <c r="V463" s="35">
        <v>226.340575370784</v>
      </c>
      <c r="W463" s="35">
        <v>65.299839516576</v>
      </c>
      <c r="X463" s="35">
        <v>108.235705769856</v>
      </c>
      <c r="Y463" s="35">
        <v>125.6009918290848</v>
      </c>
      <c r="Z463" s="35">
        <v>158.022042477667</v>
      </c>
      <c r="AA463" s="35">
        <v>226.340575370784</v>
      </c>
      <c r="AB463" s="35">
        <v>0.0</v>
      </c>
      <c r="AC463" s="35">
        <v>0.0</v>
      </c>
      <c r="AD463" s="35">
        <v>0.0</v>
      </c>
      <c r="AE463" s="35">
        <v>0.0</v>
      </c>
      <c r="AF463" s="35">
        <v>0.0</v>
      </c>
    </row>
    <row r="464" ht="15.75" customHeight="1">
      <c r="A464" s="35" t="s">
        <v>12</v>
      </c>
      <c r="B464" s="35" t="s">
        <v>5245</v>
      </c>
      <c r="C464" s="35">
        <v>1821.0</v>
      </c>
      <c r="D464" s="35" t="s">
        <v>170</v>
      </c>
      <c r="F464" s="35">
        <v>0.003538551115150399</v>
      </c>
      <c r="G464" s="35">
        <v>0.0</v>
      </c>
      <c r="H464" s="35">
        <v>0.003538551115150399</v>
      </c>
      <c r="I464" s="35">
        <v>2.122824195072</v>
      </c>
      <c r="J464" s="35">
        <v>0.0</v>
      </c>
      <c r="K464" s="35">
        <v>0.0</v>
      </c>
      <c r="L464" s="35">
        <v>0.0</v>
      </c>
      <c r="M464" s="35">
        <v>0.0</v>
      </c>
      <c r="N464" s="35">
        <v>0.0</v>
      </c>
      <c r="O464" s="35">
        <v>0.0</v>
      </c>
      <c r="P464" s="35">
        <v>0.0</v>
      </c>
      <c r="R464" s="35">
        <v>0.0</v>
      </c>
      <c r="S464" s="35">
        <v>0.0</v>
      </c>
      <c r="T464" s="35">
        <v>0.0</v>
      </c>
      <c r="U464" s="35">
        <v>0.0</v>
      </c>
      <c r="V464" s="35">
        <v>2.122824195072</v>
      </c>
      <c r="W464" s="35">
        <v>0.0</v>
      </c>
      <c r="X464" s="35">
        <v>0.0</v>
      </c>
      <c r="Y464" s="35">
        <v>0.0</v>
      </c>
      <c r="Z464" s="35">
        <v>0.0</v>
      </c>
      <c r="AA464" s="35">
        <v>2.122824195072</v>
      </c>
      <c r="AB464" s="35">
        <v>0.0</v>
      </c>
      <c r="AC464" s="35">
        <v>0.0</v>
      </c>
      <c r="AD464" s="35">
        <v>0.0</v>
      </c>
      <c r="AE464" s="35">
        <v>0.0</v>
      </c>
      <c r="AF464" s="35">
        <v>0.0</v>
      </c>
    </row>
    <row r="465" ht="15.75" customHeight="1">
      <c r="A465" s="35" t="s">
        <v>12</v>
      </c>
      <c r="B465" s="35" t="s">
        <v>5246</v>
      </c>
      <c r="C465" s="35">
        <v>1821.0</v>
      </c>
      <c r="D465" s="35" t="s">
        <v>170</v>
      </c>
      <c r="F465" s="35">
        <v>14.40885169424043</v>
      </c>
      <c r="G465" s="35">
        <v>0.0</v>
      </c>
      <c r="H465" s="35">
        <v>14.40885169424043</v>
      </c>
      <c r="I465" s="35">
        <v>22.090180672224</v>
      </c>
      <c r="J465" s="35">
        <v>5.205766309632</v>
      </c>
      <c r="K465" s="35">
        <v>15.038096726016</v>
      </c>
      <c r="L465" s="35">
        <v>15.611572253088</v>
      </c>
      <c r="M465" s="35">
        <v>12.795751386432</v>
      </c>
      <c r="N465" s="35">
        <v>13.803092446752</v>
      </c>
      <c r="O465" s="35">
        <v>13.803092446752</v>
      </c>
      <c r="P465" s="35">
        <v>13.803092446752</v>
      </c>
      <c r="R465" s="35">
        <v>14.47771897152</v>
      </c>
      <c r="S465" s="35">
        <v>15.771867770736</v>
      </c>
      <c r="T465" s="35">
        <v>17.8338796638912</v>
      </c>
      <c r="U465" s="35">
        <v>20.18181923198784</v>
      </c>
      <c r="V465" s="35">
        <v>22.090180672224</v>
      </c>
      <c r="W465" s="35">
        <v>14.47771897152</v>
      </c>
      <c r="X465" s="35">
        <v>15.771867770736</v>
      </c>
      <c r="Y465" s="35">
        <v>17.8338796638912</v>
      </c>
      <c r="Z465" s="35">
        <v>20.18181923198784</v>
      </c>
      <c r="AA465" s="35">
        <v>22.090180672224</v>
      </c>
      <c r="AB465" s="35">
        <v>0.0</v>
      </c>
      <c r="AC465" s="35">
        <v>0.0</v>
      </c>
      <c r="AD465" s="35">
        <v>0.0</v>
      </c>
      <c r="AE465" s="35">
        <v>0.0</v>
      </c>
      <c r="AF465" s="35">
        <v>0.0</v>
      </c>
    </row>
    <row r="466" ht="15.75" customHeight="1">
      <c r="A466" s="35" t="s">
        <v>12</v>
      </c>
      <c r="B466" s="35" t="s">
        <v>5247</v>
      </c>
      <c r="C466" s="35">
        <v>1821.0</v>
      </c>
      <c r="D466" s="35" t="s">
        <v>170</v>
      </c>
      <c r="F466" s="35">
        <v>11.33466461248947</v>
      </c>
      <c r="G466" s="35">
        <v>0.0</v>
      </c>
      <c r="H466" s="35">
        <v>11.33466461248947</v>
      </c>
      <c r="I466" s="35">
        <v>18.053891023392</v>
      </c>
      <c r="J466" s="35">
        <v>7.907003959680001</v>
      </c>
      <c r="K466" s="35">
        <v>10.412980032672</v>
      </c>
      <c r="L466" s="35">
        <v>14.832201765024</v>
      </c>
      <c r="M466" s="35">
        <v>13.83130005264</v>
      </c>
      <c r="N466" s="35">
        <v>12.529319126688</v>
      </c>
      <c r="O466" s="35">
        <v>12.529319126688</v>
      </c>
      <c r="P466" s="35">
        <v>12.529319126688</v>
      </c>
      <c r="R466" s="35">
        <v>11.217177240192</v>
      </c>
      <c r="S466" s="35">
        <v>12.381801917184</v>
      </c>
      <c r="T466" s="35">
        <v>14.731651748016</v>
      </c>
      <c r="U466" s="35">
        <v>16.384833623088</v>
      </c>
      <c r="V466" s="35">
        <v>18.053891023392</v>
      </c>
      <c r="W466" s="35">
        <v>11.217177240192</v>
      </c>
      <c r="X466" s="35">
        <v>12.381801917184</v>
      </c>
      <c r="Y466" s="35">
        <v>14.731651748016</v>
      </c>
      <c r="Z466" s="35">
        <v>16.384833623088</v>
      </c>
      <c r="AA466" s="35">
        <v>18.053891023392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0.0</v>
      </c>
    </row>
    <row r="467" ht="15.75" customHeight="1">
      <c r="A467" s="35" t="s">
        <v>12</v>
      </c>
      <c r="B467" s="35" t="s">
        <v>5248</v>
      </c>
      <c r="C467" s="35">
        <v>1821.0</v>
      </c>
      <c r="D467" s="35" t="s">
        <v>170</v>
      </c>
      <c r="F467" s="35">
        <v>0.4167528691912654</v>
      </c>
      <c r="G467" s="35">
        <v>0.0</v>
      </c>
      <c r="H467" s="35">
        <v>0.4167528691912654</v>
      </c>
      <c r="I467" s="35">
        <v>14.451931436544</v>
      </c>
      <c r="J467" s="35">
        <v>0.0</v>
      </c>
      <c r="K467" s="35">
        <v>0.0</v>
      </c>
      <c r="L467" s="35">
        <v>0.0</v>
      </c>
      <c r="M467" s="35">
        <v>0.0</v>
      </c>
      <c r="N467" s="35">
        <v>0.0</v>
      </c>
      <c r="O467" s="35">
        <v>0.0</v>
      </c>
      <c r="P467" s="35">
        <v>0.0</v>
      </c>
      <c r="R467" s="35">
        <v>0.0</v>
      </c>
      <c r="S467" s="35">
        <v>0.0</v>
      </c>
      <c r="T467" s="35">
        <v>4.732120968422403</v>
      </c>
      <c r="U467" s="35">
        <v>8.525263390600317</v>
      </c>
      <c r="V467" s="35">
        <v>14.451931436544</v>
      </c>
      <c r="W467" s="35">
        <v>0.0</v>
      </c>
      <c r="X467" s="35">
        <v>0.0</v>
      </c>
      <c r="Y467" s="35">
        <v>4.732120968422403</v>
      </c>
      <c r="Z467" s="35">
        <v>8.525263390600317</v>
      </c>
      <c r="AA467" s="35">
        <v>14.451931436544</v>
      </c>
      <c r="AB467" s="35">
        <v>0.0</v>
      </c>
      <c r="AC467" s="35">
        <v>0.0</v>
      </c>
      <c r="AD467" s="35">
        <v>0.0</v>
      </c>
      <c r="AE467" s="35">
        <v>0.0</v>
      </c>
      <c r="AF467" s="35">
        <v>0.0</v>
      </c>
    </row>
    <row r="468" ht="15.75" customHeight="1">
      <c r="A468" s="35" t="s">
        <v>12</v>
      </c>
      <c r="B468" s="35" t="s">
        <v>5249</v>
      </c>
      <c r="C468" s="35">
        <v>1821.0</v>
      </c>
      <c r="D468" s="35" t="s">
        <v>170</v>
      </c>
      <c r="F468" s="35">
        <v>0.8139460652667385</v>
      </c>
      <c r="G468" s="35">
        <v>14.03904754515285</v>
      </c>
      <c r="H468" s="35">
        <v>14.85299361041959</v>
      </c>
      <c r="I468" s="35">
        <v>112.516967312064</v>
      </c>
      <c r="J468" s="35">
        <v>0.0</v>
      </c>
      <c r="K468" s="35">
        <v>0.0</v>
      </c>
      <c r="L468" s="35">
        <v>43.021097318304</v>
      </c>
      <c r="M468" s="35">
        <v>4.1512074912</v>
      </c>
      <c r="N468" s="35">
        <v>0.0</v>
      </c>
      <c r="O468" s="35">
        <v>0.0</v>
      </c>
      <c r="P468" s="35">
        <v>0.0</v>
      </c>
      <c r="R468" s="35">
        <v>0.0</v>
      </c>
      <c r="S468" s="35">
        <v>30.666333611088</v>
      </c>
      <c r="T468" s="35">
        <v>56.52571460376961</v>
      </c>
      <c r="U468" s="35">
        <v>68.97491574345787</v>
      </c>
      <c r="V468" s="35">
        <v>112.516967312064</v>
      </c>
      <c r="W468" s="35">
        <v>0.0</v>
      </c>
      <c r="X468" s="35">
        <v>0.0</v>
      </c>
      <c r="Y468" s="35">
        <v>6.011252570937602</v>
      </c>
      <c r="Z468" s="35">
        <v>10.1027192982912</v>
      </c>
      <c r="AA468" s="35">
        <v>16.0001352</v>
      </c>
      <c r="AB468" s="35">
        <v>0.0</v>
      </c>
      <c r="AC468" s="35">
        <v>29.094332483664</v>
      </c>
      <c r="AD468" s="35">
        <v>53.8271185594464</v>
      </c>
      <c r="AE468" s="35">
        <v>66.17044382518077</v>
      </c>
      <c r="AF468" s="35">
        <v>112.516967312064</v>
      </c>
    </row>
    <row r="469" ht="15.75" customHeight="1">
      <c r="A469" s="35" t="s">
        <v>12</v>
      </c>
      <c r="B469" s="35" t="s">
        <v>5250</v>
      </c>
      <c r="C469" s="35">
        <v>1821.0</v>
      </c>
      <c r="D469" s="35" t="s">
        <v>170</v>
      </c>
      <c r="F469" s="35">
        <v>0.8808856697256692</v>
      </c>
      <c r="G469" s="35">
        <v>13.85921582000874</v>
      </c>
      <c r="H469" s="35">
        <v>14.74010148973441</v>
      </c>
      <c r="I469" s="35">
        <v>98.731912898304</v>
      </c>
      <c r="J469" s="35">
        <v>0.0</v>
      </c>
      <c r="K469" s="35">
        <v>37.829020342176</v>
      </c>
      <c r="L469" s="35">
        <v>0.0</v>
      </c>
      <c r="M469" s="35">
        <v>0.0</v>
      </c>
      <c r="N469" s="35">
        <v>36.239401392768</v>
      </c>
      <c r="O469" s="35">
        <v>36.239401392768</v>
      </c>
      <c r="P469" s="35">
        <v>36.239401392768</v>
      </c>
      <c r="R469" s="35">
        <v>0.0</v>
      </c>
      <c r="S469" s="35">
        <v>30.508125871104</v>
      </c>
      <c r="T469" s="35">
        <v>57.6384486757632</v>
      </c>
      <c r="U469" s="35">
        <v>65.5100832954758</v>
      </c>
      <c r="V469" s="35">
        <v>98.731912898304</v>
      </c>
      <c r="W469" s="35">
        <v>0.0</v>
      </c>
      <c r="X469" s="35">
        <v>0.0</v>
      </c>
      <c r="Y469" s="35">
        <v>5.8498193615904</v>
      </c>
      <c r="Z469" s="35">
        <v>10.15658566296191</v>
      </c>
      <c r="AA469" s="35">
        <v>25.25417201664</v>
      </c>
      <c r="AB469" s="35">
        <v>0.0</v>
      </c>
      <c r="AC469" s="35">
        <v>28.734135215184</v>
      </c>
      <c r="AD469" s="35">
        <v>55.398437768016</v>
      </c>
      <c r="AE469" s="35">
        <v>62.41402786304448</v>
      </c>
      <c r="AF469" s="35">
        <v>93.307690512288</v>
      </c>
    </row>
    <row r="470" ht="15.75" customHeight="1">
      <c r="A470" s="35" t="s">
        <v>12</v>
      </c>
      <c r="B470" s="35" t="s">
        <v>5251</v>
      </c>
      <c r="C470" s="35">
        <v>1821.0</v>
      </c>
      <c r="D470" s="35" t="s">
        <v>170</v>
      </c>
      <c r="F470" s="35">
        <v>0.7517572337062733</v>
      </c>
      <c r="G470" s="35">
        <v>12.21983120262733</v>
      </c>
      <c r="H470" s="35">
        <v>12.9715884363336</v>
      </c>
      <c r="I470" s="35">
        <v>66.022362022176</v>
      </c>
      <c r="J470" s="35">
        <v>0.0</v>
      </c>
      <c r="K470" s="35">
        <v>6.97021062192</v>
      </c>
      <c r="L470" s="35">
        <v>0.0</v>
      </c>
      <c r="M470" s="35">
        <v>47.136001054464</v>
      </c>
      <c r="N470" s="35">
        <v>0.0</v>
      </c>
      <c r="O470" s="35">
        <v>0.0</v>
      </c>
      <c r="P470" s="35">
        <v>0.0</v>
      </c>
      <c r="R470" s="35">
        <v>0.0</v>
      </c>
      <c r="S470" s="35">
        <v>24.606887556384</v>
      </c>
      <c r="T470" s="35">
        <v>54.21437921108162</v>
      </c>
      <c r="U470" s="35">
        <v>62.15518600284671</v>
      </c>
      <c r="V470" s="35">
        <v>66.022362022176</v>
      </c>
      <c r="W470" s="35">
        <v>0.0</v>
      </c>
      <c r="X470" s="35">
        <v>0.0</v>
      </c>
      <c r="Y470" s="35">
        <v>5.442226400217601</v>
      </c>
      <c r="Z470" s="35">
        <v>9.449141361811197</v>
      </c>
      <c r="AA470" s="35">
        <v>11.99436342048</v>
      </c>
      <c r="AB470" s="35">
        <v>0.0</v>
      </c>
      <c r="AC470" s="35">
        <v>23.851335335184</v>
      </c>
      <c r="AD470" s="35">
        <v>50.989716376704</v>
      </c>
      <c r="AE470" s="35">
        <v>58.05550805455295</v>
      </c>
      <c r="AF470" s="35">
        <v>66.022362022176</v>
      </c>
    </row>
    <row r="471" ht="15.75" customHeight="1">
      <c r="A471" s="35" t="s">
        <v>12</v>
      </c>
      <c r="B471" s="35" t="s">
        <v>5252</v>
      </c>
      <c r="C471" s="35">
        <v>1821.0</v>
      </c>
      <c r="D471" s="35" t="s">
        <v>170</v>
      </c>
      <c r="F471" s="35">
        <v>0.3550561302408731</v>
      </c>
      <c r="G471" s="35">
        <v>5.839241286292438</v>
      </c>
      <c r="H471" s="35">
        <v>6.194297416533312</v>
      </c>
      <c r="I471" s="35">
        <v>92.70767440771199</v>
      </c>
      <c r="J471" s="35">
        <v>0.0</v>
      </c>
      <c r="K471" s="35">
        <v>0.0</v>
      </c>
      <c r="L471" s="35">
        <v>0.0</v>
      </c>
      <c r="M471" s="35">
        <v>0.0</v>
      </c>
      <c r="N471" s="35">
        <v>0.0</v>
      </c>
      <c r="O471" s="35">
        <v>0.0</v>
      </c>
      <c r="P471" s="35">
        <v>0.0</v>
      </c>
      <c r="R471" s="35">
        <v>0.0</v>
      </c>
      <c r="S471" s="35">
        <v>0.0</v>
      </c>
      <c r="T471" s="35">
        <v>49.33301603287681</v>
      </c>
      <c r="U471" s="35">
        <v>63.51243118585339</v>
      </c>
      <c r="V471" s="35">
        <v>92.70767440771199</v>
      </c>
      <c r="W471" s="35">
        <v>0.0</v>
      </c>
      <c r="X471" s="35">
        <v>0.0</v>
      </c>
      <c r="Y471" s="35">
        <v>1.928978506627202</v>
      </c>
      <c r="Z471" s="35">
        <v>8.724317474275196</v>
      </c>
      <c r="AA471" s="35">
        <v>14.72884169904</v>
      </c>
      <c r="AB471" s="35">
        <v>0.0</v>
      </c>
      <c r="AC471" s="35">
        <v>0.0</v>
      </c>
      <c r="AD471" s="35">
        <v>46.57645977465604</v>
      </c>
      <c r="AE471" s="35">
        <v>63.13238758830527</v>
      </c>
      <c r="AF471" s="35">
        <v>92.70767440771199</v>
      </c>
    </row>
    <row r="472" ht="15.75" customHeight="1">
      <c r="A472" s="35" t="s">
        <v>12</v>
      </c>
      <c r="B472" s="35" t="s">
        <v>5253</v>
      </c>
      <c r="C472" s="35">
        <v>1821.0</v>
      </c>
      <c r="D472" s="35" t="s">
        <v>170</v>
      </c>
      <c r="F472" s="35">
        <v>0.1703558810596288</v>
      </c>
      <c r="G472" s="35">
        <v>1.044666281406754</v>
      </c>
      <c r="H472" s="35">
        <v>1.215022162466383</v>
      </c>
      <c r="I472" s="35">
        <v>126.395065270656</v>
      </c>
      <c r="J472" s="35">
        <v>6.199372103904</v>
      </c>
      <c r="K472" s="35">
        <v>0.0</v>
      </c>
      <c r="L472" s="35">
        <v>0.0</v>
      </c>
      <c r="M472" s="35">
        <v>0.0</v>
      </c>
      <c r="N472" s="35">
        <v>0.0</v>
      </c>
      <c r="O472" s="35">
        <v>0.0</v>
      </c>
      <c r="P472" s="35">
        <v>0.0</v>
      </c>
      <c r="R472" s="35">
        <v>0.0</v>
      </c>
      <c r="S472" s="35">
        <v>0.0</v>
      </c>
      <c r="T472" s="35">
        <v>0.0</v>
      </c>
      <c r="U472" s="35">
        <v>47.3322068503196</v>
      </c>
      <c r="V472" s="35">
        <v>126.395065270656</v>
      </c>
      <c r="W472" s="35">
        <v>0.0</v>
      </c>
      <c r="X472" s="35">
        <v>0.0</v>
      </c>
      <c r="Y472" s="35">
        <v>0.0</v>
      </c>
      <c r="Z472" s="35">
        <v>0.8901240967583959</v>
      </c>
      <c r="AA472" s="35">
        <v>52.610805936864</v>
      </c>
      <c r="AB472" s="35">
        <v>0.0</v>
      </c>
      <c r="AC472" s="35">
        <v>0.0</v>
      </c>
      <c r="AD472" s="35">
        <v>0.0</v>
      </c>
      <c r="AE472" s="35">
        <v>42.98095529634811</v>
      </c>
      <c r="AF472" s="35">
        <v>115.444638947232</v>
      </c>
    </row>
    <row r="473" ht="15.75" customHeight="1">
      <c r="A473" s="35" t="s">
        <v>12</v>
      </c>
      <c r="B473" s="35" t="s">
        <v>5254</v>
      </c>
      <c r="C473" s="35">
        <v>1821.0</v>
      </c>
      <c r="D473" s="35" t="s">
        <v>170</v>
      </c>
      <c r="F473" s="35">
        <v>186.4488877142808</v>
      </c>
      <c r="G473" s="35">
        <v>0.0</v>
      </c>
      <c r="H473" s="35">
        <v>186.4488877142808</v>
      </c>
      <c r="I473" s="35">
        <v>407.403646804224</v>
      </c>
      <c r="J473" s="35">
        <v>0.0</v>
      </c>
      <c r="K473" s="35">
        <v>156.596633036928</v>
      </c>
      <c r="L473" s="35">
        <v>146.8921546008</v>
      </c>
      <c r="M473" s="35">
        <v>199.101111961248</v>
      </c>
      <c r="N473" s="35">
        <v>162.51707115504</v>
      </c>
      <c r="O473" s="35">
        <v>162.51707115504</v>
      </c>
      <c r="P473" s="35">
        <v>162.51707115504</v>
      </c>
      <c r="R473" s="35">
        <v>185.193519926688</v>
      </c>
      <c r="S473" s="35">
        <v>248.617432271376</v>
      </c>
      <c r="T473" s="35">
        <v>280.7063347003777</v>
      </c>
      <c r="U473" s="35">
        <v>311.7635776398527</v>
      </c>
      <c r="V473" s="35">
        <v>407.403646804224</v>
      </c>
      <c r="W473" s="35">
        <v>185.193519926688</v>
      </c>
      <c r="X473" s="35">
        <v>248.617432271376</v>
      </c>
      <c r="Y473" s="35">
        <v>280.7063347003777</v>
      </c>
      <c r="Z473" s="35">
        <v>311.7635776398527</v>
      </c>
      <c r="AA473" s="35">
        <v>407.403646804224</v>
      </c>
      <c r="AB473" s="35">
        <v>0.0</v>
      </c>
      <c r="AC473" s="35">
        <v>0.0</v>
      </c>
      <c r="AD473" s="35">
        <v>0.0</v>
      </c>
      <c r="AE473" s="35">
        <v>0.0</v>
      </c>
      <c r="AF473" s="35">
        <v>0.0</v>
      </c>
    </row>
    <row r="474" ht="15.75" customHeight="1">
      <c r="A474" s="35" t="s">
        <v>12</v>
      </c>
      <c r="B474" s="35" t="s">
        <v>5255</v>
      </c>
      <c r="C474" s="35">
        <v>1821.0</v>
      </c>
      <c r="D474" s="35" t="s">
        <v>170</v>
      </c>
      <c r="F474" s="35">
        <v>2.415574459119233</v>
      </c>
      <c r="G474" s="35">
        <v>8.195021100967756</v>
      </c>
      <c r="H474" s="35">
        <v>10.61059556008699</v>
      </c>
      <c r="I474" s="35">
        <v>23.665722732288</v>
      </c>
      <c r="J474" s="35">
        <v>0.0</v>
      </c>
      <c r="K474" s="35">
        <v>11.501487127872</v>
      </c>
      <c r="L474" s="35">
        <v>8.035225912224</v>
      </c>
      <c r="M474" s="35">
        <v>10.632213373824</v>
      </c>
      <c r="N474" s="35">
        <v>3.59768086272</v>
      </c>
      <c r="O474" s="35">
        <v>3.59768086272</v>
      </c>
      <c r="P474" s="35">
        <v>3.59768086272</v>
      </c>
      <c r="R474" s="35">
        <v>10.696653144576</v>
      </c>
      <c r="S474" s="35">
        <v>12.291502483008</v>
      </c>
      <c r="T474" s="35">
        <v>15.7592106814464</v>
      </c>
      <c r="U474" s="35">
        <v>19.58458126762368</v>
      </c>
      <c r="V474" s="35">
        <v>23.665722732288</v>
      </c>
      <c r="W474" s="35">
        <v>1.634507604576</v>
      </c>
      <c r="X474" s="35">
        <v>3.816388581264</v>
      </c>
      <c r="Y474" s="35">
        <v>8.106290842406402</v>
      </c>
      <c r="Z474" s="35">
        <v>11.06321849736768</v>
      </c>
      <c r="AA474" s="35">
        <v>15.026598697824</v>
      </c>
      <c r="AB474" s="35">
        <v>8.440280974944</v>
      </c>
      <c r="AC474" s="35">
        <v>10.871352551808</v>
      </c>
      <c r="AD474" s="35">
        <v>14.5148238906048</v>
      </c>
      <c r="AE474" s="35">
        <v>18.51950589539902</v>
      </c>
      <c r="AF474" s="35">
        <v>23.665722732288</v>
      </c>
    </row>
    <row r="475" ht="15.75" customHeight="1">
      <c r="A475" s="35" t="s">
        <v>12</v>
      </c>
      <c r="B475" s="35" t="s">
        <v>5256</v>
      </c>
      <c r="C475" s="35">
        <v>1821.0</v>
      </c>
      <c r="D475" s="35" t="s">
        <v>170</v>
      </c>
      <c r="F475" s="35">
        <v>0.5634018962498137</v>
      </c>
      <c r="G475" s="35">
        <v>0.0</v>
      </c>
      <c r="H475" s="35">
        <v>0.5634018962498137</v>
      </c>
      <c r="I475" s="35">
        <v>5.486258772288</v>
      </c>
      <c r="J475" s="35">
        <v>0.0</v>
      </c>
      <c r="K475" s="35">
        <v>0.401688709632</v>
      </c>
      <c r="L475" s="35">
        <v>0.33103728</v>
      </c>
      <c r="M475" s="35">
        <v>0.351887784192</v>
      </c>
      <c r="N475" s="35">
        <v>1.820698580736</v>
      </c>
      <c r="O475" s="35">
        <v>1.820698580736</v>
      </c>
      <c r="P475" s="35">
        <v>1.820698580736</v>
      </c>
      <c r="R475" s="35">
        <v>0.51338230272</v>
      </c>
      <c r="S475" s="35">
        <v>0.7091690538240001</v>
      </c>
      <c r="T475" s="35">
        <v>1.0310806856448</v>
      </c>
      <c r="U475" s="35">
        <v>1.673005184040957</v>
      </c>
      <c r="V475" s="35">
        <v>5.486258772288</v>
      </c>
      <c r="W475" s="35">
        <v>0.51338230272</v>
      </c>
      <c r="X475" s="35">
        <v>0.7091690538240001</v>
      </c>
      <c r="Y475" s="35">
        <v>1.0310806856448</v>
      </c>
      <c r="Z475" s="35">
        <v>1.673005184040957</v>
      </c>
      <c r="AA475" s="35">
        <v>5.486258772288</v>
      </c>
      <c r="AB475" s="35">
        <v>0.0</v>
      </c>
      <c r="AC475" s="35">
        <v>0.0</v>
      </c>
      <c r="AD475" s="35">
        <v>0.0</v>
      </c>
      <c r="AE475" s="35">
        <v>0.0</v>
      </c>
      <c r="AF475" s="35">
        <v>0.0</v>
      </c>
    </row>
    <row r="476" ht="15.75" customHeight="1">
      <c r="A476" s="35" t="s">
        <v>12</v>
      </c>
      <c r="B476" s="35" t="s">
        <v>5257</v>
      </c>
      <c r="C476" s="35">
        <v>1821.0</v>
      </c>
      <c r="D476" s="35" t="s">
        <v>170</v>
      </c>
      <c r="F476" s="35">
        <v>53.90921545525011</v>
      </c>
      <c r="G476" s="35">
        <v>0.0</v>
      </c>
      <c r="H476" s="35">
        <v>53.90921545525011</v>
      </c>
      <c r="I476" s="35">
        <v>102.94287557904</v>
      </c>
      <c r="J476" s="35">
        <v>0.0</v>
      </c>
      <c r="K476" s="35">
        <v>37.56601041580799</v>
      </c>
      <c r="L476" s="35">
        <v>37.265143281408</v>
      </c>
      <c r="M476" s="35">
        <v>51.619048927488</v>
      </c>
      <c r="N476" s="35">
        <v>38.88943233033601</v>
      </c>
      <c r="O476" s="35">
        <v>38.88943233033601</v>
      </c>
      <c r="P476" s="35">
        <v>38.88943233033601</v>
      </c>
      <c r="R476" s="35">
        <v>51.813237010752</v>
      </c>
      <c r="S476" s="35">
        <v>79.868900824272</v>
      </c>
      <c r="T476" s="35">
        <v>92.28032497998721</v>
      </c>
      <c r="U476" s="35">
        <v>98.76992658200639</v>
      </c>
      <c r="V476" s="35">
        <v>102.94287557904</v>
      </c>
      <c r="W476" s="35">
        <v>51.813237010752</v>
      </c>
      <c r="X476" s="35">
        <v>79.868900824272</v>
      </c>
      <c r="Y476" s="35">
        <v>92.28032497998721</v>
      </c>
      <c r="Z476" s="35">
        <v>98.76992658200639</v>
      </c>
      <c r="AA476" s="35">
        <v>102.94287557904</v>
      </c>
      <c r="AB476" s="35">
        <v>0.0</v>
      </c>
      <c r="AC476" s="35">
        <v>0.0</v>
      </c>
      <c r="AD476" s="35">
        <v>0.0</v>
      </c>
      <c r="AE476" s="35">
        <v>0.0</v>
      </c>
      <c r="AF476" s="35">
        <v>0.0</v>
      </c>
    </row>
    <row r="477" ht="15.75" customHeight="1">
      <c r="A477" s="35" t="s">
        <v>12</v>
      </c>
      <c r="B477" s="35" t="s">
        <v>5258</v>
      </c>
      <c r="C477" s="35">
        <v>1821.0</v>
      </c>
      <c r="D477" s="35" t="s">
        <v>170</v>
      </c>
      <c r="F477" s="35">
        <v>0.01141227004927223</v>
      </c>
      <c r="G477" s="35">
        <v>0.0</v>
      </c>
      <c r="H477" s="35">
        <v>0.01141227004927223</v>
      </c>
      <c r="I477" s="35">
        <v>1.289837509632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R477" s="35">
        <v>0.0</v>
      </c>
      <c r="S477" s="35">
        <v>0.0</v>
      </c>
      <c r="T477" s="35">
        <v>0.0</v>
      </c>
      <c r="U477" s="35">
        <v>0.45176945038848</v>
      </c>
      <c r="V477" s="35">
        <v>1.289837509632</v>
      </c>
      <c r="W477" s="35">
        <v>0.0</v>
      </c>
      <c r="X477" s="35">
        <v>0.0</v>
      </c>
      <c r="Y477" s="35">
        <v>0.0</v>
      </c>
      <c r="Z477" s="35">
        <v>0.45176945038848</v>
      </c>
      <c r="AA477" s="35">
        <v>1.289837509632</v>
      </c>
      <c r="AB477" s="35">
        <v>0.0</v>
      </c>
      <c r="AC477" s="35">
        <v>0.0</v>
      </c>
      <c r="AD477" s="35">
        <v>0.0</v>
      </c>
      <c r="AE477" s="35">
        <v>0.0</v>
      </c>
      <c r="AF477" s="35">
        <v>0.0</v>
      </c>
    </row>
    <row r="478" ht="15.75" customHeight="1">
      <c r="A478" s="35" t="s">
        <v>12</v>
      </c>
      <c r="B478" s="35" t="s">
        <v>5259</v>
      </c>
      <c r="C478" s="35">
        <v>1821.0</v>
      </c>
      <c r="D478" s="35" t="s">
        <v>170</v>
      </c>
      <c r="F478" s="35">
        <v>0.009800433070123694</v>
      </c>
      <c r="G478" s="35">
        <v>0.0</v>
      </c>
      <c r="H478" s="35">
        <v>0.009800433070123694</v>
      </c>
      <c r="I478" s="35">
        <v>5.879411026272</v>
      </c>
      <c r="J478" s="35">
        <v>0.0</v>
      </c>
      <c r="K478" s="35">
        <v>0.0</v>
      </c>
      <c r="L478" s="35">
        <v>0.0</v>
      </c>
      <c r="M478" s="35">
        <v>0.0</v>
      </c>
      <c r="N478" s="35">
        <v>0.0</v>
      </c>
      <c r="O478" s="35">
        <v>0.0</v>
      </c>
      <c r="P478" s="35">
        <v>0.0</v>
      </c>
      <c r="R478" s="35">
        <v>0.0</v>
      </c>
      <c r="S478" s="35">
        <v>0.0</v>
      </c>
      <c r="T478" s="35">
        <v>0.0</v>
      </c>
      <c r="U478" s="35">
        <v>0.0</v>
      </c>
      <c r="V478" s="35">
        <v>5.879411026272</v>
      </c>
      <c r="W478" s="35">
        <v>0.0</v>
      </c>
      <c r="X478" s="35">
        <v>0.0</v>
      </c>
      <c r="Y478" s="35">
        <v>0.0</v>
      </c>
      <c r="Z478" s="35">
        <v>0.0</v>
      </c>
      <c r="AA478" s="35">
        <v>5.879411026272</v>
      </c>
      <c r="AB478" s="35">
        <v>0.0</v>
      </c>
      <c r="AC478" s="35">
        <v>0.0</v>
      </c>
      <c r="AD478" s="35">
        <v>0.0</v>
      </c>
      <c r="AE478" s="35">
        <v>0.0</v>
      </c>
      <c r="AF478" s="35">
        <v>0.0</v>
      </c>
    </row>
    <row r="479" ht="15.75" customHeight="1">
      <c r="A479" s="35" t="s">
        <v>12</v>
      </c>
      <c r="B479" s="35" t="s">
        <v>5260</v>
      </c>
      <c r="C479" s="35">
        <v>794.0</v>
      </c>
      <c r="D479" s="35" t="s">
        <v>227</v>
      </c>
      <c r="F479" s="35">
        <v>0.0</v>
      </c>
      <c r="G479" s="35">
        <v>0.0313563122970879</v>
      </c>
      <c r="H479" s="35">
        <v>0.0313563122970879</v>
      </c>
      <c r="I479" s="35">
        <v>4.56555582</v>
      </c>
      <c r="J479" s="35">
        <v>0.0</v>
      </c>
      <c r="K479" s="35">
        <v>0.0</v>
      </c>
      <c r="L479" s="35">
        <v>0.0</v>
      </c>
      <c r="M479" s="35">
        <v>0.0</v>
      </c>
      <c r="N479" s="35">
        <v>0.0</v>
      </c>
      <c r="O479" s="35">
        <v>0.0</v>
      </c>
      <c r="P479" s="35">
        <v>0.0</v>
      </c>
      <c r="R479" s="35">
        <v>0.0</v>
      </c>
      <c r="S479" s="35">
        <v>0.0</v>
      </c>
      <c r="T479" s="35">
        <v>0.0</v>
      </c>
      <c r="U479" s="35">
        <v>0.02273608177341932</v>
      </c>
      <c r="V479" s="35">
        <v>4.56555582</v>
      </c>
      <c r="W479" s="35">
        <v>0.0</v>
      </c>
      <c r="X479" s="35">
        <v>0.0</v>
      </c>
      <c r="Y479" s="35">
        <v>0.0</v>
      </c>
      <c r="Z479" s="35">
        <v>0.0</v>
      </c>
      <c r="AA479" s="35">
        <v>0.0</v>
      </c>
      <c r="AB479" s="35">
        <v>0.0</v>
      </c>
      <c r="AC479" s="35">
        <v>0.0</v>
      </c>
      <c r="AD479" s="35">
        <v>0.0</v>
      </c>
      <c r="AE479" s="35">
        <v>0.02273608177341932</v>
      </c>
      <c r="AF479" s="35">
        <v>4.56555582</v>
      </c>
    </row>
    <row r="480" ht="15.75" customHeight="1">
      <c r="A480" s="35" t="s">
        <v>12</v>
      </c>
      <c r="B480" s="35" t="s">
        <v>5261</v>
      </c>
      <c r="C480" s="35">
        <v>239.0</v>
      </c>
      <c r="D480" s="35" t="s">
        <v>170</v>
      </c>
      <c r="F480" s="35">
        <v>0.0712552086494113</v>
      </c>
      <c r="G480" s="35">
        <v>0.1371876011756491</v>
      </c>
      <c r="H480" s="35">
        <v>0.2084428098250604</v>
      </c>
      <c r="I480" s="35">
        <v>108.531410337504</v>
      </c>
      <c r="J480" s="35">
        <v>0.0</v>
      </c>
      <c r="K480" s="35">
        <v>0.0</v>
      </c>
      <c r="L480" s="35">
        <v>0.0</v>
      </c>
      <c r="M480" s="35">
        <v>0.0</v>
      </c>
      <c r="N480" s="35">
        <v>0.0</v>
      </c>
      <c r="O480" s="35">
        <v>0.0</v>
      </c>
      <c r="P480" s="35">
        <v>0.0</v>
      </c>
      <c r="R480" s="35">
        <v>0.0</v>
      </c>
      <c r="S480" s="35">
        <v>0.0</v>
      </c>
      <c r="T480" s="35">
        <v>0.0</v>
      </c>
      <c r="U480" s="35">
        <v>0.0</v>
      </c>
      <c r="V480" s="35">
        <v>108.531410337504</v>
      </c>
      <c r="W480" s="35">
        <v>0.0</v>
      </c>
      <c r="X480" s="35">
        <v>0.0</v>
      </c>
      <c r="Y480" s="35">
        <v>0.0</v>
      </c>
      <c r="Z480" s="35">
        <v>0.0</v>
      </c>
      <c r="AA480" s="35">
        <v>42.746953773888</v>
      </c>
      <c r="AB480" s="35">
        <v>0.0</v>
      </c>
      <c r="AC480" s="35">
        <v>0.0</v>
      </c>
      <c r="AD480" s="35">
        <v>0.0</v>
      </c>
      <c r="AE480" s="35">
        <v>0.0</v>
      </c>
      <c r="AF480" s="35">
        <v>65.78445656361599</v>
      </c>
    </row>
    <row r="481" ht="15.75" customHeight="1">
      <c r="A481" s="35" t="s">
        <v>12</v>
      </c>
      <c r="B481" s="35" t="s">
        <v>5262</v>
      </c>
      <c r="C481" s="35">
        <v>863.0</v>
      </c>
      <c r="D481" s="35" t="s">
        <v>70</v>
      </c>
      <c r="F481" s="35">
        <v>0.004600993241924521</v>
      </c>
      <c r="G481" s="35">
        <v>0.01144042394464843</v>
      </c>
      <c r="H481" s="35">
        <v>0.01604141718657295</v>
      </c>
      <c r="I481" s="35">
        <v>3.636797627232</v>
      </c>
      <c r="J481" s="35">
        <v>0.0</v>
      </c>
      <c r="K481" s="35">
        <v>0.0</v>
      </c>
      <c r="L481" s="35">
        <v>0.0</v>
      </c>
      <c r="M481" s="35">
        <v>0.0</v>
      </c>
      <c r="N481" s="35">
        <v>0.0</v>
      </c>
      <c r="O481" s="35">
        <v>0.0</v>
      </c>
      <c r="P481" s="35">
        <v>0.0</v>
      </c>
      <c r="R481" s="35">
        <v>0.0</v>
      </c>
      <c r="S481" s="35">
        <v>0.0</v>
      </c>
      <c r="T481" s="35">
        <v>0.0</v>
      </c>
      <c r="U481" s="35">
        <v>0.0</v>
      </c>
      <c r="V481" s="35">
        <v>3.636797627232</v>
      </c>
      <c r="W481" s="35">
        <v>0.0</v>
      </c>
      <c r="X481" s="35">
        <v>0.0</v>
      </c>
      <c r="Y481" s="35">
        <v>0.0</v>
      </c>
      <c r="Z481" s="35">
        <v>0.0</v>
      </c>
      <c r="AA481" s="35">
        <v>1.519955248896</v>
      </c>
      <c r="AB481" s="35">
        <v>0.0</v>
      </c>
      <c r="AC481" s="35">
        <v>0.0</v>
      </c>
      <c r="AD481" s="35">
        <v>0.0</v>
      </c>
      <c r="AE481" s="35">
        <v>0.0</v>
      </c>
      <c r="AF481" s="35">
        <v>3.636797627232</v>
      </c>
    </row>
    <row r="482" ht="15.75" customHeight="1">
      <c r="A482" s="35" t="s">
        <v>12</v>
      </c>
      <c r="B482" s="35" t="s">
        <v>5263</v>
      </c>
      <c r="C482" s="35">
        <v>854.0</v>
      </c>
      <c r="D482" s="35" t="s">
        <v>227</v>
      </c>
      <c r="F482" s="35">
        <v>0.5401246435234589</v>
      </c>
      <c r="G482" s="35">
        <v>1.657241950950002</v>
      </c>
      <c r="H482" s="35">
        <v>2.197366594473461</v>
      </c>
      <c r="I482" s="35">
        <v>91.46281975084801</v>
      </c>
      <c r="J482" s="35">
        <v>0.0</v>
      </c>
      <c r="K482" s="35">
        <v>0.0</v>
      </c>
      <c r="L482" s="35">
        <v>0.0</v>
      </c>
      <c r="M482" s="35">
        <v>0.0</v>
      </c>
      <c r="N482" s="35">
        <v>0.0</v>
      </c>
      <c r="O482" s="35">
        <v>0.0</v>
      </c>
      <c r="P482" s="35">
        <v>0.0</v>
      </c>
      <c r="R482" s="35">
        <v>0.0</v>
      </c>
      <c r="S482" s="35">
        <v>0.0</v>
      </c>
      <c r="T482" s="35">
        <v>16.23647816259841</v>
      </c>
      <c r="U482" s="35">
        <v>45.8664664433875</v>
      </c>
      <c r="V482" s="35">
        <v>91.46281975084801</v>
      </c>
      <c r="W482" s="35">
        <v>0.0</v>
      </c>
      <c r="X482" s="35">
        <v>0.0</v>
      </c>
      <c r="Y482" s="35">
        <v>0.0</v>
      </c>
      <c r="Z482" s="35">
        <v>18.13707265007228</v>
      </c>
      <c r="AA482" s="35">
        <v>51.263225298432</v>
      </c>
      <c r="AB482" s="35">
        <v>0.0</v>
      </c>
      <c r="AC482" s="35">
        <v>0.0</v>
      </c>
      <c r="AD482" s="35">
        <v>9.299282992070406</v>
      </c>
      <c r="AE482" s="35">
        <v>43.33449781479164</v>
      </c>
      <c r="AF482" s="35">
        <v>91.46281975084801</v>
      </c>
    </row>
    <row r="483" ht="15.75" customHeight="1">
      <c r="A483" s="35" t="s">
        <v>12</v>
      </c>
      <c r="B483" s="35" t="s">
        <v>5264</v>
      </c>
      <c r="C483" s="35">
        <v>854.0</v>
      </c>
      <c r="D483" s="35" t="s">
        <v>227</v>
      </c>
      <c r="F483" s="35">
        <v>0.2734536224171886</v>
      </c>
      <c r="G483" s="35">
        <v>0.7080192602889036</v>
      </c>
      <c r="H483" s="35">
        <v>0.9814728827060922</v>
      </c>
      <c r="I483" s="35">
        <v>51.276306384576</v>
      </c>
      <c r="J483" s="35">
        <v>0.0</v>
      </c>
      <c r="K483" s="35">
        <v>0.0</v>
      </c>
      <c r="L483" s="35">
        <v>0.0</v>
      </c>
      <c r="M483" s="35">
        <v>0.0</v>
      </c>
      <c r="N483" s="35">
        <v>0.0</v>
      </c>
      <c r="O483" s="35">
        <v>0.0</v>
      </c>
      <c r="P483" s="35">
        <v>0.0</v>
      </c>
      <c r="R483" s="35">
        <v>0.0</v>
      </c>
      <c r="S483" s="35">
        <v>0.0</v>
      </c>
      <c r="T483" s="35">
        <v>2.617132183545637</v>
      </c>
      <c r="U483" s="35">
        <v>32.21859414400697</v>
      </c>
      <c r="V483" s="35">
        <v>51.276306384576</v>
      </c>
      <c r="W483" s="35">
        <v>0.0</v>
      </c>
      <c r="X483" s="35">
        <v>0.0</v>
      </c>
      <c r="Y483" s="35">
        <v>0.0</v>
      </c>
      <c r="Z483" s="35">
        <v>10.66357001086269</v>
      </c>
      <c r="AA483" s="35">
        <v>27.476263257408</v>
      </c>
      <c r="AB483" s="35">
        <v>0.0</v>
      </c>
      <c r="AC483" s="35">
        <v>0.0</v>
      </c>
      <c r="AD483" s="35">
        <v>0.0</v>
      </c>
      <c r="AE483" s="35">
        <v>17.89688080583421</v>
      </c>
      <c r="AF483" s="35">
        <v>51.276306384576</v>
      </c>
    </row>
    <row r="484" ht="15.75" customHeight="1">
      <c r="A484" s="35" t="s">
        <v>12</v>
      </c>
      <c r="B484" s="35" t="s">
        <v>5265</v>
      </c>
      <c r="C484" s="35">
        <v>854.0</v>
      </c>
      <c r="D484" s="35" t="s">
        <v>227</v>
      </c>
      <c r="F484" s="35">
        <v>0.07648293247416679</v>
      </c>
      <c r="G484" s="35">
        <v>0.01161483220320927</v>
      </c>
      <c r="H484" s="35">
        <v>0.08809776467737607</v>
      </c>
      <c r="I484" s="35">
        <v>32.445096227712</v>
      </c>
      <c r="J484" s="35">
        <v>0.0</v>
      </c>
      <c r="K484" s="35">
        <v>0.0</v>
      </c>
      <c r="L484" s="35">
        <v>0.0</v>
      </c>
      <c r="M484" s="35">
        <v>0.0</v>
      </c>
      <c r="N484" s="35">
        <v>0.0</v>
      </c>
      <c r="O484" s="35">
        <v>0.0</v>
      </c>
      <c r="P484" s="35">
        <v>0.0</v>
      </c>
      <c r="R484" s="35">
        <v>0.0</v>
      </c>
      <c r="S484" s="35">
        <v>0.0</v>
      </c>
      <c r="T484" s="35">
        <v>0.0</v>
      </c>
      <c r="U484" s="35">
        <v>0.0</v>
      </c>
      <c r="V484" s="35">
        <v>32.445096227712</v>
      </c>
      <c r="W484" s="35">
        <v>0.0</v>
      </c>
      <c r="X484" s="35">
        <v>0.0</v>
      </c>
      <c r="Y484" s="35">
        <v>0.0</v>
      </c>
      <c r="Z484" s="35">
        <v>0.0</v>
      </c>
      <c r="AA484" s="35">
        <v>32.445096227712</v>
      </c>
      <c r="AB484" s="35">
        <v>0.0</v>
      </c>
      <c r="AC484" s="35">
        <v>0.0</v>
      </c>
      <c r="AD484" s="35">
        <v>0.0</v>
      </c>
      <c r="AE484" s="35">
        <v>0.0</v>
      </c>
      <c r="AF484" s="35">
        <v>5.013868573728</v>
      </c>
    </row>
    <row r="485" ht="15.75" customHeight="1">
      <c r="A485" s="35" t="s">
        <v>12</v>
      </c>
      <c r="B485" s="35" t="s">
        <v>5266</v>
      </c>
      <c r="C485" s="35">
        <v>1820.0</v>
      </c>
      <c r="D485" s="35" t="s">
        <v>227</v>
      </c>
      <c r="F485" s="35">
        <v>0.003068614885592166</v>
      </c>
      <c r="G485" s="35">
        <v>0.0</v>
      </c>
      <c r="H485" s="35">
        <v>0.003068614885592166</v>
      </c>
      <c r="I485" s="35">
        <v>1.004557655808</v>
      </c>
      <c r="J485" s="35">
        <v>0.0</v>
      </c>
      <c r="K485" s="35">
        <v>0.0</v>
      </c>
      <c r="L485" s="35">
        <v>0.0</v>
      </c>
      <c r="M485" s="35">
        <v>0.0</v>
      </c>
      <c r="N485" s="35">
        <v>0.0</v>
      </c>
      <c r="O485" s="35">
        <v>0.0</v>
      </c>
      <c r="P485" s="35">
        <v>0.0</v>
      </c>
      <c r="R485" s="35">
        <v>0.0</v>
      </c>
      <c r="S485" s="35">
        <v>0.0</v>
      </c>
      <c r="T485" s="35">
        <v>0.0</v>
      </c>
      <c r="U485" s="35">
        <v>0.0</v>
      </c>
      <c r="V485" s="35">
        <v>1.004557655808</v>
      </c>
      <c r="W485" s="35">
        <v>0.0</v>
      </c>
      <c r="X485" s="35">
        <v>0.0</v>
      </c>
      <c r="Y485" s="35">
        <v>0.0</v>
      </c>
      <c r="Z485" s="35">
        <v>0.0</v>
      </c>
      <c r="AA485" s="35">
        <v>1.004557655808</v>
      </c>
      <c r="AB485" s="35">
        <v>0.0</v>
      </c>
      <c r="AC485" s="35">
        <v>0.0</v>
      </c>
      <c r="AD485" s="35">
        <v>0.0</v>
      </c>
      <c r="AE485" s="35">
        <v>0.0</v>
      </c>
      <c r="AF485" s="35">
        <v>0.0</v>
      </c>
    </row>
    <row r="486" ht="15.75" customHeight="1">
      <c r="A486" s="35" t="s">
        <v>12</v>
      </c>
      <c r="B486" s="35" t="s">
        <v>5267</v>
      </c>
      <c r="C486" s="35">
        <v>1820.0</v>
      </c>
      <c r="D486" s="35" t="s">
        <v>227</v>
      </c>
      <c r="F486" s="35">
        <v>21.67691436466118</v>
      </c>
      <c r="G486" s="35">
        <v>0.0</v>
      </c>
      <c r="H486" s="35">
        <v>21.67691436466118</v>
      </c>
      <c r="I486" s="35">
        <v>32.124434678784</v>
      </c>
      <c r="J486" s="35">
        <v>16.928521985088</v>
      </c>
      <c r="K486" s="35">
        <v>24.772277549376</v>
      </c>
      <c r="L486" s="35">
        <v>23.152756513824</v>
      </c>
      <c r="M486" s="35">
        <v>25.132236722208</v>
      </c>
      <c r="N486" s="35">
        <v>25.9223990256</v>
      </c>
      <c r="O486" s="35">
        <v>25.9223990256</v>
      </c>
      <c r="P486" s="35">
        <v>25.9223990256</v>
      </c>
      <c r="R486" s="35">
        <v>21.951726886656</v>
      </c>
      <c r="S486" s="35">
        <v>23.773550455872</v>
      </c>
      <c r="T486" s="35">
        <v>26.7484083064128</v>
      </c>
      <c r="U486" s="35">
        <v>29.5246009963296</v>
      </c>
      <c r="V486" s="35">
        <v>32.124434678784</v>
      </c>
      <c r="W486" s="35">
        <v>21.951726886656</v>
      </c>
      <c r="X486" s="35">
        <v>23.773550455872</v>
      </c>
      <c r="Y486" s="35">
        <v>26.7484083064128</v>
      </c>
      <c r="Z486" s="35">
        <v>29.5246009963296</v>
      </c>
      <c r="AA486" s="35">
        <v>32.124434678784</v>
      </c>
      <c r="AB486" s="35">
        <v>0.0</v>
      </c>
      <c r="AC486" s="35">
        <v>0.0</v>
      </c>
      <c r="AD486" s="35">
        <v>0.0</v>
      </c>
      <c r="AE486" s="35">
        <v>0.0</v>
      </c>
      <c r="AF486" s="35">
        <v>0.0</v>
      </c>
    </row>
    <row r="487" ht="15.75" customHeight="1">
      <c r="A487" s="35" t="s">
        <v>12</v>
      </c>
      <c r="B487" s="35" t="s">
        <v>5268</v>
      </c>
      <c r="C487" s="35">
        <v>853.0</v>
      </c>
      <c r="D487" s="35" t="s">
        <v>227</v>
      </c>
      <c r="F487" s="35">
        <v>0.03779547221366381</v>
      </c>
      <c r="G487" s="35">
        <v>0.002105664271622892</v>
      </c>
      <c r="H487" s="35">
        <v>0.0399011364852867</v>
      </c>
      <c r="I487" s="35">
        <v>12.500307342432</v>
      </c>
      <c r="J487" s="35">
        <v>0.0</v>
      </c>
      <c r="K487" s="35">
        <v>0.0</v>
      </c>
      <c r="L487" s="35">
        <v>0.0</v>
      </c>
      <c r="M487" s="35">
        <v>0.0</v>
      </c>
      <c r="N487" s="35">
        <v>0.0</v>
      </c>
      <c r="O487" s="35">
        <v>0.0</v>
      </c>
      <c r="P487" s="35">
        <v>0.0</v>
      </c>
      <c r="R487" s="35">
        <v>0.0</v>
      </c>
      <c r="S487" s="35">
        <v>0.0</v>
      </c>
      <c r="T487" s="35">
        <v>0.0</v>
      </c>
      <c r="U487" s="35">
        <v>0.0</v>
      </c>
      <c r="V487" s="35">
        <v>12.500307342432</v>
      </c>
      <c r="W487" s="35">
        <v>0.0</v>
      </c>
      <c r="X487" s="35">
        <v>0.0</v>
      </c>
      <c r="Y487" s="35">
        <v>0.0</v>
      </c>
      <c r="Z487" s="35">
        <v>0.0</v>
      </c>
      <c r="AA487" s="35">
        <v>11.436918710112</v>
      </c>
      <c r="AB487" s="35">
        <v>0.0</v>
      </c>
      <c r="AC487" s="35">
        <v>0.0</v>
      </c>
      <c r="AD487" s="35">
        <v>0.0</v>
      </c>
      <c r="AE487" s="35">
        <v>0.0</v>
      </c>
      <c r="AF487" s="35">
        <v>1.263216191328</v>
      </c>
    </row>
    <row r="488" ht="15.75" customHeight="1">
      <c r="A488" s="35" t="s">
        <v>12</v>
      </c>
      <c r="B488" s="35" t="s">
        <v>5269</v>
      </c>
      <c r="C488" s="35">
        <v>313.0</v>
      </c>
      <c r="D488" s="35" t="s">
        <v>170</v>
      </c>
      <c r="F488" s="35">
        <v>0.01294731054492453</v>
      </c>
      <c r="G488" s="35">
        <v>0.0</v>
      </c>
      <c r="H488" s="35">
        <v>0.01294731054492453</v>
      </c>
      <c r="I488" s="35">
        <v>1.003201210368</v>
      </c>
      <c r="J488" s="35">
        <v>0.0</v>
      </c>
      <c r="K488" s="35">
        <v>0.0</v>
      </c>
      <c r="L488" s="35">
        <v>0.0</v>
      </c>
      <c r="M488" s="35">
        <v>0.0</v>
      </c>
      <c r="N488" s="35">
        <v>0.0</v>
      </c>
      <c r="O488" s="35">
        <v>0.0</v>
      </c>
      <c r="P488" s="35">
        <v>0.0</v>
      </c>
      <c r="R488" s="35">
        <v>0.0</v>
      </c>
      <c r="S488" s="35">
        <v>0.0</v>
      </c>
      <c r="T488" s="35">
        <v>0.0</v>
      </c>
      <c r="U488" s="35">
        <v>0.6039039786393597</v>
      </c>
      <c r="V488" s="35">
        <v>1.003201210368</v>
      </c>
      <c r="W488" s="35">
        <v>0.0</v>
      </c>
      <c r="X488" s="35">
        <v>0.0</v>
      </c>
      <c r="Y488" s="35">
        <v>0.0</v>
      </c>
      <c r="Z488" s="35">
        <v>0.6039039786393597</v>
      </c>
      <c r="AA488" s="35">
        <v>1.003201210368</v>
      </c>
      <c r="AB488" s="35">
        <v>0.0</v>
      </c>
      <c r="AC488" s="35">
        <v>0.0</v>
      </c>
      <c r="AD488" s="35">
        <v>0.0</v>
      </c>
      <c r="AE488" s="35">
        <v>0.0</v>
      </c>
      <c r="AF488" s="35">
        <v>0.0</v>
      </c>
    </row>
    <row r="489" ht="15.75" customHeight="1">
      <c r="A489" s="35" t="s">
        <v>12</v>
      </c>
      <c r="B489" s="35" t="s">
        <v>5270</v>
      </c>
      <c r="C489" s="35">
        <v>331.0</v>
      </c>
      <c r="D489" s="35" t="s">
        <v>170</v>
      </c>
      <c r="F489" s="35">
        <v>0.0</v>
      </c>
      <c r="G489" s="35">
        <v>0.004738268829182405</v>
      </c>
      <c r="H489" s="35">
        <v>0.004738268829182405</v>
      </c>
      <c r="I489" s="35">
        <v>1.559781455904</v>
      </c>
      <c r="J489" s="35">
        <v>0.0</v>
      </c>
      <c r="K489" s="35">
        <v>0.0</v>
      </c>
      <c r="L489" s="35">
        <v>0.0</v>
      </c>
      <c r="M489" s="35">
        <v>0.0</v>
      </c>
      <c r="N489" s="35">
        <v>0.0</v>
      </c>
      <c r="O489" s="35">
        <v>0.0</v>
      </c>
      <c r="P489" s="35">
        <v>0.0</v>
      </c>
      <c r="R489" s="35">
        <v>0.0</v>
      </c>
      <c r="S489" s="35">
        <v>0.0</v>
      </c>
      <c r="T489" s="35">
        <v>0.0</v>
      </c>
      <c r="U489" s="35">
        <v>0.0</v>
      </c>
      <c r="V489" s="35">
        <v>1.559781455904</v>
      </c>
      <c r="W489" s="35">
        <v>0.0</v>
      </c>
      <c r="X489" s="35">
        <v>0.0</v>
      </c>
      <c r="Y489" s="35">
        <v>0.0</v>
      </c>
      <c r="Z489" s="35">
        <v>0.0</v>
      </c>
      <c r="AA489" s="35">
        <v>0.0</v>
      </c>
      <c r="AB489" s="35">
        <v>0.0</v>
      </c>
      <c r="AC489" s="35">
        <v>0.0</v>
      </c>
      <c r="AD489" s="35">
        <v>0.0</v>
      </c>
      <c r="AE489" s="35">
        <v>0.0</v>
      </c>
      <c r="AF489" s="35">
        <v>1.559781455904</v>
      </c>
    </row>
    <row r="490" ht="15.75" customHeight="1">
      <c r="A490" s="35" t="s">
        <v>12</v>
      </c>
      <c r="B490" s="35" t="s">
        <v>5271</v>
      </c>
      <c r="C490" s="35">
        <v>331.0</v>
      </c>
      <c r="D490" s="35" t="s">
        <v>170</v>
      </c>
      <c r="F490" s="35">
        <v>0.002254613374193295</v>
      </c>
      <c r="G490" s="35">
        <v>0.003536945038513157</v>
      </c>
      <c r="H490" s="35">
        <v>0.005791558412706452</v>
      </c>
      <c r="I490" s="35">
        <v>2.121860688192</v>
      </c>
      <c r="J490" s="35">
        <v>0.0</v>
      </c>
      <c r="K490" s="35">
        <v>0.0</v>
      </c>
      <c r="L490" s="35">
        <v>0.0</v>
      </c>
      <c r="M490" s="35">
        <v>0.0</v>
      </c>
      <c r="N490" s="35">
        <v>0.0</v>
      </c>
      <c r="O490" s="35">
        <v>0.0</v>
      </c>
      <c r="P490" s="35">
        <v>0.0</v>
      </c>
      <c r="R490" s="35">
        <v>0.0</v>
      </c>
      <c r="S490" s="35">
        <v>0.0</v>
      </c>
      <c r="T490" s="35">
        <v>0.0</v>
      </c>
      <c r="U490" s="35">
        <v>0.0</v>
      </c>
      <c r="V490" s="35">
        <v>2.121860688192</v>
      </c>
      <c r="W490" s="35">
        <v>0.0</v>
      </c>
      <c r="X490" s="35">
        <v>0.0</v>
      </c>
      <c r="Y490" s="35">
        <v>0.0</v>
      </c>
      <c r="Z490" s="35">
        <v>0.0</v>
      </c>
      <c r="AA490" s="35">
        <v>1.352572752384</v>
      </c>
      <c r="AB490" s="35">
        <v>0.0</v>
      </c>
      <c r="AC490" s="35">
        <v>0.0</v>
      </c>
      <c r="AD490" s="35">
        <v>0.0</v>
      </c>
      <c r="AE490" s="35">
        <v>0.0</v>
      </c>
      <c r="AF490" s="35">
        <v>2.121860688192</v>
      </c>
    </row>
    <row r="491" ht="15.75" customHeight="1">
      <c r="A491" s="35" t="s">
        <v>12</v>
      </c>
      <c r="B491" s="35" t="s">
        <v>5272</v>
      </c>
      <c r="C491" s="35">
        <v>1181.0</v>
      </c>
      <c r="D491" s="35" t="s">
        <v>170</v>
      </c>
      <c r="F491" s="35">
        <v>0.1697759731438121</v>
      </c>
      <c r="G491" s="35">
        <v>0.1927007422942652</v>
      </c>
      <c r="H491" s="35">
        <v>0.3624767154380773</v>
      </c>
      <c r="I491" s="35">
        <v>7.370169863616</v>
      </c>
      <c r="J491" s="35">
        <v>0.0</v>
      </c>
      <c r="K491" s="35">
        <v>0.0</v>
      </c>
      <c r="L491" s="35">
        <v>0.0</v>
      </c>
      <c r="M491" s="35">
        <v>0.0</v>
      </c>
      <c r="N491" s="35">
        <v>0.0</v>
      </c>
      <c r="O491" s="35">
        <v>0.0</v>
      </c>
      <c r="P491" s="35">
        <v>0.0</v>
      </c>
      <c r="R491" s="35">
        <v>0.0</v>
      </c>
      <c r="S491" s="35">
        <v>0.0</v>
      </c>
      <c r="T491" s="35">
        <v>2.778199475587201</v>
      </c>
      <c r="U491" s="35">
        <v>4.690335957310079</v>
      </c>
      <c r="V491" s="35">
        <v>7.370169863616</v>
      </c>
      <c r="W491" s="35">
        <v>0.0</v>
      </c>
      <c r="X491" s="35">
        <v>0.0</v>
      </c>
      <c r="Y491" s="35">
        <v>1.58500649664</v>
      </c>
      <c r="Z491" s="35">
        <v>2.87631098048448</v>
      </c>
      <c r="AA491" s="35">
        <v>4.321890312768</v>
      </c>
      <c r="AB491" s="35">
        <v>0.0</v>
      </c>
      <c r="AC491" s="35">
        <v>0.0</v>
      </c>
      <c r="AD491" s="35">
        <v>1.8298880141472</v>
      </c>
      <c r="AE491" s="35">
        <v>3.59215791209856</v>
      </c>
      <c r="AF491" s="35">
        <v>5.455185406272</v>
      </c>
    </row>
    <row r="492" ht="15.75" customHeight="1">
      <c r="A492" s="35" t="s">
        <v>12</v>
      </c>
      <c r="B492" s="35" t="s">
        <v>5273</v>
      </c>
      <c r="C492" s="35">
        <v>1181.0</v>
      </c>
      <c r="D492" s="35" t="s">
        <v>170</v>
      </c>
      <c r="F492" s="35">
        <v>0.2113724838282892</v>
      </c>
      <c r="G492" s="35">
        <v>0.3828241676490213</v>
      </c>
      <c r="H492" s="35">
        <v>0.5941966514773106</v>
      </c>
      <c r="I492" s="35">
        <v>10.170171454464</v>
      </c>
      <c r="J492" s="35">
        <v>0.0</v>
      </c>
      <c r="K492" s="35">
        <v>0.0</v>
      </c>
      <c r="L492" s="35">
        <v>0.0</v>
      </c>
      <c r="M492" s="35">
        <v>0.0</v>
      </c>
      <c r="N492" s="35">
        <v>0.0</v>
      </c>
      <c r="O492" s="35">
        <v>0.0</v>
      </c>
      <c r="P492" s="35">
        <v>0.0</v>
      </c>
      <c r="R492" s="35">
        <v>0.0</v>
      </c>
      <c r="S492" s="35">
        <v>0.0</v>
      </c>
      <c r="T492" s="35">
        <v>3.616242419059204</v>
      </c>
      <c r="U492" s="35">
        <v>5.988992730698877</v>
      </c>
      <c r="V492" s="35">
        <v>10.170171454464</v>
      </c>
      <c r="W492" s="35">
        <v>0.0</v>
      </c>
      <c r="X492" s="35">
        <v>0.0</v>
      </c>
      <c r="Y492" s="35">
        <v>1.6361079948864</v>
      </c>
      <c r="Z492" s="35">
        <v>3.180512494615678</v>
      </c>
      <c r="AA492" s="35">
        <v>5.71039308</v>
      </c>
      <c r="AB492" s="35">
        <v>0.0</v>
      </c>
      <c r="AC492" s="35">
        <v>0.0</v>
      </c>
      <c r="AD492" s="35">
        <v>2.523828222720002</v>
      </c>
      <c r="AE492" s="35">
        <v>4.97689391646719</v>
      </c>
      <c r="AF492" s="35">
        <v>10.170171454464</v>
      </c>
    </row>
    <row r="493" ht="15.75" customHeight="1">
      <c r="A493" s="35" t="s">
        <v>12</v>
      </c>
      <c r="B493" s="35" t="s">
        <v>5274</v>
      </c>
      <c r="C493" s="35">
        <v>945.0</v>
      </c>
      <c r="D493" s="35" t="s">
        <v>170</v>
      </c>
      <c r="F493" s="35">
        <v>0.0</v>
      </c>
      <c r="G493" s="35">
        <v>0.005885956838163887</v>
      </c>
      <c r="H493" s="35">
        <v>0.005885956838163887</v>
      </c>
      <c r="I493" s="35">
        <v>0.7356310436160001</v>
      </c>
      <c r="J493" s="35">
        <v>0.0</v>
      </c>
      <c r="K493" s="35">
        <v>0.0</v>
      </c>
      <c r="L493" s="35">
        <v>0.0</v>
      </c>
      <c r="M493" s="35">
        <v>0.0</v>
      </c>
      <c r="N493" s="35">
        <v>0.0</v>
      </c>
      <c r="O493" s="35">
        <v>0.0</v>
      </c>
      <c r="P493" s="35">
        <v>0.0</v>
      </c>
      <c r="R493" s="35">
        <v>0.0</v>
      </c>
      <c r="S493" s="35">
        <v>0.0</v>
      </c>
      <c r="T493" s="35">
        <v>0.0</v>
      </c>
      <c r="U493" s="35">
        <v>0.01034469430847059</v>
      </c>
      <c r="V493" s="35">
        <v>0.7356310436160001</v>
      </c>
      <c r="W493" s="35">
        <v>0.0</v>
      </c>
      <c r="X493" s="35">
        <v>0.0</v>
      </c>
      <c r="Y493" s="35">
        <v>0.0</v>
      </c>
      <c r="Z493" s="35">
        <v>0.0</v>
      </c>
      <c r="AA493" s="35">
        <v>0.0</v>
      </c>
      <c r="AB493" s="35">
        <v>0.0</v>
      </c>
      <c r="AC493" s="35">
        <v>0.0</v>
      </c>
      <c r="AD493" s="35">
        <v>0.0</v>
      </c>
      <c r="AE493" s="35">
        <v>0.01034469430847059</v>
      </c>
      <c r="AF493" s="35">
        <v>0.7356310436160001</v>
      </c>
    </row>
    <row r="494" ht="15.75" customHeight="1">
      <c r="A494" s="35" t="s">
        <v>12</v>
      </c>
      <c r="B494" s="35" t="s">
        <v>5275</v>
      </c>
      <c r="C494" s="35">
        <v>2693.0</v>
      </c>
      <c r="D494" s="35" t="s">
        <v>170</v>
      </c>
      <c r="F494" s="35">
        <v>0.208124246767187</v>
      </c>
      <c r="G494" s="35">
        <v>0.6903680712924894</v>
      </c>
      <c r="H494" s="35">
        <v>0.8984923180596764</v>
      </c>
      <c r="I494" s="35">
        <v>31.377544599744</v>
      </c>
      <c r="J494" s="35">
        <v>0.0</v>
      </c>
      <c r="K494" s="35">
        <v>0.0</v>
      </c>
      <c r="L494" s="35">
        <v>0.0</v>
      </c>
      <c r="M494" s="35">
        <v>0.0</v>
      </c>
      <c r="N494" s="35">
        <v>0.0</v>
      </c>
      <c r="O494" s="35">
        <v>0.0</v>
      </c>
      <c r="P494" s="35">
        <v>0.0</v>
      </c>
      <c r="R494" s="35">
        <v>0.0</v>
      </c>
      <c r="S494" s="35">
        <v>0.0</v>
      </c>
      <c r="T494" s="35">
        <v>11.00308552701121</v>
      </c>
      <c r="U494" s="35">
        <v>21.36004410464064</v>
      </c>
      <c r="V494" s="35">
        <v>31.377544599744</v>
      </c>
      <c r="W494" s="35">
        <v>0.0</v>
      </c>
      <c r="X494" s="35">
        <v>0.0</v>
      </c>
      <c r="Y494" s="35">
        <v>0.0</v>
      </c>
      <c r="Z494" s="35">
        <v>10.08615782075323</v>
      </c>
      <c r="AA494" s="35">
        <v>24.006205071072</v>
      </c>
      <c r="AB494" s="35">
        <v>0.0</v>
      </c>
      <c r="AC494" s="35">
        <v>0.0</v>
      </c>
      <c r="AD494" s="35">
        <v>1.330701451228801</v>
      </c>
      <c r="AE494" s="35">
        <v>20.24204425762176</v>
      </c>
      <c r="AF494" s="35">
        <v>22.989832883136</v>
      </c>
    </row>
    <row r="495" ht="15.75" customHeight="1">
      <c r="A495" s="35" t="s">
        <v>12</v>
      </c>
      <c r="B495" s="35" t="s">
        <v>5276</v>
      </c>
      <c r="C495" s="35">
        <v>23548.0</v>
      </c>
      <c r="D495" s="35" t="s">
        <v>170</v>
      </c>
      <c r="F495" s="35">
        <v>0.08882774535124284</v>
      </c>
      <c r="G495" s="35">
        <v>0.0998409843141178</v>
      </c>
      <c r="H495" s="35">
        <v>0.1886687296653606</v>
      </c>
      <c r="I495" s="35">
        <v>53.288953837056</v>
      </c>
      <c r="J495" s="35">
        <v>0.0</v>
      </c>
      <c r="K495" s="35">
        <v>0.0</v>
      </c>
      <c r="L495" s="35">
        <v>0.0</v>
      </c>
      <c r="M495" s="35">
        <v>0.0</v>
      </c>
      <c r="N495" s="35">
        <v>0.0</v>
      </c>
      <c r="O495" s="35">
        <v>0.0</v>
      </c>
      <c r="P495" s="35">
        <v>0.0</v>
      </c>
      <c r="R495" s="35">
        <v>0.0</v>
      </c>
      <c r="S495" s="35">
        <v>0.0</v>
      </c>
      <c r="T495" s="35">
        <v>0.0</v>
      </c>
      <c r="U495" s="35">
        <v>0.0</v>
      </c>
      <c r="V495" s="35">
        <v>53.288953837056</v>
      </c>
      <c r="W495" s="35">
        <v>0.0</v>
      </c>
      <c r="X495" s="35">
        <v>0.0</v>
      </c>
      <c r="Y495" s="35">
        <v>0.0</v>
      </c>
      <c r="Z495" s="35">
        <v>0.0</v>
      </c>
      <c r="AA495" s="35">
        <v>53.288953837056</v>
      </c>
      <c r="AB495" s="35">
        <v>0.0</v>
      </c>
      <c r="AC495" s="35">
        <v>0.0</v>
      </c>
      <c r="AD495" s="35">
        <v>0.0</v>
      </c>
      <c r="AE495" s="35">
        <v>0.0</v>
      </c>
      <c r="AF495" s="35">
        <v>36.703780489152</v>
      </c>
    </row>
    <row r="496" ht="15.75" customHeight="1">
      <c r="A496" s="35" t="s">
        <v>12</v>
      </c>
      <c r="B496" s="35" t="s">
        <v>5277</v>
      </c>
      <c r="C496" s="35">
        <v>23548.0</v>
      </c>
      <c r="D496" s="35" t="s">
        <v>170</v>
      </c>
      <c r="F496" s="35">
        <v>1.711338215446407</v>
      </c>
      <c r="G496" s="35">
        <v>0.002958318694091408</v>
      </c>
      <c r="H496" s="35">
        <v>1.714296534140498</v>
      </c>
      <c r="I496" s="35">
        <v>389.1590966088</v>
      </c>
      <c r="J496" s="35">
        <v>0.0</v>
      </c>
      <c r="K496" s="35">
        <v>0.0</v>
      </c>
      <c r="L496" s="35">
        <v>0.0</v>
      </c>
      <c r="M496" s="35">
        <v>0.0</v>
      </c>
      <c r="N496" s="35">
        <v>0.0</v>
      </c>
      <c r="O496" s="35">
        <v>0.0</v>
      </c>
      <c r="P496" s="35">
        <v>0.0</v>
      </c>
      <c r="R496" s="35">
        <v>0.0</v>
      </c>
      <c r="S496" s="35">
        <v>0.0</v>
      </c>
      <c r="T496" s="35">
        <v>0.0</v>
      </c>
      <c r="U496" s="35">
        <v>0.03549469992764772</v>
      </c>
      <c r="V496" s="35">
        <v>389.1590966088</v>
      </c>
      <c r="W496" s="35">
        <v>0.0</v>
      </c>
      <c r="X496" s="35">
        <v>0.0</v>
      </c>
      <c r="Y496" s="35">
        <v>0.0</v>
      </c>
      <c r="Z496" s="35">
        <v>0.0</v>
      </c>
      <c r="AA496" s="35">
        <v>389.1590966088</v>
      </c>
      <c r="AB496" s="35">
        <v>0.0</v>
      </c>
      <c r="AC496" s="35">
        <v>0.0</v>
      </c>
      <c r="AD496" s="35">
        <v>0.0</v>
      </c>
      <c r="AE496" s="35">
        <v>0.0</v>
      </c>
      <c r="AF496" s="35">
        <v>1.774734996384</v>
      </c>
    </row>
    <row r="497" ht="15.75" customHeight="1">
      <c r="A497" s="35" t="s">
        <v>12</v>
      </c>
      <c r="B497" s="35" t="s">
        <v>5278</v>
      </c>
      <c r="C497" s="35">
        <v>23548.0</v>
      </c>
      <c r="D497" s="35" t="s">
        <v>170</v>
      </c>
      <c r="F497" s="35">
        <v>0.0102073258567978</v>
      </c>
      <c r="G497" s="35">
        <v>0.004238183221319907</v>
      </c>
      <c r="H497" s="35">
        <v>0.0144455090781177</v>
      </c>
      <c r="I497" s="35">
        <v>6.12351145728</v>
      </c>
      <c r="J497" s="35">
        <v>0.0</v>
      </c>
      <c r="K497" s="35">
        <v>0.0</v>
      </c>
      <c r="L497" s="35">
        <v>0.0</v>
      </c>
      <c r="M497" s="35">
        <v>0.0</v>
      </c>
      <c r="N497" s="35">
        <v>0.0</v>
      </c>
      <c r="O497" s="35">
        <v>0.0</v>
      </c>
      <c r="P497" s="35">
        <v>0.0</v>
      </c>
      <c r="R497" s="35">
        <v>0.0</v>
      </c>
      <c r="S497" s="35">
        <v>0.0</v>
      </c>
      <c r="T497" s="35">
        <v>0.0</v>
      </c>
      <c r="U497" s="35">
        <v>0.0</v>
      </c>
      <c r="V497" s="35">
        <v>6.12351145728</v>
      </c>
      <c r="W497" s="35">
        <v>0.0</v>
      </c>
      <c r="X497" s="35">
        <v>0.0</v>
      </c>
      <c r="Y497" s="35">
        <v>0.0</v>
      </c>
      <c r="Z497" s="35">
        <v>0.0</v>
      </c>
      <c r="AA497" s="35">
        <v>6.12351145728</v>
      </c>
      <c r="AB497" s="35">
        <v>0.0</v>
      </c>
      <c r="AC497" s="35">
        <v>0.0</v>
      </c>
      <c r="AD497" s="35">
        <v>0.0</v>
      </c>
      <c r="AE497" s="35">
        <v>0.0</v>
      </c>
      <c r="AF497" s="35">
        <v>2.542542863616</v>
      </c>
    </row>
    <row r="498" ht="15.75" customHeight="1">
      <c r="A498" s="35" t="s">
        <v>12</v>
      </c>
      <c r="B498" s="35" t="s">
        <v>5279</v>
      </c>
      <c r="C498" s="35">
        <v>23548.0</v>
      </c>
      <c r="D498" s="35" t="s">
        <v>170</v>
      </c>
      <c r="F498" s="35">
        <v>0.00862253197812217</v>
      </c>
      <c r="G498" s="35">
        <v>0.007819162574428577</v>
      </c>
      <c r="H498" s="35">
        <v>0.01644169455255074</v>
      </c>
      <c r="I498" s="35">
        <v>4.690820326752</v>
      </c>
      <c r="J498" s="35">
        <v>0.0</v>
      </c>
      <c r="K498" s="35">
        <v>0.0</v>
      </c>
      <c r="L498" s="35">
        <v>0.0</v>
      </c>
      <c r="M498" s="35">
        <v>0.0</v>
      </c>
      <c r="N498" s="35">
        <v>0.0</v>
      </c>
      <c r="O498" s="35">
        <v>0.0</v>
      </c>
      <c r="P498" s="35">
        <v>0.0</v>
      </c>
      <c r="R498" s="35">
        <v>0.0</v>
      </c>
      <c r="S498" s="35">
        <v>0.0</v>
      </c>
      <c r="T498" s="35">
        <v>0.0</v>
      </c>
      <c r="U498" s="35">
        <v>0.0</v>
      </c>
      <c r="V498" s="35">
        <v>4.690820326752</v>
      </c>
      <c r="W498" s="35">
        <v>0.0</v>
      </c>
      <c r="X498" s="35">
        <v>0.0</v>
      </c>
      <c r="Y498" s="35">
        <v>0.0</v>
      </c>
      <c r="Z498" s="35">
        <v>0.0</v>
      </c>
      <c r="AA498" s="35">
        <v>1.63096416</v>
      </c>
      <c r="AB498" s="35">
        <v>0.0</v>
      </c>
      <c r="AC498" s="35">
        <v>0.0</v>
      </c>
      <c r="AD498" s="35">
        <v>0.0</v>
      </c>
      <c r="AE498" s="35">
        <v>0.0</v>
      </c>
      <c r="AF498" s="35">
        <v>4.690820326752</v>
      </c>
    </row>
    <row r="499" ht="15.75" customHeight="1">
      <c r="A499" s="35" t="s">
        <v>12</v>
      </c>
      <c r="B499" s="35" t="s">
        <v>5280</v>
      </c>
      <c r="C499" s="35">
        <v>23548.0</v>
      </c>
      <c r="D499" s="35" t="s">
        <v>170</v>
      </c>
      <c r="F499" s="35">
        <v>1.272244854625658</v>
      </c>
      <c r="G499" s="35">
        <v>0.006123565558274514</v>
      </c>
      <c r="H499" s="35">
        <v>1.278368420183932</v>
      </c>
      <c r="I499" s="35">
        <v>293.638063928832</v>
      </c>
      <c r="J499" s="35">
        <v>0.0</v>
      </c>
      <c r="K499" s="35">
        <v>0.0</v>
      </c>
      <c r="L499" s="35">
        <v>0.0</v>
      </c>
      <c r="M499" s="35">
        <v>0.0</v>
      </c>
      <c r="N499" s="35">
        <v>0.0</v>
      </c>
      <c r="O499" s="35">
        <v>0.0</v>
      </c>
      <c r="P499" s="35">
        <v>0.0</v>
      </c>
      <c r="R499" s="35">
        <v>0.0</v>
      </c>
      <c r="S499" s="35">
        <v>0.0</v>
      </c>
      <c r="T499" s="35">
        <v>0.0</v>
      </c>
      <c r="U499" s="35">
        <v>1.48270751548415</v>
      </c>
      <c r="V499" s="35">
        <v>293.638063928832</v>
      </c>
      <c r="W499" s="35">
        <v>0.0</v>
      </c>
      <c r="X499" s="35">
        <v>0.0</v>
      </c>
      <c r="Y499" s="35">
        <v>0.0</v>
      </c>
      <c r="Z499" s="35">
        <v>0.499564903541742</v>
      </c>
      <c r="AA499" s="35">
        <v>293.638063928832</v>
      </c>
      <c r="AB499" s="35">
        <v>0.0</v>
      </c>
      <c r="AC499" s="35">
        <v>0.0</v>
      </c>
      <c r="AD499" s="35">
        <v>0.0</v>
      </c>
      <c r="AE499" s="35">
        <v>0.0</v>
      </c>
      <c r="AF499" s="35">
        <v>3.673608972768</v>
      </c>
    </row>
    <row r="500" ht="15.75" customHeight="1">
      <c r="A500" s="35" t="s">
        <v>12</v>
      </c>
      <c r="B500" s="35" t="s">
        <v>5281</v>
      </c>
      <c r="C500" s="35">
        <v>23548.0</v>
      </c>
      <c r="D500" s="35" t="s">
        <v>170</v>
      </c>
      <c r="F500" s="35">
        <v>1.068641714489559</v>
      </c>
      <c r="G500" s="35">
        <v>0.5856031162109453</v>
      </c>
      <c r="H500" s="35">
        <v>1.654244830700504</v>
      </c>
      <c r="I500" s="35">
        <v>373.73761457424</v>
      </c>
      <c r="J500" s="35">
        <v>0.0</v>
      </c>
      <c r="K500" s="35">
        <v>0.0</v>
      </c>
      <c r="L500" s="35">
        <v>0.0</v>
      </c>
      <c r="M500" s="35">
        <v>0.0</v>
      </c>
      <c r="N500" s="35">
        <v>0.0</v>
      </c>
      <c r="O500" s="35">
        <v>0.0</v>
      </c>
      <c r="P500" s="35">
        <v>0.0</v>
      </c>
      <c r="R500" s="35">
        <v>0.0</v>
      </c>
      <c r="S500" s="35">
        <v>0.0</v>
      </c>
      <c r="T500" s="35">
        <v>0.0</v>
      </c>
      <c r="U500" s="35">
        <v>0.0</v>
      </c>
      <c r="V500" s="35">
        <v>373.73761457424</v>
      </c>
      <c r="W500" s="35">
        <v>0.0</v>
      </c>
      <c r="X500" s="35">
        <v>0.0</v>
      </c>
      <c r="Y500" s="35">
        <v>0.0</v>
      </c>
      <c r="Z500" s="35">
        <v>0.0</v>
      </c>
      <c r="AA500" s="35">
        <v>373.73761457424</v>
      </c>
      <c r="AB500" s="35">
        <v>0.0</v>
      </c>
      <c r="AC500" s="35">
        <v>0.0</v>
      </c>
      <c r="AD500" s="35">
        <v>0.0</v>
      </c>
      <c r="AE500" s="35">
        <v>0.0</v>
      </c>
      <c r="AF500" s="35">
        <v>309.58429872384</v>
      </c>
    </row>
    <row r="501" ht="15.75" customHeight="1">
      <c r="A501" s="35" t="s">
        <v>12</v>
      </c>
      <c r="B501" s="35" t="s">
        <v>5282</v>
      </c>
      <c r="C501" s="35">
        <v>23548.0</v>
      </c>
      <c r="D501" s="35" t="s">
        <v>170</v>
      </c>
      <c r="F501" s="35">
        <v>0.2635821523082248</v>
      </c>
      <c r="G501" s="35">
        <v>0.02651171072660897</v>
      </c>
      <c r="H501" s="35">
        <v>0.2900938630348338</v>
      </c>
      <c r="I501" s="35">
        <v>23.405946744096</v>
      </c>
      <c r="J501" s="35">
        <v>0.676879193088</v>
      </c>
      <c r="K501" s="35">
        <v>0.0</v>
      </c>
      <c r="L501" s="35">
        <v>0.0</v>
      </c>
      <c r="M501" s="35">
        <v>0.0</v>
      </c>
      <c r="N501" s="35">
        <v>0.0</v>
      </c>
      <c r="O501" s="35">
        <v>0.0</v>
      </c>
      <c r="P501" s="35">
        <v>0.0</v>
      </c>
      <c r="R501" s="35">
        <v>0.0</v>
      </c>
      <c r="S501" s="35">
        <v>0.0</v>
      </c>
      <c r="T501" s="35">
        <v>1.1081952548352</v>
      </c>
      <c r="U501" s="35">
        <v>7.284047377098217</v>
      </c>
      <c r="V501" s="35">
        <v>23.405946744096</v>
      </c>
      <c r="W501" s="35">
        <v>0.0</v>
      </c>
      <c r="X501" s="35">
        <v>0.0</v>
      </c>
      <c r="Y501" s="35">
        <v>1.058502737376001</v>
      </c>
      <c r="Z501" s="35">
        <v>4.465102530470348</v>
      </c>
      <c r="AA501" s="35">
        <v>23.405946744096</v>
      </c>
      <c r="AB501" s="35">
        <v>0.0</v>
      </c>
      <c r="AC501" s="35">
        <v>0.0</v>
      </c>
      <c r="AD501" s="35">
        <v>0.0</v>
      </c>
      <c r="AE501" s="35">
        <v>0.0</v>
      </c>
      <c r="AF501" s="35">
        <v>10.255248035424</v>
      </c>
    </row>
    <row r="502" ht="15.75" customHeight="1">
      <c r="A502" s="35" t="s">
        <v>12</v>
      </c>
      <c r="B502" s="35" t="s">
        <v>5283</v>
      </c>
      <c r="C502" s="35">
        <v>23548.0</v>
      </c>
      <c r="D502" s="35" t="s">
        <v>170</v>
      </c>
      <c r="F502" s="35">
        <v>0.152045959879991</v>
      </c>
      <c r="G502" s="35">
        <v>0.0</v>
      </c>
      <c r="H502" s="35">
        <v>0.152045959879991</v>
      </c>
      <c r="I502" s="35">
        <v>88.84668649248</v>
      </c>
      <c r="J502" s="35">
        <v>0.0</v>
      </c>
      <c r="K502" s="35">
        <v>0.0</v>
      </c>
      <c r="L502" s="35">
        <v>0.0</v>
      </c>
      <c r="M502" s="35">
        <v>0.0</v>
      </c>
      <c r="N502" s="35">
        <v>0.0</v>
      </c>
      <c r="O502" s="35">
        <v>0.0</v>
      </c>
      <c r="P502" s="35">
        <v>0.0</v>
      </c>
      <c r="R502" s="35">
        <v>0.0</v>
      </c>
      <c r="S502" s="35">
        <v>0.0</v>
      </c>
      <c r="T502" s="35">
        <v>0.0</v>
      </c>
      <c r="U502" s="35">
        <v>0.0</v>
      </c>
      <c r="V502" s="35">
        <v>88.84668649248</v>
      </c>
      <c r="W502" s="35">
        <v>0.0</v>
      </c>
      <c r="X502" s="35">
        <v>0.0</v>
      </c>
      <c r="Y502" s="35">
        <v>0.0</v>
      </c>
      <c r="Z502" s="35">
        <v>0.0</v>
      </c>
      <c r="AA502" s="35">
        <v>88.84668649248</v>
      </c>
      <c r="AB502" s="35">
        <v>0.0</v>
      </c>
      <c r="AC502" s="35">
        <v>0.0</v>
      </c>
      <c r="AD502" s="35">
        <v>0.0</v>
      </c>
      <c r="AE502" s="35">
        <v>0.0</v>
      </c>
      <c r="AF502" s="35">
        <v>0.0</v>
      </c>
    </row>
    <row r="503" ht="15.75" customHeight="1">
      <c r="A503" s="35" t="s">
        <v>12</v>
      </c>
      <c r="B503" s="35" t="s">
        <v>5284</v>
      </c>
      <c r="C503" s="35">
        <v>23548.0</v>
      </c>
      <c r="D503" s="35" t="s">
        <v>170</v>
      </c>
      <c r="F503" s="35">
        <v>0.02757472440132607</v>
      </c>
      <c r="G503" s="35">
        <v>0.006673424288649738</v>
      </c>
      <c r="H503" s="35">
        <v>0.0342481486899758</v>
      </c>
      <c r="I503" s="35">
        <v>16.542446393088</v>
      </c>
      <c r="J503" s="35">
        <v>0.0</v>
      </c>
      <c r="K503" s="35">
        <v>0.0</v>
      </c>
      <c r="L503" s="35">
        <v>0.0</v>
      </c>
      <c r="M503" s="35">
        <v>0.0</v>
      </c>
      <c r="N503" s="35">
        <v>0.0</v>
      </c>
      <c r="O503" s="35">
        <v>0.0</v>
      </c>
      <c r="P503" s="35">
        <v>0.0</v>
      </c>
      <c r="R503" s="35">
        <v>0.0</v>
      </c>
      <c r="S503" s="35">
        <v>0.0</v>
      </c>
      <c r="T503" s="35">
        <v>0.0</v>
      </c>
      <c r="U503" s="35">
        <v>0.0</v>
      </c>
      <c r="V503" s="35">
        <v>16.542446393088</v>
      </c>
      <c r="W503" s="35">
        <v>0.0</v>
      </c>
      <c r="X503" s="35">
        <v>0.0</v>
      </c>
      <c r="Y503" s="35">
        <v>0.0</v>
      </c>
      <c r="Z503" s="35">
        <v>0.0</v>
      </c>
      <c r="AA503" s="35">
        <v>16.542446393088</v>
      </c>
      <c r="AB503" s="35">
        <v>0.0</v>
      </c>
      <c r="AC503" s="35">
        <v>0.0</v>
      </c>
      <c r="AD503" s="35">
        <v>0.0</v>
      </c>
      <c r="AE503" s="35">
        <v>0.0</v>
      </c>
      <c r="AF503" s="35">
        <v>4.003476587712</v>
      </c>
    </row>
    <row r="504" ht="15.75" customHeight="1">
      <c r="A504" s="35" t="s">
        <v>12</v>
      </c>
      <c r="B504" s="35" t="s">
        <v>5285</v>
      </c>
      <c r="C504" s="35">
        <v>23548.0</v>
      </c>
      <c r="D504" s="35" t="s">
        <v>170</v>
      </c>
      <c r="F504" s="35">
        <v>0.003638361151534143</v>
      </c>
      <c r="G504" s="35">
        <v>0.007198414851383718</v>
      </c>
      <c r="H504" s="35">
        <v>0.01083677600291786</v>
      </c>
      <c r="I504" s="35">
        <v>4.318425455904</v>
      </c>
      <c r="J504" s="35">
        <v>0.0</v>
      </c>
      <c r="K504" s="35">
        <v>0.0</v>
      </c>
      <c r="L504" s="35">
        <v>0.0</v>
      </c>
      <c r="M504" s="35">
        <v>0.0</v>
      </c>
      <c r="N504" s="35">
        <v>0.0</v>
      </c>
      <c r="O504" s="35">
        <v>0.0</v>
      </c>
      <c r="P504" s="35">
        <v>0.0</v>
      </c>
      <c r="R504" s="35">
        <v>0.0</v>
      </c>
      <c r="S504" s="35">
        <v>0.0</v>
      </c>
      <c r="T504" s="35">
        <v>0.0</v>
      </c>
      <c r="U504" s="35">
        <v>0.0</v>
      </c>
      <c r="V504" s="35">
        <v>4.318425455904</v>
      </c>
      <c r="W504" s="35">
        <v>0.0</v>
      </c>
      <c r="X504" s="35">
        <v>0.0</v>
      </c>
      <c r="Y504" s="35">
        <v>0.0</v>
      </c>
      <c r="Z504" s="35">
        <v>0.0</v>
      </c>
      <c r="AA504" s="35">
        <v>2.182701572352</v>
      </c>
      <c r="AB504" s="35">
        <v>0.0</v>
      </c>
      <c r="AC504" s="35">
        <v>0.0</v>
      </c>
      <c r="AD504" s="35">
        <v>0.0</v>
      </c>
      <c r="AE504" s="35">
        <v>0.0</v>
      </c>
      <c r="AF504" s="35">
        <v>4.318425455904</v>
      </c>
    </row>
    <row r="505" ht="15.75" customHeight="1">
      <c r="A505" s="35" t="s">
        <v>12</v>
      </c>
      <c r="B505" s="35" t="s">
        <v>5286</v>
      </c>
      <c r="C505" s="35">
        <v>23548.0</v>
      </c>
      <c r="D505" s="35" t="s">
        <v>170</v>
      </c>
      <c r="F505" s="35">
        <v>0.003581145344269503</v>
      </c>
      <c r="G505" s="35">
        <v>0.004504522768246822</v>
      </c>
      <c r="H505" s="35">
        <v>0.008085668112516325</v>
      </c>
      <c r="I505" s="35">
        <v>2.702323524096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R505" s="35">
        <v>0.0</v>
      </c>
      <c r="S505" s="35">
        <v>0.0</v>
      </c>
      <c r="T505" s="35">
        <v>0.0</v>
      </c>
      <c r="U505" s="35">
        <v>0.0</v>
      </c>
      <c r="V505" s="35">
        <v>2.702323524096</v>
      </c>
      <c r="W505" s="35">
        <v>0.0</v>
      </c>
      <c r="X505" s="35">
        <v>0.0</v>
      </c>
      <c r="Y505" s="35">
        <v>0.0</v>
      </c>
      <c r="Z505" s="35">
        <v>0.0</v>
      </c>
      <c r="AA505" s="35">
        <v>2.148377043456</v>
      </c>
      <c r="AB505" s="35">
        <v>0.0</v>
      </c>
      <c r="AC505" s="35">
        <v>0.0</v>
      </c>
      <c r="AD505" s="35">
        <v>0.0</v>
      </c>
      <c r="AE505" s="35">
        <v>0.0</v>
      </c>
      <c r="AF505" s="35">
        <v>2.702323524096</v>
      </c>
    </row>
    <row r="506" ht="15.75" customHeight="1">
      <c r="A506" s="35" t="s">
        <v>12</v>
      </c>
      <c r="B506" s="35" t="s">
        <v>5287</v>
      </c>
      <c r="C506" s="35">
        <v>23548.0</v>
      </c>
      <c r="D506" s="35" t="s">
        <v>170</v>
      </c>
      <c r="F506" s="35">
        <v>0.004482859575883922</v>
      </c>
      <c r="G506" s="35">
        <v>0.002502304188054661</v>
      </c>
      <c r="H506" s="35">
        <v>0.006985163763938582</v>
      </c>
      <c r="I506" s="35">
        <v>2.689327484928</v>
      </c>
      <c r="J506" s="35">
        <v>0.0</v>
      </c>
      <c r="K506" s="35">
        <v>0.0</v>
      </c>
      <c r="L506" s="35">
        <v>0.0</v>
      </c>
      <c r="M506" s="35">
        <v>0.0</v>
      </c>
      <c r="N506" s="35">
        <v>0.0</v>
      </c>
      <c r="O506" s="35">
        <v>0.0</v>
      </c>
      <c r="P506" s="35">
        <v>0.0</v>
      </c>
      <c r="R506" s="35">
        <v>0.0</v>
      </c>
      <c r="S506" s="35">
        <v>0.0</v>
      </c>
      <c r="T506" s="35">
        <v>0.0</v>
      </c>
      <c r="U506" s="35">
        <v>0.0</v>
      </c>
      <c r="V506" s="35">
        <v>2.689327484928</v>
      </c>
      <c r="W506" s="35">
        <v>0.0</v>
      </c>
      <c r="X506" s="35">
        <v>0.0</v>
      </c>
      <c r="Y506" s="35">
        <v>0.0</v>
      </c>
      <c r="Z506" s="35">
        <v>0.0</v>
      </c>
      <c r="AA506" s="35">
        <v>2.689327484928</v>
      </c>
      <c r="AB506" s="35">
        <v>0.0</v>
      </c>
      <c r="AC506" s="35">
        <v>0.0</v>
      </c>
      <c r="AD506" s="35">
        <v>0.0</v>
      </c>
      <c r="AE506" s="35">
        <v>0.0</v>
      </c>
      <c r="AF506" s="35">
        <v>1.501165788192</v>
      </c>
    </row>
    <row r="507" ht="15.75" customHeight="1">
      <c r="A507" s="35" t="s">
        <v>12</v>
      </c>
      <c r="B507" s="35" t="s">
        <v>5288</v>
      </c>
      <c r="C507" s="35">
        <v>23548.0</v>
      </c>
      <c r="D507" s="35" t="s">
        <v>170</v>
      </c>
      <c r="F507" s="35">
        <v>0.001901063566780918</v>
      </c>
      <c r="G507" s="35">
        <v>0.002278122806981094</v>
      </c>
      <c r="H507" s="35">
        <v>0.004179186373762011</v>
      </c>
      <c r="I507" s="35">
        <v>1.366676375904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R507" s="35">
        <v>0.0</v>
      </c>
      <c r="S507" s="35">
        <v>0.0</v>
      </c>
      <c r="T507" s="35">
        <v>0.0</v>
      </c>
      <c r="U507" s="35">
        <v>0.0</v>
      </c>
      <c r="V507" s="35">
        <v>1.366676375904</v>
      </c>
      <c r="W507" s="35">
        <v>0.0</v>
      </c>
      <c r="X507" s="35">
        <v>0.0</v>
      </c>
      <c r="Y507" s="35">
        <v>0.0</v>
      </c>
      <c r="Z507" s="35">
        <v>0.0</v>
      </c>
      <c r="AA507" s="35">
        <v>1.140473488896</v>
      </c>
      <c r="AB507" s="35">
        <v>0.0</v>
      </c>
      <c r="AC507" s="35">
        <v>0.0</v>
      </c>
      <c r="AD507" s="35">
        <v>0.0</v>
      </c>
      <c r="AE507" s="35">
        <v>0.0</v>
      </c>
      <c r="AF507" s="35">
        <v>1.366676375904</v>
      </c>
    </row>
    <row r="508" ht="15.75" customHeight="1">
      <c r="A508" s="35" t="s">
        <v>12</v>
      </c>
      <c r="B508" s="35" t="s">
        <v>5289</v>
      </c>
      <c r="C508" s="35">
        <v>23548.0</v>
      </c>
      <c r="D508" s="35" t="s">
        <v>170</v>
      </c>
      <c r="F508" s="35">
        <v>0.01703059619845278</v>
      </c>
      <c r="G508" s="35">
        <v>0.03779891585731395</v>
      </c>
      <c r="H508" s="35">
        <v>0.05482951205576673</v>
      </c>
      <c r="I508" s="35">
        <v>32.892958447776</v>
      </c>
      <c r="J508" s="35">
        <v>0.0</v>
      </c>
      <c r="K508" s="35">
        <v>0.0</v>
      </c>
      <c r="L508" s="35">
        <v>0.0</v>
      </c>
      <c r="M508" s="35">
        <v>0.0</v>
      </c>
      <c r="N508" s="35">
        <v>0.0</v>
      </c>
      <c r="O508" s="35">
        <v>0.0</v>
      </c>
      <c r="P508" s="35">
        <v>0.0</v>
      </c>
      <c r="R508" s="35">
        <v>0.0</v>
      </c>
      <c r="S508" s="35">
        <v>0.0</v>
      </c>
      <c r="T508" s="35">
        <v>0.0</v>
      </c>
      <c r="U508" s="35">
        <v>0.0</v>
      </c>
      <c r="V508" s="35">
        <v>32.892958447776</v>
      </c>
      <c r="W508" s="35">
        <v>0.0</v>
      </c>
      <c r="X508" s="35">
        <v>0.0</v>
      </c>
      <c r="Y508" s="35">
        <v>0.0</v>
      </c>
      <c r="Z508" s="35">
        <v>0.0</v>
      </c>
      <c r="AA508" s="35">
        <v>10.216882698624</v>
      </c>
      <c r="AB508" s="35">
        <v>0.0</v>
      </c>
      <c r="AC508" s="35">
        <v>0.0</v>
      </c>
      <c r="AD508" s="35">
        <v>0.0</v>
      </c>
      <c r="AE508" s="35">
        <v>0.0</v>
      </c>
      <c r="AF508" s="35">
        <v>22.676075749152</v>
      </c>
    </row>
    <row r="509" ht="15.75" customHeight="1">
      <c r="A509" s="35" t="s">
        <v>12</v>
      </c>
      <c r="B509" s="35" t="s">
        <v>5290</v>
      </c>
      <c r="C509" s="35">
        <v>23548.0</v>
      </c>
      <c r="D509" s="35" t="s">
        <v>170</v>
      </c>
      <c r="F509" s="35">
        <v>0.0</v>
      </c>
      <c r="G509" s="35">
        <v>0.0680621515364174</v>
      </c>
      <c r="H509" s="35">
        <v>0.0680621515364174</v>
      </c>
      <c r="I509" s="35">
        <v>24.55424886096</v>
      </c>
      <c r="J509" s="35">
        <v>0.0</v>
      </c>
      <c r="K509" s="35">
        <v>0.0</v>
      </c>
      <c r="L509" s="35">
        <v>0.0</v>
      </c>
      <c r="M509" s="35">
        <v>0.0</v>
      </c>
      <c r="N509" s="35">
        <v>0.0</v>
      </c>
      <c r="O509" s="35">
        <v>0.0</v>
      </c>
      <c r="P509" s="35">
        <v>0.0</v>
      </c>
      <c r="R509" s="35">
        <v>0.0</v>
      </c>
      <c r="S509" s="35">
        <v>0.0</v>
      </c>
      <c r="T509" s="35">
        <v>0.0</v>
      </c>
      <c r="U509" s="35">
        <v>0.0</v>
      </c>
      <c r="V509" s="35">
        <v>24.55424886096</v>
      </c>
      <c r="W509" s="35">
        <v>0.0</v>
      </c>
      <c r="X509" s="35">
        <v>0.0</v>
      </c>
      <c r="Y509" s="35">
        <v>0.0</v>
      </c>
      <c r="Z509" s="35">
        <v>0.0</v>
      </c>
      <c r="AA509" s="35">
        <v>0.0</v>
      </c>
      <c r="AB509" s="35">
        <v>0.0</v>
      </c>
      <c r="AC509" s="35">
        <v>0.0</v>
      </c>
      <c r="AD509" s="35">
        <v>0.0</v>
      </c>
      <c r="AE509" s="35">
        <v>0.0</v>
      </c>
      <c r="AF509" s="35">
        <v>24.55424886096</v>
      </c>
    </row>
    <row r="510" ht="15.75" customHeight="1">
      <c r="A510" s="35" t="s">
        <v>12</v>
      </c>
      <c r="B510" s="35" t="s">
        <v>5291</v>
      </c>
      <c r="C510" s="35">
        <v>23548.0</v>
      </c>
      <c r="D510" s="35" t="s">
        <v>170</v>
      </c>
      <c r="F510" s="35">
        <v>0.3474047246143283</v>
      </c>
      <c r="G510" s="35">
        <v>1.336080013436743</v>
      </c>
      <c r="H510" s="35">
        <v>1.683484738051072</v>
      </c>
      <c r="I510" s="35">
        <v>277.32548820816</v>
      </c>
      <c r="J510" s="35">
        <v>0.0</v>
      </c>
      <c r="K510" s="35">
        <v>0.0</v>
      </c>
      <c r="L510" s="35">
        <v>0.0</v>
      </c>
      <c r="M510" s="35">
        <v>0.0</v>
      </c>
      <c r="N510" s="35">
        <v>0.0</v>
      </c>
      <c r="O510" s="35">
        <v>0.0</v>
      </c>
      <c r="P510" s="35">
        <v>0.0</v>
      </c>
      <c r="R510" s="35">
        <v>0.0</v>
      </c>
      <c r="S510" s="35">
        <v>0.0</v>
      </c>
      <c r="T510" s="35">
        <v>0.0</v>
      </c>
      <c r="U510" s="35">
        <v>0.0</v>
      </c>
      <c r="V510" s="35">
        <v>277.32548820816</v>
      </c>
      <c r="W510" s="35">
        <v>0.0</v>
      </c>
      <c r="X510" s="35">
        <v>0.0</v>
      </c>
      <c r="Y510" s="35">
        <v>0.0</v>
      </c>
      <c r="Z510" s="35">
        <v>0.0</v>
      </c>
      <c r="AA510" s="35">
        <v>70.72985047968</v>
      </c>
      <c r="AB510" s="35">
        <v>0.0</v>
      </c>
      <c r="AC510" s="35">
        <v>0.0</v>
      </c>
      <c r="AD510" s="35">
        <v>0.0</v>
      </c>
      <c r="AE510" s="35">
        <v>0.0</v>
      </c>
      <c r="AF510" s="35">
        <v>258.672442315392</v>
      </c>
    </row>
    <row r="511" ht="15.75" customHeight="1">
      <c r="A511" s="35" t="s">
        <v>12</v>
      </c>
      <c r="B511" s="35" t="s">
        <v>5292</v>
      </c>
      <c r="C511" s="35">
        <v>23548.0</v>
      </c>
      <c r="D511" s="35" t="s">
        <v>170</v>
      </c>
      <c r="F511" s="35">
        <v>0.08939026786131529</v>
      </c>
      <c r="G511" s="35">
        <v>0.4404292648611242</v>
      </c>
      <c r="H511" s="35">
        <v>0.5298195327224394</v>
      </c>
      <c r="I511" s="35">
        <v>65.078047768608</v>
      </c>
      <c r="J511" s="35">
        <v>0.0</v>
      </c>
      <c r="K511" s="35">
        <v>0.0</v>
      </c>
      <c r="L511" s="35">
        <v>0.0</v>
      </c>
      <c r="M511" s="35">
        <v>0.0</v>
      </c>
      <c r="N511" s="35">
        <v>0.0</v>
      </c>
      <c r="O511" s="35">
        <v>0.0</v>
      </c>
      <c r="P511" s="35">
        <v>0.0</v>
      </c>
      <c r="R511" s="35">
        <v>0.0</v>
      </c>
      <c r="S511" s="35">
        <v>0.0</v>
      </c>
      <c r="T511" s="35">
        <v>0.0</v>
      </c>
      <c r="U511" s="35">
        <v>16.31245563218857</v>
      </c>
      <c r="V511" s="35">
        <v>65.078047768608</v>
      </c>
      <c r="W511" s="35">
        <v>0.0</v>
      </c>
      <c r="X511" s="35">
        <v>0.0</v>
      </c>
      <c r="Y511" s="35">
        <v>0.0</v>
      </c>
      <c r="Z511" s="35">
        <v>2.692342271041908</v>
      </c>
      <c r="AA511" s="35">
        <v>20.287817250624</v>
      </c>
      <c r="AB511" s="35">
        <v>0.0</v>
      </c>
      <c r="AC511" s="35">
        <v>0.0</v>
      </c>
      <c r="AD511" s="35">
        <v>0.0</v>
      </c>
      <c r="AE511" s="35">
        <v>16.22585716250673</v>
      </c>
      <c r="AF511" s="35">
        <v>61.744234837824</v>
      </c>
    </row>
    <row r="512" ht="15.75" customHeight="1">
      <c r="A512" s="35" t="s">
        <v>12</v>
      </c>
      <c r="B512" s="35" t="s">
        <v>5293</v>
      </c>
      <c r="C512" s="35">
        <v>23548.0</v>
      </c>
      <c r="D512" s="35" t="s">
        <v>170</v>
      </c>
      <c r="F512" s="35">
        <v>0.2701491876279415</v>
      </c>
      <c r="G512" s="35">
        <v>0.2674643164914587</v>
      </c>
      <c r="H512" s="35">
        <v>0.5376135041194003</v>
      </c>
      <c r="I512" s="35">
        <v>213.331174676928</v>
      </c>
      <c r="J512" s="35">
        <v>0.0</v>
      </c>
      <c r="K512" s="35">
        <v>0.0</v>
      </c>
      <c r="L512" s="35">
        <v>0.0</v>
      </c>
      <c r="M512" s="35">
        <v>0.0</v>
      </c>
      <c r="N512" s="35">
        <v>0.0</v>
      </c>
      <c r="O512" s="35">
        <v>0.0</v>
      </c>
      <c r="P512" s="35">
        <v>0.0</v>
      </c>
      <c r="R512" s="35">
        <v>0.0</v>
      </c>
      <c r="S512" s="35">
        <v>0.0</v>
      </c>
      <c r="T512" s="35">
        <v>0.0</v>
      </c>
      <c r="U512" s="35">
        <v>0.0</v>
      </c>
      <c r="V512" s="35">
        <v>213.331174676928</v>
      </c>
      <c r="W512" s="35">
        <v>0.0</v>
      </c>
      <c r="X512" s="35">
        <v>0.0</v>
      </c>
      <c r="Y512" s="35">
        <v>0.0</v>
      </c>
      <c r="Z512" s="35">
        <v>0.0</v>
      </c>
      <c r="AA512" s="35">
        <v>117.036556856352</v>
      </c>
      <c r="AB512" s="35">
        <v>0.0</v>
      </c>
      <c r="AC512" s="35">
        <v>0.0</v>
      </c>
      <c r="AD512" s="35">
        <v>0.0</v>
      </c>
      <c r="AE512" s="35">
        <v>0.0</v>
      </c>
      <c r="AF512" s="35">
        <v>96.294617820576</v>
      </c>
    </row>
    <row r="513" ht="15.75" customHeight="1">
      <c r="A513" s="35" t="s">
        <v>12</v>
      </c>
      <c r="B513" s="35" t="s">
        <v>5294</v>
      </c>
      <c r="C513" s="35">
        <v>23548.0</v>
      </c>
      <c r="D513" s="35" t="s">
        <v>170</v>
      </c>
      <c r="F513" s="35">
        <v>0.04245113576597037</v>
      </c>
      <c r="G513" s="35">
        <v>4.655791858987635E-4</v>
      </c>
      <c r="H513" s="35">
        <v>0.04291671495186913</v>
      </c>
      <c r="I513" s="35">
        <v>25.746311953152</v>
      </c>
      <c r="J513" s="35">
        <v>0.0</v>
      </c>
      <c r="K513" s="35">
        <v>0.0</v>
      </c>
      <c r="L513" s="35">
        <v>0.0</v>
      </c>
      <c r="M513" s="35">
        <v>0.0</v>
      </c>
      <c r="N513" s="35">
        <v>0.0</v>
      </c>
      <c r="O513" s="35">
        <v>0.0</v>
      </c>
      <c r="P513" s="35">
        <v>0.0</v>
      </c>
      <c r="R513" s="35">
        <v>0.0</v>
      </c>
      <c r="S513" s="35">
        <v>0.0</v>
      </c>
      <c r="T513" s="35">
        <v>0.0</v>
      </c>
      <c r="U513" s="35">
        <v>0.0</v>
      </c>
      <c r="V513" s="35">
        <v>25.746311953152</v>
      </c>
      <c r="W513" s="35">
        <v>0.0</v>
      </c>
      <c r="X513" s="35">
        <v>0.0</v>
      </c>
      <c r="Y513" s="35">
        <v>0.0</v>
      </c>
      <c r="Z513" s="35">
        <v>0.0</v>
      </c>
      <c r="AA513" s="35">
        <v>25.46700476544</v>
      </c>
      <c r="AB513" s="35">
        <v>0.0</v>
      </c>
      <c r="AC513" s="35">
        <v>0.0</v>
      </c>
      <c r="AD513" s="35">
        <v>0.0</v>
      </c>
      <c r="AE513" s="35">
        <v>0.0</v>
      </c>
      <c r="AF513" s="35">
        <v>0.279307187712</v>
      </c>
    </row>
    <row r="514" ht="15.75" customHeight="1">
      <c r="A514" s="35" t="s">
        <v>12</v>
      </c>
      <c r="B514" s="35" t="s">
        <v>5295</v>
      </c>
      <c r="C514" s="35">
        <v>23548.0</v>
      </c>
      <c r="D514" s="35" t="s">
        <v>170</v>
      </c>
      <c r="F514" s="35">
        <v>0.05907375978657888</v>
      </c>
      <c r="G514" s="35">
        <v>0.0</v>
      </c>
      <c r="H514" s="35">
        <v>0.05907375978657888</v>
      </c>
      <c r="I514" s="35">
        <v>35.43913949184</v>
      </c>
      <c r="J514" s="35">
        <v>0.0</v>
      </c>
      <c r="K514" s="35">
        <v>0.0</v>
      </c>
      <c r="L514" s="35">
        <v>0.0</v>
      </c>
      <c r="M514" s="35">
        <v>0.0</v>
      </c>
      <c r="N514" s="35">
        <v>0.0</v>
      </c>
      <c r="O514" s="35">
        <v>0.0</v>
      </c>
      <c r="P514" s="35">
        <v>0.0</v>
      </c>
      <c r="R514" s="35">
        <v>0.0</v>
      </c>
      <c r="S514" s="35">
        <v>0.0</v>
      </c>
      <c r="T514" s="35">
        <v>0.0</v>
      </c>
      <c r="U514" s="35">
        <v>0.0</v>
      </c>
      <c r="V514" s="35">
        <v>35.43913949184</v>
      </c>
      <c r="W514" s="35">
        <v>0.0</v>
      </c>
      <c r="X514" s="35">
        <v>0.0</v>
      </c>
      <c r="Y514" s="35">
        <v>0.0</v>
      </c>
      <c r="Z514" s="35">
        <v>0.0</v>
      </c>
      <c r="AA514" s="35">
        <v>35.43913949184</v>
      </c>
      <c r="AB514" s="35">
        <v>0.0</v>
      </c>
      <c r="AC514" s="35">
        <v>0.0</v>
      </c>
      <c r="AD514" s="35">
        <v>0.0</v>
      </c>
      <c r="AE514" s="35">
        <v>0.0</v>
      </c>
      <c r="AF514" s="35">
        <v>0.0</v>
      </c>
    </row>
    <row r="515" ht="15.75" customHeight="1">
      <c r="A515" s="35" t="s">
        <v>12</v>
      </c>
      <c r="B515" s="35" t="s">
        <v>5296</v>
      </c>
      <c r="C515" s="35">
        <v>23548.0</v>
      </c>
      <c r="D515" s="35" t="s">
        <v>170</v>
      </c>
      <c r="F515" s="35">
        <v>2.781545285801083E-4</v>
      </c>
      <c r="G515" s="35">
        <v>0.02020236965562991</v>
      </c>
      <c r="H515" s="35">
        <v>0.02048052418421002</v>
      </c>
      <c r="I515" s="35">
        <v>6.927639227712</v>
      </c>
      <c r="J515" s="35">
        <v>0.0</v>
      </c>
      <c r="K515" s="35">
        <v>0.0</v>
      </c>
      <c r="L515" s="35">
        <v>0.0</v>
      </c>
      <c r="M515" s="35">
        <v>0.0</v>
      </c>
      <c r="N515" s="35">
        <v>0.0</v>
      </c>
      <c r="O515" s="35">
        <v>0.0</v>
      </c>
      <c r="P515" s="35">
        <v>0.0</v>
      </c>
      <c r="R515" s="35">
        <v>0.0</v>
      </c>
      <c r="S515" s="35">
        <v>0.0</v>
      </c>
      <c r="T515" s="35">
        <v>0.0</v>
      </c>
      <c r="U515" s="35">
        <v>0.0</v>
      </c>
      <c r="V515" s="35">
        <v>6.927639227712</v>
      </c>
      <c r="W515" s="35">
        <v>0.0</v>
      </c>
      <c r="X515" s="35">
        <v>0.0</v>
      </c>
      <c r="Y515" s="35">
        <v>0.0</v>
      </c>
      <c r="Z515" s="35">
        <v>0.0</v>
      </c>
      <c r="AA515" s="35">
        <v>0.166868626176</v>
      </c>
      <c r="AB515" s="35">
        <v>0.0</v>
      </c>
      <c r="AC515" s="35">
        <v>0.0</v>
      </c>
      <c r="AD515" s="35">
        <v>0.0</v>
      </c>
      <c r="AE515" s="35">
        <v>0.0</v>
      </c>
      <c r="AF515" s="35">
        <v>6.927639227712</v>
      </c>
    </row>
    <row r="516" ht="15.75" customHeight="1">
      <c r="A516" s="35" t="s">
        <v>12</v>
      </c>
      <c r="B516" s="35" t="s">
        <v>5297</v>
      </c>
      <c r="C516" s="35">
        <v>23548.0</v>
      </c>
      <c r="D516" s="35" t="s">
        <v>170</v>
      </c>
      <c r="F516" s="35">
        <v>0.07171980444983833</v>
      </c>
      <c r="G516" s="35">
        <v>0.0249405281231216</v>
      </c>
      <c r="H516" s="35">
        <v>0.09666033257295992</v>
      </c>
      <c r="I516" s="35">
        <v>44.95823489808</v>
      </c>
      <c r="J516" s="35">
        <v>0.0</v>
      </c>
      <c r="K516" s="35">
        <v>0.0</v>
      </c>
      <c r="L516" s="35">
        <v>0.0</v>
      </c>
      <c r="M516" s="35">
        <v>0.0</v>
      </c>
      <c r="N516" s="35">
        <v>0.0</v>
      </c>
      <c r="O516" s="35">
        <v>0.0</v>
      </c>
      <c r="P516" s="35">
        <v>0.0</v>
      </c>
      <c r="R516" s="35">
        <v>0.0</v>
      </c>
      <c r="S516" s="35">
        <v>0.0</v>
      </c>
      <c r="T516" s="35">
        <v>0.0</v>
      </c>
      <c r="U516" s="35">
        <v>0.0</v>
      </c>
      <c r="V516" s="35">
        <v>44.95823489808</v>
      </c>
      <c r="W516" s="35">
        <v>0.0</v>
      </c>
      <c r="X516" s="35">
        <v>0.0</v>
      </c>
      <c r="Y516" s="35">
        <v>0.0</v>
      </c>
      <c r="Z516" s="35">
        <v>0.0</v>
      </c>
      <c r="AA516" s="35">
        <v>40.942134755424</v>
      </c>
      <c r="AB516" s="35">
        <v>0.0</v>
      </c>
      <c r="AC516" s="35">
        <v>0.0</v>
      </c>
      <c r="AD516" s="35">
        <v>0.0</v>
      </c>
      <c r="AE516" s="35">
        <v>0.0</v>
      </c>
      <c r="AF516" s="35">
        <v>5.427621035424</v>
      </c>
    </row>
    <row r="517" ht="15.75" customHeight="1">
      <c r="A517" s="35" t="s">
        <v>12</v>
      </c>
      <c r="B517" s="35" t="s">
        <v>5298</v>
      </c>
      <c r="C517" s="35">
        <v>23548.0</v>
      </c>
      <c r="D517" s="35" t="s">
        <v>170</v>
      </c>
      <c r="F517" s="35">
        <v>0.01648466293471886</v>
      </c>
      <c r="G517" s="35">
        <v>0.04863378520500603</v>
      </c>
      <c r="H517" s="35">
        <v>0.0651184481397249</v>
      </c>
      <c r="I517" s="35">
        <v>15.894207038304</v>
      </c>
      <c r="J517" s="35">
        <v>0.0</v>
      </c>
      <c r="K517" s="35">
        <v>0.0</v>
      </c>
      <c r="L517" s="35">
        <v>0.0</v>
      </c>
      <c r="M517" s="35">
        <v>0.0</v>
      </c>
      <c r="N517" s="35">
        <v>0.0</v>
      </c>
      <c r="O517" s="35">
        <v>0.0</v>
      </c>
      <c r="P517" s="35">
        <v>0.0</v>
      </c>
      <c r="R517" s="35">
        <v>0.0</v>
      </c>
      <c r="S517" s="35">
        <v>0.0</v>
      </c>
      <c r="T517" s="35">
        <v>0.0</v>
      </c>
      <c r="U517" s="35">
        <v>0.0</v>
      </c>
      <c r="V517" s="35">
        <v>15.894207038304</v>
      </c>
      <c r="W517" s="35">
        <v>0.0</v>
      </c>
      <c r="X517" s="35">
        <v>0.0</v>
      </c>
      <c r="Y517" s="35">
        <v>0.0</v>
      </c>
      <c r="Z517" s="35">
        <v>0.0</v>
      </c>
      <c r="AA517" s="35">
        <v>4.826479404096</v>
      </c>
      <c r="AB517" s="35">
        <v>0.0</v>
      </c>
      <c r="AC517" s="35">
        <v>0.0</v>
      </c>
      <c r="AD517" s="35">
        <v>0.0</v>
      </c>
      <c r="AE517" s="35">
        <v>0.0</v>
      </c>
      <c r="AF517" s="35">
        <v>11.14260449904</v>
      </c>
    </row>
    <row r="518" ht="15.75" customHeight="1">
      <c r="A518" s="35" t="s">
        <v>12</v>
      </c>
      <c r="B518" s="35" t="s">
        <v>5299</v>
      </c>
      <c r="C518" s="35">
        <v>23548.0</v>
      </c>
      <c r="D518" s="35" t="s">
        <v>170</v>
      </c>
      <c r="F518" s="35">
        <v>0.7187295354749422</v>
      </c>
      <c r="G518" s="35">
        <v>3.051370558277776</v>
      </c>
      <c r="H518" s="35">
        <v>3.770100093752718</v>
      </c>
      <c r="I518" s="35">
        <v>461.85914641104</v>
      </c>
      <c r="J518" s="35">
        <v>0.0</v>
      </c>
      <c r="K518" s="35">
        <v>0.0</v>
      </c>
      <c r="L518" s="35">
        <v>0.0</v>
      </c>
      <c r="M518" s="35">
        <v>0.0</v>
      </c>
      <c r="N518" s="35">
        <v>0.0</v>
      </c>
      <c r="O518" s="35">
        <v>0.0</v>
      </c>
      <c r="P518" s="35">
        <v>0.0</v>
      </c>
      <c r="R518" s="35">
        <v>0.0</v>
      </c>
      <c r="S518" s="35">
        <v>0.0</v>
      </c>
      <c r="T518" s="35">
        <v>0.0</v>
      </c>
      <c r="U518" s="35">
        <v>6.963399489511943</v>
      </c>
      <c r="V518" s="35">
        <v>461.85914641104</v>
      </c>
      <c r="W518" s="35">
        <v>0.0</v>
      </c>
      <c r="X518" s="35">
        <v>0.0</v>
      </c>
      <c r="Y518" s="35">
        <v>0.0</v>
      </c>
      <c r="Z518" s="35">
        <v>3.817852067473896</v>
      </c>
      <c r="AA518" s="35">
        <v>109.880920142784</v>
      </c>
      <c r="AB518" s="35">
        <v>0.0</v>
      </c>
      <c r="AC518" s="35">
        <v>0.0</v>
      </c>
      <c r="AD518" s="35">
        <v>0.0</v>
      </c>
      <c r="AE518" s="35">
        <v>1.868729280282461</v>
      </c>
      <c r="AF518" s="35">
        <v>368.29596724704</v>
      </c>
    </row>
    <row r="519" ht="15.75" customHeight="1">
      <c r="A519" s="35" t="s">
        <v>12</v>
      </c>
      <c r="B519" s="35" t="s">
        <v>5300</v>
      </c>
      <c r="C519" s="35">
        <v>23548.0</v>
      </c>
      <c r="D519" s="35" t="s">
        <v>170</v>
      </c>
      <c r="F519" s="35">
        <v>0.02958551530341332</v>
      </c>
      <c r="G519" s="35">
        <v>0.03462020486686353</v>
      </c>
      <c r="H519" s="35">
        <v>0.06420572017027686</v>
      </c>
      <c r="I519" s="35">
        <v>20.59901543952</v>
      </c>
      <c r="J519" s="35">
        <v>0.0</v>
      </c>
      <c r="K519" s="35">
        <v>0.0</v>
      </c>
      <c r="L519" s="35">
        <v>0.0</v>
      </c>
      <c r="M519" s="35">
        <v>0.0</v>
      </c>
      <c r="N519" s="35">
        <v>0.0</v>
      </c>
      <c r="O519" s="35">
        <v>0.0</v>
      </c>
      <c r="P519" s="35">
        <v>0.0</v>
      </c>
      <c r="R519" s="35">
        <v>0.0</v>
      </c>
      <c r="S519" s="35">
        <v>0.0</v>
      </c>
      <c r="T519" s="35">
        <v>0.0</v>
      </c>
      <c r="U519" s="35">
        <v>0.1497789207935996</v>
      </c>
      <c r="V519" s="35">
        <v>20.59901543952</v>
      </c>
      <c r="W519" s="35">
        <v>0.0</v>
      </c>
      <c r="X519" s="35">
        <v>0.0</v>
      </c>
      <c r="Y519" s="35">
        <v>0.0</v>
      </c>
      <c r="Z519" s="35">
        <v>0.001789732869118372</v>
      </c>
      <c r="AA519" s="35">
        <v>14.42770812</v>
      </c>
      <c r="AB519" s="35">
        <v>0.0</v>
      </c>
      <c r="AC519" s="35">
        <v>0.0</v>
      </c>
      <c r="AD519" s="35">
        <v>0.0</v>
      </c>
      <c r="AE519" s="35">
        <v>0.0</v>
      </c>
      <c r="AF519" s="35">
        <v>20.59901543952</v>
      </c>
    </row>
    <row r="520" ht="15.75" customHeight="1">
      <c r="A520" s="35" t="s">
        <v>12</v>
      </c>
      <c r="B520" s="35" t="s">
        <v>5301</v>
      </c>
      <c r="C520" s="35">
        <v>23548.0</v>
      </c>
      <c r="D520" s="35" t="s">
        <v>170</v>
      </c>
      <c r="F520" s="35">
        <v>0.01994361725062731</v>
      </c>
      <c r="G520" s="35">
        <v>0.0</v>
      </c>
      <c r="H520" s="35">
        <v>0.01994361725062731</v>
      </c>
      <c r="I520" s="35">
        <v>9.452732389631999</v>
      </c>
      <c r="J520" s="35">
        <v>0.0</v>
      </c>
      <c r="K520" s="35">
        <v>0.0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R520" s="35">
        <v>0.0</v>
      </c>
      <c r="S520" s="35">
        <v>0.0</v>
      </c>
      <c r="T520" s="35">
        <v>0.0</v>
      </c>
      <c r="U520" s="35">
        <v>0.0</v>
      </c>
      <c r="V520" s="35">
        <v>9.452732389631999</v>
      </c>
      <c r="W520" s="35">
        <v>0.0</v>
      </c>
      <c r="X520" s="35">
        <v>0.0</v>
      </c>
      <c r="Y520" s="35">
        <v>0.0</v>
      </c>
      <c r="Z520" s="35">
        <v>0.0</v>
      </c>
      <c r="AA520" s="35">
        <v>9.452732389631999</v>
      </c>
      <c r="AB520" s="35">
        <v>0.0</v>
      </c>
      <c r="AC520" s="35">
        <v>0.0</v>
      </c>
      <c r="AD520" s="35">
        <v>0.0</v>
      </c>
      <c r="AE520" s="35">
        <v>0.0</v>
      </c>
      <c r="AF520" s="35">
        <v>0.0</v>
      </c>
    </row>
    <row r="521" ht="15.75" customHeight="1">
      <c r="A521" s="35" t="s">
        <v>12</v>
      </c>
      <c r="B521" s="35" t="s">
        <v>5302</v>
      </c>
      <c r="C521" s="35">
        <v>23548.0</v>
      </c>
      <c r="D521" s="35" t="s">
        <v>170</v>
      </c>
      <c r="F521" s="35">
        <v>1.491659378705899E-4</v>
      </c>
      <c r="G521" s="35">
        <v>0.005878305094274274</v>
      </c>
      <c r="H521" s="35">
        <v>0.006027471032144864</v>
      </c>
      <c r="I521" s="35">
        <v>3.526473936384</v>
      </c>
      <c r="J521" s="35">
        <v>0.0</v>
      </c>
      <c r="K521" s="35">
        <v>0.0</v>
      </c>
      <c r="L521" s="35">
        <v>0.0</v>
      </c>
      <c r="M521" s="35">
        <v>0.0</v>
      </c>
      <c r="N521" s="35">
        <v>0.0</v>
      </c>
      <c r="O521" s="35">
        <v>0.0</v>
      </c>
      <c r="P521" s="35">
        <v>0.0</v>
      </c>
      <c r="R521" s="35">
        <v>0.0</v>
      </c>
      <c r="S521" s="35">
        <v>0.0</v>
      </c>
      <c r="T521" s="35">
        <v>0.0</v>
      </c>
      <c r="U521" s="35">
        <v>0.0</v>
      </c>
      <c r="V521" s="35">
        <v>3.526473936384</v>
      </c>
      <c r="W521" s="35">
        <v>0.0</v>
      </c>
      <c r="X521" s="35">
        <v>0.0</v>
      </c>
      <c r="Y521" s="35">
        <v>0.0</v>
      </c>
      <c r="Z521" s="35">
        <v>0.0</v>
      </c>
      <c r="AA521" s="35">
        <v>0.089486643456</v>
      </c>
      <c r="AB521" s="35">
        <v>0.0</v>
      </c>
      <c r="AC521" s="35">
        <v>0.0</v>
      </c>
      <c r="AD521" s="35">
        <v>0.0</v>
      </c>
      <c r="AE521" s="35">
        <v>0.0</v>
      </c>
      <c r="AF521" s="35">
        <v>3.526473936384</v>
      </c>
    </row>
    <row r="522" ht="15.75" customHeight="1">
      <c r="A522" s="35" t="s">
        <v>12</v>
      </c>
      <c r="B522" s="35" t="s">
        <v>5303</v>
      </c>
      <c r="C522" s="35">
        <v>23548.0</v>
      </c>
      <c r="D522" s="35" t="s">
        <v>170</v>
      </c>
      <c r="F522" s="35">
        <v>0.005654933032265955</v>
      </c>
      <c r="G522" s="35">
        <v>0.0</v>
      </c>
      <c r="H522" s="35">
        <v>0.005654933032265955</v>
      </c>
      <c r="I522" s="35">
        <v>2.699442692352</v>
      </c>
      <c r="J522" s="35">
        <v>0.0</v>
      </c>
      <c r="K522" s="35">
        <v>0.0</v>
      </c>
      <c r="L522" s="35">
        <v>0.0</v>
      </c>
      <c r="M522" s="35">
        <v>0.0</v>
      </c>
      <c r="N522" s="35">
        <v>0.0</v>
      </c>
      <c r="O522" s="35">
        <v>0.0</v>
      </c>
      <c r="P522" s="35">
        <v>0.0</v>
      </c>
      <c r="R522" s="35">
        <v>0.0</v>
      </c>
      <c r="S522" s="35">
        <v>0.0</v>
      </c>
      <c r="T522" s="35">
        <v>0.0</v>
      </c>
      <c r="U522" s="35">
        <v>0.0</v>
      </c>
      <c r="V522" s="35">
        <v>2.699442692352</v>
      </c>
      <c r="W522" s="35">
        <v>0.0</v>
      </c>
      <c r="X522" s="35">
        <v>0.0</v>
      </c>
      <c r="Y522" s="35">
        <v>0.0</v>
      </c>
      <c r="Z522" s="35">
        <v>0.0</v>
      </c>
      <c r="AA522" s="35">
        <v>2.699442692352</v>
      </c>
      <c r="AB522" s="35">
        <v>0.0</v>
      </c>
      <c r="AC522" s="35">
        <v>0.0</v>
      </c>
      <c r="AD522" s="35">
        <v>0.0</v>
      </c>
      <c r="AE522" s="35">
        <v>0.0</v>
      </c>
      <c r="AF522" s="35">
        <v>0.0</v>
      </c>
    </row>
    <row r="523" ht="15.75" customHeight="1">
      <c r="A523" s="35" t="s">
        <v>12</v>
      </c>
      <c r="B523" s="35" t="s">
        <v>5304</v>
      </c>
      <c r="C523" s="35">
        <v>832.0</v>
      </c>
      <c r="D523" s="35" t="s">
        <v>170</v>
      </c>
      <c r="F523" s="35">
        <v>0.0</v>
      </c>
      <c r="G523" s="35">
        <v>0.2659716378373004</v>
      </c>
      <c r="H523" s="35">
        <v>0.2659716378373004</v>
      </c>
      <c r="I523" s="35">
        <v>159.559946890848</v>
      </c>
      <c r="J523" s="35">
        <v>0.0</v>
      </c>
      <c r="K523" s="35">
        <v>0.0</v>
      </c>
      <c r="L523" s="35">
        <v>0.0</v>
      </c>
      <c r="M523" s="35">
        <v>0.0</v>
      </c>
      <c r="N523" s="35">
        <v>0.0</v>
      </c>
      <c r="O523" s="35">
        <v>0.0</v>
      </c>
      <c r="P523" s="35">
        <v>0.0</v>
      </c>
      <c r="R523" s="35">
        <v>0.0</v>
      </c>
      <c r="S523" s="35">
        <v>0.0</v>
      </c>
      <c r="T523" s="35">
        <v>0.0</v>
      </c>
      <c r="U523" s="35">
        <v>0.0</v>
      </c>
      <c r="V523" s="35">
        <v>159.559946890848</v>
      </c>
      <c r="W523" s="35">
        <v>0.0</v>
      </c>
      <c r="X523" s="35">
        <v>0.0</v>
      </c>
      <c r="Y523" s="35">
        <v>0.0</v>
      </c>
      <c r="Z523" s="35">
        <v>0.0</v>
      </c>
      <c r="AA523" s="35">
        <v>0.0</v>
      </c>
      <c r="AB523" s="35">
        <v>0.0</v>
      </c>
      <c r="AC523" s="35">
        <v>0.0</v>
      </c>
      <c r="AD523" s="35">
        <v>0.0</v>
      </c>
      <c r="AE523" s="35">
        <v>0.0</v>
      </c>
      <c r="AF523" s="35">
        <v>159.559946890848</v>
      </c>
    </row>
    <row r="524" ht="15.75" customHeight="1">
      <c r="A524" s="35" t="s">
        <v>12</v>
      </c>
      <c r="B524" s="35" t="s">
        <v>5305</v>
      </c>
      <c r="C524" s="35">
        <v>23548.0</v>
      </c>
      <c r="D524" s="35" t="s">
        <v>170</v>
      </c>
      <c r="F524" s="35">
        <v>1.254720446387972</v>
      </c>
      <c r="G524" s="35">
        <v>3.80956909513064</v>
      </c>
      <c r="H524" s="35">
        <v>5.064289541518613</v>
      </c>
      <c r="I524" s="35">
        <v>1031.61301512192</v>
      </c>
      <c r="J524" s="35">
        <v>0.0</v>
      </c>
      <c r="K524" s="35">
        <v>0.0</v>
      </c>
      <c r="L524" s="35">
        <v>0.0</v>
      </c>
      <c r="M524" s="35">
        <v>0.0</v>
      </c>
      <c r="N524" s="35">
        <v>0.0</v>
      </c>
      <c r="O524" s="35">
        <v>0.0</v>
      </c>
      <c r="P524" s="35">
        <v>0.0</v>
      </c>
      <c r="R524" s="35">
        <v>0.0</v>
      </c>
      <c r="S524" s="35">
        <v>0.0</v>
      </c>
      <c r="T524" s="35">
        <v>0.0</v>
      </c>
      <c r="U524" s="35">
        <v>89.91063939533657</v>
      </c>
      <c r="V524" s="35">
        <v>1031.61301512192</v>
      </c>
      <c r="W524" s="35">
        <v>0.0</v>
      </c>
      <c r="X524" s="35">
        <v>0.0</v>
      </c>
      <c r="Y524" s="35">
        <v>0.0</v>
      </c>
      <c r="Z524" s="35">
        <v>9.830686146139907</v>
      </c>
      <c r="AA524" s="35">
        <v>406.816254254592</v>
      </c>
      <c r="AB524" s="35">
        <v>0.0</v>
      </c>
      <c r="AC524" s="35">
        <v>0.0</v>
      </c>
      <c r="AD524" s="35">
        <v>0.0</v>
      </c>
      <c r="AE524" s="35">
        <v>84.48787617858895</v>
      </c>
      <c r="AF524" s="35">
        <v>624.796760867328</v>
      </c>
    </row>
    <row r="525" ht="15.75" customHeight="1">
      <c r="A525" s="35" t="s">
        <v>12</v>
      </c>
      <c r="B525" s="35" t="s">
        <v>5306</v>
      </c>
      <c r="C525" s="35">
        <v>23548.0</v>
      </c>
      <c r="D525" s="35" t="s">
        <v>170</v>
      </c>
      <c r="F525" s="35">
        <v>0.0</v>
      </c>
      <c r="G525" s="35">
        <v>0.006493350796632161</v>
      </c>
      <c r="H525" s="35">
        <v>0.006493350796632161</v>
      </c>
      <c r="I525" s="35">
        <v>3.895448088672</v>
      </c>
      <c r="J525" s="35">
        <v>0.0</v>
      </c>
      <c r="K525" s="35">
        <v>0.0</v>
      </c>
      <c r="L525" s="35">
        <v>0.0</v>
      </c>
      <c r="M525" s="35">
        <v>0.0</v>
      </c>
      <c r="N525" s="35">
        <v>0.0</v>
      </c>
      <c r="O525" s="35">
        <v>0.0</v>
      </c>
      <c r="P525" s="35">
        <v>0.0</v>
      </c>
      <c r="R525" s="35">
        <v>0.0</v>
      </c>
      <c r="S525" s="35">
        <v>0.0</v>
      </c>
      <c r="T525" s="35">
        <v>0.0</v>
      </c>
      <c r="U525" s="35">
        <v>0.0</v>
      </c>
      <c r="V525" s="35">
        <v>3.895448088672</v>
      </c>
      <c r="W525" s="35">
        <v>0.0</v>
      </c>
      <c r="X525" s="35">
        <v>0.0</v>
      </c>
      <c r="Y525" s="35">
        <v>0.0</v>
      </c>
      <c r="Z525" s="35">
        <v>0.0</v>
      </c>
      <c r="AA525" s="35">
        <v>0.0</v>
      </c>
      <c r="AB525" s="35">
        <v>0.0</v>
      </c>
      <c r="AC525" s="35">
        <v>0.0</v>
      </c>
      <c r="AD525" s="35">
        <v>0.0</v>
      </c>
      <c r="AE525" s="35">
        <v>0.0</v>
      </c>
      <c r="AF525" s="35">
        <v>3.895448088672</v>
      </c>
    </row>
    <row r="526" ht="15.75" customHeight="1">
      <c r="A526" s="35" t="s">
        <v>12</v>
      </c>
      <c r="B526" s="35" t="s">
        <v>5307</v>
      </c>
      <c r="C526" s="35">
        <v>23548.0</v>
      </c>
      <c r="D526" s="35" t="s">
        <v>170</v>
      </c>
      <c r="F526" s="35">
        <v>0.0</v>
      </c>
      <c r="G526" s="35">
        <v>0.00821197661891554</v>
      </c>
      <c r="H526" s="35">
        <v>0.00821197661891554</v>
      </c>
      <c r="I526" s="35">
        <v>4.926474731808</v>
      </c>
      <c r="J526" s="35">
        <v>0.0</v>
      </c>
      <c r="K526" s="35">
        <v>0.0</v>
      </c>
      <c r="L526" s="35">
        <v>0.0</v>
      </c>
      <c r="M526" s="35">
        <v>0.0</v>
      </c>
      <c r="N526" s="35">
        <v>0.0</v>
      </c>
      <c r="O526" s="35">
        <v>0.0</v>
      </c>
      <c r="P526" s="35">
        <v>0.0</v>
      </c>
      <c r="R526" s="35">
        <v>0.0</v>
      </c>
      <c r="S526" s="35">
        <v>0.0</v>
      </c>
      <c r="T526" s="35">
        <v>0.0</v>
      </c>
      <c r="U526" s="35">
        <v>0.0</v>
      </c>
      <c r="V526" s="35">
        <v>4.926474731808</v>
      </c>
      <c r="W526" s="35">
        <v>0.0</v>
      </c>
      <c r="X526" s="35">
        <v>0.0</v>
      </c>
      <c r="Y526" s="35">
        <v>0.0</v>
      </c>
      <c r="Z526" s="35">
        <v>0.0</v>
      </c>
      <c r="AA526" s="35">
        <v>0.0</v>
      </c>
      <c r="AB526" s="35">
        <v>0.0</v>
      </c>
      <c r="AC526" s="35">
        <v>0.0</v>
      </c>
      <c r="AD526" s="35">
        <v>0.0</v>
      </c>
      <c r="AE526" s="35">
        <v>0.0</v>
      </c>
      <c r="AF526" s="35">
        <v>4.926474731808</v>
      </c>
    </row>
    <row r="527" ht="15.75" customHeight="1">
      <c r="A527" s="35" t="s">
        <v>12</v>
      </c>
      <c r="B527" s="35" t="s">
        <v>5308</v>
      </c>
      <c r="C527" s="35">
        <v>23548.0</v>
      </c>
      <c r="D527" s="35" t="s">
        <v>170</v>
      </c>
      <c r="F527" s="35">
        <v>0.002281948678925901</v>
      </c>
      <c r="G527" s="35">
        <v>0.002387344093559273</v>
      </c>
      <c r="H527" s="35">
        <v>0.004669292772485173</v>
      </c>
      <c r="I527" s="35">
        <v>2.801171255904</v>
      </c>
      <c r="J527" s="35">
        <v>0.0</v>
      </c>
      <c r="K527" s="35">
        <v>0.0</v>
      </c>
      <c r="L527" s="35">
        <v>0.0</v>
      </c>
      <c r="M527" s="35">
        <v>0.0</v>
      </c>
      <c r="N527" s="35">
        <v>0.0</v>
      </c>
      <c r="O527" s="35">
        <v>0.0</v>
      </c>
      <c r="P527" s="35">
        <v>0.0</v>
      </c>
      <c r="R527" s="35">
        <v>0.0</v>
      </c>
      <c r="S527" s="35">
        <v>0.0</v>
      </c>
      <c r="T527" s="35">
        <v>0.0</v>
      </c>
      <c r="U527" s="35">
        <v>0.0</v>
      </c>
      <c r="V527" s="35">
        <v>2.801171255904</v>
      </c>
      <c r="W527" s="35">
        <v>0.0</v>
      </c>
      <c r="X527" s="35">
        <v>0.0</v>
      </c>
      <c r="Y527" s="35">
        <v>0.0</v>
      </c>
      <c r="Z527" s="35">
        <v>0.0</v>
      </c>
      <c r="AA527" s="35">
        <v>1.368971567712</v>
      </c>
      <c r="AB527" s="35">
        <v>0.0</v>
      </c>
      <c r="AC527" s="35">
        <v>0.0</v>
      </c>
      <c r="AD527" s="35">
        <v>0.0</v>
      </c>
      <c r="AE527" s="35">
        <v>0.0</v>
      </c>
      <c r="AF527" s="35">
        <v>1.432199688192</v>
      </c>
    </row>
    <row r="528" ht="15.75" customHeight="1">
      <c r="A528" s="35" t="s">
        <v>12</v>
      </c>
      <c r="B528" s="35" t="s">
        <v>5309</v>
      </c>
      <c r="C528" s="35">
        <v>23548.0</v>
      </c>
      <c r="D528" s="35" t="s">
        <v>170</v>
      </c>
      <c r="F528" s="35">
        <v>0.4301728450996988</v>
      </c>
      <c r="G528" s="35">
        <v>0.5258353079019474</v>
      </c>
      <c r="H528" s="35">
        <v>0.9560081530016461</v>
      </c>
      <c r="I528" s="35">
        <v>385.1559812016</v>
      </c>
      <c r="J528" s="35">
        <v>0.0</v>
      </c>
      <c r="K528" s="35">
        <v>0.0</v>
      </c>
      <c r="L528" s="35">
        <v>0.0</v>
      </c>
      <c r="M528" s="35">
        <v>0.0</v>
      </c>
      <c r="N528" s="35">
        <v>0.0</v>
      </c>
      <c r="O528" s="35">
        <v>0.0</v>
      </c>
      <c r="P528" s="35">
        <v>0.0</v>
      </c>
      <c r="R528" s="35">
        <v>0.0</v>
      </c>
      <c r="S528" s="35">
        <v>0.0</v>
      </c>
      <c r="T528" s="35">
        <v>0.0</v>
      </c>
      <c r="U528" s="35">
        <v>0.0</v>
      </c>
      <c r="V528" s="35">
        <v>385.1559812016</v>
      </c>
      <c r="W528" s="35">
        <v>0.0</v>
      </c>
      <c r="X528" s="35">
        <v>0.0</v>
      </c>
      <c r="Y528" s="35">
        <v>0.0</v>
      </c>
      <c r="Z528" s="35">
        <v>0.0</v>
      </c>
      <c r="AA528" s="35">
        <v>161.78162473872</v>
      </c>
      <c r="AB528" s="35">
        <v>0.0</v>
      </c>
      <c r="AC528" s="35">
        <v>0.0</v>
      </c>
      <c r="AD528" s="35">
        <v>0.0</v>
      </c>
      <c r="AE528" s="35">
        <v>0.0</v>
      </c>
      <c r="AF528" s="35">
        <v>223.37435646288</v>
      </c>
    </row>
    <row r="529" ht="15.75" customHeight="1">
      <c r="A529" s="35" t="s">
        <v>12</v>
      </c>
      <c r="B529" s="35" t="s">
        <v>5310</v>
      </c>
      <c r="C529" s="35">
        <v>23548.0</v>
      </c>
      <c r="D529" s="35" t="s">
        <v>170</v>
      </c>
      <c r="F529" s="35">
        <v>0.01232879876767855</v>
      </c>
      <c r="G529" s="35">
        <v>0.0</v>
      </c>
      <c r="H529" s="35">
        <v>0.01232879876767855</v>
      </c>
      <c r="I529" s="35">
        <v>4.06094465952</v>
      </c>
      <c r="J529" s="35">
        <v>0.0</v>
      </c>
      <c r="K529" s="35">
        <v>0.0</v>
      </c>
      <c r="L529" s="35">
        <v>0.0</v>
      </c>
      <c r="M529" s="35">
        <v>0.0</v>
      </c>
      <c r="N529" s="35">
        <v>0.0</v>
      </c>
      <c r="O529" s="35">
        <v>0.0</v>
      </c>
      <c r="P529" s="35">
        <v>0.0</v>
      </c>
      <c r="R529" s="35">
        <v>0.0</v>
      </c>
      <c r="S529" s="35">
        <v>0.0</v>
      </c>
      <c r="T529" s="35">
        <v>0.0</v>
      </c>
      <c r="U529" s="35">
        <v>0.0</v>
      </c>
      <c r="V529" s="35">
        <v>4.06094465952</v>
      </c>
      <c r="W529" s="35">
        <v>0.0</v>
      </c>
      <c r="X529" s="35">
        <v>0.0</v>
      </c>
      <c r="Y529" s="35">
        <v>0.0</v>
      </c>
      <c r="Z529" s="35">
        <v>0.0</v>
      </c>
      <c r="AA529" s="35">
        <v>4.06094465952</v>
      </c>
      <c r="AB529" s="35">
        <v>0.0</v>
      </c>
      <c r="AC529" s="35">
        <v>0.0</v>
      </c>
      <c r="AD529" s="35">
        <v>0.0</v>
      </c>
      <c r="AE529" s="35">
        <v>0.0</v>
      </c>
      <c r="AF529" s="35">
        <v>0.0</v>
      </c>
    </row>
    <row r="530" ht="15.75" customHeight="1">
      <c r="A530" s="35" t="s">
        <v>658</v>
      </c>
      <c r="F530" s="35">
        <v>37.15155959327175</v>
      </c>
      <c r="G530" s="35">
        <v>443.4267184513795</v>
      </c>
      <c r="H530" s="35">
        <v>480.5782780446512</v>
      </c>
      <c r="I530" s="35">
        <v>767.1776782904641</v>
      </c>
      <c r="J530" s="35">
        <v>306.869613065568</v>
      </c>
      <c r="K530" s="35">
        <v>492.214383835776</v>
      </c>
      <c r="L530" s="35">
        <v>492.793565046048</v>
      </c>
      <c r="M530" s="35">
        <v>582.926102605728</v>
      </c>
      <c r="N530" s="35">
        <v>468.616768121376</v>
      </c>
      <c r="O530" s="35">
        <v>468.616768121376</v>
      </c>
      <c r="P530" s="35">
        <v>468.616768121376</v>
      </c>
      <c r="R530" s="35">
        <v>495.026805514752</v>
      </c>
      <c r="S530" s="35">
        <v>537.067089969984</v>
      </c>
      <c r="T530" s="35">
        <v>618.3286619936832</v>
      </c>
      <c r="U530" s="35">
        <v>677.4441466712368</v>
      </c>
      <c r="V530" s="35">
        <v>767.1776782904641</v>
      </c>
      <c r="W530" s="35">
        <v>30.105168633792</v>
      </c>
      <c r="X530" s="35">
        <v>50.047845878016</v>
      </c>
      <c r="Y530" s="35">
        <v>88.98172984048323</v>
      </c>
      <c r="Z530" s="35">
        <v>139.3484286519763</v>
      </c>
      <c r="AA530" s="35">
        <v>175.770517914432</v>
      </c>
      <c r="AB530" s="35">
        <v>452.22131089296</v>
      </c>
      <c r="AC530" s="35">
        <v>501.453406900656</v>
      </c>
      <c r="AD530" s="35">
        <v>570.1274636053248</v>
      </c>
      <c r="AE530" s="35">
        <v>626.3533996759871</v>
      </c>
      <c r="AF530" s="35">
        <v>700.3103589518399</v>
      </c>
    </row>
    <row r="531" ht="15.75" customHeight="1">
      <c r="A531" s="35" t="s">
        <v>658</v>
      </c>
      <c r="B531" s="35" t="s">
        <v>5311</v>
      </c>
      <c r="C531" s="35">
        <v>844.0</v>
      </c>
      <c r="D531" s="35" t="s">
        <v>170</v>
      </c>
      <c r="F531" s="35">
        <v>0.0</v>
      </c>
      <c r="G531" s="35">
        <v>0.004987318377897216</v>
      </c>
      <c r="H531" s="35">
        <v>0.004987318377897216</v>
      </c>
      <c r="I531" s="35">
        <v>2.991959074944</v>
      </c>
      <c r="J531" s="35">
        <v>0.0</v>
      </c>
      <c r="K531" s="35">
        <v>0.0</v>
      </c>
      <c r="L531" s="35">
        <v>0.0</v>
      </c>
      <c r="M531" s="35">
        <v>0.0</v>
      </c>
      <c r="N531" s="35">
        <v>0.0</v>
      </c>
      <c r="O531" s="35">
        <v>0.0</v>
      </c>
      <c r="P531" s="35">
        <v>0.0</v>
      </c>
      <c r="R531" s="35">
        <v>0.0</v>
      </c>
      <c r="S531" s="35">
        <v>0.0</v>
      </c>
      <c r="T531" s="35">
        <v>0.0</v>
      </c>
      <c r="U531" s="35">
        <v>0.0</v>
      </c>
      <c r="V531" s="35">
        <v>2.991959074944</v>
      </c>
      <c r="W531" s="35">
        <v>0.0</v>
      </c>
      <c r="X531" s="35">
        <v>0.0</v>
      </c>
      <c r="Y531" s="35">
        <v>0.0</v>
      </c>
      <c r="Z531" s="35">
        <v>0.0</v>
      </c>
      <c r="AA531" s="35">
        <v>0.0</v>
      </c>
      <c r="AB531" s="35">
        <v>0.0</v>
      </c>
      <c r="AC531" s="35">
        <v>0.0</v>
      </c>
      <c r="AD531" s="35">
        <v>0.0</v>
      </c>
      <c r="AE531" s="35">
        <v>0.0</v>
      </c>
      <c r="AF531" s="35">
        <v>2.991959074944</v>
      </c>
    </row>
    <row r="532" ht="15.75" customHeight="1">
      <c r="A532" s="35" t="s">
        <v>658</v>
      </c>
      <c r="B532" s="35" t="s">
        <v>5312</v>
      </c>
      <c r="C532" s="35">
        <v>844.0</v>
      </c>
      <c r="D532" s="35" t="s">
        <v>170</v>
      </c>
      <c r="F532" s="35">
        <v>0.06156676039438127</v>
      </c>
      <c r="G532" s="35">
        <v>0.228393040701885</v>
      </c>
      <c r="H532" s="35">
        <v>0.2899598010962662</v>
      </c>
      <c r="I532" s="35">
        <v>12.215010802176</v>
      </c>
      <c r="J532" s="35">
        <v>0.0</v>
      </c>
      <c r="K532" s="35">
        <v>0.0</v>
      </c>
      <c r="L532" s="35">
        <v>0.0</v>
      </c>
      <c r="M532" s="35">
        <v>0.0</v>
      </c>
      <c r="N532" s="35">
        <v>0.0</v>
      </c>
      <c r="O532" s="35">
        <v>0.0</v>
      </c>
      <c r="P532" s="35">
        <v>0.0</v>
      </c>
      <c r="R532" s="35">
        <v>0.0</v>
      </c>
      <c r="S532" s="35">
        <v>0.0</v>
      </c>
      <c r="T532" s="35">
        <v>1.625984498073605</v>
      </c>
      <c r="U532" s="35">
        <v>7.611599302836464</v>
      </c>
      <c r="V532" s="35">
        <v>12.215010802176</v>
      </c>
      <c r="W532" s="35">
        <v>0.0</v>
      </c>
      <c r="X532" s="35">
        <v>0.0</v>
      </c>
      <c r="Y532" s="35">
        <v>0.0</v>
      </c>
      <c r="Z532" s="35">
        <v>2.078291768313592</v>
      </c>
      <c r="AA532" s="35">
        <v>7.147183151808001</v>
      </c>
      <c r="AB532" s="35">
        <v>0.0</v>
      </c>
      <c r="AC532" s="35">
        <v>0.0</v>
      </c>
      <c r="AD532" s="35">
        <v>0.118736451590427</v>
      </c>
      <c r="AE532" s="35">
        <v>6.954196362462692</v>
      </c>
      <c r="AF532" s="35">
        <v>10.85868485856</v>
      </c>
    </row>
    <row r="533" ht="15.75" customHeight="1">
      <c r="A533" s="35" t="s">
        <v>658</v>
      </c>
      <c r="B533" s="35" t="s">
        <v>5313</v>
      </c>
      <c r="C533" s="35">
        <v>844.0</v>
      </c>
      <c r="D533" s="35" t="s">
        <v>170</v>
      </c>
      <c r="F533" s="35">
        <v>0.1435028712714432</v>
      </c>
      <c r="G533" s="35">
        <v>0.3829992482465543</v>
      </c>
      <c r="H533" s="35">
        <v>0.5265021195179975</v>
      </c>
      <c r="I533" s="35">
        <v>17.445425663232</v>
      </c>
      <c r="J533" s="35">
        <v>0.0</v>
      </c>
      <c r="K533" s="35">
        <v>0.0</v>
      </c>
      <c r="L533" s="35">
        <v>0.0</v>
      </c>
      <c r="M533" s="35">
        <v>0.0</v>
      </c>
      <c r="N533" s="35">
        <v>0.0</v>
      </c>
      <c r="O533" s="35">
        <v>0.0</v>
      </c>
      <c r="P533" s="35">
        <v>0.0</v>
      </c>
      <c r="R533" s="35">
        <v>0.0</v>
      </c>
      <c r="S533" s="35">
        <v>0.0</v>
      </c>
      <c r="T533" s="35">
        <v>4.039237441612801</v>
      </c>
      <c r="U533" s="35">
        <v>10.0692536361984</v>
      </c>
      <c r="V533" s="35">
        <v>17.445425663232</v>
      </c>
      <c r="W533" s="35">
        <v>0.0</v>
      </c>
      <c r="X533" s="35">
        <v>0.0</v>
      </c>
      <c r="Y533" s="35">
        <v>0.0</v>
      </c>
      <c r="Z533" s="35">
        <v>3.476653277892462</v>
      </c>
      <c r="AA533" s="35">
        <v>17.445425663232</v>
      </c>
      <c r="AB533" s="35">
        <v>0.0</v>
      </c>
      <c r="AC533" s="35">
        <v>0.0</v>
      </c>
      <c r="AD533" s="35">
        <v>3.020262762384001</v>
      </c>
      <c r="AE533" s="35">
        <v>7.776853575926387</v>
      </c>
      <c r="AF533" s="35">
        <v>13.35183696</v>
      </c>
    </row>
    <row r="534" ht="15.75" customHeight="1">
      <c r="A534" s="35" t="s">
        <v>658</v>
      </c>
      <c r="B534" s="35" t="s">
        <v>5314</v>
      </c>
      <c r="C534" s="35">
        <v>844.0</v>
      </c>
      <c r="D534" s="35" t="s">
        <v>170</v>
      </c>
      <c r="F534" s="35">
        <v>0.00718708079547218</v>
      </c>
      <c r="G534" s="35">
        <v>0.0155447411268789</v>
      </c>
      <c r="H534" s="35">
        <v>0.02273182192235108</v>
      </c>
      <c r="I534" s="35">
        <v>2.444864796864</v>
      </c>
      <c r="J534" s="35">
        <v>0.0</v>
      </c>
      <c r="K534" s="35">
        <v>0.0</v>
      </c>
      <c r="L534" s="35">
        <v>0.0</v>
      </c>
      <c r="M534" s="35">
        <v>0.0</v>
      </c>
      <c r="N534" s="35">
        <v>0.0</v>
      </c>
      <c r="O534" s="35">
        <v>0.0</v>
      </c>
      <c r="P534" s="35">
        <v>0.0</v>
      </c>
      <c r="R534" s="35">
        <v>0.0</v>
      </c>
      <c r="S534" s="35">
        <v>0.0</v>
      </c>
      <c r="T534" s="35">
        <v>0.0</v>
      </c>
      <c r="U534" s="35">
        <v>1.18896699470976</v>
      </c>
      <c r="V534" s="35">
        <v>2.444864796864</v>
      </c>
      <c r="W534" s="35">
        <v>0.0</v>
      </c>
      <c r="X534" s="35">
        <v>0.0</v>
      </c>
      <c r="Y534" s="35">
        <v>0.0</v>
      </c>
      <c r="Z534" s="35">
        <v>0.0</v>
      </c>
      <c r="AA534" s="35">
        <v>1.693123272288</v>
      </c>
      <c r="AB534" s="35">
        <v>0.0</v>
      </c>
      <c r="AC534" s="35">
        <v>0.0</v>
      </c>
      <c r="AD534" s="35">
        <v>0.0</v>
      </c>
      <c r="AE534" s="35">
        <v>0.01078166351807019</v>
      </c>
      <c r="AF534" s="35">
        <v>2.444864796864</v>
      </c>
    </row>
    <row r="535" ht="15.75" customHeight="1">
      <c r="A535" s="35" t="s">
        <v>658</v>
      </c>
      <c r="B535" s="35" t="s">
        <v>5315</v>
      </c>
      <c r="C535" s="35">
        <v>844.0</v>
      </c>
      <c r="D535" s="35" t="s">
        <v>170</v>
      </c>
      <c r="F535" s="35">
        <v>1.15720255712026</v>
      </c>
      <c r="G535" s="35">
        <v>31.10356809946938</v>
      </c>
      <c r="H535" s="35">
        <v>32.26077065658964</v>
      </c>
      <c r="I535" s="35">
        <v>42.453235968192</v>
      </c>
      <c r="J535" s="35">
        <v>20.165008340736</v>
      </c>
      <c r="K535" s="35">
        <v>31.392221124096</v>
      </c>
      <c r="L535" s="35">
        <v>32.31760273660799</v>
      </c>
      <c r="M535" s="35">
        <v>38.624789824992</v>
      </c>
      <c r="N535" s="35">
        <v>31.576167506016</v>
      </c>
      <c r="O535" s="35">
        <v>31.576167506016</v>
      </c>
      <c r="P535" s="35">
        <v>31.576167506016</v>
      </c>
      <c r="R535" s="35">
        <v>33.71747111712</v>
      </c>
      <c r="S535" s="35">
        <v>35.710657614576</v>
      </c>
      <c r="T535" s="35">
        <v>39.3876034431264</v>
      </c>
      <c r="U535" s="35">
        <v>41.48627342501375</v>
      </c>
      <c r="V535" s="35">
        <v>42.453235968192</v>
      </c>
      <c r="W535" s="35">
        <v>0.0</v>
      </c>
      <c r="X535" s="35">
        <v>0.0</v>
      </c>
      <c r="Y535" s="35">
        <v>8.65457244086401</v>
      </c>
      <c r="Z535" s="35">
        <v>19.97627665614336</v>
      </c>
      <c r="AA535" s="35">
        <v>23.325745830912</v>
      </c>
      <c r="AB535" s="35">
        <v>33.37506822384</v>
      </c>
      <c r="AC535" s="35">
        <v>35.610750563472</v>
      </c>
      <c r="AD535" s="35">
        <v>39.2631974263872</v>
      </c>
      <c r="AE535" s="35">
        <v>41.10454550978496</v>
      </c>
      <c r="AF535" s="35">
        <v>42.453235968192</v>
      </c>
    </row>
    <row r="536" ht="15.75" customHeight="1">
      <c r="A536" s="35" t="s">
        <v>658</v>
      </c>
      <c r="B536" s="35" t="s">
        <v>5316</v>
      </c>
      <c r="C536" s="35">
        <v>844.0</v>
      </c>
      <c r="D536" s="35" t="s">
        <v>170</v>
      </c>
      <c r="F536" s="35">
        <v>0.002195719411246799</v>
      </c>
      <c r="G536" s="35">
        <v>0.02650674205786139</v>
      </c>
      <c r="H536" s="35">
        <v>0.02870246146910819</v>
      </c>
      <c r="I536" s="35">
        <v>6.80005746</v>
      </c>
      <c r="J536" s="35">
        <v>0.0</v>
      </c>
      <c r="K536" s="35">
        <v>0.0</v>
      </c>
      <c r="L536" s="35">
        <v>0.0</v>
      </c>
      <c r="M536" s="35">
        <v>0.0</v>
      </c>
      <c r="N536" s="35">
        <v>0.0</v>
      </c>
      <c r="O536" s="35">
        <v>0.0</v>
      </c>
      <c r="P536" s="35">
        <v>0.0</v>
      </c>
      <c r="R536" s="35">
        <v>0.0</v>
      </c>
      <c r="S536" s="35">
        <v>0.0</v>
      </c>
      <c r="T536" s="35">
        <v>0.0</v>
      </c>
      <c r="U536" s="35">
        <v>0.0</v>
      </c>
      <c r="V536" s="35">
        <v>6.80005746</v>
      </c>
      <c r="W536" s="35">
        <v>0.0</v>
      </c>
      <c r="X536" s="35">
        <v>0.0</v>
      </c>
      <c r="Y536" s="35">
        <v>0.0</v>
      </c>
      <c r="Z536" s="35">
        <v>0.0</v>
      </c>
      <c r="AA536" s="35">
        <v>1.317241475424</v>
      </c>
      <c r="AB536" s="35">
        <v>0.0</v>
      </c>
      <c r="AC536" s="35">
        <v>0.0</v>
      </c>
      <c r="AD536" s="35">
        <v>0.0</v>
      </c>
      <c r="AE536" s="35">
        <v>0.0</v>
      </c>
      <c r="AF536" s="35">
        <v>6.80005746</v>
      </c>
    </row>
    <row r="537" ht="15.75" customHeight="1">
      <c r="A537" s="35" t="s">
        <v>658</v>
      </c>
      <c r="B537" s="35" t="s">
        <v>5317</v>
      </c>
      <c r="C537" s="35">
        <v>844.0</v>
      </c>
      <c r="D537" s="35" t="s">
        <v>170</v>
      </c>
      <c r="F537" s="35">
        <v>3.835168725701954</v>
      </c>
      <c r="G537" s="35">
        <v>85.64403446955612</v>
      </c>
      <c r="H537" s="35">
        <v>89.47920319525808</v>
      </c>
      <c r="I537" s="35">
        <v>115.655024173248</v>
      </c>
      <c r="J537" s="35">
        <v>61.78460416128</v>
      </c>
      <c r="K537" s="35">
        <v>88.314633148896</v>
      </c>
      <c r="L537" s="35">
        <v>97.89048234</v>
      </c>
      <c r="M537" s="35">
        <v>96.312339349632</v>
      </c>
      <c r="N537" s="35">
        <v>85.55475327638399</v>
      </c>
      <c r="O537" s="35">
        <v>85.55475327638399</v>
      </c>
      <c r="P537" s="35">
        <v>85.55475327638399</v>
      </c>
      <c r="R537" s="35">
        <v>91.65129030892801</v>
      </c>
      <c r="S537" s="35">
        <v>99.751287029184</v>
      </c>
      <c r="T537" s="35">
        <v>105.6180466718496</v>
      </c>
      <c r="U537" s="35">
        <v>108.8900615201414</v>
      </c>
      <c r="V537" s="35">
        <v>115.655024173248</v>
      </c>
      <c r="W537" s="35">
        <v>0.0</v>
      </c>
      <c r="X537" s="35">
        <v>1.517827997952</v>
      </c>
      <c r="Y537" s="35">
        <v>22.1723716308192</v>
      </c>
      <c r="Z537" s="35">
        <v>62.17220170659454</v>
      </c>
      <c r="AA537" s="35">
        <v>69.368477697792</v>
      </c>
      <c r="AB537" s="35">
        <v>89.26164253036801</v>
      </c>
      <c r="AC537" s="35">
        <v>98.572683966624</v>
      </c>
      <c r="AD537" s="35">
        <v>105.1649096014944</v>
      </c>
      <c r="AE537" s="35">
        <v>107.930170374647</v>
      </c>
      <c r="AF537" s="35">
        <v>115.655024173248</v>
      </c>
    </row>
    <row r="538" ht="15.75" customHeight="1">
      <c r="A538" s="35" t="s">
        <v>658</v>
      </c>
      <c r="B538" s="35" t="s">
        <v>5318</v>
      </c>
      <c r="C538" s="35">
        <v>844.0</v>
      </c>
      <c r="D538" s="35" t="s">
        <v>170</v>
      </c>
      <c r="F538" s="35">
        <v>0.9889292409424965</v>
      </c>
      <c r="G538" s="35">
        <v>3.279314316536758</v>
      </c>
      <c r="H538" s="35">
        <v>4.268243557479255</v>
      </c>
      <c r="I538" s="35">
        <v>79.059338390592</v>
      </c>
      <c r="J538" s="35">
        <v>0.0</v>
      </c>
      <c r="K538" s="35">
        <v>8.544910824576</v>
      </c>
      <c r="L538" s="35">
        <v>7.944916789152</v>
      </c>
      <c r="M538" s="35">
        <v>9.880977286656</v>
      </c>
      <c r="N538" s="35">
        <v>0.0</v>
      </c>
      <c r="O538" s="35">
        <v>0.0</v>
      </c>
      <c r="P538" s="35">
        <v>0.0</v>
      </c>
      <c r="R538" s="35">
        <v>0.0</v>
      </c>
      <c r="S538" s="35">
        <v>9.224916839712002</v>
      </c>
      <c r="T538" s="35">
        <v>12.6478440912096</v>
      </c>
      <c r="U538" s="35">
        <v>15.4970203280256</v>
      </c>
      <c r="V538" s="35">
        <v>79.059338390592</v>
      </c>
      <c r="W538" s="35">
        <v>0.0</v>
      </c>
      <c r="X538" s="35">
        <v>1.051745270688</v>
      </c>
      <c r="Y538" s="35">
        <v>5.461226486755201</v>
      </c>
      <c r="Z538" s="35">
        <v>7.838968657564799</v>
      </c>
      <c r="AA538" s="35">
        <v>13.731602389344</v>
      </c>
      <c r="AB538" s="35">
        <v>0.0</v>
      </c>
      <c r="AC538" s="35">
        <v>7.043722967232</v>
      </c>
      <c r="AD538" s="35">
        <v>10.9966325069664</v>
      </c>
      <c r="AE538" s="35">
        <v>13.43067547445567</v>
      </c>
      <c r="AF538" s="35">
        <v>79.059338390592</v>
      </c>
    </row>
    <row r="539" ht="15.75" customHeight="1">
      <c r="A539" s="35" t="s">
        <v>658</v>
      </c>
      <c r="B539" s="35" t="s">
        <v>5319</v>
      </c>
      <c r="C539" s="35">
        <v>939.0</v>
      </c>
      <c r="D539" s="35" t="s">
        <v>170</v>
      </c>
      <c r="F539" s="35">
        <v>0.1153476470687018</v>
      </c>
      <c r="G539" s="35">
        <v>0.545658217277667</v>
      </c>
      <c r="H539" s="35">
        <v>0.6610058643463687</v>
      </c>
      <c r="I539" s="35">
        <v>101.449199307456</v>
      </c>
      <c r="J539" s="35">
        <v>0.0</v>
      </c>
      <c r="K539" s="35">
        <v>0.0</v>
      </c>
      <c r="L539" s="35">
        <v>0.0</v>
      </c>
      <c r="M539" s="35">
        <v>0.0</v>
      </c>
      <c r="N539" s="35">
        <v>0.0</v>
      </c>
      <c r="O539" s="35">
        <v>0.0</v>
      </c>
      <c r="P539" s="35">
        <v>0.0</v>
      </c>
      <c r="R539" s="35">
        <v>0.0</v>
      </c>
      <c r="S539" s="35">
        <v>0.0</v>
      </c>
      <c r="T539" s="35">
        <v>2.3343844150368</v>
      </c>
      <c r="U539" s="35">
        <v>5.161965825139188</v>
      </c>
      <c r="V539" s="35">
        <v>101.449199307456</v>
      </c>
      <c r="W539" s="35">
        <v>0.0</v>
      </c>
      <c r="X539" s="35">
        <v>0.0</v>
      </c>
      <c r="Y539" s="35">
        <v>0.0</v>
      </c>
      <c r="Z539" s="35">
        <v>2.688669415111674</v>
      </c>
      <c r="AA539" s="35">
        <v>35.459318232576</v>
      </c>
      <c r="AB539" s="35">
        <v>0.0</v>
      </c>
      <c r="AC539" s="35">
        <v>0.0</v>
      </c>
      <c r="AD539" s="35">
        <v>0.0</v>
      </c>
      <c r="AE539" s="35">
        <v>5.141567749328639</v>
      </c>
      <c r="AF539" s="35">
        <v>97.521530256864</v>
      </c>
    </row>
    <row r="540" ht="15.75" customHeight="1">
      <c r="A540" s="35" t="s">
        <v>658</v>
      </c>
      <c r="B540" s="35" t="s">
        <v>5320</v>
      </c>
      <c r="C540" s="35">
        <v>939.0</v>
      </c>
      <c r="D540" s="35" t="s">
        <v>170</v>
      </c>
      <c r="F540" s="35">
        <v>6.18506648657451</v>
      </c>
      <c r="G540" s="35">
        <v>20.91604830200044</v>
      </c>
      <c r="H540" s="35">
        <v>27.10111478857495</v>
      </c>
      <c r="I540" s="35">
        <v>161.309302362432</v>
      </c>
      <c r="J540" s="35">
        <v>3.735069587424</v>
      </c>
      <c r="K540" s="35">
        <v>68.992716473856</v>
      </c>
      <c r="L540" s="35">
        <v>65.837775634848</v>
      </c>
      <c r="M540" s="35">
        <v>48.015324346752</v>
      </c>
      <c r="N540" s="35">
        <v>0.0</v>
      </c>
      <c r="O540" s="35">
        <v>0.0</v>
      </c>
      <c r="P540" s="35">
        <v>0.0</v>
      </c>
      <c r="R540" s="35">
        <v>0.0</v>
      </c>
      <c r="S540" s="35">
        <v>63.676408473216</v>
      </c>
      <c r="T540" s="35">
        <v>97.91765339549761</v>
      </c>
      <c r="U540" s="35">
        <v>106.6221290980742</v>
      </c>
      <c r="V540" s="35">
        <v>161.309302362432</v>
      </c>
      <c r="W540" s="35">
        <v>0.0</v>
      </c>
      <c r="X540" s="35">
        <v>5.158683926928</v>
      </c>
      <c r="Y540" s="35">
        <v>35.06950751734082</v>
      </c>
      <c r="Z540" s="35">
        <v>57.86327065825149</v>
      </c>
      <c r="AA540" s="35">
        <v>91.4363588376</v>
      </c>
      <c r="AB540" s="35">
        <v>0.0</v>
      </c>
      <c r="AC540" s="35">
        <v>48.04062662952001</v>
      </c>
      <c r="AD540" s="35">
        <v>79.89635291158083</v>
      </c>
      <c r="AE540" s="35">
        <v>97.84661636933568</v>
      </c>
      <c r="AF540" s="35">
        <v>154.817396471808</v>
      </c>
    </row>
    <row r="541" ht="15.75" customHeight="1">
      <c r="A541" s="35" t="s">
        <v>658</v>
      </c>
      <c r="B541" s="35" t="s">
        <v>5321</v>
      </c>
      <c r="C541" s="35">
        <v>939.0</v>
      </c>
      <c r="D541" s="35" t="s">
        <v>170</v>
      </c>
      <c r="F541" s="35">
        <v>0.4007500998313482</v>
      </c>
      <c r="G541" s="35">
        <v>0.6699550579565138</v>
      </c>
      <c r="H541" s="35">
        <v>1.070705157787862</v>
      </c>
      <c r="I541" s="35">
        <v>24.178745469312</v>
      </c>
      <c r="J541" s="35">
        <v>0.0</v>
      </c>
      <c r="K541" s="35">
        <v>0.0</v>
      </c>
      <c r="L541" s="35">
        <v>0.0</v>
      </c>
      <c r="M541" s="35">
        <v>3.445616869632</v>
      </c>
      <c r="N541" s="35">
        <v>0.0</v>
      </c>
      <c r="O541" s="35">
        <v>0.0</v>
      </c>
      <c r="P541" s="35">
        <v>0.0</v>
      </c>
      <c r="R541" s="35">
        <v>0.0</v>
      </c>
      <c r="S541" s="35">
        <v>0.0</v>
      </c>
      <c r="T541" s="35">
        <v>6.967837326844801</v>
      </c>
      <c r="U541" s="35">
        <v>10.73810568660479</v>
      </c>
      <c r="V541" s="35">
        <v>24.178745469312</v>
      </c>
      <c r="W541" s="35">
        <v>0.0</v>
      </c>
      <c r="X541" s="35">
        <v>0.0</v>
      </c>
      <c r="Y541" s="35">
        <v>3.40150494096</v>
      </c>
      <c r="Z541" s="35">
        <v>6.105959882225272</v>
      </c>
      <c r="AA541" s="35">
        <v>14.543813928672</v>
      </c>
      <c r="AB541" s="35">
        <v>0.0</v>
      </c>
      <c r="AC541" s="35">
        <v>0.0</v>
      </c>
      <c r="AD541" s="35">
        <v>5.401612539792001</v>
      </c>
      <c r="AE541" s="35">
        <v>8.767445118767984</v>
      </c>
      <c r="AF541" s="35">
        <v>12.63227225904</v>
      </c>
    </row>
    <row r="542" ht="15.75" customHeight="1">
      <c r="A542" s="35" t="s">
        <v>658</v>
      </c>
      <c r="B542" s="35" t="s">
        <v>5322</v>
      </c>
      <c r="C542" s="35">
        <v>939.0</v>
      </c>
      <c r="D542" s="35" t="s">
        <v>170</v>
      </c>
      <c r="F542" s="35">
        <v>0.366021724357092</v>
      </c>
      <c r="G542" s="35">
        <v>0.694001472448688</v>
      </c>
      <c r="H542" s="35">
        <v>1.06002319680578</v>
      </c>
      <c r="I542" s="35">
        <v>15.8633064576</v>
      </c>
      <c r="J542" s="35">
        <v>0.0</v>
      </c>
      <c r="K542" s="35">
        <v>0.0</v>
      </c>
      <c r="L542" s="35">
        <v>0.0</v>
      </c>
      <c r="M542" s="35">
        <v>4.087092298464</v>
      </c>
      <c r="N542" s="35">
        <v>0.0</v>
      </c>
      <c r="O542" s="35">
        <v>0.0</v>
      </c>
      <c r="P542" s="35">
        <v>0.0</v>
      </c>
      <c r="R542" s="35">
        <v>0.0</v>
      </c>
      <c r="S542" s="35">
        <v>0.0</v>
      </c>
      <c r="T542" s="35">
        <v>7.514856193017603</v>
      </c>
      <c r="U542" s="35">
        <v>10.97863630847424</v>
      </c>
      <c r="V542" s="35">
        <v>15.8633064576</v>
      </c>
      <c r="W542" s="35">
        <v>0.0</v>
      </c>
      <c r="X542" s="35">
        <v>0.0</v>
      </c>
      <c r="Y542" s="35">
        <v>2.801290267843201</v>
      </c>
      <c r="Z542" s="35">
        <v>5.178231242311677</v>
      </c>
      <c r="AA542" s="35">
        <v>13.64183638272</v>
      </c>
      <c r="AB542" s="35">
        <v>0.0</v>
      </c>
      <c r="AC542" s="35">
        <v>0.0</v>
      </c>
      <c r="AD542" s="35">
        <v>5.346856766764801</v>
      </c>
      <c r="AE542" s="35">
        <v>8.926956535593595</v>
      </c>
      <c r="AF542" s="35">
        <v>15.8633064576</v>
      </c>
    </row>
    <row r="543" ht="15.75" customHeight="1">
      <c r="A543" s="35" t="s">
        <v>658</v>
      </c>
      <c r="B543" s="35" t="s">
        <v>5323</v>
      </c>
      <c r="C543" s="35">
        <v>939.0</v>
      </c>
      <c r="D543" s="35" t="s">
        <v>170</v>
      </c>
      <c r="F543" s="35">
        <v>0.4308935625695416</v>
      </c>
      <c r="G543" s="35">
        <v>0.7159137125658046</v>
      </c>
      <c r="H543" s="35">
        <v>1.146807275135346</v>
      </c>
      <c r="I543" s="35">
        <v>20.953026706752</v>
      </c>
      <c r="J543" s="35">
        <v>0.0</v>
      </c>
      <c r="K543" s="35">
        <v>0.0</v>
      </c>
      <c r="L543" s="35">
        <v>0.0</v>
      </c>
      <c r="M543" s="35">
        <v>4.182386358527999</v>
      </c>
      <c r="N543" s="35">
        <v>0.0</v>
      </c>
      <c r="O543" s="35">
        <v>0.0</v>
      </c>
      <c r="P543" s="35">
        <v>0.0</v>
      </c>
      <c r="R543" s="35">
        <v>0.0</v>
      </c>
      <c r="S543" s="35">
        <v>0.0</v>
      </c>
      <c r="T543" s="35">
        <v>8.088709533206401</v>
      </c>
      <c r="U543" s="35">
        <v>10.85212489463423</v>
      </c>
      <c r="V543" s="35">
        <v>20.953026706752</v>
      </c>
      <c r="W543" s="35">
        <v>0.0</v>
      </c>
      <c r="X543" s="35">
        <v>0.0</v>
      </c>
      <c r="Y543" s="35">
        <v>3.540807581472001</v>
      </c>
      <c r="Z543" s="35">
        <v>5.750254576120318</v>
      </c>
      <c r="AA543" s="35">
        <v>11.871372036384</v>
      </c>
      <c r="AB543" s="35">
        <v>0.0</v>
      </c>
      <c r="AC543" s="35">
        <v>0.0</v>
      </c>
      <c r="AD543" s="35">
        <v>5.694419427782401</v>
      </c>
      <c r="AE543" s="35">
        <v>8.284708460367355</v>
      </c>
      <c r="AF543" s="35">
        <v>20.953026706752</v>
      </c>
    </row>
    <row r="544" ht="15.75" customHeight="1">
      <c r="A544" s="35" t="s">
        <v>658</v>
      </c>
      <c r="B544" s="35" t="s">
        <v>5324</v>
      </c>
      <c r="C544" s="35">
        <v>939.0</v>
      </c>
      <c r="D544" s="35" t="s">
        <v>170</v>
      </c>
      <c r="F544" s="35">
        <v>0.4026196403308127</v>
      </c>
      <c r="G544" s="35">
        <v>0.6503640184929876</v>
      </c>
      <c r="H544" s="35">
        <v>1.0529836588238</v>
      </c>
      <c r="I544" s="35">
        <v>25.012867908672</v>
      </c>
      <c r="J544" s="35">
        <v>0.0</v>
      </c>
      <c r="K544" s="35">
        <v>0.0</v>
      </c>
      <c r="L544" s="35">
        <v>0.0</v>
      </c>
      <c r="M544" s="35">
        <v>8.06525772192</v>
      </c>
      <c r="N544" s="35">
        <v>0.0</v>
      </c>
      <c r="O544" s="35">
        <v>0.0</v>
      </c>
      <c r="P544" s="35">
        <v>0.0</v>
      </c>
      <c r="R544" s="35">
        <v>0.0</v>
      </c>
      <c r="S544" s="35">
        <v>0.0</v>
      </c>
      <c r="T544" s="35">
        <v>7.287112663891201</v>
      </c>
      <c r="U544" s="35">
        <v>10.46205717604991</v>
      </c>
      <c r="V544" s="35">
        <v>25.012867908672</v>
      </c>
      <c r="W544" s="35">
        <v>0.0</v>
      </c>
      <c r="X544" s="35">
        <v>0.0</v>
      </c>
      <c r="Y544" s="35">
        <v>3.035177149132805</v>
      </c>
      <c r="Z544" s="35">
        <v>5.72663911938048</v>
      </c>
      <c r="AA544" s="35">
        <v>14.374549453824</v>
      </c>
      <c r="AB544" s="35">
        <v>0.0</v>
      </c>
      <c r="AC544" s="35">
        <v>0.0</v>
      </c>
      <c r="AD544" s="35">
        <v>5.041221080716801</v>
      </c>
      <c r="AE544" s="35">
        <v>7.465804326892798</v>
      </c>
      <c r="AF544" s="35">
        <v>24.407113824576</v>
      </c>
    </row>
    <row r="545" ht="15.75" customHeight="1">
      <c r="A545" s="35" t="s">
        <v>658</v>
      </c>
      <c r="B545" s="35" t="s">
        <v>5325</v>
      </c>
      <c r="C545" s="35">
        <v>939.0</v>
      </c>
      <c r="D545" s="35" t="s">
        <v>170</v>
      </c>
      <c r="F545" s="35">
        <v>3.18618327337034</v>
      </c>
      <c r="G545" s="35">
        <v>8.431591671384144</v>
      </c>
      <c r="H545" s="35">
        <v>11.61777494475448</v>
      </c>
      <c r="I545" s="35">
        <v>39.80227274352</v>
      </c>
      <c r="J545" s="35">
        <v>8.44718861952</v>
      </c>
      <c r="K545" s="35">
        <v>9.934561187712</v>
      </c>
      <c r="L545" s="35">
        <v>17.163329150016</v>
      </c>
      <c r="M545" s="35">
        <v>9.770212212768</v>
      </c>
      <c r="N545" s="35">
        <v>11.268082699776</v>
      </c>
      <c r="O545" s="35">
        <v>11.268082699776</v>
      </c>
      <c r="P545" s="35">
        <v>11.268082699776</v>
      </c>
      <c r="R545" s="35">
        <v>10.233399574944</v>
      </c>
      <c r="S545" s="35">
        <v>12.232705417632</v>
      </c>
      <c r="T545" s="35">
        <v>22.57072655281921</v>
      </c>
      <c r="U545" s="35">
        <v>33.50204450014463</v>
      </c>
      <c r="V545" s="35">
        <v>39.80227274352</v>
      </c>
      <c r="W545" s="35">
        <v>1.960932431808</v>
      </c>
      <c r="X545" s="35">
        <v>5.082573342672</v>
      </c>
      <c r="Y545" s="35">
        <v>10.1869041240288</v>
      </c>
      <c r="Z545" s="35">
        <v>14.09769438573885</v>
      </c>
      <c r="AA545" s="35">
        <v>23.064514893504</v>
      </c>
      <c r="AB545" s="35">
        <v>8.25176627856</v>
      </c>
      <c r="AC545" s="35">
        <v>10.459862178192</v>
      </c>
      <c r="AD545" s="35">
        <v>18.9206078777856</v>
      </c>
      <c r="AE545" s="35">
        <v>31.64038123482431</v>
      </c>
      <c r="AF545" s="35">
        <v>37.562380847712</v>
      </c>
    </row>
    <row r="546" ht="15.75" customHeight="1">
      <c r="A546" s="35" t="s">
        <v>658</v>
      </c>
      <c r="B546" s="35" t="s">
        <v>5326</v>
      </c>
      <c r="C546" s="35">
        <v>939.0</v>
      </c>
      <c r="D546" s="35" t="s">
        <v>170</v>
      </c>
      <c r="F546" s="35">
        <v>4.933259991985546</v>
      </c>
      <c r="G546" s="35">
        <v>262.2173544858659</v>
      </c>
      <c r="H546" s="35">
        <v>267.1506144778515</v>
      </c>
      <c r="I546" s="35">
        <v>420.577082122176</v>
      </c>
      <c r="J546" s="35">
        <v>185.50900616976</v>
      </c>
      <c r="K546" s="35">
        <v>250.7320497024</v>
      </c>
      <c r="L546" s="35">
        <v>234.264136756608</v>
      </c>
      <c r="M546" s="35">
        <v>316.495937816352</v>
      </c>
      <c r="N546" s="35">
        <v>317.996927051328</v>
      </c>
      <c r="O546" s="35">
        <v>317.996927051328</v>
      </c>
      <c r="P546" s="35">
        <v>317.996927051328</v>
      </c>
      <c r="R546" s="35">
        <v>256.427347482432</v>
      </c>
      <c r="S546" s="35">
        <v>315.898625182896</v>
      </c>
      <c r="T546" s="35">
        <v>344.7136173571776</v>
      </c>
      <c r="U546" s="35">
        <v>388.0063109014847</v>
      </c>
      <c r="V546" s="35">
        <v>420.577082122176</v>
      </c>
      <c r="W546" s="35">
        <v>0.0</v>
      </c>
      <c r="X546" s="35">
        <v>0.0</v>
      </c>
      <c r="Y546" s="35">
        <v>28.52821963837442</v>
      </c>
      <c r="Z546" s="35">
        <v>88.26108337428464</v>
      </c>
      <c r="AA546" s="35">
        <v>132.202931874048</v>
      </c>
      <c r="AB546" s="35">
        <v>254.652612486048</v>
      </c>
      <c r="AC546" s="35">
        <v>312.117075987696</v>
      </c>
      <c r="AD546" s="35">
        <v>343.3835846012544</v>
      </c>
      <c r="AE546" s="35">
        <v>388.0063109014847</v>
      </c>
      <c r="AF546" s="35">
        <v>420.577082122176</v>
      </c>
    </row>
    <row r="547" ht="15.75" customHeight="1">
      <c r="A547" s="35" t="s">
        <v>658</v>
      </c>
      <c r="B547" s="35" t="s">
        <v>5327</v>
      </c>
      <c r="C547" s="35">
        <v>939.0</v>
      </c>
      <c r="D547" s="35" t="s">
        <v>170</v>
      </c>
      <c r="F547" s="35">
        <v>0.004909369826019855</v>
      </c>
      <c r="G547" s="35">
        <v>0.029726914649456</v>
      </c>
      <c r="H547" s="35">
        <v>0.03463628447547585</v>
      </c>
      <c r="I547" s="35">
        <v>4.334788386432001</v>
      </c>
      <c r="J547" s="35">
        <v>0.0</v>
      </c>
      <c r="K547" s="35">
        <v>0.0</v>
      </c>
      <c r="L547" s="35">
        <v>0.0</v>
      </c>
      <c r="M547" s="35">
        <v>0.0</v>
      </c>
      <c r="N547" s="35">
        <v>0.0</v>
      </c>
      <c r="O547" s="35">
        <v>0.0</v>
      </c>
      <c r="P547" s="35">
        <v>0.0</v>
      </c>
      <c r="R547" s="35">
        <v>0.0</v>
      </c>
      <c r="S547" s="35">
        <v>0.0</v>
      </c>
      <c r="T547" s="35">
        <v>0.0</v>
      </c>
      <c r="U547" s="35">
        <v>1.253487667743358</v>
      </c>
      <c r="V547" s="35">
        <v>4.334788386432001</v>
      </c>
      <c r="W547" s="35">
        <v>0.0</v>
      </c>
      <c r="X547" s="35">
        <v>0.0</v>
      </c>
      <c r="Y547" s="35">
        <v>0.0</v>
      </c>
      <c r="Z547" s="35">
        <v>0.0</v>
      </c>
      <c r="AA547" s="35">
        <v>1.446073648992</v>
      </c>
      <c r="AB547" s="35">
        <v>0.0</v>
      </c>
      <c r="AC547" s="35">
        <v>0.0</v>
      </c>
      <c r="AD547" s="35">
        <v>0.0</v>
      </c>
      <c r="AE547" s="35">
        <v>0.9667511207020746</v>
      </c>
      <c r="AF547" s="35">
        <v>3.120710507712</v>
      </c>
    </row>
    <row r="548" ht="15.75" customHeight="1">
      <c r="A548" s="35" t="s">
        <v>658</v>
      </c>
      <c r="B548" s="35" t="s">
        <v>5328</v>
      </c>
      <c r="C548" s="35">
        <v>939.0</v>
      </c>
      <c r="D548" s="35" t="s">
        <v>170</v>
      </c>
      <c r="F548" s="35">
        <v>0.1876961419934015</v>
      </c>
      <c r="G548" s="35">
        <v>0.2638877067435028</v>
      </c>
      <c r="H548" s="35">
        <v>0.4515838487369044</v>
      </c>
      <c r="I548" s="35">
        <v>5.443709447232</v>
      </c>
      <c r="J548" s="35">
        <v>0.33103728</v>
      </c>
      <c r="K548" s="35">
        <v>0.327665544192</v>
      </c>
      <c r="L548" s="35">
        <v>0.451711403136</v>
      </c>
      <c r="M548" s="35">
        <v>0.379324584576</v>
      </c>
      <c r="N548" s="35">
        <v>0.3482732877119999</v>
      </c>
      <c r="O548" s="35">
        <v>0.3482732877119999</v>
      </c>
      <c r="P548" s="35">
        <v>0.3482732877119999</v>
      </c>
      <c r="R548" s="35">
        <v>0.405763428672</v>
      </c>
      <c r="S548" s="35">
        <v>0.50632151976</v>
      </c>
      <c r="T548" s="35">
        <v>0.712083258432</v>
      </c>
      <c r="U548" s="35">
        <v>1.363882421260797</v>
      </c>
      <c r="V548" s="35">
        <v>5.443709447232</v>
      </c>
      <c r="W548" s="35">
        <v>0.0</v>
      </c>
      <c r="X548" s="35">
        <v>0.340813914336</v>
      </c>
      <c r="Y548" s="35">
        <v>0.5558601452544001</v>
      </c>
      <c r="Z548" s="35">
        <v>1.005902679116156</v>
      </c>
      <c r="AA548" s="35">
        <v>5.443709447232</v>
      </c>
      <c r="AB548" s="35">
        <v>0.326446896384</v>
      </c>
      <c r="AC548" s="35">
        <v>0.456323855904</v>
      </c>
      <c r="AD548" s="35">
        <v>0.6103466746272</v>
      </c>
      <c r="AE548" s="35">
        <v>0.7408640809382393</v>
      </c>
      <c r="AF548" s="35">
        <v>1.509221028672</v>
      </c>
    </row>
    <row r="549" ht="15.75" customHeight="1">
      <c r="A549" s="35" t="s">
        <v>658</v>
      </c>
      <c r="B549" s="35" t="s">
        <v>5329</v>
      </c>
      <c r="C549" s="35">
        <v>939.0</v>
      </c>
      <c r="D549" s="35" t="s">
        <v>170</v>
      </c>
      <c r="F549" s="35">
        <v>0.1413871449446421</v>
      </c>
      <c r="G549" s="35">
        <v>0.2595798341521188</v>
      </c>
      <c r="H549" s="35">
        <v>0.400966979096761</v>
      </c>
      <c r="I549" s="35">
        <v>2.045986943616</v>
      </c>
      <c r="J549" s="35">
        <v>0.309210888672</v>
      </c>
      <c r="K549" s="35">
        <v>0.26172937728</v>
      </c>
      <c r="L549" s="35">
        <v>0.339070451328</v>
      </c>
      <c r="M549" s="35">
        <v>0.5069063522880001</v>
      </c>
      <c r="N549" s="35">
        <v>0.0</v>
      </c>
      <c r="O549" s="35">
        <v>0.0</v>
      </c>
      <c r="P549" s="35">
        <v>0.0</v>
      </c>
      <c r="R549" s="35">
        <v>0.371269344096</v>
      </c>
      <c r="S549" s="35">
        <v>0.466674288192</v>
      </c>
      <c r="T549" s="35">
        <v>0.6748689086496</v>
      </c>
      <c r="U549" s="35">
        <v>1.057012703591039</v>
      </c>
      <c r="V549" s="35">
        <v>2.045986943616</v>
      </c>
      <c r="W549" s="35">
        <v>0.0</v>
      </c>
      <c r="X549" s="35">
        <v>0.287979826176</v>
      </c>
      <c r="Y549" s="35">
        <v>0.4959843289632002</v>
      </c>
      <c r="Z549" s="35">
        <v>0.7449720328915198</v>
      </c>
      <c r="AA549" s="35">
        <v>1.523985829632</v>
      </c>
      <c r="AB549" s="35">
        <v>0.309210888672</v>
      </c>
      <c r="AC549" s="35">
        <v>0.4287374159040001</v>
      </c>
      <c r="AD549" s="35">
        <v>0.6299926337376</v>
      </c>
      <c r="AE549" s="35">
        <v>0.8840765462457588</v>
      </c>
      <c r="AF549" s="35">
        <v>2.045986943616</v>
      </c>
    </row>
    <row r="550" ht="15.75" customHeight="1">
      <c r="A550" s="35" t="s">
        <v>658</v>
      </c>
      <c r="B550" s="35" t="s">
        <v>5330</v>
      </c>
      <c r="C550" s="35">
        <v>939.0</v>
      </c>
      <c r="D550" s="35" t="s">
        <v>170</v>
      </c>
      <c r="F550" s="35">
        <v>0.00233753418381631</v>
      </c>
      <c r="G550" s="35">
        <v>0.04940876653119922</v>
      </c>
      <c r="H550" s="35">
        <v>0.05174630071501553</v>
      </c>
      <c r="I550" s="35">
        <v>8.996622227711999</v>
      </c>
      <c r="J550" s="35">
        <v>0.0</v>
      </c>
      <c r="K550" s="35">
        <v>0.0</v>
      </c>
      <c r="L550" s="35">
        <v>0.0</v>
      </c>
      <c r="M550" s="35">
        <v>0.0</v>
      </c>
      <c r="N550" s="35">
        <v>0.0</v>
      </c>
      <c r="O550" s="35">
        <v>0.0</v>
      </c>
      <c r="P550" s="35">
        <v>0.0</v>
      </c>
      <c r="R550" s="35">
        <v>0.0</v>
      </c>
      <c r="S550" s="35">
        <v>0.0</v>
      </c>
      <c r="T550" s="35">
        <v>0.0</v>
      </c>
      <c r="U550" s="35">
        <v>1.759081074145914</v>
      </c>
      <c r="V550" s="35">
        <v>8.996622227711999</v>
      </c>
      <c r="W550" s="35">
        <v>0.0</v>
      </c>
      <c r="X550" s="35">
        <v>0.0</v>
      </c>
      <c r="Y550" s="35">
        <v>0.0</v>
      </c>
      <c r="Z550" s="35">
        <v>0.0</v>
      </c>
      <c r="AA550" s="35">
        <v>1.202305331808</v>
      </c>
      <c r="AB550" s="35">
        <v>0.0</v>
      </c>
      <c r="AC550" s="35">
        <v>0.0</v>
      </c>
      <c r="AD550" s="35">
        <v>0.0</v>
      </c>
      <c r="AE550" s="35">
        <v>1.73260370054016</v>
      </c>
      <c r="AF550" s="35">
        <v>8.996622227711999</v>
      </c>
    </row>
    <row r="551" ht="15.75" customHeight="1">
      <c r="A551" s="35" t="s">
        <v>658</v>
      </c>
      <c r="B551" s="35" t="s">
        <v>5331</v>
      </c>
      <c r="C551" s="35">
        <v>939.0</v>
      </c>
      <c r="D551" s="35" t="s">
        <v>170</v>
      </c>
      <c r="F551" s="35">
        <v>0.2004251568150075</v>
      </c>
      <c r="G551" s="35">
        <v>1.002208639684529</v>
      </c>
      <c r="H551" s="35">
        <v>1.202633796499536</v>
      </c>
      <c r="I551" s="35">
        <v>138.307716310176</v>
      </c>
      <c r="J551" s="35">
        <v>0.0</v>
      </c>
      <c r="K551" s="35">
        <v>0.0</v>
      </c>
      <c r="L551" s="35">
        <v>0.0</v>
      </c>
      <c r="M551" s="35">
        <v>0.0</v>
      </c>
      <c r="N551" s="35">
        <v>0.0</v>
      </c>
      <c r="O551" s="35">
        <v>0.0</v>
      </c>
      <c r="P551" s="35">
        <v>0.0</v>
      </c>
      <c r="R551" s="35">
        <v>0.0</v>
      </c>
      <c r="S551" s="35">
        <v>0.0</v>
      </c>
      <c r="T551" s="35">
        <v>5.431326446044811</v>
      </c>
      <c r="U551" s="35">
        <v>20.1634343580499</v>
      </c>
      <c r="V551" s="35">
        <v>138.307716310176</v>
      </c>
      <c r="W551" s="35">
        <v>0.0</v>
      </c>
      <c r="X551" s="35">
        <v>0.0</v>
      </c>
      <c r="Y551" s="35">
        <v>0.0</v>
      </c>
      <c r="Z551" s="35">
        <v>6.766560147513599</v>
      </c>
      <c r="AA551" s="35">
        <v>21.894020898624</v>
      </c>
      <c r="AB551" s="35">
        <v>0.0</v>
      </c>
      <c r="AC551" s="35">
        <v>0.0</v>
      </c>
      <c r="AD551" s="35">
        <v>3.979458729590402</v>
      </c>
      <c r="AE551" s="35">
        <v>17.83260927737853</v>
      </c>
      <c r="AF551" s="35">
        <v>116.413695411552</v>
      </c>
    </row>
    <row r="552" ht="15.75" customHeight="1">
      <c r="A552" s="35" t="s">
        <v>658</v>
      </c>
      <c r="B552" s="35" t="s">
        <v>5332</v>
      </c>
      <c r="C552" s="35">
        <v>939.0</v>
      </c>
      <c r="D552" s="35" t="s">
        <v>170</v>
      </c>
      <c r="F552" s="35">
        <v>0.06139542342092058</v>
      </c>
      <c r="G552" s="35">
        <v>0.5004079007866189</v>
      </c>
      <c r="H552" s="35">
        <v>0.5618033242075395</v>
      </c>
      <c r="I552" s="35">
        <v>66.348811071648</v>
      </c>
      <c r="J552" s="35">
        <v>0.0</v>
      </c>
      <c r="K552" s="35">
        <v>0.0</v>
      </c>
      <c r="L552" s="35">
        <v>0.0</v>
      </c>
      <c r="M552" s="35">
        <v>3.071275607232</v>
      </c>
      <c r="N552" s="35">
        <v>0.0</v>
      </c>
      <c r="O552" s="35">
        <v>0.0</v>
      </c>
      <c r="P552" s="35">
        <v>0.0</v>
      </c>
      <c r="R552" s="35">
        <v>0.0</v>
      </c>
      <c r="S552" s="35">
        <v>0.0</v>
      </c>
      <c r="T552" s="35">
        <v>1.313127785491203</v>
      </c>
      <c r="U552" s="35">
        <v>15.00669982623164</v>
      </c>
      <c r="V552" s="35">
        <v>66.348811071648</v>
      </c>
      <c r="W552" s="35">
        <v>0.0</v>
      </c>
      <c r="X552" s="35">
        <v>0.0</v>
      </c>
      <c r="Y552" s="35">
        <v>0.0</v>
      </c>
      <c r="Z552" s="35">
        <v>2.036899749588479</v>
      </c>
      <c r="AA552" s="35">
        <v>8.561896535808</v>
      </c>
      <c r="AB552" s="35">
        <v>0.0</v>
      </c>
      <c r="AC552" s="35">
        <v>0.0</v>
      </c>
      <c r="AD552" s="35">
        <v>0.2986309372032221</v>
      </c>
      <c r="AE552" s="35">
        <v>13.20609448710717</v>
      </c>
      <c r="AF552" s="35">
        <v>65.482197457824</v>
      </c>
    </row>
    <row r="553" ht="15.75" customHeight="1">
      <c r="A553" s="35" t="s">
        <v>658</v>
      </c>
      <c r="B553" s="35" t="s">
        <v>5333</v>
      </c>
      <c r="C553" s="35">
        <v>939.0</v>
      </c>
      <c r="D553" s="35" t="s">
        <v>170</v>
      </c>
      <c r="F553" s="35">
        <v>0.1605440959886032</v>
      </c>
      <c r="G553" s="35">
        <v>0.2694456919653475</v>
      </c>
      <c r="H553" s="35">
        <v>0.4299897879539507</v>
      </c>
      <c r="I553" s="35">
        <v>3.250609536384</v>
      </c>
      <c r="J553" s="35">
        <v>0.3965605922880001</v>
      </c>
      <c r="K553" s="35">
        <v>0.316917328896</v>
      </c>
      <c r="L553" s="35">
        <v>0.189662292288</v>
      </c>
      <c r="M553" s="35">
        <v>0.570112403616</v>
      </c>
      <c r="N553" s="35">
        <v>0.252311770368</v>
      </c>
      <c r="O553" s="35">
        <v>0.252311770368</v>
      </c>
      <c r="P553" s="35">
        <v>0.252311770368</v>
      </c>
      <c r="R553" s="35">
        <v>0.4008796868159999</v>
      </c>
      <c r="S553" s="35">
        <v>0.494249693616</v>
      </c>
      <c r="T553" s="35">
        <v>0.6921879179040002</v>
      </c>
      <c r="U553" s="35">
        <v>1.10008366804224</v>
      </c>
      <c r="V553" s="35">
        <v>3.250609536384</v>
      </c>
      <c r="W553" s="35">
        <v>0.0</v>
      </c>
      <c r="X553" s="35">
        <v>0.323977304448</v>
      </c>
      <c r="Y553" s="35">
        <v>0.5289468682176001</v>
      </c>
      <c r="Z553" s="35">
        <v>0.8200616551142389</v>
      </c>
      <c r="AA553" s="35">
        <v>2.934513072288</v>
      </c>
      <c r="AB553" s="35">
        <v>0.333332471808</v>
      </c>
      <c r="AC553" s="35">
        <v>0.453443831568</v>
      </c>
      <c r="AD553" s="35">
        <v>0.6225332603616002</v>
      </c>
      <c r="AE553" s="35">
        <v>0.811506553724159</v>
      </c>
      <c r="AF553" s="35">
        <v>3.250609536384</v>
      </c>
    </row>
    <row r="554" ht="15.75" customHeight="1">
      <c r="A554" s="35" t="s">
        <v>658</v>
      </c>
      <c r="B554" s="35" t="s">
        <v>5334</v>
      </c>
      <c r="C554" s="35">
        <v>939.0</v>
      </c>
      <c r="D554" s="35" t="s">
        <v>170</v>
      </c>
      <c r="F554" s="35">
        <v>0.01940351880050903</v>
      </c>
      <c r="G554" s="35">
        <v>0.1592671119314106</v>
      </c>
      <c r="H554" s="35">
        <v>0.1786706307319197</v>
      </c>
      <c r="I554" s="35">
        <v>37.224457992288</v>
      </c>
      <c r="J554" s="35">
        <v>0.0</v>
      </c>
      <c r="K554" s="35">
        <v>0.0</v>
      </c>
      <c r="L554" s="35">
        <v>0.0</v>
      </c>
      <c r="M554" s="35">
        <v>0.0</v>
      </c>
      <c r="N554" s="35">
        <v>0.0</v>
      </c>
      <c r="O554" s="35">
        <v>0.0</v>
      </c>
      <c r="P554" s="35">
        <v>0.0</v>
      </c>
      <c r="R554" s="35">
        <v>0.0</v>
      </c>
      <c r="S554" s="35">
        <v>0.0</v>
      </c>
      <c r="T554" s="35">
        <v>0.0</v>
      </c>
      <c r="U554" s="35">
        <v>4.699847051303035</v>
      </c>
      <c r="V554" s="35">
        <v>37.224457992288</v>
      </c>
      <c r="W554" s="35">
        <v>0.0</v>
      </c>
      <c r="X554" s="35">
        <v>0.0</v>
      </c>
      <c r="Y554" s="35">
        <v>0.0</v>
      </c>
      <c r="Z554" s="35">
        <v>0.0</v>
      </c>
      <c r="AA554" s="35">
        <v>6.06327882048</v>
      </c>
      <c r="AB554" s="35">
        <v>0.0</v>
      </c>
      <c r="AC554" s="35">
        <v>0.0</v>
      </c>
      <c r="AD554" s="35">
        <v>0.0</v>
      </c>
      <c r="AE554" s="35">
        <v>3.565450265731196</v>
      </c>
      <c r="AF554" s="35">
        <v>37.224457992288</v>
      </c>
    </row>
    <row r="555" ht="15.75" customHeight="1">
      <c r="A555" s="35" t="s">
        <v>658</v>
      </c>
      <c r="B555" s="35" t="s">
        <v>5335</v>
      </c>
      <c r="C555" s="35">
        <v>939.0</v>
      </c>
      <c r="D555" s="35" t="s">
        <v>170</v>
      </c>
      <c r="F555" s="35">
        <v>0.4613665689052098</v>
      </c>
      <c r="G555" s="35">
        <v>1.450276883266373</v>
      </c>
      <c r="H555" s="35">
        <v>1.911643452171583</v>
      </c>
      <c r="I555" s="35">
        <v>88.9811656776</v>
      </c>
      <c r="J555" s="35">
        <v>0.0</v>
      </c>
      <c r="K555" s="35">
        <v>0.0</v>
      </c>
      <c r="L555" s="35">
        <v>0.0</v>
      </c>
      <c r="M555" s="35">
        <v>2.479336812288</v>
      </c>
      <c r="N555" s="35">
        <v>0.0</v>
      </c>
      <c r="O555" s="35">
        <v>0.0</v>
      </c>
      <c r="P555" s="35">
        <v>0.0</v>
      </c>
      <c r="R555" s="35">
        <v>0.0</v>
      </c>
      <c r="S555" s="35">
        <v>0.0</v>
      </c>
      <c r="T555" s="35">
        <v>11.09987200002241</v>
      </c>
      <c r="U555" s="35">
        <v>34.44404939458555</v>
      </c>
      <c r="V555" s="35">
        <v>88.9811656776</v>
      </c>
      <c r="W555" s="35">
        <v>0.0</v>
      </c>
      <c r="X555" s="35">
        <v>0.0</v>
      </c>
      <c r="Y555" s="35">
        <v>0.8557050472992037</v>
      </c>
      <c r="Z555" s="35">
        <v>10.4357834092108</v>
      </c>
      <c r="AA555" s="35">
        <v>61.944203424096</v>
      </c>
      <c r="AB555" s="35">
        <v>0.0</v>
      </c>
      <c r="AC555" s="35">
        <v>0.0</v>
      </c>
      <c r="AD555" s="35">
        <v>8.731203157353637</v>
      </c>
      <c r="AE555" s="35">
        <v>27.3573061465939</v>
      </c>
      <c r="AF555" s="35">
        <v>88.9811656776</v>
      </c>
    </row>
    <row r="556" ht="15.75" customHeight="1">
      <c r="A556" s="35" t="s">
        <v>658</v>
      </c>
      <c r="B556" s="35" t="s">
        <v>5336</v>
      </c>
      <c r="C556" s="35">
        <v>939.0</v>
      </c>
      <c r="D556" s="35" t="s">
        <v>170</v>
      </c>
      <c r="F556" s="35">
        <v>0.002781052695815693</v>
      </c>
      <c r="G556" s="35">
        <v>0.1072769343111517</v>
      </c>
      <c r="H556" s="35">
        <v>0.1100579870069674</v>
      </c>
      <c r="I556" s="35">
        <v>2.879318123136</v>
      </c>
      <c r="J556" s="35">
        <v>0.0</v>
      </c>
      <c r="K556" s="35">
        <v>0.0</v>
      </c>
      <c r="L556" s="35">
        <v>0.0</v>
      </c>
      <c r="M556" s="35">
        <v>0.0</v>
      </c>
      <c r="N556" s="35">
        <v>0.0</v>
      </c>
      <c r="O556" s="35">
        <v>0.0</v>
      </c>
      <c r="P556" s="35">
        <v>0.0</v>
      </c>
      <c r="R556" s="35">
        <v>0.0</v>
      </c>
      <c r="S556" s="35">
        <v>0.0</v>
      </c>
      <c r="T556" s="35">
        <v>1.0292125588416</v>
      </c>
      <c r="U556" s="35">
        <v>1.7762852735712</v>
      </c>
      <c r="V556" s="35">
        <v>2.879318123136</v>
      </c>
      <c r="W556" s="35">
        <v>0.0</v>
      </c>
      <c r="X556" s="35">
        <v>0.0</v>
      </c>
      <c r="Y556" s="35">
        <v>0.0</v>
      </c>
      <c r="Z556" s="35">
        <v>0.0</v>
      </c>
      <c r="AA556" s="35">
        <v>0.870657113088</v>
      </c>
      <c r="AB556" s="35">
        <v>0.0</v>
      </c>
      <c r="AC556" s="35">
        <v>0.0</v>
      </c>
      <c r="AD556" s="35">
        <v>1.021503804048</v>
      </c>
      <c r="AE556" s="35">
        <v>1.592121149861759</v>
      </c>
      <c r="AF556" s="35">
        <v>2.879318123136</v>
      </c>
    </row>
    <row r="557" ht="15.75" customHeight="1">
      <c r="A557" s="35" t="s">
        <v>658</v>
      </c>
      <c r="B557" s="35" t="s">
        <v>5337</v>
      </c>
      <c r="C557" s="35">
        <v>939.0</v>
      </c>
      <c r="D557" s="35" t="s">
        <v>170</v>
      </c>
      <c r="F557" s="35">
        <v>0.01580366580378896</v>
      </c>
      <c r="G557" s="35">
        <v>0.1263986004196505</v>
      </c>
      <c r="H557" s="35">
        <v>0.1422022662234395</v>
      </c>
      <c r="I557" s="35">
        <v>3.574739171808</v>
      </c>
      <c r="J557" s="35">
        <v>0.0</v>
      </c>
      <c r="K557" s="35">
        <v>0.0</v>
      </c>
      <c r="L557" s="35">
        <v>0.34714776096</v>
      </c>
      <c r="M557" s="35">
        <v>0.0</v>
      </c>
      <c r="N557" s="35">
        <v>0.0</v>
      </c>
      <c r="O557" s="35">
        <v>0.0</v>
      </c>
      <c r="P557" s="35">
        <v>0.0</v>
      </c>
      <c r="R557" s="35">
        <v>0.0</v>
      </c>
      <c r="S557" s="35">
        <v>0.0</v>
      </c>
      <c r="T557" s="35">
        <v>1.066791910867201</v>
      </c>
      <c r="U557" s="35">
        <v>1.81175555748096</v>
      </c>
      <c r="V557" s="35">
        <v>3.574739171808</v>
      </c>
      <c r="W557" s="35">
        <v>0.0</v>
      </c>
      <c r="X557" s="35">
        <v>0.0</v>
      </c>
      <c r="Y557" s="35">
        <v>0.0</v>
      </c>
      <c r="Z557" s="35">
        <v>0.6049048631270397</v>
      </c>
      <c r="AA557" s="35">
        <v>1.91494031904</v>
      </c>
      <c r="AB557" s="35">
        <v>0.0</v>
      </c>
      <c r="AC557" s="35">
        <v>0.0</v>
      </c>
      <c r="AD557" s="35">
        <v>1.004501729347201</v>
      </c>
      <c r="AE557" s="35">
        <v>1.614386717314556</v>
      </c>
      <c r="AF557" s="35">
        <v>3.574739171808</v>
      </c>
    </row>
    <row r="558" ht="15.75" customHeight="1">
      <c r="A558" s="35" t="s">
        <v>658</v>
      </c>
      <c r="B558" s="35" t="s">
        <v>5338</v>
      </c>
      <c r="C558" s="35">
        <v>939.0</v>
      </c>
      <c r="D558" s="35" t="s">
        <v>170</v>
      </c>
      <c r="F558" s="35">
        <v>13.63564690594242</v>
      </c>
      <c r="G558" s="35">
        <v>23.55743381200655</v>
      </c>
      <c r="H558" s="35">
        <v>37.19308071794897</v>
      </c>
      <c r="I558" s="35">
        <v>75.63454134364801</v>
      </c>
      <c r="J558" s="35">
        <v>26.191927425888</v>
      </c>
      <c r="K558" s="35">
        <v>33.396979123872</v>
      </c>
      <c r="L558" s="35">
        <v>36.047729731104</v>
      </c>
      <c r="M558" s="35">
        <v>37.039212760032</v>
      </c>
      <c r="N558" s="35">
        <v>21.620252529792</v>
      </c>
      <c r="O558" s="35">
        <v>21.620252529792</v>
      </c>
      <c r="P558" s="35">
        <v>21.620252529792</v>
      </c>
      <c r="R558" s="35">
        <v>36.155449262016</v>
      </c>
      <c r="S558" s="35">
        <v>43.136458965936</v>
      </c>
      <c r="T558" s="35">
        <v>55.47851008801921</v>
      </c>
      <c r="U558" s="35">
        <v>63.74201996522298</v>
      </c>
      <c r="V558" s="35">
        <v>75.63454134364801</v>
      </c>
      <c r="W558" s="35">
        <v>13.30506650592</v>
      </c>
      <c r="X558" s="35">
        <v>19.032477324336</v>
      </c>
      <c r="Y558" s="35">
        <v>27.4192586916192</v>
      </c>
      <c r="Z558" s="35">
        <v>36.91960145496</v>
      </c>
      <c r="AA558" s="35">
        <v>63.677404276416</v>
      </c>
      <c r="AB558" s="35">
        <v>23.603686346016</v>
      </c>
      <c r="AC558" s="35">
        <v>29.53128402</v>
      </c>
      <c r="AD558" s="35">
        <v>42.77288556576</v>
      </c>
      <c r="AE558" s="35">
        <v>50.84174050562879</v>
      </c>
      <c r="AF558" s="35">
        <v>53.826904488672</v>
      </c>
    </row>
    <row r="559" ht="15.75" customHeight="1">
      <c r="A559" s="35" t="s">
        <v>658</v>
      </c>
      <c r="B559" s="35" t="s">
        <v>5339</v>
      </c>
      <c r="C559" s="35">
        <v>939.0</v>
      </c>
      <c r="D559" s="35" t="s">
        <v>170</v>
      </c>
      <c r="F559" s="35">
        <v>0.02726659635534722</v>
      </c>
      <c r="G559" s="35">
        <v>0.08659567058585885</v>
      </c>
      <c r="H559" s="35">
        <v>0.1138622669412061</v>
      </c>
      <c r="I559" s="35">
        <v>9.096205239071999</v>
      </c>
      <c r="J559" s="35">
        <v>0.0</v>
      </c>
      <c r="K559" s="35">
        <v>0.0</v>
      </c>
      <c r="L559" s="35">
        <v>0.0</v>
      </c>
      <c r="M559" s="35">
        <v>0.0</v>
      </c>
      <c r="N559" s="35">
        <v>0.0</v>
      </c>
      <c r="O559" s="35">
        <v>0.0</v>
      </c>
      <c r="P559" s="35">
        <v>0.0</v>
      </c>
      <c r="R559" s="35">
        <v>0.0</v>
      </c>
      <c r="S559" s="35">
        <v>0.0</v>
      </c>
      <c r="T559" s="35">
        <v>0.5524173575424002</v>
      </c>
      <c r="U559" s="35">
        <v>2.687384473724159</v>
      </c>
      <c r="V559" s="35">
        <v>9.096205239071999</v>
      </c>
      <c r="W559" s="35">
        <v>0.0</v>
      </c>
      <c r="X559" s="35">
        <v>0.0</v>
      </c>
      <c r="Y559" s="35">
        <v>0.0</v>
      </c>
      <c r="Z559" s="35">
        <v>0.5270024682719968</v>
      </c>
      <c r="AA559" s="35">
        <v>2.743703184096</v>
      </c>
      <c r="AB559" s="35">
        <v>0.0</v>
      </c>
      <c r="AC559" s="35">
        <v>0.0</v>
      </c>
      <c r="AD559" s="35">
        <v>0.5248331244576002</v>
      </c>
      <c r="AE559" s="35">
        <v>1.033722169361249</v>
      </c>
      <c r="AF559" s="35">
        <v>7.03796291856</v>
      </c>
    </row>
    <row r="560" ht="15.75" customHeight="1">
      <c r="A560" s="35" t="s">
        <v>658</v>
      </c>
      <c r="B560" s="35" t="s">
        <v>5340</v>
      </c>
      <c r="C560" s="35">
        <v>939.0</v>
      </c>
      <c r="D560" s="35" t="s">
        <v>170</v>
      </c>
      <c r="F560" s="35">
        <v>0.01470103587110305</v>
      </c>
      <c r="G560" s="35">
        <v>0.03856907028018339</v>
      </c>
      <c r="H560" s="35">
        <v>0.05327010615128644</v>
      </c>
      <c r="I560" s="35">
        <v>1.096549955424</v>
      </c>
      <c r="J560" s="35">
        <v>0.0</v>
      </c>
      <c r="K560" s="35">
        <v>0.0</v>
      </c>
      <c r="L560" s="35">
        <v>0.0</v>
      </c>
      <c r="M560" s="35">
        <v>0.0</v>
      </c>
      <c r="N560" s="35">
        <v>0.0</v>
      </c>
      <c r="O560" s="35">
        <v>0.0</v>
      </c>
      <c r="P560" s="35">
        <v>0.0</v>
      </c>
      <c r="R560" s="35">
        <v>0.0</v>
      </c>
      <c r="S560" s="35">
        <v>0.0</v>
      </c>
      <c r="T560" s="35">
        <v>0.5290770223872001</v>
      </c>
      <c r="U560" s="35">
        <v>0.6943346435289599</v>
      </c>
      <c r="V560" s="35">
        <v>1.096549955424</v>
      </c>
      <c r="W560" s="35">
        <v>0.0</v>
      </c>
      <c r="X560" s="35">
        <v>0.0</v>
      </c>
      <c r="Y560" s="35">
        <v>0.0</v>
      </c>
      <c r="Z560" s="35">
        <v>0.5661430459372794</v>
      </c>
      <c r="AA560" s="35">
        <v>0.7551622431360001</v>
      </c>
      <c r="AB560" s="35">
        <v>0.0</v>
      </c>
      <c r="AC560" s="35">
        <v>0.0</v>
      </c>
      <c r="AD560" s="35">
        <v>0.5035783241664</v>
      </c>
      <c r="AE560" s="35">
        <v>0.6462620125919997</v>
      </c>
      <c r="AF560" s="35">
        <v>1.096549955424</v>
      </c>
    </row>
    <row r="561" ht="15.75" customHeight="1">
      <c r="A561" s="35" t="s">
        <v>706</v>
      </c>
      <c r="F561" s="35">
        <v>0.0148471466743648</v>
      </c>
      <c r="G561" s="35">
        <v>0.09202316940846528</v>
      </c>
      <c r="H561" s="35">
        <v>0.1068703160828301</v>
      </c>
      <c r="I561" s="35">
        <v>4.455232129152</v>
      </c>
      <c r="J561" s="35">
        <v>0.0</v>
      </c>
      <c r="K561" s="35">
        <v>0.0</v>
      </c>
      <c r="L561" s="35">
        <v>0.0</v>
      </c>
      <c r="M561" s="35">
        <v>0.0</v>
      </c>
      <c r="N561" s="35">
        <v>0.0</v>
      </c>
      <c r="O561" s="35">
        <v>0.0</v>
      </c>
      <c r="P561" s="35">
        <v>0.0</v>
      </c>
      <c r="R561" s="35">
        <v>0.0</v>
      </c>
      <c r="S561" s="35">
        <v>0.0</v>
      </c>
      <c r="T561" s="35">
        <v>0.4912593235200004</v>
      </c>
      <c r="U561" s="35">
        <v>3.24840747639744</v>
      </c>
      <c r="V561" s="35">
        <v>4.455232129152</v>
      </c>
      <c r="W561" s="35">
        <v>0.0</v>
      </c>
      <c r="X561" s="35">
        <v>0.0</v>
      </c>
      <c r="Y561" s="35">
        <v>0.0</v>
      </c>
      <c r="Z561" s="35">
        <v>0.3461500307462398</v>
      </c>
      <c r="AA561" s="35">
        <v>3.063448055808</v>
      </c>
      <c r="AB561" s="35">
        <v>0.0</v>
      </c>
      <c r="AC561" s="35">
        <v>0.0</v>
      </c>
      <c r="AD561" s="35">
        <v>0.4834512575424001</v>
      </c>
      <c r="AE561" s="35">
        <v>3.24154441150848</v>
      </c>
      <c r="AF561" s="35">
        <v>4.357531993248</v>
      </c>
    </row>
    <row r="562" ht="15.75" customHeight="1">
      <c r="A562" s="35" t="s">
        <v>706</v>
      </c>
      <c r="B562" s="35" t="s">
        <v>5341</v>
      </c>
      <c r="C562" s="35">
        <v>883.0</v>
      </c>
      <c r="D562" s="35" t="s">
        <v>70</v>
      </c>
      <c r="F562" s="35">
        <v>5.910433805015275E-4</v>
      </c>
      <c r="G562" s="35">
        <v>0.0</v>
      </c>
      <c r="H562" s="35">
        <v>5.910433805015275E-4</v>
      </c>
      <c r="I562" s="35">
        <v>0.354574838016</v>
      </c>
      <c r="J562" s="35">
        <v>0.0</v>
      </c>
      <c r="K562" s="35">
        <v>0.0</v>
      </c>
      <c r="L562" s="35">
        <v>0.0</v>
      </c>
      <c r="M562" s="35">
        <v>0.0</v>
      </c>
      <c r="N562" s="35">
        <v>0.0</v>
      </c>
      <c r="O562" s="35">
        <v>0.0</v>
      </c>
      <c r="P562" s="35">
        <v>0.0</v>
      </c>
      <c r="R562" s="35">
        <v>0.0</v>
      </c>
      <c r="S562" s="35">
        <v>0.0</v>
      </c>
      <c r="T562" s="35">
        <v>0.0</v>
      </c>
      <c r="U562" s="35">
        <v>0.0</v>
      </c>
      <c r="V562" s="35">
        <v>0.354574838016</v>
      </c>
      <c r="W562" s="35">
        <v>0.0</v>
      </c>
      <c r="X562" s="35">
        <v>0.0</v>
      </c>
      <c r="Y562" s="35">
        <v>0.0</v>
      </c>
      <c r="Z562" s="35">
        <v>0.0</v>
      </c>
      <c r="AA562" s="35">
        <v>0.354574838016</v>
      </c>
      <c r="AB562" s="35">
        <v>0.0</v>
      </c>
      <c r="AC562" s="35">
        <v>0.0</v>
      </c>
      <c r="AD562" s="35">
        <v>0.0</v>
      </c>
      <c r="AE562" s="35">
        <v>0.0</v>
      </c>
      <c r="AF562" s="35">
        <v>0.0</v>
      </c>
    </row>
    <row r="563" ht="15.75" customHeight="1">
      <c r="A563" s="35" t="s">
        <v>706</v>
      </c>
      <c r="B563" s="35" t="s">
        <v>5342</v>
      </c>
      <c r="C563" s="35">
        <v>883.0</v>
      </c>
      <c r="D563" s="35" t="s">
        <v>70</v>
      </c>
      <c r="F563" s="35">
        <v>0.01425610329386327</v>
      </c>
      <c r="G563" s="35">
        <v>0.09202316940846528</v>
      </c>
      <c r="H563" s="35">
        <v>0.1062792727023286</v>
      </c>
      <c r="I563" s="35">
        <v>4.455232129152</v>
      </c>
      <c r="J563" s="35">
        <v>0.0</v>
      </c>
      <c r="K563" s="35">
        <v>0.0</v>
      </c>
      <c r="L563" s="35">
        <v>0.0</v>
      </c>
      <c r="M563" s="35">
        <v>0.0</v>
      </c>
      <c r="N563" s="35">
        <v>0.0</v>
      </c>
      <c r="O563" s="35">
        <v>0.0</v>
      </c>
      <c r="P563" s="35">
        <v>0.0</v>
      </c>
      <c r="R563" s="35">
        <v>0.0</v>
      </c>
      <c r="S563" s="35">
        <v>0.0</v>
      </c>
      <c r="T563" s="35">
        <v>0.4912593235200004</v>
      </c>
      <c r="U563" s="35">
        <v>3.24840747639744</v>
      </c>
      <c r="V563" s="35">
        <v>4.455232129152</v>
      </c>
      <c r="W563" s="35">
        <v>0.0</v>
      </c>
      <c r="X563" s="35">
        <v>0.0</v>
      </c>
      <c r="Y563" s="35">
        <v>0.0</v>
      </c>
      <c r="Z563" s="35">
        <v>0.3161692277049594</v>
      </c>
      <c r="AA563" s="35">
        <v>3.063448055808</v>
      </c>
      <c r="AB563" s="35">
        <v>0.0</v>
      </c>
      <c r="AC563" s="35">
        <v>0.0</v>
      </c>
      <c r="AD563" s="35">
        <v>0.4834512575424001</v>
      </c>
      <c r="AE563" s="35">
        <v>3.24154441150848</v>
      </c>
      <c r="AF563" s="35">
        <v>4.357531993248</v>
      </c>
    </row>
    <row r="564" ht="15.75" customHeight="1">
      <c r="A564" s="35" t="s">
        <v>28</v>
      </c>
      <c r="F564" s="35">
        <v>241.3898304067525</v>
      </c>
      <c r="G564" s="35">
        <v>0.552187276810617</v>
      </c>
      <c r="H564" s="35">
        <v>241.9420176835632</v>
      </c>
      <c r="I564" s="35">
        <v>323.842999663008</v>
      </c>
      <c r="J564" s="35">
        <v>166.513321261728</v>
      </c>
      <c r="K564" s="35">
        <v>220.353664428576</v>
      </c>
      <c r="L564" s="35">
        <v>238.153960441152</v>
      </c>
      <c r="M564" s="35">
        <v>285.522931538208</v>
      </c>
      <c r="N564" s="35">
        <v>237.340434979872</v>
      </c>
      <c r="O564" s="35">
        <v>237.340434979872</v>
      </c>
      <c r="P564" s="35">
        <v>237.340434979872</v>
      </c>
      <c r="R564" s="35">
        <v>239.794490232864</v>
      </c>
      <c r="S564" s="35">
        <v>259.538552106624</v>
      </c>
      <c r="T564" s="35">
        <v>293.612603663232</v>
      </c>
      <c r="U564" s="35">
        <v>313.9785757259827</v>
      </c>
      <c r="V564" s="35">
        <v>323.842999663008</v>
      </c>
      <c r="W564" s="35">
        <v>239.68801626336</v>
      </c>
      <c r="X564" s="35">
        <v>258.705050564016</v>
      </c>
      <c r="Y564" s="35">
        <v>293.6064890547936</v>
      </c>
      <c r="Z564" s="35">
        <v>311.9415205019098</v>
      </c>
      <c r="AA564" s="35">
        <v>323.842999663008</v>
      </c>
      <c r="AB564" s="35">
        <v>0.0</v>
      </c>
      <c r="AC564" s="35">
        <v>0.9540273718079999</v>
      </c>
      <c r="AD564" s="35">
        <v>1.607020475760001</v>
      </c>
      <c r="AE564" s="35">
        <v>3.733261890623961</v>
      </c>
      <c r="AF564" s="35">
        <v>21.116250154944</v>
      </c>
    </row>
    <row r="565" ht="15.75" customHeight="1">
      <c r="A565" s="35" t="s">
        <v>28</v>
      </c>
      <c r="B565" s="35" t="s">
        <v>5343</v>
      </c>
      <c r="C565" s="35">
        <v>2753.0</v>
      </c>
      <c r="D565" s="35" t="s">
        <v>710</v>
      </c>
      <c r="F565" s="35">
        <v>0.0</v>
      </c>
      <c r="G565" s="35">
        <v>0.05565981509549203</v>
      </c>
      <c r="H565" s="35">
        <v>0.05565981509549203</v>
      </c>
      <c r="I565" s="35">
        <v>12.78399767904</v>
      </c>
      <c r="J565" s="35">
        <v>0.0</v>
      </c>
      <c r="K565" s="35">
        <v>0.0</v>
      </c>
      <c r="L565" s="35">
        <v>0.0</v>
      </c>
      <c r="M565" s="35">
        <v>0.0</v>
      </c>
      <c r="N565" s="35">
        <v>0.0</v>
      </c>
      <c r="O565" s="35">
        <v>0.0</v>
      </c>
      <c r="P565" s="35">
        <v>0.0</v>
      </c>
      <c r="R565" s="35">
        <v>0.0</v>
      </c>
      <c r="S565" s="35">
        <v>0.0</v>
      </c>
      <c r="T565" s="35">
        <v>0.0</v>
      </c>
      <c r="U565" s="35">
        <v>0.0</v>
      </c>
      <c r="V565" s="35">
        <v>12.78399767904</v>
      </c>
      <c r="W565" s="35">
        <v>0.0</v>
      </c>
      <c r="X565" s="35">
        <v>0.0</v>
      </c>
      <c r="Y565" s="35">
        <v>0.0</v>
      </c>
      <c r="Z565" s="35">
        <v>0.0</v>
      </c>
      <c r="AA565" s="35">
        <v>0.0</v>
      </c>
      <c r="AB565" s="35">
        <v>0.0</v>
      </c>
      <c r="AC565" s="35">
        <v>0.0</v>
      </c>
      <c r="AD565" s="35">
        <v>0.0</v>
      </c>
      <c r="AE565" s="35">
        <v>0.0</v>
      </c>
      <c r="AF565" s="35">
        <v>12.78399767904</v>
      </c>
    </row>
    <row r="566" ht="15.75" customHeight="1">
      <c r="A566" s="35" t="s">
        <v>28</v>
      </c>
      <c r="B566" s="35" t="s">
        <v>5344</v>
      </c>
      <c r="C566" s="35">
        <v>2753.0</v>
      </c>
      <c r="D566" s="35" t="s">
        <v>710</v>
      </c>
      <c r="F566" s="35">
        <v>0.0</v>
      </c>
      <c r="G566" s="35">
        <v>0.005106177918797888</v>
      </c>
      <c r="H566" s="35">
        <v>0.005106177918797888</v>
      </c>
      <c r="I566" s="35">
        <v>3.063264505056</v>
      </c>
      <c r="J566" s="35">
        <v>0.0</v>
      </c>
      <c r="K566" s="35">
        <v>0.0</v>
      </c>
      <c r="L566" s="35">
        <v>0.0</v>
      </c>
      <c r="M566" s="35">
        <v>0.0</v>
      </c>
      <c r="N566" s="35">
        <v>0.0</v>
      </c>
      <c r="O566" s="35">
        <v>0.0</v>
      </c>
      <c r="P566" s="35">
        <v>0.0</v>
      </c>
      <c r="R566" s="35">
        <v>0.0</v>
      </c>
      <c r="S566" s="35">
        <v>0.0</v>
      </c>
      <c r="T566" s="35">
        <v>0.0</v>
      </c>
      <c r="U566" s="35">
        <v>0.0</v>
      </c>
      <c r="V566" s="35">
        <v>3.063264505056</v>
      </c>
      <c r="W566" s="35">
        <v>0.0</v>
      </c>
      <c r="X566" s="35">
        <v>0.0</v>
      </c>
      <c r="Y566" s="35">
        <v>0.0</v>
      </c>
      <c r="Z566" s="35">
        <v>0.0</v>
      </c>
      <c r="AA566" s="35">
        <v>0.0</v>
      </c>
      <c r="AB566" s="35">
        <v>0.0</v>
      </c>
      <c r="AC566" s="35">
        <v>0.0</v>
      </c>
      <c r="AD566" s="35">
        <v>0.0</v>
      </c>
      <c r="AE566" s="35">
        <v>0.0</v>
      </c>
      <c r="AF566" s="35">
        <v>3.063264505056</v>
      </c>
    </row>
    <row r="567" ht="15.75" customHeight="1">
      <c r="A567" s="35" t="s">
        <v>28</v>
      </c>
      <c r="B567" s="35" t="s">
        <v>5345</v>
      </c>
      <c r="C567" s="35">
        <v>2753.0</v>
      </c>
      <c r="D567" s="35" t="s">
        <v>710</v>
      </c>
      <c r="F567" s="35">
        <v>0.03811203978860909</v>
      </c>
      <c r="G567" s="35">
        <v>0.1258156900078634</v>
      </c>
      <c r="H567" s="35">
        <v>0.1639277297964725</v>
      </c>
      <c r="I567" s="35">
        <v>9.563526530208</v>
      </c>
      <c r="J567" s="35">
        <v>0.56552202</v>
      </c>
      <c r="K567" s="35">
        <v>1.431030023136</v>
      </c>
      <c r="L567" s="35">
        <v>0.0</v>
      </c>
      <c r="M567" s="35">
        <v>0.64828134</v>
      </c>
      <c r="N567" s="35">
        <v>0.0</v>
      </c>
      <c r="O567" s="35">
        <v>0.0</v>
      </c>
      <c r="P567" s="35">
        <v>0.0</v>
      </c>
      <c r="R567" s="35">
        <v>0.0</v>
      </c>
      <c r="S567" s="35">
        <v>0.0</v>
      </c>
      <c r="T567" s="35">
        <v>1.271931783897601</v>
      </c>
      <c r="U567" s="35">
        <v>1.76211188282304</v>
      </c>
      <c r="V567" s="35">
        <v>9.563526530208</v>
      </c>
      <c r="W567" s="35">
        <v>0.0</v>
      </c>
      <c r="X567" s="35">
        <v>0.0</v>
      </c>
      <c r="Y567" s="35">
        <v>0.2346857307648001</v>
      </c>
      <c r="Z567" s="35">
        <v>0.8454552611097594</v>
      </c>
      <c r="AA567" s="35">
        <v>2.00575487952</v>
      </c>
      <c r="AB567" s="35">
        <v>0.0</v>
      </c>
      <c r="AC567" s="35">
        <v>0.0</v>
      </c>
      <c r="AD567" s="35">
        <v>0.8824240081440003</v>
      </c>
      <c r="AE567" s="35">
        <v>1.553495278648318</v>
      </c>
      <c r="AF567" s="35">
        <v>8.947209396384</v>
      </c>
    </row>
    <row r="568" ht="15.75" customHeight="1">
      <c r="A568" s="35" t="s">
        <v>28</v>
      </c>
      <c r="B568" s="35" t="s">
        <v>5346</v>
      </c>
      <c r="C568" s="35">
        <v>2753.0</v>
      </c>
      <c r="D568" s="35" t="s">
        <v>710</v>
      </c>
      <c r="F568" s="35">
        <v>0.1458699168891564</v>
      </c>
      <c r="G568" s="35">
        <v>0.3112332581768595</v>
      </c>
      <c r="H568" s="35">
        <v>0.4571031750660159</v>
      </c>
      <c r="I568" s="35">
        <v>5.869004075424</v>
      </c>
      <c r="J568" s="35">
        <v>0.69301443456</v>
      </c>
      <c r="K568" s="35">
        <v>0.0</v>
      </c>
      <c r="L568" s="35">
        <v>0.997724292768</v>
      </c>
      <c r="M568" s="35">
        <v>1.280474268192</v>
      </c>
      <c r="N568" s="35">
        <v>1.458708507648</v>
      </c>
      <c r="O568" s="35">
        <v>1.458708507648</v>
      </c>
      <c r="P568" s="35">
        <v>1.458708507648</v>
      </c>
      <c r="R568" s="35">
        <v>0.0</v>
      </c>
      <c r="S568" s="35">
        <v>0.964951602048</v>
      </c>
      <c r="T568" s="35">
        <v>1.446231631824</v>
      </c>
      <c r="U568" s="35">
        <v>2.429888433477119</v>
      </c>
      <c r="V568" s="35">
        <v>5.869004075424</v>
      </c>
      <c r="W568" s="35">
        <v>0.0</v>
      </c>
      <c r="X568" s="35">
        <v>0.0</v>
      </c>
      <c r="Y568" s="35">
        <v>1.046844519436801</v>
      </c>
      <c r="Z568" s="35">
        <v>1.583991046512</v>
      </c>
      <c r="AA568" s="35">
        <v>3.660963348672</v>
      </c>
      <c r="AB568" s="35">
        <v>0.0</v>
      </c>
      <c r="AC568" s="35">
        <v>0.803047368816</v>
      </c>
      <c r="AD568" s="35">
        <v>1.2877261915392</v>
      </c>
      <c r="AE568" s="35">
        <v>2.098842121272959</v>
      </c>
      <c r="AF568" s="35">
        <v>5.869004075424</v>
      </c>
    </row>
    <row r="569" ht="15.75" customHeight="1">
      <c r="A569" s="35" t="s">
        <v>28</v>
      </c>
      <c r="B569" s="35" t="s">
        <v>5347</v>
      </c>
      <c r="C569" s="35">
        <v>2753.0</v>
      </c>
      <c r="D569" s="35" t="s">
        <v>710</v>
      </c>
      <c r="F569" s="35">
        <v>0.0</v>
      </c>
      <c r="G569" s="35">
        <v>0.01034063290943751</v>
      </c>
      <c r="H569" s="35">
        <v>0.01034063290943751</v>
      </c>
      <c r="I569" s="35">
        <v>6.203484143135999</v>
      </c>
      <c r="J569" s="35">
        <v>0.0</v>
      </c>
      <c r="K569" s="35">
        <v>0.0</v>
      </c>
      <c r="L569" s="35">
        <v>0.0</v>
      </c>
      <c r="M569" s="35">
        <v>0.0</v>
      </c>
      <c r="N569" s="35">
        <v>0.0</v>
      </c>
      <c r="O569" s="35">
        <v>0.0</v>
      </c>
      <c r="P569" s="35">
        <v>0.0</v>
      </c>
      <c r="R569" s="35">
        <v>0.0</v>
      </c>
      <c r="S569" s="35">
        <v>0.0</v>
      </c>
      <c r="T569" s="35">
        <v>0.0</v>
      </c>
      <c r="U569" s="35">
        <v>0.0</v>
      </c>
      <c r="V569" s="35">
        <v>6.203484143135999</v>
      </c>
      <c r="W569" s="35">
        <v>0.0</v>
      </c>
      <c r="X569" s="35">
        <v>0.0</v>
      </c>
      <c r="Y569" s="35">
        <v>0.0</v>
      </c>
      <c r="Z569" s="35">
        <v>0.0</v>
      </c>
      <c r="AA569" s="35">
        <v>0.0</v>
      </c>
      <c r="AB569" s="35">
        <v>0.0</v>
      </c>
      <c r="AC569" s="35">
        <v>0.0</v>
      </c>
      <c r="AD569" s="35">
        <v>0.0</v>
      </c>
      <c r="AE569" s="35">
        <v>0.0</v>
      </c>
      <c r="AF569" s="35">
        <v>6.203484143135999</v>
      </c>
    </row>
    <row r="570" ht="15.75" customHeight="1">
      <c r="A570" s="35" t="s">
        <v>28</v>
      </c>
      <c r="B570" s="35" t="s">
        <v>5348</v>
      </c>
      <c r="C570" s="35">
        <v>2753.0</v>
      </c>
      <c r="D570" s="35" t="s">
        <v>710</v>
      </c>
      <c r="F570" s="35">
        <v>0.0</v>
      </c>
      <c r="G570" s="35">
        <v>0.004458538730448667</v>
      </c>
      <c r="H570" s="35">
        <v>0.004458538730448667</v>
      </c>
      <c r="I570" s="35">
        <v>2.674737084096</v>
      </c>
      <c r="J570" s="35">
        <v>0.0</v>
      </c>
      <c r="K570" s="35">
        <v>0.0</v>
      </c>
      <c r="L570" s="35">
        <v>0.0</v>
      </c>
      <c r="M570" s="35">
        <v>0.0</v>
      </c>
      <c r="N570" s="35">
        <v>0.0</v>
      </c>
      <c r="O570" s="35">
        <v>0.0</v>
      </c>
      <c r="P570" s="35">
        <v>0.0</v>
      </c>
      <c r="R570" s="35">
        <v>0.0</v>
      </c>
      <c r="S570" s="35">
        <v>0.0</v>
      </c>
      <c r="T570" s="35">
        <v>0.0</v>
      </c>
      <c r="U570" s="35">
        <v>0.0</v>
      </c>
      <c r="V570" s="35">
        <v>2.674737084096</v>
      </c>
      <c r="W570" s="35">
        <v>0.0</v>
      </c>
      <c r="X570" s="35">
        <v>0.0</v>
      </c>
      <c r="Y570" s="35">
        <v>0.0</v>
      </c>
      <c r="Z570" s="35">
        <v>0.0</v>
      </c>
      <c r="AA570" s="35">
        <v>0.0</v>
      </c>
      <c r="AB570" s="35">
        <v>0.0</v>
      </c>
      <c r="AC570" s="35">
        <v>0.0</v>
      </c>
      <c r="AD570" s="35">
        <v>0.0</v>
      </c>
      <c r="AE570" s="35">
        <v>0.0</v>
      </c>
      <c r="AF570" s="35">
        <v>2.674737084096</v>
      </c>
    </row>
    <row r="571" ht="15.75" customHeight="1">
      <c r="A571" s="35" t="s">
        <v>28</v>
      </c>
      <c r="B571" s="35" t="s">
        <v>5349</v>
      </c>
      <c r="C571" s="35">
        <v>2753.0</v>
      </c>
      <c r="D571" s="35" t="s">
        <v>710</v>
      </c>
      <c r="F571" s="35">
        <v>0.0</v>
      </c>
      <c r="G571" s="35">
        <v>0.00341047054095311</v>
      </c>
      <c r="H571" s="35">
        <v>0.00341047054095311</v>
      </c>
      <c r="I571" s="35">
        <v>2.045986943616</v>
      </c>
      <c r="J571" s="35">
        <v>0.0</v>
      </c>
      <c r="K571" s="35">
        <v>0.0</v>
      </c>
      <c r="L571" s="35">
        <v>0.0</v>
      </c>
      <c r="M571" s="35">
        <v>0.0</v>
      </c>
      <c r="N571" s="35">
        <v>0.0</v>
      </c>
      <c r="O571" s="35">
        <v>0.0</v>
      </c>
      <c r="P571" s="35">
        <v>0.0</v>
      </c>
      <c r="R571" s="35">
        <v>0.0</v>
      </c>
      <c r="S571" s="35">
        <v>0.0</v>
      </c>
      <c r="T571" s="35">
        <v>0.0</v>
      </c>
      <c r="U571" s="35">
        <v>0.0</v>
      </c>
      <c r="V571" s="35">
        <v>2.045986943616</v>
      </c>
      <c r="W571" s="35">
        <v>0.0</v>
      </c>
      <c r="X571" s="35">
        <v>0.0</v>
      </c>
      <c r="Y571" s="35">
        <v>0.0</v>
      </c>
      <c r="Z571" s="35">
        <v>0.0</v>
      </c>
      <c r="AA571" s="35">
        <v>0.0</v>
      </c>
      <c r="AB571" s="35">
        <v>0.0</v>
      </c>
      <c r="AC571" s="35">
        <v>0.0</v>
      </c>
      <c r="AD571" s="35">
        <v>0.0</v>
      </c>
      <c r="AE571" s="35">
        <v>0.0</v>
      </c>
      <c r="AF571" s="35">
        <v>2.045986943616</v>
      </c>
    </row>
    <row r="572" ht="15.75" customHeight="1">
      <c r="A572" s="35" t="s">
        <v>28</v>
      </c>
      <c r="B572" s="35" t="s">
        <v>5350</v>
      </c>
      <c r="C572" s="35">
        <v>2753.0</v>
      </c>
      <c r="D572" s="35" t="s">
        <v>710</v>
      </c>
      <c r="F572" s="35">
        <v>0.04907903989482277</v>
      </c>
      <c r="G572" s="35">
        <v>0.03616269343076486</v>
      </c>
      <c r="H572" s="35">
        <v>0.08524173332558764</v>
      </c>
      <c r="I572" s="35">
        <v>16.308310991616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R572" s="35">
        <v>0.0</v>
      </c>
      <c r="S572" s="35">
        <v>0.0</v>
      </c>
      <c r="T572" s="35">
        <v>0.0</v>
      </c>
      <c r="U572" s="35">
        <v>2.115124020334054</v>
      </c>
      <c r="V572" s="35">
        <v>16.308310991616</v>
      </c>
      <c r="W572" s="35">
        <v>0.0</v>
      </c>
      <c r="X572" s="35">
        <v>0.0</v>
      </c>
      <c r="Y572" s="35">
        <v>0.0</v>
      </c>
      <c r="Z572" s="35">
        <v>0.0</v>
      </c>
      <c r="AA572" s="35">
        <v>16.308310991616</v>
      </c>
      <c r="AB572" s="35">
        <v>0.0</v>
      </c>
      <c r="AC572" s="35">
        <v>0.0</v>
      </c>
      <c r="AD572" s="35">
        <v>0.0</v>
      </c>
      <c r="AE572" s="35">
        <v>0.0</v>
      </c>
      <c r="AF572" s="35">
        <v>8.332252475904001</v>
      </c>
    </row>
    <row r="573" ht="15.75" customHeight="1">
      <c r="A573" s="35" t="s">
        <v>28</v>
      </c>
      <c r="B573" s="35" t="s">
        <v>5351</v>
      </c>
      <c r="C573" s="35">
        <v>1176.0</v>
      </c>
      <c r="D573" s="35" t="s">
        <v>718</v>
      </c>
      <c r="F573" s="35">
        <v>137.9423885322366</v>
      </c>
      <c r="G573" s="35">
        <v>0.0</v>
      </c>
      <c r="H573" s="35">
        <v>137.9423885322366</v>
      </c>
      <c r="I573" s="35">
        <v>162.00588500208</v>
      </c>
      <c r="J573" s="35">
        <v>112.221553231872</v>
      </c>
      <c r="K573" s="35">
        <v>130.82406794352</v>
      </c>
      <c r="L573" s="35">
        <v>136.964251837728</v>
      </c>
      <c r="M573" s="35">
        <v>159.788838446496</v>
      </c>
      <c r="N573" s="35">
        <v>130.725567397152</v>
      </c>
      <c r="O573" s="35">
        <v>130.725567397152</v>
      </c>
      <c r="P573" s="35">
        <v>130.725567397152</v>
      </c>
      <c r="R573" s="35">
        <v>138.419352846432</v>
      </c>
      <c r="S573" s="35">
        <v>143.21263082616</v>
      </c>
      <c r="T573" s="35">
        <v>150.10943191272</v>
      </c>
      <c r="U573" s="35">
        <v>157.2284602631232</v>
      </c>
      <c r="V573" s="35">
        <v>162.00588500208</v>
      </c>
      <c r="W573" s="35">
        <v>138.419352846432</v>
      </c>
      <c r="X573" s="35">
        <v>143.21263082616</v>
      </c>
      <c r="Y573" s="35">
        <v>150.10943191272</v>
      </c>
      <c r="Z573" s="35">
        <v>157.2284602631232</v>
      </c>
      <c r="AA573" s="35">
        <v>162.00588500208</v>
      </c>
      <c r="AB573" s="35">
        <v>0.0</v>
      </c>
      <c r="AC573" s="35">
        <v>0.0</v>
      </c>
      <c r="AD573" s="35">
        <v>0.0</v>
      </c>
      <c r="AE573" s="35">
        <v>0.0</v>
      </c>
      <c r="AF573" s="35">
        <v>0.0</v>
      </c>
    </row>
    <row r="574" ht="15.75" customHeight="1">
      <c r="A574" s="35" t="s">
        <v>28</v>
      </c>
      <c r="B574" s="35" t="s">
        <v>5352</v>
      </c>
      <c r="C574" s="35">
        <v>1176.0</v>
      </c>
      <c r="D574" s="35" t="s">
        <v>718</v>
      </c>
      <c r="F574" s="35">
        <v>103.2143808779433</v>
      </c>
      <c r="G574" s="35">
        <v>0.0</v>
      </c>
      <c r="H574" s="35">
        <v>103.2143808779433</v>
      </c>
      <c r="I574" s="35">
        <v>180.364713034464</v>
      </c>
      <c r="J574" s="35">
        <v>53.03323157529599</v>
      </c>
      <c r="K574" s="35">
        <v>88.09856646192</v>
      </c>
      <c r="L574" s="35">
        <v>100.191984310656</v>
      </c>
      <c r="M574" s="35">
        <v>123.80533748352</v>
      </c>
      <c r="N574" s="35">
        <v>105.156159075072</v>
      </c>
      <c r="O574" s="35">
        <v>105.156159075072</v>
      </c>
      <c r="P574" s="35">
        <v>105.156159075072</v>
      </c>
      <c r="R574" s="35">
        <v>100.675631391552</v>
      </c>
      <c r="S574" s="35">
        <v>119.339519697216</v>
      </c>
      <c r="T574" s="35">
        <v>151.5428939564064</v>
      </c>
      <c r="U574" s="35">
        <v>171.9233781121785</v>
      </c>
      <c r="V574" s="35">
        <v>180.364713034464</v>
      </c>
      <c r="W574" s="35">
        <v>100.675631391552</v>
      </c>
      <c r="X574" s="35">
        <v>119.339519697216</v>
      </c>
      <c r="Y574" s="35">
        <v>151.5428939564064</v>
      </c>
      <c r="Z574" s="35">
        <v>171.9233781121785</v>
      </c>
      <c r="AA574" s="35">
        <v>180.364713034464</v>
      </c>
      <c r="AB574" s="35">
        <v>0.0</v>
      </c>
      <c r="AC574" s="35">
        <v>0.0</v>
      </c>
      <c r="AD574" s="35">
        <v>0.0</v>
      </c>
      <c r="AE574" s="35">
        <v>0.0</v>
      </c>
      <c r="AF574" s="35">
        <v>0.0</v>
      </c>
    </row>
    <row r="575" ht="15.75" customHeight="1">
      <c r="A575" s="35" t="s">
        <v>30</v>
      </c>
      <c r="F575" s="35">
        <v>39.29042166339051</v>
      </c>
      <c r="G575" s="35">
        <v>92.57451126358178</v>
      </c>
      <c r="H575" s="35">
        <v>131.8649329269723</v>
      </c>
      <c r="I575" s="35">
        <v>1620.739857221856</v>
      </c>
      <c r="J575" s="35">
        <v>62.85305972736</v>
      </c>
      <c r="K575" s="35">
        <v>75.66721283923201</v>
      </c>
      <c r="L575" s="35">
        <v>79.670042962272</v>
      </c>
      <c r="M575" s="35">
        <v>163.460679195744</v>
      </c>
      <c r="N575" s="35">
        <v>189.165498451776</v>
      </c>
      <c r="O575" s="35">
        <v>189.165498451776</v>
      </c>
      <c r="P575" s="35">
        <v>189.165498451776</v>
      </c>
      <c r="R575" s="35">
        <v>113.829291672768</v>
      </c>
      <c r="S575" s="35">
        <v>142.87014719208</v>
      </c>
      <c r="T575" s="35">
        <v>241.7997391367041</v>
      </c>
      <c r="U575" s="35">
        <v>409.7419629194299</v>
      </c>
      <c r="V575" s="35">
        <v>1620.739857221856</v>
      </c>
      <c r="W575" s="35">
        <v>30.771779750208</v>
      </c>
      <c r="X575" s="35">
        <v>50.197805765856</v>
      </c>
      <c r="Y575" s="35">
        <v>106.44801671952</v>
      </c>
      <c r="Z575" s="35">
        <v>167.5314476422272</v>
      </c>
      <c r="AA575" s="35">
        <v>455.902384083552</v>
      </c>
      <c r="AB575" s="35">
        <v>81.46617803856</v>
      </c>
      <c r="AC575" s="35">
        <v>101.984740384464</v>
      </c>
      <c r="AD575" s="35">
        <v>181.088195009904</v>
      </c>
      <c r="AE575" s="35">
        <v>352.2939716175262</v>
      </c>
      <c r="AF575" s="35">
        <v>1381.427882622144</v>
      </c>
    </row>
    <row r="576" ht="15.75" customHeight="1">
      <c r="A576" s="35" t="s">
        <v>30</v>
      </c>
      <c r="B576" s="35" t="s">
        <v>5353</v>
      </c>
      <c r="C576" s="35">
        <v>3822.0</v>
      </c>
      <c r="D576" s="35" t="s">
        <v>170</v>
      </c>
      <c r="F576" s="35">
        <v>0.6004755680134665</v>
      </c>
      <c r="G576" s="35">
        <v>1.47013936343942</v>
      </c>
      <c r="H576" s="35">
        <v>2.070614931452886</v>
      </c>
      <c r="I576" s="35">
        <v>36.107534441664</v>
      </c>
      <c r="J576" s="35">
        <v>0.0</v>
      </c>
      <c r="K576" s="35">
        <v>0.0</v>
      </c>
      <c r="L576" s="35">
        <v>0.0</v>
      </c>
      <c r="M576" s="35">
        <v>0.0</v>
      </c>
      <c r="N576" s="35">
        <v>0.0</v>
      </c>
      <c r="O576" s="35">
        <v>0.0</v>
      </c>
      <c r="P576" s="35">
        <v>0.0</v>
      </c>
      <c r="R576" s="35">
        <v>0.0</v>
      </c>
      <c r="S576" s="35">
        <v>0.0</v>
      </c>
      <c r="T576" s="35">
        <v>13.364262161712</v>
      </c>
      <c r="U576" s="35">
        <v>20.35900574652667</v>
      </c>
      <c r="V576" s="35">
        <v>36.107534441664</v>
      </c>
      <c r="W576" s="35">
        <v>0.0</v>
      </c>
      <c r="X576" s="35">
        <v>0.0</v>
      </c>
      <c r="Y576" s="35">
        <v>4.433077015113603</v>
      </c>
      <c r="Z576" s="35">
        <v>10.0849343607936</v>
      </c>
      <c r="AA576" s="35">
        <v>24.328146630816</v>
      </c>
      <c r="AB576" s="35">
        <v>0.0</v>
      </c>
      <c r="AC576" s="35">
        <v>0.0</v>
      </c>
      <c r="AD576" s="35">
        <v>9.260035212153602</v>
      </c>
      <c r="AE576" s="35">
        <v>17.08549962642432</v>
      </c>
      <c r="AF576" s="35">
        <v>26.754256416384</v>
      </c>
    </row>
    <row r="577" ht="15.75" customHeight="1">
      <c r="A577" s="35" t="s">
        <v>30</v>
      </c>
      <c r="B577" s="35" t="s">
        <v>5354</v>
      </c>
      <c r="C577" s="35">
        <v>3822.0</v>
      </c>
      <c r="D577" s="35" t="s">
        <v>170</v>
      </c>
      <c r="F577" s="35">
        <v>1.017480136630357</v>
      </c>
      <c r="G577" s="35">
        <v>2.157244365538108</v>
      </c>
      <c r="H577" s="35">
        <v>3.174724502168464</v>
      </c>
      <c r="I577" s="35">
        <v>59.107028768928</v>
      </c>
      <c r="J577" s="35">
        <v>0.0</v>
      </c>
      <c r="K577" s="35">
        <v>0.0</v>
      </c>
      <c r="L577" s="35">
        <v>0.0</v>
      </c>
      <c r="M577" s="35">
        <v>0.0</v>
      </c>
      <c r="N577" s="35">
        <v>0.0</v>
      </c>
      <c r="O577" s="35">
        <v>0.0</v>
      </c>
      <c r="P577" s="35">
        <v>0.0</v>
      </c>
      <c r="R577" s="35">
        <v>0.0</v>
      </c>
      <c r="S577" s="35">
        <v>0.0</v>
      </c>
      <c r="T577" s="35">
        <v>27.44905619151361</v>
      </c>
      <c r="U577" s="35">
        <v>53.23714979696064</v>
      </c>
      <c r="V577" s="35">
        <v>59.107028768928</v>
      </c>
      <c r="W577" s="35">
        <v>0.0</v>
      </c>
      <c r="X577" s="35">
        <v>0.0</v>
      </c>
      <c r="Y577" s="35">
        <v>5.532243133939201</v>
      </c>
      <c r="Z577" s="35">
        <v>23.90918705497728</v>
      </c>
      <c r="AA577" s="35">
        <v>48.63117479875199</v>
      </c>
      <c r="AB577" s="35">
        <v>0.0</v>
      </c>
      <c r="AC577" s="35">
        <v>0.0</v>
      </c>
      <c r="AD577" s="35">
        <v>12.78087710094722</v>
      </c>
      <c r="AE577" s="35">
        <v>38.8647137281939</v>
      </c>
      <c r="AF577" s="35">
        <v>56.007336706272</v>
      </c>
    </row>
    <row r="578" ht="15.75" customHeight="1">
      <c r="A578" s="35" t="s">
        <v>30</v>
      </c>
      <c r="B578" s="35" t="s">
        <v>5355</v>
      </c>
      <c r="C578" s="35">
        <v>3822.0</v>
      </c>
      <c r="D578" s="35" t="s">
        <v>170</v>
      </c>
      <c r="F578" s="35">
        <v>0.008966860453154755</v>
      </c>
      <c r="G578" s="35">
        <v>0.04631725652965592</v>
      </c>
      <c r="H578" s="35">
        <v>0.05528411698281067</v>
      </c>
      <c r="I578" s="35">
        <v>4.180471186752</v>
      </c>
      <c r="J578" s="35">
        <v>0.0</v>
      </c>
      <c r="K578" s="35">
        <v>0.0</v>
      </c>
      <c r="L578" s="35">
        <v>0.0</v>
      </c>
      <c r="M578" s="35">
        <v>0.0</v>
      </c>
      <c r="N578" s="35">
        <v>0.0</v>
      </c>
      <c r="O578" s="35">
        <v>0.0</v>
      </c>
      <c r="P578" s="35">
        <v>0.0</v>
      </c>
      <c r="R578" s="35">
        <v>0.0</v>
      </c>
      <c r="S578" s="35">
        <v>0.0</v>
      </c>
      <c r="T578" s="35">
        <v>0.0</v>
      </c>
      <c r="U578" s="35">
        <v>1.991731709721599</v>
      </c>
      <c r="V578" s="35">
        <v>4.180471186752</v>
      </c>
      <c r="W578" s="35">
        <v>0.0</v>
      </c>
      <c r="X578" s="35">
        <v>0.0</v>
      </c>
      <c r="Y578" s="35">
        <v>0.0</v>
      </c>
      <c r="Z578" s="35">
        <v>0.3385488872908793</v>
      </c>
      <c r="AA578" s="35">
        <v>2.036696368896</v>
      </c>
      <c r="AB578" s="35">
        <v>0.0</v>
      </c>
      <c r="AC578" s="35">
        <v>0.0</v>
      </c>
      <c r="AD578" s="35">
        <v>0.0</v>
      </c>
      <c r="AE578" s="35">
        <v>1.540242752872311</v>
      </c>
      <c r="AF578" s="35">
        <v>4.180471186752</v>
      </c>
    </row>
    <row r="579" ht="15.75" customHeight="1">
      <c r="A579" s="35" t="s">
        <v>30</v>
      </c>
      <c r="B579" s="35" t="s">
        <v>5356</v>
      </c>
      <c r="C579" s="35">
        <v>3822.0</v>
      </c>
      <c r="D579" s="35" t="s">
        <v>170</v>
      </c>
      <c r="F579" s="35">
        <v>0.0</v>
      </c>
      <c r="G579" s="35">
        <v>0.06137533669596083</v>
      </c>
      <c r="H579" s="35">
        <v>0.06137533669596083</v>
      </c>
      <c r="I579" s="35">
        <v>3.59318898288</v>
      </c>
      <c r="J579" s="35">
        <v>0.0</v>
      </c>
      <c r="K579" s="35">
        <v>0.0</v>
      </c>
      <c r="L579" s="35">
        <v>0.0</v>
      </c>
      <c r="M579" s="35">
        <v>0.0</v>
      </c>
      <c r="N579" s="35">
        <v>0.0</v>
      </c>
      <c r="O579" s="35">
        <v>0.0</v>
      </c>
      <c r="P579" s="35">
        <v>0.0</v>
      </c>
      <c r="R579" s="35">
        <v>0.0</v>
      </c>
      <c r="S579" s="35">
        <v>0.0</v>
      </c>
      <c r="T579" s="35">
        <v>0.0</v>
      </c>
      <c r="U579" s="35">
        <v>2.119540337550709</v>
      </c>
      <c r="V579" s="35">
        <v>3.59318898288</v>
      </c>
      <c r="W579" s="35">
        <v>0.0</v>
      </c>
      <c r="X579" s="35">
        <v>0.0</v>
      </c>
      <c r="Y579" s="35">
        <v>0.0</v>
      </c>
      <c r="Z579" s="35">
        <v>0.0</v>
      </c>
      <c r="AA579" s="35">
        <v>0.0</v>
      </c>
      <c r="AB579" s="35">
        <v>0.0</v>
      </c>
      <c r="AC579" s="35">
        <v>0.0</v>
      </c>
      <c r="AD579" s="35">
        <v>0.0</v>
      </c>
      <c r="AE579" s="35">
        <v>2.119540337550709</v>
      </c>
      <c r="AF579" s="35">
        <v>3.59318898288</v>
      </c>
    </row>
    <row r="580" ht="15.75" customHeight="1">
      <c r="A580" s="35" t="s">
        <v>30</v>
      </c>
      <c r="B580" s="35" t="s">
        <v>5357</v>
      </c>
      <c r="C580" s="35">
        <v>23164.0</v>
      </c>
      <c r="D580" s="35" t="s">
        <v>170</v>
      </c>
      <c r="F580" s="35">
        <v>0.3506113768520192</v>
      </c>
      <c r="G580" s="35">
        <v>0.02487357536408748</v>
      </c>
      <c r="H580" s="35">
        <v>0.3754849522161066</v>
      </c>
      <c r="I580" s="35">
        <v>79.00237844755199</v>
      </c>
      <c r="J580" s="35">
        <v>0.0</v>
      </c>
      <c r="K580" s="35">
        <v>0.0</v>
      </c>
      <c r="L580" s="35">
        <v>0.0</v>
      </c>
      <c r="M580" s="35">
        <v>0.0</v>
      </c>
      <c r="N580" s="35">
        <v>0.0</v>
      </c>
      <c r="O580" s="35">
        <v>0.0</v>
      </c>
      <c r="P580" s="35">
        <v>0.0</v>
      </c>
      <c r="R580" s="35">
        <v>0.0</v>
      </c>
      <c r="S580" s="35">
        <v>0.0</v>
      </c>
      <c r="T580" s="35">
        <v>0.0</v>
      </c>
      <c r="U580" s="35">
        <v>0.0</v>
      </c>
      <c r="V580" s="35">
        <v>79.00237844755199</v>
      </c>
      <c r="W580" s="35">
        <v>0.0</v>
      </c>
      <c r="X580" s="35">
        <v>0.0</v>
      </c>
      <c r="Y580" s="35">
        <v>0.0</v>
      </c>
      <c r="Z580" s="35">
        <v>0.0</v>
      </c>
      <c r="AA580" s="35">
        <v>72.796577043456</v>
      </c>
      <c r="AB580" s="35">
        <v>0.0</v>
      </c>
      <c r="AC580" s="35">
        <v>0.0</v>
      </c>
      <c r="AD580" s="35">
        <v>0.0</v>
      </c>
      <c r="AE580" s="35">
        <v>0.0</v>
      </c>
      <c r="AF580" s="35">
        <v>8.716189513248</v>
      </c>
    </row>
    <row r="581" ht="15.75" customHeight="1">
      <c r="A581" s="35" t="s">
        <v>30</v>
      </c>
      <c r="B581" s="35" t="s">
        <v>5358</v>
      </c>
      <c r="C581" s="35">
        <v>3822.0</v>
      </c>
      <c r="D581" s="35" t="s">
        <v>170</v>
      </c>
      <c r="F581" s="35">
        <v>0.001922388496075528</v>
      </c>
      <c r="G581" s="35">
        <v>0.01891091715087628</v>
      </c>
      <c r="H581" s="35">
        <v>0.0208333056469518</v>
      </c>
      <c r="I581" s="35">
        <v>7.34873964048</v>
      </c>
      <c r="J581" s="35">
        <v>0.0</v>
      </c>
      <c r="K581" s="35">
        <v>0.0</v>
      </c>
      <c r="L581" s="35">
        <v>0.0</v>
      </c>
      <c r="M581" s="35">
        <v>0.0</v>
      </c>
      <c r="N581" s="35">
        <v>0.0</v>
      </c>
      <c r="O581" s="35">
        <v>0.0</v>
      </c>
      <c r="P581" s="35">
        <v>0.0</v>
      </c>
      <c r="R581" s="35">
        <v>0.0</v>
      </c>
      <c r="S581" s="35">
        <v>0.0</v>
      </c>
      <c r="T581" s="35">
        <v>0.0</v>
      </c>
      <c r="U581" s="35">
        <v>0.0</v>
      </c>
      <c r="V581" s="35">
        <v>7.34873964048</v>
      </c>
      <c r="W581" s="35">
        <v>0.0</v>
      </c>
      <c r="X581" s="35">
        <v>0.0</v>
      </c>
      <c r="Y581" s="35">
        <v>0.0</v>
      </c>
      <c r="Z581" s="35">
        <v>0.0</v>
      </c>
      <c r="AA581" s="35">
        <v>1.15326659952</v>
      </c>
      <c r="AB581" s="35">
        <v>0.0</v>
      </c>
      <c r="AC581" s="35">
        <v>0.0</v>
      </c>
      <c r="AD581" s="35">
        <v>0.0</v>
      </c>
      <c r="AE581" s="35">
        <v>0.0</v>
      </c>
      <c r="AF581" s="35">
        <v>6.19547304096</v>
      </c>
    </row>
    <row r="582" ht="15.75" customHeight="1">
      <c r="A582" s="35" t="s">
        <v>30</v>
      </c>
      <c r="B582" s="35" t="s">
        <v>5359</v>
      </c>
      <c r="C582" s="35">
        <v>3822.0</v>
      </c>
      <c r="D582" s="35" t="s">
        <v>170</v>
      </c>
      <c r="F582" s="35">
        <v>0.0</v>
      </c>
      <c r="G582" s="35">
        <v>0.01463635135885047</v>
      </c>
      <c r="H582" s="35">
        <v>0.01463635135885047</v>
      </c>
      <c r="I582" s="35">
        <v>8.78054316048</v>
      </c>
      <c r="J582" s="35">
        <v>0.0</v>
      </c>
      <c r="K582" s="35">
        <v>0.0</v>
      </c>
      <c r="L582" s="35">
        <v>0.0</v>
      </c>
      <c r="M582" s="35">
        <v>0.0</v>
      </c>
      <c r="N582" s="35">
        <v>0.0</v>
      </c>
      <c r="O582" s="35">
        <v>0.0</v>
      </c>
      <c r="P582" s="35">
        <v>0.0</v>
      </c>
      <c r="R582" s="35">
        <v>0.0</v>
      </c>
      <c r="S582" s="35">
        <v>0.0</v>
      </c>
      <c r="T582" s="35">
        <v>0.0</v>
      </c>
      <c r="U582" s="35">
        <v>0.0</v>
      </c>
      <c r="V582" s="35">
        <v>8.78054316048</v>
      </c>
      <c r="W582" s="35">
        <v>0.0</v>
      </c>
      <c r="X582" s="35">
        <v>0.0</v>
      </c>
      <c r="Y582" s="35">
        <v>0.0</v>
      </c>
      <c r="Z582" s="35">
        <v>0.0</v>
      </c>
      <c r="AA582" s="35">
        <v>0.0</v>
      </c>
      <c r="AB582" s="35">
        <v>0.0</v>
      </c>
      <c r="AC582" s="35">
        <v>0.0</v>
      </c>
      <c r="AD582" s="35">
        <v>0.0</v>
      </c>
      <c r="AE582" s="35">
        <v>0.0</v>
      </c>
      <c r="AF582" s="35">
        <v>8.78054316048</v>
      </c>
    </row>
    <row r="583" ht="15.75" customHeight="1">
      <c r="A583" s="35" t="s">
        <v>30</v>
      </c>
      <c r="B583" s="35" t="s">
        <v>5360</v>
      </c>
      <c r="C583" s="35">
        <v>3822.0</v>
      </c>
      <c r="D583" s="35" t="s">
        <v>170</v>
      </c>
      <c r="F583" s="35">
        <v>0.003097750371941078</v>
      </c>
      <c r="G583" s="35">
        <v>0.01150940000134567</v>
      </c>
      <c r="H583" s="35">
        <v>0.01460715037328674</v>
      </c>
      <c r="I583" s="35">
        <v>5.932232195904001</v>
      </c>
      <c r="J583" s="35">
        <v>0.0</v>
      </c>
      <c r="K583" s="35">
        <v>0.0</v>
      </c>
      <c r="L583" s="35">
        <v>0.0</v>
      </c>
      <c r="M583" s="35">
        <v>0.0</v>
      </c>
      <c r="N583" s="35">
        <v>0.0</v>
      </c>
      <c r="O583" s="35">
        <v>0.0</v>
      </c>
      <c r="P583" s="35">
        <v>0.0</v>
      </c>
      <c r="R583" s="35">
        <v>0.0</v>
      </c>
      <c r="S583" s="35">
        <v>0.0</v>
      </c>
      <c r="T583" s="35">
        <v>0.0</v>
      </c>
      <c r="U583" s="35">
        <v>0.0</v>
      </c>
      <c r="V583" s="35">
        <v>5.932232195904001</v>
      </c>
      <c r="W583" s="35">
        <v>0.0</v>
      </c>
      <c r="X583" s="35">
        <v>0.0</v>
      </c>
      <c r="Y583" s="35">
        <v>0.0</v>
      </c>
      <c r="Z583" s="35">
        <v>0.0</v>
      </c>
      <c r="AA583" s="35">
        <v>1.858381926912</v>
      </c>
      <c r="AB583" s="35">
        <v>0.0</v>
      </c>
      <c r="AC583" s="35">
        <v>0.0</v>
      </c>
      <c r="AD583" s="35">
        <v>0.0</v>
      </c>
      <c r="AE583" s="35">
        <v>0.0</v>
      </c>
      <c r="AF583" s="35">
        <v>5.932232195904001</v>
      </c>
    </row>
    <row r="584" ht="15.75" customHeight="1">
      <c r="A584" s="35" t="s">
        <v>30</v>
      </c>
      <c r="B584" s="35" t="s">
        <v>5361</v>
      </c>
      <c r="C584" s="35">
        <v>3822.0</v>
      </c>
      <c r="D584" s="35" t="s">
        <v>170</v>
      </c>
      <c r="F584" s="35">
        <v>0.002396945560651527</v>
      </c>
      <c r="G584" s="35">
        <v>0.01289469673043777</v>
      </c>
      <c r="H584" s="35">
        <v>0.0152916422910893</v>
      </c>
      <c r="I584" s="35">
        <v>6.814998275904</v>
      </c>
      <c r="J584" s="35">
        <v>0.0</v>
      </c>
      <c r="K584" s="35">
        <v>0.0</v>
      </c>
      <c r="L584" s="35">
        <v>0.0</v>
      </c>
      <c r="M584" s="35">
        <v>0.0</v>
      </c>
      <c r="N584" s="35">
        <v>0.0</v>
      </c>
      <c r="O584" s="35">
        <v>0.0</v>
      </c>
      <c r="P584" s="35">
        <v>0.0</v>
      </c>
      <c r="R584" s="35">
        <v>0.0</v>
      </c>
      <c r="S584" s="35">
        <v>0.0</v>
      </c>
      <c r="T584" s="35">
        <v>0.0</v>
      </c>
      <c r="U584" s="35">
        <v>0.0</v>
      </c>
      <c r="V584" s="35">
        <v>6.814998275904</v>
      </c>
      <c r="W584" s="35">
        <v>0.0</v>
      </c>
      <c r="X584" s="35">
        <v>0.0</v>
      </c>
      <c r="Y584" s="35">
        <v>0.0</v>
      </c>
      <c r="Z584" s="35">
        <v>0.0</v>
      </c>
      <c r="AA584" s="35">
        <v>1.035639095904</v>
      </c>
      <c r="AB584" s="35">
        <v>0.0</v>
      </c>
      <c r="AC584" s="35">
        <v>0.0</v>
      </c>
      <c r="AD584" s="35">
        <v>0.0</v>
      </c>
      <c r="AE584" s="35">
        <v>0.0</v>
      </c>
      <c r="AF584" s="35">
        <v>6.412677634944</v>
      </c>
    </row>
    <row r="585" ht="15.75" customHeight="1">
      <c r="A585" s="35" t="s">
        <v>30</v>
      </c>
      <c r="B585" s="35" t="s">
        <v>5362</v>
      </c>
      <c r="C585" s="35">
        <v>3822.0</v>
      </c>
      <c r="D585" s="35" t="s">
        <v>170</v>
      </c>
      <c r="F585" s="35">
        <v>0.004586926163981117</v>
      </c>
      <c r="G585" s="35">
        <v>0.01108789191727265</v>
      </c>
      <c r="H585" s="35">
        <v>0.01567481808125377</v>
      </c>
      <c r="I585" s="35">
        <v>5.554055207232</v>
      </c>
      <c r="J585" s="35">
        <v>0.0</v>
      </c>
      <c r="K585" s="35">
        <v>0.0</v>
      </c>
      <c r="L585" s="35">
        <v>0.0</v>
      </c>
      <c r="M585" s="35">
        <v>0.0</v>
      </c>
      <c r="N585" s="35">
        <v>0.0</v>
      </c>
      <c r="O585" s="35">
        <v>0.0</v>
      </c>
      <c r="P585" s="35">
        <v>0.0</v>
      </c>
      <c r="R585" s="35">
        <v>0.0</v>
      </c>
      <c r="S585" s="35">
        <v>0.0</v>
      </c>
      <c r="T585" s="35">
        <v>0.0</v>
      </c>
      <c r="U585" s="35">
        <v>0.0</v>
      </c>
      <c r="V585" s="35">
        <v>5.554055207232</v>
      </c>
      <c r="W585" s="35">
        <v>0.0</v>
      </c>
      <c r="X585" s="35">
        <v>0.0</v>
      </c>
      <c r="Y585" s="35">
        <v>0.0</v>
      </c>
      <c r="Z585" s="35">
        <v>0.0</v>
      </c>
      <c r="AA585" s="35">
        <v>2.751758424576</v>
      </c>
      <c r="AB585" s="35">
        <v>0.0</v>
      </c>
      <c r="AC585" s="35">
        <v>0.0</v>
      </c>
      <c r="AD585" s="35">
        <v>0.0</v>
      </c>
      <c r="AE585" s="35">
        <v>0.0</v>
      </c>
      <c r="AF585" s="35">
        <v>5.554055207232</v>
      </c>
    </row>
    <row r="586" ht="15.75" customHeight="1">
      <c r="A586" s="35" t="s">
        <v>30</v>
      </c>
      <c r="B586" s="35" t="s">
        <v>5363</v>
      </c>
      <c r="C586" s="35">
        <v>3822.0</v>
      </c>
      <c r="D586" s="35" t="s">
        <v>170</v>
      </c>
      <c r="F586" s="35">
        <v>0.0</v>
      </c>
      <c r="G586" s="35">
        <v>0.01829587144851839</v>
      </c>
      <c r="H586" s="35">
        <v>0.01829587144851839</v>
      </c>
      <c r="I586" s="35">
        <v>7.35752423952</v>
      </c>
      <c r="J586" s="35">
        <v>0.0</v>
      </c>
      <c r="K586" s="35">
        <v>0.0</v>
      </c>
      <c r="L586" s="35">
        <v>0.0</v>
      </c>
      <c r="M586" s="35">
        <v>0.0</v>
      </c>
      <c r="N586" s="35">
        <v>0.0</v>
      </c>
      <c r="O586" s="35">
        <v>0.0</v>
      </c>
      <c r="P586" s="35">
        <v>0.0</v>
      </c>
      <c r="R586" s="35">
        <v>0.0</v>
      </c>
      <c r="S586" s="35">
        <v>0.0</v>
      </c>
      <c r="T586" s="35">
        <v>0.0</v>
      </c>
      <c r="U586" s="35">
        <v>0.0</v>
      </c>
      <c r="V586" s="35">
        <v>7.35752423952</v>
      </c>
      <c r="W586" s="35">
        <v>0.0</v>
      </c>
      <c r="X586" s="35">
        <v>0.0</v>
      </c>
      <c r="Y586" s="35">
        <v>0.0</v>
      </c>
      <c r="Z586" s="35">
        <v>0.0</v>
      </c>
      <c r="AA586" s="35">
        <v>0.0</v>
      </c>
      <c r="AB586" s="35">
        <v>0.0</v>
      </c>
      <c r="AC586" s="35">
        <v>0.0</v>
      </c>
      <c r="AD586" s="35">
        <v>0.0</v>
      </c>
      <c r="AE586" s="35">
        <v>0.0</v>
      </c>
      <c r="AF586" s="35">
        <v>7.35752423952</v>
      </c>
    </row>
    <row r="587" ht="15.75" customHeight="1">
      <c r="A587" s="35" t="s">
        <v>30</v>
      </c>
      <c r="B587" s="35" t="s">
        <v>5364</v>
      </c>
      <c r="C587" s="35">
        <v>3822.0</v>
      </c>
      <c r="D587" s="35" t="s">
        <v>170</v>
      </c>
      <c r="F587" s="35">
        <v>0.001516358863437755</v>
      </c>
      <c r="G587" s="35">
        <v>0.01553307688314473</v>
      </c>
      <c r="H587" s="35">
        <v>0.01704943574658249</v>
      </c>
      <c r="I587" s="35">
        <v>7.490888125055999</v>
      </c>
      <c r="J587" s="35">
        <v>0.0</v>
      </c>
      <c r="K587" s="35">
        <v>0.0</v>
      </c>
      <c r="L587" s="35">
        <v>0.0</v>
      </c>
      <c r="M587" s="35">
        <v>0.0</v>
      </c>
      <c r="N587" s="35">
        <v>0.0</v>
      </c>
      <c r="O587" s="35">
        <v>0.0</v>
      </c>
      <c r="P587" s="35">
        <v>0.0</v>
      </c>
      <c r="R587" s="35">
        <v>0.0</v>
      </c>
      <c r="S587" s="35">
        <v>0.0</v>
      </c>
      <c r="T587" s="35">
        <v>0.0</v>
      </c>
      <c r="U587" s="35">
        <v>0.0</v>
      </c>
      <c r="V587" s="35">
        <v>7.490888125055999</v>
      </c>
      <c r="W587" s="35">
        <v>0.0</v>
      </c>
      <c r="X587" s="35">
        <v>0.0</v>
      </c>
      <c r="Y587" s="35">
        <v>0.0</v>
      </c>
      <c r="Z587" s="35">
        <v>0.0</v>
      </c>
      <c r="AA587" s="35">
        <v>0.9096839861760001</v>
      </c>
      <c r="AB587" s="35">
        <v>0.0</v>
      </c>
      <c r="AC587" s="35">
        <v>0.0</v>
      </c>
      <c r="AD587" s="35">
        <v>0.0</v>
      </c>
      <c r="AE587" s="35">
        <v>0.0</v>
      </c>
      <c r="AF587" s="35">
        <v>7.490888125055999</v>
      </c>
    </row>
    <row r="588" ht="15.75" customHeight="1">
      <c r="A588" s="35" t="s">
        <v>30</v>
      </c>
      <c r="B588" s="35" t="s">
        <v>5365</v>
      </c>
      <c r="C588" s="35">
        <v>3822.0</v>
      </c>
      <c r="D588" s="35" t="s">
        <v>170</v>
      </c>
      <c r="F588" s="35">
        <v>0.0</v>
      </c>
      <c r="G588" s="35">
        <v>0.009934501887604202</v>
      </c>
      <c r="H588" s="35">
        <v>0.009934501887604202</v>
      </c>
      <c r="I588" s="35">
        <v>4.196603736864001</v>
      </c>
      <c r="J588" s="35">
        <v>0.0</v>
      </c>
      <c r="K588" s="35">
        <v>0.0</v>
      </c>
      <c r="L588" s="35">
        <v>0.0</v>
      </c>
      <c r="M588" s="35">
        <v>0.0</v>
      </c>
      <c r="N588" s="35">
        <v>0.0</v>
      </c>
      <c r="O588" s="35">
        <v>0.0</v>
      </c>
      <c r="P588" s="35">
        <v>0.0</v>
      </c>
      <c r="R588" s="35">
        <v>0.0</v>
      </c>
      <c r="S588" s="35">
        <v>0.0</v>
      </c>
      <c r="T588" s="35">
        <v>0.0</v>
      </c>
      <c r="U588" s="35">
        <v>0.0</v>
      </c>
      <c r="V588" s="35">
        <v>4.196603736864001</v>
      </c>
      <c r="W588" s="35">
        <v>0.0</v>
      </c>
      <c r="X588" s="35">
        <v>0.0</v>
      </c>
      <c r="Y588" s="35">
        <v>0.0</v>
      </c>
      <c r="Z588" s="35">
        <v>0.0</v>
      </c>
      <c r="AA588" s="35">
        <v>0.0</v>
      </c>
      <c r="AB588" s="35">
        <v>0.0</v>
      </c>
      <c r="AC588" s="35">
        <v>0.0</v>
      </c>
      <c r="AD588" s="35">
        <v>0.0</v>
      </c>
      <c r="AE588" s="35">
        <v>0.0</v>
      </c>
      <c r="AF588" s="35">
        <v>4.196603736864001</v>
      </c>
    </row>
    <row r="589" ht="15.75" customHeight="1">
      <c r="A589" s="35" t="s">
        <v>30</v>
      </c>
      <c r="B589" s="35" t="s">
        <v>5366</v>
      </c>
      <c r="C589" s="35">
        <v>3822.0</v>
      </c>
      <c r="D589" s="35" t="s">
        <v>170</v>
      </c>
      <c r="F589" s="35">
        <v>0.0349383408339663</v>
      </c>
      <c r="G589" s="35">
        <v>0.01011071272044673</v>
      </c>
      <c r="H589" s="35">
        <v>0.04504905355441303</v>
      </c>
      <c r="I589" s="35">
        <v>15.653009508192</v>
      </c>
      <c r="J589" s="35">
        <v>0.0</v>
      </c>
      <c r="K589" s="35">
        <v>0.0</v>
      </c>
      <c r="L589" s="35">
        <v>0.0</v>
      </c>
      <c r="M589" s="35">
        <v>0.0</v>
      </c>
      <c r="N589" s="35">
        <v>0.0</v>
      </c>
      <c r="O589" s="35">
        <v>0.0</v>
      </c>
      <c r="P589" s="35">
        <v>0.0</v>
      </c>
      <c r="R589" s="35">
        <v>0.0</v>
      </c>
      <c r="S589" s="35">
        <v>0.0</v>
      </c>
      <c r="T589" s="35">
        <v>0.0</v>
      </c>
      <c r="U589" s="35">
        <v>0.0</v>
      </c>
      <c r="V589" s="35">
        <v>15.653009508192</v>
      </c>
      <c r="W589" s="35">
        <v>0.0</v>
      </c>
      <c r="X589" s="35">
        <v>0.0</v>
      </c>
      <c r="Y589" s="35">
        <v>0.0</v>
      </c>
      <c r="Z589" s="35">
        <v>0.0</v>
      </c>
      <c r="AA589" s="35">
        <v>9.587457565055999</v>
      </c>
      <c r="AB589" s="35">
        <v>0.0</v>
      </c>
      <c r="AC589" s="35">
        <v>0.0</v>
      </c>
      <c r="AD589" s="35">
        <v>0.0</v>
      </c>
      <c r="AE589" s="35">
        <v>0.0</v>
      </c>
      <c r="AF589" s="35">
        <v>6.065551943136</v>
      </c>
    </row>
    <row r="590" ht="15.75" customHeight="1">
      <c r="A590" s="35" t="s">
        <v>30</v>
      </c>
      <c r="B590" s="35" t="s">
        <v>5367</v>
      </c>
      <c r="C590" s="35">
        <v>3822.0</v>
      </c>
      <c r="D590" s="35" t="s">
        <v>170</v>
      </c>
      <c r="F590" s="35">
        <v>0.0</v>
      </c>
      <c r="G590" s="35">
        <v>0.01590470148301431</v>
      </c>
      <c r="H590" s="35">
        <v>0.01590470148301431</v>
      </c>
      <c r="I590" s="35">
        <v>6.897735526751999</v>
      </c>
      <c r="J590" s="35">
        <v>0.0</v>
      </c>
      <c r="K590" s="35">
        <v>0.0</v>
      </c>
      <c r="L590" s="35">
        <v>0.0</v>
      </c>
      <c r="M590" s="35">
        <v>0.0</v>
      </c>
      <c r="N590" s="35">
        <v>0.0</v>
      </c>
      <c r="O590" s="35">
        <v>0.0</v>
      </c>
      <c r="P590" s="35">
        <v>0.0</v>
      </c>
      <c r="R590" s="35">
        <v>0.0</v>
      </c>
      <c r="S590" s="35">
        <v>0.0</v>
      </c>
      <c r="T590" s="35">
        <v>0.0</v>
      </c>
      <c r="U590" s="35">
        <v>0.0</v>
      </c>
      <c r="V590" s="35">
        <v>6.897735526751999</v>
      </c>
      <c r="W590" s="35">
        <v>0.0</v>
      </c>
      <c r="X590" s="35">
        <v>0.0</v>
      </c>
      <c r="Y590" s="35">
        <v>0.0</v>
      </c>
      <c r="Z590" s="35">
        <v>0.0</v>
      </c>
      <c r="AA590" s="35">
        <v>0.0</v>
      </c>
      <c r="AB590" s="35">
        <v>0.0</v>
      </c>
      <c r="AC590" s="35">
        <v>0.0</v>
      </c>
      <c r="AD590" s="35">
        <v>0.0</v>
      </c>
      <c r="AE590" s="35">
        <v>0.0</v>
      </c>
      <c r="AF590" s="35">
        <v>6.897735526751999</v>
      </c>
    </row>
    <row r="591" ht="15.75" customHeight="1">
      <c r="A591" s="35" t="s">
        <v>30</v>
      </c>
      <c r="B591" s="35" t="s">
        <v>5368</v>
      </c>
      <c r="C591" s="35">
        <v>3822.0</v>
      </c>
      <c r="D591" s="35" t="s">
        <v>170</v>
      </c>
      <c r="F591" s="35">
        <v>0.01379518980545818</v>
      </c>
      <c r="G591" s="35">
        <v>0.009723674271107218</v>
      </c>
      <c r="H591" s="35">
        <v>0.02351886407656539</v>
      </c>
      <c r="I591" s="35">
        <v>7.950243528863999</v>
      </c>
      <c r="J591" s="35">
        <v>0.0</v>
      </c>
      <c r="K591" s="35">
        <v>0.0</v>
      </c>
      <c r="L591" s="35">
        <v>0.0</v>
      </c>
      <c r="M591" s="35">
        <v>0.0</v>
      </c>
      <c r="N591" s="35">
        <v>0.0</v>
      </c>
      <c r="O591" s="35">
        <v>0.0</v>
      </c>
      <c r="P591" s="35">
        <v>0.0</v>
      </c>
      <c r="R591" s="35">
        <v>0.0</v>
      </c>
      <c r="S591" s="35">
        <v>0.0</v>
      </c>
      <c r="T591" s="35">
        <v>0.0</v>
      </c>
      <c r="U591" s="35">
        <v>0.0</v>
      </c>
      <c r="V591" s="35">
        <v>7.950243528863999</v>
      </c>
      <c r="W591" s="35">
        <v>0.0</v>
      </c>
      <c r="X591" s="35">
        <v>0.0</v>
      </c>
      <c r="Y591" s="35">
        <v>0.0</v>
      </c>
      <c r="Z591" s="35">
        <v>0.0</v>
      </c>
      <c r="AA591" s="35">
        <v>4.546378803455999</v>
      </c>
      <c r="AB591" s="35">
        <v>0.0</v>
      </c>
      <c r="AC591" s="35">
        <v>0.0</v>
      </c>
      <c r="AD591" s="35">
        <v>0.0</v>
      </c>
      <c r="AE591" s="35">
        <v>0.0</v>
      </c>
      <c r="AF591" s="35">
        <v>4.220703250848</v>
      </c>
    </row>
    <row r="592" ht="15.75" customHeight="1">
      <c r="A592" s="35" t="s">
        <v>30</v>
      </c>
      <c r="B592" s="35" t="s">
        <v>5369</v>
      </c>
      <c r="C592" s="35">
        <v>3822.0</v>
      </c>
      <c r="D592" s="35" t="s">
        <v>170</v>
      </c>
      <c r="F592" s="35">
        <v>0.0</v>
      </c>
      <c r="G592" s="35">
        <v>0.01314952187430003</v>
      </c>
      <c r="H592" s="35">
        <v>0.01314952187430003</v>
      </c>
      <c r="I592" s="35">
        <v>6.398906484096</v>
      </c>
      <c r="J592" s="35">
        <v>0.0</v>
      </c>
      <c r="K592" s="35">
        <v>0.0</v>
      </c>
      <c r="L592" s="35">
        <v>0.0</v>
      </c>
      <c r="M592" s="35">
        <v>0.0</v>
      </c>
      <c r="N592" s="35">
        <v>0.0</v>
      </c>
      <c r="O592" s="35">
        <v>0.0</v>
      </c>
      <c r="P592" s="35">
        <v>0.0</v>
      </c>
      <c r="R592" s="35">
        <v>0.0</v>
      </c>
      <c r="S592" s="35">
        <v>0.0</v>
      </c>
      <c r="T592" s="35">
        <v>0.0</v>
      </c>
      <c r="U592" s="35">
        <v>0.0</v>
      </c>
      <c r="V592" s="35">
        <v>6.398906484096</v>
      </c>
      <c r="W592" s="35">
        <v>0.0</v>
      </c>
      <c r="X592" s="35">
        <v>0.0</v>
      </c>
      <c r="Y592" s="35">
        <v>0.0</v>
      </c>
      <c r="Z592" s="35">
        <v>0.0</v>
      </c>
      <c r="AA592" s="35">
        <v>0.0</v>
      </c>
      <c r="AB592" s="35">
        <v>0.0</v>
      </c>
      <c r="AC592" s="35">
        <v>0.0</v>
      </c>
      <c r="AD592" s="35">
        <v>0.0</v>
      </c>
      <c r="AE592" s="35">
        <v>0.0</v>
      </c>
      <c r="AF592" s="35">
        <v>6.398906484096</v>
      </c>
    </row>
    <row r="593" ht="15.75" customHeight="1">
      <c r="A593" s="35" t="s">
        <v>30</v>
      </c>
      <c r="B593" s="35" t="s">
        <v>5370</v>
      </c>
      <c r="C593" s="35">
        <v>3822.0</v>
      </c>
      <c r="D593" s="35" t="s">
        <v>170</v>
      </c>
      <c r="F593" s="35">
        <v>0.001764215070293608</v>
      </c>
      <c r="G593" s="35">
        <v>0.01017203703325435</v>
      </c>
      <c r="H593" s="35">
        <v>0.01193625210354796</v>
      </c>
      <c r="I593" s="35">
        <v>6.10234121952</v>
      </c>
      <c r="J593" s="35">
        <v>0.0</v>
      </c>
      <c r="K593" s="35">
        <v>0.0</v>
      </c>
      <c r="L593" s="35">
        <v>0.0</v>
      </c>
      <c r="M593" s="35">
        <v>0.0</v>
      </c>
      <c r="N593" s="35">
        <v>0.0</v>
      </c>
      <c r="O593" s="35">
        <v>0.0</v>
      </c>
      <c r="P593" s="35">
        <v>0.0</v>
      </c>
      <c r="R593" s="35">
        <v>0.0</v>
      </c>
      <c r="S593" s="35">
        <v>0.0</v>
      </c>
      <c r="T593" s="35">
        <v>0.0</v>
      </c>
      <c r="U593" s="35">
        <v>0.0</v>
      </c>
      <c r="V593" s="35">
        <v>6.10234121952</v>
      </c>
      <c r="W593" s="35">
        <v>0.0</v>
      </c>
      <c r="X593" s="35">
        <v>0.0</v>
      </c>
      <c r="Y593" s="35">
        <v>0.0</v>
      </c>
      <c r="Z593" s="35">
        <v>0.0</v>
      </c>
      <c r="AA593" s="35">
        <v>1.058376243456</v>
      </c>
      <c r="AB593" s="35">
        <v>0.0</v>
      </c>
      <c r="AC593" s="35">
        <v>0.0</v>
      </c>
      <c r="AD593" s="35">
        <v>0.0</v>
      </c>
      <c r="AE593" s="35">
        <v>0.0</v>
      </c>
      <c r="AF593" s="35">
        <v>6.10234121952</v>
      </c>
    </row>
    <row r="594" ht="15.75" customHeight="1">
      <c r="A594" s="35" t="s">
        <v>30</v>
      </c>
      <c r="B594" s="35" t="s">
        <v>5371</v>
      </c>
      <c r="C594" s="35">
        <v>3822.0</v>
      </c>
      <c r="D594" s="35" t="s">
        <v>170</v>
      </c>
      <c r="F594" s="35">
        <v>0.0</v>
      </c>
      <c r="G594" s="35">
        <v>0.01715013316273955</v>
      </c>
      <c r="H594" s="35">
        <v>0.01715013316273955</v>
      </c>
      <c r="I594" s="35">
        <v>8.335717332768</v>
      </c>
      <c r="J594" s="35">
        <v>0.0</v>
      </c>
      <c r="K594" s="35">
        <v>0.0</v>
      </c>
      <c r="L594" s="35">
        <v>0.0</v>
      </c>
      <c r="M594" s="35">
        <v>0.0</v>
      </c>
      <c r="N594" s="35">
        <v>0.0</v>
      </c>
      <c r="O594" s="35">
        <v>0.0</v>
      </c>
      <c r="P594" s="35">
        <v>0.0</v>
      </c>
      <c r="R594" s="35">
        <v>0.0</v>
      </c>
      <c r="S594" s="35">
        <v>0.0</v>
      </c>
      <c r="T594" s="35">
        <v>0.0</v>
      </c>
      <c r="U594" s="35">
        <v>0.0</v>
      </c>
      <c r="V594" s="35">
        <v>8.335717332768</v>
      </c>
      <c r="W594" s="35">
        <v>0.0</v>
      </c>
      <c r="X594" s="35">
        <v>0.0</v>
      </c>
      <c r="Y594" s="35">
        <v>0.0</v>
      </c>
      <c r="Z594" s="35">
        <v>0.0</v>
      </c>
      <c r="AA594" s="35">
        <v>0.0</v>
      </c>
      <c r="AB594" s="35">
        <v>0.0</v>
      </c>
      <c r="AC594" s="35">
        <v>0.0</v>
      </c>
      <c r="AD594" s="35">
        <v>0.0</v>
      </c>
      <c r="AE594" s="35">
        <v>0.0</v>
      </c>
      <c r="AF594" s="35">
        <v>8.335717332768</v>
      </c>
    </row>
    <row r="595" ht="15.75" customHeight="1">
      <c r="A595" s="35" t="s">
        <v>30</v>
      </c>
      <c r="B595" s="35" t="s">
        <v>5372</v>
      </c>
      <c r="C595" s="35">
        <v>3822.0</v>
      </c>
      <c r="D595" s="35" t="s">
        <v>170</v>
      </c>
      <c r="F595" s="35">
        <v>0.0</v>
      </c>
      <c r="G595" s="35">
        <v>0.02093616453719775</v>
      </c>
      <c r="H595" s="35">
        <v>0.02093616453719775</v>
      </c>
      <c r="I595" s="35">
        <v>9.692043276384</v>
      </c>
      <c r="J595" s="35">
        <v>0.0</v>
      </c>
      <c r="K595" s="35">
        <v>0.0</v>
      </c>
      <c r="L595" s="35">
        <v>0.0</v>
      </c>
      <c r="M595" s="35">
        <v>0.0</v>
      </c>
      <c r="N595" s="35">
        <v>0.0</v>
      </c>
      <c r="O595" s="35">
        <v>0.0</v>
      </c>
      <c r="P595" s="35">
        <v>0.0</v>
      </c>
      <c r="R595" s="35">
        <v>0.0</v>
      </c>
      <c r="S595" s="35">
        <v>0.0</v>
      </c>
      <c r="T595" s="35">
        <v>0.0</v>
      </c>
      <c r="U595" s="35">
        <v>0.0</v>
      </c>
      <c r="V595" s="35">
        <v>9.692043276384</v>
      </c>
      <c r="W595" s="35">
        <v>0.0</v>
      </c>
      <c r="X595" s="35">
        <v>0.0</v>
      </c>
      <c r="Y595" s="35">
        <v>0.0</v>
      </c>
      <c r="Z595" s="35">
        <v>0.0</v>
      </c>
      <c r="AA595" s="35">
        <v>0.0</v>
      </c>
      <c r="AB595" s="35">
        <v>0.0</v>
      </c>
      <c r="AC595" s="35">
        <v>0.0</v>
      </c>
      <c r="AD595" s="35">
        <v>0.0</v>
      </c>
      <c r="AE595" s="35">
        <v>0.0</v>
      </c>
      <c r="AF595" s="35">
        <v>9.692043276384</v>
      </c>
    </row>
    <row r="596" ht="15.75" customHeight="1">
      <c r="A596" s="35" t="s">
        <v>30</v>
      </c>
      <c r="B596" s="35" t="s">
        <v>5373</v>
      </c>
      <c r="C596" s="35">
        <v>3822.0</v>
      </c>
      <c r="D596" s="35" t="s">
        <v>170</v>
      </c>
      <c r="F596" s="35">
        <v>0.01312003466614006</v>
      </c>
      <c r="G596" s="35">
        <v>0.0</v>
      </c>
      <c r="H596" s="35">
        <v>0.01312003466614006</v>
      </c>
      <c r="I596" s="35">
        <v>5.962042775808</v>
      </c>
      <c r="J596" s="35">
        <v>0.0</v>
      </c>
      <c r="K596" s="35">
        <v>0.0</v>
      </c>
      <c r="L596" s="35">
        <v>0.0</v>
      </c>
      <c r="M596" s="35">
        <v>0.0</v>
      </c>
      <c r="N596" s="35">
        <v>0.0</v>
      </c>
      <c r="O596" s="35">
        <v>0.0</v>
      </c>
      <c r="P596" s="35">
        <v>0.0</v>
      </c>
      <c r="R596" s="35">
        <v>0.0</v>
      </c>
      <c r="S596" s="35">
        <v>0.0</v>
      </c>
      <c r="T596" s="35">
        <v>0.0</v>
      </c>
      <c r="U596" s="35">
        <v>0.0</v>
      </c>
      <c r="V596" s="35">
        <v>5.962042775808</v>
      </c>
      <c r="W596" s="35">
        <v>0.0</v>
      </c>
      <c r="X596" s="35">
        <v>0.0</v>
      </c>
      <c r="Y596" s="35">
        <v>0.0</v>
      </c>
      <c r="Z596" s="35">
        <v>0.0</v>
      </c>
      <c r="AA596" s="35">
        <v>5.962042775808</v>
      </c>
      <c r="AB596" s="35">
        <v>0.0</v>
      </c>
      <c r="AC596" s="35">
        <v>0.0</v>
      </c>
      <c r="AD596" s="35">
        <v>0.0</v>
      </c>
      <c r="AE596" s="35">
        <v>0.0</v>
      </c>
      <c r="AF596" s="35">
        <v>0.0</v>
      </c>
    </row>
    <row r="597" ht="15.75" customHeight="1">
      <c r="A597" s="35" t="s">
        <v>30</v>
      </c>
      <c r="B597" s="35" t="s">
        <v>5374</v>
      </c>
      <c r="C597" s="35">
        <v>3822.0</v>
      </c>
      <c r="D597" s="35" t="s">
        <v>170</v>
      </c>
      <c r="F597" s="35">
        <v>0.0</v>
      </c>
      <c r="G597" s="35">
        <v>0.01444277695333535</v>
      </c>
      <c r="H597" s="35">
        <v>0.01444277695333535</v>
      </c>
      <c r="I597" s="35">
        <v>6.808090631328001</v>
      </c>
      <c r="J597" s="35">
        <v>0.0</v>
      </c>
      <c r="K597" s="35">
        <v>0.0</v>
      </c>
      <c r="L597" s="35">
        <v>0.0</v>
      </c>
      <c r="M597" s="35">
        <v>0.0</v>
      </c>
      <c r="N597" s="35">
        <v>0.0</v>
      </c>
      <c r="O597" s="35">
        <v>0.0</v>
      </c>
      <c r="P597" s="35">
        <v>0.0</v>
      </c>
      <c r="R597" s="35">
        <v>0.0</v>
      </c>
      <c r="S597" s="35">
        <v>0.0</v>
      </c>
      <c r="T597" s="35">
        <v>0.0</v>
      </c>
      <c r="U597" s="35">
        <v>0.0</v>
      </c>
      <c r="V597" s="35">
        <v>6.808090631328001</v>
      </c>
      <c r="W597" s="35">
        <v>0.0</v>
      </c>
      <c r="X597" s="35">
        <v>0.0</v>
      </c>
      <c r="Y597" s="35">
        <v>0.0</v>
      </c>
      <c r="Z597" s="35">
        <v>0.0</v>
      </c>
      <c r="AA597" s="35">
        <v>0.0</v>
      </c>
      <c r="AB597" s="35">
        <v>0.0</v>
      </c>
      <c r="AC597" s="35">
        <v>0.0</v>
      </c>
      <c r="AD597" s="35">
        <v>0.0</v>
      </c>
      <c r="AE597" s="35">
        <v>0.0</v>
      </c>
      <c r="AF597" s="35">
        <v>6.808090631328001</v>
      </c>
    </row>
    <row r="598" ht="15.75" customHeight="1">
      <c r="A598" s="35" t="s">
        <v>30</v>
      </c>
      <c r="B598" s="35" t="s">
        <v>5375</v>
      </c>
      <c r="C598" s="35">
        <v>3822.0</v>
      </c>
      <c r="D598" s="35" t="s">
        <v>170</v>
      </c>
      <c r="F598" s="35">
        <v>0.002119741219310995</v>
      </c>
      <c r="G598" s="35">
        <v>0.01149409651356644</v>
      </c>
      <c r="H598" s="35">
        <v>0.01361383773287743</v>
      </c>
      <c r="I598" s="35">
        <v>6.895462404096</v>
      </c>
      <c r="J598" s="35">
        <v>0.0</v>
      </c>
      <c r="K598" s="35">
        <v>0.0</v>
      </c>
      <c r="L598" s="35">
        <v>0.0</v>
      </c>
      <c r="M598" s="35">
        <v>0.0</v>
      </c>
      <c r="N598" s="35">
        <v>0.0</v>
      </c>
      <c r="O598" s="35">
        <v>0.0</v>
      </c>
      <c r="P598" s="35">
        <v>0.0</v>
      </c>
      <c r="R598" s="35">
        <v>0.0</v>
      </c>
      <c r="S598" s="35">
        <v>0.0</v>
      </c>
      <c r="T598" s="35">
        <v>0.0</v>
      </c>
      <c r="U598" s="35">
        <v>0.0</v>
      </c>
      <c r="V598" s="35">
        <v>6.895462404096</v>
      </c>
      <c r="W598" s="35">
        <v>0.0</v>
      </c>
      <c r="X598" s="35">
        <v>0.0</v>
      </c>
      <c r="Y598" s="35">
        <v>0.0</v>
      </c>
      <c r="Z598" s="35">
        <v>0.0</v>
      </c>
      <c r="AA598" s="35">
        <v>1.271661140736</v>
      </c>
      <c r="AB598" s="35">
        <v>0.0</v>
      </c>
      <c r="AC598" s="35">
        <v>0.0</v>
      </c>
      <c r="AD598" s="35">
        <v>0.0</v>
      </c>
      <c r="AE598" s="35">
        <v>0.0</v>
      </c>
      <c r="AF598" s="35">
        <v>6.895462404096</v>
      </c>
    </row>
    <row r="599" ht="15.75" customHeight="1">
      <c r="A599" s="35" t="s">
        <v>30</v>
      </c>
      <c r="B599" s="35" t="s">
        <v>5376</v>
      </c>
      <c r="C599" s="35">
        <v>3822.0</v>
      </c>
      <c r="D599" s="35" t="s">
        <v>170</v>
      </c>
      <c r="F599" s="35">
        <v>0.013629257863094</v>
      </c>
      <c r="G599" s="35">
        <v>0.003295510446457722</v>
      </c>
      <c r="H599" s="35">
        <v>0.01692476830955172</v>
      </c>
      <c r="I599" s="35">
        <v>6.757989888383999</v>
      </c>
      <c r="J599" s="35">
        <v>0.0</v>
      </c>
      <c r="K599" s="35">
        <v>0.0</v>
      </c>
      <c r="L599" s="35">
        <v>0.0</v>
      </c>
      <c r="M599" s="35">
        <v>0.0</v>
      </c>
      <c r="N599" s="35">
        <v>0.0</v>
      </c>
      <c r="O599" s="35">
        <v>0.0</v>
      </c>
      <c r="P599" s="35">
        <v>0.0</v>
      </c>
      <c r="R599" s="35">
        <v>0.0</v>
      </c>
      <c r="S599" s="35">
        <v>0.0</v>
      </c>
      <c r="T599" s="35">
        <v>0.0</v>
      </c>
      <c r="U599" s="35">
        <v>0.0</v>
      </c>
      <c r="V599" s="35">
        <v>6.757989888383999</v>
      </c>
      <c r="W599" s="35">
        <v>0.0</v>
      </c>
      <c r="X599" s="35">
        <v>0.0</v>
      </c>
      <c r="Y599" s="35">
        <v>0.0</v>
      </c>
      <c r="Z599" s="35">
        <v>0.0</v>
      </c>
      <c r="AA599" s="35">
        <v>6.757989888383999</v>
      </c>
      <c r="AB599" s="35">
        <v>0.0</v>
      </c>
      <c r="AC599" s="35">
        <v>0.0</v>
      </c>
      <c r="AD599" s="35">
        <v>0.0</v>
      </c>
      <c r="AE599" s="35">
        <v>0.0</v>
      </c>
      <c r="AF599" s="35">
        <v>1.977020843616</v>
      </c>
    </row>
    <row r="600" ht="15.75" customHeight="1">
      <c r="A600" s="35" t="s">
        <v>30</v>
      </c>
      <c r="B600" s="35" t="s">
        <v>5377</v>
      </c>
      <c r="C600" s="35">
        <v>3822.0</v>
      </c>
      <c r="D600" s="35" t="s">
        <v>170</v>
      </c>
      <c r="F600" s="35">
        <v>0.004806989169767005</v>
      </c>
      <c r="G600" s="35">
        <v>0.007654429357420466</v>
      </c>
      <c r="H600" s="35">
        <v>0.01246141852718747</v>
      </c>
      <c r="I600" s="35">
        <v>6.318491338656</v>
      </c>
      <c r="J600" s="35">
        <v>0.0</v>
      </c>
      <c r="K600" s="35">
        <v>0.0</v>
      </c>
      <c r="L600" s="35">
        <v>0.0</v>
      </c>
      <c r="M600" s="35">
        <v>0.0</v>
      </c>
      <c r="N600" s="35">
        <v>0.0</v>
      </c>
      <c r="O600" s="35">
        <v>0.0</v>
      </c>
      <c r="P600" s="35">
        <v>0.0</v>
      </c>
      <c r="R600" s="35">
        <v>0.0</v>
      </c>
      <c r="S600" s="35">
        <v>0.0</v>
      </c>
      <c r="T600" s="35">
        <v>0.0</v>
      </c>
      <c r="U600" s="35">
        <v>0.0</v>
      </c>
      <c r="V600" s="35">
        <v>6.318491338656</v>
      </c>
      <c r="W600" s="35">
        <v>0.0</v>
      </c>
      <c r="X600" s="35">
        <v>0.0</v>
      </c>
      <c r="Y600" s="35">
        <v>0.0</v>
      </c>
      <c r="Z600" s="35">
        <v>0.0</v>
      </c>
      <c r="AA600" s="35">
        <v>1.72649667456</v>
      </c>
      <c r="AB600" s="35">
        <v>0.0</v>
      </c>
      <c r="AC600" s="35">
        <v>0.0</v>
      </c>
      <c r="AD600" s="35">
        <v>0.0</v>
      </c>
      <c r="AE600" s="35">
        <v>0.0</v>
      </c>
      <c r="AF600" s="35">
        <v>4.591994664096</v>
      </c>
    </row>
    <row r="601" ht="15.75" customHeight="1">
      <c r="A601" s="35" t="s">
        <v>30</v>
      </c>
      <c r="B601" s="35" t="s">
        <v>5378</v>
      </c>
      <c r="C601" s="35">
        <v>3822.0</v>
      </c>
      <c r="D601" s="35" t="s">
        <v>170</v>
      </c>
      <c r="F601" s="35">
        <v>9.095741373922112E-4</v>
      </c>
      <c r="G601" s="35">
        <v>0.01416878566251882</v>
      </c>
      <c r="H601" s="35">
        <v>0.01507835979991103</v>
      </c>
      <c r="I601" s="35">
        <v>9.045709942752</v>
      </c>
      <c r="J601" s="35">
        <v>0.0</v>
      </c>
      <c r="K601" s="35">
        <v>0.0</v>
      </c>
      <c r="L601" s="35">
        <v>0.0</v>
      </c>
      <c r="M601" s="35">
        <v>0.0</v>
      </c>
      <c r="N601" s="35">
        <v>0.0</v>
      </c>
      <c r="O601" s="35">
        <v>0.0</v>
      </c>
      <c r="P601" s="35">
        <v>0.0</v>
      </c>
      <c r="R601" s="35">
        <v>0.0</v>
      </c>
      <c r="S601" s="35">
        <v>0.0</v>
      </c>
      <c r="T601" s="35">
        <v>0.0</v>
      </c>
      <c r="U601" s="35">
        <v>0.0</v>
      </c>
      <c r="V601" s="35">
        <v>9.045709942752</v>
      </c>
      <c r="W601" s="35">
        <v>0.0</v>
      </c>
      <c r="X601" s="35">
        <v>0.0</v>
      </c>
      <c r="Y601" s="35">
        <v>0.0</v>
      </c>
      <c r="Z601" s="35">
        <v>0.0</v>
      </c>
      <c r="AA601" s="35">
        <v>0.545665704192</v>
      </c>
      <c r="AB601" s="35">
        <v>0.0</v>
      </c>
      <c r="AC601" s="35">
        <v>0.0</v>
      </c>
      <c r="AD601" s="35">
        <v>0.0</v>
      </c>
      <c r="AE601" s="35">
        <v>0.0</v>
      </c>
      <c r="AF601" s="35">
        <v>8.50004423856</v>
      </c>
    </row>
    <row r="602" ht="15.75" customHeight="1">
      <c r="A602" s="35" t="s">
        <v>30</v>
      </c>
      <c r="B602" s="35" t="s">
        <v>5379</v>
      </c>
      <c r="C602" s="35">
        <v>3822.0</v>
      </c>
      <c r="D602" s="35" t="s">
        <v>170</v>
      </c>
      <c r="F602" s="35">
        <v>0.00593082649206067</v>
      </c>
      <c r="G602" s="35">
        <v>0.008363356071347066</v>
      </c>
      <c r="H602" s="35">
        <v>0.01429418256340774</v>
      </c>
      <c r="I602" s="35">
        <v>6.626046502656</v>
      </c>
      <c r="J602" s="35">
        <v>0.0</v>
      </c>
      <c r="K602" s="35">
        <v>0.0</v>
      </c>
      <c r="L602" s="35">
        <v>0.0</v>
      </c>
      <c r="M602" s="35">
        <v>0.0</v>
      </c>
      <c r="N602" s="35">
        <v>0.0</v>
      </c>
      <c r="O602" s="35">
        <v>0.0</v>
      </c>
      <c r="P602" s="35">
        <v>0.0</v>
      </c>
      <c r="R602" s="35">
        <v>0.0</v>
      </c>
      <c r="S602" s="35">
        <v>0.0</v>
      </c>
      <c r="T602" s="35">
        <v>0.0</v>
      </c>
      <c r="U602" s="35">
        <v>0.0</v>
      </c>
      <c r="V602" s="35">
        <v>6.626046502656</v>
      </c>
      <c r="W602" s="35">
        <v>0.0</v>
      </c>
      <c r="X602" s="35">
        <v>0.0</v>
      </c>
      <c r="Y602" s="35">
        <v>0.0</v>
      </c>
      <c r="Z602" s="35">
        <v>0.0</v>
      </c>
      <c r="AA602" s="35">
        <v>1.949225015808</v>
      </c>
      <c r="AB602" s="35">
        <v>0.0</v>
      </c>
      <c r="AC602" s="35">
        <v>0.0</v>
      </c>
      <c r="AD602" s="35">
        <v>0.0</v>
      </c>
      <c r="AE602" s="35">
        <v>0.0</v>
      </c>
      <c r="AF602" s="35">
        <v>5.017289292288</v>
      </c>
    </row>
    <row r="603" ht="15.75" customHeight="1">
      <c r="A603" s="35" t="s">
        <v>30</v>
      </c>
      <c r="B603" s="35" t="s">
        <v>5380</v>
      </c>
      <c r="C603" s="35">
        <v>3822.0</v>
      </c>
      <c r="D603" s="35" t="s">
        <v>170</v>
      </c>
      <c r="F603" s="35">
        <v>0.0</v>
      </c>
      <c r="G603" s="35">
        <v>0.0144102570418045</v>
      </c>
      <c r="H603" s="35">
        <v>0.0144102570418045</v>
      </c>
      <c r="I603" s="35">
        <v>6.865580772288</v>
      </c>
      <c r="J603" s="35">
        <v>0.0</v>
      </c>
      <c r="K603" s="35">
        <v>0.0</v>
      </c>
      <c r="L603" s="35">
        <v>0.0</v>
      </c>
      <c r="M603" s="35">
        <v>0.0</v>
      </c>
      <c r="N603" s="35">
        <v>0.0</v>
      </c>
      <c r="O603" s="35">
        <v>0.0</v>
      </c>
      <c r="P603" s="35">
        <v>0.0</v>
      </c>
      <c r="R603" s="35">
        <v>0.0</v>
      </c>
      <c r="S603" s="35">
        <v>0.0</v>
      </c>
      <c r="T603" s="35">
        <v>0.0</v>
      </c>
      <c r="U603" s="35">
        <v>0.0</v>
      </c>
      <c r="V603" s="35">
        <v>6.865580772288</v>
      </c>
      <c r="W603" s="35">
        <v>0.0</v>
      </c>
      <c r="X603" s="35">
        <v>0.0</v>
      </c>
      <c r="Y603" s="35">
        <v>0.0</v>
      </c>
      <c r="Z603" s="35">
        <v>0.0</v>
      </c>
      <c r="AA603" s="35">
        <v>0.0</v>
      </c>
      <c r="AB603" s="35">
        <v>0.0</v>
      </c>
      <c r="AC603" s="35">
        <v>0.0</v>
      </c>
      <c r="AD603" s="35">
        <v>0.0</v>
      </c>
      <c r="AE603" s="35">
        <v>0.0</v>
      </c>
      <c r="AF603" s="35">
        <v>6.865580772288</v>
      </c>
    </row>
    <row r="604" ht="15.75" customHeight="1">
      <c r="A604" s="35" t="s">
        <v>30</v>
      </c>
      <c r="B604" s="35" t="s">
        <v>5381</v>
      </c>
      <c r="C604" s="35">
        <v>3822.0</v>
      </c>
      <c r="D604" s="35" t="s">
        <v>170</v>
      </c>
      <c r="F604" s="35">
        <v>0.0</v>
      </c>
      <c r="G604" s="35">
        <v>0.02093042572928054</v>
      </c>
      <c r="H604" s="35">
        <v>0.02093042572928054</v>
      </c>
      <c r="I604" s="35">
        <v>12.556442652768</v>
      </c>
      <c r="J604" s="35">
        <v>0.0</v>
      </c>
      <c r="K604" s="35">
        <v>0.0</v>
      </c>
      <c r="L604" s="35">
        <v>0.0</v>
      </c>
      <c r="M604" s="35">
        <v>0.0</v>
      </c>
      <c r="N604" s="35">
        <v>0.0</v>
      </c>
      <c r="O604" s="35">
        <v>0.0</v>
      </c>
      <c r="P604" s="35">
        <v>0.0</v>
      </c>
      <c r="R604" s="35">
        <v>0.0</v>
      </c>
      <c r="S604" s="35">
        <v>0.0</v>
      </c>
      <c r="T604" s="35">
        <v>0.0</v>
      </c>
      <c r="U604" s="35">
        <v>0.0</v>
      </c>
      <c r="V604" s="35">
        <v>12.556442652768</v>
      </c>
      <c r="W604" s="35">
        <v>0.0</v>
      </c>
      <c r="X604" s="35">
        <v>0.0</v>
      </c>
      <c r="Y604" s="35">
        <v>0.0</v>
      </c>
      <c r="Z604" s="35">
        <v>0.0</v>
      </c>
      <c r="AA604" s="35">
        <v>0.0</v>
      </c>
      <c r="AB604" s="35">
        <v>0.0</v>
      </c>
      <c r="AC604" s="35">
        <v>0.0</v>
      </c>
      <c r="AD604" s="35">
        <v>0.0</v>
      </c>
      <c r="AE604" s="35">
        <v>0.0</v>
      </c>
      <c r="AF604" s="35">
        <v>12.556442652768</v>
      </c>
    </row>
    <row r="605" ht="15.75" customHeight="1">
      <c r="A605" s="35" t="s">
        <v>30</v>
      </c>
      <c r="B605" s="35" t="s">
        <v>5382</v>
      </c>
      <c r="C605" s="35">
        <v>3822.0</v>
      </c>
      <c r="D605" s="35" t="s">
        <v>170</v>
      </c>
      <c r="F605" s="35">
        <v>0.007887943030730883</v>
      </c>
      <c r="G605" s="35">
        <v>0.003571451460476893</v>
      </c>
      <c r="H605" s="35">
        <v>0.01145939449120778</v>
      </c>
      <c r="I605" s="35">
        <v>4.732082643456</v>
      </c>
      <c r="J605" s="35">
        <v>0.0</v>
      </c>
      <c r="K605" s="35">
        <v>0.0</v>
      </c>
      <c r="L605" s="35">
        <v>0.0</v>
      </c>
      <c r="M605" s="35">
        <v>0.0</v>
      </c>
      <c r="N605" s="35">
        <v>0.0</v>
      </c>
      <c r="O605" s="35">
        <v>0.0</v>
      </c>
      <c r="P605" s="35">
        <v>0.0</v>
      </c>
      <c r="R605" s="35">
        <v>0.0</v>
      </c>
      <c r="S605" s="35">
        <v>0.0</v>
      </c>
      <c r="T605" s="35">
        <v>0.0</v>
      </c>
      <c r="U605" s="35">
        <v>0.0</v>
      </c>
      <c r="V605" s="35">
        <v>4.732082643456</v>
      </c>
      <c r="W605" s="35">
        <v>0.0</v>
      </c>
      <c r="X605" s="35">
        <v>0.0</v>
      </c>
      <c r="Y605" s="35">
        <v>0.0</v>
      </c>
      <c r="Z605" s="35">
        <v>0.0</v>
      </c>
      <c r="AA605" s="35">
        <v>4.732082643456</v>
      </c>
      <c r="AB605" s="35">
        <v>0.0</v>
      </c>
      <c r="AC605" s="35">
        <v>0.0</v>
      </c>
      <c r="AD605" s="35">
        <v>0.0</v>
      </c>
      <c r="AE605" s="35">
        <v>0.0</v>
      </c>
      <c r="AF605" s="35">
        <v>2.142561552768</v>
      </c>
    </row>
    <row r="606" ht="15.75" customHeight="1">
      <c r="A606" s="35" t="s">
        <v>30</v>
      </c>
      <c r="B606" s="35" t="s">
        <v>5383</v>
      </c>
      <c r="C606" s="35">
        <v>3822.0</v>
      </c>
      <c r="D606" s="35" t="s">
        <v>170</v>
      </c>
      <c r="F606" s="35">
        <v>0.0</v>
      </c>
      <c r="G606" s="35">
        <v>0.01970607313248198</v>
      </c>
      <c r="H606" s="35">
        <v>0.01970607313248198</v>
      </c>
      <c r="I606" s="35">
        <v>8.87135772096</v>
      </c>
      <c r="J606" s="35">
        <v>0.0</v>
      </c>
      <c r="K606" s="35">
        <v>0.0</v>
      </c>
      <c r="L606" s="35">
        <v>0.0</v>
      </c>
      <c r="M606" s="35">
        <v>0.0</v>
      </c>
      <c r="N606" s="35">
        <v>0.0</v>
      </c>
      <c r="O606" s="35">
        <v>0.0</v>
      </c>
      <c r="P606" s="35">
        <v>0.0</v>
      </c>
      <c r="R606" s="35">
        <v>0.0</v>
      </c>
      <c r="S606" s="35">
        <v>0.0</v>
      </c>
      <c r="T606" s="35">
        <v>0.0</v>
      </c>
      <c r="U606" s="35">
        <v>0.0</v>
      </c>
      <c r="V606" s="35">
        <v>8.87135772096</v>
      </c>
      <c r="W606" s="35">
        <v>0.0</v>
      </c>
      <c r="X606" s="35">
        <v>0.0</v>
      </c>
      <c r="Y606" s="35">
        <v>0.0</v>
      </c>
      <c r="Z606" s="35">
        <v>0.0</v>
      </c>
      <c r="AA606" s="35">
        <v>0.0</v>
      </c>
      <c r="AB606" s="35">
        <v>0.0</v>
      </c>
      <c r="AC606" s="35">
        <v>0.0</v>
      </c>
      <c r="AD606" s="35">
        <v>0.0</v>
      </c>
      <c r="AE606" s="35">
        <v>0.0</v>
      </c>
      <c r="AF606" s="35">
        <v>8.87135772096</v>
      </c>
    </row>
    <row r="607" ht="15.75" customHeight="1">
      <c r="A607" s="35" t="s">
        <v>30</v>
      </c>
      <c r="B607" s="35" t="s">
        <v>5384</v>
      </c>
      <c r="C607" s="35">
        <v>3822.0</v>
      </c>
      <c r="D607" s="35" t="s">
        <v>170</v>
      </c>
      <c r="F607" s="35">
        <v>0.00403310069348676</v>
      </c>
      <c r="G607" s="35">
        <v>0.00812769707443908</v>
      </c>
      <c r="H607" s="35">
        <v>0.01216079776792584</v>
      </c>
      <c r="I607" s="35">
        <v>5.845462749504</v>
      </c>
      <c r="J607" s="35">
        <v>0.0</v>
      </c>
      <c r="K607" s="35">
        <v>0.0</v>
      </c>
      <c r="L607" s="35">
        <v>0.0</v>
      </c>
      <c r="M607" s="35">
        <v>0.0</v>
      </c>
      <c r="N607" s="35">
        <v>0.0</v>
      </c>
      <c r="O607" s="35">
        <v>0.0</v>
      </c>
      <c r="P607" s="35">
        <v>0.0</v>
      </c>
      <c r="R607" s="35">
        <v>0.0</v>
      </c>
      <c r="S607" s="35">
        <v>0.0</v>
      </c>
      <c r="T607" s="35">
        <v>0.0</v>
      </c>
      <c r="U607" s="35">
        <v>0.0</v>
      </c>
      <c r="V607" s="35">
        <v>5.845462749504</v>
      </c>
      <c r="W607" s="35">
        <v>0.0</v>
      </c>
      <c r="X607" s="35">
        <v>0.0</v>
      </c>
      <c r="Y607" s="35">
        <v>0.0</v>
      </c>
      <c r="Z607" s="35">
        <v>0.0</v>
      </c>
      <c r="AA607" s="35">
        <v>1.449962664192</v>
      </c>
      <c r="AB607" s="35">
        <v>0.0</v>
      </c>
      <c r="AC607" s="35">
        <v>0.0</v>
      </c>
      <c r="AD607" s="35">
        <v>0.0</v>
      </c>
      <c r="AE607" s="35">
        <v>0.0</v>
      </c>
      <c r="AF607" s="35">
        <v>4.875914304576</v>
      </c>
    </row>
    <row r="608" ht="15.75" customHeight="1">
      <c r="A608" s="35" t="s">
        <v>30</v>
      </c>
      <c r="B608" s="35" t="s">
        <v>5385</v>
      </c>
      <c r="C608" s="35">
        <v>3822.0</v>
      </c>
      <c r="D608" s="35" t="s">
        <v>170</v>
      </c>
      <c r="F608" s="35">
        <v>0.009736291393829513</v>
      </c>
      <c r="G608" s="35">
        <v>0.01069507787278569</v>
      </c>
      <c r="H608" s="35">
        <v>0.0204313692666152</v>
      </c>
      <c r="I608" s="35">
        <v>7.092999615744</v>
      </c>
      <c r="J608" s="35">
        <v>0.0</v>
      </c>
      <c r="K608" s="35">
        <v>0.0</v>
      </c>
      <c r="L608" s="35">
        <v>0.0</v>
      </c>
      <c r="M608" s="35">
        <v>0.0</v>
      </c>
      <c r="N608" s="35">
        <v>0.0</v>
      </c>
      <c r="O608" s="35">
        <v>0.0</v>
      </c>
      <c r="P608" s="35">
        <v>0.0</v>
      </c>
      <c r="R608" s="35">
        <v>0.0</v>
      </c>
      <c r="S608" s="35">
        <v>0.0</v>
      </c>
      <c r="T608" s="35">
        <v>0.0</v>
      </c>
      <c r="U608" s="35">
        <v>0.0</v>
      </c>
      <c r="V608" s="35">
        <v>7.092999615744</v>
      </c>
      <c r="W608" s="35">
        <v>0.0</v>
      </c>
      <c r="X608" s="35">
        <v>0.0</v>
      </c>
      <c r="Y608" s="35">
        <v>0.0</v>
      </c>
      <c r="Z608" s="35">
        <v>0.0</v>
      </c>
      <c r="AA608" s="35">
        <v>5.16405238272</v>
      </c>
      <c r="AB608" s="35">
        <v>0.0</v>
      </c>
      <c r="AC608" s="35">
        <v>0.0</v>
      </c>
      <c r="AD608" s="35">
        <v>0.0</v>
      </c>
      <c r="AE608" s="35">
        <v>0.0</v>
      </c>
      <c r="AF608" s="35">
        <v>6.416120422655999</v>
      </c>
    </row>
    <row r="609" ht="15.75" customHeight="1">
      <c r="A609" s="35" t="s">
        <v>30</v>
      </c>
      <c r="B609" s="35" t="s">
        <v>5386</v>
      </c>
      <c r="C609" s="35">
        <v>3822.0</v>
      </c>
      <c r="D609" s="35" t="s">
        <v>170</v>
      </c>
      <c r="F609" s="35">
        <v>0.002305945617285153</v>
      </c>
      <c r="G609" s="35">
        <v>0.01703896215295873</v>
      </c>
      <c r="H609" s="35">
        <v>0.01934490777024388</v>
      </c>
      <c r="I609" s="35">
        <v>9.17017403904</v>
      </c>
      <c r="J609" s="35">
        <v>0.0</v>
      </c>
      <c r="K609" s="35">
        <v>0.0</v>
      </c>
      <c r="L609" s="35">
        <v>0.0</v>
      </c>
      <c r="M609" s="35">
        <v>0.0</v>
      </c>
      <c r="N609" s="35">
        <v>0.0</v>
      </c>
      <c r="O609" s="35">
        <v>0.0</v>
      </c>
      <c r="P609" s="35">
        <v>0.0</v>
      </c>
      <c r="R609" s="35">
        <v>0.0</v>
      </c>
      <c r="S609" s="35">
        <v>0.0</v>
      </c>
      <c r="T609" s="35">
        <v>0.0</v>
      </c>
      <c r="U609" s="35">
        <v>0.0</v>
      </c>
      <c r="V609" s="35">
        <v>9.17017403904</v>
      </c>
      <c r="W609" s="35">
        <v>0.0</v>
      </c>
      <c r="X609" s="35">
        <v>0.0</v>
      </c>
      <c r="Y609" s="35">
        <v>0.0</v>
      </c>
      <c r="Z609" s="35">
        <v>0.0</v>
      </c>
      <c r="AA609" s="35">
        <v>1.383367652352</v>
      </c>
      <c r="AB609" s="35">
        <v>0.0</v>
      </c>
      <c r="AC609" s="35">
        <v>0.0</v>
      </c>
      <c r="AD609" s="35">
        <v>0.0</v>
      </c>
      <c r="AE609" s="35">
        <v>0.0</v>
      </c>
      <c r="AF609" s="35">
        <v>9.17017403904</v>
      </c>
    </row>
    <row r="610" ht="15.75" customHeight="1">
      <c r="A610" s="35" t="s">
        <v>30</v>
      </c>
      <c r="B610" s="35" t="s">
        <v>5387</v>
      </c>
      <c r="C610" s="35">
        <v>3822.0</v>
      </c>
      <c r="D610" s="35" t="s">
        <v>170</v>
      </c>
      <c r="F610" s="35">
        <v>0.01087378036753974</v>
      </c>
      <c r="G610" s="35">
        <v>0.002866350618495097</v>
      </c>
      <c r="H610" s="35">
        <v>0.01374013098603484</v>
      </c>
      <c r="I610" s="35">
        <v>6.185341685376</v>
      </c>
      <c r="J610" s="35">
        <v>0.0</v>
      </c>
      <c r="K610" s="35">
        <v>0.0</v>
      </c>
      <c r="L610" s="35">
        <v>0.0</v>
      </c>
      <c r="M610" s="35">
        <v>0.0</v>
      </c>
      <c r="N610" s="35">
        <v>0.0</v>
      </c>
      <c r="O610" s="35">
        <v>0.0</v>
      </c>
      <c r="P610" s="35">
        <v>0.0</v>
      </c>
      <c r="R610" s="35">
        <v>0.0</v>
      </c>
      <c r="S610" s="35">
        <v>0.0</v>
      </c>
      <c r="T610" s="35">
        <v>0.0</v>
      </c>
      <c r="U610" s="35">
        <v>0.0</v>
      </c>
      <c r="V610" s="35">
        <v>6.185341685376</v>
      </c>
      <c r="W610" s="35">
        <v>0.0</v>
      </c>
      <c r="X610" s="35">
        <v>0.0</v>
      </c>
      <c r="Y610" s="35">
        <v>0.0</v>
      </c>
      <c r="Z610" s="35">
        <v>0.0</v>
      </c>
      <c r="AA610" s="35">
        <v>4.465779568992</v>
      </c>
      <c r="AB610" s="35">
        <v>0.0</v>
      </c>
      <c r="AC610" s="35">
        <v>0.0</v>
      </c>
      <c r="AD610" s="35">
        <v>0.0</v>
      </c>
      <c r="AE610" s="35">
        <v>0.0</v>
      </c>
      <c r="AF610" s="35">
        <v>1.719562116384</v>
      </c>
    </row>
    <row r="611" ht="15.75" customHeight="1">
      <c r="A611" s="35" t="s">
        <v>30</v>
      </c>
      <c r="B611" s="35" t="s">
        <v>5388</v>
      </c>
      <c r="C611" s="35">
        <v>3822.0</v>
      </c>
      <c r="D611" s="35" t="s">
        <v>170</v>
      </c>
      <c r="F611" s="35">
        <v>0.001534296675801867</v>
      </c>
      <c r="G611" s="35">
        <v>0.009302202974264444</v>
      </c>
      <c r="H611" s="35">
        <v>0.01083649965006631</v>
      </c>
      <c r="I611" s="35">
        <v>4.712433024096</v>
      </c>
      <c r="J611" s="35">
        <v>0.0</v>
      </c>
      <c r="K611" s="35">
        <v>0.0</v>
      </c>
      <c r="L611" s="35">
        <v>0.0</v>
      </c>
      <c r="M611" s="35">
        <v>0.0</v>
      </c>
      <c r="N611" s="35">
        <v>0.0</v>
      </c>
      <c r="O611" s="35">
        <v>0.0</v>
      </c>
      <c r="P611" s="35">
        <v>0.0</v>
      </c>
      <c r="R611" s="35">
        <v>0.0</v>
      </c>
      <c r="S611" s="35">
        <v>0.0</v>
      </c>
      <c r="T611" s="35">
        <v>0.0</v>
      </c>
      <c r="U611" s="35">
        <v>0.0</v>
      </c>
      <c r="V611" s="35">
        <v>4.712433024096</v>
      </c>
      <c r="W611" s="35">
        <v>0.0</v>
      </c>
      <c r="X611" s="35">
        <v>0.0</v>
      </c>
      <c r="Y611" s="35">
        <v>0.0</v>
      </c>
      <c r="Z611" s="35">
        <v>0.0</v>
      </c>
      <c r="AA611" s="35">
        <v>0.92044512</v>
      </c>
      <c r="AB611" s="35">
        <v>0.0</v>
      </c>
      <c r="AC611" s="35">
        <v>0.0</v>
      </c>
      <c r="AD611" s="35">
        <v>0.0</v>
      </c>
      <c r="AE611" s="35">
        <v>0.0</v>
      </c>
      <c r="AF611" s="35">
        <v>3.791987904096</v>
      </c>
    </row>
    <row r="612" ht="15.75" customHeight="1">
      <c r="A612" s="35" t="s">
        <v>30</v>
      </c>
      <c r="B612" s="35" t="s">
        <v>5389</v>
      </c>
      <c r="C612" s="35">
        <v>3822.0</v>
      </c>
      <c r="D612" s="35" t="s">
        <v>170</v>
      </c>
      <c r="F612" s="35">
        <v>0.006189880372901322</v>
      </c>
      <c r="G612" s="35">
        <v>0.006853534567897552</v>
      </c>
      <c r="H612" s="35">
        <v>0.01304341494079887</v>
      </c>
      <c r="I612" s="35">
        <v>6.663993602111999</v>
      </c>
      <c r="J612" s="35">
        <v>0.0</v>
      </c>
      <c r="K612" s="35">
        <v>0.0</v>
      </c>
      <c r="L612" s="35">
        <v>0.0</v>
      </c>
      <c r="M612" s="35">
        <v>0.0</v>
      </c>
      <c r="N612" s="35">
        <v>0.0</v>
      </c>
      <c r="O612" s="35">
        <v>0.0</v>
      </c>
      <c r="P612" s="35">
        <v>0.0</v>
      </c>
      <c r="R612" s="35">
        <v>0.0</v>
      </c>
      <c r="S612" s="35">
        <v>0.0</v>
      </c>
      <c r="T612" s="35">
        <v>0.0</v>
      </c>
      <c r="U612" s="35">
        <v>0.0</v>
      </c>
      <c r="V612" s="35">
        <v>6.663993602111999</v>
      </c>
      <c r="W612" s="35">
        <v>0.0</v>
      </c>
      <c r="X612" s="35">
        <v>0.0</v>
      </c>
      <c r="Y612" s="35">
        <v>0.0</v>
      </c>
      <c r="Z612" s="35">
        <v>0.0</v>
      </c>
      <c r="AA612" s="35">
        <v>3.713392118016</v>
      </c>
      <c r="AB612" s="35">
        <v>0.0</v>
      </c>
      <c r="AC612" s="35">
        <v>0.0</v>
      </c>
      <c r="AD612" s="35">
        <v>0.0</v>
      </c>
      <c r="AE612" s="35">
        <v>0.0</v>
      </c>
      <c r="AF612" s="35">
        <v>2.950601484096</v>
      </c>
    </row>
    <row r="613" ht="15.75" customHeight="1">
      <c r="A613" s="35" t="s">
        <v>30</v>
      </c>
      <c r="B613" s="35" t="s">
        <v>5390</v>
      </c>
      <c r="C613" s="35">
        <v>3822.0</v>
      </c>
      <c r="D613" s="35" t="s">
        <v>170</v>
      </c>
      <c r="F613" s="35">
        <v>0.002770261475862553</v>
      </c>
      <c r="G613" s="35">
        <v>0.009671988212622091</v>
      </c>
      <c r="H613" s="35">
        <v>0.01244224968848465</v>
      </c>
      <c r="I613" s="35">
        <v>5.524018553088</v>
      </c>
      <c r="J613" s="35">
        <v>0.0</v>
      </c>
      <c r="K613" s="35">
        <v>0.0</v>
      </c>
      <c r="L613" s="35">
        <v>0.0</v>
      </c>
      <c r="M613" s="35">
        <v>0.0</v>
      </c>
      <c r="N613" s="35">
        <v>0.0</v>
      </c>
      <c r="O613" s="35">
        <v>0.0</v>
      </c>
      <c r="P613" s="35">
        <v>0.0</v>
      </c>
      <c r="R613" s="35">
        <v>0.0</v>
      </c>
      <c r="S613" s="35">
        <v>0.0</v>
      </c>
      <c r="T613" s="35">
        <v>0.0</v>
      </c>
      <c r="U613" s="35">
        <v>0.0</v>
      </c>
      <c r="V613" s="35">
        <v>5.524018553088</v>
      </c>
      <c r="W613" s="35">
        <v>0.0</v>
      </c>
      <c r="X613" s="35">
        <v>0.0</v>
      </c>
      <c r="Y613" s="35">
        <v>0.0</v>
      </c>
      <c r="Z613" s="35">
        <v>0.0</v>
      </c>
      <c r="AA613" s="35">
        <v>1.661916953088</v>
      </c>
      <c r="AB613" s="35">
        <v>0.0</v>
      </c>
      <c r="AC613" s="35">
        <v>0.0</v>
      </c>
      <c r="AD613" s="35">
        <v>0.0</v>
      </c>
      <c r="AE613" s="35">
        <v>0.0</v>
      </c>
      <c r="AF613" s="35">
        <v>3.8621016</v>
      </c>
    </row>
    <row r="614" ht="15.75" customHeight="1">
      <c r="A614" s="35" t="s">
        <v>30</v>
      </c>
      <c r="B614" s="35" t="s">
        <v>5391</v>
      </c>
      <c r="C614" s="35">
        <v>3822.0</v>
      </c>
      <c r="D614" s="35" t="s">
        <v>170</v>
      </c>
      <c r="F614" s="35">
        <v>0.01647571287077668</v>
      </c>
      <c r="G614" s="35">
        <v>0.0</v>
      </c>
      <c r="H614" s="35">
        <v>0.01647571287077668</v>
      </c>
      <c r="I614" s="35">
        <v>9.88400076048</v>
      </c>
      <c r="J614" s="35">
        <v>0.0</v>
      </c>
      <c r="K614" s="35">
        <v>0.0</v>
      </c>
      <c r="L614" s="35">
        <v>0.0</v>
      </c>
      <c r="M614" s="35">
        <v>0.0</v>
      </c>
      <c r="N614" s="35">
        <v>0.0</v>
      </c>
      <c r="O614" s="35">
        <v>0.0</v>
      </c>
      <c r="P614" s="35">
        <v>0.0</v>
      </c>
      <c r="R614" s="35">
        <v>0.0</v>
      </c>
      <c r="S614" s="35">
        <v>0.0</v>
      </c>
      <c r="T614" s="35">
        <v>0.0</v>
      </c>
      <c r="U614" s="35">
        <v>0.0</v>
      </c>
      <c r="V614" s="35">
        <v>9.88400076048</v>
      </c>
      <c r="W614" s="35">
        <v>0.0</v>
      </c>
      <c r="X614" s="35">
        <v>0.0</v>
      </c>
      <c r="Y614" s="35">
        <v>0.0</v>
      </c>
      <c r="Z614" s="35">
        <v>0.0</v>
      </c>
      <c r="AA614" s="35">
        <v>9.88400076048</v>
      </c>
      <c r="AB614" s="35">
        <v>0.0</v>
      </c>
      <c r="AC614" s="35">
        <v>0.0</v>
      </c>
      <c r="AD614" s="35">
        <v>0.0</v>
      </c>
      <c r="AE614" s="35">
        <v>0.0</v>
      </c>
      <c r="AF614" s="35">
        <v>0.0</v>
      </c>
    </row>
    <row r="615" ht="15.75" customHeight="1">
      <c r="A615" s="35" t="s">
        <v>30</v>
      </c>
      <c r="B615" s="35" t="s">
        <v>5392</v>
      </c>
      <c r="C615" s="35">
        <v>3822.0</v>
      </c>
      <c r="D615" s="35" t="s">
        <v>170</v>
      </c>
      <c r="F615" s="35">
        <v>0.002948754014229392</v>
      </c>
      <c r="G615" s="35">
        <v>0.01277396104079494</v>
      </c>
      <c r="H615" s="35">
        <v>0.01572271505502433</v>
      </c>
      <c r="I615" s="35">
        <v>9.432267288192001</v>
      </c>
      <c r="J615" s="35">
        <v>0.0</v>
      </c>
      <c r="K615" s="35">
        <v>0.0</v>
      </c>
      <c r="L615" s="35">
        <v>0.0</v>
      </c>
      <c r="M615" s="35">
        <v>0.0</v>
      </c>
      <c r="N615" s="35">
        <v>0.0</v>
      </c>
      <c r="O615" s="35">
        <v>0.0</v>
      </c>
      <c r="P615" s="35">
        <v>0.0</v>
      </c>
      <c r="R615" s="35">
        <v>0.0</v>
      </c>
      <c r="S615" s="35">
        <v>0.0</v>
      </c>
      <c r="T615" s="35">
        <v>0.0</v>
      </c>
      <c r="U615" s="35">
        <v>0.0</v>
      </c>
      <c r="V615" s="35">
        <v>9.432267288192001</v>
      </c>
      <c r="W615" s="35">
        <v>0.0</v>
      </c>
      <c r="X615" s="35">
        <v>0.0</v>
      </c>
      <c r="Y615" s="35">
        <v>0.0</v>
      </c>
      <c r="Z615" s="35">
        <v>0.0</v>
      </c>
      <c r="AA615" s="35">
        <v>1.768997016864</v>
      </c>
      <c r="AB615" s="35">
        <v>0.0</v>
      </c>
      <c r="AC615" s="35">
        <v>0.0</v>
      </c>
      <c r="AD615" s="35">
        <v>0.0</v>
      </c>
      <c r="AE615" s="35">
        <v>0.0</v>
      </c>
      <c r="AF615" s="35">
        <v>7.663270271328001</v>
      </c>
    </row>
    <row r="616" ht="15.75" customHeight="1">
      <c r="A616" s="35" t="s">
        <v>30</v>
      </c>
      <c r="B616" s="35" t="s">
        <v>5393</v>
      </c>
      <c r="C616" s="35">
        <v>3822.0</v>
      </c>
      <c r="D616" s="35" t="s">
        <v>170</v>
      </c>
      <c r="F616" s="35">
        <v>0.01199373529116897</v>
      </c>
      <c r="G616" s="35">
        <v>0.00211717867468755</v>
      </c>
      <c r="H616" s="35">
        <v>0.01411091396585652</v>
      </c>
      <c r="I616" s="35">
        <v>5.987449214208</v>
      </c>
      <c r="J616" s="35">
        <v>0.0</v>
      </c>
      <c r="K616" s="35">
        <v>0.0</v>
      </c>
      <c r="L616" s="35">
        <v>0.0</v>
      </c>
      <c r="M616" s="35">
        <v>0.0</v>
      </c>
      <c r="N616" s="35">
        <v>0.0</v>
      </c>
      <c r="O616" s="35">
        <v>0.0</v>
      </c>
      <c r="P616" s="35">
        <v>0.0</v>
      </c>
      <c r="R616" s="35">
        <v>0.0</v>
      </c>
      <c r="S616" s="35">
        <v>0.0</v>
      </c>
      <c r="T616" s="35">
        <v>0.0</v>
      </c>
      <c r="U616" s="35">
        <v>0.0</v>
      </c>
      <c r="V616" s="35">
        <v>5.987449214208</v>
      </c>
      <c r="W616" s="35">
        <v>0.0</v>
      </c>
      <c r="X616" s="35">
        <v>0.0</v>
      </c>
      <c r="Y616" s="35">
        <v>0.0</v>
      </c>
      <c r="Z616" s="35">
        <v>0.0</v>
      </c>
      <c r="AA616" s="35">
        <v>5.987449214208</v>
      </c>
      <c r="AB616" s="35">
        <v>0.0</v>
      </c>
      <c r="AC616" s="35">
        <v>0.0</v>
      </c>
      <c r="AD616" s="35">
        <v>0.0</v>
      </c>
      <c r="AE616" s="35">
        <v>0.0</v>
      </c>
      <c r="AF616" s="35">
        <v>1.270123835904</v>
      </c>
    </row>
    <row r="617" ht="15.75" customHeight="1">
      <c r="A617" s="35" t="s">
        <v>30</v>
      </c>
      <c r="B617" s="35" t="s">
        <v>5394</v>
      </c>
      <c r="C617" s="35">
        <v>3822.0</v>
      </c>
      <c r="D617" s="35" t="s">
        <v>170</v>
      </c>
      <c r="F617" s="35">
        <v>0.003751561739724707</v>
      </c>
      <c r="G617" s="35">
        <v>0.0102505777698136</v>
      </c>
      <c r="H617" s="35">
        <v>0.01400213950953831</v>
      </c>
      <c r="I617" s="35">
        <v>5.242549126752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R617" s="35">
        <v>0.0</v>
      </c>
      <c r="S617" s="35">
        <v>0.0</v>
      </c>
      <c r="T617" s="35">
        <v>0.0</v>
      </c>
      <c r="U617" s="35">
        <v>0.0</v>
      </c>
      <c r="V617" s="35">
        <v>5.242549126752</v>
      </c>
      <c r="W617" s="35">
        <v>0.0</v>
      </c>
      <c r="X617" s="35">
        <v>0.0</v>
      </c>
      <c r="Y617" s="35">
        <v>0.0</v>
      </c>
      <c r="Z617" s="35">
        <v>0.0</v>
      </c>
      <c r="AA617" s="35">
        <v>2.25061212096</v>
      </c>
      <c r="AB617" s="35">
        <v>0.0</v>
      </c>
      <c r="AC617" s="35">
        <v>0.0</v>
      </c>
      <c r="AD617" s="35">
        <v>0.0</v>
      </c>
      <c r="AE617" s="35">
        <v>0.0</v>
      </c>
      <c r="AF617" s="35">
        <v>5.242549126752</v>
      </c>
    </row>
    <row r="618" ht="15.75" customHeight="1">
      <c r="A618" s="35" t="s">
        <v>30</v>
      </c>
      <c r="B618" s="35" t="s">
        <v>5395</v>
      </c>
      <c r="C618" s="35">
        <v>3822.0</v>
      </c>
      <c r="D618" s="35" t="s">
        <v>170</v>
      </c>
      <c r="F618" s="35">
        <v>0.0</v>
      </c>
      <c r="G618" s="35">
        <v>0.01756586565166511</v>
      </c>
      <c r="H618" s="35">
        <v>0.01756586565166511</v>
      </c>
      <c r="I618" s="35">
        <v>8.854077574944</v>
      </c>
      <c r="J618" s="35">
        <v>0.0</v>
      </c>
      <c r="K618" s="35">
        <v>0.0</v>
      </c>
      <c r="L618" s="35">
        <v>0.0</v>
      </c>
      <c r="M618" s="35">
        <v>0.0</v>
      </c>
      <c r="N618" s="35">
        <v>0.0</v>
      </c>
      <c r="O618" s="35">
        <v>0.0</v>
      </c>
      <c r="P618" s="35">
        <v>0.0</v>
      </c>
      <c r="R618" s="35">
        <v>0.0</v>
      </c>
      <c r="S618" s="35">
        <v>0.0</v>
      </c>
      <c r="T618" s="35">
        <v>0.0</v>
      </c>
      <c r="U618" s="35">
        <v>0.0</v>
      </c>
      <c r="V618" s="35">
        <v>8.854077574944</v>
      </c>
      <c r="W618" s="35">
        <v>0.0</v>
      </c>
      <c r="X618" s="35">
        <v>0.0</v>
      </c>
      <c r="Y618" s="35">
        <v>0.0</v>
      </c>
      <c r="Z618" s="35">
        <v>0.0</v>
      </c>
      <c r="AA618" s="35">
        <v>0.0</v>
      </c>
      <c r="AB618" s="35">
        <v>0.0</v>
      </c>
      <c r="AC618" s="35">
        <v>0.0</v>
      </c>
      <c r="AD618" s="35">
        <v>0.0</v>
      </c>
      <c r="AE618" s="35">
        <v>0.0</v>
      </c>
      <c r="AF618" s="35">
        <v>8.854077574944</v>
      </c>
    </row>
    <row r="619" ht="15.75" customHeight="1">
      <c r="A619" s="35" t="s">
        <v>30</v>
      </c>
      <c r="B619" s="35" t="s">
        <v>5396</v>
      </c>
      <c r="C619" s="35">
        <v>3822.0</v>
      </c>
      <c r="D619" s="35" t="s">
        <v>170</v>
      </c>
      <c r="F619" s="35">
        <v>0.0</v>
      </c>
      <c r="G619" s="35">
        <v>0.00829246707867743</v>
      </c>
      <c r="H619" s="35">
        <v>0.00829246707867743</v>
      </c>
      <c r="I619" s="35">
        <v>3.62993412096</v>
      </c>
      <c r="J619" s="35">
        <v>0.0</v>
      </c>
      <c r="K619" s="35">
        <v>0.0</v>
      </c>
      <c r="L619" s="35">
        <v>0.0</v>
      </c>
      <c r="M619" s="35">
        <v>0.0</v>
      </c>
      <c r="N619" s="35">
        <v>0.0</v>
      </c>
      <c r="O619" s="35">
        <v>0.0</v>
      </c>
      <c r="P619" s="35">
        <v>0.0</v>
      </c>
      <c r="R619" s="35">
        <v>0.0</v>
      </c>
      <c r="S619" s="35">
        <v>0.0</v>
      </c>
      <c r="T619" s="35">
        <v>0.0</v>
      </c>
      <c r="U619" s="35">
        <v>0.0</v>
      </c>
      <c r="V619" s="35">
        <v>3.62993412096</v>
      </c>
      <c r="W619" s="35">
        <v>0.0</v>
      </c>
      <c r="X619" s="35">
        <v>0.0</v>
      </c>
      <c r="Y619" s="35">
        <v>0.0</v>
      </c>
      <c r="Z619" s="35">
        <v>0.0</v>
      </c>
      <c r="AA619" s="35">
        <v>0.0</v>
      </c>
      <c r="AB619" s="35">
        <v>0.0</v>
      </c>
      <c r="AC619" s="35">
        <v>0.0</v>
      </c>
      <c r="AD619" s="35">
        <v>0.0</v>
      </c>
      <c r="AE619" s="35">
        <v>0.0</v>
      </c>
      <c r="AF619" s="35">
        <v>3.62993412096</v>
      </c>
    </row>
    <row r="620" ht="15.75" customHeight="1">
      <c r="A620" s="35" t="s">
        <v>30</v>
      </c>
      <c r="B620" s="35" t="s">
        <v>5397</v>
      </c>
      <c r="C620" s="35">
        <v>3822.0</v>
      </c>
      <c r="D620" s="35" t="s">
        <v>170</v>
      </c>
      <c r="F620" s="35">
        <v>0.0</v>
      </c>
      <c r="G620" s="35">
        <v>0.01260341544140914</v>
      </c>
      <c r="H620" s="35">
        <v>0.01260341544140914</v>
      </c>
      <c r="I620" s="35">
        <v>5.580494051328</v>
      </c>
      <c r="J620" s="35">
        <v>0.0</v>
      </c>
      <c r="K620" s="35">
        <v>0.0</v>
      </c>
      <c r="L620" s="35">
        <v>0.0</v>
      </c>
      <c r="M620" s="35">
        <v>0.0</v>
      </c>
      <c r="N620" s="35">
        <v>0.0</v>
      </c>
      <c r="O620" s="35">
        <v>0.0</v>
      </c>
      <c r="P620" s="35">
        <v>0.0</v>
      </c>
      <c r="R620" s="35">
        <v>0.0</v>
      </c>
      <c r="S620" s="35">
        <v>0.0</v>
      </c>
      <c r="T620" s="35">
        <v>0.0</v>
      </c>
      <c r="U620" s="35">
        <v>0.0</v>
      </c>
      <c r="V620" s="35">
        <v>5.580494051328</v>
      </c>
      <c r="W620" s="35">
        <v>0.0</v>
      </c>
      <c r="X620" s="35">
        <v>0.0</v>
      </c>
      <c r="Y620" s="35">
        <v>0.0</v>
      </c>
      <c r="Z620" s="35">
        <v>0.0</v>
      </c>
      <c r="AA620" s="35">
        <v>0.0</v>
      </c>
      <c r="AB620" s="35">
        <v>0.0</v>
      </c>
      <c r="AC620" s="35">
        <v>0.0</v>
      </c>
      <c r="AD620" s="35">
        <v>0.0</v>
      </c>
      <c r="AE620" s="35">
        <v>0.0</v>
      </c>
      <c r="AF620" s="35">
        <v>5.580494051328</v>
      </c>
    </row>
    <row r="621" ht="15.75" customHeight="1">
      <c r="A621" s="35" t="s">
        <v>30</v>
      </c>
      <c r="B621" s="35" t="s">
        <v>5398</v>
      </c>
      <c r="C621" s="35">
        <v>3822.0</v>
      </c>
      <c r="D621" s="35" t="s">
        <v>170</v>
      </c>
      <c r="F621" s="35">
        <v>0.003786031374458204</v>
      </c>
      <c r="G621" s="35">
        <v>0.01093272338012656</v>
      </c>
      <c r="H621" s="35">
        <v>0.01471875475458476</v>
      </c>
      <c r="I621" s="35">
        <v>6.558687144576</v>
      </c>
      <c r="J621" s="35">
        <v>0.0</v>
      </c>
      <c r="K621" s="35">
        <v>0.0</v>
      </c>
      <c r="L621" s="35">
        <v>0.0</v>
      </c>
      <c r="M621" s="35">
        <v>0.0</v>
      </c>
      <c r="N621" s="35">
        <v>0.0</v>
      </c>
      <c r="O621" s="35">
        <v>0.0</v>
      </c>
      <c r="P621" s="35">
        <v>0.0</v>
      </c>
      <c r="R621" s="35">
        <v>0.0</v>
      </c>
      <c r="S621" s="35">
        <v>0.0</v>
      </c>
      <c r="T621" s="35">
        <v>0.0</v>
      </c>
      <c r="U621" s="35">
        <v>0.0</v>
      </c>
      <c r="V621" s="35">
        <v>6.558687144576</v>
      </c>
      <c r="W621" s="35">
        <v>0.0</v>
      </c>
      <c r="X621" s="35">
        <v>0.0</v>
      </c>
      <c r="Y621" s="35">
        <v>0.0</v>
      </c>
      <c r="Z621" s="35">
        <v>0.0</v>
      </c>
      <c r="AA621" s="35">
        <v>2.271290916384</v>
      </c>
      <c r="AB621" s="35">
        <v>0.0</v>
      </c>
      <c r="AC621" s="35">
        <v>0.0</v>
      </c>
      <c r="AD621" s="35">
        <v>0.0</v>
      </c>
      <c r="AE621" s="35">
        <v>0.0</v>
      </c>
      <c r="AF621" s="35">
        <v>6.558687144576</v>
      </c>
    </row>
    <row r="622" ht="15.75" customHeight="1">
      <c r="A622" s="35" t="s">
        <v>30</v>
      </c>
      <c r="B622" s="35" t="s">
        <v>5399</v>
      </c>
      <c r="C622" s="35">
        <v>1090.0</v>
      </c>
      <c r="D622" s="35" t="s">
        <v>70</v>
      </c>
      <c r="F622" s="35">
        <v>7.744381334285623</v>
      </c>
      <c r="G622" s="35">
        <v>16.46462795952231</v>
      </c>
      <c r="H622" s="35">
        <v>24.20900929380793</v>
      </c>
      <c r="I622" s="35">
        <v>82.814448741696</v>
      </c>
      <c r="J622" s="35">
        <v>10.782855252288</v>
      </c>
      <c r="K622" s="35">
        <v>9.348221498112</v>
      </c>
      <c r="L622" s="35">
        <v>15.870236171328</v>
      </c>
      <c r="M622" s="35">
        <v>55.03375606579201</v>
      </c>
      <c r="N622" s="35">
        <v>52.64872074</v>
      </c>
      <c r="O622" s="35">
        <v>52.64872074</v>
      </c>
      <c r="P622" s="35">
        <v>52.64872074</v>
      </c>
      <c r="R622" s="35">
        <v>20.98401179616</v>
      </c>
      <c r="S622" s="35">
        <v>30.221757541584</v>
      </c>
      <c r="T622" s="35">
        <v>50.39598998044801</v>
      </c>
      <c r="U622" s="35">
        <v>63.17586337636218</v>
      </c>
      <c r="V622" s="35">
        <v>82.814448741696</v>
      </c>
      <c r="W622" s="35">
        <v>3.432216588192</v>
      </c>
      <c r="X622" s="35">
        <v>12.275624535552</v>
      </c>
      <c r="Y622" s="35">
        <v>27.56170763962563</v>
      </c>
      <c r="Z622" s="35">
        <v>47.55008621131775</v>
      </c>
      <c r="AA622" s="35">
        <v>75.382308699264</v>
      </c>
      <c r="AB622" s="35">
        <v>15.35417112096</v>
      </c>
      <c r="AC622" s="35">
        <v>23.804250799392</v>
      </c>
      <c r="AD622" s="35">
        <v>43.59252283646401</v>
      </c>
      <c r="AE622" s="35">
        <v>55.05465246305471</v>
      </c>
      <c r="AF622" s="35">
        <v>70.225983749376</v>
      </c>
    </row>
    <row r="623" ht="15.75" customHeight="1">
      <c r="A623" s="35" t="s">
        <v>30</v>
      </c>
      <c r="B623" s="35" t="s">
        <v>5400</v>
      </c>
      <c r="C623" s="35">
        <v>1090.0</v>
      </c>
      <c r="D623" s="35" t="s">
        <v>70</v>
      </c>
      <c r="F623" s="35">
        <v>0.0</v>
      </c>
      <c r="G623" s="35">
        <v>0.2912764699014741</v>
      </c>
      <c r="H623" s="35">
        <v>0.2912764699014741</v>
      </c>
      <c r="I623" s="35">
        <v>167.586497473248</v>
      </c>
      <c r="J623" s="35">
        <v>0.0</v>
      </c>
      <c r="K623" s="35">
        <v>0.0</v>
      </c>
      <c r="L623" s="35">
        <v>0.0</v>
      </c>
      <c r="M623" s="35">
        <v>0.0</v>
      </c>
      <c r="N623" s="35">
        <v>0.0</v>
      </c>
      <c r="O623" s="35">
        <v>0.0</v>
      </c>
      <c r="P623" s="35">
        <v>0.0</v>
      </c>
      <c r="R623" s="35">
        <v>0.0</v>
      </c>
      <c r="S623" s="35">
        <v>0.0</v>
      </c>
      <c r="T623" s="35">
        <v>0.0</v>
      </c>
      <c r="U623" s="35">
        <v>0.02160967225534035</v>
      </c>
      <c r="V623" s="35">
        <v>167.586497473248</v>
      </c>
      <c r="W623" s="35">
        <v>0.0</v>
      </c>
      <c r="X623" s="35">
        <v>0.0</v>
      </c>
      <c r="Y623" s="35">
        <v>0.0</v>
      </c>
      <c r="Z623" s="35">
        <v>0.0</v>
      </c>
      <c r="AA623" s="35">
        <v>0.0</v>
      </c>
      <c r="AB623" s="35">
        <v>0.0</v>
      </c>
      <c r="AC623" s="35">
        <v>0.0</v>
      </c>
      <c r="AD623" s="35">
        <v>0.0</v>
      </c>
      <c r="AE623" s="35">
        <v>0.02160967225534035</v>
      </c>
      <c r="AF623" s="35">
        <v>167.586497473248</v>
      </c>
    </row>
    <row r="624" ht="15.75" customHeight="1">
      <c r="A624" s="35" t="s">
        <v>30</v>
      </c>
      <c r="B624" s="35" t="s">
        <v>5401</v>
      </c>
      <c r="C624" s="35">
        <v>1090.0</v>
      </c>
      <c r="D624" s="35" t="s">
        <v>70</v>
      </c>
      <c r="F624" s="35">
        <v>0.3650947570377931</v>
      </c>
      <c r="G624" s="35">
        <v>1.428572527787335</v>
      </c>
      <c r="H624" s="35">
        <v>1.793667284825128</v>
      </c>
      <c r="I624" s="35">
        <v>219.028190082912</v>
      </c>
      <c r="J624" s="35">
        <v>0.0</v>
      </c>
      <c r="K624" s="35">
        <v>0.0</v>
      </c>
      <c r="L624" s="35">
        <v>0.0</v>
      </c>
      <c r="M624" s="35">
        <v>0.0</v>
      </c>
      <c r="N624" s="35">
        <v>0.0</v>
      </c>
      <c r="O624" s="35">
        <v>0.0</v>
      </c>
      <c r="P624" s="35">
        <v>0.0</v>
      </c>
      <c r="R624" s="35">
        <v>0.0</v>
      </c>
      <c r="S624" s="35">
        <v>0.0</v>
      </c>
      <c r="T624" s="35">
        <v>0.0</v>
      </c>
      <c r="U624" s="35">
        <v>60.46466204604667</v>
      </c>
      <c r="V624" s="35">
        <v>219.028190082912</v>
      </c>
      <c r="W624" s="35">
        <v>0.0</v>
      </c>
      <c r="X624" s="35">
        <v>0.0</v>
      </c>
      <c r="Y624" s="35">
        <v>0.0</v>
      </c>
      <c r="Z624" s="35">
        <v>1.196888862153597</v>
      </c>
      <c r="AA624" s="35">
        <v>106.270977982176</v>
      </c>
      <c r="AB624" s="35">
        <v>0.0</v>
      </c>
      <c r="AC624" s="35">
        <v>0.0</v>
      </c>
      <c r="AD624" s="35">
        <v>0.0</v>
      </c>
      <c r="AE624" s="35">
        <v>44.53675900829554</v>
      </c>
      <c r="AF624" s="35">
        <v>219.028190082912</v>
      </c>
    </row>
    <row r="625" ht="15.75" customHeight="1">
      <c r="A625" s="35" t="s">
        <v>30</v>
      </c>
      <c r="B625" s="35" t="s">
        <v>5402</v>
      </c>
      <c r="C625" s="35">
        <v>1090.0</v>
      </c>
      <c r="D625" s="35" t="s">
        <v>70</v>
      </c>
      <c r="F625" s="35">
        <v>0.001303258513911646</v>
      </c>
      <c r="G625" s="35">
        <v>0.003912469084788013</v>
      </c>
      <c r="H625" s="35">
        <v>0.005215727598699658</v>
      </c>
      <c r="I625" s="35">
        <v>2.347142591808</v>
      </c>
      <c r="J625" s="35">
        <v>0.0</v>
      </c>
      <c r="K625" s="35">
        <v>0.0</v>
      </c>
      <c r="L625" s="35">
        <v>0.0</v>
      </c>
      <c r="M625" s="35">
        <v>0.0</v>
      </c>
      <c r="N625" s="35">
        <v>0.0</v>
      </c>
      <c r="O625" s="35">
        <v>0.0</v>
      </c>
      <c r="P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2.347142591808</v>
      </c>
      <c r="W625" s="35">
        <v>0.0</v>
      </c>
      <c r="X625" s="35">
        <v>0.0</v>
      </c>
      <c r="Y625" s="35">
        <v>0.0</v>
      </c>
      <c r="Z625" s="35">
        <v>0.0</v>
      </c>
      <c r="AA625" s="35">
        <v>0.781842233088</v>
      </c>
      <c r="AB625" s="35">
        <v>0.0</v>
      </c>
      <c r="AC625" s="35">
        <v>0.0</v>
      </c>
      <c r="AD625" s="35">
        <v>0.0</v>
      </c>
      <c r="AE625" s="35">
        <v>0.0</v>
      </c>
      <c r="AF625" s="35">
        <v>2.347142591808</v>
      </c>
    </row>
    <row r="626" ht="15.75" customHeight="1">
      <c r="A626" s="35" t="s">
        <v>30</v>
      </c>
      <c r="B626" s="35" t="s">
        <v>5403</v>
      </c>
      <c r="C626" s="35">
        <v>1090.0</v>
      </c>
      <c r="D626" s="35" t="s">
        <v>70</v>
      </c>
      <c r="F626" s="35">
        <v>0.0</v>
      </c>
      <c r="G626" s="35">
        <v>0.005761432063806482</v>
      </c>
      <c r="H626" s="35">
        <v>0.005761432063806482</v>
      </c>
      <c r="I626" s="35">
        <v>2.225298803616</v>
      </c>
      <c r="J626" s="35">
        <v>0.0</v>
      </c>
      <c r="K626" s="35">
        <v>0.0</v>
      </c>
      <c r="L626" s="35">
        <v>0.0</v>
      </c>
      <c r="M626" s="35">
        <v>0.0</v>
      </c>
      <c r="N626" s="35">
        <v>0.0</v>
      </c>
      <c r="O626" s="35">
        <v>0.0</v>
      </c>
      <c r="P626" s="35">
        <v>0.0</v>
      </c>
      <c r="R626" s="35">
        <v>0.0</v>
      </c>
      <c r="S626" s="35">
        <v>0.0</v>
      </c>
      <c r="T626" s="35">
        <v>0.0</v>
      </c>
      <c r="U626" s="35">
        <v>0.0</v>
      </c>
      <c r="V626" s="35">
        <v>2.225298803616</v>
      </c>
      <c r="W626" s="35">
        <v>0.0</v>
      </c>
      <c r="X626" s="35">
        <v>0.0</v>
      </c>
      <c r="Y626" s="35">
        <v>0.0</v>
      </c>
      <c r="Z626" s="35">
        <v>0.0</v>
      </c>
      <c r="AA626" s="35">
        <v>0.0</v>
      </c>
      <c r="AB626" s="35">
        <v>0.0</v>
      </c>
      <c r="AC626" s="35">
        <v>0.0</v>
      </c>
      <c r="AD626" s="35">
        <v>0.0</v>
      </c>
      <c r="AE626" s="35">
        <v>0.0</v>
      </c>
      <c r="AF626" s="35">
        <v>2.225298803616</v>
      </c>
    </row>
    <row r="627" ht="15.75" customHeight="1">
      <c r="A627" s="35" t="s">
        <v>30</v>
      </c>
      <c r="B627" s="35" t="s">
        <v>5404</v>
      </c>
      <c r="C627" s="35">
        <v>1090.0</v>
      </c>
      <c r="D627" s="35" t="s">
        <v>70</v>
      </c>
      <c r="F627" s="35">
        <v>0.003667208620787771</v>
      </c>
      <c r="G627" s="35">
        <v>0.002774345755668548</v>
      </c>
      <c r="H627" s="35">
        <v>0.00644155437645632</v>
      </c>
      <c r="I627" s="35">
        <v>2.200007555424</v>
      </c>
      <c r="J627" s="35">
        <v>0.0</v>
      </c>
      <c r="K627" s="35">
        <v>0.0</v>
      </c>
      <c r="L627" s="35">
        <v>0.0</v>
      </c>
      <c r="M627" s="35">
        <v>0.0</v>
      </c>
      <c r="N627" s="35">
        <v>0.0</v>
      </c>
      <c r="O627" s="35">
        <v>0.0</v>
      </c>
      <c r="P627" s="35">
        <v>0.0</v>
      </c>
      <c r="R627" s="35">
        <v>0.0</v>
      </c>
      <c r="S627" s="35">
        <v>0.0</v>
      </c>
      <c r="T627" s="35">
        <v>0.0</v>
      </c>
      <c r="U627" s="35">
        <v>0.0</v>
      </c>
      <c r="V627" s="35">
        <v>2.200007555424</v>
      </c>
      <c r="W627" s="35">
        <v>0.0</v>
      </c>
      <c r="X627" s="35">
        <v>0.0</v>
      </c>
      <c r="Y627" s="35">
        <v>0.0</v>
      </c>
      <c r="Z627" s="35">
        <v>0.0</v>
      </c>
      <c r="AA627" s="35">
        <v>2.200007555424</v>
      </c>
      <c r="AB627" s="35">
        <v>0.0</v>
      </c>
      <c r="AC627" s="35">
        <v>0.0</v>
      </c>
      <c r="AD627" s="35">
        <v>0.0</v>
      </c>
      <c r="AE627" s="35">
        <v>0.0</v>
      </c>
      <c r="AF627" s="35">
        <v>1.664367167232</v>
      </c>
    </row>
    <row r="628" ht="15.75" customHeight="1">
      <c r="A628" s="35" t="s">
        <v>30</v>
      </c>
      <c r="B628" s="35" t="s">
        <v>5405</v>
      </c>
      <c r="C628" s="35">
        <v>1090.0</v>
      </c>
      <c r="D628" s="35" t="s">
        <v>70</v>
      </c>
      <c r="F628" s="35">
        <v>0.003983766325988345</v>
      </c>
      <c r="G628" s="35">
        <v>0.0</v>
      </c>
      <c r="H628" s="35">
        <v>0.003983766325988345</v>
      </c>
      <c r="I628" s="35">
        <v>1.41968163456</v>
      </c>
      <c r="J628" s="35">
        <v>0.0</v>
      </c>
      <c r="K628" s="35">
        <v>0.0</v>
      </c>
      <c r="L628" s="35">
        <v>0.0</v>
      </c>
      <c r="M628" s="35">
        <v>0.0</v>
      </c>
      <c r="N628" s="35">
        <v>0.0</v>
      </c>
      <c r="O628" s="35">
        <v>0.0</v>
      </c>
      <c r="P628" s="35">
        <v>0.0</v>
      </c>
      <c r="R628" s="35">
        <v>0.0</v>
      </c>
      <c r="S628" s="35">
        <v>0.0</v>
      </c>
      <c r="T628" s="35">
        <v>0.0</v>
      </c>
      <c r="U628" s="35">
        <v>0.0</v>
      </c>
      <c r="V628" s="35">
        <v>1.41968163456</v>
      </c>
      <c r="W628" s="35">
        <v>0.0</v>
      </c>
      <c r="X628" s="35">
        <v>0.0</v>
      </c>
      <c r="Y628" s="35">
        <v>0.0</v>
      </c>
      <c r="Z628" s="35">
        <v>0.0</v>
      </c>
      <c r="AA628" s="35">
        <v>1.41968163456</v>
      </c>
      <c r="AB628" s="35">
        <v>0.0</v>
      </c>
      <c r="AC628" s="35">
        <v>0.0</v>
      </c>
      <c r="AD628" s="35">
        <v>0.0</v>
      </c>
      <c r="AE628" s="35">
        <v>0.0</v>
      </c>
      <c r="AF628" s="35">
        <v>0.0</v>
      </c>
    </row>
    <row r="629" ht="15.75" customHeight="1">
      <c r="A629" s="35" t="s">
        <v>30</v>
      </c>
      <c r="B629" s="35" t="s">
        <v>5406</v>
      </c>
      <c r="C629" s="35">
        <v>1090.0</v>
      </c>
      <c r="D629" s="35" t="s">
        <v>70</v>
      </c>
      <c r="F629" s="35">
        <v>0.8146387750928766</v>
      </c>
      <c r="G629" s="35">
        <v>2.645730130946929</v>
      </c>
      <c r="H629" s="35">
        <v>3.460368906039805</v>
      </c>
      <c r="I629" s="35">
        <v>147.569865424128</v>
      </c>
      <c r="J629" s="35">
        <v>0.0</v>
      </c>
      <c r="K629" s="35">
        <v>0.0</v>
      </c>
      <c r="L629" s="35">
        <v>0.0</v>
      </c>
      <c r="M629" s="35">
        <v>0.0</v>
      </c>
      <c r="N629" s="35">
        <v>0.0</v>
      </c>
      <c r="O629" s="35">
        <v>0.0</v>
      </c>
      <c r="P629" s="35">
        <v>0.0</v>
      </c>
      <c r="R629" s="35">
        <v>0.0</v>
      </c>
      <c r="S629" s="35">
        <v>0.0</v>
      </c>
      <c r="T629" s="35">
        <v>19.99547268445442</v>
      </c>
      <c r="U629" s="35">
        <v>68.01068645937215</v>
      </c>
      <c r="V629" s="35">
        <v>147.569865424128</v>
      </c>
      <c r="W629" s="35">
        <v>0.0</v>
      </c>
      <c r="X629" s="35">
        <v>0.0</v>
      </c>
      <c r="Y629" s="35">
        <v>0.0</v>
      </c>
      <c r="Z629" s="35">
        <v>21.44910607301935</v>
      </c>
      <c r="AA629" s="35">
        <v>137.864028927744</v>
      </c>
      <c r="AB629" s="35">
        <v>0.0</v>
      </c>
      <c r="AC629" s="35">
        <v>0.0</v>
      </c>
      <c r="AD629" s="35">
        <v>14.20448526826565</v>
      </c>
      <c r="AE629" s="35">
        <v>63.38301988544058</v>
      </c>
      <c r="AF629" s="35">
        <v>84.189224496384</v>
      </c>
    </row>
    <row r="630" ht="15.75" customHeight="1">
      <c r="A630" s="35" t="s">
        <v>30</v>
      </c>
      <c r="B630" s="35" t="s">
        <v>5407</v>
      </c>
      <c r="C630" s="35">
        <v>1090.0</v>
      </c>
      <c r="D630" s="35" t="s">
        <v>70</v>
      </c>
      <c r="F630" s="35">
        <v>0.0</v>
      </c>
      <c r="G630" s="35">
        <v>0.003602058436035345</v>
      </c>
      <c r="H630" s="35">
        <v>0.003602058436035345</v>
      </c>
      <c r="I630" s="35">
        <v>2.160923087232</v>
      </c>
      <c r="J630" s="35">
        <v>0.0</v>
      </c>
      <c r="K630" s="35">
        <v>0.0</v>
      </c>
      <c r="L630" s="35">
        <v>0.0</v>
      </c>
      <c r="M630" s="35">
        <v>0.0</v>
      </c>
      <c r="N630" s="35">
        <v>0.0</v>
      </c>
      <c r="O630" s="35">
        <v>0.0</v>
      </c>
      <c r="P630" s="35">
        <v>0.0</v>
      </c>
      <c r="R630" s="35">
        <v>0.0</v>
      </c>
      <c r="S630" s="35">
        <v>0.0</v>
      </c>
      <c r="T630" s="35">
        <v>0.0</v>
      </c>
      <c r="U630" s="35">
        <v>0.0</v>
      </c>
      <c r="V630" s="35">
        <v>2.160923087232</v>
      </c>
      <c r="W630" s="35">
        <v>0.0</v>
      </c>
      <c r="X630" s="35">
        <v>0.0</v>
      </c>
      <c r="Y630" s="35">
        <v>0.0</v>
      </c>
      <c r="Z630" s="35">
        <v>0.0</v>
      </c>
      <c r="AA630" s="35">
        <v>0.0</v>
      </c>
      <c r="AB630" s="35">
        <v>0.0</v>
      </c>
      <c r="AC630" s="35">
        <v>0.0</v>
      </c>
      <c r="AD630" s="35">
        <v>0.0</v>
      </c>
      <c r="AE630" s="35">
        <v>0.0</v>
      </c>
      <c r="AF630" s="35">
        <v>2.160923087232</v>
      </c>
    </row>
    <row r="631" ht="15.75" customHeight="1">
      <c r="A631" s="35" t="s">
        <v>30</v>
      </c>
      <c r="B631" s="35" t="s">
        <v>5408</v>
      </c>
      <c r="C631" s="35">
        <v>1090.0</v>
      </c>
      <c r="D631" s="35" t="s">
        <v>70</v>
      </c>
      <c r="F631" s="35">
        <v>0.0</v>
      </c>
      <c r="G631" s="35">
        <v>0.002408423176485947</v>
      </c>
      <c r="H631" s="35">
        <v>0.002408423176485947</v>
      </c>
      <c r="I631" s="35">
        <v>1.444845312288</v>
      </c>
      <c r="J631" s="35">
        <v>0.0</v>
      </c>
      <c r="K631" s="35">
        <v>0.0</v>
      </c>
      <c r="L631" s="35">
        <v>0.0</v>
      </c>
      <c r="M631" s="35">
        <v>0.0</v>
      </c>
      <c r="N631" s="35">
        <v>0.0</v>
      </c>
      <c r="O631" s="35">
        <v>0.0</v>
      </c>
      <c r="P631" s="35">
        <v>0.0</v>
      </c>
      <c r="R631" s="35">
        <v>0.0</v>
      </c>
      <c r="S631" s="35">
        <v>0.0</v>
      </c>
      <c r="T631" s="35">
        <v>0.0</v>
      </c>
      <c r="U631" s="35">
        <v>0.0</v>
      </c>
      <c r="V631" s="35">
        <v>1.444845312288</v>
      </c>
      <c r="W631" s="35">
        <v>0.0</v>
      </c>
      <c r="X631" s="35">
        <v>0.0</v>
      </c>
      <c r="Y631" s="35">
        <v>0.0</v>
      </c>
      <c r="Z631" s="35">
        <v>0.0</v>
      </c>
      <c r="AA631" s="35">
        <v>0.0</v>
      </c>
      <c r="AB631" s="35">
        <v>0.0</v>
      </c>
      <c r="AC631" s="35">
        <v>0.0</v>
      </c>
      <c r="AD631" s="35">
        <v>0.0</v>
      </c>
      <c r="AE631" s="35">
        <v>0.0</v>
      </c>
      <c r="AF631" s="35">
        <v>1.444845312288</v>
      </c>
    </row>
    <row r="632" ht="15.75" customHeight="1">
      <c r="A632" s="35" t="s">
        <v>30</v>
      </c>
      <c r="B632" s="35" t="s">
        <v>5409</v>
      </c>
      <c r="C632" s="35">
        <v>1090.0</v>
      </c>
      <c r="D632" s="35" t="s">
        <v>70</v>
      </c>
      <c r="F632" s="35">
        <v>0.003473475402107967</v>
      </c>
      <c r="G632" s="35">
        <v>0.0</v>
      </c>
      <c r="H632" s="35">
        <v>0.003473475402107967</v>
      </c>
      <c r="I632" s="35">
        <v>1.196307366912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0.0</v>
      </c>
      <c r="R632" s="35">
        <v>0.0</v>
      </c>
      <c r="S632" s="35">
        <v>0.0</v>
      </c>
      <c r="T632" s="35">
        <v>0.0</v>
      </c>
      <c r="U632" s="35">
        <v>0.0</v>
      </c>
      <c r="V632" s="35">
        <v>1.196307366912</v>
      </c>
      <c r="W632" s="35">
        <v>0.0</v>
      </c>
      <c r="X632" s="35">
        <v>0.0</v>
      </c>
      <c r="Y632" s="35">
        <v>0.0</v>
      </c>
      <c r="Z632" s="35">
        <v>0.0</v>
      </c>
      <c r="AA632" s="35">
        <v>1.196307366912</v>
      </c>
      <c r="AB632" s="35">
        <v>0.0</v>
      </c>
      <c r="AC632" s="35">
        <v>0.0</v>
      </c>
      <c r="AD632" s="35">
        <v>0.0</v>
      </c>
      <c r="AE632" s="35">
        <v>0.0</v>
      </c>
      <c r="AF632" s="35">
        <v>0.0</v>
      </c>
    </row>
    <row r="633" ht="15.75" customHeight="1">
      <c r="A633" s="35" t="s">
        <v>30</v>
      </c>
      <c r="B633" s="35" t="s">
        <v>5410</v>
      </c>
      <c r="C633" s="35">
        <v>1090.0</v>
      </c>
      <c r="D633" s="35" t="s">
        <v>70</v>
      </c>
      <c r="F633" s="35">
        <v>0.001446825614789836</v>
      </c>
      <c r="G633" s="35">
        <v>0.0</v>
      </c>
      <c r="H633" s="35">
        <v>0.001446825614789836</v>
      </c>
      <c r="I633" s="35">
        <v>0.867970059264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R633" s="35">
        <v>0.0</v>
      </c>
      <c r="S633" s="35">
        <v>0.0</v>
      </c>
      <c r="T633" s="35">
        <v>0.0</v>
      </c>
      <c r="U633" s="35">
        <v>0.0</v>
      </c>
      <c r="V633" s="35">
        <v>0.867970059264</v>
      </c>
      <c r="W633" s="35">
        <v>0.0</v>
      </c>
      <c r="X633" s="35">
        <v>0.0</v>
      </c>
      <c r="Y633" s="35">
        <v>0.0</v>
      </c>
      <c r="Z633" s="35">
        <v>0.0</v>
      </c>
      <c r="AA633" s="35">
        <v>0.867970059264</v>
      </c>
      <c r="AB633" s="35">
        <v>0.0</v>
      </c>
      <c r="AC633" s="35">
        <v>0.0</v>
      </c>
      <c r="AD633" s="35">
        <v>0.0</v>
      </c>
      <c r="AE633" s="35">
        <v>0.0</v>
      </c>
      <c r="AF633" s="35">
        <v>0.0</v>
      </c>
    </row>
    <row r="634" ht="15.75" customHeight="1">
      <c r="A634" s="35" t="s">
        <v>30</v>
      </c>
      <c r="B634" s="35" t="s">
        <v>5411</v>
      </c>
      <c r="C634" s="35">
        <v>1091.0</v>
      </c>
      <c r="D634" s="35" t="s">
        <v>70</v>
      </c>
      <c r="F634" s="35">
        <v>0.02701915378051917</v>
      </c>
      <c r="G634" s="35">
        <v>0.4175774420964855</v>
      </c>
      <c r="H634" s="35">
        <v>0.4445965958770047</v>
      </c>
      <c r="I634" s="35">
        <v>33.697380652992</v>
      </c>
      <c r="J634" s="35">
        <v>0.0</v>
      </c>
      <c r="K634" s="35">
        <v>0.0</v>
      </c>
      <c r="L634" s="35">
        <v>0.0</v>
      </c>
      <c r="M634" s="35">
        <v>0.0</v>
      </c>
      <c r="N634" s="35">
        <v>0.0</v>
      </c>
      <c r="O634" s="35">
        <v>0.0</v>
      </c>
      <c r="P634" s="35">
        <v>0.0</v>
      </c>
      <c r="R634" s="35">
        <v>0.0</v>
      </c>
      <c r="S634" s="35">
        <v>0.0</v>
      </c>
      <c r="T634" s="35">
        <v>0.6057584979264005</v>
      </c>
      <c r="U634" s="35">
        <v>22.90072117842431</v>
      </c>
      <c r="V634" s="35">
        <v>33.697380652992</v>
      </c>
      <c r="W634" s="35">
        <v>0.0</v>
      </c>
      <c r="X634" s="35">
        <v>0.0</v>
      </c>
      <c r="Y634" s="35">
        <v>0.0</v>
      </c>
      <c r="Z634" s="35">
        <v>0.4417105462156766</v>
      </c>
      <c r="AA634" s="35">
        <v>4.749458063615999</v>
      </c>
      <c r="AB634" s="35">
        <v>0.0</v>
      </c>
      <c r="AC634" s="35">
        <v>0.0</v>
      </c>
      <c r="AD634" s="35">
        <v>0.5498926465536</v>
      </c>
      <c r="AE634" s="35">
        <v>22.89713538260736</v>
      </c>
      <c r="AF634" s="35">
        <v>30.150831324096</v>
      </c>
    </row>
    <row r="635" ht="15.75" customHeight="1">
      <c r="A635" s="35" t="s">
        <v>30</v>
      </c>
      <c r="B635" s="35" t="s">
        <v>5412</v>
      </c>
      <c r="C635" s="35">
        <v>1091.0</v>
      </c>
      <c r="D635" s="35" t="s">
        <v>70</v>
      </c>
      <c r="F635" s="35">
        <v>0.3170181999725369</v>
      </c>
      <c r="G635" s="35">
        <v>1.206801555204354</v>
      </c>
      <c r="H635" s="35">
        <v>1.523819755176891</v>
      </c>
      <c r="I635" s="35">
        <v>39.346186265568</v>
      </c>
      <c r="J635" s="35">
        <v>0.094257348192</v>
      </c>
      <c r="K635" s="35">
        <v>0.0</v>
      </c>
      <c r="L635" s="35">
        <v>0.16551864</v>
      </c>
      <c r="M635" s="35">
        <v>0.0</v>
      </c>
      <c r="N635" s="35">
        <v>0.19078781904</v>
      </c>
      <c r="O635" s="35">
        <v>0.19078781904</v>
      </c>
      <c r="P635" s="35">
        <v>0.19078781904</v>
      </c>
      <c r="R635" s="35">
        <v>0.15978066048</v>
      </c>
      <c r="S635" s="35">
        <v>1.287014542128</v>
      </c>
      <c r="T635" s="35">
        <v>6.449549966697604</v>
      </c>
      <c r="U635" s="35">
        <v>21.68220119925887</v>
      </c>
      <c r="V635" s="35">
        <v>39.346186265568</v>
      </c>
      <c r="W635" s="35">
        <v>0.0</v>
      </c>
      <c r="X635" s="35">
        <v>0.046773414576</v>
      </c>
      <c r="Y635" s="35">
        <v>2.3133307131648</v>
      </c>
      <c r="Z635" s="35">
        <v>4.233615362645759</v>
      </c>
      <c r="AA635" s="35">
        <v>8.360057454336</v>
      </c>
      <c r="AB635" s="35">
        <v>0.07702134048</v>
      </c>
      <c r="AC635" s="35">
        <v>0.567817211808</v>
      </c>
      <c r="AD635" s="35">
        <v>5.087895130281602</v>
      </c>
      <c r="AE635" s="35">
        <v>21.68220119925887</v>
      </c>
      <c r="AF635" s="35">
        <v>39.346186265568</v>
      </c>
    </row>
    <row r="636" ht="15.75" customHeight="1">
      <c r="A636" s="35" t="s">
        <v>30</v>
      </c>
      <c r="B636" s="35" t="s">
        <v>5413</v>
      </c>
      <c r="C636" s="35">
        <v>1091.0</v>
      </c>
      <c r="D636" s="35" t="s">
        <v>70</v>
      </c>
      <c r="F636" s="35">
        <v>0.7579197793726085</v>
      </c>
      <c r="G636" s="35">
        <v>2.548668572017084</v>
      </c>
      <c r="H636" s="35">
        <v>3.306588351389693</v>
      </c>
      <c r="I636" s="35">
        <v>10.88748510192</v>
      </c>
      <c r="J636" s="35">
        <v>1.550600688672</v>
      </c>
      <c r="K636" s="35">
        <v>1.077040825056</v>
      </c>
      <c r="L636" s="35">
        <v>2.037953772288</v>
      </c>
      <c r="M636" s="35">
        <v>8.866767337344001</v>
      </c>
      <c r="N636" s="35">
        <v>5.628977286912</v>
      </c>
      <c r="O636" s="35">
        <v>5.628977286912</v>
      </c>
      <c r="P636" s="35">
        <v>5.628977286912</v>
      </c>
      <c r="R636" s="35">
        <v>3.022001111808</v>
      </c>
      <c r="S636" s="35">
        <v>4.542779109455999</v>
      </c>
      <c r="T636" s="35">
        <v>6.987179592892802</v>
      </c>
      <c r="U636" s="35">
        <v>9.751899230438397</v>
      </c>
      <c r="V636" s="35">
        <v>10.88748510192</v>
      </c>
      <c r="W636" s="35">
        <v>0.0</v>
      </c>
      <c r="X636" s="35">
        <v>1.255181943456</v>
      </c>
      <c r="Y636" s="35">
        <v>3.1682018156544</v>
      </c>
      <c r="Z636" s="35">
        <v>4.857058291921916</v>
      </c>
      <c r="AA636" s="35">
        <v>8.512801823232</v>
      </c>
      <c r="AB636" s="35">
        <v>2.072425787712</v>
      </c>
      <c r="AC636" s="35">
        <v>3.724743197952</v>
      </c>
      <c r="AD636" s="35">
        <v>6.5647738166976</v>
      </c>
      <c r="AE636" s="35">
        <v>8.85545601417792</v>
      </c>
      <c r="AF636" s="35">
        <v>10.516259896128</v>
      </c>
    </row>
    <row r="637" ht="15.75" customHeight="1">
      <c r="A637" s="35" t="s">
        <v>30</v>
      </c>
      <c r="B637" s="35" t="s">
        <v>5414</v>
      </c>
      <c r="C637" s="35">
        <v>1091.0</v>
      </c>
      <c r="D637" s="35" t="s">
        <v>70</v>
      </c>
      <c r="F637" s="35">
        <v>0.1126268060962913</v>
      </c>
      <c r="G637" s="35">
        <v>0.3640344010161484</v>
      </c>
      <c r="H637" s="35">
        <v>0.4766612071124398</v>
      </c>
      <c r="I637" s="35">
        <v>18.664521851808</v>
      </c>
      <c r="J637" s="35">
        <v>0.0</v>
      </c>
      <c r="K637" s="35">
        <v>0.0</v>
      </c>
      <c r="L637" s="35">
        <v>0.52645962096</v>
      </c>
      <c r="M637" s="35">
        <v>1.017255492288</v>
      </c>
      <c r="N637" s="35">
        <v>0.0</v>
      </c>
      <c r="O637" s="35">
        <v>0.0</v>
      </c>
      <c r="P637" s="35">
        <v>0.0</v>
      </c>
      <c r="R637" s="35">
        <v>0.0</v>
      </c>
      <c r="S637" s="35">
        <v>0.806329572048</v>
      </c>
      <c r="T637" s="35">
        <v>1.5778251945792</v>
      </c>
      <c r="U637" s="35">
        <v>2.684679237071972</v>
      </c>
      <c r="V637" s="35">
        <v>18.664521851808</v>
      </c>
      <c r="W637" s="35">
        <v>0.0</v>
      </c>
      <c r="X637" s="35">
        <v>0.0</v>
      </c>
      <c r="Y637" s="35">
        <v>0.7729963248672002</v>
      </c>
      <c r="Z637" s="35">
        <v>1.469549144246399</v>
      </c>
      <c r="AA637" s="35">
        <v>6.243738276384001</v>
      </c>
      <c r="AB637" s="35">
        <v>0.0</v>
      </c>
      <c r="AC637" s="35">
        <v>0.5988464395199999</v>
      </c>
      <c r="AD637" s="35">
        <v>1.39736353176</v>
      </c>
      <c r="AE637" s="35">
        <v>2.080467786700796</v>
      </c>
      <c r="AF637" s="35">
        <v>18.664521851808</v>
      </c>
    </row>
    <row r="638" ht="15.75" customHeight="1">
      <c r="A638" s="35" t="s">
        <v>30</v>
      </c>
      <c r="B638" s="35" t="s">
        <v>5415</v>
      </c>
      <c r="C638" s="35">
        <v>1091.0</v>
      </c>
      <c r="D638" s="35" t="s">
        <v>70</v>
      </c>
      <c r="F638" s="35">
        <v>0.4221705251866592</v>
      </c>
      <c r="G638" s="35">
        <v>0.7959781026270731</v>
      </c>
      <c r="H638" s="35">
        <v>1.218148627813732</v>
      </c>
      <c r="I638" s="35">
        <v>309.45404766528</v>
      </c>
      <c r="J638" s="35">
        <v>0.0</v>
      </c>
      <c r="K638" s="35">
        <v>0.0</v>
      </c>
      <c r="L638" s="35">
        <v>0.0</v>
      </c>
      <c r="M638" s="35">
        <v>0.0</v>
      </c>
      <c r="N638" s="35">
        <v>0.0</v>
      </c>
      <c r="O638" s="35">
        <v>0.0</v>
      </c>
      <c r="P638" s="35">
        <v>0.0</v>
      </c>
      <c r="R638" s="35">
        <v>0.0</v>
      </c>
      <c r="S638" s="35">
        <v>0.0</v>
      </c>
      <c r="T638" s="35">
        <v>4.1278737767904</v>
      </c>
      <c r="U638" s="35">
        <v>11.09042507881725</v>
      </c>
      <c r="V638" s="35">
        <v>309.45404766528</v>
      </c>
      <c r="W638" s="35">
        <v>0.0</v>
      </c>
      <c r="X638" s="35">
        <v>0.0</v>
      </c>
      <c r="Y638" s="35">
        <v>0.0</v>
      </c>
      <c r="Z638" s="35">
        <v>2.622363196965117</v>
      </c>
      <c r="AA638" s="35">
        <v>153.981462208896</v>
      </c>
      <c r="AB638" s="35">
        <v>0.0</v>
      </c>
      <c r="AC638" s="35">
        <v>0.0</v>
      </c>
      <c r="AD638" s="35">
        <v>3.597706538294402</v>
      </c>
      <c r="AE638" s="35">
        <v>10.79794525565952</v>
      </c>
      <c r="AF638" s="35">
        <v>155.472585456384</v>
      </c>
    </row>
    <row r="639" ht="15.75" customHeight="1">
      <c r="A639" s="35" t="s">
        <v>30</v>
      </c>
      <c r="B639" s="35" t="s">
        <v>5416</v>
      </c>
      <c r="C639" s="35">
        <v>1091.0</v>
      </c>
      <c r="D639" s="35" t="s">
        <v>70</v>
      </c>
      <c r="F639" s="35">
        <v>0.5323128168610896</v>
      </c>
      <c r="G639" s="35">
        <v>0.6808937040807087</v>
      </c>
      <c r="H639" s="35">
        <v>1.213206520941798</v>
      </c>
      <c r="I639" s="35">
        <v>382.133806766208</v>
      </c>
      <c r="J639" s="35">
        <v>0.0</v>
      </c>
      <c r="K639" s="35">
        <v>0.0</v>
      </c>
      <c r="L639" s="35">
        <v>0.0</v>
      </c>
      <c r="M639" s="35">
        <v>0.0</v>
      </c>
      <c r="N639" s="35">
        <v>0.0</v>
      </c>
      <c r="O639" s="35">
        <v>0.0</v>
      </c>
      <c r="P639" s="35">
        <v>0.0</v>
      </c>
      <c r="R639" s="35">
        <v>0.0</v>
      </c>
      <c r="S639" s="35">
        <v>0.0</v>
      </c>
      <c r="T639" s="35">
        <v>5.881439934921608</v>
      </c>
      <c r="U639" s="35">
        <v>10.82686864488767</v>
      </c>
      <c r="V639" s="35">
        <v>382.133806766208</v>
      </c>
      <c r="W639" s="35">
        <v>0.0</v>
      </c>
      <c r="X639" s="35">
        <v>0.0</v>
      </c>
      <c r="Y639" s="35">
        <v>1.919410345036801</v>
      </c>
      <c r="Z639" s="35">
        <v>7.056899133742062</v>
      </c>
      <c r="AA639" s="35">
        <v>162.608928348384</v>
      </c>
      <c r="AB639" s="35">
        <v>0.0</v>
      </c>
      <c r="AC639" s="35">
        <v>0.0</v>
      </c>
      <c r="AD639" s="35">
        <v>1.877171172307205</v>
      </c>
      <c r="AE639" s="35">
        <v>9.149267489967336</v>
      </c>
      <c r="AF639" s="35">
        <v>219.524878417824</v>
      </c>
    </row>
    <row r="640" ht="15.75" customHeight="1">
      <c r="A640" s="35" t="s">
        <v>30</v>
      </c>
      <c r="B640" s="35" t="s">
        <v>5417</v>
      </c>
      <c r="C640" s="35">
        <v>1091.0</v>
      </c>
      <c r="D640" s="35" t="s">
        <v>70</v>
      </c>
      <c r="F640" s="35">
        <v>0.0</v>
      </c>
      <c r="G640" s="35">
        <v>0.009189119028511222</v>
      </c>
      <c r="H640" s="35">
        <v>0.009189119028511222</v>
      </c>
      <c r="I640" s="35">
        <v>5.512675547232</v>
      </c>
      <c r="J640" s="35">
        <v>0.0</v>
      </c>
      <c r="K640" s="35">
        <v>0.0</v>
      </c>
      <c r="L640" s="35">
        <v>0.0</v>
      </c>
      <c r="M640" s="35">
        <v>0.0</v>
      </c>
      <c r="N640" s="35">
        <v>0.0</v>
      </c>
      <c r="O640" s="35">
        <v>0.0</v>
      </c>
      <c r="P640" s="35">
        <v>0.0</v>
      </c>
      <c r="R640" s="35">
        <v>0.0</v>
      </c>
      <c r="S640" s="35">
        <v>0.0</v>
      </c>
      <c r="T640" s="35">
        <v>0.0</v>
      </c>
      <c r="U640" s="35">
        <v>0.0</v>
      </c>
      <c r="V640" s="35">
        <v>5.512675547232</v>
      </c>
      <c r="W640" s="35">
        <v>0.0</v>
      </c>
      <c r="X640" s="35">
        <v>0.0</v>
      </c>
      <c r="Y640" s="35">
        <v>0.0</v>
      </c>
      <c r="Z640" s="35">
        <v>0.0</v>
      </c>
      <c r="AA640" s="35">
        <v>0.0</v>
      </c>
      <c r="AB640" s="35">
        <v>0.0</v>
      </c>
      <c r="AC640" s="35">
        <v>0.0</v>
      </c>
      <c r="AD640" s="35">
        <v>0.0</v>
      </c>
      <c r="AE640" s="35">
        <v>0.0</v>
      </c>
      <c r="AF640" s="35">
        <v>5.512675547232</v>
      </c>
    </row>
    <row r="641" ht="15.75" customHeight="1">
      <c r="A641" s="35" t="s">
        <v>30</v>
      </c>
      <c r="B641" s="35" t="s">
        <v>5418</v>
      </c>
      <c r="C641" s="35">
        <v>1091.0</v>
      </c>
      <c r="D641" s="35" t="s">
        <v>70</v>
      </c>
      <c r="F641" s="35">
        <v>0.01716518721515277</v>
      </c>
      <c r="G641" s="35">
        <v>0.1803475568828534</v>
      </c>
      <c r="H641" s="35">
        <v>0.1975127440980062</v>
      </c>
      <c r="I641" s="35">
        <v>76.767346609632</v>
      </c>
      <c r="J641" s="35">
        <v>0.0</v>
      </c>
      <c r="K641" s="35">
        <v>0.0</v>
      </c>
      <c r="L641" s="35">
        <v>0.0</v>
      </c>
      <c r="M641" s="35">
        <v>0.0</v>
      </c>
      <c r="N641" s="35">
        <v>0.0</v>
      </c>
      <c r="O641" s="35">
        <v>0.0</v>
      </c>
      <c r="P641" s="35">
        <v>0.0</v>
      </c>
      <c r="R641" s="35">
        <v>0.0</v>
      </c>
      <c r="S641" s="35">
        <v>0.0</v>
      </c>
      <c r="T641" s="35">
        <v>0.0</v>
      </c>
      <c r="U641" s="35">
        <v>1.979990027326075</v>
      </c>
      <c r="V641" s="35">
        <v>76.767346609632</v>
      </c>
      <c r="W641" s="35">
        <v>0.0</v>
      </c>
      <c r="X641" s="35">
        <v>0.0</v>
      </c>
      <c r="Y641" s="35">
        <v>0.0</v>
      </c>
      <c r="Z641" s="35">
        <v>0.6286481271705531</v>
      </c>
      <c r="AA641" s="35">
        <v>2.22644639952</v>
      </c>
      <c r="AB641" s="35">
        <v>0.0</v>
      </c>
      <c r="AC641" s="35">
        <v>0.0</v>
      </c>
      <c r="AD641" s="35">
        <v>0.0</v>
      </c>
      <c r="AE641" s="35">
        <v>1.773015809443199</v>
      </c>
      <c r="AF641" s="35">
        <v>76.767346609632</v>
      </c>
    </row>
    <row r="642" ht="15.75" customHeight="1">
      <c r="A642" s="35" t="s">
        <v>30</v>
      </c>
      <c r="B642" s="35" t="s">
        <v>5419</v>
      </c>
      <c r="C642" s="35">
        <v>1091.0</v>
      </c>
      <c r="D642" s="35" t="s">
        <v>70</v>
      </c>
      <c r="F642" s="35">
        <v>0.5461342515140327</v>
      </c>
      <c r="G642" s="35">
        <v>0.7753855957213517</v>
      </c>
      <c r="H642" s="35">
        <v>1.321519847235384</v>
      </c>
      <c r="I642" s="35">
        <v>35.250879936384</v>
      </c>
      <c r="J642" s="35">
        <v>0.240244788672</v>
      </c>
      <c r="K642" s="35">
        <v>0.6689822045760001</v>
      </c>
      <c r="L642" s="35">
        <v>0.094257348192</v>
      </c>
      <c r="M642" s="35">
        <v>0.0</v>
      </c>
      <c r="N642" s="35">
        <v>1.35308662272</v>
      </c>
      <c r="O642" s="35">
        <v>1.35308662272</v>
      </c>
      <c r="P642" s="35">
        <v>1.35308662272</v>
      </c>
      <c r="R642" s="35">
        <v>0.172426284576</v>
      </c>
      <c r="S642" s="35">
        <v>1.377139576176</v>
      </c>
      <c r="T642" s="35">
        <v>6.642509282640001</v>
      </c>
      <c r="U642" s="35">
        <v>10.51205012464314</v>
      </c>
      <c r="V642" s="35">
        <v>35.250879936384</v>
      </c>
      <c r="W642" s="35">
        <v>0.0</v>
      </c>
      <c r="X642" s="35">
        <v>0.138494963376</v>
      </c>
      <c r="Y642" s="35">
        <v>3.128853271219201</v>
      </c>
      <c r="Z642" s="35">
        <v>6.378297222648931</v>
      </c>
      <c r="AA642" s="35">
        <v>35.13364860096</v>
      </c>
      <c r="AB642" s="35">
        <v>0.07702134048</v>
      </c>
      <c r="AC642" s="35">
        <v>0.47183846976</v>
      </c>
      <c r="AD642" s="35">
        <v>4.152081429619203</v>
      </c>
      <c r="AE642" s="35">
        <v>8.19007593659136</v>
      </c>
      <c r="AF642" s="35">
        <v>13.20927023808</v>
      </c>
    </row>
    <row r="643" ht="15.75" customHeight="1">
      <c r="A643" s="35" t="s">
        <v>30</v>
      </c>
      <c r="B643" s="35" t="s">
        <v>5420</v>
      </c>
      <c r="C643" s="35">
        <v>1091.0</v>
      </c>
      <c r="D643" s="35" t="s">
        <v>70</v>
      </c>
      <c r="F643" s="35">
        <v>0.04941084186933438</v>
      </c>
      <c r="G643" s="35">
        <v>0.2506975062678046</v>
      </c>
      <c r="H643" s="35">
        <v>0.300108348137139</v>
      </c>
      <c r="I643" s="35">
        <v>82.838680670592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R643" s="35">
        <v>0.0</v>
      </c>
      <c r="S643" s="35">
        <v>0.0</v>
      </c>
      <c r="T643" s="35">
        <v>1.5031167012288</v>
      </c>
      <c r="U643" s="35">
        <v>2.37309271722432</v>
      </c>
      <c r="V643" s="35">
        <v>82.838680670592</v>
      </c>
      <c r="W643" s="35">
        <v>0.0</v>
      </c>
      <c r="X643" s="35">
        <v>0.0</v>
      </c>
      <c r="Y643" s="35">
        <v>0.0</v>
      </c>
      <c r="Z643" s="35">
        <v>1.45445114215296</v>
      </c>
      <c r="AA643" s="35">
        <v>2.97462025728</v>
      </c>
      <c r="AB643" s="35">
        <v>0.0</v>
      </c>
      <c r="AC643" s="35">
        <v>0.0</v>
      </c>
      <c r="AD643" s="35">
        <v>1.0061017428672</v>
      </c>
      <c r="AE643" s="35">
        <v>2.052988602779519</v>
      </c>
      <c r="AF643" s="35">
        <v>81.858192385536</v>
      </c>
    </row>
    <row r="644" ht="15.75" customHeight="1">
      <c r="A644" s="35" t="s">
        <v>30</v>
      </c>
      <c r="B644" s="35" t="s">
        <v>5421</v>
      </c>
      <c r="C644" s="35">
        <v>1091.0</v>
      </c>
      <c r="D644" s="35" t="s">
        <v>70</v>
      </c>
      <c r="F644" s="35">
        <v>0.4991164790874321</v>
      </c>
      <c r="G644" s="35">
        <v>1.14235743763164</v>
      </c>
      <c r="H644" s="35">
        <v>1.641473916719072</v>
      </c>
      <c r="I644" s="35">
        <v>30.360068954208</v>
      </c>
      <c r="J644" s="35">
        <v>0.102312588672</v>
      </c>
      <c r="K644" s="35">
        <v>1.479317327712</v>
      </c>
      <c r="L644" s="35">
        <v>0.073578552768</v>
      </c>
      <c r="M644" s="35">
        <v>0.0</v>
      </c>
      <c r="N644" s="35">
        <v>12.648404809152</v>
      </c>
      <c r="O644" s="35">
        <v>12.648404809152</v>
      </c>
      <c r="P644" s="35">
        <v>12.648404809152</v>
      </c>
      <c r="R644" s="35">
        <v>0.161849239776</v>
      </c>
      <c r="S644" s="35">
        <v>1.67990385024</v>
      </c>
      <c r="T644" s="35">
        <v>8.088084007315214</v>
      </c>
      <c r="U644" s="35">
        <v>18.21086274373632</v>
      </c>
      <c r="V644" s="35">
        <v>30.360068954208</v>
      </c>
      <c r="W644" s="35">
        <v>0.0</v>
      </c>
      <c r="X644" s="35">
        <v>0.141101007264</v>
      </c>
      <c r="Y644" s="35">
        <v>2.683536431788806</v>
      </c>
      <c r="Z644" s="35">
        <v>6.336112802947186</v>
      </c>
      <c r="AA644" s="35">
        <v>14.67652973472</v>
      </c>
      <c r="AB644" s="35">
        <v>0.083906915904</v>
      </c>
      <c r="AC644" s="35">
        <v>0.850578221808</v>
      </c>
      <c r="AD644" s="35">
        <v>5.137861897324802</v>
      </c>
      <c r="AE644" s="35">
        <v>17.99651201406911</v>
      </c>
      <c r="AF644" s="35">
        <v>30.360068954208</v>
      </c>
    </row>
    <row r="645" ht="15.75" customHeight="1">
      <c r="A645" s="35" t="s">
        <v>30</v>
      </c>
      <c r="B645" s="35" t="s">
        <v>5422</v>
      </c>
      <c r="C645" s="35">
        <v>1091.0</v>
      </c>
      <c r="D645" s="35" t="s">
        <v>70</v>
      </c>
      <c r="F645" s="35">
        <v>0.002423693466033007</v>
      </c>
      <c r="G645" s="35">
        <v>0.0</v>
      </c>
      <c r="H645" s="35">
        <v>0.002423693466033007</v>
      </c>
      <c r="I645" s="35">
        <v>1.454006163456</v>
      </c>
      <c r="J645" s="35">
        <v>0.0</v>
      </c>
      <c r="K645" s="35">
        <v>0.0</v>
      </c>
      <c r="L645" s="35">
        <v>0.0</v>
      </c>
      <c r="M645" s="35">
        <v>0.0</v>
      </c>
      <c r="N645" s="35">
        <v>0.0</v>
      </c>
      <c r="O645" s="35">
        <v>0.0</v>
      </c>
      <c r="P645" s="35">
        <v>0.0</v>
      </c>
      <c r="R645" s="35">
        <v>0.0</v>
      </c>
      <c r="S645" s="35">
        <v>0.0</v>
      </c>
      <c r="T645" s="35">
        <v>0.0</v>
      </c>
      <c r="U645" s="35">
        <v>0.0</v>
      </c>
      <c r="V645" s="35">
        <v>1.454006163456</v>
      </c>
      <c r="W645" s="35">
        <v>0.0</v>
      </c>
      <c r="X645" s="35">
        <v>0.0</v>
      </c>
      <c r="Y645" s="35">
        <v>0.0</v>
      </c>
      <c r="Z645" s="35">
        <v>0.0</v>
      </c>
      <c r="AA645" s="35">
        <v>1.454006163456</v>
      </c>
      <c r="AB645" s="35">
        <v>0.0</v>
      </c>
      <c r="AC645" s="35">
        <v>0.0</v>
      </c>
      <c r="AD645" s="35">
        <v>0.0</v>
      </c>
      <c r="AE645" s="35">
        <v>0.0</v>
      </c>
      <c r="AF645" s="35">
        <v>0.0</v>
      </c>
    </row>
    <row r="646" ht="15.75" customHeight="1">
      <c r="A646" s="35" t="s">
        <v>30</v>
      </c>
      <c r="B646" s="35" t="s">
        <v>5423</v>
      </c>
      <c r="C646" s="35">
        <v>1091.0</v>
      </c>
      <c r="D646" s="35" t="s">
        <v>70</v>
      </c>
      <c r="F646" s="35">
        <v>0.3195271569666845</v>
      </c>
      <c r="G646" s="35">
        <v>0.6423640999187414</v>
      </c>
      <c r="H646" s="35">
        <v>0.961891256885426</v>
      </c>
      <c r="I646" s="35">
        <v>16.633876198464</v>
      </c>
      <c r="J646" s="35">
        <v>1.453981941216</v>
      </c>
      <c r="K646" s="35">
        <v>0.0</v>
      </c>
      <c r="L646" s="35">
        <v>0.323004108672</v>
      </c>
      <c r="M646" s="35">
        <v>0.0</v>
      </c>
      <c r="N646" s="35">
        <v>0.063206051328</v>
      </c>
      <c r="O646" s="35">
        <v>0.063206051328</v>
      </c>
      <c r="P646" s="35">
        <v>0.063206051328</v>
      </c>
      <c r="R646" s="35">
        <v>0.102268450368</v>
      </c>
      <c r="S646" s="35">
        <v>0.729297196992</v>
      </c>
      <c r="T646" s="35">
        <v>5.293950388675202</v>
      </c>
      <c r="U646" s="35">
        <v>10.95069113171711</v>
      </c>
      <c r="V646" s="35">
        <v>16.633876198464</v>
      </c>
      <c r="W646" s="35">
        <v>0.0</v>
      </c>
      <c r="X646" s="35">
        <v>0.0</v>
      </c>
      <c r="Y646" s="35">
        <v>2.361596056243203</v>
      </c>
      <c r="Z646" s="35">
        <v>4.899591522645115</v>
      </c>
      <c r="AA646" s="35">
        <v>11.287001884032</v>
      </c>
      <c r="AB646" s="35">
        <v>0.0</v>
      </c>
      <c r="AC646" s="35">
        <v>0.270689183856</v>
      </c>
      <c r="AD646" s="35">
        <v>3.340472916412801</v>
      </c>
      <c r="AE646" s="35">
        <v>8.724233277768954</v>
      </c>
      <c r="AF646" s="35">
        <v>15.748414452288</v>
      </c>
    </row>
    <row r="647" ht="15.75" customHeight="1">
      <c r="A647" s="35" t="s">
        <v>30</v>
      </c>
      <c r="B647" s="35" t="s">
        <v>5424</v>
      </c>
      <c r="C647" s="35">
        <v>1091.0</v>
      </c>
      <c r="D647" s="35" t="s">
        <v>70</v>
      </c>
      <c r="F647" s="35">
        <v>0.226816721344907</v>
      </c>
      <c r="G647" s="35">
        <v>1.229485850118819</v>
      </c>
      <c r="H647" s="35">
        <v>1.456302571463726</v>
      </c>
      <c r="I647" s="35">
        <v>18.833527417824</v>
      </c>
      <c r="J647" s="35">
        <v>0.0</v>
      </c>
      <c r="K647" s="35">
        <v>0.0</v>
      </c>
      <c r="L647" s="35">
        <v>0.0</v>
      </c>
      <c r="M647" s="35">
        <v>5.982814692288001</v>
      </c>
      <c r="N647" s="35">
        <v>9.14953938192</v>
      </c>
      <c r="O647" s="35">
        <v>9.14953938192</v>
      </c>
      <c r="P647" s="35">
        <v>9.14953938192</v>
      </c>
      <c r="R647" s="35">
        <v>0.0</v>
      </c>
      <c r="S647" s="35">
        <v>1.332778158432</v>
      </c>
      <c r="T647" s="35">
        <v>8.692702391318408</v>
      </c>
      <c r="U647" s="35">
        <v>14.57519846973119</v>
      </c>
      <c r="V647" s="35">
        <v>18.833527417824</v>
      </c>
      <c r="W647" s="35">
        <v>0.0</v>
      </c>
      <c r="X647" s="35">
        <v>0.0</v>
      </c>
      <c r="Y647" s="35">
        <v>1.234389895603203</v>
      </c>
      <c r="Z647" s="35">
        <v>5.310559686297595</v>
      </c>
      <c r="AA647" s="35">
        <v>14.7460556376</v>
      </c>
      <c r="AB647" s="35">
        <v>0.0</v>
      </c>
      <c r="AC647" s="35">
        <v>0.0</v>
      </c>
      <c r="AD647" s="35">
        <v>7.961236927056</v>
      </c>
      <c r="AE647" s="35">
        <v>14.05315179640511</v>
      </c>
      <c r="AF647" s="35">
        <v>18.833527417824</v>
      </c>
    </row>
    <row r="648" ht="15.75" customHeight="1">
      <c r="A648" s="35" t="s">
        <v>30</v>
      </c>
      <c r="B648" s="35" t="s">
        <v>5425</v>
      </c>
      <c r="C648" s="35">
        <v>1091.0</v>
      </c>
      <c r="D648" s="35" t="s">
        <v>70</v>
      </c>
      <c r="F648" s="35">
        <v>0.002586339680662221</v>
      </c>
      <c r="G648" s="35">
        <v>0.0</v>
      </c>
      <c r="H648" s="35">
        <v>0.002586339680662221</v>
      </c>
      <c r="I648" s="35">
        <v>1.55157980544</v>
      </c>
      <c r="J648" s="35">
        <v>0.0</v>
      </c>
      <c r="K648" s="35">
        <v>0.0</v>
      </c>
      <c r="L648" s="35">
        <v>0.0</v>
      </c>
      <c r="M648" s="35">
        <v>0.0</v>
      </c>
      <c r="N648" s="35">
        <v>0.0</v>
      </c>
      <c r="O648" s="35">
        <v>0.0</v>
      </c>
      <c r="P648" s="35">
        <v>0.0</v>
      </c>
      <c r="R648" s="35">
        <v>0.0</v>
      </c>
      <c r="S648" s="35">
        <v>0.0</v>
      </c>
      <c r="T648" s="35">
        <v>0.0</v>
      </c>
      <c r="U648" s="35">
        <v>0.0</v>
      </c>
      <c r="V648" s="35">
        <v>1.55157980544</v>
      </c>
      <c r="W648" s="35">
        <v>0.0</v>
      </c>
      <c r="X648" s="35">
        <v>0.0</v>
      </c>
      <c r="Y648" s="35">
        <v>0.0</v>
      </c>
      <c r="Z648" s="35">
        <v>0.0</v>
      </c>
      <c r="AA648" s="35">
        <v>1.55157980544</v>
      </c>
      <c r="AB648" s="35">
        <v>0.0</v>
      </c>
      <c r="AC648" s="35">
        <v>0.0</v>
      </c>
      <c r="AD648" s="35">
        <v>0.0</v>
      </c>
      <c r="AE648" s="35">
        <v>0.0</v>
      </c>
      <c r="AF648" s="35">
        <v>0.0</v>
      </c>
    </row>
    <row r="649" ht="15.75" customHeight="1">
      <c r="A649" s="35" t="s">
        <v>30</v>
      </c>
      <c r="B649" s="35" t="s">
        <v>5426</v>
      </c>
      <c r="C649" s="35">
        <v>1091.0</v>
      </c>
      <c r="D649" s="35" t="s">
        <v>70</v>
      </c>
      <c r="F649" s="35">
        <v>0.0</v>
      </c>
      <c r="G649" s="35">
        <v>0.004127085785999564</v>
      </c>
      <c r="H649" s="35">
        <v>0.004127085785999564</v>
      </c>
      <c r="I649" s="35">
        <v>2.475894024576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R649" s="35">
        <v>0.0</v>
      </c>
      <c r="S649" s="35">
        <v>0.0</v>
      </c>
      <c r="T649" s="35">
        <v>0.0</v>
      </c>
      <c r="U649" s="35">
        <v>0.0</v>
      </c>
      <c r="V649" s="35">
        <v>2.475894024576</v>
      </c>
      <c r="W649" s="35">
        <v>0.0</v>
      </c>
      <c r="X649" s="35">
        <v>0.0</v>
      </c>
      <c r="Y649" s="35">
        <v>0.0</v>
      </c>
      <c r="Z649" s="35">
        <v>0.0</v>
      </c>
      <c r="AA649" s="35">
        <v>0.0</v>
      </c>
      <c r="AB649" s="35">
        <v>0.0</v>
      </c>
      <c r="AC649" s="35">
        <v>0.0</v>
      </c>
      <c r="AD649" s="35">
        <v>0.0</v>
      </c>
      <c r="AE649" s="35">
        <v>0.0</v>
      </c>
      <c r="AF649" s="35">
        <v>2.475894024576</v>
      </c>
    </row>
    <row r="650" ht="15.75" customHeight="1">
      <c r="A650" s="35" t="s">
        <v>30</v>
      </c>
      <c r="B650" s="35" t="s">
        <v>5427</v>
      </c>
      <c r="C650" s="35">
        <v>1091.0</v>
      </c>
      <c r="D650" s="35" t="s">
        <v>70</v>
      </c>
      <c r="F650" s="35">
        <v>0.0</v>
      </c>
      <c r="G650" s="35">
        <v>0.005755656468659033</v>
      </c>
      <c r="H650" s="35">
        <v>0.005755656468659033</v>
      </c>
      <c r="I650" s="35">
        <v>3.452895383616</v>
      </c>
      <c r="J650" s="35">
        <v>0.0</v>
      </c>
      <c r="K650" s="35">
        <v>0.0</v>
      </c>
      <c r="L650" s="35">
        <v>0.0</v>
      </c>
      <c r="M650" s="35">
        <v>0.0</v>
      </c>
      <c r="N650" s="35">
        <v>0.0</v>
      </c>
      <c r="O650" s="35">
        <v>0.0</v>
      </c>
      <c r="P650" s="35">
        <v>0.0</v>
      </c>
      <c r="R650" s="35">
        <v>0.0</v>
      </c>
      <c r="S650" s="35">
        <v>0.0</v>
      </c>
      <c r="T650" s="35">
        <v>0.0</v>
      </c>
      <c r="U650" s="35">
        <v>0.0</v>
      </c>
      <c r="V650" s="35">
        <v>3.452895383616</v>
      </c>
      <c r="W650" s="35">
        <v>0.0</v>
      </c>
      <c r="X650" s="35">
        <v>0.0</v>
      </c>
      <c r="Y650" s="35">
        <v>0.0</v>
      </c>
      <c r="Z650" s="35">
        <v>0.0</v>
      </c>
      <c r="AA650" s="35">
        <v>0.0</v>
      </c>
      <c r="AB650" s="35">
        <v>0.0</v>
      </c>
      <c r="AC650" s="35">
        <v>0.0</v>
      </c>
      <c r="AD650" s="35">
        <v>0.0</v>
      </c>
      <c r="AE650" s="35">
        <v>0.0</v>
      </c>
      <c r="AF650" s="35">
        <v>3.452895383616</v>
      </c>
    </row>
    <row r="651" ht="15.75" customHeight="1">
      <c r="A651" s="35" t="s">
        <v>30</v>
      </c>
      <c r="B651" s="35" t="s">
        <v>5428</v>
      </c>
      <c r="C651" s="35">
        <v>1091.0</v>
      </c>
      <c r="D651" s="35" t="s">
        <v>70</v>
      </c>
      <c r="F651" s="35">
        <v>0.0</v>
      </c>
      <c r="G651" s="35">
        <v>0.006165686936897626</v>
      </c>
      <c r="H651" s="35">
        <v>0.006165686936897626</v>
      </c>
      <c r="I651" s="35">
        <v>3.698878151808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R651" s="35">
        <v>0.0</v>
      </c>
      <c r="S651" s="35">
        <v>0.0</v>
      </c>
      <c r="T651" s="35">
        <v>0.0</v>
      </c>
      <c r="U651" s="35">
        <v>0.0</v>
      </c>
      <c r="V651" s="35">
        <v>3.698878151808</v>
      </c>
      <c r="W651" s="35">
        <v>0.0</v>
      </c>
      <c r="X651" s="35">
        <v>0.0</v>
      </c>
      <c r="Y651" s="35">
        <v>0.0</v>
      </c>
      <c r="Z651" s="35">
        <v>0.0</v>
      </c>
      <c r="AA651" s="35">
        <v>0.0</v>
      </c>
      <c r="AB651" s="35">
        <v>0.0</v>
      </c>
      <c r="AC651" s="35">
        <v>0.0</v>
      </c>
      <c r="AD651" s="35">
        <v>0.0</v>
      </c>
      <c r="AE651" s="35">
        <v>0.0</v>
      </c>
      <c r="AF651" s="35">
        <v>3.698878151808</v>
      </c>
    </row>
    <row r="652" ht="15.75" customHeight="1">
      <c r="A652" s="35" t="s">
        <v>30</v>
      </c>
      <c r="B652" s="35" t="s">
        <v>5429</v>
      </c>
      <c r="C652" s="35">
        <v>1091.0</v>
      </c>
      <c r="D652" s="35" t="s">
        <v>70</v>
      </c>
      <c r="F652" s="35">
        <v>0.3766316568396164</v>
      </c>
      <c r="G652" s="35">
        <v>0.7807279422747838</v>
      </c>
      <c r="H652" s="35">
        <v>1.1573595991144</v>
      </c>
      <c r="I652" s="35">
        <v>39.533663711808</v>
      </c>
      <c r="J652" s="35">
        <v>0.244813103136</v>
      </c>
      <c r="K652" s="35">
        <v>0.0</v>
      </c>
      <c r="L652" s="35">
        <v>0.08620210771200001</v>
      </c>
      <c r="M652" s="35">
        <v>0.0</v>
      </c>
      <c r="N652" s="35">
        <v>3.46209822</v>
      </c>
      <c r="O652" s="35">
        <v>3.46209822</v>
      </c>
      <c r="P652" s="35">
        <v>3.46209822</v>
      </c>
      <c r="R652" s="35">
        <v>0.122991384096</v>
      </c>
      <c r="S652" s="35">
        <v>0.9833241710880001</v>
      </c>
      <c r="T652" s="35">
        <v>5.097533859331202</v>
      </c>
      <c r="U652" s="35">
        <v>10.62877580735039</v>
      </c>
      <c r="V652" s="35">
        <v>39.533663711808</v>
      </c>
      <c r="W652" s="35">
        <v>0.0</v>
      </c>
      <c r="X652" s="35">
        <v>0.017155805184</v>
      </c>
      <c r="Y652" s="35">
        <v>2.154451442976006</v>
      </c>
      <c r="Z652" s="35">
        <v>5.947449920455678</v>
      </c>
      <c r="AA652" s="35">
        <v>34.304065947648</v>
      </c>
      <c r="AB652" s="35">
        <v>0.06091085952</v>
      </c>
      <c r="AC652" s="35">
        <v>0.42356219976</v>
      </c>
      <c r="AD652" s="35">
        <v>3.941945585020802</v>
      </c>
      <c r="AE652" s="35">
        <v>7.792132932622057</v>
      </c>
      <c r="AF652" s="35">
        <v>39.533663711808</v>
      </c>
    </row>
    <row r="653" ht="15.75" customHeight="1">
      <c r="A653" s="35" t="s">
        <v>30</v>
      </c>
      <c r="B653" s="35" t="s">
        <v>5430</v>
      </c>
      <c r="C653" s="35">
        <v>1091.0</v>
      </c>
      <c r="D653" s="35" t="s">
        <v>70</v>
      </c>
      <c r="F653" s="35">
        <v>0.003737051420519405</v>
      </c>
      <c r="G653" s="35">
        <v>0.0</v>
      </c>
      <c r="H653" s="35">
        <v>0.003737051420519405</v>
      </c>
      <c r="I653" s="35">
        <v>2.241907186176</v>
      </c>
      <c r="J653" s="35">
        <v>0.0</v>
      </c>
      <c r="K653" s="35">
        <v>0.0</v>
      </c>
      <c r="L653" s="35">
        <v>0.0</v>
      </c>
      <c r="M653" s="35">
        <v>0.0</v>
      </c>
      <c r="N653" s="35">
        <v>0.0</v>
      </c>
      <c r="O653" s="35">
        <v>0.0</v>
      </c>
      <c r="P653" s="35">
        <v>0.0</v>
      </c>
      <c r="R653" s="35">
        <v>0.0</v>
      </c>
      <c r="S653" s="35">
        <v>0.0</v>
      </c>
      <c r="T653" s="35">
        <v>0.0</v>
      </c>
      <c r="U653" s="35">
        <v>0.0</v>
      </c>
      <c r="V653" s="35">
        <v>2.241907186176</v>
      </c>
      <c r="W653" s="35">
        <v>0.0</v>
      </c>
      <c r="X653" s="35">
        <v>0.0</v>
      </c>
      <c r="Y653" s="35">
        <v>0.0</v>
      </c>
      <c r="Z653" s="35">
        <v>0.0</v>
      </c>
      <c r="AA653" s="35">
        <v>2.241907186176</v>
      </c>
      <c r="AB653" s="35">
        <v>0.0</v>
      </c>
      <c r="AC653" s="35">
        <v>0.0</v>
      </c>
      <c r="AD653" s="35">
        <v>0.0</v>
      </c>
      <c r="AE653" s="35">
        <v>0.0</v>
      </c>
      <c r="AF653" s="35">
        <v>0.0</v>
      </c>
    </row>
    <row r="654" ht="15.75" customHeight="1">
      <c r="A654" s="35" t="s">
        <v>30</v>
      </c>
      <c r="B654" s="35" t="s">
        <v>5431</v>
      </c>
      <c r="C654" s="35">
        <v>1091.0</v>
      </c>
      <c r="D654" s="35" t="s">
        <v>70</v>
      </c>
      <c r="F654" s="35">
        <v>0.2896867016714706</v>
      </c>
      <c r="G654" s="35">
        <v>0.889662517255729</v>
      </c>
      <c r="H654" s="35">
        <v>1.1793492189272</v>
      </c>
      <c r="I654" s="35">
        <v>40.508391948192</v>
      </c>
      <c r="J654" s="35">
        <v>0.188514696384</v>
      </c>
      <c r="K654" s="35">
        <v>0.0</v>
      </c>
      <c r="L654" s="35">
        <v>1.526457036384</v>
      </c>
      <c r="M654" s="35">
        <v>0.0</v>
      </c>
      <c r="N654" s="35">
        <v>0.141374987712</v>
      </c>
      <c r="O654" s="35">
        <v>0.141374987712</v>
      </c>
      <c r="P654" s="35">
        <v>0.141374987712</v>
      </c>
      <c r="R654" s="35">
        <v>0.12182171904</v>
      </c>
      <c r="S654" s="35">
        <v>1.38041603784</v>
      </c>
      <c r="T654" s="35">
        <v>5.374566417225601</v>
      </c>
      <c r="U654" s="35">
        <v>11.20043847738816</v>
      </c>
      <c r="V654" s="35">
        <v>40.508391948192</v>
      </c>
      <c r="W654" s="35">
        <v>0.0</v>
      </c>
      <c r="X654" s="35">
        <v>0.076031996544</v>
      </c>
      <c r="Y654" s="35">
        <v>1.987484259196801</v>
      </c>
      <c r="Z654" s="35">
        <v>3.527960277623038</v>
      </c>
      <c r="AA654" s="35">
        <v>7.737009767424</v>
      </c>
      <c r="AB654" s="35">
        <v>0.06322812048</v>
      </c>
      <c r="AC654" s="35">
        <v>0.413774530848</v>
      </c>
      <c r="AD654" s="35">
        <v>4.458180567859204</v>
      </c>
      <c r="AE654" s="35">
        <v>10.30656499318655</v>
      </c>
      <c r="AF654" s="35">
        <v>40.508391948192</v>
      </c>
    </row>
    <row r="655" ht="15.75" customHeight="1">
      <c r="A655" s="35" t="s">
        <v>30</v>
      </c>
      <c r="B655" s="35" t="s">
        <v>5432</v>
      </c>
      <c r="C655" s="35">
        <v>1091.0</v>
      </c>
      <c r="D655" s="35" t="s">
        <v>70</v>
      </c>
      <c r="F655" s="35">
        <v>0.0</v>
      </c>
      <c r="G655" s="35">
        <v>0.002621090154494856</v>
      </c>
      <c r="H655" s="35">
        <v>0.002621090154494856</v>
      </c>
      <c r="I655" s="35">
        <v>1.57242708</v>
      </c>
      <c r="J655" s="35">
        <v>0.0</v>
      </c>
      <c r="K655" s="35">
        <v>0.0</v>
      </c>
      <c r="L655" s="35">
        <v>0.0</v>
      </c>
      <c r="M655" s="35">
        <v>0.0</v>
      </c>
      <c r="N655" s="35">
        <v>0.0</v>
      </c>
      <c r="O655" s="35">
        <v>0.0</v>
      </c>
      <c r="P655" s="35">
        <v>0.0</v>
      </c>
      <c r="R655" s="35">
        <v>0.0</v>
      </c>
      <c r="S655" s="35">
        <v>0.0</v>
      </c>
      <c r="T655" s="35">
        <v>0.0</v>
      </c>
      <c r="U655" s="35">
        <v>0.0</v>
      </c>
      <c r="V655" s="35">
        <v>1.57242708</v>
      </c>
      <c r="W655" s="35">
        <v>0.0</v>
      </c>
      <c r="X655" s="35">
        <v>0.0</v>
      </c>
      <c r="Y655" s="35">
        <v>0.0</v>
      </c>
      <c r="Z655" s="35">
        <v>0.0</v>
      </c>
      <c r="AA655" s="35">
        <v>0.0</v>
      </c>
      <c r="AB655" s="35">
        <v>0.0</v>
      </c>
      <c r="AC655" s="35">
        <v>0.0</v>
      </c>
      <c r="AD655" s="35">
        <v>0.0</v>
      </c>
      <c r="AE655" s="35">
        <v>0.0</v>
      </c>
      <c r="AF655" s="35">
        <v>1.57242708</v>
      </c>
    </row>
    <row r="656" ht="15.75" customHeight="1">
      <c r="A656" s="35" t="s">
        <v>30</v>
      </c>
      <c r="B656" s="35" t="s">
        <v>5433</v>
      </c>
      <c r="C656" s="35">
        <v>1091.0</v>
      </c>
      <c r="D656" s="35" t="s">
        <v>70</v>
      </c>
      <c r="F656" s="35">
        <v>0.5387325097530394</v>
      </c>
      <c r="G656" s="35">
        <v>1.235948262854821</v>
      </c>
      <c r="H656" s="35">
        <v>1.77468077260786</v>
      </c>
      <c r="I656" s="35">
        <v>59.122243027008</v>
      </c>
      <c r="J656" s="35">
        <v>2.42760672</v>
      </c>
      <c r="K656" s="35">
        <v>0.683900951328</v>
      </c>
      <c r="L656" s="35">
        <v>4.004624183615999</v>
      </c>
      <c r="M656" s="35">
        <v>0.0</v>
      </c>
      <c r="N656" s="35">
        <v>23.003626103136</v>
      </c>
      <c r="O656" s="35">
        <v>23.003626103136</v>
      </c>
      <c r="P656" s="35">
        <v>23.003626103136</v>
      </c>
      <c r="R656" s="35">
        <v>0.15746339952</v>
      </c>
      <c r="S656" s="35">
        <v>0.989729069616</v>
      </c>
      <c r="T656" s="35">
        <v>6.928327785254404</v>
      </c>
      <c r="U656" s="35">
        <v>25.95460364558205</v>
      </c>
      <c r="V656" s="35">
        <v>59.122243027008</v>
      </c>
      <c r="W656" s="35">
        <v>0.0</v>
      </c>
      <c r="X656" s="35">
        <v>0.076621404384</v>
      </c>
      <c r="Y656" s="35">
        <v>2.649836836684803</v>
      </c>
      <c r="Z656" s="35">
        <v>7.766725966715479</v>
      </c>
      <c r="AA656" s="35">
        <v>59.122243027008</v>
      </c>
      <c r="AB656" s="35">
        <v>0.075873744576</v>
      </c>
      <c r="AC656" s="35">
        <v>0.462657702528</v>
      </c>
      <c r="AD656" s="35">
        <v>4.803726108384002</v>
      </c>
      <c r="AE656" s="35">
        <v>24.50488767144766</v>
      </c>
      <c r="AF656" s="35">
        <v>48.372734263392</v>
      </c>
    </row>
    <row r="657" ht="15.75" customHeight="1">
      <c r="A657" s="35" t="s">
        <v>30</v>
      </c>
      <c r="B657" s="35" t="s">
        <v>5434</v>
      </c>
      <c r="C657" s="35">
        <v>1091.0</v>
      </c>
      <c r="D657" s="35" t="s">
        <v>70</v>
      </c>
      <c r="F657" s="35">
        <v>0.8164158875268253</v>
      </c>
      <c r="G657" s="35">
        <v>2.744930278420377</v>
      </c>
      <c r="H657" s="35">
        <v>3.561346165947202</v>
      </c>
      <c r="I657" s="35">
        <v>13.313900087712</v>
      </c>
      <c r="J657" s="35">
        <v>1.140268945536</v>
      </c>
      <c r="K657" s="35">
        <v>1.206409655808</v>
      </c>
      <c r="L657" s="35">
        <v>1.031026643136</v>
      </c>
      <c r="M657" s="35">
        <v>7.672473107711999</v>
      </c>
      <c r="N657" s="35">
        <v>4.302337044095999</v>
      </c>
      <c r="O657" s="35">
        <v>4.302337044095999</v>
      </c>
      <c r="P657" s="35">
        <v>4.302337044095999</v>
      </c>
      <c r="R657" s="35">
        <v>3.189820146912</v>
      </c>
      <c r="S657" s="35">
        <v>4.829257695023999</v>
      </c>
      <c r="T657" s="35">
        <v>7.544430094723204</v>
      </c>
      <c r="U657" s="35">
        <v>9.55773836220671</v>
      </c>
      <c r="V657" s="35">
        <v>13.313900087712</v>
      </c>
      <c r="W657" s="35">
        <v>0.0</v>
      </c>
      <c r="X657" s="35">
        <v>1.298185031808</v>
      </c>
      <c r="Y657" s="35">
        <v>3.375428892192001</v>
      </c>
      <c r="Z657" s="35">
        <v>5.961301661387517</v>
      </c>
      <c r="AA657" s="35">
        <v>9.544886170848</v>
      </c>
      <c r="AB657" s="35">
        <v>2.267892266976</v>
      </c>
      <c r="AC657" s="35">
        <v>3.947696806032</v>
      </c>
      <c r="AD657" s="35">
        <v>6.699419919964802</v>
      </c>
      <c r="AE657" s="35">
        <v>9.377579046769904</v>
      </c>
      <c r="AF657" s="35">
        <v>13.313900087712</v>
      </c>
    </row>
    <row r="658" ht="15.75" customHeight="1">
      <c r="A658" s="35" t="s">
        <v>30</v>
      </c>
      <c r="B658" s="35" t="s">
        <v>5435</v>
      </c>
      <c r="C658" s="35">
        <v>1091.0</v>
      </c>
      <c r="D658" s="35" t="s">
        <v>70</v>
      </c>
      <c r="F658" s="35">
        <v>0.5669900987606256</v>
      </c>
      <c r="G658" s="35">
        <v>1.034611004948695</v>
      </c>
      <c r="H658" s="35">
        <v>1.601601103709321</v>
      </c>
      <c r="I658" s="35">
        <v>69.569558892288</v>
      </c>
      <c r="J658" s="35">
        <v>0.362066507712</v>
      </c>
      <c r="K658" s="35">
        <v>0.0</v>
      </c>
      <c r="L658" s="35">
        <v>0.12413898</v>
      </c>
      <c r="M658" s="35">
        <v>0.0</v>
      </c>
      <c r="N658" s="35">
        <v>0.087349703616</v>
      </c>
      <c r="O658" s="35">
        <v>0.087349703616</v>
      </c>
      <c r="P658" s="35">
        <v>0.087349703616</v>
      </c>
      <c r="R658" s="35">
        <v>0.17931186</v>
      </c>
      <c r="S658" s="35">
        <v>1.480317167952</v>
      </c>
      <c r="T658" s="35">
        <v>5.627786090976001</v>
      </c>
      <c r="U658" s="35">
        <v>20.15376279440832</v>
      </c>
      <c r="V658" s="35">
        <v>69.569558892288</v>
      </c>
      <c r="W658" s="35">
        <v>0.0</v>
      </c>
      <c r="X658" s="35">
        <v>0.070687493856</v>
      </c>
      <c r="Y658" s="35">
        <v>2.827828746086402</v>
      </c>
      <c r="Z658" s="35">
        <v>5.795882052670031</v>
      </c>
      <c r="AA658" s="35">
        <v>49.366229891328</v>
      </c>
      <c r="AB658" s="35">
        <v>0.080464128192</v>
      </c>
      <c r="AC658" s="35">
        <v>0.768977532288</v>
      </c>
      <c r="AD658" s="35">
        <v>4.632778456992</v>
      </c>
      <c r="AE658" s="35">
        <v>13.47012849748597</v>
      </c>
      <c r="AF658" s="35">
        <v>43.514210450592</v>
      </c>
    </row>
    <row r="659" ht="15.75" customHeight="1">
      <c r="A659" s="35" t="s">
        <v>30</v>
      </c>
      <c r="B659" s="35" t="s">
        <v>5436</v>
      </c>
      <c r="C659" s="35">
        <v>1091.0</v>
      </c>
      <c r="D659" s="35" t="s">
        <v>70</v>
      </c>
      <c r="F659" s="35">
        <v>0.0</v>
      </c>
      <c r="G659" s="35">
        <v>0.005922339408869787</v>
      </c>
      <c r="H659" s="35">
        <v>0.005922339408869787</v>
      </c>
      <c r="I659" s="35">
        <v>3.552890711328</v>
      </c>
      <c r="J659" s="35">
        <v>0.0</v>
      </c>
      <c r="K659" s="35">
        <v>0.0</v>
      </c>
      <c r="L659" s="35">
        <v>0.0</v>
      </c>
      <c r="M659" s="35">
        <v>0.0</v>
      </c>
      <c r="N659" s="35">
        <v>0.0</v>
      </c>
      <c r="O659" s="35">
        <v>0.0</v>
      </c>
      <c r="P659" s="35">
        <v>0.0</v>
      </c>
      <c r="R659" s="35">
        <v>0.0</v>
      </c>
      <c r="S659" s="35">
        <v>0.0</v>
      </c>
      <c r="T659" s="35">
        <v>0.0</v>
      </c>
      <c r="U659" s="35">
        <v>0.0</v>
      </c>
      <c r="V659" s="35">
        <v>3.552890711328</v>
      </c>
      <c r="W659" s="35">
        <v>0.0</v>
      </c>
      <c r="X659" s="35">
        <v>0.0</v>
      </c>
      <c r="Y659" s="35">
        <v>0.0</v>
      </c>
      <c r="Z659" s="35">
        <v>0.0</v>
      </c>
      <c r="AA659" s="35">
        <v>0.0</v>
      </c>
      <c r="AB659" s="35">
        <v>0.0</v>
      </c>
      <c r="AC659" s="35">
        <v>0.0</v>
      </c>
      <c r="AD659" s="35">
        <v>0.0</v>
      </c>
      <c r="AE659" s="35">
        <v>0.0</v>
      </c>
      <c r="AF659" s="35">
        <v>3.552890711328</v>
      </c>
    </row>
    <row r="660" ht="15.75" customHeight="1">
      <c r="A660" s="35" t="s">
        <v>30</v>
      </c>
      <c r="B660" s="35" t="s">
        <v>5437</v>
      </c>
      <c r="C660" s="35">
        <v>1091.0</v>
      </c>
      <c r="D660" s="35" t="s">
        <v>70</v>
      </c>
      <c r="F660" s="35">
        <v>0.0</v>
      </c>
      <c r="G660" s="35">
        <v>0.004111745510990099</v>
      </c>
      <c r="H660" s="35">
        <v>0.004111745510990099</v>
      </c>
      <c r="I660" s="35">
        <v>2.466691188192</v>
      </c>
      <c r="J660" s="35">
        <v>0.0</v>
      </c>
      <c r="K660" s="35">
        <v>0.0</v>
      </c>
      <c r="L660" s="35">
        <v>0.0</v>
      </c>
      <c r="M660" s="35">
        <v>0.0</v>
      </c>
      <c r="N660" s="35">
        <v>0.0</v>
      </c>
      <c r="O660" s="35">
        <v>0.0</v>
      </c>
      <c r="P660" s="35">
        <v>0.0</v>
      </c>
      <c r="R660" s="35">
        <v>0.0</v>
      </c>
      <c r="S660" s="35">
        <v>0.0</v>
      </c>
      <c r="T660" s="35">
        <v>0.0</v>
      </c>
      <c r="U660" s="35">
        <v>0.0</v>
      </c>
      <c r="V660" s="35">
        <v>2.466691188192</v>
      </c>
      <c r="W660" s="35">
        <v>0.0</v>
      </c>
      <c r="X660" s="35">
        <v>0.0</v>
      </c>
      <c r="Y660" s="35">
        <v>0.0</v>
      </c>
      <c r="Z660" s="35">
        <v>0.0</v>
      </c>
      <c r="AA660" s="35">
        <v>0.0</v>
      </c>
      <c r="AB660" s="35">
        <v>0.0</v>
      </c>
      <c r="AC660" s="35">
        <v>0.0</v>
      </c>
      <c r="AD660" s="35">
        <v>0.0</v>
      </c>
      <c r="AE660" s="35">
        <v>0.0</v>
      </c>
      <c r="AF660" s="35">
        <v>2.466691188192</v>
      </c>
    </row>
    <row r="661" ht="15.75" customHeight="1">
      <c r="A661" s="35" t="s">
        <v>30</v>
      </c>
      <c r="B661" s="35" t="s">
        <v>5438</v>
      </c>
      <c r="C661" s="35">
        <v>1091.0</v>
      </c>
      <c r="D661" s="35" t="s">
        <v>70</v>
      </c>
      <c r="F661" s="35">
        <v>0.4468947928474523</v>
      </c>
      <c r="G661" s="35">
        <v>1.164276978668085</v>
      </c>
      <c r="H661" s="35">
        <v>1.611171771515537</v>
      </c>
      <c r="I661" s="35">
        <v>37.4496957576</v>
      </c>
      <c r="J661" s="35">
        <v>0.12413898</v>
      </c>
      <c r="K661" s="35">
        <v>1.212655764096</v>
      </c>
      <c r="L661" s="35">
        <v>5.906456502912</v>
      </c>
      <c r="M661" s="35">
        <v>0.0</v>
      </c>
      <c r="N661" s="35">
        <v>0.147157105536</v>
      </c>
      <c r="O661" s="35">
        <v>0.147157105536</v>
      </c>
      <c r="P661" s="35">
        <v>0.147157105536</v>
      </c>
      <c r="R661" s="35">
        <v>0.206751351744</v>
      </c>
      <c r="S661" s="35">
        <v>1.74197334024</v>
      </c>
      <c r="T661" s="35">
        <v>7.093242484070402</v>
      </c>
      <c r="U661" s="35">
        <v>17.0531351611891</v>
      </c>
      <c r="V661" s="35">
        <v>37.4496957576</v>
      </c>
      <c r="W661" s="35">
        <v>0.0</v>
      </c>
      <c r="X661" s="35">
        <v>0.112029474816</v>
      </c>
      <c r="Y661" s="35">
        <v>2.433375811641602</v>
      </c>
      <c r="Z661" s="35">
        <v>5.764477918510079</v>
      </c>
      <c r="AA661" s="35">
        <v>21.994381713024</v>
      </c>
      <c r="AB661" s="35">
        <v>0.109198164096</v>
      </c>
      <c r="AC661" s="35">
        <v>0.94886319024</v>
      </c>
      <c r="AD661" s="35">
        <v>5.702011216070404</v>
      </c>
      <c r="AE661" s="35">
        <v>16.14519882577727</v>
      </c>
      <c r="AF661" s="35">
        <v>37.4496957576</v>
      </c>
    </row>
    <row r="662" ht="15.75" customHeight="1">
      <c r="A662" s="35" t="s">
        <v>30</v>
      </c>
      <c r="B662" s="35" t="s">
        <v>5439</v>
      </c>
      <c r="C662" s="35">
        <v>1091.0</v>
      </c>
      <c r="D662" s="35" t="s">
        <v>70</v>
      </c>
      <c r="F662" s="35">
        <v>0.0</v>
      </c>
      <c r="G662" s="35">
        <v>0.001833622704009005</v>
      </c>
      <c r="H662" s="35">
        <v>0.001833622704009005</v>
      </c>
      <c r="I662" s="35">
        <v>1.100014812288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0.0</v>
      </c>
      <c r="R662" s="35">
        <v>0.0</v>
      </c>
      <c r="S662" s="35">
        <v>0.0</v>
      </c>
      <c r="T662" s="35">
        <v>0.0</v>
      </c>
      <c r="U662" s="35">
        <v>0.0</v>
      </c>
      <c r="V662" s="35">
        <v>1.100014812288</v>
      </c>
      <c r="W662" s="35">
        <v>0.0</v>
      </c>
      <c r="X662" s="35">
        <v>0.0</v>
      </c>
      <c r="Y662" s="35">
        <v>0.0</v>
      </c>
      <c r="Z662" s="35">
        <v>0.0</v>
      </c>
      <c r="AA662" s="35">
        <v>0.0</v>
      </c>
      <c r="AB662" s="35">
        <v>0.0</v>
      </c>
      <c r="AC662" s="35">
        <v>0.0</v>
      </c>
      <c r="AD662" s="35">
        <v>0.0</v>
      </c>
      <c r="AE662" s="35">
        <v>0.0</v>
      </c>
      <c r="AF662" s="35">
        <v>1.100014812288</v>
      </c>
    </row>
    <row r="663" ht="15.75" customHeight="1">
      <c r="A663" s="35" t="s">
        <v>30</v>
      </c>
      <c r="B663" s="35" t="s">
        <v>5440</v>
      </c>
      <c r="C663" s="35">
        <v>1091.0</v>
      </c>
      <c r="D663" s="35" t="s">
        <v>70</v>
      </c>
      <c r="F663" s="35">
        <v>0.4328833955173871</v>
      </c>
      <c r="G663" s="35">
        <v>0.8766659441232675</v>
      </c>
      <c r="H663" s="35">
        <v>1.309549339640655</v>
      </c>
      <c r="I663" s="35">
        <v>25.1904836736</v>
      </c>
      <c r="J663" s="35">
        <v>0.352863671328</v>
      </c>
      <c r="K663" s="35">
        <v>0.0</v>
      </c>
      <c r="L663" s="35">
        <v>0.071261291808</v>
      </c>
      <c r="M663" s="35">
        <v>0.0</v>
      </c>
      <c r="N663" s="35">
        <v>0.21464134272</v>
      </c>
      <c r="O663" s="35">
        <v>0.21464134272</v>
      </c>
      <c r="P663" s="35">
        <v>0.21464134272</v>
      </c>
      <c r="R663" s="35">
        <v>0.135637008192</v>
      </c>
      <c r="S663" s="35">
        <v>1.023740324208</v>
      </c>
      <c r="T663" s="35">
        <v>6.338537556825603</v>
      </c>
      <c r="U663" s="35">
        <v>13.9845933297907</v>
      </c>
      <c r="V663" s="35">
        <v>25.1904836736</v>
      </c>
      <c r="W663" s="35">
        <v>0.0</v>
      </c>
      <c r="X663" s="35">
        <v>0.064039296384</v>
      </c>
      <c r="Y663" s="35">
        <v>2.5727770097568</v>
      </c>
      <c r="Z663" s="35">
        <v>6.317859547278711</v>
      </c>
      <c r="AA663" s="35">
        <v>25.1904836736</v>
      </c>
      <c r="AB663" s="35">
        <v>0.07240888771199999</v>
      </c>
      <c r="AC663" s="35">
        <v>0.374149368432</v>
      </c>
      <c r="AD663" s="35">
        <v>4.336124915808002</v>
      </c>
      <c r="AE663" s="35">
        <v>12.89447882162495</v>
      </c>
      <c r="AF663" s="35">
        <v>22.572623997504</v>
      </c>
    </row>
    <row r="664" ht="15.75" customHeight="1">
      <c r="A664" s="35" t="s">
        <v>30</v>
      </c>
      <c r="B664" s="35" t="s">
        <v>5441</v>
      </c>
      <c r="C664" s="35">
        <v>1091.0</v>
      </c>
      <c r="D664" s="35" t="s">
        <v>70</v>
      </c>
      <c r="F664" s="35">
        <v>0.0</v>
      </c>
      <c r="G664" s="35">
        <v>0.004127048998769325</v>
      </c>
      <c r="H664" s="35">
        <v>0.004127048998769325</v>
      </c>
      <c r="I664" s="35">
        <v>2.475871955424</v>
      </c>
      <c r="J664" s="35">
        <v>0.0</v>
      </c>
      <c r="K664" s="35">
        <v>0.0</v>
      </c>
      <c r="L664" s="35">
        <v>0.0</v>
      </c>
      <c r="M664" s="35">
        <v>0.0</v>
      </c>
      <c r="N664" s="35">
        <v>0.0</v>
      </c>
      <c r="O664" s="35">
        <v>0.0</v>
      </c>
      <c r="P664" s="35">
        <v>0.0</v>
      </c>
      <c r="R664" s="35">
        <v>0.0</v>
      </c>
      <c r="S664" s="35">
        <v>0.0</v>
      </c>
      <c r="T664" s="35">
        <v>0.0</v>
      </c>
      <c r="U664" s="35">
        <v>0.0</v>
      </c>
      <c r="V664" s="35">
        <v>2.475871955424</v>
      </c>
      <c r="W664" s="35">
        <v>0.0</v>
      </c>
      <c r="X664" s="35">
        <v>0.0</v>
      </c>
      <c r="Y664" s="35">
        <v>0.0</v>
      </c>
      <c r="Z664" s="35">
        <v>0.0</v>
      </c>
      <c r="AA664" s="35">
        <v>0.0</v>
      </c>
      <c r="AB664" s="35">
        <v>0.0</v>
      </c>
      <c r="AC664" s="35">
        <v>0.0</v>
      </c>
      <c r="AD664" s="35">
        <v>0.0</v>
      </c>
      <c r="AE664" s="35">
        <v>0.0</v>
      </c>
      <c r="AF664" s="35">
        <v>2.475871955424</v>
      </c>
    </row>
    <row r="665" ht="15.75" customHeight="1">
      <c r="A665" s="35" t="s">
        <v>30</v>
      </c>
      <c r="B665" s="35" t="s">
        <v>5442</v>
      </c>
      <c r="C665" s="35">
        <v>1091.0</v>
      </c>
      <c r="D665" s="35" t="s">
        <v>70</v>
      </c>
      <c r="F665" s="35">
        <v>0.06222904628386253</v>
      </c>
      <c r="G665" s="35">
        <v>0.3251913532029744</v>
      </c>
      <c r="H665" s="35">
        <v>0.3874203994868369</v>
      </c>
      <c r="I665" s="35">
        <v>75.477669505056</v>
      </c>
      <c r="J665" s="35">
        <v>0.0</v>
      </c>
      <c r="K665" s="35">
        <v>0.3482732877119999</v>
      </c>
      <c r="L665" s="35">
        <v>1.223006196384</v>
      </c>
      <c r="M665" s="35">
        <v>0.0</v>
      </c>
      <c r="N665" s="35">
        <v>0.0</v>
      </c>
      <c r="O665" s="35">
        <v>0.0</v>
      </c>
      <c r="P665" s="35">
        <v>0.0</v>
      </c>
      <c r="R665" s="35">
        <v>0.0</v>
      </c>
      <c r="S665" s="35">
        <v>0.0</v>
      </c>
      <c r="T665" s="35">
        <v>1.6584721737696</v>
      </c>
      <c r="U665" s="35">
        <v>3.08651259115584</v>
      </c>
      <c r="V665" s="35">
        <v>75.477669505056</v>
      </c>
      <c r="W665" s="35">
        <v>0.0</v>
      </c>
      <c r="X665" s="35">
        <v>0.0</v>
      </c>
      <c r="Y665" s="35">
        <v>0.3878785340640007</v>
      </c>
      <c r="Z665" s="35">
        <v>1.581495294556798</v>
      </c>
      <c r="AA665" s="35">
        <v>2.850606156384</v>
      </c>
      <c r="AB665" s="35">
        <v>0.0</v>
      </c>
      <c r="AC665" s="35">
        <v>0.0</v>
      </c>
      <c r="AD665" s="35">
        <v>1.2107997484128</v>
      </c>
      <c r="AE665" s="35">
        <v>2.501618710913269</v>
      </c>
      <c r="AF665" s="35">
        <v>75.477669505056</v>
      </c>
    </row>
    <row r="666" ht="15.75" customHeight="1">
      <c r="A666" s="35" t="s">
        <v>30</v>
      </c>
      <c r="B666" s="35" t="s">
        <v>5443</v>
      </c>
      <c r="C666" s="35">
        <v>1091.0</v>
      </c>
      <c r="D666" s="35" t="s">
        <v>70</v>
      </c>
      <c r="F666" s="35">
        <v>0.4919666700369382</v>
      </c>
      <c r="G666" s="35">
        <v>1.118408096265736</v>
      </c>
      <c r="H666" s="35">
        <v>1.610374766302675</v>
      </c>
      <c r="I666" s="35">
        <v>59.989053110112</v>
      </c>
      <c r="J666" s="35">
        <v>0.167813831808</v>
      </c>
      <c r="K666" s="35">
        <v>1.058278816224</v>
      </c>
      <c r="L666" s="35">
        <v>0.08964489542399999</v>
      </c>
      <c r="M666" s="35">
        <v>0.0</v>
      </c>
      <c r="N666" s="35">
        <v>0.067818504096</v>
      </c>
      <c r="O666" s="35">
        <v>0.067818504096</v>
      </c>
      <c r="P666" s="35">
        <v>0.067818504096</v>
      </c>
      <c r="R666" s="35">
        <v>0.152873015904</v>
      </c>
      <c r="S666" s="35">
        <v>0.878749494336</v>
      </c>
      <c r="T666" s="35">
        <v>6.090160124160005</v>
      </c>
      <c r="U666" s="35">
        <v>32.20017425368128</v>
      </c>
      <c r="V666" s="35">
        <v>59.989053110112</v>
      </c>
      <c r="W666" s="35">
        <v>0.0</v>
      </c>
      <c r="X666" s="35">
        <v>0.077660000208</v>
      </c>
      <c r="Y666" s="35">
        <v>2.4653328588</v>
      </c>
      <c r="Z666" s="35">
        <v>6.684580439147515</v>
      </c>
      <c r="AA666" s="35">
        <v>40.48602889968</v>
      </c>
      <c r="AB666" s="35">
        <v>0.075851675424</v>
      </c>
      <c r="AC666" s="35">
        <v>0.426443031504</v>
      </c>
      <c r="AD666" s="35">
        <v>4.278800293488002</v>
      </c>
      <c r="AE666" s="35">
        <v>26.47352356145279</v>
      </c>
      <c r="AF666" s="35">
        <v>59.989053110112</v>
      </c>
    </row>
    <row r="667" ht="15.75" customHeight="1">
      <c r="A667" s="35" t="s">
        <v>30</v>
      </c>
      <c r="B667" s="35" t="s">
        <v>5444</v>
      </c>
      <c r="C667" s="35">
        <v>1091.0</v>
      </c>
      <c r="D667" s="35" t="s">
        <v>70</v>
      </c>
      <c r="F667" s="35">
        <v>0.004249697624384565</v>
      </c>
      <c r="G667" s="35">
        <v>0.0</v>
      </c>
      <c r="H667" s="35">
        <v>0.004249697624384565</v>
      </c>
      <c r="I667" s="35">
        <v>2.549450508192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R667" s="35">
        <v>0.0</v>
      </c>
      <c r="S667" s="35">
        <v>0.0</v>
      </c>
      <c r="T667" s="35">
        <v>0.0</v>
      </c>
      <c r="U667" s="35">
        <v>0.0</v>
      </c>
      <c r="V667" s="35">
        <v>2.549450508192</v>
      </c>
      <c r="W667" s="35">
        <v>0.0</v>
      </c>
      <c r="X667" s="35">
        <v>0.0</v>
      </c>
      <c r="Y667" s="35">
        <v>0.0</v>
      </c>
      <c r="Z667" s="35">
        <v>0.0</v>
      </c>
      <c r="AA667" s="35">
        <v>2.549450508192</v>
      </c>
      <c r="AB667" s="35">
        <v>0.0</v>
      </c>
      <c r="AC667" s="35">
        <v>0.0</v>
      </c>
      <c r="AD667" s="35">
        <v>0.0</v>
      </c>
      <c r="AE667" s="35">
        <v>0.0</v>
      </c>
      <c r="AF667" s="35">
        <v>0.0</v>
      </c>
    </row>
    <row r="668" ht="15.75" customHeight="1">
      <c r="A668" s="35" t="s">
        <v>30</v>
      </c>
      <c r="B668" s="35" t="s">
        <v>5445</v>
      </c>
      <c r="C668" s="35">
        <v>1091.0</v>
      </c>
      <c r="D668" s="35" t="s">
        <v>70</v>
      </c>
      <c r="F668" s="35">
        <v>0.514139210613559</v>
      </c>
      <c r="G668" s="35">
        <v>0.9201244189322791</v>
      </c>
      <c r="H668" s="35">
        <v>1.434263629545838</v>
      </c>
      <c r="I668" s="35">
        <v>31.96573217712</v>
      </c>
      <c r="J668" s="35">
        <v>0.272399543136</v>
      </c>
      <c r="K668" s="35">
        <v>0.0</v>
      </c>
      <c r="L668" s="35">
        <v>0.073556483616</v>
      </c>
      <c r="M668" s="35">
        <v>0.0</v>
      </c>
      <c r="N668" s="35">
        <v>2.017274976864</v>
      </c>
      <c r="O668" s="35">
        <v>2.017274976864</v>
      </c>
      <c r="P668" s="35">
        <v>2.017274976864</v>
      </c>
      <c r="R668" s="35">
        <v>0.18504983952</v>
      </c>
      <c r="S668" s="35">
        <v>1.470710358432</v>
      </c>
      <c r="T668" s="35">
        <v>5.714742909859201</v>
      </c>
      <c r="U668" s="35">
        <v>13.73921794772342</v>
      </c>
      <c r="V668" s="35">
        <v>31.96573217712</v>
      </c>
      <c r="W668" s="35">
        <v>0.0</v>
      </c>
      <c r="X668" s="35">
        <v>0.164371044096</v>
      </c>
      <c r="Y668" s="35">
        <v>3.201104014617603</v>
      </c>
      <c r="Z668" s="35">
        <v>5.51779514911296</v>
      </c>
      <c r="AA668" s="35">
        <v>23.56546203648</v>
      </c>
      <c r="AB668" s="35">
        <v>0.07931653228800001</v>
      </c>
      <c r="AC668" s="35">
        <v>0.5735882950560001</v>
      </c>
      <c r="AD668" s="35">
        <v>4.748167018224001</v>
      </c>
      <c r="AE668" s="35">
        <v>10.42522949934142</v>
      </c>
      <c r="AF668" s="35">
        <v>31.96573217712</v>
      </c>
    </row>
    <row r="669" ht="15.75" customHeight="1">
      <c r="A669" s="35" t="s">
        <v>30</v>
      </c>
      <c r="B669" s="35" t="s">
        <v>5446</v>
      </c>
      <c r="C669" s="35">
        <v>1091.0</v>
      </c>
      <c r="D669" s="35" t="s">
        <v>70</v>
      </c>
      <c r="F669" s="35">
        <v>0.0</v>
      </c>
      <c r="G669" s="35">
        <v>0.00518089278341233</v>
      </c>
      <c r="H669" s="35">
        <v>0.00518089278341233</v>
      </c>
      <c r="I669" s="35">
        <v>3.108086952768</v>
      </c>
      <c r="J669" s="35">
        <v>0.0</v>
      </c>
      <c r="K669" s="35">
        <v>0.0</v>
      </c>
      <c r="L669" s="35">
        <v>0.0</v>
      </c>
      <c r="M669" s="35">
        <v>0.0</v>
      </c>
      <c r="N669" s="35">
        <v>0.0</v>
      </c>
      <c r="O669" s="35">
        <v>0.0</v>
      </c>
      <c r="P669" s="35">
        <v>0.0</v>
      </c>
      <c r="R669" s="35">
        <v>0.0</v>
      </c>
      <c r="S669" s="35">
        <v>0.0</v>
      </c>
      <c r="T669" s="35">
        <v>0.0</v>
      </c>
      <c r="U669" s="35">
        <v>0.0</v>
      </c>
      <c r="V669" s="35">
        <v>3.108086952768</v>
      </c>
      <c r="W669" s="35">
        <v>0.0</v>
      </c>
      <c r="X669" s="35">
        <v>0.0</v>
      </c>
      <c r="Y669" s="35">
        <v>0.0</v>
      </c>
      <c r="Z669" s="35">
        <v>0.0</v>
      </c>
      <c r="AA669" s="35">
        <v>0.0</v>
      </c>
      <c r="AB669" s="35">
        <v>0.0</v>
      </c>
      <c r="AC669" s="35">
        <v>0.0</v>
      </c>
      <c r="AD669" s="35">
        <v>0.0</v>
      </c>
      <c r="AE669" s="35">
        <v>0.0</v>
      </c>
      <c r="AF669" s="35">
        <v>3.108086952768</v>
      </c>
    </row>
    <row r="670" ht="15.75" customHeight="1">
      <c r="A670" s="35" t="s">
        <v>30</v>
      </c>
      <c r="B670" s="35" t="s">
        <v>5447</v>
      </c>
      <c r="C670" s="35">
        <v>1091.0</v>
      </c>
      <c r="D670" s="35" t="s">
        <v>70</v>
      </c>
      <c r="F670" s="35">
        <v>0.502358828397197</v>
      </c>
      <c r="G670" s="35">
        <v>1.444550454700763</v>
      </c>
      <c r="H670" s="35">
        <v>1.946909283097961</v>
      </c>
      <c r="I670" s="35">
        <v>48.313191691296</v>
      </c>
      <c r="J670" s="35">
        <v>2.046009012768</v>
      </c>
      <c r="K670" s="35">
        <v>3.00460469904</v>
      </c>
      <c r="L670" s="35">
        <v>1.096549955424</v>
      </c>
      <c r="M670" s="35">
        <v>44.334896006016</v>
      </c>
      <c r="N670" s="35">
        <v>0.147135036384</v>
      </c>
      <c r="O670" s="35">
        <v>0.147135036384</v>
      </c>
      <c r="P670" s="35">
        <v>0.147135036384</v>
      </c>
      <c r="R670" s="35">
        <v>0.180437386752</v>
      </c>
      <c r="S670" s="35">
        <v>1.63962764784</v>
      </c>
      <c r="T670" s="35">
        <v>7.453368521222402</v>
      </c>
      <c r="U670" s="35">
        <v>35.27330837417853</v>
      </c>
      <c r="V670" s="35">
        <v>48.313191691296</v>
      </c>
      <c r="W670" s="35">
        <v>0.0</v>
      </c>
      <c r="X670" s="35">
        <v>0.116484213888</v>
      </c>
      <c r="Y670" s="35">
        <v>2.6600256797184</v>
      </c>
      <c r="Z670" s="35">
        <v>6.621392075437433</v>
      </c>
      <c r="AA670" s="35">
        <v>25.004834737344</v>
      </c>
      <c r="AB670" s="35">
        <v>0.07931653228800001</v>
      </c>
      <c r="AC670" s="35">
        <v>0.8586334622880001</v>
      </c>
      <c r="AD670" s="35">
        <v>5.137891663766402</v>
      </c>
      <c r="AE670" s="35">
        <v>35.27330837417853</v>
      </c>
      <c r="AF670" s="35">
        <v>48.313191691296</v>
      </c>
    </row>
    <row r="671" ht="15.75" customHeight="1">
      <c r="A671" s="35" t="s">
        <v>30</v>
      </c>
      <c r="B671" s="35" t="s">
        <v>5448</v>
      </c>
      <c r="C671" s="35">
        <v>1091.0</v>
      </c>
      <c r="D671" s="35" t="s">
        <v>70</v>
      </c>
      <c r="F671" s="35">
        <v>0.0</v>
      </c>
      <c r="G671" s="35">
        <v>0.00587639215830187</v>
      </c>
      <c r="H671" s="35">
        <v>0.00587639215830187</v>
      </c>
      <c r="I671" s="35">
        <v>3.52532634048</v>
      </c>
      <c r="J671" s="35">
        <v>0.0</v>
      </c>
      <c r="K671" s="35">
        <v>0.0</v>
      </c>
      <c r="L671" s="35">
        <v>0.0</v>
      </c>
      <c r="M671" s="35">
        <v>0.0</v>
      </c>
      <c r="N671" s="35">
        <v>0.0</v>
      </c>
      <c r="O671" s="35">
        <v>0.0</v>
      </c>
      <c r="P671" s="35">
        <v>0.0</v>
      </c>
      <c r="R671" s="35">
        <v>0.0</v>
      </c>
      <c r="S671" s="35">
        <v>0.0</v>
      </c>
      <c r="T671" s="35">
        <v>0.0</v>
      </c>
      <c r="U671" s="35">
        <v>0.0</v>
      </c>
      <c r="V671" s="35">
        <v>3.52532634048</v>
      </c>
      <c r="W671" s="35">
        <v>0.0</v>
      </c>
      <c r="X671" s="35">
        <v>0.0</v>
      </c>
      <c r="Y671" s="35">
        <v>0.0</v>
      </c>
      <c r="Z671" s="35">
        <v>0.0</v>
      </c>
      <c r="AA671" s="35">
        <v>0.0</v>
      </c>
      <c r="AB671" s="35">
        <v>0.0</v>
      </c>
      <c r="AC671" s="35">
        <v>0.0</v>
      </c>
      <c r="AD671" s="35">
        <v>0.0</v>
      </c>
      <c r="AE671" s="35">
        <v>0.0</v>
      </c>
      <c r="AF671" s="35">
        <v>3.52532634048</v>
      </c>
    </row>
    <row r="672" ht="15.75" customHeight="1">
      <c r="A672" s="35" t="s">
        <v>30</v>
      </c>
      <c r="B672" s="35" t="s">
        <v>5449</v>
      </c>
      <c r="C672" s="35">
        <v>1091.0</v>
      </c>
      <c r="D672" s="35" t="s">
        <v>70</v>
      </c>
      <c r="F672" s="35">
        <v>0.0</v>
      </c>
      <c r="G672" s="35">
        <v>0.005299641962622287</v>
      </c>
      <c r="H672" s="35">
        <v>0.005299641962622287</v>
      </c>
      <c r="I672" s="35">
        <v>3.179326175424</v>
      </c>
      <c r="J672" s="35">
        <v>0.0</v>
      </c>
      <c r="K672" s="35">
        <v>0.0</v>
      </c>
      <c r="L672" s="35">
        <v>0.0</v>
      </c>
      <c r="M672" s="35">
        <v>0.0</v>
      </c>
      <c r="N672" s="35">
        <v>0.0</v>
      </c>
      <c r="O672" s="35">
        <v>0.0</v>
      </c>
      <c r="P672" s="35">
        <v>0.0</v>
      </c>
      <c r="R672" s="35">
        <v>0.0</v>
      </c>
      <c r="S672" s="35">
        <v>0.0</v>
      </c>
      <c r="T672" s="35">
        <v>0.0</v>
      </c>
      <c r="U672" s="35">
        <v>0.0</v>
      </c>
      <c r="V672" s="35">
        <v>3.179326175424</v>
      </c>
      <c r="W672" s="35">
        <v>0.0</v>
      </c>
      <c r="X672" s="35">
        <v>0.0</v>
      </c>
      <c r="Y672" s="35">
        <v>0.0</v>
      </c>
      <c r="Z672" s="35">
        <v>0.0</v>
      </c>
      <c r="AA672" s="35">
        <v>0.0</v>
      </c>
      <c r="AB672" s="35">
        <v>0.0</v>
      </c>
      <c r="AC672" s="35">
        <v>0.0</v>
      </c>
      <c r="AD672" s="35">
        <v>0.0</v>
      </c>
      <c r="AE672" s="35">
        <v>0.0</v>
      </c>
      <c r="AF672" s="35">
        <v>3.179326175424</v>
      </c>
    </row>
    <row r="673" ht="15.75" customHeight="1">
      <c r="A673" s="35" t="s">
        <v>30</v>
      </c>
      <c r="B673" s="35" t="s">
        <v>5450</v>
      </c>
      <c r="C673" s="35">
        <v>1091.0</v>
      </c>
      <c r="D673" s="35" t="s">
        <v>70</v>
      </c>
      <c r="F673" s="35">
        <v>0.4729913297725022</v>
      </c>
      <c r="G673" s="35">
        <v>1.121308830981178</v>
      </c>
      <c r="H673" s="35">
        <v>1.59430016075368</v>
      </c>
      <c r="I673" s="35">
        <v>36.117579673728</v>
      </c>
      <c r="J673" s="35">
        <v>0.303428770848</v>
      </c>
      <c r="K673" s="35">
        <v>0.546012889632</v>
      </c>
      <c r="L673" s="35">
        <v>0.076999271328</v>
      </c>
      <c r="M673" s="35">
        <v>0.0</v>
      </c>
      <c r="N673" s="35">
        <v>0.309210888672</v>
      </c>
      <c r="O673" s="35">
        <v>0.309210888672</v>
      </c>
      <c r="P673" s="35">
        <v>0.309210888672</v>
      </c>
      <c r="R673" s="35">
        <v>0.197695463616</v>
      </c>
      <c r="S673" s="35">
        <v>1.74771131976</v>
      </c>
      <c r="T673" s="35">
        <v>6.176614950576004</v>
      </c>
      <c r="U673" s="35">
        <v>19.29940233979966</v>
      </c>
      <c r="V673" s="35">
        <v>36.117579673728</v>
      </c>
      <c r="W673" s="35">
        <v>0.0</v>
      </c>
      <c r="X673" s="35">
        <v>0.111929356224</v>
      </c>
      <c r="Y673" s="35">
        <v>3.233343977539201</v>
      </c>
      <c r="Z673" s="35">
        <v>5.59812156579648</v>
      </c>
      <c r="AA673" s="35">
        <v>25.9252249536</v>
      </c>
      <c r="AB673" s="35">
        <v>0.089666964576</v>
      </c>
      <c r="AC673" s="35">
        <v>0.831609785664</v>
      </c>
      <c r="AD673" s="35">
        <v>5.229594534528005</v>
      </c>
      <c r="AE673" s="35">
        <v>14.93344613138109</v>
      </c>
      <c r="AF673" s="35">
        <v>36.117579673728</v>
      </c>
    </row>
    <row r="674" ht="15.75" customHeight="1">
      <c r="A674" s="35" t="s">
        <v>30</v>
      </c>
      <c r="B674" s="35" t="s">
        <v>5451</v>
      </c>
      <c r="C674" s="35">
        <v>1091.0</v>
      </c>
      <c r="D674" s="35" t="s">
        <v>70</v>
      </c>
      <c r="F674" s="35">
        <v>0.0</v>
      </c>
      <c r="G674" s="35">
        <v>0.004870445347429424</v>
      </c>
      <c r="H674" s="35">
        <v>0.004870445347429424</v>
      </c>
      <c r="I674" s="35">
        <v>2.92184537904</v>
      </c>
      <c r="J674" s="35">
        <v>0.0</v>
      </c>
      <c r="K674" s="35">
        <v>0.0</v>
      </c>
      <c r="L674" s="35">
        <v>0.0</v>
      </c>
      <c r="M674" s="35">
        <v>0.0</v>
      </c>
      <c r="N674" s="35">
        <v>0.0</v>
      </c>
      <c r="O674" s="35">
        <v>0.0</v>
      </c>
      <c r="P674" s="35">
        <v>0.0</v>
      </c>
      <c r="R674" s="35">
        <v>0.0</v>
      </c>
      <c r="S674" s="35">
        <v>0.0</v>
      </c>
      <c r="T674" s="35">
        <v>0.0</v>
      </c>
      <c r="U674" s="35">
        <v>0.0</v>
      </c>
      <c r="V674" s="35">
        <v>2.92184537904</v>
      </c>
      <c r="W674" s="35">
        <v>0.0</v>
      </c>
      <c r="X674" s="35">
        <v>0.0</v>
      </c>
      <c r="Y674" s="35">
        <v>0.0</v>
      </c>
      <c r="Z674" s="35">
        <v>0.0</v>
      </c>
      <c r="AA674" s="35">
        <v>0.0</v>
      </c>
      <c r="AB674" s="35">
        <v>0.0</v>
      </c>
      <c r="AC674" s="35">
        <v>0.0</v>
      </c>
      <c r="AD674" s="35">
        <v>0.0</v>
      </c>
      <c r="AE674" s="35">
        <v>0.0</v>
      </c>
      <c r="AF674" s="35">
        <v>2.92184537904</v>
      </c>
    </row>
    <row r="675" ht="15.75" customHeight="1">
      <c r="A675" s="35" t="s">
        <v>30</v>
      </c>
      <c r="B675" s="35" t="s">
        <v>5452</v>
      </c>
      <c r="C675" s="35">
        <v>1091.0</v>
      </c>
      <c r="D675" s="35" t="s">
        <v>70</v>
      </c>
      <c r="F675" s="35">
        <v>0.0</v>
      </c>
      <c r="G675" s="35">
        <v>0.005839972800365732</v>
      </c>
      <c r="H675" s="35">
        <v>0.005839972800365732</v>
      </c>
      <c r="I675" s="35">
        <v>3.50347788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R675" s="35">
        <v>0.0</v>
      </c>
      <c r="S675" s="35">
        <v>0.0</v>
      </c>
      <c r="T675" s="35">
        <v>0.0</v>
      </c>
      <c r="U675" s="35">
        <v>0.0</v>
      </c>
      <c r="V675" s="35">
        <v>3.50347788</v>
      </c>
      <c r="W675" s="35">
        <v>0.0</v>
      </c>
      <c r="X675" s="35">
        <v>0.0</v>
      </c>
      <c r="Y675" s="35">
        <v>0.0</v>
      </c>
      <c r="Z675" s="35">
        <v>0.0</v>
      </c>
      <c r="AA675" s="35">
        <v>0.0</v>
      </c>
      <c r="AB675" s="35">
        <v>0.0</v>
      </c>
      <c r="AC675" s="35">
        <v>0.0</v>
      </c>
      <c r="AD675" s="35">
        <v>0.0</v>
      </c>
      <c r="AE675" s="35">
        <v>0.0</v>
      </c>
      <c r="AF675" s="35">
        <v>3.50347788</v>
      </c>
    </row>
    <row r="676" ht="15.75" customHeight="1">
      <c r="A676" s="35" t="s">
        <v>30</v>
      </c>
      <c r="B676" s="35" t="s">
        <v>5453</v>
      </c>
      <c r="C676" s="35">
        <v>1091.0</v>
      </c>
      <c r="D676" s="35" t="s">
        <v>70</v>
      </c>
      <c r="F676" s="35">
        <v>0.02911088107537877</v>
      </c>
      <c r="G676" s="35">
        <v>0.2480284087778485</v>
      </c>
      <c r="H676" s="35">
        <v>0.2771392898532273</v>
      </c>
      <c r="I676" s="35">
        <v>76.563824889888</v>
      </c>
      <c r="J676" s="35">
        <v>0.0</v>
      </c>
      <c r="K676" s="35">
        <v>0.0</v>
      </c>
      <c r="L676" s="35">
        <v>0.0</v>
      </c>
      <c r="M676" s="35">
        <v>2.545985651328</v>
      </c>
      <c r="N676" s="35">
        <v>0.0</v>
      </c>
      <c r="O676" s="35">
        <v>0.0</v>
      </c>
      <c r="P676" s="35">
        <v>0.0</v>
      </c>
      <c r="R676" s="35">
        <v>0.0</v>
      </c>
      <c r="S676" s="35">
        <v>0.0</v>
      </c>
      <c r="T676" s="35">
        <v>1.272675245184003</v>
      </c>
      <c r="U676" s="35">
        <v>2.56563116905536</v>
      </c>
      <c r="V676" s="35">
        <v>76.563824889888</v>
      </c>
      <c r="W676" s="35">
        <v>0.0</v>
      </c>
      <c r="X676" s="35">
        <v>0.0</v>
      </c>
      <c r="Y676" s="35">
        <v>0.0</v>
      </c>
      <c r="Z676" s="35">
        <v>1.496639889561597</v>
      </c>
      <c r="AA676" s="35">
        <v>2.56553892</v>
      </c>
      <c r="AB676" s="35">
        <v>0.0</v>
      </c>
      <c r="AC676" s="35">
        <v>0.0</v>
      </c>
      <c r="AD676" s="35">
        <v>0.0</v>
      </c>
      <c r="AE676" s="35">
        <v>2.546468965756799</v>
      </c>
      <c r="AF676" s="35">
        <v>76.563824889888</v>
      </c>
    </row>
    <row r="677" ht="15.75" customHeight="1">
      <c r="A677" s="35" t="s">
        <v>30</v>
      </c>
      <c r="B677" s="35" t="s">
        <v>5454</v>
      </c>
      <c r="C677" s="35">
        <v>1091.0</v>
      </c>
      <c r="D677" s="35" t="s">
        <v>70</v>
      </c>
      <c r="F677" s="35">
        <v>0.0</v>
      </c>
      <c r="G677" s="35">
        <v>0.001419729576595368</v>
      </c>
      <c r="H677" s="35">
        <v>0.001419729576595368</v>
      </c>
      <c r="I677" s="35">
        <v>0.851714783136</v>
      </c>
      <c r="J677" s="35">
        <v>0.0</v>
      </c>
      <c r="K677" s="35">
        <v>0.0</v>
      </c>
      <c r="L677" s="35">
        <v>0.0</v>
      </c>
      <c r="M677" s="35">
        <v>0.0</v>
      </c>
      <c r="N677" s="35">
        <v>0.0</v>
      </c>
      <c r="O677" s="35">
        <v>0.0</v>
      </c>
      <c r="P677" s="35">
        <v>0.0</v>
      </c>
      <c r="R677" s="35">
        <v>0.0</v>
      </c>
      <c r="S677" s="35">
        <v>0.0</v>
      </c>
      <c r="T677" s="35">
        <v>0.0</v>
      </c>
      <c r="U677" s="35">
        <v>0.0</v>
      </c>
      <c r="V677" s="35">
        <v>0.851714783136</v>
      </c>
      <c r="W677" s="35">
        <v>0.0</v>
      </c>
      <c r="X677" s="35">
        <v>0.0</v>
      </c>
      <c r="Y677" s="35">
        <v>0.0</v>
      </c>
      <c r="Z677" s="35">
        <v>0.0</v>
      </c>
      <c r="AA677" s="35">
        <v>0.0</v>
      </c>
      <c r="AB677" s="35">
        <v>0.0</v>
      </c>
      <c r="AC677" s="35">
        <v>0.0</v>
      </c>
      <c r="AD677" s="35">
        <v>0.0</v>
      </c>
      <c r="AE677" s="35">
        <v>0.0</v>
      </c>
      <c r="AF677" s="35">
        <v>0.851714783136</v>
      </c>
    </row>
    <row r="678" ht="15.75" customHeight="1">
      <c r="A678" s="35" t="s">
        <v>30</v>
      </c>
      <c r="B678" s="35" t="s">
        <v>5455</v>
      </c>
      <c r="C678" s="35">
        <v>1091.0</v>
      </c>
      <c r="D678" s="35" t="s">
        <v>70</v>
      </c>
      <c r="F678" s="35">
        <v>0.001155212343439536</v>
      </c>
      <c r="G678" s="35">
        <v>0.0</v>
      </c>
      <c r="H678" s="35">
        <v>0.001155212343439536</v>
      </c>
      <c r="I678" s="35">
        <v>0.693027353088</v>
      </c>
      <c r="J678" s="35">
        <v>0.0</v>
      </c>
      <c r="K678" s="35">
        <v>0.0</v>
      </c>
      <c r="L678" s="35">
        <v>0.0</v>
      </c>
      <c r="M678" s="35">
        <v>0.0</v>
      </c>
      <c r="N678" s="35">
        <v>0.0</v>
      </c>
      <c r="O678" s="35">
        <v>0.0</v>
      </c>
      <c r="P678" s="35">
        <v>0.0</v>
      </c>
      <c r="R678" s="35">
        <v>0.0</v>
      </c>
      <c r="S678" s="35">
        <v>0.0</v>
      </c>
      <c r="T678" s="35">
        <v>0.0</v>
      </c>
      <c r="U678" s="35">
        <v>0.0</v>
      </c>
      <c r="V678" s="35">
        <v>0.693027353088</v>
      </c>
      <c r="W678" s="35">
        <v>0.0</v>
      </c>
      <c r="X678" s="35">
        <v>0.0</v>
      </c>
      <c r="Y678" s="35">
        <v>0.0</v>
      </c>
      <c r="Z678" s="35">
        <v>0.0</v>
      </c>
      <c r="AA678" s="35">
        <v>0.693027353088</v>
      </c>
      <c r="AB678" s="35">
        <v>0.0</v>
      </c>
      <c r="AC678" s="35">
        <v>0.0</v>
      </c>
      <c r="AD678" s="35">
        <v>0.0</v>
      </c>
      <c r="AE678" s="35">
        <v>0.0</v>
      </c>
      <c r="AF678" s="35">
        <v>0.0</v>
      </c>
    </row>
    <row r="679" ht="15.75" customHeight="1">
      <c r="A679" s="35" t="s">
        <v>30</v>
      </c>
      <c r="B679" s="35" t="s">
        <v>5456</v>
      </c>
      <c r="C679" s="35">
        <v>1091.0</v>
      </c>
      <c r="D679" s="35" t="s">
        <v>70</v>
      </c>
      <c r="F679" s="35">
        <v>0.3735055943573007</v>
      </c>
      <c r="G679" s="35">
        <v>0.8713132615544711</v>
      </c>
      <c r="H679" s="35">
        <v>1.244818855911772</v>
      </c>
      <c r="I679" s="35">
        <v>27.67935112992</v>
      </c>
      <c r="J679" s="35">
        <v>2.85751380096</v>
      </c>
      <c r="K679" s="35">
        <v>1.88735387904</v>
      </c>
      <c r="L679" s="35">
        <v>1.408056035904</v>
      </c>
      <c r="M679" s="35">
        <v>0.0</v>
      </c>
      <c r="N679" s="35">
        <v>0.072430956864</v>
      </c>
      <c r="O679" s="35">
        <v>0.072430956864</v>
      </c>
      <c r="P679" s="35">
        <v>0.072430956864</v>
      </c>
      <c r="R679" s="35">
        <v>0.14940815904</v>
      </c>
      <c r="S679" s="35">
        <v>1.279788240528</v>
      </c>
      <c r="T679" s="35">
        <v>5.969172511411203</v>
      </c>
      <c r="U679" s="35">
        <v>12.52344304810356</v>
      </c>
      <c r="V679" s="35">
        <v>27.67935112992</v>
      </c>
      <c r="W679" s="35">
        <v>0.0</v>
      </c>
      <c r="X679" s="35">
        <v>0.061495692048</v>
      </c>
      <c r="Y679" s="35">
        <v>2.2736648035584</v>
      </c>
      <c r="Z679" s="35">
        <v>5.493981877413116</v>
      </c>
      <c r="AA679" s="35">
        <v>19.895915402496</v>
      </c>
      <c r="AB679" s="35">
        <v>0.074726148672</v>
      </c>
      <c r="AC679" s="35">
        <v>0.509775342048</v>
      </c>
      <c r="AD679" s="35">
        <v>4.438088811878404</v>
      </c>
      <c r="AE679" s="35">
        <v>10.20487563736701</v>
      </c>
      <c r="AF679" s="35">
        <v>25.680636309888</v>
      </c>
    </row>
    <row r="680" ht="15.75" customHeight="1">
      <c r="A680" s="35" t="s">
        <v>30</v>
      </c>
      <c r="B680" s="35" t="s">
        <v>5457</v>
      </c>
      <c r="C680" s="35">
        <v>1091.0</v>
      </c>
      <c r="D680" s="35" t="s">
        <v>70</v>
      </c>
      <c r="F680" s="35">
        <v>0.5772638384285804</v>
      </c>
      <c r="G680" s="35">
        <v>1.045785807445114</v>
      </c>
      <c r="H680" s="35">
        <v>1.623049645873694</v>
      </c>
      <c r="I680" s="35">
        <v>57.057938687232</v>
      </c>
      <c r="J680" s="35">
        <v>1.150597308672</v>
      </c>
      <c r="K680" s="35">
        <v>0.0</v>
      </c>
      <c r="L680" s="35">
        <v>1.16668572048</v>
      </c>
      <c r="M680" s="35">
        <v>0.0</v>
      </c>
      <c r="N680" s="35">
        <v>0.147112967232</v>
      </c>
      <c r="O680" s="35">
        <v>0.147112967232</v>
      </c>
      <c r="P680" s="35">
        <v>0.147112967232</v>
      </c>
      <c r="R680" s="35">
        <v>0.127603836864</v>
      </c>
      <c r="S680" s="35">
        <v>1.079880299568</v>
      </c>
      <c r="T680" s="35">
        <v>5.783519215152005</v>
      </c>
      <c r="U680" s="35">
        <v>34.88915064531454</v>
      </c>
      <c r="V680" s="35">
        <v>57.057938687232</v>
      </c>
      <c r="W680" s="35">
        <v>0.0</v>
      </c>
      <c r="X680" s="35">
        <v>0.048780361728</v>
      </c>
      <c r="Y680" s="35">
        <v>2.755855912521601</v>
      </c>
      <c r="Z680" s="35">
        <v>6.136688829519343</v>
      </c>
      <c r="AA680" s="35">
        <v>57.057938687232</v>
      </c>
      <c r="AB680" s="35">
        <v>0.065523312288</v>
      </c>
      <c r="AC680" s="35">
        <v>0.372394870848</v>
      </c>
      <c r="AD680" s="35">
        <v>4.735806086188801</v>
      </c>
      <c r="AE680" s="35">
        <v>12.19902699814847</v>
      </c>
      <c r="AF680" s="35">
        <v>41.237159485536</v>
      </c>
    </row>
    <row r="681" ht="15.75" customHeight="1">
      <c r="A681" s="35" t="s">
        <v>30</v>
      </c>
      <c r="B681" s="35" t="s">
        <v>5458</v>
      </c>
      <c r="C681" s="35">
        <v>1091.0</v>
      </c>
      <c r="D681" s="35" t="s">
        <v>70</v>
      </c>
      <c r="F681" s="35">
        <v>0.537549031358034</v>
      </c>
      <c r="G681" s="35">
        <v>1.335009580704845</v>
      </c>
      <c r="H681" s="35">
        <v>1.872558612062879</v>
      </c>
      <c r="I681" s="35">
        <v>40.131340486272</v>
      </c>
      <c r="J681" s="35">
        <v>0.345978095904</v>
      </c>
      <c r="K681" s="35">
        <v>0.09655254</v>
      </c>
      <c r="L681" s="35">
        <v>0.495408324096</v>
      </c>
      <c r="M681" s="35">
        <v>0.0</v>
      </c>
      <c r="N681" s="35">
        <v>0.139079795904</v>
      </c>
      <c r="O681" s="35">
        <v>0.139079795904</v>
      </c>
      <c r="P681" s="35">
        <v>0.139079795904</v>
      </c>
      <c r="R681" s="35">
        <v>0.16619686272</v>
      </c>
      <c r="S681" s="35">
        <v>1.602417173616</v>
      </c>
      <c r="T681" s="35">
        <v>7.183706252688003</v>
      </c>
      <c r="U681" s="35">
        <v>24.87164510121982</v>
      </c>
      <c r="V681" s="35">
        <v>40.131340486272</v>
      </c>
      <c r="W681" s="35">
        <v>0.0</v>
      </c>
      <c r="X681" s="35">
        <v>0.057102315984</v>
      </c>
      <c r="Y681" s="35">
        <v>2.860985009433601</v>
      </c>
      <c r="Z681" s="35">
        <v>7.903625707192274</v>
      </c>
      <c r="AA681" s="35">
        <v>31.019181403392</v>
      </c>
      <c r="AB681" s="35">
        <v>0.08620210771200001</v>
      </c>
      <c r="AC681" s="35">
        <v>0.621257663376</v>
      </c>
      <c r="AD681" s="35">
        <v>6.200743154457601</v>
      </c>
      <c r="AE681" s="35">
        <v>23.87276757145728</v>
      </c>
      <c r="AF681" s="35">
        <v>40.131340486272</v>
      </c>
    </row>
    <row r="682" ht="15.75" customHeight="1">
      <c r="A682" s="35" t="s">
        <v>30</v>
      </c>
      <c r="B682" s="35" t="s">
        <v>5459</v>
      </c>
      <c r="C682" s="35">
        <v>1114.0</v>
      </c>
      <c r="D682" s="35" t="s">
        <v>70</v>
      </c>
      <c r="F682" s="35">
        <v>0.01654214522509035</v>
      </c>
      <c r="G682" s="35">
        <v>0.0</v>
      </c>
      <c r="H682" s="35">
        <v>0.01654214522509035</v>
      </c>
      <c r="I682" s="35">
        <v>4.96635045984</v>
      </c>
      <c r="J682" s="35">
        <v>0.0</v>
      </c>
      <c r="K682" s="35">
        <v>0.0</v>
      </c>
      <c r="L682" s="35">
        <v>0.0</v>
      </c>
      <c r="M682" s="35">
        <v>0.0</v>
      </c>
      <c r="N682" s="35">
        <v>0.0</v>
      </c>
      <c r="O682" s="35">
        <v>0.0</v>
      </c>
      <c r="P682" s="35">
        <v>0.0</v>
      </c>
      <c r="R682" s="35">
        <v>0.0</v>
      </c>
      <c r="S682" s="35">
        <v>0.0</v>
      </c>
      <c r="T682" s="35">
        <v>0.0</v>
      </c>
      <c r="U682" s="35">
        <v>0.0</v>
      </c>
      <c r="V682" s="35">
        <v>4.96635045984</v>
      </c>
      <c r="W682" s="35">
        <v>0.0</v>
      </c>
      <c r="X682" s="35">
        <v>0.0</v>
      </c>
      <c r="Y682" s="35">
        <v>0.0</v>
      </c>
      <c r="Z682" s="35">
        <v>0.0</v>
      </c>
      <c r="AA682" s="35">
        <v>4.96635045984</v>
      </c>
      <c r="AB682" s="35">
        <v>0.0</v>
      </c>
      <c r="AC682" s="35">
        <v>0.0</v>
      </c>
      <c r="AD682" s="35">
        <v>0.0</v>
      </c>
      <c r="AE682" s="35">
        <v>0.0</v>
      </c>
      <c r="AF682" s="35">
        <v>0.0</v>
      </c>
    </row>
    <row r="683" ht="15.75" customHeight="1">
      <c r="A683" s="35" t="s">
        <v>30</v>
      </c>
      <c r="B683" s="35" t="s">
        <v>5460</v>
      </c>
      <c r="C683" s="35">
        <v>1114.0</v>
      </c>
      <c r="D683" s="35" t="s">
        <v>70</v>
      </c>
      <c r="F683" s="35">
        <v>0.5648020065684483</v>
      </c>
      <c r="G683" s="35">
        <v>0.0</v>
      </c>
      <c r="H683" s="35">
        <v>0.5648020065684483</v>
      </c>
      <c r="I683" s="35">
        <v>17.039239152768</v>
      </c>
      <c r="J683" s="35">
        <v>0.0</v>
      </c>
      <c r="K683" s="35">
        <v>0.0</v>
      </c>
      <c r="L683" s="35">
        <v>0.0</v>
      </c>
      <c r="M683" s="35">
        <v>0.0</v>
      </c>
      <c r="N683" s="35">
        <v>2.001700076544</v>
      </c>
      <c r="O683" s="35">
        <v>2.001700076544</v>
      </c>
      <c r="P683" s="35">
        <v>2.001700076544</v>
      </c>
      <c r="R683" s="35">
        <v>0.0</v>
      </c>
      <c r="S683" s="35">
        <v>0.0</v>
      </c>
      <c r="T683" s="35">
        <v>4.495417309756821</v>
      </c>
      <c r="U683" s="35">
        <v>9.47487132321408</v>
      </c>
      <c r="V683" s="35">
        <v>17.039239152768</v>
      </c>
      <c r="W683" s="35">
        <v>0.0</v>
      </c>
      <c r="X683" s="35">
        <v>0.0</v>
      </c>
      <c r="Y683" s="35">
        <v>4.495417309756821</v>
      </c>
      <c r="Z683" s="35">
        <v>9.47487132321408</v>
      </c>
      <c r="AA683" s="35">
        <v>17.039239152768</v>
      </c>
      <c r="AB683" s="35">
        <v>0.0</v>
      </c>
      <c r="AC683" s="35">
        <v>0.0</v>
      </c>
      <c r="AD683" s="35">
        <v>0.0</v>
      </c>
      <c r="AE683" s="35">
        <v>0.0</v>
      </c>
      <c r="AF683" s="35">
        <v>0.0</v>
      </c>
    </row>
    <row r="684" ht="15.75" customHeight="1">
      <c r="A684" s="35" t="s">
        <v>30</v>
      </c>
      <c r="B684" s="35" t="s">
        <v>5461</v>
      </c>
      <c r="C684" s="35">
        <v>1166.0</v>
      </c>
      <c r="D684" s="35" t="s">
        <v>70</v>
      </c>
      <c r="F684" s="35">
        <v>0.0</v>
      </c>
      <c r="G684" s="35">
        <v>0.02696386257347068</v>
      </c>
      <c r="H684" s="35">
        <v>0.02696386257347068</v>
      </c>
      <c r="I684" s="35">
        <v>16.175982203136</v>
      </c>
      <c r="J684" s="35">
        <v>0.0</v>
      </c>
      <c r="K684" s="35">
        <v>0.0</v>
      </c>
      <c r="L684" s="35">
        <v>0.0</v>
      </c>
      <c r="M684" s="35">
        <v>0.0</v>
      </c>
      <c r="N684" s="35">
        <v>0.0</v>
      </c>
      <c r="O684" s="35">
        <v>0.0</v>
      </c>
      <c r="P684" s="35">
        <v>0.0</v>
      </c>
      <c r="R684" s="35">
        <v>0.0</v>
      </c>
      <c r="S684" s="35">
        <v>0.0</v>
      </c>
      <c r="T684" s="35">
        <v>0.0</v>
      </c>
      <c r="U684" s="35">
        <v>0.0</v>
      </c>
      <c r="V684" s="35">
        <v>16.175982203136</v>
      </c>
      <c r="W684" s="35">
        <v>0.0</v>
      </c>
      <c r="X684" s="35">
        <v>0.0</v>
      </c>
      <c r="Y684" s="35">
        <v>0.0</v>
      </c>
      <c r="Z684" s="35">
        <v>0.0</v>
      </c>
      <c r="AA684" s="35">
        <v>0.0</v>
      </c>
      <c r="AB684" s="35">
        <v>0.0</v>
      </c>
      <c r="AC684" s="35">
        <v>0.0</v>
      </c>
      <c r="AD684" s="35">
        <v>0.0</v>
      </c>
      <c r="AE684" s="35">
        <v>0.0</v>
      </c>
      <c r="AF684" s="35">
        <v>16.175982203136</v>
      </c>
    </row>
    <row r="685" ht="15.75" customHeight="1">
      <c r="A685" s="35" t="s">
        <v>30</v>
      </c>
      <c r="B685" s="35" t="s">
        <v>5462</v>
      </c>
      <c r="C685" s="35">
        <v>1089.0</v>
      </c>
      <c r="D685" s="35" t="s">
        <v>170</v>
      </c>
      <c r="F685" s="35">
        <v>1.561957791573952</v>
      </c>
      <c r="G685" s="35">
        <v>4.934197184360352</v>
      </c>
      <c r="H685" s="35">
        <v>6.496154975934304</v>
      </c>
      <c r="I685" s="35">
        <v>23.54734380096</v>
      </c>
      <c r="J685" s="35">
        <v>6.426466728191999</v>
      </c>
      <c r="K685" s="35">
        <v>6.690859295904001</v>
      </c>
      <c r="L685" s="35">
        <v>6.795467076384</v>
      </c>
      <c r="M685" s="35">
        <v>5.640279384096</v>
      </c>
      <c r="N685" s="35">
        <v>6.032227523616</v>
      </c>
      <c r="O685" s="35">
        <v>6.032227523616</v>
      </c>
      <c r="P685" s="35">
        <v>6.032227523616</v>
      </c>
      <c r="R685" s="35">
        <v>6.147185736384</v>
      </c>
      <c r="S685" s="35">
        <v>7.105240728431999</v>
      </c>
      <c r="T685" s="35">
        <v>11.4352613167968</v>
      </c>
      <c r="U685" s="35">
        <v>18.33046462904831</v>
      </c>
      <c r="V685" s="35">
        <v>23.54734380096</v>
      </c>
      <c r="W685" s="35">
        <v>0.0</v>
      </c>
      <c r="X685" s="35">
        <v>3.55731046272</v>
      </c>
      <c r="Y685" s="35">
        <v>6.888914486697603</v>
      </c>
      <c r="Z685" s="35">
        <v>8.61728265764352</v>
      </c>
      <c r="AA685" s="35">
        <v>18.142001843616</v>
      </c>
      <c r="AB685" s="35">
        <v>5.783949563616</v>
      </c>
      <c r="AC685" s="35">
        <v>6.619013171568</v>
      </c>
      <c r="AD685" s="35">
        <v>10.861917989328</v>
      </c>
      <c r="AE685" s="35">
        <v>18.32949932433984</v>
      </c>
      <c r="AF685" s="35">
        <v>23.54734380096</v>
      </c>
    </row>
    <row r="686" ht="15.75" customHeight="1">
      <c r="A686" s="35" t="s">
        <v>30</v>
      </c>
      <c r="B686" s="35" t="s">
        <v>5463</v>
      </c>
      <c r="C686" s="35">
        <v>1089.0</v>
      </c>
      <c r="D686" s="35" t="s">
        <v>170</v>
      </c>
      <c r="F686" s="35">
        <v>0.004703105919654657</v>
      </c>
      <c r="G686" s="35">
        <v>0.0</v>
      </c>
      <c r="H686" s="35">
        <v>0.004703105919654657</v>
      </c>
      <c r="I686" s="35">
        <v>1.660946448672</v>
      </c>
      <c r="J686" s="35">
        <v>0.0</v>
      </c>
      <c r="K686" s="35">
        <v>0.0</v>
      </c>
      <c r="L686" s="35">
        <v>0.0</v>
      </c>
      <c r="M686" s="35">
        <v>0.0</v>
      </c>
      <c r="N686" s="35">
        <v>0.0</v>
      </c>
      <c r="O686" s="35">
        <v>0.0</v>
      </c>
      <c r="P686" s="35">
        <v>0.0</v>
      </c>
      <c r="R686" s="35">
        <v>0.0</v>
      </c>
      <c r="S686" s="35">
        <v>0.0</v>
      </c>
      <c r="T686" s="35">
        <v>0.0</v>
      </c>
      <c r="U686" s="35">
        <v>0.0</v>
      </c>
      <c r="V686" s="35">
        <v>1.660946448672</v>
      </c>
      <c r="W686" s="35">
        <v>0.0</v>
      </c>
      <c r="X686" s="35">
        <v>0.0</v>
      </c>
      <c r="Y686" s="35">
        <v>0.0</v>
      </c>
      <c r="Z686" s="35">
        <v>0.0</v>
      </c>
      <c r="AA686" s="35">
        <v>1.660946448672</v>
      </c>
      <c r="AB686" s="35">
        <v>0.0</v>
      </c>
      <c r="AC686" s="35">
        <v>0.0</v>
      </c>
      <c r="AD686" s="35">
        <v>0.0</v>
      </c>
      <c r="AE686" s="35">
        <v>0.0</v>
      </c>
      <c r="AF686" s="35">
        <v>0.0</v>
      </c>
    </row>
    <row r="687" ht="15.75" customHeight="1">
      <c r="A687" s="35" t="s">
        <v>30</v>
      </c>
      <c r="B687" s="35" t="s">
        <v>5464</v>
      </c>
      <c r="C687" s="35">
        <v>1088.0</v>
      </c>
      <c r="D687" s="35" t="s">
        <v>170</v>
      </c>
      <c r="F687" s="35">
        <v>15.16412808022819</v>
      </c>
      <c r="G687" s="35">
        <v>35.0741802507465</v>
      </c>
      <c r="H687" s="35">
        <v>50.23830833097469</v>
      </c>
      <c r="I687" s="35">
        <v>1554.856055024832</v>
      </c>
      <c r="J687" s="35">
        <v>30.218327403264</v>
      </c>
      <c r="K687" s="35">
        <v>46.358749204992</v>
      </c>
      <c r="L687" s="35">
        <v>35.403494043456</v>
      </c>
      <c r="M687" s="35">
        <v>32.36645145888</v>
      </c>
      <c r="N687" s="35">
        <v>65.190200507712</v>
      </c>
      <c r="O687" s="35">
        <v>65.190200507712</v>
      </c>
      <c r="P687" s="35">
        <v>65.190200507712</v>
      </c>
      <c r="R687" s="35">
        <v>40.472794406016</v>
      </c>
      <c r="S687" s="35">
        <v>43.702839798912</v>
      </c>
      <c r="T687" s="35">
        <v>67.14994276630084</v>
      </c>
      <c r="U687" s="35">
        <v>258.7918597133581</v>
      </c>
      <c r="V687" s="35">
        <v>1554.856055024832</v>
      </c>
      <c r="W687" s="35">
        <v>5.668430471424</v>
      </c>
      <c r="X687" s="35">
        <v>27.725718956544</v>
      </c>
      <c r="Y687" s="35">
        <v>43.566626301408</v>
      </c>
      <c r="Z687" s="35">
        <v>81.08178702261111</v>
      </c>
      <c r="AA687" s="35">
        <v>429.03498881376</v>
      </c>
      <c r="AB687" s="35">
        <v>35.03941332192</v>
      </c>
      <c r="AC687" s="35">
        <v>41.104921126752</v>
      </c>
      <c r="AD687" s="35">
        <v>51.90805792972801</v>
      </c>
      <c r="AE687" s="35">
        <v>243.4013019650012</v>
      </c>
      <c r="AF687" s="35">
        <v>1351.596612619008</v>
      </c>
    </row>
    <row r="688" ht="15.75" customHeight="1">
      <c r="A688" s="35" t="s">
        <v>30</v>
      </c>
      <c r="B688" s="35" t="s">
        <v>5465</v>
      </c>
      <c r="C688" s="35">
        <v>1088.0</v>
      </c>
      <c r="D688" s="35" t="s">
        <v>170</v>
      </c>
      <c r="F688" s="35">
        <v>0.003203970358881503</v>
      </c>
      <c r="G688" s="35">
        <v>0.0</v>
      </c>
      <c r="H688" s="35">
        <v>0.003203970358881503</v>
      </c>
      <c r="I688" s="35">
        <v>1.10326382208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0.0</v>
      </c>
      <c r="R688" s="35">
        <v>0.0</v>
      </c>
      <c r="S688" s="35">
        <v>0.0</v>
      </c>
      <c r="T688" s="35">
        <v>0.0</v>
      </c>
      <c r="U688" s="35">
        <v>0.0</v>
      </c>
      <c r="V688" s="35">
        <v>1.10326382208</v>
      </c>
      <c r="W688" s="35">
        <v>0.0</v>
      </c>
      <c r="X688" s="35">
        <v>0.0</v>
      </c>
      <c r="Y688" s="35">
        <v>0.0</v>
      </c>
      <c r="Z688" s="35">
        <v>0.0</v>
      </c>
      <c r="AA688" s="35">
        <v>1.10326382208</v>
      </c>
      <c r="AB688" s="35">
        <v>0.0</v>
      </c>
      <c r="AC688" s="35">
        <v>0.0</v>
      </c>
      <c r="AD688" s="35">
        <v>0.0</v>
      </c>
      <c r="AE688" s="35">
        <v>0.0</v>
      </c>
      <c r="AF688" s="35">
        <v>0.0</v>
      </c>
    </row>
    <row r="689" ht="15.75" customHeight="1">
      <c r="A689" s="35" t="s">
        <v>39</v>
      </c>
      <c r="F689" s="35">
        <v>28.14106526887862</v>
      </c>
      <c r="G689" s="35">
        <v>48.22954425274116</v>
      </c>
      <c r="H689" s="35">
        <v>76.37060952161977</v>
      </c>
      <c r="I689" s="35">
        <v>561.739180566816</v>
      </c>
      <c r="J689" s="35">
        <v>26.64121732272</v>
      </c>
      <c r="K689" s="35">
        <v>65.45081243231999</v>
      </c>
      <c r="L689" s="35">
        <v>51.536743370784</v>
      </c>
      <c r="M689" s="35">
        <v>45.067166079264</v>
      </c>
      <c r="N689" s="35">
        <v>46.225147403232</v>
      </c>
      <c r="O689" s="35">
        <v>46.225147403232</v>
      </c>
      <c r="P689" s="35">
        <v>46.225147403232</v>
      </c>
      <c r="R689" s="35">
        <v>51.02253643536</v>
      </c>
      <c r="S689" s="35">
        <v>57.327988403952</v>
      </c>
      <c r="T689" s="35">
        <v>356.7464014488192</v>
      </c>
      <c r="U689" s="35">
        <v>432.8086244632012</v>
      </c>
      <c r="V689" s="35">
        <v>561.739180566816</v>
      </c>
      <c r="W689" s="35">
        <v>20.945188389888</v>
      </c>
      <c r="X689" s="35">
        <v>36.379591643808</v>
      </c>
      <c r="Y689" s="35">
        <v>79.6921359597216</v>
      </c>
      <c r="Z689" s="35">
        <v>139.9803498317548</v>
      </c>
      <c r="AA689" s="35">
        <v>183.428197154496</v>
      </c>
      <c r="AB689" s="35">
        <v>27.59681250144</v>
      </c>
      <c r="AC689" s="35">
        <v>42.559554107952</v>
      </c>
      <c r="AD689" s="35">
        <v>257.326408670688</v>
      </c>
      <c r="AE689" s="35">
        <v>343.8938291334739</v>
      </c>
      <c r="AF689" s="35">
        <v>511.8162751558079</v>
      </c>
    </row>
    <row r="690" ht="15.75" customHeight="1">
      <c r="A690" s="35" t="s">
        <v>39</v>
      </c>
      <c r="B690" s="35" t="s">
        <v>5466</v>
      </c>
      <c r="C690" s="35">
        <v>4325.0</v>
      </c>
      <c r="D690" s="35" t="s">
        <v>840</v>
      </c>
      <c r="F690" s="35">
        <v>0.0</v>
      </c>
      <c r="G690" s="35">
        <v>0.002113898928616041</v>
      </c>
      <c r="H690" s="35">
        <v>0.002113898928616041</v>
      </c>
      <c r="I690" s="35">
        <v>0.659779368192</v>
      </c>
      <c r="J690" s="35">
        <v>0.0</v>
      </c>
      <c r="K690" s="35">
        <v>0.0</v>
      </c>
      <c r="L690" s="35">
        <v>0.0</v>
      </c>
      <c r="M690" s="35">
        <v>0.0</v>
      </c>
      <c r="N690" s="35">
        <v>0.0</v>
      </c>
      <c r="O690" s="35">
        <v>0.0</v>
      </c>
      <c r="P690" s="35">
        <v>0.0</v>
      </c>
      <c r="R690" s="35">
        <v>0.0</v>
      </c>
      <c r="S690" s="35">
        <v>0.0</v>
      </c>
      <c r="T690" s="35">
        <v>0.0</v>
      </c>
      <c r="U690" s="35">
        <v>0.0</v>
      </c>
      <c r="V690" s="35">
        <v>0.659779368192</v>
      </c>
      <c r="W690" s="35">
        <v>0.0</v>
      </c>
      <c r="X690" s="35">
        <v>0.0</v>
      </c>
      <c r="Y690" s="35">
        <v>0.0</v>
      </c>
      <c r="Z690" s="35">
        <v>0.0</v>
      </c>
      <c r="AA690" s="35">
        <v>0.0</v>
      </c>
      <c r="AB690" s="35">
        <v>0.0</v>
      </c>
      <c r="AC690" s="35">
        <v>0.0</v>
      </c>
      <c r="AD690" s="35">
        <v>0.0</v>
      </c>
      <c r="AE690" s="35">
        <v>0.0</v>
      </c>
      <c r="AF690" s="35">
        <v>0.659779368192</v>
      </c>
    </row>
    <row r="691" ht="15.75" customHeight="1">
      <c r="A691" s="35" t="s">
        <v>39</v>
      </c>
      <c r="B691" s="35" t="s">
        <v>5467</v>
      </c>
      <c r="C691" s="35">
        <v>4325.0</v>
      </c>
      <c r="D691" s="35" t="s">
        <v>840</v>
      </c>
      <c r="F691" s="35">
        <v>0.008439753278807784</v>
      </c>
      <c r="G691" s="35">
        <v>0.02469346508483967</v>
      </c>
      <c r="H691" s="35">
        <v>0.03313321836364745</v>
      </c>
      <c r="I691" s="35">
        <v>8.458708716864</v>
      </c>
      <c r="J691" s="35">
        <v>0.0</v>
      </c>
      <c r="K691" s="35">
        <v>0.0</v>
      </c>
      <c r="L691" s="35">
        <v>0.0</v>
      </c>
      <c r="M691" s="35">
        <v>0.0</v>
      </c>
      <c r="N691" s="35">
        <v>0.0</v>
      </c>
      <c r="O691" s="35">
        <v>0.0</v>
      </c>
      <c r="P691" s="35">
        <v>0.0</v>
      </c>
      <c r="R691" s="35">
        <v>0.0</v>
      </c>
      <c r="S691" s="35">
        <v>0.0</v>
      </c>
      <c r="T691" s="35">
        <v>0.0</v>
      </c>
      <c r="U691" s="35">
        <v>0.0</v>
      </c>
      <c r="V691" s="35">
        <v>8.458708716864</v>
      </c>
      <c r="W691" s="35">
        <v>0.0</v>
      </c>
      <c r="X691" s="35">
        <v>0.0</v>
      </c>
      <c r="Y691" s="35">
        <v>0.0</v>
      </c>
      <c r="Z691" s="35">
        <v>0.0</v>
      </c>
      <c r="AA691" s="35">
        <v>5.063121</v>
      </c>
      <c r="AB691" s="35">
        <v>0.0</v>
      </c>
      <c r="AC691" s="35">
        <v>0.0</v>
      </c>
      <c r="AD691" s="35">
        <v>0.0</v>
      </c>
      <c r="AE691" s="35">
        <v>0.0</v>
      </c>
      <c r="AF691" s="35">
        <v>8.458708716864</v>
      </c>
    </row>
    <row r="692" ht="15.75" customHeight="1">
      <c r="A692" s="35" t="s">
        <v>39</v>
      </c>
      <c r="B692" s="35" t="s">
        <v>5468</v>
      </c>
      <c r="C692" s="35">
        <v>4325.0</v>
      </c>
      <c r="D692" s="35" t="s">
        <v>840</v>
      </c>
      <c r="F692" s="35">
        <v>0.02344833667545152</v>
      </c>
      <c r="G692" s="35">
        <v>0.06591436588617139</v>
      </c>
      <c r="H692" s="35">
        <v>0.0893627025616229</v>
      </c>
      <c r="I692" s="35">
        <v>21.11168184048</v>
      </c>
      <c r="J692" s="35">
        <v>0.0</v>
      </c>
      <c r="K692" s="35">
        <v>0.0</v>
      </c>
      <c r="L692" s="35">
        <v>0.0</v>
      </c>
      <c r="M692" s="35">
        <v>0.0</v>
      </c>
      <c r="N692" s="35">
        <v>0.0</v>
      </c>
      <c r="O692" s="35">
        <v>0.0</v>
      </c>
      <c r="P692" s="35">
        <v>0.0</v>
      </c>
      <c r="R692" s="35">
        <v>0.0</v>
      </c>
      <c r="S692" s="35">
        <v>0.0</v>
      </c>
      <c r="T692" s="35">
        <v>0.0</v>
      </c>
      <c r="U692" s="35">
        <v>1.328928835409274</v>
      </c>
      <c r="V692" s="35">
        <v>21.11168184048</v>
      </c>
      <c r="W692" s="35">
        <v>0.0</v>
      </c>
      <c r="X692" s="35">
        <v>0.0</v>
      </c>
      <c r="Y692" s="35">
        <v>0.0</v>
      </c>
      <c r="Z692" s="35">
        <v>0.0</v>
      </c>
      <c r="AA692" s="35">
        <v>12.74493528</v>
      </c>
      <c r="AB692" s="35">
        <v>0.0</v>
      </c>
      <c r="AC692" s="35">
        <v>0.0</v>
      </c>
      <c r="AD692" s="35">
        <v>0.0</v>
      </c>
      <c r="AE692" s="35">
        <v>1.086562781377909</v>
      </c>
      <c r="AF692" s="35">
        <v>21.11168184048</v>
      </c>
    </row>
    <row r="693" ht="15.75" customHeight="1">
      <c r="A693" s="35" t="s">
        <v>39</v>
      </c>
      <c r="B693" s="35" t="s">
        <v>5469</v>
      </c>
      <c r="C693" s="35">
        <v>4325.0</v>
      </c>
      <c r="D693" s="35" t="s">
        <v>840</v>
      </c>
      <c r="F693" s="35">
        <v>0.002674930509072731</v>
      </c>
      <c r="G693" s="35">
        <v>0.01406791417995527</v>
      </c>
      <c r="H693" s="35">
        <v>0.016742844689028</v>
      </c>
      <c r="I693" s="35">
        <v>2.251860373728</v>
      </c>
      <c r="J693" s="35">
        <v>0.0</v>
      </c>
      <c r="K693" s="35">
        <v>0.0</v>
      </c>
      <c r="L693" s="35">
        <v>0.0</v>
      </c>
      <c r="M693" s="35">
        <v>0.0</v>
      </c>
      <c r="N693" s="35">
        <v>0.0</v>
      </c>
      <c r="O693" s="35">
        <v>0.0</v>
      </c>
      <c r="P693" s="35">
        <v>0.0</v>
      </c>
      <c r="R693" s="35">
        <v>0.0</v>
      </c>
      <c r="S693" s="35">
        <v>0.0</v>
      </c>
      <c r="T693" s="35">
        <v>0.0</v>
      </c>
      <c r="U693" s="35">
        <v>0.6353492475455972</v>
      </c>
      <c r="V693" s="35">
        <v>2.251860373728</v>
      </c>
      <c r="W693" s="35">
        <v>0.0</v>
      </c>
      <c r="X693" s="35">
        <v>0.0</v>
      </c>
      <c r="Y693" s="35">
        <v>0.0</v>
      </c>
      <c r="Z693" s="35">
        <v>0.0</v>
      </c>
      <c r="AA693" s="35">
        <v>1.604726629632</v>
      </c>
      <c r="AB693" s="35">
        <v>0.0</v>
      </c>
      <c r="AC693" s="35">
        <v>0.0</v>
      </c>
      <c r="AD693" s="35">
        <v>0.0</v>
      </c>
      <c r="AE693" s="35">
        <v>0.6324917445100797</v>
      </c>
      <c r="AF693" s="35">
        <v>1.821852635904</v>
      </c>
    </row>
    <row r="694" ht="15.75" customHeight="1">
      <c r="A694" s="35" t="s">
        <v>39</v>
      </c>
      <c r="B694" s="35" t="s">
        <v>5470</v>
      </c>
      <c r="C694" s="35">
        <v>4325.0</v>
      </c>
      <c r="D694" s="35" t="s">
        <v>840</v>
      </c>
      <c r="F694" s="35">
        <v>0.08918296613634093</v>
      </c>
      <c r="G694" s="35">
        <v>0.08596251749097795</v>
      </c>
      <c r="H694" s="35">
        <v>0.1751454836273189</v>
      </c>
      <c r="I694" s="35">
        <v>13.487407760736</v>
      </c>
      <c r="J694" s="35">
        <v>0.0</v>
      </c>
      <c r="K694" s="35">
        <v>1.487372568192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R694" s="35">
        <v>0.0</v>
      </c>
      <c r="S694" s="35">
        <v>0.0</v>
      </c>
      <c r="T694" s="35">
        <v>1.038699818150401</v>
      </c>
      <c r="U694" s="35">
        <v>2.091720771947491</v>
      </c>
      <c r="V694" s="35">
        <v>13.487407760736</v>
      </c>
      <c r="W694" s="35">
        <v>0.0</v>
      </c>
      <c r="X694" s="35">
        <v>0.0</v>
      </c>
      <c r="Y694" s="35">
        <v>0.6044561488224002</v>
      </c>
      <c r="Z694" s="35">
        <v>1.369964421181438</v>
      </c>
      <c r="AA694" s="35">
        <v>5.029119434304</v>
      </c>
      <c r="AB694" s="35">
        <v>0.0</v>
      </c>
      <c r="AC694" s="35">
        <v>0.0</v>
      </c>
      <c r="AD694" s="35">
        <v>0.4155246146016014</v>
      </c>
      <c r="AE694" s="35">
        <v>1.607479514121595</v>
      </c>
      <c r="AF694" s="35">
        <v>8.924191270848</v>
      </c>
    </row>
    <row r="695" ht="15.75" customHeight="1">
      <c r="A695" s="35" t="s">
        <v>39</v>
      </c>
      <c r="B695" s="35" t="s">
        <v>5471</v>
      </c>
      <c r="C695" s="35">
        <v>4325.0</v>
      </c>
      <c r="D695" s="35" t="s">
        <v>840</v>
      </c>
      <c r="F695" s="35">
        <v>0.01486012658497555</v>
      </c>
      <c r="G695" s="35">
        <v>0.03408937051801875</v>
      </c>
      <c r="H695" s="35">
        <v>0.0489494971029943</v>
      </c>
      <c r="I695" s="35">
        <v>8.35295334048</v>
      </c>
      <c r="J695" s="35">
        <v>0.0</v>
      </c>
      <c r="K695" s="35">
        <v>0.0</v>
      </c>
      <c r="L695" s="35">
        <v>0.0</v>
      </c>
      <c r="M695" s="35">
        <v>0.0</v>
      </c>
      <c r="N695" s="35">
        <v>0.0</v>
      </c>
      <c r="O695" s="35">
        <v>0.0</v>
      </c>
      <c r="P695" s="35">
        <v>0.0</v>
      </c>
      <c r="R695" s="35">
        <v>0.0</v>
      </c>
      <c r="S695" s="35">
        <v>0.0</v>
      </c>
      <c r="T695" s="35">
        <v>0.0</v>
      </c>
      <c r="U695" s="35">
        <v>0.1975010218271819</v>
      </c>
      <c r="V695" s="35">
        <v>8.35295334048</v>
      </c>
      <c r="W695" s="35">
        <v>0.0</v>
      </c>
      <c r="X695" s="35">
        <v>0.0</v>
      </c>
      <c r="Y695" s="35">
        <v>0.0</v>
      </c>
      <c r="Z695" s="35">
        <v>0.0</v>
      </c>
      <c r="AA695" s="35">
        <v>7.441453224576</v>
      </c>
      <c r="AB695" s="35">
        <v>0.0</v>
      </c>
      <c r="AC695" s="35">
        <v>0.0</v>
      </c>
      <c r="AD695" s="35">
        <v>0.0</v>
      </c>
      <c r="AE695" s="35">
        <v>0.003552092812796769</v>
      </c>
      <c r="AF695" s="35">
        <v>6.403518936864001</v>
      </c>
    </row>
    <row r="696" ht="15.75" customHeight="1">
      <c r="A696" s="35" t="s">
        <v>39</v>
      </c>
      <c r="B696" s="35" t="s">
        <v>5472</v>
      </c>
      <c r="C696" s="35">
        <v>4325.0</v>
      </c>
      <c r="D696" s="35" t="s">
        <v>840</v>
      </c>
      <c r="F696" s="35">
        <v>0.01669770675752533</v>
      </c>
      <c r="G696" s="35">
        <v>0.03455707797977423</v>
      </c>
      <c r="H696" s="35">
        <v>0.05125478473729957</v>
      </c>
      <c r="I696" s="35">
        <v>10.850553183456</v>
      </c>
      <c r="J696" s="35">
        <v>0.0</v>
      </c>
      <c r="K696" s="35">
        <v>0.0</v>
      </c>
      <c r="L696" s="35">
        <v>0.0</v>
      </c>
      <c r="M696" s="35">
        <v>0.0</v>
      </c>
      <c r="N696" s="35">
        <v>0.0</v>
      </c>
      <c r="O696" s="35">
        <v>0.0</v>
      </c>
      <c r="P696" s="35">
        <v>0.0</v>
      </c>
      <c r="R696" s="35">
        <v>0.0</v>
      </c>
      <c r="S696" s="35">
        <v>0.0</v>
      </c>
      <c r="T696" s="35">
        <v>0.0</v>
      </c>
      <c r="U696" s="35">
        <v>0.0</v>
      </c>
      <c r="V696" s="35">
        <v>10.850553183456</v>
      </c>
      <c r="W696" s="35">
        <v>0.0</v>
      </c>
      <c r="X696" s="35">
        <v>0.0</v>
      </c>
      <c r="Y696" s="35">
        <v>0.0</v>
      </c>
      <c r="Z696" s="35">
        <v>0.0</v>
      </c>
      <c r="AA696" s="35">
        <v>4.740156723456</v>
      </c>
      <c r="AB696" s="35">
        <v>0.0</v>
      </c>
      <c r="AC696" s="35">
        <v>0.0</v>
      </c>
      <c r="AD696" s="35">
        <v>0.0</v>
      </c>
      <c r="AE696" s="35">
        <v>0.0</v>
      </c>
      <c r="AF696" s="35">
        <v>9.006994729152</v>
      </c>
    </row>
    <row r="697" ht="15.75" customHeight="1">
      <c r="A697" s="35" t="s">
        <v>39</v>
      </c>
      <c r="B697" s="35" t="s">
        <v>5473</v>
      </c>
      <c r="C697" s="35">
        <v>4325.0</v>
      </c>
      <c r="D697" s="35" t="s">
        <v>840</v>
      </c>
      <c r="F697" s="35">
        <v>0.03336933166789473</v>
      </c>
      <c r="G697" s="35">
        <v>0.0491975070386009</v>
      </c>
      <c r="H697" s="35">
        <v>0.08256683870649563</v>
      </c>
      <c r="I697" s="35">
        <v>15.02059319712</v>
      </c>
      <c r="J697" s="35">
        <v>0.0</v>
      </c>
      <c r="K697" s="35">
        <v>0.0</v>
      </c>
      <c r="L697" s="35">
        <v>0.0</v>
      </c>
      <c r="M697" s="35">
        <v>0.0</v>
      </c>
      <c r="N697" s="35">
        <v>0.0</v>
      </c>
      <c r="O697" s="35">
        <v>0.0</v>
      </c>
      <c r="P697" s="35">
        <v>0.0</v>
      </c>
      <c r="R697" s="35">
        <v>0.0</v>
      </c>
      <c r="S697" s="35">
        <v>0.0</v>
      </c>
      <c r="T697" s="35">
        <v>0.0</v>
      </c>
      <c r="U697" s="35">
        <v>0.009333485763831511</v>
      </c>
      <c r="V697" s="35">
        <v>15.02059319712</v>
      </c>
      <c r="W697" s="35">
        <v>0.0</v>
      </c>
      <c r="X697" s="35">
        <v>0.0</v>
      </c>
      <c r="Y697" s="35">
        <v>0.0</v>
      </c>
      <c r="Z697" s="35">
        <v>0.0</v>
      </c>
      <c r="AA697" s="35">
        <v>13.725178113024</v>
      </c>
      <c r="AB697" s="35">
        <v>0.0</v>
      </c>
      <c r="AC697" s="35">
        <v>0.0</v>
      </c>
      <c r="AD697" s="35">
        <v>0.0</v>
      </c>
      <c r="AE697" s="35">
        <v>0.007056042577913583</v>
      </c>
      <c r="AF697" s="35">
        <v>14.501264603616</v>
      </c>
    </row>
    <row r="698" ht="15.75" customHeight="1">
      <c r="A698" s="35" t="s">
        <v>39</v>
      </c>
      <c r="B698" s="35" t="s">
        <v>5474</v>
      </c>
      <c r="C698" s="35">
        <v>4325.0</v>
      </c>
      <c r="D698" s="35" t="s">
        <v>840</v>
      </c>
      <c r="F698" s="35">
        <v>0.01458459172590486</v>
      </c>
      <c r="G698" s="35">
        <v>0.01711753967674821</v>
      </c>
      <c r="H698" s="35">
        <v>0.03170213140265308</v>
      </c>
      <c r="I698" s="35">
        <v>8.749491863615999</v>
      </c>
      <c r="J698" s="35">
        <v>0.0</v>
      </c>
      <c r="K698" s="35">
        <v>0.0</v>
      </c>
      <c r="L698" s="35">
        <v>0.0</v>
      </c>
      <c r="M698" s="35">
        <v>0.0</v>
      </c>
      <c r="N698" s="35">
        <v>0.0</v>
      </c>
      <c r="O698" s="35">
        <v>0.0</v>
      </c>
      <c r="P698" s="35">
        <v>0.0</v>
      </c>
      <c r="R698" s="35">
        <v>0.0</v>
      </c>
      <c r="S698" s="35">
        <v>0.0</v>
      </c>
      <c r="T698" s="35">
        <v>0.0</v>
      </c>
      <c r="U698" s="35">
        <v>0.0</v>
      </c>
      <c r="V698" s="35">
        <v>8.749491863615999</v>
      </c>
      <c r="W698" s="35">
        <v>0.0</v>
      </c>
      <c r="X698" s="35">
        <v>0.0</v>
      </c>
      <c r="Y698" s="35">
        <v>0.0</v>
      </c>
      <c r="Z698" s="35">
        <v>0.0</v>
      </c>
      <c r="AA698" s="35">
        <v>8.749491863615999</v>
      </c>
      <c r="AB698" s="35">
        <v>0.0</v>
      </c>
      <c r="AC698" s="35">
        <v>0.0</v>
      </c>
      <c r="AD698" s="35">
        <v>0.0</v>
      </c>
      <c r="AE698" s="35">
        <v>0.0</v>
      </c>
      <c r="AF698" s="35">
        <v>5.14255379904</v>
      </c>
    </row>
    <row r="699" ht="15.75" customHeight="1">
      <c r="A699" s="35" t="s">
        <v>39</v>
      </c>
      <c r="B699" s="35" t="s">
        <v>5475</v>
      </c>
      <c r="C699" s="35">
        <v>4325.0</v>
      </c>
      <c r="D699" s="35" t="s">
        <v>840</v>
      </c>
      <c r="F699" s="35">
        <v>0.01115972571368476</v>
      </c>
      <c r="G699" s="35">
        <v>0.01711187444329148</v>
      </c>
      <c r="H699" s="35">
        <v>0.02827160015697624</v>
      </c>
      <c r="I699" s="35">
        <v>0.845998872768</v>
      </c>
      <c r="J699" s="35">
        <v>0.0</v>
      </c>
      <c r="K699" s="35">
        <v>0.0</v>
      </c>
      <c r="L699" s="35">
        <v>0.0</v>
      </c>
      <c r="M699" s="35">
        <v>0.0</v>
      </c>
      <c r="N699" s="35">
        <v>0.0</v>
      </c>
      <c r="O699" s="35">
        <v>0.0</v>
      </c>
      <c r="P699" s="35">
        <v>0.0</v>
      </c>
      <c r="R699" s="35">
        <v>0.0</v>
      </c>
      <c r="S699" s="35">
        <v>0.0</v>
      </c>
      <c r="T699" s="35">
        <v>0.0334316433024076</v>
      </c>
      <c r="U699" s="35">
        <v>0.6643931451091201</v>
      </c>
      <c r="V699" s="35">
        <v>0.845998872768</v>
      </c>
      <c r="W699" s="35">
        <v>0.0</v>
      </c>
      <c r="X699" s="35">
        <v>0.0</v>
      </c>
      <c r="Y699" s="35">
        <v>0.0</v>
      </c>
      <c r="Z699" s="35">
        <v>0.5005733884300794</v>
      </c>
      <c r="AA699" s="35">
        <v>0.775863107712</v>
      </c>
      <c r="AB699" s="35">
        <v>0.0</v>
      </c>
      <c r="AC699" s="35">
        <v>0.0</v>
      </c>
      <c r="AD699" s="35">
        <v>0.0</v>
      </c>
      <c r="AE699" s="35">
        <v>0.6407306003347195</v>
      </c>
      <c r="AF699" s="35">
        <v>0.845998872768</v>
      </c>
    </row>
    <row r="700" ht="15.75" customHeight="1">
      <c r="A700" s="35" t="s">
        <v>39</v>
      </c>
      <c r="B700" s="35" t="s">
        <v>5476</v>
      </c>
      <c r="C700" s="35">
        <v>4325.0</v>
      </c>
      <c r="D700" s="35" t="s">
        <v>840</v>
      </c>
      <c r="F700" s="35">
        <v>0.3118725852456739</v>
      </c>
      <c r="G700" s="35">
        <v>1.320693522600022</v>
      </c>
      <c r="H700" s="35">
        <v>1.632566107845696</v>
      </c>
      <c r="I700" s="35">
        <v>19.068034226976</v>
      </c>
      <c r="J700" s="35">
        <v>0.558614375424</v>
      </c>
      <c r="K700" s="35">
        <v>0.589665672288</v>
      </c>
      <c r="L700" s="35">
        <v>0.705749411808</v>
      </c>
      <c r="M700" s="35">
        <v>0.52988033952</v>
      </c>
      <c r="N700" s="35">
        <v>0.88276608</v>
      </c>
      <c r="O700" s="35">
        <v>0.88276608</v>
      </c>
      <c r="P700" s="35">
        <v>0.88276608</v>
      </c>
      <c r="R700" s="35">
        <v>0.610366536864</v>
      </c>
      <c r="S700" s="35">
        <v>0.733335851808</v>
      </c>
      <c r="T700" s="35">
        <v>11.8906137711648</v>
      </c>
      <c r="U700" s="35">
        <v>15.19302835241855</v>
      </c>
      <c r="V700" s="35">
        <v>19.068034226976</v>
      </c>
      <c r="W700" s="35">
        <v>0.0</v>
      </c>
      <c r="X700" s="35">
        <v>0.0</v>
      </c>
      <c r="Y700" s="35">
        <v>1.750433576572801</v>
      </c>
      <c r="Z700" s="35">
        <v>6.881213834691835</v>
      </c>
      <c r="AA700" s="35">
        <v>11.64721565952</v>
      </c>
      <c r="AB700" s="35">
        <v>0.599994035424</v>
      </c>
      <c r="AC700" s="35">
        <v>0.720701262288</v>
      </c>
      <c r="AD700" s="35">
        <v>9.194520727526402</v>
      </c>
      <c r="AE700" s="35">
        <v>12.36924416060928</v>
      </c>
      <c r="AF700" s="35">
        <v>14.982901776864</v>
      </c>
    </row>
    <row r="701" ht="15.75" customHeight="1">
      <c r="A701" s="35" t="s">
        <v>39</v>
      </c>
      <c r="B701" s="35" t="s">
        <v>5477</v>
      </c>
      <c r="C701" s="35">
        <v>4325.0</v>
      </c>
      <c r="D701" s="35" t="s">
        <v>840</v>
      </c>
      <c r="F701" s="35">
        <v>0.0</v>
      </c>
      <c r="G701" s="35">
        <v>0.004230531477430293</v>
      </c>
      <c r="H701" s="35">
        <v>0.004230531477430293</v>
      </c>
      <c r="I701" s="35">
        <v>2.53795248</v>
      </c>
      <c r="J701" s="35">
        <v>0.0</v>
      </c>
      <c r="K701" s="35">
        <v>0.0</v>
      </c>
      <c r="L701" s="35">
        <v>0.0</v>
      </c>
      <c r="M701" s="35">
        <v>0.0</v>
      </c>
      <c r="N701" s="35">
        <v>0.0</v>
      </c>
      <c r="O701" s="35">
        <v>0.0</v>
      </c>
      <c r="P701" s="35">
        <v>0.0</v>
      </c>
      <c r="R701" s="35">
        <v>0.0</v>
      </c>
      <c r="S701" s="35">
        <v>0.0</v>
      </c>
      <c r="T701" s="35">
        <v>0.0</v>
      </c>
      <c r="U701" s="35">
        <v>0.0</v>
      </c>
      <c r="V701" s="35">
        <v>2.53795248</v>
      </c>
      <c r="W701" s="35">
        <v>0.0</v>
      </c>
      <c r="X701" s="35">
        <v>0.0</v>
      </c>
      <c r="Y701" s="35">
        <v>0.0</v>
      </c>
      <c r="Z701" s="35">
        <v>0.0</v>
      </c>
      <c r="AA701" s="35">
        <v>0.0</v>
      </c>
      <c r="AB701" s="35">
        <v>0.0</v>
      </c>
      <c r="AC701" s="35">
        <v>0.0</v>
      </c>
      <c r="AD701" s="35">
        <v>0.0</v>
      </c>
      <c r="AE701" s="35">
        <v>0.0</v>
      </c>
      <c r="AF701" s="35">
        <v>2.53795248</v>
      </c>
    </row>
    <row r="702" ht="15.75" customHeight="1">
      <c r="A702" s="35" t="s">
        <v>39</v>
      </c>
      <c r="B702" s="35" t="s">
        <v>5478</v>
      </c>
      <c r="C702" s="35">
        <v>4325.0</v>
      </c>
      <c r="D702" s="35" t="s">
        <v>840</v>
      </c>
      <c r="F702" s="35">
        <v>3.167893331544803</v>
      </c>
      <c r="G702" s="35">
        <v>8.615559098900464</v>
      </c>
      <c r="H702" s="35">
        <v>11.78345243044527</v>
      </c>
      <c r="I702" s="35">
        <v>177.431477819904</v>
      </c>
      <c r="J702" s="35">
        <v>0.0</v>
      </c>
      <c r="K702" s="35">
        <v>0.0</v>
      </c>
      <c r="L702" s="35">
        <v>0.0</v>
      </c>
      <c r="M702" s="35">
        <v>0.0</v>
      </c>
      <c r="N702" s="35">
        <v>0.0</v>
      </c>
      <c r="O702" s="35">
        <v>0.0</v>
      </c>
      <c r="P702" s="35">
        <v>0.0</v>
      </c>
      <c r="R702" s="35">
        <v>0.0</v>
      </c>
      <c r="S702" s="35">
        <v>0.0</v>
      </c>
      <c r="T702" s="35">
        <v>137.3666880098016</v>
      </c>
      <c r="U702" s="35">
        <v>167.1321899088979</v>
      </c>
      <c r="V702" s="35">
        <v>177.431477819904</v>
      </c>
      <c r="W702" s="35">
        <v>0.0</v>
      </c>
      <c r="X702" s="35">
        <v>0.0</v>
      </c>
      <c r="Y702" s="35">
        <v>22.03189975586891</v>
      </c>
      <c r="Z702" s="35">
        <v>71.90105197927655</v>
      </c>
      <c r="AA702" s="35">
        <v>112.762267371936</v>
      </c>
      <c r="AB702" s="35">
        <v>0.0</v>
      </c>
      <c r="AC702" s="35">
        <v>0.0</v>
      </c>
      <c r="AD702" s="35">
        <v>95.50115962390088</v>
      </c>
      <c r="AE702" s="35">
        <v>141.2145149629133</v>
      </c>
      <c r="AF702" s="35">
        <v>157.17605916096</v>
      </c>
    </row>
    <row r="703" ht="15.75" customHeight="1">
      <c r="A703" s="35" t="s">
        <v>39</v>
      </c>
      <c r="B703" s="35" t="s">
        <v>5479</v>
      </c>
      <c r="C703" s="35">
        <v>4325.0</v>
      </c>
      <c r="D703" s="35" t="s">
        <v>840</v>
      </c>
      <c r="F703" s="35">
        <v>0.0</v>
      </c>
      <c r="G703" s="35">
        <v>0.02104542261100617</v>
      </c>
      <c r="H703" s="35">
        <v>0.02104542261100617</v>
      </c>
      <c r="I703" s="35">
        <v>12.62543082192</v>
      </c>
      <c r="J703" s="35">
        <v>0.0</v>
      </c>
      <c r="K703" s="35">
        <v>0.0</v>
      </c>
      <c r="L703" s="35">
        <v>0.0</v>
      </c>
      <c r="M703" s="35">
        <v>0.0</v>
      </c>
      <c r="N703" s="35">
        <v>0.0</v>
      </c>
      <c r="O703" s="35">
        <v>0.0</v>
      </c>
      <c r="P703" s="35">
        <v>0.0</v>
      </c>
      <c r="R703" s="35">
        <v>0.0</v>
      </c>
      <c r="S703" s="35">
        <v>0.0</v>
      </c>
      <c r="T703" s="35">
        <v>0.0</v>
      </c>
      <c r="U703" s="35">
        <v>0.0</v>
      </c>
      <c r="V703" s="35">
        <v>12.62543082192</v>
      </c>
      <c r="W703" s="35">
        <v>0.0</v>
      </c>
      <c r="X703" s="35">
        <v>0.0</v>
      </c>
      <c r="Y703" s="35">
        <v>0.0</v>
      </c>
      <c r="Z703" s="35">
        <v>0.0</v>
      </c>
      <c r="AA703" s="35">
        <v>0.0</v>
      </c>
      <c r="AB703" s="35">
        <v>0.0</v>
      </c>
      <c r="AC703" s="35">
        <v>0.0</v>
      </c>
      <c r="AD703" s="35">
        <v>0.0</v>
      </c>
      <c r="AE703" s="35">
        <v>0.0</v>
      </c>
      <c r="AF703" s="35">
        <v>12.62543082192</v>
      </c>
    </row>
    <row r="704" ht="15.75" customHeight="1">
      <c r="A704" s="35" t="s">
        <v>39</v>
      </c>
      <c r="B704" s="35" t="s">
        <v>5480</v>
      </c>
      <c r="C704" s="35">
        <v>4325.0</v>
      </c>
      <c r="D704" s="35" t="s">
        <v>840</v>
      </c>
      <c r="F704" s="35">
        <v>0.0</v>
      </c>
      <c r="G704" s="35">
        <v>0.01248849213414399</v>
      </c>
      <c r="H704" s="35">
        <v>0.01248849213414399</v>
      </c>
      <c r="I704" s="35">
        <v>7.492013651808</v>
      </c>
      <c r="J704" s="35">
        <v>0.0</v>
      </c>
      <c r="K704" s="35">
        <v>0.0</v>
      </c>
      <c r="L704" s="35">
        <v>0.0</v>
      </c>
      <c r="M704" s="35">
        <v>0.0</v>
      </c>
      <c r="N704" s="35">
        <v>0.0</v>
      </c>
      <c r="O704" s="35">
        <v>0.0</v>
      </c>
      <c r="P704" s="35">
        <v>0.0</v>
      </c>
      <c r="R704" s="35">
        <v>0.0</v>
      </c>
      <c r="S704" s="35">
        <v>0.0</v>
      </c>
      <c r="T704" s="35">
        <v>0.0</v>
      </c>
      <c r="U704" s="35">
        <v>0.0</v>
      </c>
      <c r="V704" s="35">
        <v>7.492013651808</v>
      </c>
      <c r="W704" s="35">
        <v>0.0</v>
      </c>
      <c r="X704" s="35">
        <v>0.0</v>
      </c>
      <c r="Y704" s="35">
        <v>0.0</v>
      </c>
      <c r="Z704" s="35">
        <v>0.0</v>
      </c>
      <c r="AA704" s="35">
        <v>0.0</v>
      </c>
      <c r="AB704" s="35">
        <v>0.0</v>
      </c>
      <c r="AC704" s="35">
        <v>0.0</v>
      </c>
      <c r="AD704" s="35">
        <v>0.0</v>
      </c>
      <c r="AE704" s="35">
        <v>0.0</v>
      </c>
      <c r="AF704" s="35">
        <v>7.492013651808</v>
      </c>
    </row>
    <row r="705" ht="15.75" customHeight="1">
      <c r="A705" s="35" t="s">
        <v>39</v>
      </c>
      <c r="B705" s="35" t="s">
        <v>5481</v>
      </c>
      <c r="C705" s="35">
        <v>4325.0</v>
      </c>
      <c r="D705" s="35" t="s">
        <v>840</v>
      </c>
      <c r="F705" s="35">
        <v>11.87736262744722</v>
      </c>
      <c r="G705" s="35">
        <v>23.73042087937134</v>
      </c>
      <c r="H705" s="35">
        <v>35.60778350681856</v>
      </c>
      <c r="I705" s="35">
        <v>266.319624174912</v>
      </c>
      <c r="J705" s="35">
        <v>5.210461118016</v>
      </c>
      <c r="K705" s="35">
        <v>31.969241172288</v>
      </c>
      <c r="L705" s="35">
        <v>24.200193455424</v>
      </c>
      <c r="M705" s="35">
        <v>18.107554050432</v>
      </c>
      <c r="N705" s="35">
        <v>18.980133871104</v>
      </c>
      <c r="O705" s="35">
        <v>18.980133871104</v>
      </c>
      <c r="P705" s="35">
        <v>18.980133871104</v>
      </c>
      <c r="R705" s="35">
        <v>25.036840928736</v>
      </c>
      <c r="S705" s="35">
        <v>28.75086094104</v>
      </c>
      <c r="T705" s="35">
        <v>169.9411271414976</v>
      </c>
      <c r="U705" s="35">
        <v>211.3674657843167</v>
      </c>
      <c r="V705" s="35">
        <v>266.319624174912</v>
      </c>
      <c r="W705" s="35">
        <v>5.696256980736</v>
      </c>
      <c r="X705" s="35">
        <v>18.957597499008</v>
      </c>
      <c r="Y705" s="35">
        <v>31.50983942326081</v>
      </c>
      <c r="Z705" s="35">
        <v>75.0279548685541</v>
      </c>
      <c r="AA705" s="35">
        <v>125.458380484416</v>
      </c>
      <c r="AB705" s="35">
        <v>10.127710406016</v>
      </c>
      <c r="AC705" s="35">
        <v>25.450190224704</v>
      </c>
      <c r="AD705" s="35">
        <v>144.7160454609408</v>
      </c>
      <c r="AE705" s="35">
        <v>183.9683552918803</v>
      </c>
      <c r="AF705" s="35">
        <v>243.863092349856</v>
      </c>
    </row>
    <row r="706" ht="15.75" customHeight="1">
      <c r="A706" s="35" t="s">
        <v>39</v>
      </c>
      <c r="B706" s="35" t="s">
        <v>5482</v>
      </c>
      <c r="C706" s="35">
        <v>4325.0</v>
      </c>
      <c r="D706" s="35" t="s">
        <v>840</v>
      </c>
      <c r="F706" s="35">
        <v>0.0</v>
      </c>
      <c r="G706" s="35">
        <v>0.01278980377553449</v>
      </c>
      <c r="H706" s="35">
        <v>0.01278980377553449</v>
      </c>
      <c r="I706" s="35">
        <v>1.717266924576</v>
      </c>
      <c r="J706" s="35">
        <v>0.0</v>
      </c>
      <c r="K706" s="35">
        <v>0.0</v>
      </c>
      <c r="L706" s="35">
        <v>0.0</v>
      </c>
      <c r="M706" s="35">
        <v>0.0</v>
      </c>
      <c r="N706" s="35">
        <v>0.0</v>
      </c>
      <c r="O706" s="35">
        <v>0.0</v>
      </c>
      <c r="P706" s="35">
        <v>0.0</v>
      </c>
      <c r="R706" s="35">
        <v>0.0</v>
      </c>
      <c r="S706" s="35">
        <v>0.0</v>
      </c>
      <c r="T706" s="35">
        <v>0.0</v>
      </c>
      <c r="U706" s="35">
        <v>0.4550273631993559</v>
      </c>
      <c r="V706" s="35">
        <v>1.717266924576</v>
      </c>
      <c r="W706" s="35">
        <v>0.0</v>
      </c>
      <c r="X706" s="35">
        <v>0.0</v>
      </c>
      <c r="Y706" s="35">
        <v>0.0</v>
      </c>
      <c r="Z706" s="35">
        <v>0.0</v>
      </c>
      <c r="AA706" s="35">
        <v>0.0</v>
      </c>
      <c r="AB706" s="35">
        <v>0.0</v>
      </c>
      <c r="AC706" s="35">
        <v>0.0</v>
      </c>
      <c r="AD706" s="35">
        <v>0.0</v>
      </c>
      <c r="AE706" s="35">
        <v>0.4550273631993559</v>
      </c>
      <c r="AF706" s="35">
        <v>1.717266924576</v>
      </c>
    </row>
    <row r="707" ht="15.75" customHeight="1">
      <c r="A707" s="35" t="s">
        <v>39</v>
      </c>
      <c r="B707" s="35" t="s">
        <v>5483</v>
      </c>
      <c r="C707" s="35">
        <v>4325.0</v>
      </c>
      <c r="D707" s="35" t="s">
        <v>840</v>
      </c>
      <c r="F707" s="35">
        <v>0.0</v>
      </c>
      <c r="G707" s="35">
        <v>0.003142291632514268</v>
      </c>
      <c r="H707" s="35">
        <v>0.003142291632514268</v>
      </c>
      <c r="I707" s="35">
        <v>1.441402524576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R707" s="35">
        <v>0.0</v>
      </c>
      <c r="S707" s="35">
        <v>0.0</v>
      </c>
      <c r="T707" s="35">
        <v>0.0</v>
      </c>
      <c r="U707" s="35">
        <v>0.0</v>
      </c>
      <c r="V707" s="35">
        <v>1.441402524576</v>
      </c>
      <c r="W707" s="35">
        <v>0.0</v>
      </c>
      <c r="X707" s="35">
        <v>0.0</v>
      </c>
      <c r="Y707" s="35">
        <v>0.0</v>
      </c>
      <c r="Z707" s="35">
        <v>0.0</v>
      </c>
      <c r="AA707" s="35">
        <v>0.0</v>
      </c>
      <c r="AB707" s="35">
        <v>0.0</v>
      </c>
      <c r="AC707" s="35">
        <v>0.0</v>
      </c>
      <c r="AD707" s="35">
        <v>0.0</v>
      </c>
      <c r="AE707" s="35">
        <v>0.0</v>
      </c>
      <c r="AF707" s="35">
        <v>1.441402524576</v>
      </c>
    </row>
    <row r="708" ht="15.75" customHeight="1">
      <c r="A708" s="35" t="s">
        <v>39</v>
      </c>
      <c r="B708" s="35" t="s">
        <v>5484</v>
      </c>
      <c r="C708" s="35">
        <v>4325.0</v>
      </c>
      <c r="D708" s="35" t="s">
        <v>840</v>
      </c>
      <c r="F708" s="35">
        <v>0.09344510472345909</v>
      </c>
      <c r="G708" s="35">
        <v>0.0795881494575136</v>
      </c>
      <c r="H708" s="35">
        <v>0.1730332541809727</v>
      </c>
      <c r="I708" s="35">
        <v>13.255218212544</v>
      </c>
      <c r="J708" s="35">
        <v>0.0</v>
      </c>
      <c r="K708" s="35">
        <v>1.46439858096</v>
      </c>
      <c r="L708" s="35">
        <v>0.0</v>
      </c>
      <c r="M708" s="35">
        <v>0.0</v>
      </c>
      <c r="N708" s="35">
        <v>0.0</v>
      </c>
      <c r="O708" s="35">
        <v>0.0</v>
      </c>
      <c r="P708" s="35">
        <v>0.0</v>
      </c>
      <c r="R708" s="35">
        <v>0.0</v>
      </c>
      <c r="S708" s="35">
        <v>0.0</v>
      </c>
      <c r="T708" s="35">
        <v>1.0645135131456</v>
      </c>
      <c r="U708" s="35">
        <v>2.040802017045119</v>
      </c>
      <c r="V708" s="35">
        <v>13.255218212544</v>
      </c>
      <c r="W708" s="35">
        <v>0.0</v>
      </c>
      <c r="X708" s="35">
        <v>0.0</v>
      </c>
      <c r="Y708" s="35">
        <v>0.6301037869056</v>
      </c>
      <c r="Z708" s="35">
        <v>1.394301657611512</v>
      </c>
      <c r="AA708" s="35">
        <v>6.640144384608</v>
      </c>
      <c r="AB708" s="35">
        <v>0.0</v>
      </c>
      <c r="AC708" s="35">
        <v>0.0</v>
      </c>
      <c r="AD708" s="35">
        <v>0.2628965662848005</v>
      </c>
      <c r="AE708" s="35">
        <v>1.590400197388798</v>
      </c>
      <c r="AF708" s="35">
        <v>8.416093184352</v>
      </c>
    </row>
    <row r="709" ht="15.75" customHeight="1">
      <c r="A709" s="35" t="s">
        <v>39</v>
      </c>
      <c r="B709" s="35" t="s">
        <v>5485</v>
      </c>
      <c r="C709" s="35">
        <v>4325.0</v>
      </c>
      <c r="D709" s="35" t="s">
        <v>840</v>
      </c>
      <c r="F709" s="35">
        <v>0.0</v>
      </c>
      <c r="G709" s="35">
        <v>0.001055756720615409</v>
      </c>
      <c r="H709" s="35">
        <v>0.001055756720615409</v>
      </c>
      <c r="I709" s="35">
        <v>0.434497464576</v>
      </c>
      <c r="J709" s="35">
        <v>0.0</v>
      </c>
      <c r="K709" s="35">
        <v>0.0</v>
      </c>
      <c r="L709" s="35">
        <v>0.0</v>
      </c>
      <c r="M709" s="35">
        <v>0.0</v>
      </c>
      <c r="N709" s="35">
        <v>0.0</v>
      </c>
      <c r="O709" s="35">
        <v>0.0</v>
      </c>
      <c r="P709" s="35">
        <v>0.0</v>
      </c>
      <c r="R709" s="35">
        <v>0.0</v>
      </c>
      <c r="S709" s="35">
        <v>0.0</v>
      </c>
      <c r="T709" s="35">
        <v>0.0</v>
      </c>
      <c r="U709" s="35">
        <v>0.0</v>
      </c>
      <c r="V709" s="35">
        <v>0.434497464576</v>
      </c>
      <c r="W709" s="35">
        <v>0.0</v>
      </c>
      <c r="X709" s="35">
        <v>0.0</v>
      </c>
      <c r="Y709" s="35">
        <v>0.0</v>
      </c>
      <c r="Z709" s="35">
        <v>0.0</v>
      </c>
      <c r="AA709" s="35">
        <v>0.0</v>
      </c>
      <c r="AB709" s="35">
        <v>0.0</v>
      </c>
      <c r="AC709" s="35">
        <v>0.0</v>
      </c>
      <c r="AD709" s="35">
        <v>0.0</v>
      </c>
      <c r="AE709" s="35">
        <v>0.0</v>
      </c>
      <c r="AF709" s="35">
        <v>0.434497464576</v>
      </c>
    </row>
    <row r="710" ht="15.75" customHeight="1">
      <c r="A710" s="35" t="s">
        <v>39</v>
      </c>
      <c r="B710" s="35" t="s">
        <v>5486</v>
      </c>
      <c r="C710" s="35">
        <v>4325.0</v>
      </c>
      <c r="D710" s="35" t="s">
        <v>840</v>
      </c>
      <c r="F710" s="35">
        <v>0.03873586866649881</v>
      </c>
      <c r="G710" s="35">
        <v>0.1340402439714393</v>
      </c>
      <c r="H710" s="35">
        <v>0.1727761126379381</v>
      </c>
      <c r="I710" s="35">
        <v>31.727276604576</v>
      </c>
      <c r="J710" s="35">
        <v>0.0</v>
      </c>
      <c r="K710" s="35">
        <v>0.0</v>
      </c>
      <c r="L710" s="35">
        <v>0.0</v>
      </c>
      <c r="M710" s="35">
        <v>0.0</v>
      </c>
      <c r="N710" s="35">
        <v>0.0</v>
      </c>
      <c r="O710" s="35">
        <v>0.0</v>
      </c>
      <c r="P710" s="35">
        <v>0.0</v>
      </c>
      <c r="R710" s="35">
        <v>0.0</v>
      </c>
      <c r="S710" s="35">
        <v>0.0</v>
      </c>
      <c r="T710" s="35">
        <v>0.0</v>
      </c>
      <c r="U710" s="35">
        <v>0.2869757407641526</v>
      </c>
      <c r="V710" s="35">
        <v>31.727276604576</v>
      </c>
      <c r="W710" s="35">
        <v>0.0</v>
      </c>
      <c r="X710" s="35">
        <v>0.0</v>
      </c>
      <c r="Y710" s="35">
        <v>0.0</v>
      </c>
      <c r="Z710" s="35">
        <v>0.0</v>
      </c>
      <c r="AA710" s="35">
        <v>18.21106860048</v>
      </c>
      <c r="AB710" s="35">
        <v>0.0</v>
      </c>
      <c r="AC710" s="35">
        <v>0.0</v>
      </c>
      <c r="AD710" s="35">
        <v>0.0</v>
      </c>
      <c r="AE710" s="35">
        <v>0.005577495517434927</v>
      </c>
      <c r="AF710" s="35">
        <v>24.27948791856</v>
      </c>
    </row>
    <row r="711" ht="15.75" customHeight="1">
      <c r="A711" s="35" t="s">
        <v>39</v>
      </c>
      <c r="B711" s="35" t="s">
        <v>5487</v>
      </c>
      <c r="C711" s="35">
        <v>4325.0</v>
      </c>
      <c r="D711" s="35" t="s">
        <v>840</v>
      </c>
      <c r="F711" s="35">
        <v>0.0</v>
      </c>
      <c r="G711" s="35">
        <v>0.02876676794023051</v>
      </c>
      <c r="H711" s="35">
        <v>0.02876676794023051</v>
      </c>
      <c r="I711" s="35">
        <v>17.257569273504</v>
      </c>
      <c r="J711" s="35">
        <v>0.0</v>
      </c>
      <c r="K711" s="35">
        <v>0.0</v>
      </c>
      <c r="L711" s="35">
        <v>0.0</v>
      </c>
      <c r="M711" s="35">
        <v>0.0</v>
      </c>
      <c r="N711" s="35">
        <v>0.0</v>
      </c>
      <c r="O711" s="35">
        <v>0.0</v>
      </c>
      <c r="P711" s="35">
        <v>0.0</v>
      </c>
      <c r="R711" s="35">
        <v>0.0</v>
      </c>
      <c r="S711" s="35">
        <v>0.0</v>
      </c>
      <c r="T711" s="35">
        <v>0.0</v>
      </c>
      <c r="U711" s="35">
        <v>0.0</v>
      </c>
      <c r="V711" s="35">
        <v>17.257569273504</v>
      </c>
      <c r="W711" s="35">
        <v>0.0</v>
      </c>
      <c r="X711" s="35">
        <v>0.0</v>
      </c>
      <c r="Y711" s="35">
        <v>0.0</v>
      </c>
      <c r="Z711" s="35">
        <v>0.0</v>
      </c>
      <c r="AA711" s="35">
        <v>0.0</v>
      </c>
      <c r="AB711" s="35">
        <v>0.0</v>
      </c>
      <c r="AC711" s="35">
        <v>0.0</v>
      </c>
      <c r="AD711" s="35">
        <v>0.0</v>
      </c>
      <c r="AE711" s="35">
        <v>0.0</v>
      </c>
      <c r="AF711" s="35">
        <v>17.257569273504</v>
      </c>
    </row>
    <row r="712" ht="15.75" customHeight="1">
      <c r="A712" s="35" t="s">
        <v>39</v>
      </c>
      <c r="B712" s="35" t="s">
        <v>5488</v>
      </c>
      <c r="C712" s="35">
        <v>4325.0</v>
      </c>
      <c r="D712" s="35" t="s">
        <v>840</v>
      </c>
      <c r="F712" s="35">
        <v>0.4966113937249548</v>
      </c>
      <c r="G712" s="35">
        <v>0.4896867718722441</v>
      </c>
      <c r="H712" s="35">
        <v>0.9862981655971989</v>
      </c>
      <c r="I712" s="35">
        <v>38.047460808672</v>
      </c>
      <c r="J712" s="35">
        <v>0.0</v>
      </c>
      <c r="K712" s="35">
        <v>0.578646706176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R712" s="35">
        <v>0.0</v>
      </c>
      <c r="S712" s="35">
        <v>0.9046035059040001</v>
      </c>
      <c r="T712" s="35">
        <v>1.635873685084801</v>
      </c>
      <c r="U712" s="35">
        <v>20.38211527064818</v>
      </c>
      <c r="V712" s="35">
        <v>38.047460808672</v>
      </c>
      <c r="W712" s="35">
        <v>0.0</v>
      </c>
      <c r="X712" s="35">
        <v>0.0</v>
      </c>
      <c r="Y712" s="35">
        <v>1.1524155376608</v>
      </c>
      <c r="Z712" s="35">
        <v>15.36594545493502</v>
      </c>
      <c r="AA712" s="35">
        <v>29.293356492288</v>
      </c>
      <c r="AB712" s="35">
        <v>0.0</v>
      </c>
      <c r="AC712" s="35">
        <v>0.0</v>
      </c>
      <c r="AD712" s="35">
        <v>1.396558007712</v>
      </c>
      <c r="AE712" s="35">
        <v>10.60862944905782</v>
      </c>
      <c r="AF712" s="35">
        <v>31.333627525536</v>
      </c>
    </row>
    <row r="713" ht="15.75" customHeight="1">
      <c r="A713" s="35" t="s">
        <v>39</v>
      </c>
      <c r="B713" s="35" t="s">
        <v>5489</v>
      </c>
      <c r="C713" s="35">
        <v>4325.0</v>
      </c>
      <c r="D713" s="35" t="s">
        <v>840</v>
      </c>
      <c r="F713" s="35">
        <v>0.8975982654416964</v>
      </c>
      <c r="G713" s="35">
        <v>1.371683330114246</v>
      </c>
      <c r="H713" s="35">
        <v>2.269281595555943</v>
      </c>
      <c r="I713" s="35">
        <v>16.455184427808</v>
      </c>
      <c r="J713" s="35">
        <v>0.0</v>
      </c>
      <c r="K713" s="35">
        <v>1.942548828192</v>
      </c>
      <c r="L713" s="35">
        <v>1.449435695904</v>
      </c>
      <c r="M713" s="35">
        <v>2.180476355904</v>
      </c>
      <c r="N713" s="35">
        <v>1.445932083456</v>
      </c>
      <c r="O713" s="35">
        <v>1.445932083456</v>
      </c>
      <c r="P713" s="35">
        <v>1.445932083456</v>
      </c>
      <c r="R713" s="35">
        <v>1.437937667712</v>
      </c>
      <c r="S713" s="35">
        <v>1.87300893024</v>
      </c>
      <c r="T713" s="35">
        <v>12.2353105464576</v>
      </c>
      <c r="U713" s="35">
        <v>14.7343058057664</v>
      </c>
      <c r="V713" s="35">
        <v>16.455184427808</v>
      </c>
      <c r="W713" s="35">
        <v>0.0</v>
      </c>
      <c r="X713" s="35">
        <v>1.138327398432</v>
      </c>
      <c r="Y713" s="35">
        <v>5.337914292547206</v>
      </c>
      <c r="Z713" s="35">
        <v>11.64634934303232</v>
      </c>
      <c r="AA713" s="35">
        <v>16.24035791952</v>
      </c>
      <c r="AB713" s="35">
        <v>1.173571295904</v>
      </c>
      <c r="AC713" s="35">
        <v>1.705768896384</v>
      </c>
      <c r="AD713" s="35">
        <v>6.1264173724992</v>
      </c>
      <c r="AE713" s="35">
        <v>10.87989343205184</v>
      </c>
      <c r="AF713" s="35">
        <v>13.415020942176</v>
      </c>
    </row>
    <row r="714" ht="15.75" customHeight="1">
      <c r="A714" s="35" t="s">
        <v>39</v>
      </c>
      <c r="B714" s="35" t="s">
        <v>5490</v>
      </c>
      <c r="C714" s="35">
        <v>4325.0</v>
      </c>
      <c r="D714" s="35" t="s">
        <v>840</v>
      </c>
      <c r="F714" s="35">
        <v>10.36959509832276</v>
      </c>
      <c r="G714" s="35">
        <v>10.84474673695612</v>
      </c>
      <c r="H714" s="35">
        <v>21.21434183527888</v>
      </c>
      <c r="I714" s="35">
        <v>32.379617053728</v>
      </c>
      <c r="J714" s="35">
        <v>18.633049805664</v>
      </c>
      <c r="K714" s="35">
        <v>22.467784939488</v>
      </c>
      <c r="L714" s="35">
        <v>25.181364807648</v>
      </c>
      <c r="M714" s="35">
        <v>24.249255333408</v>
      </c>
      <c r="N714" s="35">
        <v>24.916315368672</v>
      </c>
      <c r="O714" s="35">
        <v>24.916315368672</v>
      </c>
      <c r="P714" s="35">
        <v>24.916315368672</v>
      </c>
      <c r="R714" s="35">
        <v>21.847379091552</v>
      </c>
      <c r="S714" s="35">
        <v>23.535355676112</v>
      </c>
      <c r="T714" s="35">
        <v>25.5735125922528</v>
      </c>
      <c r="U714" s="35">
        <v>27.32830505241983</v>
      </c>
      <c r="V714" s="35">
        <v>32.379617053728</v>
      </c>
      <c r="W714" s="35">
        <v>10.261310054688</v>
      </c>
      <c r="X714" s="35">
        <v>14.724751370112</v>
      </c>
      <c r="Y714" s="35">
        <v>20.314072813104</v>
      </c>
      <c r="Z714" s="35">
        <v>24.92318709974015</v>
      </c>
      <c r="AA714" s="35">
        <v>32.379617053728</v>
      </c>
      <c r="AB714" s="35">
        <v>11.390904528192</v>
      </c>
      <c r="AC714" s="35">
        <v>16.436354058432</v>
      </c>
      <c r="AD714" s="35">
        <v>21.6447975176832</v>
      </c>
      <c r="AE714" s="35">
        <v>25.02817772079744</v>
      </c>
      <c r="AF714" s="35">
        <v>28.620975638304</v>
      </c>
    </row>
    <row r="715" ht="15.75" customHeight="1">
      <c r="A715" s="35" t="s">
        <v>39</v>
      </c>
      <c r="B715" s="35" t="s">
        <v>5491</v>
      </c>
      <c r="C715" s="35">
        <v>4325.0</v>
      </c>
      <c r="D715" s="35" t="s">
        <v>840</v>
      </c>
      <c r="F715" s="35">
        <v>0.0</v>
      </c>
      <c r="G715" s="35">
        <v>0.00494332085053194</v>
      </c>
      <c r="H715" s="35">
        <v>0.00494332085053194</v>
      </c>
      <c r="I715" s="35">
        <v>1.170150577344</v>
      </c>
      <c r="J715" s="35">
        <v>0.0</v>
      </c>
      <c r="K715" s="35">
        <v>0.0</v>
      </c>
      <c r="L715" s="35">
        <v>0.0</v>
      </c>
      <c r="M715" s="35">
        <v>0.0</v>
      </c>
      <c r="N715" s="35">
        <v>0.0</v>
      </c>
      <c r="O715" s="35">
        <v>0.0</v>
      </c>
      <c r="P715" s="35">
        <v>0.0</v>
      </c>
      <c r="R715" s="35">
        <v>0.0</v>
      </c>
      <c r="S715" s="35">
        <v>0.0</v>
      </c>
      <c r="T715" s="35">
        <v>0.0</v>
      </c>
      <c r="U715" s="35">
        <v>0.0</v>
      </c>
      <c r="V715" s="35">
        <v>1.170150577344</v>
      </c>
      <c r="W715" s="35">
        <v>0.0</v>
      </c>
      <c r="X715" s="35">
        <v>0.0</v>
      </c>
      <c r="Y715" s="35">
        <v>0.0</v>
      </c>
      <c r="Z715" s="35">
        <v>0.0</v>
      </c>
      <c r="AA715" s="35">
        <v>0.0</v>
      </c>
      <c r="AB715" s="35">
        <v>0.0</v>
      </c>
      <c r="AC715" s="35">
        <v>0.0</v>
      </c>
      <c r="AD715" s="35">
        <v>0.0</v>
      </c>
      <c r="AE715" s="35">
        <v>0.0</v>
      </c>
      <c r="AF715" s="35">
        <v>1.170150577344</v>
      </c>
    </row>
    <row r="716" ht="15.75" customHeight="1">
      <c r="A716" s="35" t="s">
        <v>39</v>
      </c>
      <c r="B716" s="35" t="s">
        <v>5492</v>
      </c>
      <c r="C716" s="35">
        <v>4325.0</v>
      </c>
      <c r="D716" s="35" t="s">
        <v>840</v>
      </c>
      <c r="F716" s="35">
        <v>0.02341267818510665</v>
      </c>
      <c r="G716" s="35">
        <v>0.02558051556758121</v>
      </c>
      <c r="H716" s="35">
        <v>0.04899319375268786</v>
      </c>
      <c r="I716" s="35">
        <v>5.070144911328</v>
      </c>
      <c r="J716" s="35">
        <v>0.0</v>
      </c>
      <c r="K716" s="35">
        <v>0.0</v>
      </c>
      <c r="L716" s="35">
        <v>0.0</v>
      </c>
      <c r="M716" s="35">
        <v>0.0</v>
      </c>
      <c r="N716" s="35">
        <v>0.0</v>
      </c>
      <c r="O716" s="35">
        <v>0.0</v>
      </c>
      <c r="P716" s="35">
        <v>0.0</v>
      </c>
      <c r="R716" s="35">
        <v>0.0</v>
      </c>
      <c r="S716" s="35">
        <v>0.0</v>
      </c>
      <c r="T716" s="35">
        <v>0.0</v>
      </c>
      <c r="U716" s="35">
        <v>3.245811831924477</v>
      </c>
      <c r="V716" s="35">
        <v>5.070144911328</v>
      </c>
      <c r="W716" s="35">
        <v>0.0</v>
      </c>
      <c r="X716" s="35">
        <v>0.0</v>
      </c>
      <c r="Y716" s="35">
        <v>0.0</v>
      </c>
      <c r="Z716" s="35">
        <v>0.0</v>
      </c>
      <c r="AA716" s="35">
        <v>4.56792690816</v>
      </c>
      <c r="AB716" s="35">
        <v>0.0</v>
      </c>
      <c r="AC716" s="35">
        <v>0.0</v>
      </c>
      <c r="AD716" s="35">
        <v>0.0</v>
      </c>
      <c r="AE716" s="35">
        <v>0.0</v>
      </c>
      <c r="AF716" s="35">
        <v>5.070144911328</v>
      </c>
    </row>
    <row r="717" ht="15.75" customHeight="1">
      <c r="A717" s="35" t="s">
        <v>39</v>
      </c>
      <c r="B717" s="35" t="s">
        <v>5493</v>
      </c>
      <c r="C717" s="35">
        <v>4325.0</v>
      </c>
      <c r="D717" s="35" t="s">
        <v>840</v>
      </c>
      <c r="F717" s="35">
        <v>0.01652364663177748</v>
      </c>
      <c r="G717" s="35">
        <v>0.08594438736813381</v>
      </c>
      <c r="H717" s="35">
        <v>0.1024680339999113</v>
      </c>
      <c r="I717" s="35">
        <v>21.534769553472</v>
      </c>
      <c r="J717" s="35">
        <v>0.0</v>
      </c>
      <c r="K717" s="35">
        <v>0.0</v>
      </c>
      <c r="L717" s="35">
        <v>0.0</v>
      </c>
      <c r="M717" s="35">
        <v>0.0</v>
      </c>
      <c r="N717" s="35">
        <v>0.0</v>
      </c>
      <c r="O717" s="35">
        <v>0.0</v>
      </c>
      <c r="P717" s="35">
        <v>0.0</v>
      </c>
      <c r="R717" s="35">
        <v>0.0</v>
      </c>
      <c r="S717" s="35">
        <v>0.0</v>
      </c>
      <c r="T717" s="35">
        <v>0.0</v>
      </c>
      <c r="U717" s="35">
        <v>0.0</v>
      </c>
      <c r="V717" s="35">
        <v>21.534769553472</v>
      </c>
      <c r="W717" s="35">
        <v>0.0</v>
      </c>
      <c r="X717" s="35">
        <v>0.0</v>
      </c>
      <c r="Y717" s="35">
        <v>0.0</v>
      </c>
      <c r="Z717" s="35">
        <v>0.0</v>
      </c>
      <c r="AA717" s="35">
        <v>9.912756865536</v>
      </c>
      <c r="AB717" s="35">
        <v>0.0</v>
      </c>
      <c r="AC717" s="35">
        <v>0.0</v>
      </c>
      <c r="AD717" s="35">
        <v>0.0</v>
      </c>
      <c r="AE717" s="35">
        <v>0.0</v>
      </c>
      <c r="AF717" s="35">
        <v>21.534769553472</v>
      </c>
    </row>
    <row r="718" ht="15.75" customHeight="1">
      <c r="A718" s="35" t="s">
        <v>39</v>
      </c>
      <c r="B718" s="35" t="s">
        <v>5494</v>
      </c>
      <c r="C718" s="35">
        <v>4325.0</v>
      </c>
      <c r="D718" s="35" t="s">
        <v>840</v>
      </c>
      <c r="F718" s="35">
        <v>0.1949867782438288</v>
      </c>
      <c r="G718" s="35">
        <v>0.3359064914814007</v>
      </c>
      <c r="H718" s="35">
        <v>0.5308932697252295</v>
      </c>
      <c r="I718" s="35">
        <v>5.924176955424</v>
      </c>
      <c r="J718" s="35">
        <v>2.239092023616</v>
      </c>
      <c r="K718" s="35">
        <v>0.0</v>
      </c>
      <c r="L718" s="35">
        <v>0.0</v>
      </c>
      <c r="M718" s="35">
        <v>0.0</v>
      </c>
      <c r="N718" s="35">
        <v>0.0</v>
      </c>
      <c r="O718" s="35">
        <v>0.0</v>
      </c>
      <c r="P718" s="35">
        <v>0.0</v>
      </c>
      <c r="R718" s="35">
        <v>0.0</v>
      </c>
      <c r="S718" s="35">
        <v>0.0</v>
      </c>
      <c r="T718" s="35">
        <v>3.02783248152</v>
      </c>
      <c r="U718" s="35">
        <v>4.112081091619186</v>
      </c>
      <c r="V718" s="35">
        <v>5.924176955424</v>
      </c>
      <c r="W718" s="35">
        <v>0.0</v>
      </c>
      <c r="X718" s="35">
        <v>0.0</v>
      </c>
      <c r="Y718" s="35">
        <v>1.8202968145152</v>
      </c>
      <c r="Z718" s="35">
        <v>2.863099105009915</v>
      </c>
      <c r="AA718" s="35">
        <v>5.240065001472</v>
      </c>
      <c r="AB718" s="35">
        <v>0.0</v>
      </c>
      <c r="AC718" s="35">
        <v>0.0</v>
      </c>
      <c r="AD718" s="35">
        <v>2.5635171165408</v>
      </c>
      <c r="AE718" s="35">
        <v>3.642771746678395</v>
      </c>
      <c r="AF718" s="35">
        <v>5.924176955424</v>
      </c>
    </row>
    <row r="719" ht="15.75" customHeight="1">
      <c r="A719" s="35" t="s">
        <v>39</v>
      </c>
      <c r="B719" s="35" t="s">
        <v>5495</v>
      </c>
      <c r="C719" s="35">
        <v>4325.0</v>
      </c>
      <c r="D719" s="35" t="s">
        <v>840</v>
      </c>
      <c r="F719" s="35">
        <v>0.01212472684188586</v>
      </c>
      <c r="G719" s="35">
        <v>0.0299336588833965</v>
      </c>
      <c r="H719" s="35">
        <v>0.04205838572528236</v>
      </c>
      <c r="I719" s="35">
        <v>9.401215991328</v>
      </c>
      <c r="J719" s="35">
        <v>0.0</v>
      </c>
      <c r="K719" s="35">
        <v>0.0</v>
      </c>
      <c r="L719" s="35">
        <v>0.0</v>
      </c>
      <c r="M719" s="35">
        <v>0.0</v>
      </c>
      <c r="N719" s="35">
        <v>0.0</v>
      </c>
      <c r="O719" s="35">
        <v>0.0</v>
      </c>
      <c r="P719" s="35">
        <v>0.0</v>
      </c>
      <c r="R719" s="35">
        <v>0.0</v>
      </c>
      <c r="S719" s="35">
        <v>0.0</v>
      </c>
      <c r="T719" s="35">
        <v>0.0</v>
      </c>
      <c r="U719" s="35">
        <v>0.2079642400415949</v>
      </c>
      <c r="V719" s="35">
        <v>9.401215991328</v>
      </c>
      <c r="W719" s="35">
        <v>0.0</v>
      </c>
      <c r="X719" s="35">
        <v>0.0</v>
      </c>
      <c r="Y719" s="35">
        <v>0.0</v>
      </c>
      <c r="Z719" s="35">
        <v>0.0</v>
      </c>
      <c r="AA719" s="35">
        <v>5.663231302175999</v>
      </c>
      <c r="AB719" s="35">
        <v>0.0</v>
      </c>
      <c r="AC719" s="35">
        <v>0.0</v>
      </c>
      <c r="AD719" s="35">
        <v>0.0</v>
      </c>
      <c r="AE719" s="35">
        <v>0.004045716944636321</v>
      </c>
      <c r="AF719" s="35">
        <v>9.401215991328</v>
      </c>
    </row>
    <row r="720" ht="15.75" customHeight="1">
      <c r="A720" s="35" t="s">
        <v>39</v>
      </c>
      <c r="B720" s="35" t="s">
        <v>5496</v>
      </c>
      <c r="C720" s="35">
        <v>4325.0</v>
      </c>
      <c r="D720" s="35" t="s">
        <v>840</v>
      </c>
      <c r="F720" s="35">
        <v>0.3136173329922583</v>
      </c>
      <c r="G720" s="35">
        <v>0.3140157240406661</v>
      </c>
      <c r="H720" s="35">
        <v>0.6276330570329244</v>
      </c>
      <c r="I720" s="35">
        <v>40.890033793728</v>
      </c>
      <c r="J720" s="35">
        <v>0.0</v>
      </c>
      <c r="K720" s="35">
        <v>4.500349011648</v>
      </c>
      <c r="L720" s="35">
        <v>0.0</v>
      </c>
      <c r="M720" s="35">
        <v>0.0</v>
      </c>
      <c r="N720" s="35">
        <v>0.0</v>
      </c>
      <c r="O720" s="35">
        <v>0.0</v>
      </c>
      <c r="P720" s="35">
        <v>0.0</v>
      </c>
      <c r="R720" s="35">
        <v>0.0</v>
      </c>
      <c r="S720" s="35">
        <v>0.0</v>
      </c>
      <c r="T720" s="35">
        <v>4.5312868407744</v>
      </c>
      <c r="U720" s="35">
        <v>8.168579168682216</v>
      </c>
      <c r="V720" s="35">
        <v>40.890033793728</v>
      </c>
      <c r="W720" s="35">
        <v>0.0</v>
      </c>
      <c r="X720" s="35">
        <v>0.0</v>
      </c>
      <c r="Y720" s="35">
        <v>2.392557892300804</v>
      </c>
      <c r="Z720" s="35">
        <v>6.017527853567996</v>
      </c>
      <c r="AA720" s="35">
        <v>17.846263903104</v>
      </c>
      <c r="AB720" s="35">
        <v>0.0</v>
      </c>
      <c r="AC720" s="35">
        <v>0.0</v>
      </c>
      <c r="AD720" s="35">
        <v>2.6175956357376</v>
      </c>
      <c r="AE720" s="35">
        <v>7.015177401886078</v>
      </c>
      <c r="AF720" s="35">
        <v>24.663447025056</v>
      </c>
    </row>
    <row r="721" ht="15.75" customHeight="1">
      <c r="A721" s="35" t="s">
        <v>39</v>
      </c>
      <c r="B721" s="35" t="s">
        <v>5497</v>
      </c>
      <c r="C721" s="35">
        <v>4325.0</v>
      </c>
      <c r="D721" s="35" t="s">
        <v>840</v>
      </c>
      <c r="F721" s="35">
        <v>0.03563488759812654</v>
      </c>
      <c r="G721" s="35">
        <v>0.2027896434770954</v>
      </c>
      <c r="H721" s="35">
        <v>0.2384245310752219</v>
      </c>
      <c r="I721" s="35">
        <v>32.862335615424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R721" s="35">
        <v>0.0</v>
      </c>
      <c r="S721" s="35">
        <v>0.0</v>
      </c>
      <c r="T721" s="35">
        <v>0.0</v>
      </c>
      <c r="U721" s="35">
        <v>6.519044326838392</v>
      </c>
      <c r="V721" s="35">
        <v>32.862335615424</v>
      </c>
      <c r="W721" s="35">
        <v>0.0</v>
      </c>
      <c r="X721" s="35">
        <v>0.0</v>
      </c>
      <c r="Y721" s="35">
        <v>0.0</v>
      </c>
      <c r="Z721" s="35">
        <v>0.0</v>
      </c>
      <c r="AA721" s="35">
        <v>14.58175080096</v>
      </c>
      <c r="AB721" s="35">
        <v>0.0</v>
      </c>
      <c r="AC721" s="35">
        <v>0.0</v>
      </c>
      <c r="AD721" s="35">
        <v>0.0</v>
      </c>
      <c r="AE721" s="35">
        <v>6.50702590804224</v>
      </c>
      <c r="AF721" s="35">
        <v>32.862335615424</v>
      </c>
    </row>
    <row r="722" ht="15.75" customHeight="1">
      <c r="A722" s="35" t="s">
        <v>39</v>
      </c>
      <c r="B722" s="35" t="s">
        <v>5498</v>
      </c>
      <c r="C722" s="35">
        <v>4325.0</v>
      </c>
      <c r="D722" s="35" t="s">
        <v>840</v>
      </c>
      <c r="F722" s="35">
        <v>0.006150666979966092</v>
      </c>
      <c r="G722" s="35">
        <v>0.01056680080094396</v>
      </c>
      <c r="H722" s="35">
        <v>0.01671746778091005</v>
      </c>
      <c r="I722" s="35">
        <v>2.957531197824</v>
      </c>
      <c r="J722" s="35">
        <v>0.0</v>
      </c>
      <c r="K722" s="35">
        <v>0.0</v>
      </c>
      <c r="L722" s="35">
        <v>0.0</v>
      </c>
      <c r="M722" s="35">
        <v>0.0</v>
      </c>
      <c r="N722" s="35">
        <v>0.0</v>
      </c>
      <c r="O722" s="35">
        <v>0.0</v>
      </c>
      <c r="P722" s="35">
        <v>0.0</v>
      </c>
      <c r="R722" s="35">
        <v>0.0</v>
      </c>
      <c r="S722" s="35">
        <v>0.0</v>
      </c>
      <c r="T722" s="35">
        <v>0.0</v>
      </c>
      <c r="U722" s="35">
        <v>0.0</v>
      </c>
      <c r="V722" s="35">
        <v>2.957531197824</v>
      </c>
      <c r="W722" s="35">
        <v>0.0</v>
      </c>
      <c r="X722" s="35">
        <v>0.0</v>
      </c>
      <c r="Y722" s="35">
        <v>0.0</v>
      </c>
      <c r="Z722" s="35">
        <v>0.0</v>
      </c>
      <c r="AA722" s="35">
        <v>2.74990246272</v>
      </c>
      <c r="AB722" s="35">
        <v>0.0</v>
      </c>
      <c r="AC722" s="35">
        <v>0.0</v>
      </c>
      <c r="AD722" s="35">
        <v>0.0</v>
      </c>
      <c r="AE722" s="35">
        <v>0.0</v>
      </c>
      <c r="AF722" s="35">
        <v>2.957531197824</v>
      </c>
    </row>
    <row r="723" ht="15.75" customHeight="1">
      <c r="A723" s="35" t="s">
        <v>39</v>
      </c>
      <c r="B723" s="35" t="s">
        <v>5499</v>
      </c>
      <c r="C723" s="35">
        <v>4325.0</v>
      </c>
      <c r="D723" s="35" t="s">
        <v>840</v>
      </c>
      <c r="F723" s="35">
        <v>0.02441712359845229</v>
      </c>
      <c r="G723" s="35">
        <v>0.04333219351918111</v>
      </c>
      <c r="H723" s="35">
        <v>0.06774931711763339</v>
      </c>
      <c r="I723" s="35">
        <v>1.174718891808</v>
      </c>
      <c r="J723" s="35">
        <v>0.0</v>
      </c>
      <c r="K723" s="35">
        <v>0.450804953088</v>
      </c>
      <c r="L723" s="35">
        <v>0.0</v>
      </c>
      <c r="M723" s="35">
        <v>0.0</v>
      </c>
      <c r="N723" s="35">
        <v>0.0</v>
      </c>
      <c r="O723" s="35">
        <v>0.0</v>
      </c>
      <c r="P723" s="35">
        <v>0.0</v>
      </c>
      <c r="R723" s="35">
        <v>0.0</v>
      </c>
      <c r="S723" s="35">
        <v>0.0</v>
      </c>
      <c r="T723" s="35">
        <v>0.6868511125056</v>
      </c>
      <c r="U723" s="35">
        <v>0.8725767525215998</v>
      </c>
      <c r="V723" s="35">
        <v>1.174718891808</v>
      </c>
      <c r="W723" s="35">
        <v>0.0</v>
      </c>
      <c r="X723" s="35">
        <v>0.0</v>
      </c>
      <c r="Y723" s="35">
        <v>0.0</v>
      </c>
      <c r="Z723" s="35">
        <v>0.8220860638099198</v>
      </c>
      <c r="AA723" s="35">
        <v>0.9920627478720001</v>
      </c>
      <c r="AB723" s="35">
        <v>0.0</v>
      </c>
      <c r="AC723" s="35">
        <v>0.0</v>
      </c>
      <c r="AD723" s="35">
        <v>0.5612560529184</v>
      </c>
      <c r="AE723" s="35">
        <v>0.8254127677823998</v>
      </c>
      <c r="AF723" s="35">
        <v>1.174718891808</v>
      </c>
    </row>
    <row r="724" ht="15.75" customHeight="1">
      <c r="A724" s="35" t="s">
        <v>39</v>
      </c>
      <c r="B724" s="35" t="s">
        <v>5500</v>
      </c>
      <c r="C724" s="35">
        <v>4325.0</v>
      </c>
      <c r="D724" s="35" t="s">
        <v>840</v>
      </c>
      <c r="F724" s="35">
        <v>0.0130306991206296</v>
      </c>
      <c r="G724" s="35">
        <v>0.05483603864876075</v>
      </c>
      <c r="H724" s="35">
        <v>0.06786673776939035</v>
      </c>
      <c r="I724" s="35">
        <v>7.706945123135999</v>
      </c>
      <c r="J724" s="35">
        <v>0.0</v>
      </c>
      <c r="K724" s="35">
        <v>0.0</v>
      </c>
      <c r="L724" s="35">
        <v>0.0</v>
      </c>
      <c r="M724" s="35">
        <v>0.0</v>
      </c>
      <c r="N724" s="35">
        <v>0.0</v>
      </c>
      <c r="O724" s="35">
        <v>0.0</v>
      </c>
      <c r="P724" s="35">
        <v>0.0</v>
      </c>
      <c r="R724" s="35">
        <v>0.0</v>
      </c>
      <c r="S724" s="35">
        <v>0.0</v>
      </c>
      <c r="T724" s="35">
        <v>0.0</v>
      </c>
      <c r="U724" s="35">
        <v>2.325089329597439</v>
      </c>
      <c r="V724" s="35">
        <v>7.706945123135999</v>
      </c>
      <c r="W724" s="35">
        <v>0.0</v>
      </c>
      <c r="X724" s="35">
        <v>0.0</v>
      </c>
      <c r="Y724" s="35">
        <v>0.0</v>
      </c>
      <c r="Z724" s="35">
        <v>0.0</v>
      </c>
      <c r="AA724" s="35">
        <v>3.309225204096</v>
      </c>
      <c r="AB724" s="35">
        <v>0.0</v>
      </c>
      <c r="AC724" s="35">
        <v>0.0</v>
      </c>
      <c r="AD724" s="35">
        <v>0.0</v>
      </c>
      <c r="AE724" s="35">
        <v>2.018084473359357</v>
      </c>
      <c r="AF724" s="35">
        <v>7.706945123135999</v>
      </c>
    </row>
    <row r="725" ht="15.75" customHeight="1">
      <c r="A725" s="35" t="s">
        <v>39</v>
      </c>
      <c r="B725" s="35" t="s">
        <v>5501</v>
      </c>
      <c r="C725" s="35">
        <v>4325.0</v>
      </c>
      <c r="D725" s="35" t="s">
        <v>840</v>
      </c>
      <c r="F725" s="35">
        <v>0.0</v>
      </c>
      <c r="G725" s="35">
        <v>0.02584698521568823</v>
      </c>
      <c r="H725" s="35">
        <v>0.02584698521568823</v>
      </c>
      <c r="I725" s="35">
        <v>4.078180667232</v>
      </c>
      <c r="J725" s="35">
        <v>0.0</v>
      </c>
      <c r="K725" s="35">
        <v>0.0</v>
      </c>
      <c r="L725" s="35">
        <v>0.0</v>
      </c>
      <c r="M725" s="35">
        <v>0.0</v>
      </c>
      <c r="N725" s="35">
        <v>0.0</v>
      </c>
      <c r="O725" s="35">
        <v>0.0</v>
      </c>
      <c r="P725" s="35">
        <v>0.0</v>
      </c>
      <c r="R725" s="35">
        <v>0.0</v>
      </c>
      <c r="S725" s="35">
        <v>0.0</v>
      </c>
      <c r="T725" s="35">
        <v>0.0</v>
      </c>
      <c r="U725" s="35">
        <v>0.8369372789567978</v>
      </c>
      <c r="V725" s="35">
        <v>4.078180667232</v>
      </c>
      <c r="W725" s="35">
        <v>0.0</v>
      </c>
      <c r="X725" s="35">
        <v>0.0</v>
      </c>
      <c r="Y725" s="35">
        <v>0.0</v>
      </c>
      <c r="Z725" s="35">
        <v>0.0</v>
      </c>
      <c r="AA725" s="35">
        <v>0.0</v>
      </c>
      <c r="AB725" s="35">
        <v>0.0</v>
      </c>
      <c r="AC725" s="35">
        <v>0.0</v>
      </c>
      <c r="AD725" s="35">
        <v>0.0</v>
      </c>
      <c r="AE725" s="35">
        <v>0.8369372789567978</v>
      </c>
      <c r="AF725" s="35">
        <v>4.078180667232</v>
      </c>
    </row>
    <row r="726" ht="15.75" customHeight="1">
      <c r="A726" s="35" t="s">
        <v>39</v>
      </c>
      <c r="B726" s="35" t="s">
        <v>5502</v>
      </c>
      <c r="C726" s="35">
        <v>4325.0</v>
      </c>
      <c r="D726" s="35" t="s">
        <v>840</v>
      </c>
      <c r="F726" s="35">
        <v>0.03363498451985719</v>
      </c>
      <c r="G726" s="35">
        <v>0.08108516212592713</v>
      </c>
      <c r="H726" s="35">
        <v>0.1147201466457843</v>
      </c>
      <c r="I726" s="35">
        <v>10.194337175904</v>
      </c>
      <c r="J726" s="35">
        <v>0.0</v>
      </c>
      <c r="K726" s="35">
        <v>0.0</v>
      </c>
      <c r="L726" s="35">
        <v>0.0</v>
      </c>
      <c r="M726" s="35">
        <v>0.0</v>
      </c>
      <c r="N726" s="35">
        <v>0.0</v>
      </c>
      <c r="O726" s="35">
        <v>0.0</v>
      </c>
      <c r="P726" s="35">
        <v>0.0</v>
      </c>
      <c r="R726" s="35">
        <v>0.0</v>
      </c>
      <c r="S726" s="35">
        <v>0.0</v>
      </c>
      <c r="T726" s="35">
        <v>0.0</v>
      </c>
      <c r="U726" s="35">
        <v>6.034461363181423</v>
      </c>
      <c r="V726" s="35">
        <v>10.194337175904</v>
      </c>
      <c r="W726" s="35">
        <v>0.0</v>
      </c>
      <c r="X726" s="35">
        <v>0.0</v>
      </c>
      <c r="Y726" s="35">
        <v>0.0</v>
      </c>
      <c r="Z726" s="35">
        <v>0.0</v>
      </c>
      <c r="AA726" s="35">
        <v>7.129969213248001</v>
      </c>
      <c r="AB726" s="35">
        <v>0.0</v>
      </c>
      <c r="AC726" s="35">
        <v>0.0</v>
      </c>
      <c r="AD726" s="35">
        <v>0.0</v>
      </c>
      <c r="AE726" s="35">
        <v>3.178320704858865</v>
      </c>
      <c r="AF726" s="35">
        <v>9.610409483136</v>
      </c>
    </row>
    <row r="727" ht="15.75" customHeight="1">
      <c r="A727" s="35" t="s">
        <v>881</v>
      </c>
      <c r="F727" s="35">
        <v>2.844131011199593</v>
      </c>
      <c r="G727" s="35">
        <v>13.26056832251926</v>
      </c>
      <c r="H727" s="35">
        <v>16.10469933371886</v>
      </c>
      <c r="I727" s="35">
        <v>1093.243841970336</v>
      </c>
      <c r="J727" s="35">
        <v>0.0</v>
      </c>
      <c r="K727" s="35">
        <v>0.0</v>
      </c>
      <c r="L727" s="35">
        <v>0.0</v>
      </c>
      <c r="M727" s="35">
        <v>0.0</v>
      </c>
      <c r="N727" s="35">
        <v>0.0</v>
      </c>
      <c r="O727" s="35">
        <v>0.0</v>
      </c>
      <c r="P727" s="35">
        <v>0.0</v>
      </c>
      <c r="R727" s="35">
        <v>0.0</v>
      </c>
      <c r="S727" s="35">
        <v>0.0</v>
      </c>
      <c r="T727" s="35">
        <v>0.0</v>
      </c>
      <c r="U727" s="35">
        <v>685.9849513524533</v>
      </c>
      <c r="V727" s="35">
        <v>1093.243841970336</v>
      </c>
      <c r="W727" s="35">
        <v>0.0</v>
      </c>
      <c r="X727" s="35">
        <v>0.0</v>
      </c>
      <c r="Y727" s="35">
        <v>0.0</v>
      </c>
      <c r="Z727" s="35">
        <v>113.6936098372838</v>
      </c>
      <c r="AA727" s="35">
        <v>396.0188452039679</v>
      </c>
      <c r="AB727" s="35">
        <v>0.0</v>
      </c>
      <c r="AC727" s="35">
        <v>0.0</v>
      </c>
      <c r="AD727" s="35">
        <v>0.0</v>
      </c>
      <c r="AE727" s="35">
        <v>374.0793306539737</v>
      </c>
      <c r="AF727" s="35">
        <v>1093.243841970336</v>
      </c>
    </row>
    <row r="728" ht="15.75" customHeight="1">
      <c r="A728" s="35" t="s">
        <v>881</v>
      </c>
      <c r="B728" s="35" t="s">
        <v>3265</v>
      </c>
      <c r="C728" s="35">
        <v>2.0</v>
      </c>
      <c r="D728" s="35" t="s">
        <v>170</v>
      </c>
      <c r="F728" s="35">
        <v>2.844131011199593</v>
      </c>
      <c r="G728" s="35">
        <v>13.26056832251926</v>
      </c>
      <c r="H728" s="35">
        <v>16.10469933371886</v>
      </c>
      <c r="I728" s="35">
        <v>1093.243841970336</v>
      </c>
      <c r="J728" s="35">
        <v>0.0</v>
      </c>
      <c r="K728" s="35">
        <v>0.0</v>
      </c>
      <c r="L728" s="35">
        <v>0.0</v>
      </c>
      <c r="M728" s="35">
        <v>0.0</v>
      </c>
      <c r="N728" s="35">
        <v>0.0</v>
      </c>
      <c r="O728" s="35">
        <v>0.0</v>
      </c>
      <c r="P728" s="35">
        <v>0.0</v>
      </c>
      <c r="R728" s="35">
        <v>0.0</v>
      </c>
      <c r="S728" s="35">
        <v>0.0</v>
      </c>
      <c r="T728" s="35">
        <v>0.0</v>
      </c>
      <c r="U728" s="35">
        <v>685.9849513524533</v>
      </c>
      <c r="V728" s="35">
        <v>1093.243841970336</v>
      </c>
      <c r="W728" s="35">
        <v>0.0</v>
      </c>
      <c r="X728" s="35">
        <v>0.0</v>
      </c>
      <c r="Y728" s="35">
        <v>0.0</v>
      </c>
      <c r="Z728" s="35">
        <v>113.6936098372838</v>
      </c>
      <c r="AA728" s="35">
        <v>396.0188452039679</v>
      </c>
      <c r="AB728" s="35">
        <v>0.0</v>
      </c>
      <c r="AC728" s="35">
        <v>0.0</v>
      </c>
      <c r="AD728" s="35">
        <v>0.0</v>
      </c>
      <c r="AE728" s="35">
        <v>374.0793306539737</v>
      </c>
      <c r="AF728" s="35">
        <v>1093.243841970336</v>
      </c>
    </row>
    <row r="729" ht="15.75" customHeight="1">
      <c r="A729" s="35" t="s">
        <v>47</v>
      </c>
      <c r="F729" s="35">
        <v>0.2786137719880772</v>
      </c>
      <c r="G729" s="35">
        <v>0.3938516399800837</v>
      </c>
      <c r="H729" s="35">
        <v>0.6724654119681609</v>
      </c>
      <c r="I729" s="35">
        <v>6.094308048192</v>
      </c>
      <c r="J729" s="35">
        <v>0.466674288192</v>
      </c>
      <c r="K729" s="35">
        <v>0.745981475904</v>
      </c>
      <c r="L729" s="35">
        <v>0.451733472288</v>
      </c>
      <c r="M729" s="35">
        <v>0.5011683727680001</v>
      </c>
      <c r="N729" s="35">
        <v>0.0</v>
      </c>
      <c r="O729" s="35">
        <v>0.0</v>
      </c>
      <c r="P729" s="35">
        <v>0.0</v>
      </c>
      <c r="R729" s="35">
        <v>0.550581204096</v>
      </c>
      <c r="S729" s="35">
        <v>0.696050019504</v>
      </c>
      <c r="T729" s="35">
        <v>1.4137962223392</v>
      </c>
      <c r="U729" s="35">
        <v>2.533181570720638</v>
      </c>
      <c r="V729" s="35">
        <v>6.094308048192</v>
      </c>
      <c r="W729" s="35">
        <v>0.0</v>
      </c>
      <c r="X729" s="35">
        <v>0.443066754816</v>
      </c>
      <c r="Y729" s="35">
        <v>0.9631692758016005</v>
      </c>
      <c r="Z729" s="35">
        <v>1.427287364092799</v>
      </c>
      <c r="AA729" s="35">
        <v>4.625319083616</v>
      </c>
      <c r="AB729" s="35">
        <v>0.466674288192</v>
      </c>
      <c r="AC729" s="35">
        <v>0.610918265664</v>
      </c>
      <c r="AD729" s="35">
        <v>1.180024315948801</v>
      </c>
      <c r="AE729" s="35">
        <v>1.787132563211518</v>
      </c>
      <c r="AF729" s="35">
        <v>6.094308048192</v>
      </c>
    </row>
    <row r="730" ht="15.75" customHeight="1">
      <c r="A730" s="35" t="s">
        <v>47</v>
      </c>
      <c r="B730" s="35" t="s">
        <v>5503</v>
      </c>
      <c r="C730" s="35">
        <v>1208.0</v>
      </c>
      <c r="D730" s="35" t="s">
        <v>884</v>
      </c>
      <c r="F730" s="35">
        <v>0.0</v>
      </c>
      <c r="G730" s="35">
        <v>0.001626239927494846</v>
      </c>
      <c r="H730" s="35">
        <v>0.001626239927494846</v>
      </c>
      <c r="I730" s="35">
        <v>0.513541272384</v>
      </c>
      <c r="J730" s="35">
        <v>0.0</v>
      </c>
      <c r="K730" s="35">
        <v>0.0</v>
      </c>
      <c r="L730" s="35">
        <v>0.0</v>
      </c>
      <c r="M730" s="35">
        <v>0.0</v>
      </c>
      <c r="N730" s="35">
        <v>0.0</v>
      </c>
      <c r="O730" s="35">
        <v>0.0</v>
      </c>
      <c r="P730" s="35">
        <v>0.0</v>
      </c>
      <c r="R730" s="35">
        <v>0.0</v>
      </c>
      <c r="S730" s="35">
        <v>0.0</v>
      </c>
      <c r="T730" s="35">
        <v>0.0</v>
      </c>
      <c r="U730" s="35">
        <v>0.0</v>
      </c>
      <c r="V730" s="35">
        <v>0.513541272384</v>
      </c>
      <c r="W730" s="35">
        <v>0.0</v>
      </c>
      <c r="X730" s="35">
        <v>0.0</v>
      </c>
      <c r="Y730" s="35">
        <v>0.0</v>
      </c>
      <c r="Z730" s="35">
        <v>0.0</v>
      </c>
      <c r="AA730" s="35">
        <v>0.0</v>
      </c>
      <c r="AB730" s="35">
        <v>0.0</v>
      </c>
      <c r="AC730" s="35">
        <v>0.0</v>
      </c>
      <c r="AD730" s="35">
        <v>0.0</v>
      </c>
      <c r="AE730" s="35">
        <v>0.0</v>
      </c>
      <c r="AF730" s="35">
        <v>0.513541272384</v>
      </c>
    </row>
    <row r="731" ht="15.75" customHeight="1">
      <c r="A731" s="35" t="s">
        <v>47</v>
      </c>
      <c r="B731" s="35" t="s">
        <v>5504</v>
      </c>
      <c r="C731" s="35">
        <v>1208.0</v>
      </c>
      <c r="D731" s="35" t="s">
        <v>884</v>
      </c>
      <c r="F731" s="35">
        <v>0.0</v>
      </c>
      <c r="G731" s="35">
        <v>0.001022132893094225</v>
      </c>
      <c r="H731" s="35">
        <v>0.001022132893094225</v>
      </c>
      <c r="I731" s="35">
        <v>0.613191208896</v>
      </c>
      <c r="J731" s="35">
        <v>0.0</v>
      </c>
      <c r="K731" s="35">
        <v>0.0</v>
      </c>
      <c r="L731" s="35">
        <v>0.0</v>
      </c>
      <c r="M731" s="35">
        <v>0.0</v>
      </c>
      <c r="N731" s="35">
        <v>0.0</v>
      </c>
      <c r="O731" s="35">
        <v>0.0</v>
      </c>
      <c r="P731" s="35">
        <v>0.0</v>
      </c>
      <c r="R731" s="35">
        <v>0.0</v>
      </c>
      <c r="S731" s="35">
        <v>0.0</v>
      </c>
      <c r="T731" s="35">
        <v>0.0</v>
      </c>
      <c r="U731" s="35">
        <v>0.0</v>
      </c>
      <c r="V731" s="35">
        <v>0.613191208896</v>
      </c>
      <c r="W731" s="35">
        <v>0.0</v>
      </c>
      <c r="X731" s="35">
        <v>0.0</v>
      </c>
      <c r="Y731" s="35">
        <v>0.0</v>
      </c>
      <c r="Z731" s="35">
        <v>0.0</v>
      </c>
      <c r="AA731" s="35">
        <v>0.0</v>
      </c>
      <c r="AB731" s="35">
        <v>0.0</v>
      </c>
      <c r="AC731" s="35">
        <v>0.0</v>
      </c>
      <c r="AD731" s="35">
        <v>0.0</v>
      </c>
      <c r="AE731" s="35">
        <v>0.0</v>
      </c>
      <c r="AF731" s="35">
        <v>0.613191208896</v>
      </c>
    </row>
    <row r="732" ht="15.75" customHeight="1">
      <c r="A732" s="35" t="s">
        <v>47</v>
      </c>
      <c r="B732" s="35" t="s">
        <v>5505</v>
      </c>
      <c r="C732" s="35">
        <v>1208.0</v>
      </c>
      <c r="D732" s="35" t="s">
        <v>884</v>
      </c>
      <c r="F732" s="35">
        <v>0.03176551729576992</v>
      </c>
      <c r="G732" s="35">
        <v>0.0428019020062947</v>
      </c>
      <c r="H732" s="35">
        <v>0.07456741930206462</v>
      </c>
      <c r="I732" s="35">
        <v>1.281621864096</v>
      </c>
      <c r="J732" s="35">
        <v>0.0</v>
      </c>
      <c r="K732" s="35">
        <v>0.0</v>
      </c>
      <c r="L732" s="35">
        <v>0.0</v>
      </c>
      <c r="M732" s="35">
        <v>0.0</v>
      </c>
      <c r="N732" s="35">
        <v>0.0</v>
      </c>
      <c r="O732" s="35">
        <v>0.0</v>
      </c>
      <c r="P732" s="35">
        <v>0.0</v>
      </c>
      <c r="R732" s="35">
        <v>0.0</v>
      </c>
      <c r="S732" s="35">
        <v>0.0</v>
      </c>
      <c r="T732" s="35">
        <v>0.7183950359039999</v>
      </c>
      <c r="U732" s="35">
        <v>1.04050534392</v>
      </c>
      <c r="V732" s="35">
        <v>1.281621864096</v>
      </c>
      <c r="W732" s="35">
        <v>0.0</v>
      </c>
      <c r="X732" s="35">
        <v>0.0</v>
      </c>
      <c r="Y732" s="35">
        <v>0.0</v>
      </c>
      <c r="Z732" s="35">
        <v>0.8312253410361568</v>
      </c>
      <c r="AA732" s="35">
        <v>1.173593365056</v>
      </c>
      <c r="AB732" s="35">
        <v>0.0</v>
      </c>
      <c r="AC732" s="35">
        <v>0.0</v>
      </c>
      <c r="AD732" s="35">
        <v>0.6165436925088001</v>
      </c>
      <c r="AE732" s="35">
        <v>0.7759999364543998</v>
      </c>
      <c r="AF732" s="35">
        <v>1.281621864096</v>
      </c>
    </row>
    <row r="733" ht="15.75" customHeight="1">
      <c r="A733" s="35" t="s">
        <v>47</v>
      </c>
      <c r="B733" s="35" t="s">
        <v>5506</v>
      </c>
      <c r="C733" s="35">
        <v>1208.0</v>
      </c>
      <c r="D733" s="35" t="s">
        <v>884</v>
      </c>
      <c r="F733" s="35">
        <v>0.0</v>
      </c>
      <c r="G733" s="35">
        <v>0.001448497190641894</v>
      </c>
      <c r="H733" s="35">
        <v>0.001448497190641894</v>
      </c>
      <c r="I733" s="35">
        <v>0.86897286</v>
      </c>
      <c r="J733" s="35">
        <v>0.0</v>
      </c>
      <c r="K733" s="35">
        <v>0.0</v>
      </c>
      <c r="L733" s="35">
        <v>0.0</v>
      </c>
      <c r="M733" s="35">
        <v>0.0</v>
      </c>
      <c r="N733" s="35">
        <v>0.0</v>
      </c>
      <c r="O733" s="35">
        <v>0.0</v>
      </c>
      <c r="P733" s="35">
        <v>0.0</v>
      </c>
      <c r="R733" s="35">
        <v>0.0</v>
      </c>
      <c r="S733" s="35">
        <v>0.0</v>
      </c>
      <c r="T733" s="35">
        <v>0.0</v>
      </c>
      <c r="U733" s="35">
        <v>0.0</v>
      </c>
      <c r="V733" s="35">
        <v>0.86897286</v>
      </c>
      <c r="W733" s="35">
        <v>0.0</v>
      </c>
      <c r="X733" s="35">
        <v>0.0</v>
      </c>
      <c r="Y733" s="35">
        <v>0.0</v>
      </c>
      <c r="Z733" s="35">
        <v>0.0</v>
      </c>
      <c r="AA733" s="35">
        <v>0.0</v>
      </c>
      <c r="AB733" s="35">
        <v>0.0</v>
      </c>
      <c r="AC733" s="35">
        <v>0.0</v>
      </c>
      <c r="AD733" s="35">
        <v>0.0</v>
      </c>
      <c r="AE733" s="35">
        <v>0.0</v>
      </c>
      <c r="AF733" s="35">
        <v>0.86897286</v>
      </c>
    </row>
    <row r="734" ht="15.75" customHeight="1">
      <c r="A734" s="35" t="s">
        <v>47</v>
      </c>
      <c r="B734" s="35" t="s">
        <v>5507</v>
      </c>
      <c r="C734" s="35">
        <v>1208.0</v>
      </c>
      <c r="D734" s="35" t="s">
        <v>884</v>
      </c>
      <c r="F734" s="35">
        <v>0.2468482546923073</v>
      </c>
      <c r="G734" s="35">
        <v>0.346952867962558</v>
      </c>
      <c r="H734" s="35">
        <v>0.5938011226548653</v>
      </c>
      <c r="I734" s="35">
        <v>6.094308048192</v>
      </c>
      <c r="J734" s="35">
        <v>0.466674288192</v>
      </c>
      <c r="K734" s="35">
        <v>0.745981475904</v>
      </c>
      <c r="L734" s="35">
        <v>0.451733472288</v>
      </c>
      <c r="M734" s="35">
        <v>0.5011683727680001</v>
      </c>
      <c r="N734" s="35">
        <v>0.0</v>
      </c>
      <c r="O734" s="35">
        <v>0.0</v>
      </c>
      <c r="P734" s="35">
        <v>0.0</v>
      </c>
      <c r="R734" s="35">
        <v>0.5287548127680001</v>
      </c>
      <c r="S734" s="35">
        <v>0.63526054032</v>
      </c>
      <c r="T734" s="35">
        <v>0.9624670999776003</v>
      </c>
      <c r="U734" s="35">
        <v>2.309144367277436</v>
      </c>
      <c r="V734" s="35">
        <v>6.094308048192</v>
      </c>
      <c r="W734" s="35">
        <v>0.0</v>
      </c>
      <c r="X734" s="35">
        <v>0.431620939008</v>
      </c>
      <c r="Y734" s="35">
        <v>0.7110305598816001</v>
      </c>
      <c r="Z734" s="35">
        <v>1.321948319569919</v>
      </c>
      <c r="AA734" s="35">
        <v>3.571296384096</v>
      </c>
      <c r="AB734" s="35">
        <v>0.424147032288</v>
      </c>
      <c r="AC734" s="35">
        <v>0.586785647952</v>
      </c>
      <c r="AD734" s="35">
        <v>0.7956436886496</v>
      </c>
      <c r="AE734" s="35">
        <v>1.343574387590395</v>
      </c>
      <c r="AF734" s="35">
        <v>6.094308048192</v>
      </c>
    </row>
    <row r="735" ht="15.75" customHeight="1">
      <c r="A735" s="35" t="s">
        <v>54</v>
      </c>
      <c r="F735" s="35">
        <v>105.8176786830632</v>
      </c>
      <c r="G735" s="35">
        <v>417.5649432309506</v>
      </c>
      <c r="H735" s="35">
        <v>523.3826219140137</v>
      </c>
      <c r="I735" s="35">
        <v>2669.426120598048</v>
      </c>
      <c r="J735" s="35">
        <v>117.54259748784</v>
      </c>
      <c r="K735" s="35">
        <v>405.386465486688</v>
      </c>
      <c r="L735" s="35">
        <v>353.019249698976</v>
      </c>
      <c r="M735" s="35">
        <v>735.934008396384</v>
      </c>
      <c r="N735" s="35">
        <v>440.61663217824</v>
      </c>
      <c r="O735" s="35">
        <v>440.61663217824</v>
      </c>
      <c r="P735" s="35">
        <v>440.61663217824</v>
      </c>
      <c r="R735" s="35">
        <v>462.07524108816</v>
      </c>
      <c r="S735" s="35">
        <v>563.3891589160801</v>
      </c>
      <c r="T735" s="35">
        <v>988.20450299088</v>
      </c>
      <c r="U735" s="35">
        <v>1492.359187628492</v>
      </c>
      <c r="V735" s="35">
        <v>2669.426120598048</v>
      </c>
      <c r="W735" s="35">
        <v>97.92181999756801</v>
      </c>
      <c r="X735" s="35">
        <v>131.4769326696</v>
      </c>
      <c r="Y735" s="35">
        <v>207.2276482901184</v>
      </c>
      <c r="Z735" s="35">
        <v>334.3201755538576</v>
      </c>
      <c r="AA735" s="35">
        <v>575.594131752864</v>
      </c>
      <c r="AB735" s="35">
        <v>368.689217466528</v>
      </c>
      <c r="AC735" s="35">
        <v>460.53498114288</v>
      </c>
      <c r="AD735" s="35">
        <v>791.5888371752928</v>
      </c>
      <c r="AE735" s="35">
        <v>1372.60982146188</v>
      </c>
      <c r="AF735" s="35">
        <v>2335.443712263648</v>
      </c>
    </row>
    <row r="736" ht="15.75" customHeight="1">
      <c r="A736" s="35" t="s">
        <v>54</v>
      </c>
      <c r="B736" s="35" t="s">
        <v>5508</v>
      </c>
      <c r="C736" s="35">
        <v>1304.0</v>
      </c>
      <c r="D736" s="35" t="s">
        <v>890</v>
      </c>
      <c r="F736" s="35">
        <v>0.02909480685026358</v>
      </c>
      <c r="G736" s="35">
        <v>0.1541059012134254</v>
      </c>
      <c r="H736" s="35">
        <v>0.183200708063689</v>
      </c>
      <c r="I736" s="35">
        <v>26.34041567808</v>
      </c>
      <c r="J736" s="35">
        <v>0.0</v>
      </c>
      <c r="K736" s="35">
        <v>0.0</v>
      </c>
      <c r="L736" s="35">
        <v>0.0</v>
      </c>
      <c r="M736" s="35">
        <v>0.7586271</v>
      </c>
      <c r="N736" s="35">
        <v>0.0</v>
      </c>
      <c r="O736" s="35">
        <v>0.0</v>
      </c>
      <c r="P736" s="35">
        <v>0.0</v>
      </c>
      <c r="R736" s="35">
        <v>0.0</v>
      </c>
      <c r="S736" s="35">
        <v>0.0</v>
      </c>
      <c r="T736" s="35">
        <v>0.0</v>
      </c>
      <c r="U736" s="35">
        <v>1.977510466592635</v>
      </c>
      <c r="V736" s="35">
        <v>26.34041567808</v>
      </c>
      <c r="W736" s="35">
        <v>0.0</v>
      </c>
      <c r="X736" s="35">
        <v>0.0</v>
      </c>
      <c r="Y736" s="35">
        <v>0.0</v>
      </c>
      <c r="Z736" s="35">
        <v>0.4603499366860768</v>
      </c>
      <c r="AA736" s="35">
        <v>6.003515556864</v>
      </c>
      <c r="AB736" s="35">
        <v>0.0</v>
      </c>
      <c r="AC736" s="35">
        <v>0.0</v>
      </c>
      <c r="AD736" s="35">
        <v>0.0</v>
      </c>
      <c r="AE736" s="35">
        <v>1.47605727257856</v>
      </c>
      <c r="AF736" s="35">
        <v>23.56797845808</v>
      </c>
    </row>
    <row r="737" ht="15.75" customHeight="1">
      <c r="A737" s="35" t="s">
        <v>54</v>
      </c>
      <c r="B737" s="35" t="s">
        <v>5509</v>
      </c>
      <c r="C737" s="35">
        <v>1304.0</v>
      </c>
      <c r="D737" s="35" t="s">
        <v>890</v>
      </c>
      <c r="F737" s="35">
        <v>0.4329198376056444</v>
      </c>
      <c r="G737" s="35">
        <v>2.114447684327675</v>
      </c>
      <c r="H737" s="35">
        <v>2.54736752193332</v>
      </c>
      <c r="I737" s="35">
        <v>83.196134725536</v>
      </c>
      <c r="J737" s="35">
        <v>0.0</v>
      </c>
      <c r="K737" s="35">
        <v>0.0</v>
      </c>
      <c r="L737" s="35">
        <v>0.0</v>
      </c>
      <c r="M737" s="35">
        <v>3.950620968672</v>
      </c>
      <c r="N737" s="35">
        <v>0.0</v>
      </c>
      <c r="O737" s="35">
        <v>0.0</v>
      </c>
      <c r="P737" s="35">
        <v>0.0</v>
      </c>
      <c r="R737" s="35">
        <v>0.0</v>
      </c>
      <c r="S737" s="35">
        <v>0.0</v>
      </c>
      <c r="T737" s="35">
        <v>16.93475716645445</v>
      </c>
      <c r="U737" s="35">
        <v>37.72692034941311</v>
      </c>
      <c r="V737" s="35">
        <v>83.196134725536</v>
      </c>
      <c r="W737" s="35">
        <v>0.0</v>
      </c>
      <c r="X737" s="35">
        <v>0.0</v>
      </c>
      <c r="Y737" s="35">
        <v>1.897377687878403</v>
      </c>
      <c r="Z737" s="35">
        <v>7.970845997318395</v>
      </c>
      <c r="AA737" s="35">
        <v>43.83485316</v>
      </c>
      <c r="AB737" s="35">
        <v>0.0</v>
      </c>
      <c r="AC737" s="35">
        <v>0.0</v>
      </c>
      <c r="AD737" s="35">
        <v>13.55436336098881</v>
      </c>
      <c r="AE737" s="35">
        <v>32.74733238158591</v>
      </c>
      <c r="AF737" s="35">
        <v>83.196134725536</v>
      </c>
    </row>
    <row r="738" ht="15.75" customHeight="1">
      <c r="A738" s="35" t="s">
        <v>54</v>
      </c>
      <c r="B738" s="35" t="s">
        <v>5510</v>
      </c>
      <c r="C738" s="35">
        <v>1304.0</v>
      </c>
      <c r="D738" s="35" t="s">
        <v>890</v>
      </c>
      <c r="F738" s="35">
        <v>0.0</v>
      </c>
      <c r="G738" s="35">
        <v>0.06759653556328839</v>
      </c>
      <c r="H738" s="35">
        <v>0.06759653556328839</v>
      </c>
      <c r="I738" s="35">
        <v>40.5520668</v>
      </c>
      <c r="J738" s="35">
        <v>0.0</v>
      </c>
      <c r="K738" s="35">
        <v>0.0</v>
      </c>
      <c r="L738" s="35">
        <v>0.0</v>
      </c>
      <c r="M738" s="35">
        <v>0.0</v>
      </c>
      <c r="N738" s="35">
        <v>0.0</v>
      </c>
      <c r="O738" s="35">
        <v>0.0</v>
      </c>
      <c r="P738" s="35">
        <v>0.0</v>
      </c>
      <c r="R738" s="35">
        <v>0.0</v>
      </c>
      <c r="S738" s="35">
        <v>0.0</v>
      </c>
      <c r="T738" s="35">
        <v>0.0</v>
      </c>
      <c r="U738" s="35">
        <v>0.0</v>
      </c>
      <c r="V738" s="35">
        <v>40.5520668</v>
      </c>
      <c r="W738" s="35">
        <v>0.0</v>
      </c>
      <c r="X738" s="35">
        <v>0.0</v>
      </c>
      <c r="Y738" s="35">
        <v>0.0</v>
      </c>
      <c r="Z738" s="35">
        <v>0.0</v>
      </c>
      <c r="AA738" s="35">
        <v>0.0</v>
      </c>
      <c r="AB738" s="35">
        <v>0.0</v>
      </c>
      <c r="AC738" s="35">
        <v>0.0</v>
      </c>
      <c r="AD738" s="35">
        <v>0.0</v>
      </c>
      <c r="AE738" s="35">
        <v>0.0</v>
      </c>
      <c r="AF738" s="35">
        <v>40.5520668</v>
      </c>
    </row>
    <row r="739" ht="15.75" customHeight="1">
      <c r="A739" s="35" t="s">
        <v>54</v>
      </c>
      <c r="B739" s="35" t="s">
        <v>5511</v>
      </c>
      <c r="C739" s="35">
        <v>1304.0</v>
      </c>
      <c r="D739" s="35" t="s">
        <v>890</v>
      </c>
      <c r="F739" s="35">
        <v>0.0</v>
      </c>
      <c r="G739" s="35">
        <v>0.03834483835405365</v>
      </c>
      <c r="H739" s="35">
        <v>0.03834483835405365</v>
      </c>
      <c r="I739" s="35">
        <v>23.003581964832</v>
      </c>
      <c r="J739" s="35">
        <v>0.0</v>
      </c>
      <c r="K739" s="35">
        <v>0.0</v>
      </c>
      <c r="L739" s="35">
        <v>0.0</v>
      </c>
      <c r="M739" s="35">
        <v>0.0</v>
      </c>
      <c r="N739" s="35">
        <v>0.0</v>
      </c>
      <c r="O739" s="35">
        <v>0.0</v>
      </c>
      <c r="P739" s="35">
        <v>0.0</v>
      </c>
      <c r="R739" s="35">
        <v>0.0</v>
      </c>
      <c r="S739" s="35">
        <v>0.0</v>
      </c>
      <c r="T739" s="35">
        <v>0.0</v>
      </c>
      <c r="U739" s="35">
        <v>0.0</v>
      </c>
      <c r="V739" s="35">
        <v>23.003581964832</v>
      </c>
      <c r="W739" s="35">
        <v>0.0</v>
      </c>
      <c r="X739" s="35">
        <v>0.0</v>
      </c>
      <c r="Y739" s="35">
        <v>0.0</v>
      </c>
      <c r="Z739" s="35">
        <v>0.0</v>
      </c>
      <c r="AA739" s="35">
        <v>0.0</v>
      </c>
      <c r="AB739" s="35">
        <v>0.0</v>
      </c>
      <c r="AC739" s="35">
        <v>0.0</v>
      </c>
      <c r="AD739" s="35">
        <v>0.0</v>
      </c>
      <c r="AE739" s="35">
        <v>0.0</v>
      </c>
      <c r="AF739" s="35">
        <v>23.003581964832</v>
      </c>
    </row>
    <row r="740" ht="15.75" customHeight="1">
      <c r="A740" s="35" t="s">
        <v>54</v>
      </c>
      <c r="B740" s="35" t="s">
        <v>5512</v>
      </c>
      <c r="C740" s="35">
        <v>1304.0</v>
      </c>
      <c r="D740" s="35" t="s">
        <v>890</v>
      </c>
      <c r="F740" s="35">
        <v>0.05537743631618111</v>
      </c>
      <c r="G740" s="35">
        <v>0.5902489387305382</v>
      </c>
      <c r="H740" s="35">
        <v>0.6456263750467193</v>
      </c>
      <c r="I740" s="35">
        <v>30.623243591808</v>
      </c>
      <c r="J740" s="35">
        <v>0.0</v>
      </c>
      <c r="K740" s="35">
        <v>0.0</v>
      </c>
      <c r="L740" s="35">
        <v>0.0</v>
      </c>
      <c r="M740" s="35">
        <v>0.0</v>
      </c>
      <c r="N740" s="35">
        <v>0.0</v>
      </c>
      <c r="O740" s="35">
        <v>0.0</v>
      </c>
      <c r="P740" s="35">
        <v>0.0</v>
      </c>
      <c r="R740" s="35">
        <v>0.0</v>
      </c>
      <c r="S740" s="35">
        <v>0.0</v>
      </c>
      <c r="T740" s="35">
        <v>3.911185600963205</v>
      </c>
      <c r="U740" s="35">
        <v>9.128774075420159</v>
      </c>
      <c r="V740" s="35">
        <v>30.623243591808</v>
      </c>
      <c r="W740" s="35">
        <v>0.0</v>
      </c>
      <c r="X740" s="35">
        <v>0.0</v>
      </c>
      <c r="Y740" s="35">
        <v>0.0</v>
      </c>
      <c r="Z740" s="35">
        <v>3.027111853731838</v>
      </c>
      <c r="AA740" s="35">
        <v>5.463262715904</v>
      </c>
      <c r="AB740" s="35">
        <v>0.0</v>
      </c>
      <c r="AC740" s="35">
        <v>0.0</v>
      </c>
      <c r="AD740" s="35">
        <v>3.834064949299201</v>
      </c>
      <c r="AE740" s="35">
        <v>9.128774075420159</v>
      </c>
      <c r="AF740" s="35">
        <v>30.623243591808</v>
      </c>
    </row>
    <row r="741" ht="15.75" customHeight="1">
      <c r="A741" s="35" t="s">
        <v>54</v>
      </c>
      <c r="B741" s="35" t="s">
        <v>5513</v>
      </c>
      <c r="C741" s="35">
        <v>1304.0</v>
      </c>
      <c r="D741" s="35" t="s">
        <v>890</v>
      </c>
      <c r="F741" s="35">
        <v>0.03015370573869107</v>
      </c>
      <c r="G741" s="35">
        <v>0.3099535306297241</v>
      </c>
      <c r="H741" s="35">
        <v>0.3401072363684152</v>
      </c>
      <c r="I741" s="35">
        <v>24.032379623616</v>
      </c>
      <c r="J741" s="35">
        <v>0.0</v>
      </c>
      <c r="K741" s="35">
        <v>0.0</v>
      </c>
      <c r="L741" s="35">
        <v>0.0</v>
      </c>
      <c r="M741" s="35">
        <v>0.0</v>
      </c>
      <c r="N741" s="35">
        <v>0.0</v>
      </c>
      <c r="O741" s="35">
        <v>0.0</v>
      </c>
      <c r="P741" s="35">
        <v>0.0</v>
      </c>
      <c r="R741" s="35">
        <v>0.0</v>
      </c>
      <c r="S741" s="35">
        <v>0.0</v>
      </c>
      <c r="T741" s="35">
        <v>1.7111625971328</v>
      </c>
      <c r="U741" s="35">
        <v>4.66611920768442</v>
      </c>
      <c r="V741" s="35">
        <v>24.032379623616</v>
      </c>
      <c r="W741" s="35">
        <v>0.0</v>
      </c>
      <c r="X741" s="35">
        <v>0.0</v>
      </c>
      <c r="Y741" s="35">
        <v>0.0</v>
      </c>
      <c r="Z741" s="35">
        <v>1.362385120803839</v>
      </c>
      <c r="AA741" s="35">
        <v>2.10597843456</v>
      </c>
      <c r="AB741" s="35">
        <v>0.0</v>
      </c>
      <c r="AC741" s="35">
        <v>0.0</v>
      </c>
      <c r="AD741" s="35">
        <v>1.6625530829376</v>
      </c>
      <c r="AE741" s="35">
        <v>4.66611920768442</v>
      </c>
      <c r="AF741" s="35">
        <v>24.032379623616</v>
      </c>
    </row>
    <row r="742" ht="15.75" customHeight="1">
      <c r="A742" s="35" t="s">
        <v>54</v>
      </c>
      <c r="B742" s="35" t="s">
        <v>5514</v>
      </c>
      <c r="C742" s="35">
        <v>1304.0</v>
      </c>
      <c r="D742" s="35" t="s">
        <v>890</v>
      </c>
      <c r="F742" s="35">
        <v>0.0974562592919016</v>
      </c>
      <c r="G742" s="35">
        <v>0.0678515078560716</v>
      </c>
      <c r="H742" s="35">
        <v>0.1653077671479732</v>
      </c>
      <c r="I742" s="35">
        <v>5.086101446496</v>
      </c>
      <c r="J742" s="35">
        <v>0.0</v>
      </c>
      <c r="K742" s="35">
        <v>0.0</v>
      </c>
      <c r="L742" s="35">
        <v>0.0</v>
      </c>
      <c r="M742" s="35">
        <v>1.34368031952</v>
      </c>
      <c r="N742" s="35">
        <v>0.0</v>
      </c>
      <c r="O742" s="35">
        <v>0.0</v>
      </c>
      <c r="P742" s="35">
        <v>0.0</v>
      </c>
      <c r="R742" s="35">
        <v>0.0</v>
      </c>
      <c r="S742" s="35">
        <v>0.0</v>
      </c>
      <c r="T742" s="35">
        <v>1.348509049977601</v>
      </c>
      <c r="U742" s="35">
        <v>3.561228436953597</v>
      </c>
      <c r="V742" s="35">
        <v>5.086101446496</v>
      </c>
      <c r="W742" s="35">
        <v>0.0</v>
      </c>
      <c r="X742" s="35">
        <v>0.0</v>
      </c>
      <c r="Y742" s="35">
        <v>0.0</v>
      </c>
      <c r="Z742" s="35">
        <v>3.437330753525758</v>
      </c>
      <c r="AA742" s="35">
        <v>4.711587398784</v>
      </c>
      <c r="AB742" s="35">
        <v>0.0</v>
      </c>
      <c r="AC742" s="35">
        <v>0.0</v>
      </c>
      <c r="AD742" s="35">
        <v>0.0</v>
      </c>
      <c r="AE742" s="35">
        <v>1.77567205257791</v>
      </c>
      <c r="AF742" s="35">
        <v>3.497761969632</v>
      </c>
    </row>
    <row r="743" ht="15.75" customHeight="1">
      <c r="A743" s="35" t="s">
        <v>54</v>
      </c>
      <c r="B743" s="35" t="s">
        <v>5515</v>
      </c>
      <c r="C743" s="35">
        <v>1304.0</v>
      </c>
      <c r="D743" s="35" t="s">
        <v>890</v>
      </c>
      <c r="F743" s="35">
        <v>0.1242547193002237</v>
      </c>
      <c r="G743" s="35">
        <v>1.133249720070235</v>
      </c>
      <c r="H743" s="35">
        <v>1.257504439370458</v>
      </c>
      <c r="I743" s="35">
        <v>187.219943374464</v>
      </c>
      <c r="J743" s="35">
        <v>0.0</v>
      </c>
      <c r="K743" s="35">
        <v>0.0</v>
      </c>
      <c r="L743" s="35">
        <v>0.0</v>
      </c>
      <c r="M743" s="35">
        <v>0.0</v>
      </c>
      <c r="N743" s="35">
        <v>0.0</v>
      </c>
      <c r="O743" s="35">
        <v>0.0</v>
      </c>
      <c r="P743" s="35">
        <v>0.0</v>
      </c>
      <c r="R743" s="35">
        <v>0.0</v>
      </c>
      <c r="S743" s="35">
        <v>0.0</v>
      </c>
      <c r="T743" s="35">
        <v>0.0</v>
      </c>
      <c r="U743" s="35">
        <v>34.88799951834623</v>
      </c>
      <c r="V743" s="35">
        <v>187.219943374464</v>
      </c>
      <c r="W743" s="35">
        <v>0.0</v>
      </c>
      <c r="X743" s="35">
        <v>0.0</v>
      </c>
      <c r="Y743" s="35">
        <v>0.0</v>
      </c>
      <c r="Z743" s="35">
        <v>0.0</v>
      </c>
      <c r="AA743" s="35">
        <v>42.236031374208</v>
      </c>
      <c r="AB743" s="35">
        <v>0.0</v>
      </c>
      <c r="AC743" s="35">
        <v>0.0</v>
      </c>
      <c r="AD743" s="35">
        <v>0.0</v>
      </c>
      <c r="AE743" s="35">
        <v>34.88799951834623</v>
      </c>
      <c r="AF743" s="35">
        <v>187.219943374464</v>
      </c>
    </row>
    <row r="744" ht="15.75" customHeight="1">
      <c r="A744" s="35" t="s">
        <v>54</v>
      </c>
      <c r="B744" s="35" t="s">
        <v>5516</v>
      </c>
      <c r="C744" s="35">
        <v>1304.0</v>
      </c>
      <c r="D744" s="35" t="s">
        <v>890</v>
      </c>
      <c r="F744" s="35">
        <v>0.0</v>
      </c>
      <c r="G744" s="35">
        <v>0.1106089009027758</v>
      </c>
      <c r="H744" s="35">
        <v>0.1106089009027758</v>
      </c>
      <c r="I744" s="35">
        <v>24.314004072288</v>
      </c>
      <c r="J744" s="35">
        <v>0.0</v>
      </c>
      <c r="K744" s="35">
        <v>0.0</v>
      </c>
      <c r="L744" s="35">
        <v>0.0</v>
      </c>
      <c r="M744" s="35">
        <v>0.0</v>
      </c>
      <c r="N744" s="35">
        <v>0.0</v>
      </c>
      <c r="O744" s="35">
        <v>0.0</v>
      </c>
      <c r="P744" s="35">
        <v>0.0</v>
      </c>
      <c r="R744" s="35">
        <v>0.0</v>
      </c>
      <c r="S744" s="35">
        <v>0.0</v>
      </c>
      <c r="T744" s="35">
        <v>0.0</v>
      </c>
      <c r="U744" s="35">
        <v>0.0</v>
      </c>
      <c r="V744" s="35">
        <v>24.314004072288</v>
      </c>
      <c r="W744" s="35">
        <v>0.0</v>
      </c>
      <c r="X744" s="35">
        <v>0.0</v>
      </c>
      <c r="Y744" s="35">
        <v>0.0</v>
      </c>
      <c r="Z744" s="35">
        <v>0.0</v>
      </c>
      <c r="AA744" s="35">
        <v>0.0</v>
      </c>
      <c r="AB744" s="35">
        <v>0.0</v>
      </c>
      <c r="AC744" s="35">
        <v>0.0</v>
      </c>
      <c r="AD744" s="35">
        <v>0.0</v>
      </c>
      <c r="AE744" s="35">
        <v>0.0</v>
      </c>
      <c r="AF744" s="35">
        <v>24.314004072288</v>
      </c>
    </row>
    <row r="745" ht="15.75" customHeight="1">
      <c r="A745" s="35" t="s">
        <v>54</v>
      </c>
      <c r="B745" s="35" t="s">
        <v>5517</v>
      </c>
      <c r="C745" s="35">
        <v>1304.0</v>
      </c>
      <c r="D745" s="35" t="s">
        <v>890</v>
      </c>
      <c r="F745" s="35">
        <v>0.0</v>
      </c>
      <c r="G745" s="35">
        <v>0.100513454882878</v>
      </c>
      <c r="H745" s="35">
        <v>0.100513454882878</v>
      </c>
      <c r="I745" s="35">
        <v>53.359082604576</v>
      </c>
      <c r="J745" s="35">
        <v>0.0</v>
      </c>
      <c r="K745" s="35">
        <v>0.0</v>
      </c>
      <c r="L745" s="35">
        <v>0.0</v>
      </c>
      <c r="M745" s="35">
        <v>0.0</v>
      </c>
      <c r="N745" s="35">
        <v>0.0</v>
      </c>
      <c r="O745" s="35">
        <v>0.0</v>
      </c>
      <c r="P745" s="35">
        <v>0.0</v>
      </c>
      <c r="R745" s="35">
        <v>0.0</v>
      </c>
      <c r="S745" s="35">
        <v>0.0</v>
      </c>
      <c r="T745" s="35">
        <v>0.0</v>
      </c>
      <c r="U745" s="35">
        <v>0.0</v>
      </c>
      <c r="V745" s="35">
        <v>53.359082604576</v>
      </c>
      <c r="W745" s="35">
        <v>0.0</v>
      </c>
      <c r="X745" s="35">
        <v>0.0</v>
      </c>
      <c r="Y745" s="35">
        <v>0.0</v>
      </c>
      <c r="Z745" s="35">
        <v>0.0</v>
      </c>
      <c r="AA745" s="35">
        <v>0.0</v>
      </c>
      <c r="AB745" s="35">
        <v>0.0</v>
      </c>
      <c r="AC745" s="35">
        <v>0.0</v>
      </c>
      <c r="AD745" s="35">
        <v>0.0</v>
      </c>
      <c r="AE745" s="35">
        <v>0.0</v>
      </c>
      <c r="AF745" s="35">
        <v>53.359082604576</v>
      </c>
    </row>
    <row r="746" ht="15.75" customHeight="1">
      <c r="A746" s="35" t="s">
        <v>54</v>
      </c>
      <c r="B746" s="35" t="s">
        <v>5518</v>
      </c>
      <c r="C746" s="35">
        <v>1304.0</v>
      </c>
      <c r="D746" s="35" t="s">
        <v>890</v>
      </c>
      <c r="F746" s="35">
        <v>0.0</v>
      </c>
      <c r="G746" s="35">
        <v>0.007987832025072212</v>
      </c>
      <c r="H746" s="35">
        <v>0.007987832025072212</v>
      </c>
      <c r="I746" s="35">
        <v>4.792007388672</v>
      </c>
      <c r="J746" s="35">
        <v>0.0</v>
      </c>
      <c r="K746" s="35">
        <v>0.0</v>
      </c>
      <c r="L746" s="35">
        <v>0.0</v>
      </c>
      <c r="M746" s="35">
        <v>0.0</v>
      </c>
      <c r="N746" s="35">
        <v>0.0</v>
      </c>
      <c r="O746" s="35">
        <v>0.0</v>
      </c>
      <c r="P746" s="35">
        <v>0.0</v>
      </c>
      <c r="R746" s="35">
        <v>0.0</v>
      </c>
      <c r="S746" s="35">
        <v>0.0</v>
      </c>
      <c r="T746" s="35">
        <v>0.0</v>
      </c>
      <c r="U746" s="35">
        <v>0.0</v>
      </c>
      <c r="V746" s="35">
        <v>4.792007388672</v>
      </c>
      <c r="W746" s="35">
        <v>0.0</v>
      </c>
      <c r="X746" s="35">
        <v>0.0</v>
      </c>
      <c r="Y746" s="35">
        <v>0.0</v>
      </c>
      <c r="Z746" s="35">
        <v>0.0</v>
      </c>
      <c r="AA746" s="35">
        <v>0.0</v>
      </c>
      <c r="AB746" s="35">
        <v>0.0</v>
      </c>
      <c r="AC746" s="35">
        <v>0.0</v>
      </c>
      <c r="AD746" s="35">
        <v>0.0</v>
      </c>
      <c r="AE746" s="35">
        <v>0.0</v>
      </c>
      <c r="AF746" s="35">
        <v>4.792007388672</v>
      </c>
    </row>
    <row r="747" ht="15.75" customHeight="1">
      <c r="A747" s="35" t="s">
        <v>54</v>
      </c>
      <c r="B747" s="35" t="s">
        <v>5519</v>
      </c>
      <c r="C747" s="35">
        <v>1304.0</v>
      </c>
      <c r="D747" s="35" t="s">
        <v>890</v>
      </c>
      <c r="F747" s="35">
        <v>0.0</v>
      </c>
      <c r="G747" s="35">
        <v>0.08451292266509236</v>
      </c>
      <c r="H747" s="35">
        <v>0.08451292266509236</v>
      </c>
      <c r="I747" s="35">
        <v>28.283008644576</v>
      </c>
      <c r="J747" s="35">
        <v>0.0</v>
      </c>
      <c r="K747" s="35">
        <v>0.0</v>
      </c>
      <c r="L747" s="35">
        <v>0.0</v>
      </c>
      <c r="M747" s="35">
        <v>0.0</v>
      </c>
      <c r="N747" s="35">
        <v>0.0</v>
      </c>
      <c r="O747" s="35">
        <v>0.0</v>
      </c>
      <c r="P747" s="35">
        <v>0.0</v>
      </c>
      <c r="R747" s="35">
        <v>0.0</v>
      </c>
      <c r="S747" s="35">
        <v>0.0</v>
      </c>
      <c r="T747" s="35">
        <v>0.0</v>
      </c>
      <c r="U747" s="35">
        <v>0.0</v>
      </c>
      <c r="V747" s="35">
        <v>28.283008644576</v>
      </c>
      <c r="W747" s="35">
        <v>0.0</v>
      </c>
      <c r="X747" s="35">
        <v>0.0</v>
      </c>
      <c r="Y747" s="35">
        <v>0.0</v>
      </c>
      <c r="Z747" s="35">
        <v>0.0</v>
      </c>
      <c r="AA747" s="35">
        <v>0.0</v>
      </c>
      <c r="AB747" s="35">
        <v>0.0</v>
      </c>
      <c r="AC747" s="35">
        <v>0.0</v>
      </c>
      <c r="AD747" s="35">
        <v>0.0</v>
      </c>
      <c r="AE747" s="35">
        <v>0.0</v>
      </c>
      <c r="AF747" s="35">
        <v>28.283008644576</v>
      </c>
    </row>
    <row r="748" ht="15.75" customHeight="1">
      <c r="A748" s="35" t="s">
        <v>54</v>
      </c>
      <c r="B748" s="35" t="s">
        <v>5520</v>
      </c>
      <c r="C748" s="35">
        <v>1304.0</v>
      </c>
      <c r="D748" s="35" t="s">
        <v>890</v>
      </c>
      <c r="F748" s="35">
        <v>0.01302236277535774</v>
      </c>
      <c r="G748" s="35">
        <v>0.006087146200338376</v>
      </c>
      <c r="H748" s="35">
        <v>0.01910950897569612</v>
      </c>
      <c r="I748" s="35">
        <v>4.512678131808</v>
      </c>
      <c r="J748" s="35">
        <v>0.0</v>
      </c>
      <c r="K748" s="35">
        <v>0.0</v>
      </c>
      <c r="L748" s="35">
        <v>0.0</v>
      </c>
      <c r="M748" s="35">
        <v>0.0</v>
      </c>
      <c r="N748" s="35">
        <v>0.0</v>
      </c>
      <c r="O748" s="35">
        <v>0.0</v>
      </c>
      <c r="P748" s="35">
        <v>0.0</v>
      </c>
      <c r="R748" s="35">
        <v>0.0</v>
      </c>
      <c r="S748" s="35">
        <v>0.0</v>
      </c>
      <c r="T748" s="35">
        <v>0.0</v>
      </c>
      <c r="U748" s="35">
        <v>0.01512527095294625</v>
      </c>
      <c r="V748" s="35">
        <v>4.512678131808</v>
      </c>
      <c r="W748" s="35">
        <v>0.0</v>
      </c>
      <c r="X748" s="35">
        <v>0.0</v>
      </c>
      <c r="Y748" s="35">
        <v>0.0</v>
      </c>
      <c r="Z748" s="35">
        <v>0.0</v>
      </c>
      <c r="AA748" s="35">
        <v>4.512678131808</v>
      </c>
      <c r="AB748" s="35">
        <v>0.0</v>
      </c>
      <c r="AC748" s="35">
        <v>0.0</v>
      </c>
      <c r="AD748" s="35">
        <v>0.0</v>
      </c>
      <c r="AE748" s="35">
        <v>0.0</v>
      </c>
      <c r="AF748" s="35">
        <v>2.163240348192</v>
      </c>
    </row>
    <row r="749" ht="15.75" customHeight="1">
      <c r="A749" s="35" t="s">
        <v>54</v>
      </c>
      <c r="B749" s="35" t="s">
        <v>5521</v>
      </c>
      <c r="C749" s="35">
        <v>1304.0</v>
      </c>
      <c r="D749" s="35" t="s">
        <v>890</v>
      </c>
      <c r="F749" s="35">
        <v>0.03490070929193133</v>
      </c>
      <c r="G749" s="35">
        <v>0.2041427492861466</v>
      </c>
      <c r="H749" s="35">
        <v>0.2390434585780779</v>
      </c>
      <c r="I749" s="35">
        <v>10.193167510848</v>
      </c>
      <c r="J749" s="35">
        <v>0.0</v>
      </c>
      <c r="K749" s="35">
        <v>0.0</v>
      </c>
      <c r="L749" s="35">
        <v>0.0</v>
      </c>
      <c r="M749" s="35">
        <v>0.0</v>
      </c>
      <c r="N749" s="35">
        <v>0.0</v>
      </c>
      <c r="O749" s="35">
        <v>0.0</v>
      </c>
      <c r="P749" s="35">
        <v>0.0</v>
      </c>
      <c r="R749" s="35">
        <v>0.0</v>
      </c>
      <c r="S749" s="35">
        <v>0.0</v>
      </c>
      <c r="T749" s="35">
        <v>1.3916056900032</v>
      </c>
      <c r="U749" s="35">
        <v>4.794146772266867</v>
      </c>
      <c r="V749" s="35">
        <v>10.193167510848</v>
      </c>
      <c r="W749" s="35">
        <v>0.0</v>
      </c>
      <c r="X749" s="35">
        <v>0.0</v>
      </c>
      <c r="Y749" s="35">
        <v>0.0</v>
      </c>
      <c r="Z749" s="35">
        <v>1.204560357759357</v>
      </c>
      <c r="AA749" s="35">
        <v>5.567848427232</v>
      </c>
      <c r="AB749" s="35">
        <v>0.0</v>
      </c>
      <c r="AC749" s="35">
        <v>0.0</v>
      </c>
      <c r="AD749" s="35">
        <v>1.270819014192001</v>
      </c>
      <c r="AE749" s="35">
        <v>3.501959963725416</v>
      </c>
      <c r="AF749" s="35">
        <v>10.193167510848</v>
      </c>
    </row>
    <row r="750" ht="15.75" customHeight="1">
      <c r="A750" s="35" t="s">
        <v>54</v>
      </c>
      <c r="B750" s="35" t="s">
        <v>5522</v>
      </c>
      <c r="C750" s="35">
        <v>1304.0</v>
      </c>
      <c r="D750" s="35" t="s">
        <v>890</v>
      </c>
      <c r="F750" s="35">
        <v>0.2166888645788364</v>
      </c>
      <c r="G750" s="35">
        <v>3.118971276818317</v>
      </c>
      <c r="H750" s="35">
        <v>3.335660141397154</v>
      </c>
      <c r="I750" s="35">
        <v>1066.387777864416</v>
      </c>
      <c r="J750" s="35">
        <v>0.0</v>
      </c>
      <c r="K750" s="35">
        <v>0.0</v>
      </c>
      <c r="L750" s="35">
        <v>0.0</v>
      </c>
      <c r="M750" s="35">
        <v>0.0</v>
      </c>
      <c r="N750" s="35">
        <v>0.0</v>
      </c>
      <c r="O750" s="35">
        <v>0.0</v>
      </c>
      <c r="P750" s="35">
        <v>0.0</v>
      </c>
      <c r="R750" s="35">
        <v>0.0</v>
      </c>
      <c r="S750" s="35">
        <v>0.0</v>
      </c>
      <c r="T750" s="35">
        <v>0.0</v>
      </c>
      <c r="U750" s="35">
        <v>0.09912499212662984</v>
      </c>
      <c r="V750" s="35">
        <v>1066.387777864416</v>
      </c>
      <c r="W750" s="35">
        <v>0.0</v>
      </c>
      <c r="X750" s="35">
        <v>0.0</v>
      </c>
      <c r="Y750" s="35">
        <v>0.0</v>
      </c>
      <c r="Z750" s="35">
        <v>0.0</v>
      </c>
      <c r="AA750" s="35">
        <v>125.385487151904</v>
      </c>
      <c r="AB750" s="35">
        <v>0.0</v>
      </c>
      <c r="AC750" s="35">
        <v>0.0</v>
      </c>
      <c r="AD750" s="35">
        <v>0.0</v>
      </c>
      <c r="AE750" s="35">
        <v>0.006943708799993685</v>
      </c>
      <c r="AF750" s="35">
        <v>941.002290712512</v>
      </c>
    </row>
    <row r="751" ht="15.75" customHeight="1">
      <c r="A751" s="35" t="s">
        <v>54</v>
      </c>
      <c r="B751" s="35" t="s">
        <v>5523</v>
      </c>
      <c r="C751" s="35">
        <v>1304.0</v>
      </c>
      <c r="D751" s="35" t="s">
        <v>890</v>
      </c>
      <c r="F751" s="35">
        <v>0.0</v>
      </c>
      <c r="G751" s="35">
        <v>0.01305372792675892</v>
      </c>
      <c r="H751" s="35">
        <v>0.01305372792675892</v>
      </c>
      <c r="I751" s="35">
        <v>5.356381812768</v>
      </c>
      <c r="J751" s="35">
        <v>0.0</v>
      </c>
      <c r="K751" s="35">
        <v>0.0</v>
      </c>
      <c r="L751" s="35">
        <v>0.0</v>
      </c>
      <c r="M751" s="35">
        <v>0.0</v>
      </c>
      <c r="N751" s="35">
        <v>0.0</v>
      </c>
      <c r="O751" s="35">
        <v>0.0</v>
      </c>
      <c r="P751" s="35">
        <v>0.0</v>
      </c>
      <c r="R751" s="35">
        <v>0.0</v>
      </c>
      <c r="S751" s="35">
        <v>0.0</v>
      </c>
      <c r="T751" s="35">
        <v>0.0</v>
      </c>
      <c r="U751" s="35">
        <v>0.0</v>
      </c>
      <c r="V751" s="35">
        <v>5.356381812768</v>
      </c>
      <c r="W751" s="35">
        <v>0.0</v>
      </c>
      <c r="X751" s="35">
        <v>0.0</v>
      </c>
      <c r="Y751" s="35">
        <v>0.0</v>
      </c>
      <c r="Z751" s="35">
        <v>0.0</v>
      </c>
      <c r="AA751" s="35">
        <v>0.0</v>
      </c>
      <c r="AB751" s="35">
        <v>0.0</v>
      </c>
      <c r="AC751" s="35">
        <v>0.0</v>
      </c>
      <c r="AD751" s="35">
        <v>0.0</v>
      </c>
      <c r="AE751" s="35">
        <v>0.0</v>
      </c>
      <c r="AF751" s="35">
        <v>5.356381812768</v>
      </c>
    </row>
    <row r="752" ht="15.75" customHeight="1">
      <c r="A752" s="35" t="s">
        <v>54</v>
      </c>
      <c r="B752" s="35" t="s">
        <v>5524</v>
      </c>
      <c r="C752" s="35">
        <v>1304.0</v>
      </c>
      <c r="D752" s="35" t="s">
        <v>890</v>
      </c>
      <c r="F752" s="35">
        <v>16.88889702003409</v>
      </c>
      <c r="G752" s="35">
        <v>41.48967311979621</v>
      </c>
      <c r="H752" s="35">
        <v>58.37857013983029</v>
      </c>
      <c r="I752" s="35">
        <v>127.85822690256</v>
      </c>
      <c r="J752" s="35">
        <v>0.0</v>
      </c>
      <c r="K752" s="35">
        <v>76.378080679488</v>
      </c>
      <c r="L752" s="35">
        <v>57.321390534912</v>
      </c>
      <c r="M752" s="35">
        <v>62.58134307196799</v>
      </c>
      <c r="N752" s="35">
        <v>51.67736908387199</v>
      </c>
      <c r="O752" s="35">
        <v>51.67736908387199</v>
      </c>
      <c r="P752" s="35">
        <v>51.67736908387199</v>
      </c>
      <c r="R752" s="35">
        <v>61.102356781536</v>
      </c>
      <c r="S752" s="35">
        <v>68.98662162</v>
      </c>
      <c r="T752" s="35">
        <v>94.59324084692162</v>
      </c>
      <c r="U752" s="35">
        <v>112.8218862674131</v>
      </c>
      <c r="V752" s="35">
        <v>127.85822690256</v>
      </c>
      <c r="W752" s="35">
        <v>16.68445923312</v>
      </c>
      <c r="X752" s="35">
        <v>24.476560332336</v>
      </c>
      <c r="Y752" s="35">
        <v>37.1137023919872</v>
      </c>
      <c r="Z752" s="35">
        <v>50.27916124018363</v>
      </c>
      <c r="AA752" s="35">
        <v>73.876546068192</v>
      </c>
      <c r="AB752" s="35">
        <v>41.919956979264</v>
      </c>
      <c r="AC752" s="35">
        <v>52.110244465776</v>
      </c>
      <c r="AD752" s="35">
        <v>67.4631444035808</v>
      </c>
      <c r="AE752" s="35">
        <v>88.49439654374592</v>
      </c>
      <c r="AF752" s="35">
        <v>104.334189202656</v>
      </c>
    </row>
    <row r="753" ht="15.75" customHeight="1">
      <c r="A753" s="35" t="s">
        <v>54</v>
      </c>
      <c r="B753" s="35" t="s">
        <v>5525</v>
      </c>
      <c r="C753" s="35">
        <v>1304.0</v>
      </c>
      <c r="D753" s="35" t="s">
        <v>890</v>
      </c>
      <c r="F753" s="35">
        <v>0.0</v>
      </c>
      <c r="G753" s="35">
        <v>0.002557530793137866</v>
      </c>
      <c r="H753" s="35">
        <v>0.002557530793137866</v>
      </c>
      <c r="I753" s="35">
        <v>1.151744904576</v>
      </c>
      <c r="J753" s="35">
        <v>0.0</v>
      </c>
      <c r="K753" s="35">
        <v>0.0</v>
      </c>
      <c r="L753" s="35">
        <v>0.0</v>
      </c>
      <c r="M753" s="35">
        <v>0.0</v>
      </c>
      <c r="N753" s="35">
        <v>0.0</v>
      </c>
      <c r="O753" s="35">
        <v>0.0</v>
      </c>
      <c r="P753" s="35">
        <v>0.0</v>
      </c>
      <c r="R753" s="35">
        <v>0.0</v>
      </c>
      <c r="S753" s="35">
        <v>0.0</v>
      </c>
      <c r="T753" s="35">
        <v>0.0</v>
      </c>
      <c r="U753" s="35">
        <v>0.0</v>
      </c>
      <c r="V753" s="35">
        <v>1.151744904576</v>
      </c>
      <c r="W753" s="35">
        <v>0.0</v>
      </c>
      <c r="X753" s="35">
        <v>0.0</v>
      </c>
      <c r="Y753" s="35">
        <v>0.0</v>
      </c>
      <c r="Z753" s="35">
        <v>0.0</v>
      </c>
      <c r="AA753" s="35">
        <v>0.0</v>
      </c>
      <c r="AB753" s="35">
        <v>0.0</v>
      </c>
      <c r="AC753" s="35">
        <v>0.0</v>
      </c>
      <c r="AD753" s="35">
        <v>0.0</v>
      </c>
      <c r="AE753" s="35">
        <v>0.0</v>
      </c>
      <c r="AF753" s="35">
        <v>1.151744904576</v>
      </c>
    </row>
    <row r="754" ht="15.75" customHeight="1">
      <c r="A754" s="35" t="s">
        <v>54</v>
      </c>
      <c r="B754" s="35" t="s">
        <v>5526</v>
      </c>
      <c r="C754" s="35">
        <v>1304.0</v>
      </c>
      <c r="D754" s="35" t="s">
        <v>890</v>
      </c>
      <c r="F754" s="35">
        <v>0.05418597509221386</v>
      </c>
      <c r="G754" s="35">
        <v>0.2873951317859631</v>
      </c>
      <c r="H754" s="35">
        <v>0.3415811068781769</v>
      </c>
      <c r="I754" s="35">
        <v>110.618159543136</v>
      </c>
      <c r="J754" s="35">
        <v>0.0</v>
      </c>
      <c r="K754" s="35">
        <v>0.0</v>
      </c>
      <c r="L754" s="35">
        <v>0.0</v>
      </c>
      <c r="M754" s="35">
        <v>0.0</v>
      </c>
      <c r="N754" s="35">
        <v>0.0</v>
      </c>
      <c r="O754" s="35">
        <v>0.0</v>
      </c>
      <c r="P754" s="35">
        <v>0.0</v>
      </c>
      <c r="R754" s="35">
        <v>0.0</v>
      </c>
      <c r="S754" s="35">
        <v>0.0</v>
      </c>
      <c r="T754" s="35">
        <v>0.0</v>
      </c>
      <c r="U754" s="35">
        <v>7.813476192533756</v>
      </c>
      <c r="V754" s="35">
        <v>110.618159543136</v>
      </c>
      <c r="W754" s="35">
        <v>0.0</v>
      </c>
      <c r="X754" s="35">
        <v>0.0</v>
      </c>
      <c r="Y754" s="35">
        <v>0.0</v>
      </c>
      <c r="Z754" s="35">
        <v>0.0</v>
      </c>
      <c r="AA754" s="35">
        <v>15.753873606912</v>
      </c>
      <c r="AB754" s="35">
        <v>0.0</v>
      </c>
      <c r="AC754" s="35">
        <v>0.0</v>
      </c>
      <c r="AD754" s="35">
        <v>0.0</v>
      </c>
      <c r="AE754" s="35">
        <v>6.56490887990784</v>
      </c>
      <c r="AF754" s="35">
        <v>110.618159543136</v>
      </c>
    </row>
    <row r="755" ht="15.75" customHeight="1">
      <c r="A755" s="35" t="s">
        <v>54</v>
      </c>
      <c r="B755" s="35" t="s">
        <v>5527</v>
      </c>
      <c r="C755" s="35">
        <v>1304.0</v>
      </c>
      <c r="D755" s="35" t="s">
        <v>890</v>
      </c>
      <c r="F755" s="35">
        <v>0.1448809469364143</v>
      </c>
      <c r="G755" s="35">
        <v>0.00213940833057949</v>
      </c>
      <c r="H755" s="35">
        <v>0.1470203552669938</v>
      </c>
      <c r="I755" s="35">
        <v>33.301423463616</v>
      </c>
      <c r="J755" s="35">
        <v>0.0</v>
      </c>
      <c r="K755" s="35">
        <v>0.0</v>
      </c>
      <c r="L755" s="35">
        <v>0.0</v>
      </c>
      <c r="M755" s="35">
        <v>0.0</v>
      </c>
      <c r="N755" s="35">
        <v>0.0</v>
      </c>
      <c r="O755" s="35">
        <v>0.0</v>
      </c>
      <c r="P755" s="35">
        <v>0.0</v>
      </c>
      <c r="R755" s="35">
        <v>0.0</v>
      </c>
      <c r="S755" s="35">
        <v>0.0</v>
      </c>
      <c r="T755" s="35">
        <v>0.0</v>
      </c>
      <c r="U755" s="35">
        <v>1.097161619016956</v>
      </c>
      <c r="V755" s="35">
        <v>33.301423463616</v>
      </c>
      <c r="W755" s="35">
        <v>0.0</v>
      </c>
      <c r="X755" s="35">
        <v>0.0</v>
      </c>
      <c r="Y755" s="35">
        <v>0.0</v>
      </c>
      <c r="Z755" s="35">
        <v>0.02186719234558011</v>
      </c>
      <c r="AA755" s="35">
        <v>33.301423463616</v>
      </c>
      <c r="AB755" s="35">
        <v>0.0</v>
      </c>
      <c r="AC755" s="35">
        <v>0.0</v>
      </c>
      <c r="AD755" s="35">
        <v>0.0</v>
      </c>
      <c r="AE755" s="35">
        <v>0.0</v>
      </c>
      <c r="AF755" s="35">
        <v>1.283459704128</v>
      </c>
    </row>
    <row r="756" ht="15.75" customHeight="1">
      <c r="A756" s="35" t="s">
        <v>54</v>
      </c>
      <c r="B756" s="35" t="s">
        <v>5528</v>
      </c>
      <c r="C756" s="35">
        <v>1304.0</v>
      </c>
      <c r="D756" s="35" t="s">
        <v>890</v>
      </c>
      <c r="F756" s="35">
        <v>0.0</v>
      </c>
      <c r="G756" s="35">
        <v>0.003763039355559127</v>
      </c>
      <c r="H756" s="35">
        <v>0.003763039355559127</v>
      </c>
      <c r="I756" s="35">
        <v>2.257497696384</v>
      </c>
      <c r="J756" s="35">
        <v>0.0</v>
      </c>
      <c r="K756" s="35">
        <v>0.0</v>
      </c>
      <c r="L756" s="35">
        <v>0.0</v>
      </c>
      <c r="M756" s="35">
        <v>0.0</v>
      </c>
      <c r="N756" s="35">
        <v>0.0</v>
      </c>
      <c r="O756" s="35">
        <v>0.0</v>
      </c>
      <c r="P756" s="35">
        <v>0.0</v>
      </c>
      <c r="R756" s="35">
        <v>0.0</v>
      </c>
      <c r="S756" s="35">
        <v>0.0</v>
      </c>
      <c r="T756" s="35">
        <v>0.0</v>
      </c>
      <c r="U756" s="35">
        <v>0.0</v>
      </c>
      <c r="V756" s="35">
        <v>2.257497696384</v>
      </c>
      <c r="W756" s="35">
        <v>0.0</v>
      </c>
      <c r="X756" s="35">
        <v>0.0</v>
      </c>
      <c r="Y756" s="35">
        <v>0.0</v>
      </c>
      <c r="Z756" s="35">
        <v>0.0</v>
      </c>
      <c r="AA756" s="35">
        <v>0.0</v>
      </c>
      <c r="AB756" s="35">
        <v>0.0</v>
      </c>
      <c r="AC756" s="35">
        <v>0.0</v>
      </c>
      <c r="AD756" s="35">
        <v>0.0</v>
      </c>
      <c r="AE756" s="35">
        <v>0.0</v>
      </c>
      <c r="AF756" s="35">
        <v>2.257497696384</v>
      </c>
    </row>
    <row r="757" ht="15.75" customHeight="1">
      <c r="A757" s="35" t="s">
        <v>54</v>
      </c>
      <c r="B757" s="35" t="s">
        <v>5529</v>
      </c>
      <c r="C757" s="35">
        <v>1304.0</v>
      </c>
      <c r="D757" s="35" t="s">
        <v>890</v>
      </c>
      <c r="F757" s="35">
        <v>0.3660937582401467</v>
      </c>
      <c r="G757" s="35">
        <v>1.589984483287822</v>
      </c>
      <c r="H757" s="35">
        <v>1.956078241527968</v>
      </c>
      <c r="I757" s="35">
        <v>261.839419454592</v>
      </c>
      <c r="J757" s="35">
        <v>0.0</v>
      </c>
      <c r="K757" s="35">
        <v>0.0</v>
      </c>
      <c r="L757" s="35">
        <v>0.0</v>
      </c>
      <c r="M757" s="35">
        <v>0.0</v>
      </c>
      <c r="N757" s="35">
        <v>0.0</v>
      </c>
      <c r="O757" s="35">
        <v>0.0</v>
      </c>
      <c r="P757" s="35">
        <v>0.0</v>
      </c>
      <c r="R757" s="35">
        <v>0.0</v>
      </c>
      <c r="S757" s="35">
        <v>0.0</v>
      </c>
      <c r="T757" s="35">
        <v>0.0</v>
      </c>
      <c r="U757" s="35">
        <v>28.9015072225686</v>
      </c>
      <c r="V757" s="35">
        <v>261.839419454592</v>
      </c>
      <c r="W757" s="35">
        <v>0.0</v>
      </c>
      <c r="X757" s="35">
        <v>0.0</v>
      </c>
      <c r="Y757" s="35">
        <v>0.0</v>
      </c>
      <c r="Z757" s="35">
        <v>0.0</v>
      </c>
      <c r="AA757" s="35">
        <v>120.758341711392</v>
      </c>
      <c r="AB757" s="35">
        <v>0.0</v>
      </c>
      <c r="AC757" s="35">
        <v>0.0</v>
      </c>
      <c r="AD757" s="35">
        <v>0.0</v>
      </c>
      <c r="AE757" s="35">
        <v>10.89638956336827</v>
      </c>
      <c r="AF757" s="35">
        <v>225.700709913504</v>
      </c>
    </row>
    <row r="758" ht="15.75" customHeight="1">
      <c r="A758" s="35" t="s">
        <v>54</v>
      </c>
      <c r="B758" s="35" t="s">
        <v>5530</v>
      </c>
      <c r="C758" s="35">
        <v>1304.0</v>
      </c>
      <c r="D758" s="35" t="s">
        <v>890</v>
      </c>
      <c r="F758" s="35">
        <v>1.192386439855492</v>
      </c>
      <c r="G758" s="35">
        <v>2.432033913230577</v>
      </c>
      <c r="H758" s="35">
        <v>3.624420353086069</v>
      </c>
      <c r="I758" s="35">
        <v>167.586046939584</v>
      </c>
      <c r="J758" s="35">
        <v>0.0</v>
      </c>
      <c r="K758" s="35">
        <v>0.0</v>
      </c>
      <c r="L758" s="35">
        <v>0.0</v>
      </c>
      <c r="M758" s="35">
        <v>0.0</v>
      </c>
      <c r="N758" s="35">
        <v>0.69771624048</v>
      </c>
      <c r="O758" s="35">
        <v>0.69771624048</v>
      </c>
      <c r="P758" s="35">
        <v>0.69771624048</v>
      </c>
      <c r="R758" s="35">
        <v>0.0</v>
      </c>
      <c r="S758" s="35">
        <v>0.0</v>
      </c>
      <c r="T758" s="35">
        <v>13.11872933508482</v>
      </c>
      <c r="U758" s="35">
        <v>118.4868932750899</v>
      </c>
      <c r="V758" s="35">
        <v>167.586046939584</v>
      </c>
      <c r="W758" s="35">
        <v>0.0</v>
      </c>
      <c r="X758" s="35">
        <v>0.0</v>
      </c>
      <c r="Y758" s="35">
        <v>3.439215739008</v>
      </c>
      <c r="Z758" s="35">
        <v>32.61371804885346</v>
      </c>
      <c r="AA758" s="35">
        <v>99.799026372864</v>
      </c>
      <c r="AB758" s="35">
        <v>0.0</v>
      </c>
      <c r="AC758" s="35">
        <v>0.0</v>
      </c>
      <c r="AD758" s="35">
        <v>11.40168530894401</v>
      </c>
      <c r="AE758" s="35">
        <v>53.07380703539682</v>
      </c>
      <c r="AF758" s="35">
        <v>132.580496847456</v>
      </c>
    </row>
    <row r="759" ht="15.75" customHeight="1">
      <c r="A759" s="35" t="s">
        <v>54</v>
      </c>
      <c r="B759" s="35" t="s">
        <v>5531</v>
      </c>
      <c r="C759" s="35">
        <v>1304.0</v>
      </c>
      <c r="D759" s="35" t="s">
        <v>890</v>
      </c>
      <c r="F759" s="35">
        <v>0.02631896388423264</v>
      </c>
      <c r="G759" s="35">
        <v>0.05670792007221782</v>
      </c>
      <c r="H759" s="35">
        <v>0.08302688395645046</v>
      </c>
      <c r="I759" s="35">
        <v>10.555278156864</v>
      </c>
      <c r="J759" s="35">
        <v>0.0</v>
      </c>
      <c r="K759" s="35">
        <v>0.0</v>
      </c>
      <c r="L759" s="35">
        <v>0.0</v>
      </c>
      <c r="M759" s="35">
        <v>0.0</v>
      </c>
      <c r="N759" s="35">
        <v>0.0</v>
      </c>
      <c r="O759" s="35">
        <v>0.0</v>
      </c>
      <c r="P759" s="35">
        <v>0.0</v>
      </c>
      <c r="R759" s="35">
        <v>0.0</v>
      </c>
      <c r="S759" s="35">
        <v>0.0</v>
      </c>
      <c r="T759" s="35">
        <v>0.0</v>
      </c>
      <c r="U759" s="35">
        <v>3.842283501503994</v>
      </c>
      <c r="V759" s="35">
        <v>10.555278156864</v>
      </c>
      <c r="W759" s="35">
        <v>0.0</v>
      </c>
      <c r="X759" s="35">
        <v>0.0</v>
      </c>
      <c r="Y759" s="35">
        <v>0.0</v>
      </c>
      <c r="Z759" s="35">
        <v>0.0</v>
      </c>
      <c r="AA759" s="35">
        <v>5.900033303135999</v>
      </c>
      <c r="AB759" s="35">
        <v>0.0</v>
      </c>
      <c r="AC759" s="35">
        <v>0.0</v>
      </c>
      <c r="AD759" s="35">
        <v>0.0</v>
      </c>
      <c r="AE759" s="35">
        <v>2.804117929079035</v>
      </c>
      <c r="AF759" s="35">
        <v>9.123078468672</v>
      </c>
    </row>
    <row r="760" ht="15.75" customHeight="1">
      <c r="A760" s="35" t="s">
        <v>54</v>
      </c>
      <c r="B760" s="35" t="s">
        <v>5532</v>
      </c>
      <c r="C760" s="35">
        <v>1304.0</v>
      </c>
      <c r="D760" s="35" t="s">
        <v>890</v>
      </c>
      <c r="F760" s="35">
        <v>0.0</v>
      </c>
      <c r="G760" s="35">
        <v>0.008627819469531818</v>
      </c>
      <c r="H760" s="35">
        <v>0.008627819469531818</v>
      </c>
      <c r="I760" s="35">
        <v>2.31152298048</v>
      </c>
      <c r="J760" s="35">
        <v>0.0</v>
      </c>
      <c r="K760" s="35">
        <v>0.0</v>
      </c>
      <c r="L760" s="35">
        <v>0.0</v>
      </c>
      <c r="M760" s="35">
        <v>0.0</v>
      </c>
      <c r="N760" s="35">
        <v>0.0</v>
      </c>
      <c r="O760" s="35">
        <v>0.0</v>
      </c>
      <c r="P760" s="35">
        <v>0.0</v>
      </c>
      <c r="R760" s="35">
        <v>0.0</v>
      </c>
      <c r="S760" s="35">
        <v>0.0</v>
      </c>
      <c r="T760" s="35">
        <v>0.0</v>
      </c>
      <c r="U760" s="35">
        <v>0.0</v>
      </c>
      <c r="V760" s="35">
        <v>2.31152298048</v>
      </c>
      <c r="W760" s="35">
        <v>0.0</v>
      </c>
      <c r="X760" s="35">
        <v>0.0</v>
      </c>
      <c r="Y760" s="35">
        <v>0.0</v>
      </c>
      <c r="Z760" s="35">
        <v>0.0</v>
      </c>
      <c r="AA760" s="35">
        <v>0.0</v>
      </c>
      <c r="AB760" s="35">
        <v>0.0</v>
      </c>
      <c r="AC760" s="35">
        <v>0.0</v>
      </c>
      <c r="AD760" s="35">
        <v>0.0</v>
      </c>
      <c r="AE760" s="35">
        <v>0.0</v>
      </c>
      <c r="AF760" s="35">
        <v>2.31152298048</v>
      </c>
    </row>
    <row r="761" ht="15.75" customHeight="1">
      <c r="A761" s="35" t="s">
        <v>54</v>
      </c>
      <c r="B761" s="35" t="s">
        <v>5533</v>
      </c>
      <c r="C761" s="35">
        <v>1304.0</v>
      </c>
      <c r="D761" s="35" t="s">
        <v>890</v>
      </c>
      <c r="F761" s="35">
        <v>0.03597764648466895</v>
      </c>
      <c r="G761" s="35">
        <v>0.1931617631535293</v>
      </c>
      <c r="H761" s="35">
        <v>0.2291394096381982</v>
      </c>
      <c r="I761" s="35">
        <v>7.204673292768001</v>
      </c>
      <c r="J761" s="35">
        <v>0.0</v>
      </c>
      <c r="K761" s="35">
        <v>0.0</v>
      </c>
      <c r="L761" s="35">
        <v>0.0</v>
      </c>
      <c r="M761" s="35">
        <v>0.0</v>
      </c>
      <c r="N761" s="35">
        <v>0.0</v>
      </c>
      <c r="O761" s="35">
        <v>0.0</v>
      </c>
      <c r="P761" s="35">
        <v>0.0</v>
      </c>
      <c r="R761" s="35">
        <v>0.0</v>
      </c>
      <c r="S761" s="35">
        <v>0.0</v>
      </c>
      <c r="T761" s="35">
        <v>2.135094858892802</v>
      </c>
      <c r="U761" s="35">
        <v>4.11038088414912</v>
      </c>
      <c r="V761" s="35">
        <v>7.204673292768001</v>
      </c>
      <c r="W761" s="35">
        <v>0.0</v>
      </c>
      <c r="X761" s="35">
        <v>0.0</v>
      </c>
      <c r="Y761" s="35">
        <v>0.0</v>
      </c>
      <c r="Z761" s="35">
        <v>1.070256089508476</v>
      </c>
      <c r="AA761" s="35">
        <v>6.002345891808001</v>
      </c>
      <c r="AB761" s="35">
        <v>0.0</v>
      </c>
      <c r="AC761" s="35">
        <v>0.0</v>
      </c>
      <c r="AD761" s="35">
        <v>1.749437127446402</v>
      </c>
      <c r="AE761" s="35">
        <v>3.199071445718383</v>
      </c>
      <c r="AF761" s="35">
        <v>4.801188155904001</v>
      </c>
    </row>
    <row r="762" ht="15.75" customHeight="1">
      <c r="A762" s="35" t="s">
        <v>54</v>
      </c>
      <c r="B762" s="35" t="s">
        <v>5534</v>
      </c>
      <c r="C762" s="35">
        <v>1304.0</v>
      </c>
      <c r="D762" s="35" t="s">
        <v>890</v>
      </c>
      <c r="F762" s="35">
        <v>0.1525488951523227</v>
      </c>
      <c r="G762" s="35">
        <v>1.635308132879226</v>
      </c>
      <c r="H762" s="35">
        <v>1.787857028031549</v>
      </c>
      <c r="I762" s="35">
        <v>58.23729210096</v>
      </c>
      <c r="J762" s="35">
        <v>0.0</v>
      </c>
      <c r="K762" s="35">
        <v>0.0</v>
      </c>
      <c r="L762" s="35">
        <v>0.0</v>
      </c>
      <c r="M762" s="35">
        <v>16.943856277824</v>
      </c>
      <c r="N762" s="35">
        <v>0.0</v>
      </c>
      <c r="O762" s="35">
        <v>0.0</v>
      </c>
      <c r="P762" s="35">
        <v>0.0</v>
      </c>
      <c r="R762" s="35">
        <v>0.0</v>
      </c>
      <c r="S762" s="35">
        <v>0.0</v>
      </c>
      <c r="T762" s="35">
        <v>16.57451798452801</v>
      </c>
      <c r="U762" s="35">
        <v>39.3258331892966</v>
      </c>
      <c r="V762" s="35">
        <v>58.23729210096</v>
      </c>
      <c r="W762" s="35">
        <v>0.0</v>
      </c>
      <c r="X762" s="35">
        <v>0.0</v>
      </c>
      <c r="Y762" s="35">
        <v>0.0</v>
      </c>
      <c r="Z762" s="35">
        <v>0.02763234383613486</v>
      </c>
      <c r="AA762" s="35">
        <v>31.224407292288</v>
      </c>
      <c r="AB762" s="35">
        <v>0.0</v>
      </c>
      <c r="AC762" s="35">
        <v>0.0</v>
      </c>
      <c r="AD762" s="35">
        <v>15.10380500650562</v>
      </c>
      <c r="AE762" s="35">
        <v>34.24765336263929</v>
      </c>
      <c r="AF762" s="35">
        <v>58.23729210096</v>
      </c>
    </row>
    <row r="763" ht="15.75" customHeight="1">
      <c r="A763" s="35" t="s">
        <v>54</v>
      </c>
      <c r="B763" s="35" t="s">
        <v>5535</v>
      </c>
      <c r="C763" s="35">
        <v>1304.0</v>
      </c>
      <c r="D763" s="35" t="s">
        <v>890</v>
      </c>
      <c r="F763" s="35">
        <v>0.007137090538576098</v>
      </c>
      <c r="G763" s="35">
        <v>0.03934704752251723</v>
      </c>
      <c r="H763" s="35">
        <v>0.04648413806109333</v>
      </c>
      <c r="I763" s="35">
        <v>3.431673471744</v>
      </c>
      <c r="J763" s="35">
        <v>0.0</v>
      </c>
      <c r="K763" s="35">
        <v>0.0</v>
      </c>
      <c r="L763" s="35">
        <v>0.0</v>
      </c>
      <c r="M763" s="35">
        <v>0.0</v>
      </c>
      <c r="N763" s="35">
        <v>0.0</v>
      </c>
      <c r="O763" s="35">
        <v>0.0</v>
      </c>
      <c r="P763" s="35">
        <v>0.0</v>
      </c>
      <c r="R763" s="35">
        <v>0.0</v>
      </c>
      <c r="S763" s="35">
        <v>0.0</v>
      </c>
      <c r="T763" s="35">
        <v>0.0</v>
      </c>
      <c r="U763" s="35">
        <v>1.50954412105728</v>
      </c>
      <c r="V763" s="35">
        <v>3.431673471744</v>
      </c>
      <c r="W763" s="35">
        <v>0.0</v>
      </c>
      <c r="X763" s="35">
        <v>0.0</v>
      </c>
      <c r="Y763" s="35">
        <v>0.0</v>
      </c>
      <c r="Z763" s="35">
        <v>0.0</v>
      </c>
      <c r="AA763" s="35">
        <v>1.337920270848</v>
      </c>
      <c r="AB763" s="35">
        <v>0.0</v>
      </c>
      <c r="AC763" s="35">
        <v>0.0</v>
      </c>
      <c r="AD763" s="35">
        <v>0.0</v>
      </c>
      <c r="AE763" s="35">
        <v>1.50954412105728</v>
      </c>
      <c r="AF763" s="35">
        <v>3.431673471744</v>
      </c>
    </row>
    <row r="764" ht="15.75" customHeight="1">
      <c r="A764" s="35" t="s">
        <v>54</v>
      </c>
      <c r="B764" s="35" t="s">
        <v>5536</v>
      </c>
      <c r="C764" s="35">
        <v>1304.0</v>
      </c>
      <c r="D764" s="35" t="s">
        <v>890</v>
      </c>
      <c r="F764" s="35">
        <v>0.007441725592181318</v>
      </c>
      <c r="G764" s="35">
        <v>0.144870397973831</v>
      </c>
      <c r="H764" s="35">
        <v>0.1523121235660124</v>
      </c>
      <c r="I764" s="35">
        <v>4.133375616384</v>
      </c>
      <c r="J764" s="35">
        <v>0.0</v>
      </c>
      <c r="K764" s="35">
        <v>0.0</v>
      </c>
      <c r="L764" s="35">
        <v>0.0</v>
      </c>
      <c r="M764" s="35">
        <v>1.393093150848</v>
      </c>
      <c r="N764" s="35">
        <v>0.0</v>
      </c>
      <c r="O764" s="35">
        <v>0.0</v>
      </c>
      <c r="P764" s="35">
        <v>0.0</v>
      </c>
      <c r="R764" s="35">
        <v>0.0</v>
      </c>
      <c r="S764" s="35">
        <v>0.0</v>
      </c>
      <c r="T764" s="35">
        <v>1.4458803555168</v>
      </c>
      <c r="U764" s="35">
        <v>2.67317238121919</v>
      </c>
      <c r="V764" s="35">
        <v>4.133375616384</v>
      </c>
      <c r="W764" s="35">
        <v>0.0</v>
      </c>
      <c r="X764" s="35">
        <v>0.0</v>
      </c>
      <c r="Y764" s="35">
        <v>0.0</v>
      </c>
      <c r="Z764" s="35">
        <v>0.0</v>
      </c>
      <c r="AA764" s="35">
        <v>2.210357987712</v>
      </c>
      <c r="AB764" s="35">
        <v>0.0</v>
      </c>
      <c r="AC764" s="35">
        <v>0.0</v>
      </c>
      <c r="AD764" s="35">
        <v>1.390014504144</v>
      </c>
      <c r="AE764" s="35">
        <v>2.67317238121919</v>
      </c>
      <c r="AF764" s="35">
        <v>4.133375616384</v>
      </c>
    </row>
    <row r="765" ht="15.75" customHeight="1">
      <c r="A765" s="35" t="s">
        <v>54</v>
      </c>
      <c r="B765" s="35" t="s">
        <v>5537</v>
      </c>
      <c r="C765" s="35">
        <v>1304.0</v>
      </c>
      <c r="D765" s="35" t="s">
        <v>890</v>
      </c>
      <c r="F765" s="35">
        <v>0.0</v>
      </c>
      <c r="G765" s="35">
        <v>0.01574762000989581</v>
      </c>
      <c r="H765" s="35">
        <v>0.01574762000989581</v>
      </c>
      <c r="I765" s="35">
        <v>9.447208104096</v>
      </c>
      <c r="J765" s="35">
        <v>0.0</v>
      </c>
      <c r="K765" s="35">
        <v>0.0</v>
      </c>
      <c r="L765" s="35">
        <v>0.0</v>
      </c>
      <c r="M765" s="35">
        <v>0.0</v>
      </c>
      <c r="N765" s="35">
        <v>0.0</v>
      </c>
      <c r="O765" s="35">
        <v>0.0</v>
      </c>
      <c r="P765" s="35">
        <v>0.0</v>
      </c>
      <c r="R765" s="35">
        <v>0.0</v>
      </c>
      <c r="S765" s="35">
        <v>0.0</v>
      </c>
      <c r="T765" s="35">
        <v>0.0</v>
      </c>
      <c r="U765" s="35">
        <v>0.0</v>
      </c>
      <c r="V765" s="35">
        <v>9.447208104096</v>
      </c>
      <c r="W765" s="35">
        <v>0.0</v>
      </c>
      <c r="X765" s="35">
        <v>0.0</v>
      </c>
      <c r="Y765" s="35">
        <v>0.0</v>
      </c>
      <c r="Z765" s="35">
        <v>0.0</v>
      </c>
      <c r="AA765" s="35">
        <v>0.0</v>
      </c>
      <c r="AB765" s="35">
        <v>0.0</v>
      </c>
      <c r="AC765" s="35">
        <v>0.0</v>
      </c>
      <c r="AD765" s="35">
        <v>0.0</v>
      </c>
      <c r="AE765" s="35">
        <v>0.0</v>
      </c>
      <c r="AF765" s="35">
        <v>9.447208104096</v>
      </c>
    </row>
    <row r="766" ht="15.75" customHeight="1">
      <c r="A766" s="35" t="s">
        <v>54</v>
      </c>
      <c r="B766" s="35" t="s">
        <v>5538</v>
      </c>
      <c r="C766" s="35">
        <v>1304.0</v>
      </c>
      <c r="D766" s="35" t="s">
        <v>890</v>
      </c>
      <c r="F766" s="35">
        <v>0.0</v>
      </c>
      <c r="G766" s="35">
        <v>0.02181751299925232</v>
      </c>
      <c r="H766" s="35">
        <v>0.02181751299925232</v>
      </c>
      <c r="I766" s="35">
        <v>6.735703812768</v>
      </c>
      <c r="J766" s="35">
        <v>0.0</v>
      </c>
      <c r="K766" s="35">
        <v>0.0</v>
      </c>
      <c r="L766" s="35">
        <v>0.0</v>
      </c>
      <c r="M766" s="35">
        <v>0.0</v>
      </c>
      <c r="N766" s="35">
        <v>0.0</v>
      </c>
      <c r="O766" s="35">
        <v>0.0</v>
      </c>
      <c r="P766" s="35">
        <v>0.0</v>
      </c>
      <c r="R766" s="35">
        <v>0.0</v>
      </c>
      <c r="S766" s="35">
        <v>0.0</v>
      </c>
      <c r="T766" s="35">
        <v>0.0</v>
      </c>
      <c r="U766" s="35">
        <v>0.0</v>
      </c>
      <c r="V766" s="35">
        <v>6.735703812768</v>
      </c>
      <c r="W766" s="35">
        <v>0.0</v>
      </c>
      <c r="X766" s="35">
        <v>0.0</v>
      </c>
      <c r="Y766" s="35">
        <v>0.0</v>
      </c>
      <c r="Z766" s="35">
        <v>0.0</v>
      </c>
      <c r="AA766" s="35">
        <v>0.0</v>
      </c>
      <c r="AB766" s="35">
        <v>0.0</v>
      </c>
      <c r="AC766" s="35">
        <v>0.0</v>
      </c>
      <c r="AD766" s="35">
        <v>0.0</v>
      </c>
      <c r="AE766" s="35">
        <v>0.0</v>
      </c>
      <c r="AF766" s="35">
        <v>6.735703812768</v>
      </c>
    </row>
    <row r="767" ht="15.75" customHeight="1">
      <c r="A767" s="35" t="s">
        <v>54</v>
      </c>
      <c r="B767" s="35" t="s">
        <v>5539</v>
      </c>
      <c r="C767" s="35">
        <v>1304.0</v>
      </c>
      <c r="D767" s="35" t="s">
        <v>890</v>
      </c>
      <c r="F767" s="35">
        <v>0.01154372787065531</v>
      </c>
      <c r="G767" s="35">
        <v>0.0</v>
      </c>
      <c r="H767" s="35">
        <v>0.01154372787065531</v>
      </c>
      <c r="I767" s="35">
        <v>6.925236919775999</v>
      </c>
      <c r="J767" s="35">
        <v>0.0</v>
      </c>
      <c r="K767" s="35">
        <v>0.0</v>
      </c>
      <c r="L767" s="35">
        <v>0.0</v>
      </c>
      <c r="M767" s="35">
        <v>0.0</v>
      </c>
      <c r="N767" s="35">
        <v>0.0</v>
      </c>
      <c r="O767" s="35">
        <v>0.0</v>
      </c>
      <c r="P767" s="35">
        <v>0.0</v>
      </c>
      <c r="R767" s="35">
        <v>0.0</v>
      </c>
      <c r="S767" s="35">
        <v>0.0</v>
      </c>
      <c r="T767" s="35">
        <v>0.0</v>
      </c>
      <c r="U767" s="35">
        <v>0.0</v>
      </c>
      <c r="V767" s="35">
        <v>6.925236919775999</v>
      </c>
      <c r="W767" s="35">
        <v>0.0</v>
      </c>
      <c r="X767" s="35">
        <v>0.0</v>
      </c>
      <c r="Y767" s="35">
        <v>0.0</v>
      </c>
      <c r="Z767" s="35">
        <v>0.0</v>
      </c>
      <c r="AA767" s="35">
        <v>6.925236919775999</v>
      </c>
      <c r="AB767" s="35">
        <v>0.0</v>
      </c>
      <c r="AC767" s="35">
        <v>0.0</v>
      </c>
      <c r="AD767" s="35">
        <v>0.0</v>
      </c>
      <c r="AE767" s="35">
        <v>0.0</v>
      </c>
      <c r="AF767" s="35">
        <v>0.0</v>
      </c>
    </row>
    <row r="768" ht="15.75" customHeight="1">
      <c r="A768" s="35" t="s">
        <v>54</v>
      </c>
      <c r="B768" s="35" t="s">
        <v>5540</v>
      </c>
      <c r="C768" s="35">
        <v>1304.0</v>
      </c>
      <c r="D768" s="35" t="s">
        <v>890</v>
      </c>
      <c r="F768" s="35">
        <v>0.385686119651296</v>
      </c>
      <c r="G768" s="35">
        <v>1.456039166520889</v>
      </c>
      <c r="H768" s="35">
        <v>1.841725286172185</v>
      </c>
      <c r="I768" s="35">
        <v>91.41113379686401</v>
      </c>
      <c r="J768" s="35">
        <v>0.0</v>
      </c>
      <c r="K768" s="35">
        <v>1.085073996384</v>
      </c>
      <c r="L768" s="35">
        <v>4.54370735952</v>
      </c>
      <c r="M768" s="35">
        <v>0.99311184</v>
      </c>
      <c r="N768" s="35">
        <v>1.091959571808</v>
      </c>
      <c r="O768" s="35">
        <v>1.091959571808</v>
      </c>
      <c r="P768" s="35">
        <v>1.091959571808</v>
      </c>
      <c r="R768" s="35">
        <v>1.045989528192</v>
      </c>
      <c r="S768" s="35">
        <v>1.686656741616</v>
      </c>
      <c r="T768" s="35">
        <v>5.253729359155201</v>
      </c>
      <c r="U768" s="35">
        <v>8.818364347349757</v>
      </c>
      <c r="V768" s="35">
        <v>91.41113379686401</v>
      </c>
      <c r="W768" s="35">
        <v>0.0</v>
      </c>
      <c r="X768" s="35">
        <v>0.0</v>
      </c>
      <c r="Y768" s="35">
        <v>1.9025154941184</v>
      </c>
      <c r="Z768" s="35">
        <v>5.368421568666236</v>
      </c>
      <c r="AA768" s="35">
        <v>19.118736758016</v>
      </c>
      <c r="AB768" s="35">
        <v>0.917260164576</v>
      </c>
      <c r="AC768" s="35">
        <v>1.352872121328</v>
      </c>
      <c r="AD768" s="35">
        <v>4.6149730651584</v>
      </c>
      <c r="AE768" s="35">
        <v>7.970199209683181</v>
      </c>
      <c r="AF768" s="35">
        <v>91.41113379686401</v>
      </c>
    </row>
    <row r="769" ht="15.75" customHeight="1">
      <c r="A769" s="35" t="s">
        <v>54</v>
      </c>
      <c r="B769" s="35" t="s">
        <v>5541</v>
      </c>
      <c r="C769" s="35">
        <v>1304.0</v>
      </c>
      <c r="D769" s="35" t="s">
        <v>890</v>
      </c>
      <c r="F769" s="35">
        <v>0.0</v>
      </c>
      <c r="G769" s="35">
        <v>0.0196141418441159</v>
      </c>
      <c r="H769" s="35">
        <v>0.0196141418441159</v>
      </c>
      <c r="I769" s="35">
        <v>6.342586008192</v>
      </c>
      <c r="J769" s="35">
        <v>0.0</v>
      </c>
      <c r="K769" s="35">
        <v>0.0</v>
      </c>
      <c r="L769" s="35">
        <v>0.0</v>
      </c>
      <c r="M769" s="35">
        <v>0.0</v>
      </c>
      <c r="N769" s="35">
        <v>0.0</v>
      </c>
      <c r="O769" s="35">
        <v>0.0</v>
      </c>
      <c r="P769" s="35">
        <v>0.0</v>
      </c>
      <c r="R769" s="35">
        <v>0.0</v>
      </c>
      <c r="S769" s="35">
        <v>0.0</v>
      </c>
      <c r="T769" s="35">
        <v>0.0</v>
      </c>
      <c r="U769" s="35">
        <v>0.0</v>
      </c>
      <c r="V769" s="35">
        <v>6.342586008192</v>
      </c>
      <c r="W769" s="35">
        <v>0.0</v>
      </c>
      <c r="X769" s="35">
        <v>0.0</v>
      </c>
      <c r="Y769" s="35">
        <v>0.0</v>
      </c>
      <c r="Z769" s="35">
        <v>0.0</v>
      </c>
      <c r="AA769" s="35">
        <v>0.0</v>
      </c>
      <c r="AB769" s="35">
        <v>0.0</v>
      </c>
      <c r="AC769" s="35">
        <v>0.0</v>
      </c>
      <c r="AD769" s="35">
        <v>0.0</v>
      </c>
      <c r="AE769" s="35">
        <v>0.0</v>
      </c>
      <c r="AF769" s="35">
        <v>6.342586008192</v>
      </c>
    </row>
    <row r="770" ht="15.75" customHeight="1">
      <c r="A770" s="35" t="s">
        <v>54</v>
      </c>
      <c r="B770" s="35" t="s">
        <v>5542</v>
      </c>
      <c r="C770" s="35">
        <v>1304.0</v>
      </c>
      <c r="D770" s="35" t="s">
        <v>890</v>
      </c>
      <c r="F770" s="35">
        <v>0.01754533837719201</v>
      </c>
      <c r="G770" s="35">
        <v>0.04315410653759641</v>
      </c>
      <c r="H770" s="35">
        <v>0.06069944491478842</v>
      </c>
      <c r="I770" s="35">
        <v>36.414409768128</v>
      </c>
      <c r="J770" s="35">
        <v>0.0</v>
      </c>
      <c r="K770" s="35">
        <v>0.0</v>
      </c>
      <c r="L770" s="35">
        <v>0.0</v>
      </c>
      <c r="M770" s="35">
        <v>0.0</v>
      </c>
      <c r="N770" s="35">
        <v>0.0</v>
      </c>
      <c r="O770" s="35">
        <v>0.0</v>
      </c>
      <c r="P770" s="35">
        <v>0.0</v>
      </c>
      <c r="R770" s="35">
        <v>0.0</v>
      </c>
      <c r="S770" s="35">
        <v>0.0</v>
      </c>
      <c r="T770" s="35">
        <v>0.0</v>
      </c>
      <c r="U770" s="35">
        <v>0.0</v>
      </c>
      <c r="V770" s="35">
        <v>36.414409768128</v>
      </c>
      <c r="W770" s="35">
        <v>0.0</v>
      </c>
      <c r="X770" s="35">
        <v>0.0</v>
      </c>
      <c r="Y770" s="35">
        <v>0.0</v>
      </c>
      <c r="Z770" s="35">
        <v>0.0</v>
      </c>
      <c r="AA770" s="35">
        <v>10.525683424032</v>
      </c>
      <c r="AB770" s="35">
        <v>0.0</v>
      </c>
      <c r="AC770" s="35">
        <v>0.0</v>
      </c>
      <c r="AD770" s="35">
        <v>0.0</v>
      </c>
      <c r="AE770" s="35">
        <v>0.0</v>
      </c>
      <c r="AF770" s="35">
        <v>25.888726344096</v>
      </c>
    </row>
    <row r="771" ht="15.75" customHeight="1">
      <c r="A771" s="35" t="s">
        <v>54</v>
      </c>
      <c r="B771" s="35" t="s">
        <v>5543</v>
      </c>
      <c r="C771" s="35">
        <v>1304.0</v>
      </c>
      <c r="D771" s="35" t="s">
        <v>890</v>
      </c>
      <c r="F771" s="35">
        <v>0.008468751485980438</v>
      </c>
      <c r="G771" s="35">
        <v>0.1997757024908833</v>
      </c>
      <c r="H771" s="35">
        <v>0.2082444539768638</v>
      </c>
      <c r="I771" s="35">
        <v>46.452673901088</v>
      </c>
      <c r="J771" s="35">
        <v>0.0</v>
      </c>
      <c r="K771" s="35">
        <v>0.0</v>
      </c>
      <c r="L771" s="35">
        <v>0.0</v>
      </c>
      <c r="M771" s="35">
        <v>0.0</v>
      </c>
      <c r="N771" s="35">
        <v>0.0</v>
      </c>
      <c r="O771" s="35">
        <v>0.0</v>
      </c>
      <c r="P771" s="35">
        <v>0.0</v>
      </c>
      <c r="R771" s="35">
        <v>0.0</v>
      </c>
      <c r="S771" s="35">
        <v>0.0</v>
      </c>
      <c r="T771" s="35">
        <v>0.0</v>
      </c>
      <c r="U771" s="35">
        <v>0.0</v>
      </c>
      <c r="V771" s="35">
        <v>46.452673901088</v>
      </c>
      <c r="W771" s="35">
        <v>0.0</v>
      </c>
      <c r="X771" s="35">
        <v>0.0</v>
      </c>
      <c r="Y771" s="35">
        <v>0.0</v>
      </c>
      <c r="Z771" s="35">
        <v>0.0</v>
      </c>
      <c r="AA771" s="35">
        <v>3.944882989152</v>
      </c>
      <c r="AB771" s="35">
        <v>0.0</v>
      </c>
      <c r="AC771" s="35">
        <v>0.0</v>
      </c>
      <c r="AD771" s="35">
        <v>0.0</v>
      </c>
      <c r="AE771" s="35">
        <v>0.0</v>
      </c>
      <c r="AF771" s="35">
        <v>44.961306816384</v>
      </c>
    </row>
    <row r="772" ht="15.75" customHeight="1">
      <c r="A772" s="35" t="s">
        <v>54</v>
      </c>
      <c r="B772" s="35" t="s">
        <v>5544</v>
      </c>
      <c r="C772" s="35">
        <v>1304.0</v>
      </c>
      <c r="D772" s="35" t="s">
        <v>890</v>
      </c>
      <c r="F772" s="35">
        <v>0.1794720794234784</v>
      </c>
      <c r="G772" s="35">
        <v>1.090407173558023</v>
      </c>
      <c r="H772" s="35">
        <v>1.269879252981502</v>
      </c>
      <c r="I772" s="35">
        <v>485.961601513248</v>
      </c>
      <c r="J772" s="35">
        <v>0.0</v>
      </c>
      <c r="K772" s="35">
        <v>0.0</v>
      </c>
      <c r="L772" s="35">
        <v>0.0</v>
      </c>
      <c r="M772" s="35">
        <v>0.0</v>
      </c>
      <c r="N772" s="35">
        <v>0.0</v>
      </c>
      <c r="O772" s="35">
        <v>0.0</v>
      </c>
      <c r="P772" s="35">
        <v>0.0</v>
      </c>
      <c r="R772" s="35">
        <v>0.0</v>
      </c>
      <c r="S772" s="35">
        <v>0.0</v>
      </c>
      <c r="T772" s="35">
        <v>0.0</v>
      </c>
      <c r="U772" s="35">
        <v>13.85814361627582</v>
      </c>
      <c r="V772" s="35">
        <v>485.961601513248</v>
      </c>
      <c r="W772" s="35">
        <v>0.0</v>
      </c>
      <c r="X772" s="35">
        <v>0.0</v>
      </c>
      <c r="Y772" s="35">
        <v>0.0</v>
      </c>
      <c r="Z772" s="35">
        <v>0.0</v>
      </c>
      <c r="AA772" s="35">
        <v>53.98061182617599</v>
      </c>
      <c r="AB772" s="35">
        <v>0.0</v>
      </c>
      <c r="AC772" s="35">
        <v>0.0</v>
      </c>
      <c r="AD772" s="35">
        <v>0.0</v>
      </c>
      <c r="AE772" s="35">
        <v>10.97142662153659</v>
      </c>
      <c r="AF772" s="35">
        <v>448.282011399264</v>
      </c>
    </row>
    <row r="773" ht="15.75" customHeight="1">
      <c r="A773" s="35" t="s">
        <v>54</v>
      </c>
      <c r="B773" s="35" t="s">
        <v>5545</v>
      </c>
      <c r="C773" s="35">
        <v>1304.0</v>
      </c>
      <c r="D773" s="35" t="s">
        <v>890</v>
      </c>
      <c r="F773" s="35">
        <v>0.1642942765622365</v>
      </c>
      <c r="G773" s="35">
        <v>0.7478599314282547</v>
      </c>
      <c r="H773" s="35">
        <v>0.9121542079904912</v>
      </c>
      <c r="I773" s="35">
        <v>5.70465510048</v>
      </c>
      <c r="J773" s="35">
        <v>0.623637633024</v>
      </c>
      <c r="K773" s="35">
        <v>0.709214268672</v>
      </c>
      <c r="L773" s="35">
        <v>0.844829207712</v>
      </c>
      <c r="M773" s="35">
        <v>0.7827486831360001</v>
      </c>
      <c r="N773" s="35">
        <v>0.83564844048</v>
      </c>
      <c r="O773" s="35">
        <v>0.83564844048</v>
      </c>
      <c r="P773" s="35">
        <v>0.83564844048</v>
      </c>
      <c r="R773" s="35">
        <v>0.8425340159039999</v>
      </c>
      <c r="S773" s="35">
        <v>0.977597226144</v>
      </c>
      <c r="T773" s="35">
        <v>1.4568783290208</v>
      </c>
      <c r="U773" s="35">
        <v>2.696129348290557</v>
      </c>
      <c r="V773" s="35">
        <v>5.70465510048</v>
      </c>
      <c r="W773" s="35">
        <v>0.0</v>
      </c>
      <c r="X773" s="35">
        <v>0.0</v>
      </c>
      <c r="Y773" s="35">
        <v>0.9081720877824001</v>
      </c>
      <c r="Z773" s="35">
        <v>1.208800724624639</v>
      </c>
      <c r="AA773" s="35">
        <v>2.844846107712</v>
      </c>
      <c r="AB773" s="35">
        <v>0.8092095963839999</v>
      </c>
      <c r="AC773" s="35">
        <v>0.949436988192</v>
      </c>
      <c r="AD773" s="35">
        <v>1.381981332816</v>
      </c>
      <c r="AE773" s="35">
        <v>2.598520298774398</v>
      </c>
      <c r="AF773" s="35">
        <v>5.70465510048</v>
      </c>
    </row>
    <row r="774" ht="15.75" customHeight="1">
      <c r="A774" s="35" t="s">
        <v>54</v>
      </c>
      <c r="B774" s="35" t="s">
        <v>5546</v>
      </c>
      <c r="C774" s="35">
        <v>1304.0</v>
      </c>
      <c r="D774" s="35" t="s">
        <v>890</v>
      </c>
      <c r="F774" s="35">
        <v>0.1539241839602909</v>
      </c>
      <c r="G774" s="35">
        <v>0.3837520989133857</v>
      </c>
      <c r="H774" s="35">
        <v>0.5376762828736766</v>
      </c>
      <c r="I774" s="35">
        <v>11.258367428448</v>
      </c>
      <c r="J774" s="35">
        <v>0.0</v>
      </c>
      <c r="K774" s="35">
        <v>0.0</v>
      </c>
      <c r="L774" s="35">
        <v>0.0</v>
      </c>
      <c r="M774" s="35">
        <v>0.0</v>
      </c>
      <c r="N774" s="35">
        <v>0.0</v>
      </c>
      <c r="O774" s="35">
        <v>0.0</v>
      </c>
      <c r="P774" s="35">
        <v>0.0</v>
      </c>
      <c r="R774" s="35">
        <v>0.0</v>
      </c>
      <c r="S774" s="35">
        <v>0.0</v>
      </c>
      <c r="T774" s="35">
        <v>3.871194090624004</v>
      </c>
      <c r="U774" s="35">
        <v>7.501691416343031</v>
      </c>
      <c r="V774" s="35">
        <v>11.258367428448</v>
      </c>
      <c r="W774" s="35">
        <v>0.0</v>
      </c>
      <c r="X774" s="35">
        <v>0.0</v>
      </c>
      <c r="Y774" s="35">
        <v>1.490211630028804</v>
      </c>
      <c r="Z774" s="35">
        <v>3.701525717998079</v>
      </c>
      <c r="AA774" s="35">
        <v>7.362217433088</v>
      </c>
      <c r="AB774" s="35">
        <v>0.0</v>
      </c>
      <c r="AC774" s="35">
        <v>0.0</v>
      </c>
      <c r="AD774" s="35">
        <v>3.005772157180803</v>
      </c>
      <c r="AE774" s="35">
        <v>6.836022232865281</v>
      </c>
      <c r="AF774" s="35">
        <v>10.651830696864</v>
      </c>
    </row>
    <row r="775" ht="15.75" customHeight="1">
      <c r="A775" s="35" t="s">
        <v>54</v>
      </c>
      <c r="B775" s="35" t="s">
        <v>5547</v>
      </c>
      <c r="C775" s="35">
        <v>1304.0</v>
      </c>
      <c r="D775" s="35" t="s">
        <v>890</v>
      </c>
      <c r="F775" s="35">
        <v>0.01294359144567236</v>
      </c>
      <c r="G775" s="35">
        <v>0.180548599096107</v>
      </c>
      <c r="H775" s="35">
        <v>0.1934921905417793</v>
      </c>
      <c r="I775" s="35">
        <v>25.656514726752</v>
      </c>
      <c r="J775" s="35">
        <v>0.0</v>
      </c>
      <c r="K775" s="35">
        <v>0.0</v>
      </c>
      <c r="L775" s="35">
        <v>0.0</v>
      </c>
      <c r="M775" s="35">
        <v>0.0</v>
      </c>
      <c r="N775" s="35">
        <v>0.0</v>
      </c>
      <c r="O775" s="35">
        <v>0.0</v>
      </c>
      <c r="P775" s="35">
        <v>0.0</v>
      </c>
      <c r="R775" s="35">
        <v>0.0</v>
      </c>
      <c r="S775" s="35">
        <v>0.0</v>
      </c>
      <c r="T775" s="35">
        <v>0.0</v>
      </c>
      <c r="U775" s="35">
        <v>0.1499899557137836</v>
      </c>
      <c r="V775" s="35">
        <v>25.656514726752</v>
      </c>
      <c r="W775" s="35">
        <v>0.0</v>
      </c>
      <c r="X775" s="35">
        <v>0.0</v>
      </c>
      <c r="Y775" s="35">
        <v>0.0</v>
      </c>
      <c r="Z775" s="35">
        <v>0.0</v>
      </c>
      <c r="AA775" s="35">
        <v>6.215580729792001</v>
      </c>
      <c r="AB775" s="35">
        <v>0.0</v>
      </c>
      <c r="AC775" s="35">
        <v>0.0</v>
      </c>
      <c r="AD775" s="35">
        <v>0.0</v>
      </c>
      <c r="AE775" s="35">
        <v>0.02567834111805664</v>
      </c>
      <c r="AF775" s="35">
        <v>25.656514726752</v>
      </c>
    </row>
    <row r="776" ht="15.75" customHeight="1">
      <c r="A776" s="35" t="s">
        <v>54</v>
      </c>
      <c r="B776" s="35" t="s">
        <v>5548</v>
      </c>
      <c r="C776" s="35">
        <v>1304.0</v>
      </c>
      <c r="D776" s="35" t="s">
        <v>890</v>
      </c>
      <c r="F776" s="35">
        <v>0.08627039131626002</v>
      </c>
      <c r="G776" s="35">
        <v>0.4747544738259545</v>
      </c>
      <c r="H776" s="35">
        <v>0.5610248651422145</v>
      </c>
      <c r="I776" s="35">
        <v>55.371745128672</v>
      </c>
      <c r="J776" s="35">
        <v>0.0</v>
      </c>
      <c r="K776" s="35">
        <v>0.0</v>
      </c>
      <c r="L776" s="35">
        <v>0.0</v>
      </c>
      <c r="M776" s="35">
        <v>0.0</v>
      </c>
      <c r="N776" s="35">
        <v>0.0</v>
      </c>
      <c r="O776" s="35">
        <v>0.0</v>
      </c>
      <c r="P776" s="35">
        <v>0.0</v>
      </c>
      <c r="R776" s="35">
        <v>0.0</v>
      </c>
      <c r="S776" s="35">
        <v>0.0</v>
      </c>
      <c r="T776" s="35">
        <v>0.0</v>
      </c>
      <c r="U776" s="35">
        <v>33.05333245624694</v>
      </c>
      <c r="V776" s="35">
        <v>55.371745128672</v>
      </c>
      <c r="W776" s="35">
        <v>0.0</v>
      </c>
      <c r="X776" s="35">
        <v>0.0</v>
      </c>
      <c r="Y776" s="35">
        <v>0.0</v>
      </c>
      <c r="Z776" s="35">
        <v>0.6174160125235197</v>
      </c>
      <c r="AA776" s="35">
        <v>24.828573264768</v>
      </c>
      <c r="AB776" s="35">
        <v>0.0</v>
      </c>
      <c r="AC776" s="35">
        <v>0.0</v>
      </c>
      <c r="AD776" s="35">
        <v>0.0</v>
      </c>
      <c r="AE776" s="35">
        <v>13.598278479475</v>
      </c>
      <c r="AF776" s="35">
        <v>55.371745128672</v>
      </c>
    </row>
    <row r="777" ht="15.75" customHeight="1">
      <c r="A777" s="35" t="s">
        <v>54</v>
      </c>
      <c r="B777" s="35" t="s">
        <v>5549</v>
      </c>
      <c r="C777" s="35">
        <v>1304.0</v>
      </c>
      <c r="D777" s="35" t="s">
        <v>890</v>
      </c>
      <c r="F777" s="35">
        <v>0.006236175756282228</v>
      </c>
      <c r="G777" s="35">
        <v>0.01217035616704123</v>
      </c>
      <c r="H777" s="35">
        <v>0.01840653192332346</v>
      </c>
      <c r="I777" s="35">
        <v>1.806927429888</v>
      </c>
      <c r="J777" s="35">
        <v>0.0</v>
      </c>
      <c r="K777" s="35">
        <v>0.0</v>
      </c>
      <c r="L777" s="35">
        <v>0.0</v>
      </c>
      <c r="M777" s="35">
        <v>0.0</v>
      </c>
      <c r="N777" s="35">
        <v>0.0</v>
      </c>
      <c r="O777" s="35">
        <v>0.0</v>
      </c>
      <c r="P777" s="35">
        <v>0.0</v>
      </c>
      <c r="R777" s="35">
        <v>0.0</v>
      </c>
      <c r="S777" s="35">
        <v>0.0</v>
      </c>
      <c r="T777" s="35">
        <v>0.0</v>
      </c>
      <c r="U777" s="35">
        <v>0.5748890508748788</v>
      </c>
      <c r="V777" s="35">
        <v>1.806927429888</v>
      </c>
      <c r="W777" s="35">
        <v>0.0</v>
      </c>
      <c r="X777" s="35">
        <v>0.0</v>
      </c>
      <c r="Y777" s="35">
        <v>0.0</v>
      </c>
      <c r="Z777" s="35">
        <v>0.007563098390393122</v>
      </c>
      <c r="AA777" s="35">
        <v>1.083942010368</v>
      </c>
      <c r="AB777" s="35">
        <v>0.0</v>
      </c>
      <c r="AC777" s="35">
        <v>0.0</v>
      </c>
      <c r="AD777" s="35">
        <v>0.0</v>
      </c>
      <c r="AE777" s="35">
        <v>0.4680072649727988</v>
      </c>
      <c r="AF777" s="35">
        <v>1.781620571808</v>
      </c>
    </row>
    <row r="778" ht="15.75" customHeight="1">
      <c r="A778" s="35" t="s">
        <v>54</v>
      </c>
      <c r="B778" s="35" t="s">
        <v>5550</v>
      </c>
      <c r="C778" s="35">
        <v>1304.0</v>
      </c>
      <c r="D778" s="35" t="s">
        <v>890</v>
      </c>
      <c r="F778" s="35">
        <v>0.004442504881561778</v>
      </c>
      <c r="G778" s="35">
        <v>0.006983834937402406</v>
      </c>
      <c r="H778" s="35">
        <v>0.01142633981896419</v>
      </c>
      <c r="I778" s="35">
        <v>4.189696092288</v>
      </c>
      <c r="J778" s="35">
        <v>0.0</v>
      </c>
      <c r="K778" s="35">
        <v>0.0</v>
      </c>
      <c r="L778" s="35">
        <v>0.0</v>
      </c>
      <c r="M778" s="35">
        <v>0.0</v>
      </c>
      <c r="N778" s="35">
        <v>0.0</v>
      </c>
      <c r="O778" s="35">
        <v>0.0</v>
      </c>
      <c r="P778" s="35">
        <v>0.0</v>
      </c>
      <c r="R778" s="35">
        <v>0.0</v>
      </c>
      <c r="S778" s="35">
        <v>0.0</v>
      </c>
      <c r="T778" s="35">
        <v>0.0</v>
      </c>
      <c r="U778" s="35">
        <v>0.0</v>
      </c>
      <c r="V778" s="35">
        <v>4.189696092288</v>
      </c>
      <c r="W778" s="35">
        <v>0.0</v>
      </c>
      <c r="X778" s="35">
        <v>0.0</v>
      </c>
      <c r="Y778" s="35">
        <v>0.0</v>
      </c>
      <c r="Z778" s="35">
        <v>0.0</v>
      </c>
      <c r="AA778" s="35">
        <v>2.665118163456</v>
      </c>
      <c r="AB778" s="35">
        <v>0.0</v>
      </c>
      <c r="AC778" s="35">
        <v>0.0</v>
      </c>
      <c r="AD778" s="35">
        <v>0.0</v>
      </c>
      <c r="AE778" s="35">
        <v>0.0</v>
      </c>
      <c r="AF778" s="35">
        <v>4.189696092288</v>
      </c>
    </row>
    <row r="779" ht="15.75" customHeight="1">
      <c r="A779" s="35" t="s">
        <v>54</v>
      </c>
      <c r="B779" s="35" t="s">
        <v>5551</v>
      </c>
      <c r="C779" s="35">
        <v>1304.0</v>
      </c>
      <c r="D779" s="35" t="s">
        <v>890</v>
      </c>
      <c r="F779" s="35">
        <v>0.0690775158782309</v>
      </c>
      <c r="G779" s="35">
        <v>0.373403934491494</v>
      </c>
      <c r="H779" s="35">
        <v>0.4424814503697249</v>
      </c>
      <c r="I779" s="35">
        <v>12.224191569408</v>
      </c>
      <c r="J779" s="35">
        <v>0.0</v>
      </c>
      <c r="K779" s="35">
        <v>0.0</v>
      </c>
      <c r="L779" s="35">
        <v>0.0</v>
      </c>
      <c r="M779" s="35">
        <v>0.0</v>
      </c>
      <c r="N779" s="35">
        <v>0.0</v>
      </c>
      <c r="O779" s="35">
        <v>0.0</v>
      </c>
      <c r="P779" s="35">
        <v>0.0</v>
      </c>
      <c r="R779" s="35">
        <v>0.0</v>
      </c>
      <c r="S779" s="35">
        <v>0.0</v>
      </c>
      <c r="T779" s="35">
        <v>3.749698995033602</v>
      </c>
      <c r="U779" s="35">
        <v>7.600204138423678</v>
      </c>
      <c r="V779" s="35">
        <v>12.224191569408</v>
      </c>
      <c r="W779" s="35">
        <v>0.0</v>
      </c>
      <c r="X779" s="35">
        <v>0.0</v>
      </c>
      <c r="Y779" s="35">
        <v>0.0</v>
      </c>
      <c r="Z779" s="35">
        <v>2.570914448686073</v>
      </c>
      <c r="AA779" s="35">
        <v>12.224191569408</v>
      </c>
      <c r="AB779" s="35">
        <v>0.0</v>
      </c>
      <c r="AC779" s="35">
        <v>0.0</v>
      </c>
      <c r="AD779" s="35">
        <v>3.147155972553601</v>
      </c>
      <c r="AE779" s="35">
        <v>7.120128578371197</v>
      </c>
      <c r="AF779" s="35">
        <v>8.815037245056</v>
      </c>
    </row>
    <row r="780" ht="15.75" customHeight="1">
      <c r="A780" s="35" t="s">
        <v>54</v>
      </c>
      <c r="B780" s="35" t="s">
        <v>5552</v>
      </c>
      <c r="C780" s="35">
        <v>1304.0</v>
      </c>
      <c r="D780" s="35" t="s">
        <v>890</v>
      </c>
      <c r="F780" s="35">
        <v>0.1265589987251539</v>
      </c>
      <c r="G780" s="35">
        <v>0.3372411208292938</v>
      </c>
      <c r="H780" s="35">
        <v>0.4638001195544477</v>
      </c>
      <c r="I780" s="35">
        <v>24.747287733504</v>
      </c>
      <c r="J780" s="35">
        <v>0.0</v>
      </c>
      <c r="K780" s="35">
        <v>0.0</v>
      </c>
      <c r="L780" s="35">
        <v>3.394279715904</v>
      </c>
      <c r="M780" s="35">
        <v>0.0</v>
      </c>
      <c r="N780" s="35">
        <v>0.0</v>
      </c>
      <c r="O780" s="35">
        <v>0.0</v>
      </c>
      <c r="P780" s="35">
        <v>0.0</v>
      </c>
      <c r="R780" s="35">
        <v>0.0</v>
      </c>
      <c r="S780" s="35">
        <v>0.0</v>
      </c>
      <c r="T780" s="35">
        <v>3.586234993084806</v>
      </c>
      <c r="U780" s="35">
        <v>5.337851228599661</v>
      </c>
      <c r="V780" s="35">
        <v>24.747287733504</v>
      </c>
      <c r="W780" s="35">
        <v>0.0</v>
      </c>
      <c r="X780" s="35">
        <v>0.0</v>
      </c>
      <c r="Y780" s="35">
        <v>0.0</v>
      </c>
      <c r="Z780" s="35">
        <v>3.085901620139518</v>
      </c>
      <c r="AA780" s="35">
        <v>21.42996476544</v>
      </c>
      <c r="AB780" s="35">
        <v>0.0</v>
      </c>
      <c r="AC780" s="35">
        <v>0.0</v>
      </c>
      <c r="AD780" s="35">
        <v>3.339440080099202</v>
      </c>
      <c r="AE780" s="35">
        <v>4.955679723415673</v>
      </c>
      <c r="AF780" s="35">
        <v>24.747287733504</v>
      </c>
    </row>
    <row r="781" ht="15.75" customHeight="1">
      <c r="A781" s="35" t="s">
        <v>54</v>
      </c>
      <c r="B781" s="35" t="s">
        <v>5553</v>
      </c>
      <c r="C781" s="35">
        <v>1304.0</v>
      </c>
      <c r="D781" s="35" t="s">
        <v>890</v>
      </c>
      <c r="F781" s="35">
        <v>0.2507890409718838</v>
      </c>
      <c r="G781" s="35">
        <v>0.9893619383262255</v>
      </c>
      <c r="H781" s="35">
        <v>1.240150979298109</v>
      </c>
      <c r="I781" s="35">
        <v>42.286525593984</v>
      </c>
      <c r="J781" s="35">
        <v>0.0</v>
      </c>
      <c r="K781" s="35">
        <v>0.0</v>
      </c>
      <c r="L781" s="35">
        <v>0.0</v>
      </c>
      <c r="M781" s="35">
        <v>0.0</v>
      </c>
      <c r="N781" s="35">
        <v>0.0</v>
      </c>
      <c r="O781" s="35">
        <v>0.0</v>
      </c>
      <c r="P781" s="35">
        <v>0.0</v>
      </c>
      <c r="R781" s="35">
        <v>0.0</v>
      </c>
      <c r="S781" s="35">
        <v>0.0</v>
      </c>
      <c r="T781" s="35">
        <v>3.529797550675202</v>
      </c>
      <c r="U781" s="35">
        <v>32.82589794907582</v>
      </c>
      <c r="V781" s="35">
        <v>42.286525593984</v>
      </c>
      <c r="W781" s="35">
        <v>0.0</v>
      </c>
      <c r="X781" s="35">
        <v>0.0</v>
      </c>
      <c r="Y781" s="35">
        <v>0.0</v>
      </c>
      <c r="Z781" s="35">
        <v>9.308779735731797</v>
      </c>
      <c r="AA781" s="35">
        <v>30.038190372288</v>
      </c>
      <c r="AB781" s="35">
        <v>0.0</v>
      </c>
      <c r="AC781" s="35">
        <v>0.0</v>
      </c>
      <c r="AD781" s="35">
        <v>2.5819787157696</v>
      </c>
      <c r="AE781" s="35">
        <v>27.02929278180093</v>
      </c>
      <c r="AF781" s="35">
        <v>37.54856555856</v>
      </c>
    </row>
    <row r="782" ht="15.75" customHeight="1">
      <c r="A782" s="35" t="s">
        <v>54</v>
      </c>
      <c r="B782" s="35" t="s">
        <v>5554</v>
      </c>
      <c r="C782" s="35">
        <v>1304.0</v>
      </c>
      <c r="D782" s="35" t="s">
        <v>890</v>
      </c>
      <c r="F782" s="35">
        <v>1.298204920497184</v>
      </c>
      <c r="G782" s="35">
        <v>7.788419086543123</v>
      </c>
      <c r="H782" s="35">
        <v>9.086624007040307</v>
      </c>
      <c r="I782" s="35">
        <v>307.242960319008</v>
      </c>
      <c r="J782" s="35">
        <v>0.0</v>
      </c>
      <c r="K782" s="35">
        <v>0.0</v>
      </c>
      <c r="L782" s="35">
        <v>0.0</v>
      </c>
      <c r="M782" s="35">
        <v>0.0</v>
      </c>
      <c r="N782" s="35">
        <v>0.0</v>
      </c>
      <c r="O782" s="35">
        <v>0.0</v>
      </c>
      <c r="P782" s="35">
        <v>0.0</v>
      </c>
      <c r="R782" s="35">
        <v>0.0</v>
      </c>
      <c r="S782" s="35">
        <v>0.0</v>
      </c>
      <c r="T782" s="35">
        <v>64.95267296992347</v>
      </c>
      <c r="U782" s="35">
        <v>213.4135797708899</v>
      </c>
      <c r="V782" s="35">
        <v>307.242960319008</v>
      </c>
      <c r="W782" s="35">
        <v>0.0</v>
      </c>
      <c r="X782" s="35">
        <v>0.0</v>
      </c>
      <c r="Y782" s="35">
        <v>0.0</v>
      </c>
      <c r="Z782" s="35">
        <v>37.7806486365501</v>
      </c>
      <c r="AA782" s="35">
        <v>193.451572145664</v>
      </c>
      <c r="AB782" s="35">
        <v>0.0</v>
      </c>
      <c r="AC782" s="35">
        <v>0.0</v>
      </c>
      <c r="AD782" s="35">
        <v>35.30089966939207</v>
      </c>
      <c r="AE782" s="35">
        <v>213.0523849946822</v>
      </c>
      <c r="AF782" s="35">
        <v>305.908482835872</v>
      </c>
    </row>
    <row r="783" ht="15.75" customHeight="1">
      <c r="A783" s="35" t="s">
        <v>54</v>
      </c>
      <c r="B783" s="35" t="s">
        <v>5555</v>
      </c>
      <c r="C783" s="35">
        <v>1304.0</v>
      </c>
      <c r="D783" s="35" t="s">
        <v>890</v>
      </c>
      <c r="F783" s="35">
        <v>0.01339478951629642</v>
      </c>
      <c r="G783" s="35">
        <v>0.1239749524142597</v>
      </c>
      <c r="H783" s="35">
        <v>0.1373697419305561</v>
      </c>
      <c r="I783" s="35">
        <v>45.51994326096</v>
      </c>
      <c r="J783" s="35">
        <v>0.0</v>
      </c>
      <c r="K783" s="35">
        <v>0.0</v>
      </c>
      <c r="L783" s="35">
        <v>0.0</v>
      </c>
      <c r="M783" s="35">
        <v>0.0</v>
      </c>
      <c r="N783" s="35">
        <v>0.0</v>
      </c>
      <c r="O783" s="35">
        <v>0.0</v>
      </c>
      <c r="P783" s="35">
        <v>0.0</v>
      </c>
      <c r="R783" s="35">
        <v>0.0</v>
      </c>
      <c r="S783" s="35">
        <v>0.0</v>
      </c>
      <c r="T783" s="35">
        <v>0.0</v>
      </c>
      <c r="U783" s="35">
        <v>0.0</v>
      </c>
      <c r="V783" s="35">
        <v>45.51994326096</v>
      </c>
      <c r="W783" s="35">
        <v>0.0</v>
      </c>
      <c r="X783" s="35">
        <v>0.0</v>
      </c>
      <c r="Y783" s="35">
        <v>0.0</v>
      </c>
      <c r="Z783" s="35">
        <v>0.0</v>
      </c>
      <c r="AA783" s="35">
        <v>6.731095666176</v>
      </c>
      <c r="AB783" s="35">
        <v>0.0</v>
      </c>
      <c r="AC783" s="35">
        <v>0.0</v>
      </c>
      <c r="AD783" s="35">
        <v>0.0</v>
      </c>
      <c r="AE783" s="35">
        <v>0.0</v>
      </c>
      <c r="AF783" s="35">
        <v>44.21532534048</v>
      </c>
    </row>
    <row r="784" ht="15.75" customHeight="1">
      <c r="A784" s="35" t="s">
        <v>54</v>
      </c>
      <c r="B784" s="35" t="s">
        <v>5556</v>
      </c>
      <c r="C784" s="35">
        <v>1304.0</v>
      </c>
      <c r="D784" s="35" t="s">
        <v>890</v>
      </c>
      <c r="F784" s="35">
        <v>2.448440510671897</v>
      </c>
      <c r="G784" s="35">
        <v>0.0</v>
      </c>
      <c r="H784" s="35">
        <v>2.448440510671897</v>
      </c>
      <c r="I784" s="35">
        <v>442.685510753472</v>
      </c>
      <c r="J784" s="35">
        <v>0.0</v>
      </c>
      <c r="K784" s="35">
        <v>0.0</v>
      </c>
      <c r="L784" s="35">
        <v>0.0</v>
      </c>
      <c r="M784" s="35">
        <v>7.503859403712</v>
      </c>
      <c r="N784" s="35">
        <v>0.0</v>
      </c>
      <c r="O784" s="35">
        <v>0.0</v>
      </c>
      <c r="P784" s="35">
        <v>0.0</v>
      </c>
      <c r="R784" s="35">
        <v>0.0</v>
      </c>
      <c r="S784" s="35">
        <v>0.0</v>
      </c>
      <c r="T784" s="35">
        <v>8.293174036358408</v>
      </c>
      <c r="U784" s="35">
        <v>54.98648901990713</v>
      </c>
      <c r="V784" s="35">
        <v>442.685510753472</v>
      </c>
      <c r="W784" s="35">
        <v>0.0</v>
      </c>
      <c r="X784" s="35">
        <v>0.0</v>
      </c>
      <c r="Y784" s="35">
        <v>8.293174036358408</v>
      </c>
      <c r="Z784" s="35">
        <v>54.98648901990713</v>
      </c>
      <c r="AA784" s="35">
        <v>442.685510753472</v>
      </c>
      <c r="AB784" s="35">
        <v>0.0</v>
      </c>
      <c r="AC784" s="35">
        <v>0.0</v>
      </c>
      <c r="AD784" s="35">
        <v>0.0</v>
      </c>
      <c r="AE784" s="35">
        <v>0.0</v>
      </c>
      <c r="AF784" s="35">
        <v>0.0</v>
      </c>
    </row>
    <row r="785" ht="15.75" customHeight="1">
      <c r="A785" s="35" t="s">
        <v>54</v>
      </c>
      <c r="B785" s="35" t="s">
        <v>5557</v>
      </c>
      <c r="C785" s="35">
        <v>1304.0</v>
      </c>
      <c r="D785" s="35" t="s">
        <v>890</v>
      </c>
      <c r="F785" s="35">
        <v>0.86426468497993</v>
      </c>
      <c r="G785" s="35">
        <v>3.946208487617778</v>
      </c>
      <c r="H785" s="35">
        <v>4.810473172597708</v>
      </c>
      <c r="I785" s="35">
        <v>206.531687246976</v>
      </c>
      <c r="J785" s="35">
        <v>0.0</v>
      </c>
      <c r="K785" s="35">
        <v>1.477022135904</v>
      </c>
      <c r="L785" s="35">
        <v>0.6627463234559999</v>
      </c>
      <c r="M785" s="35">
        <v>0.81953795952</v>
      </c>
      <c r="N785" s="35">
        <v>2.373792438528</v>
      </c>
      <c r="O785" s="35">
        <v>2.373792438528</v>
      </c>
      <c r="P785" s="35">
        <v>2.373792438528</v>
      </c>
      <c r="R785" s="35">
        <v>1.22991384096</v>
      </c>
      <c r="S785" s="35">
        <v>1.59769625904</v>
      </c>
      <c r="T785" s="35">
        <v>13.88558672161927</v>
      </c>
      <c r="U785" s="35">
        <v>100.1928459226464</v>
      </c>
      <c r="V785" s="35">
        <v>206.531687246976</v>
      </c>
      <c r="W785" s="35">
        <v>0.0</v>
      </c>
      <c r="X785" s="35">
        <v>1.007916473088</v>
      </c>
      <c r="Y785" s="35">
        <v>2.110598799926401</v>
      </c>
      <c r="Z785" s="35">
        <v>13.57509771684864</v>
      </c>
      <c r="AA785" s="35">
        <v>58.001503666176</v>
      </c>
      <c r="AB785" s="35">
        <v>0.879323292288</v>
      </c>
      <c r="AC785" s="35">
        <v>1.371851592048</v>
      </c>
      <c r="AD785" s="35">
        <v>6.403031208604802</v>
      </c>
      <c r="AE785" s="35">
        <v>81.89474575524446</v>
      </c>
      <c r="AF785" s="35">
        <v>206.531687246976</v>
      </c>
    </row>
    <row r="786" ht="15.75" customHeight="1">
      <c r="A786" s="35" t="s">
        <v>54</v>
      </c>
      <c r="B786" s="35" t="s">
        <v>5558</v>
      </c>
      <c r="C786" s="35">
        <v>1304.0</v>
      </c>
      <c r="D786" s="35" t="s">
        <v>890</v>
      </c>
      <c r="F786" s="35">
        <v>0.3682712195209514</v>
      </c>
      <c r="G786" s="35">
        <v>1.397126404701575</v>
      </c>
      <c r="H786" s="35">
        <v>1.765397624222526</v>
      </c>
      <c r="I786" s="35">
        <v>76.751125782912</v>
      </c>
      <c r="J786" s="35">
        <v>0.0</v>
      </c>
      <c r="K786" s="35">
        <v>0.0</v>
      </c>
      <c r="L786" s="35">
        <v>0.0</v>
      </c>
      <c r="M786" s="35">
        <v>2.04945180048</v>
      </c>
      <c r="N786" s="35">
        <v>2.558653344576</v>
      </c>
      <c r="O786" s="35">
        <v>2.558653344576</v>
      </c>
      <c r="P786" s="35">
        <v>2.558653344576</v>
      </c>
      <c r="R786" s="35">
        <v>0.0</v>
      </c>
      <c r="S786" s="35">
        <v>0.0</v>
      </c>
      <c r="T786" s="35">
        <v>9.977135165625603</v>
      </c>
      <c r="U786" s="35">
        <v>37.73355448722045</v>
      </c>
      <c r="V786" s="35">
        <v>76.751125782912</v>
      </c>
      <c r="W786" s="35">
        <v>0.0</v>
      </c>
      <c r="X786" s="35">
        <v>0.0</v>
      </c>
      <c r="Y786" s="35">
        <v>1.620206255808003</v>
      </c>
      <c r="Z786" s="35">
        <v>9.844892317653114</v>
      </c>
      <c r="AA786" s="35">
        <v>36.361267250112</v>
      </c>
      <c r="AB786" s="35">
        <v>0.0</v>
      </c>
      <c r="AC786" s="35">
        <v>0.0</v>
      </c>
      <c r="AD786" s="35">
        <v>7.958696767660805</v>
      </c>
      <c r="AE786" s="35">
        <v>26.05735894144318</v>
      </c>
      <c r="AF786" s="35">
        <v>76.751125782912</v>
      </c>
    </row>
    <row r="787" ht="15.75" customHeight="1">
      <c r="A787" s="35" t="s">
        <v>54</v>
      </c>
      <c r="B787" s="35" t="s">
        <v>5559</v>
      </c>
      <c r="C787" s="35">
        <v>1304.0</v>
      </c>
      <c r="D787" s="35" t="s">
        <v>890</v>
      </c>
      <c r="F787" s="35">
        <v>0.0</v>
      </c>
      <c r="G787" s="35">
        <v>0.01604269038363901</v>
      </c>
      <c r="H787" s="35">
        <v>0.01604269038363901</v>
      </c>
      <c r="I787" s="35">
        <v>4.500054576864001</v>
      </c>
      <c r="J787" s="35">
        <v>0.0</v>
      </c>
      <c r="K787" s="35">
        <v>0.0</v>
      </c>
      <c r="L787" s="35">
        <v>0.0</v>
      </c>
      <c r="M787" s="35">
        <v>0.0</v>
      </c>
      <c r="N787" s="35">
        <v>0.0</v>
      </c>
      <c r="O787" s="35">
        <v>0.0</v>
      </c>
      <c r="P787" s="35">
        <v>0.0</v>
      </c>
      <c r="R787" s="35">
        <v>0.0</v>
      </c>
      <c r="S787" s="35">
        <v>0.0</v>
      </c>
      <c r="T787" s="35">
        <v>0.0</v>
      </c>
      <c r="U787" s="35">
        <v>0.0</v>
      </c>
      <c r="V787" s="35">
        <v>4.500054576864001</v>
      </c>
      <c r="W787" s="35">
        <v>0.0</v>
      </c>
      <c r="X787" s="35">
        <v>0.0</v>
      </c>
      <c r="Y787" s="35">
        <v>0.0</v>
      </c>
      <c r="Z787" s="35">
        <v>0.0</v>
      </c>
      <c r="AA787" s="35">
        <v>0.0</v>
      </c>
      <c r="AB787" s="35">
        <v>0.0</v>
      </c>
      <c r="AC787" s="35">
        <v>0.0</v>
      </c>
      <c r="AD787" s="35">
        <v>0.0</v>
      </c>
      <c r="AE787" s="35">
        <v>0.0</v>
      </c>
      <c r="AF787" s="35">
        <v>4.500054576864001</v>
      </c>
    </row>
    <row r="788" ht="15.75" customHeight="1">
      <c r="A788" s="35" t="s">
        <v>54</v>
      </c>
      <c r="B788" s="35" t="s">
        <v>5560</v>
      </c>
      <c r="C788" s="35">
        <v>1304.0</v>
      </c>
      <c r="D788" s="35" t="s">
        <v>890</v>
      </c>
      <c r="F788" s="35">
        <v>0.0</v>
      </c>
      <c r="G788" s="35">
        <v>0.1631532054693672</v>
      </c>
      <c r="H788" s="35">
        <v>0.1631532054693672</v>
      </c>
      <c r="I788" s="35">
        <v>24.35077127952</v>
      </c>
      <c r="J788" s="35">
        <v>0.0</v>
      </c>
      <c r="K788" s="35">
        <v>0.0</v>
      </c>
      <c r="L788" s="35">
        <v>0.0</v>
      </c>
      <c r="M788" s="35">
        <v>0.0</v>
      </c>
      <c r="N788" s="35">
        <v>0.0</v>
      </c>
      <c r="O788" s="35">
        <v>0.0</v>
      </c>
      <c r="P788" s="35">
        <v>0.0</v>
      </c>
      <c r="R788" s="35">
        <v>0.0</v>
      </c>
      <c r="S788" s="35">
        <v>0.0</v>
      </c>
      <c r="T788" s="35">
        <v>0.0</v>
      </c>
      <c r="U788" s="35">
        <v>4.395536838524098</v>
      </c>
      <c r="V788" s="35">
        <v>24.35077127952</v>
      </c>
      <c r="W788" s="35">
        <v>0.0</v>
      </c>
      <c r="X788" s="35">
        <v>0.0</v>
      </c>
      <c r="Y788" s="35">
        <v>0.0</v>
      </c>
      <c r="Z788" s="35">
        <v>0.0</v>
      </c>
      <c r="AA788" s="35">
        <v>0.0</v>
      </c>
      <c r="AB788" s="35">
        <v>0.0</v>
      </c>
      <c r="AC788" s="35">
        <v>0.0</v>
      </c>
      <c r="AD788" s="35">
        <v>0.0</v>
      </c>
      <c r="AE788" s="35">
        <v>4.395536838524098</v>
      </c>
      <c r="AF788" s="35">
        <v>24.35077127952</v>
      </c>
    </row>
    <row r="789" ht="15.75" customHeight="1">
      <c r="A789" s="35" t="s">
        <v>54</v>
      </c>
      <c r="B789" s="35" t="s">
        <v>5561</v>
      </c>
      <c r="C789" s="35">
        <v>1304.0</v>
      </c>
      <c r="D789" s="35" t="s">
        <v>890</v>
      </c>
      <c r="F789" s="35">
        <v>0.0</v>
      </c>
      <c r="G789" s="35">
        <v>0.005046729754732432</v>
      </c>
      <c r="H789" s="35">
        <v>0.005046729754732432</v>
      </c>
      <c r="I789" s="35">
        <v>2.29541249952</v>
      </c>
      <c r="J789" s="35">
        <v>0.0</v>
      </c>
      <c r="K789" s="35">
        <v>0.0</v>
      </c>
      <c r="L789" s="35">
        <v>0.0</v>
      </c>
      <c r="M789" s="35">
        <v>0.0</v>
      </c>
      <c r="N789" s="35">
        <v>0.0</v>
      </c>
      <c r="O789" s="35">
        <v>0.0</v>
      </c>
      <c r="P789" s="35">
        <v>0.0</v>
      </c>
      <c r="R789" s="35">
        <v>0.0</v>
      </c>
      <c r="S789" s="35">
        <v>0.0</v>
      </c>
      <c r="T789" s="35">
        <v>0.0</v>
      </c>
      <c r="U789" s="35">
        <v>0.0</v>
      </c>
      <c r="V789" s="35">
        <v>2.29541249952</v>
      </c>
      <c r="W789" s="35">
        <v>0.0</v>
      </c>
      <c r="X789" s="35">
        <v>0.0</v>
      </c>
      <c r="Y789" s="35">
        <v>0.0</v>
      </c>
      <c r="Z789" s="35">
        <v>0.0</v>
      </c>
      <c r="AA789" s="35">
        <v>0.0</v>
      </c>
      <c r="AB789" s="35">
        <v>0.0</v>
      </c>
      <c r="AC789" s="35">
        <v>0.0</v>
      </c>
      <c r="AD789" s="35">
        <v>0.0</v>
      </c>
      <c r="AE789" s="35">
        <v>0.0</v>
      </c>
      <c r="AF789" s="35">
        <v>2.29541249952</v>
      </c>
    </row>
    <row r="790" ht="15.75" customHeight="1">
      <c r="A790" s="35" t="s">
        <v>54</v>
      </c>
      <c r="B790" s="35" t="s">
        <v>5562</v>
      </c>
      <c r="C790" s="35">
        <v>1304.0</v>
      </c>
      <c r="D790" s="35" t="s">
        <v>890</v>
      </c>
      <c r="F790" s="35">
        <v>7.470566504335469</v>
      </c>
      <c r="G790" s="35">
        <v>23.46794128850575</v>
      </c>
      <c r="H790" s="35">
        <v>30.93850779284122</v>
      </c>
      <c r="I790" s="35">
        <v>385.089532599744</v>
      </c>
      <c r="J790" s="35">
        <v>0.0</v>
      </c>
      <c r="K790" s="35">
        <v>28.19995704288</v>
      </c>
      <c r="L790" s="35">
        <v>24.087316202208</v>
      </c>
      <c r="M790" s="35">
        <v>36.66168385084799</v>
      </c>
      <c r="N790" s="35">
        <v>18.628586813088</v>
      </c>
      <c r="O790" s="35">
        <v>18.628586813088</v>
      </c>
      <c r="P790" s="35">
        <v>18.628586813088</v>
      </c>
      <c r="R790" s="35">
        <v>23.88157841664</v>
      </c>
      <c r="S790" s="35">
        <v>27.591641322336</v>
      </c>
      <c r="T790" s="35">
        <v>78.0825563235648</v>
      </c>
      <c r="U790" s="35">
        <v>203.1413477538816</v>
      </c>
      <c r="V790" s="35">
        <v>385.089532599744</v>
      </c>
      <c r="W790" s="35">
        <v>5.90797120032</v>
      </c>
      <c r="X790" s="35">
        <v>11.548627913088</v>
      </c>
      <c r="Y790" s="35">
        <v>19.43219509721281</v>
      </c>
      <c r="Z790" s="35">
        <v>33.36089409027648</v>
      </c>
      <c r="AA790" s="35">
        <v>107.129666617344</v>
      </c>
      <c r="AB790" s="35">
        <v>17.04499920144</v>
      </c>
      <c r="AC790" s="35">
        <v>22.440432378672</v>
      </c>
      <c r="AD790" s="35">
        <v>72.393693100848</v>
      </c>
      <c r="AE790" s="35">
        <v>178.1491206852806</v>
      </c>
      <c r="AF790" s="35">
        <v>351.730663133472</v>
      </c>
    </row>
    <row r="791" ht="15.75" customHeight="1">
      <c r="A791" s="35" t="s">
        <v>54</v>
      </c>
      <c r="B791" s="35" t="s">
        <v>5563</v>
      </c>
      <c r="C791" s="35">
        <v>1304.0</v>
      </c>
      <c r="D791" s="35" t="s">
        <v>890</v>
      </c>
      <c r="F791" s="35">
        <v>0.003865544729494979</v>
      </c>
      <c r="G791" s="35">
        <v>0.03089993261049732</v>
      </c>
      <c r="H791" s="35">
        <v>0.0347654773399923</v>
      </c>
      <c r="I791" s="35">
        <v>11.65063637808</v>
      </c>
      <c r="J791" s="35">
        <v>0.0</v>
      </c>
      <c r="K791" s="35">
        <v>0.0</v>
      </c>
      <c r="L791" s="35">
        <v>0.0</v>
      </c>
      <c r="M791" s="35">
        <v>0.0</v>
      </c>
      <c r="N791" s="35">
        <v>0.0</v>
      </c>
      <c r="O791" s="35">
        <v>0.0</v>
      </c>
      <c r="P791" s="35">
        <v>0.0</v>
      </c>
      <c r="R791" s="35">
        <v>0.0</v>
      </c>
      <c r="S791" s="35">
        <v>0.0</v>
      </c>
      <c r="T791" s="35">
        <v>0.0</v>
      </c>
      <c r="U791" s="35">
        <v>0.0</v>
      </c>
      <c r="V791" s="35">
        <v>11.65063637808</v>
      </c>
      <c r="W791" s="35">
        <v>0.0</v>
      </c>
      <c r="X791" s="35">
        <v>0.0</v>
      </c>
      <c r="Y791" s="35">
        <v>0.0</v>
      </c>
      <c r="Z791" s="35">
        <v>0.0</v>
      </c>
      <c r="AA791" s="35">
        <v>2.318992042752</v>
      </c>
      <c r="AB791" s="35">
        <v>0.0</v>
      </c>
      <c r="AC791" s="35">
        <v>0.0</v>
      </c>
      <c r="AD791" s="35">
        <v>0.0</v>
      </c>
      <c r="AE791" s="35">
        <v>0.0</v>
      </c>
      <c r="AF791" s="35">
        <v>11.65063637808</v>
      </c>
    </row>
    <row r="792" ht="15.75" customHeight="1">
      <c r="A792" s="35" t="s">
        <v>54</v>
      </c>
      <c r="B792" s="35" t="s">
        <v>5564</v>
      </c>
      <c r="C792" s="35">
        <v>1304.0</v>
      </c>
      <c r="D792" s="35" t="s">
        <v>890</v>
      </c>
      <c r="F792" s="35">
        <v>0.06494076761217185</v>
      </c>
      <c r="G792" s="35">
        <v>0.2109440848679179</v>
      </c>
      <c r="H792" s="35">
        <v>0.2758848524800898</v>
      </c>
      <c r="I792" s="35">
        <v>25.035841895904</v>
      </c>
      <c r="J792" s="35">
        <v>0.0</v>
      </c>
      <c r="K792" s="35">
        <v>0.0</v>
      </c>
      <c r="L792" s="35">
        <v>0.0</v>
      </c>
      <c r="M792" s="35">
        <v>0.0</v>
      </c>
      <c r="N792" s="35">
        <v>0.0</v>
      </c>
      <c r="O792" s="35">
        <v>0.0</v>
      </c>
      <c r="P792" s="35">
        <v>0.0</v>
      </c>
      <c r="R792" s="35">
        <v>0.0</v>
      </c>
      <c r="S792" s="35">
        <v>0.0</v>
      </c>
      <c r="T792" s="35">
        <v>1.775531692771202</v>
      </c>
      <c r="U792" s="35">
        <v>3.184155788647674</v>
      </c>
      <c r="V792" s="35">
        <v>25.035841895904</v>
      </c>
      <c r="W792" s="35">
        <v>0.0</v>
      </c>
      <c r="X792" s="35">
        <v>0.0</v>
      </c>
      <c r="Y792" s="35">
        <v>0.0</v>
      </c>
      <c r="Z792" s="35">
        <v>1.941264511199999</v>
      </c>
      <c r="AA792" s="35">
        <v>17.366661398016</v>
      </c>
      <c r="AB792" s="35">
        <v>0.0</v>
      </c>
      <c r="AC792" s="35">
        <v>0.0</v>
      </c>
      <c r="AD792" s="35">
        <v>0.0</v>
      </c>
      <c r="AE792" s="35">
        <v>2.946134246348156</v>
      </c>
      <c r="AF792" s="35">
        <v>25.035841895904</v>
      </c>
    </row>
    <row r="793" ht="15.75" customHeight="1">
      <c r="A793" s="35" t="s">
        <v>54</v>
      </c>
      <c r="B793" s="35" t="s">
        <v>5565</v>
      </c>
      <c r="C793" s="35">
        <v>1304.0</v>
      </c>
      <c r="D793" s="35" t="s">
        <v>890</v>
      </c>
      <c r="F793" s="35">
        <v>0.6685140312653589</v>
      </c>
      <c r="G793" s="35">
        <v>2.105626697504826</v>
      </c>
      <c r="H793" s="35">
        <v>2.774140728770185</v>
      </c>
      <c r="I793" s="35">
        <v>42.178430887488</v>
      </c>
      <c r="J793" s="35">
        <v>0.0</v>
      </c>
      <c r="K793" s="35">
        <v>1.520696987712</v>
      </c>
      <c r="L793" s="35">
        <v>0.557783283456</v>
      </c>
      <c r="M793" s="35">
        <v>11.50122821904</v>
      </c>
      <c r="N793" s="35">
        <v>0.952879775904</v>
      </c>
      <c r="O793" s="35">
        <v>0.952879775904</v>
      </c>
      <c r="P793" s="35">
        <v>0.952879775904</v>
      </c>
      <c r="R793" s="35">
        <v>1.28276946</v>
      </c>
      <c r="S793" s="35">
        <v>1.880468303616</v>
      </c>
      <c r="T793" s="35">
        <v>11.03780471693761</v>
      </c>
      <c r="U793" s="35">
        <v>24.37050042318522</v>
      </c>
      <c r="V793" s="35">
        <v>42.178430887488</v>
      </c>
      <c r="W793" s="35">
        <v>0.0</v>
      </c>
      <c r="X793" s="35">
        <v>0.817833252096</v>
      </c>
      <c r="Y793" s="35">
        <v>3.020811692169605</v>
      </c>
      <c r="Z793" s="35">
        <v>10.86648806932416</v>
      </c>
      <c r="AA793" s="35">
        <v>18.47078214912</v>
      </c>
      <c r="AB793" s="35">
        <v>1.118420485056</v>
      </c>
      <c r="AC793" s="35">
        <v>1.528752228192</v>
      </c>
      <c r="AD793" s="35">
        <v>9.840672394358402</v>
      </c>
      <c r="AE793" s="35">
        <v>17.66813097720384</v>
      </c>
      <c r="AF793" s="35">
        <v>42.178430887488</v>
      </c>
    </row>
    <row r="794" ht="15.75" customHeight="1">
      <c r="A794" s="35" t="s">
        <v>54</v>
      </c>
      <c r="B794" s="35" t="s">
        <v>5566</v>
      </c>
      <c r="C794" s="35">
        <v>1304.0</v>
      </c>
      <c r="D794" s="35" t="s">
        <v>890</v>
      </c>
      <c r="F794" s="35">
        <v>0.02537654204015232</v>
      </c>
      <c r="G794" s="35">
        <v>0.4828276674784219</v>
      </c>
      <c r="H794" s="35">
        <v>0.5082042095185743</v>
      </c>
      <c r="I794" s="35">
        <v>118.599760645632</v>
      </c>
      <c r="J794" s="35">
        <v>0.0</v>
      </c>
      <c r="K794" s="35">
        <v>0.0</v>
      </c>
      <c r="L794" s="35">
        <v>0.0</v>
      </c>
      <c r="M794" s="35">
        <v>0.0</v>
      </c>
      <c r="N794" s="35">
        <v>0.0</v>
      </c>
      <c r="O794" s="35">
        <v>0.0</v>
      </c>
      <c r="P794" s="35">
        <v>0.0</v>
      </c>
      <c r="R794" s="35">
        <v>0.0</v>
      </c>
      <c r="S794" s="35">
        <v>0.0</v>
      </c>
      <c r="T794" s="35">
        <v>0.0</v>
      </c>
      <c r="U794" s="35">
        <v>3.134833666917113</v>
      </c>
      <c r="V794" s="35">
        <v>118.599760645632</v>
      </c>
      <c r="W794" s="35">
        <v>0.0</v>
      </c>
      <c r="X794" s="35">
        <v>0.0</v>
      </c>
      <c r="Y794" s="35">
        <v>0.0</v>
      </c>
      <c r="Z794" s="35">
        <v>0.0</v>
      </c>
      <c r="AA794" s="35">
        <v>5.52402716544</v>
      </c>
      <c r="AB794" s="35">
        <v>0.0</v>
      </c>
      <c r="AC794" s="35">
        <v>0.0</v>
      </c>
      <c r="AD794" s="35">
        <v>0.0</v>
      </c>
      <c r="AE794" s="35">
        <v>3.128696235745918</v>
      </c>
      <c r="AF794" s="35">
        <v>113.181381202176</v>
      </c>
    </row>
    <row r="795" ht="15.75" customHeight="1">
      <c r="A795" s="35" t="s">
        <v>54</v>
      </c>
      <c r="B795" s="35" t="s">
        <v>5567</v>
      </c>
      <c r="C795" s="35">
        <v>1304.0</v>
      </c>
      <c r="D795" s="35" t="s">
        <v>890</v>
      </c>
      <c r="F795" s="35">
        <v>0.1087486101485924</v>
      </c>
      <c r="G795" s="35">
        <v>1.514731831538019</v>
      </c>
      <c r="H795" s="35">
        <v>1.623480441686612</v>
      </c>
      <c r="I795" s="35">
        <v>727.6602838498561</v>
      </c>
      <c r="J795" s="35">
        <v>0.0</v>
      </c>
      <c r="K795" s="35">
        <v>0.0</v>
      </c>
      <c r="L795" s="35">
        <v>0.0</v>
      </c>
      <c r="M795" s="35">
        <v>1.005735394944</v>
      </c>
      <c r="N795" s="35">
        <v>0.0</v>
      </c>
      <c r="O795" s="35">
        <v>0.0</v>
      </c>
      <c r="P795" s="35">
        <v>0.0</v>
      </c>
      <c r="R795" s="35">
        <v>0.0</v>
      </c>
      <c r="S795" s="35">
        <v>0.0</v>
      </c>
      <c r="T795" s="35">
        <v>1.947615098083203</v>
      </c>
      <c r="U795" s="35">
        <v>3.598451592865918</v>
      </c>
      <c r="V795" s="35">
        <v>727.6602838498561</v>
      </c>
      <c r="W795" s="35">
        <v>0.0</v>
      </c>
      <c r="X795" s="35">
        <v>0.0</v>
      </c>
      <c r="Y795" s="35">
        <v>0.0</v>
      </c>
      <c r="Z795" s="35">
        <v>1.411233541643515</v>
      </c>
      <c r="AA795" s="35">
        <v>44.745249818304</v>
      </c>
      <c r="AB795" s="35">
        <v>0.0</v>
      </c>
      <c r="AC795" s="35">
        <v>0.0</v>
      </c>
      <c r="AD795" s="35">
        <v>1.410383416377601</v>
      </c>
      <c r="AE795" s="35">
        <v>3.259337885999996</v>
      </c>
      <c r="AF795" s="35">
        <v>682.9150340315521</v>
      </c>
    </row>
    <row r="796" ht="15.75" customHeight="1">
      <c r="A796" s="35" t="s">
        <v>54</v>
      </c>
      <c r="B796" s="35" t="s">
        <v>5568</v>
      </c>
      <c r="C796" s="35">
        <v>1304.0</v>
      </c>
      <c r="D796" s="35" t="s">
        <v>890</v>
      </c>
      <c r="F796" s="35">
        <v>1.505995566005493</v>
      </c>
      <c r="G796" s="35">
        <v>8.483471785798693</v>
      </c>
      <c r="H796" s="35">
        <v>9.989467351804187</v>
      </c>
      <c r="I796" s="35">
        <v>189.30157199856</v>
      </c>
      <c r="J796" s="35">
        <v>0.0</v>
      </c>
      <c r="K796" s="35">
        <v>0.0</v>
      </c>
      <c r="L796" s="35">
        <v>0.0</v>
      </c>
      <c r="M796" s="35">
        <v>60.13257634137599</v>
      </c>
      <c r="N796" s="35">
        <v>0.0</v>
      </c>
      <c r="O796" s="35">
        <v>0.0</v>
      </c>
      <c r="P796" s="35">
        <v>0.0</v>
      </c>
      <c r="R796" s="35">
        <v>0.0</v>
      </c>
      <c r="S796" s="35">
        <v>0.0</v>
      </c>
      <c r="T796" s="35">
        <v>78.77110955978881</v>
      </c>
      <c r="U796" s="35">
        <v>125.2046228723941</v>
      </c>
      <c r="V796" s="35">
        <v>189.30157199856</v>
      </c>
      <c r="W796" s="35">
        <v>0.0</v>
      </c>
      <c r="X796" s="35">
        <v>0.0</v>
      </c>
      <c r="Y796" s="35">
        <v>12.12559978593601</v>
      </c>
      <c r="Z796" s="35">
        <v>27.11072391564081</v>
      </c>
      <c r="AA796" s="35">
        <v>48.90923211888</v>
      </c>
      <c r="AB796" s="35">
        <v>0.0</v>
      </c>
      <c r="AC796" s="35">
        <v>0.0</v>
      </c>
      <c r="AD796" s="35">
        <v>62.056094024736</v>
      </c>
      <c r="AE796" s="35">
        <v>103.8088559912139</v>
      </c>
      <c r="AF796" s="35">
        <v>187.19926457904</v>
      </c>
    </row>
    <row r="797" ht="15.75" customHeight="1">
      <c r="A797" s="35" t="s">
        <v>54</v>
      </c>
      <c r="B797" s="35" t="s">
        <v>5569</v>
      </c>
      <c r="C797" s="35">
        <v>1304.0</v>
      </c>
      <c r="D797" s="35" t="s">
        <v>890</v>
      </c>
      <c r="F797" s="35">
        <v>1.379049147799037</v>
      </c>
      <c r="G797" s="35">
        <v>5.586050786594828</v>
      </c>
      <c r="H797" s="35">
        <v>6.965099934393864</v>
      </c>
      <c r="I797" s="35">
        <v>309.360573502848</v>
      </c>
      <c r="J797" s="35">
        <v>0.0</v>
      </c>
      <c r="K797" s="35">
        <v>0.0</v>
      </c>
      <c r="L797" s="35">
        <v>0.0</v>
      </c>
      <c r="M797" s="35">
        <v>0.0</v>
      </c>
      <c r="N797" s="35">
        <v>24.70720692384</v>
      </c>
      <c r="O797" s="35">
        <v>24.70720692384</v>
      </c>
      <c r="P797" s="35">
        <v>24.70720692384</v>
      </c>
      <c r="R797" s="35">
        <v>0.0</v>
      </c>
      <c r="S797" s="35">
        <v>0.0</v>
      </c>
      <c r="T797" s="35">
        <v>44.59857532744325</v>
      </c>
      <c r="U797" s="35">
        <v>125.2539901013183</v>
      </c>
      <c r="V797" s="35">
        <v>309.360573502848</v>
      </c>
      <c r="W797" s="35">
        <v>0.0</v>
      </c>
      <c r="X797" s="35">
        <v>0.0</v>
      </c>
      <c r="Y797" s="35">
        <v>8.19989219851201</v>
      </c>
      <c r="Z797" s="35">
        <v>31.18411917254587</v>
      </c>
      <c r="AA797" s="35">
        <v>92.983538807712</v>
      </c>
      <c r="AB797" s="35">
        <v>0.0</v>
      </c>
      <c r="AC797" s="35">
        <v>0.0</v>
      </c>
      <c r="AD797" s="35">
        <v>35.3792743333344</v>
      </c>
      <c r="AE797" s="35">
        <v>102.2801796809049</v>
      </c>
      <c r="AF797" s="35">
        <v>255.3814683</v>
      </c>
    </row>
    <row r="798" ht="15.75" customHeight="1">
      <c r="A798" s="35" t="s">
        <v>54</v>
      </c>
      <c r="B798" s="35" t="s">
        <v>5570</v>
      </c>
      <c r="C798" s="35">
        <v>1304.0</v>
      </c>
      <c r="D798" s="35" t="s">
        <v>890</v>
      </c>
      <c r="F798" s="35">
        <v>0.001947060166072325</v>
      </c>
      <c r="G798" s="35">
        <v>0.01201334826838321</v>
      </c>
      <c r="H798" s="35">
        <v>0.01396040843445553</v>
      </c>
      <c r="I798" s="35">
        <v>8.375035949279999</v>
      </c>
      <c r="J798" s="35">
        <v>0.0</v>
      </c>
      <c r="K798" s="35">
        <v>0.0</v>
      </c>
      <c r="L798" s="35">
        <v>0.0</v>
      </c>
      <c r="M798" s="35">
        <v>0.0</v>
      </c>
      <c r="N798" s="35">
        <v>0.0</v>
      </c>
      <c r="O798" s="35">
        <v>0.0</v>
      </c>
      <c r="P798" s="35">
        <v>0.0</v>
      </c>
      <c r="R798" s="35">
        <v>0.0</v>
      </c>
      <c r="S798" s="35">
        <v>0.0</v>
      </c>
      <c r="T798" s="35">
        <v>0.0</v>
      </c>
      <c r="U798" s="35">
        <v>0.0</v>
      </c>
      <c r="V798" s="35">
        <v>8.375035949279999</v>
      </c>
      <c r="W798" s="35">
        <v>0.0</v>
      </c>
      <c r="X798" s="35">
        <v>0.0</v>
      </c>
      <c r="Y798" s="35">
        <v>0.0</v>
      </c>
      <c r="Z798" s="35">
        <v>0.0</v>
      </c>
      <c r="AA798" s="35">
        <v>1.168067464704</v>
      </c>
      <c r="AB798" s="35">
        <v>0.0</v>
      </c>
      <c r="AC798" s="35">
        <v>0.0</v>
      </c>
      <c r="AD798" s="35">
        <v>0.0</v>
      </c>
      <c r="AE798" s="35">
        <v>0.0</v>
      </c>
      <c r="AF798" s="35">
        <v>7.206968484576</v>
      </c>
    </row>
    <row r="799" ht="15.75" customHeight="1">
      <c r="A799" s="35" t="s">
        <v>54</v>
      </c>
      <c r="B799" s="35" t="s">
        <v>5571</v>
      </c>
      <c r="C799" s="35">
        <v>1304.0</v>
      </c>
      <c r="D799" s="35" t="s">
        <v>890</v>
      </c>
      <c r="F799" s="35">
        <v>0.3708719080159057</v>
      </c>
      <c r="G799" s="35">
        <v>2.345183499748728</v>
      </c>
      <c r="H799" s="35">
        <v>2.716055407764634</v>
      </c>
      <c r="I799" s="35">
        <v>258.135789437568</v>
      </c>
      <c r="J799" s="35">
        <v>0.0</v>
      </c>
      <c r="K799" s="35">
        <v>0.0</v>
      </c>
      <c r="L799" s="35">
        <v>0.0</v>
      </c>
      <c r="M799" s="35">
        <v>0.0</v>
      </c>
      <c r="N799" s="35">
        <v>44.831407787712</v>
      </c>
      <c r="O799" s="35">
        <v>44.831407787712</v>
      </c>
      <c r="P799" s="35">
        <v>44.831407787712</v>
      </c>
      <c r="R799" s="35">
        <v>0.0</v>
      </c>
      <c r="S799" s="35">
        <v>0.0</v>
      </c>
      <c r="T799" s="35">
        <v>10.703284924752</v>
      </c>
      <c r="U799" s="35">
        <v>67.27859525390964</v>
      </c>
      <c r="V799" s="35">
        <v>258.135789437568</v>
      </c>
      <c r="W799" s="35">
        <v>0.0</v>
      </c>
      <c r="X799" s="35">
        <v>0.0</v>
      </c>
      <c r="Y799" s="35">
        <v>0.0</v>
      </c>
      <c r="Z799" s="35">
        <v>9.181737445749025</v>
      </c>
      <c r="AA799" s="35">
        <v>37.12863265776</v>
      </c>
      <c r="AB799" s="35">
        <v>0.0</v>
      </c>
      <c r="AC799" s="35">
        <v>0.0</v>
      </c>
      <c r="AD799" s="35">
        <v>10.703284924752</v>
      </c>
      <c r="AE799" s="35">
        <v>61.74335472004221</v>
      </c>
      <c r="AF799" s="35">
        <v>243.82506720096</v>
      </c>
    </row>
    <row r="800" ht="15.75" customHeight="1">
      <c r="A800" s="35" t="s">
        <v>54</v>
      </c>
      <c r="B800" s="35" t="s">
        <v>5572</v>
      </c>
      <c r="C800" s="35">
        <v>1304.0</v>
      </c>
      <c r="D800" s="35" t="s">
        <v>890</v>
      </c>
      <c r="F800" s="35">
        <v>0.0</v>
      </c>
      <c r="G800" s="35">
        <v>0.01020459373201545</v>
      </c>
      <c r="H800" s="35">
        <v>0.01020459373201545</v>
      </c>
      <c r="I800" s="35">
        <v>6.12187241904</v>
      </c>
      <c r="J800" s="35">
        <v>0.0</v>
      </c>
      <c r="K800" s="35">
        <v>0.0</v>
      </c>
      <c r="L800" s="35">
        <v>0.0</v>
      </c>
      <c r="M800" s="35">
        <v>0.0</v>
      </c>
      <c r="N800" s="35">
        <v>0.0</v>
      </c>
      <c r="O800" s="35">
        <v>0.0</v>
      </c>
      <c r="P800" s="35">
        <v>0.0</v>
      </c>
      <c r="R800" s="35">
        <v>0.0</v>
      </c>
      <c r="S800" s="35">
        <v>0.0</v>
      </c>
      <c r="T800" s="35">
        <v>0.0</v>
      </c>
      <c r="U800" s="35">
        <v>0.0</v>
      </c>
      <c r="V800" s="35">
        <v>6.12187241904</v>
      </c>
      <c r="W800" s="35">
        <v>0.0</v>
      </c>
      <c r="X800" s="35">
        <v>0.0</v>
      </c>
      <c r="Y800" s="35">
        <v>0.0</v>
      </c>
      <c r="Z800" s="35">
        <v>0.0</v>
      </c>
      <c r="AA800" s="35">
        <v>0.0</v>
      </c>
      <c r="AB800" s="35">
        <v>0.0</v>
      </c>
      <c r="AC800" s="35">
        <v>0.0</v>
      </c>
      <c r="AD800" s="35">
        <v>0.0</v>
      </c>
      <c r="AE800" s="35">
        <v>0.0</v>
      </c>
      <c r="AF800" s="35">
        <v>6.12187241904</v>
      </c>
    </row>
    <row r="801" ht="15.75" customHeight="1">
      <c r="A801" s="35" t="s">
        <v>54</v>
      </c>
      <c r="B801" s="35" t="s">
        <v>5573</v>
      </c>
      <c r="C801" s="35">
        <v>1304.0</v>
      </c>
      <c r="D801" s="35" t="s">
        <v>890</v>
      </c>
      <c r="F801" s="35">
        <v>0.3204531905483183</v>
      </c>
      <c r="G801" s="35">
        <v>1.854070654745796</v>
      </c>
      <c r="H801" s="35">
        <v>2.174523845294114</v>
      </c>
      <c r="I801" s="35">
        <v>170.269289797824</v>
      </c>
      <c r="J801" s="35">
        <v>0.0</v>
      </c>
      <c r="K801" s="35">
        <v>0.0</v>
      </c>
      <c r="L801" s="35">
        <v>0.0</v>
      </c>
      <c r="M801" s="35">
        <v>0.0</v>
      </c>
      <c r="N801" s="35">
        <v>0.0</v>
      </c>
      <c r="O801" s="35">
        <v>0.0</v>
      </c>
      <c r="P801" s="35">
        <v>0.0</v>
      </c>
      <c r="R801" s="35">
        <v>0.0</v>
      </c>
      <c r="S801" s="35">
        <v>0.0</v>
      </c>
      <c r="T801" s="35">
        <v>7.022208073910405</v>
      </c>
      <c r="U801" s="35">
        <v>57.59579220228282</v>
      </c>
      <c r="V801" s="35">
        <v>170.269289797824</v>
      </c>
      <c r="W801" s="35">
        <v>0.0</v>
      </c>
      <c r="X801" s="35">
        <v>0.0</v>
      </c>
      <c r="Y801" s="35">
        <v>0.0</v>
      </c>
      <c r="Z801" s="35">
        <v>9.9117856075392</v>
      </c>
      <c r="AA801" s="35">
        <v>33.102352176768</v>
      </c>
      <c r="AB801" s="35">
        <v>0.0</v>
      </c>
      <c r="AC801" s="35">
        <v>0.0</v>
      </c>
      <c r="AD801" s="35">
        <v>6.40754435018881</v>
      </c>
      <c r="AE801" s="35">
        <v>51.14770794665274</v>
      </c>
      <c r="AF801" s="35">
        <v>170.269289797824</v>
      </c>
    </row>
    <row r="802" ht="15.75" customHeight="1">
      <c r="A802" s="35" t="s">
        <v>54</v>
      </c>
      <c r="B802" s="35" t="s">
        <v>5574</v>
      </c>
      <c r="C802" s="35">
        <v>1304.0</v>
      </c>
      <c r="D802" s="35" t="s">
        <v>890</v>
      </c>
      <c r="F802" s="35">
        <v>3.984121805181304</v>
      </c>
      <c r="G802" s="35">
        <v>20.31088820801125</v>
      </c>
      <c r="H802" s="35">
        <v>24.29501001319256</v>
      </c>
      <c r="I802" s="35">
        <v>403.320026898432</v>
      </c>
      <c r="J802" s="35">
        <v>0.0</v>
      </c>
      <c r="K802" s="35">
        <v>0.0</v>
      </c>
      <c r="L802" s="35">
        <v>0.0</v>
      </c>
      <c r="M802" s="35">
        <v>0.0</v>
      </c>
      <c r="N802" s="35">
        <v>20.67835404096</v>
      </c>
      <c r="O802" s="35">
        <v>20.67835404096</v>
      </c>
      <c r="P802" s="35">
        <v>20.67835404096</v>
      </c>
      <c r="R802" s="35">
        <v>0.0</v>
      </c>
      <c r="S802" s="35">
        <v>22.58550690984</v>
      </c>
      <c r="T802" s="35">
        <v>134.3945782531296</v>
      </c>
      <c r="U802" s="35">
        <v>188.2527609777293</v>
      </c>
      <c r="V802" s="35">
        <v>403.320026898432</v>
      </c>
      <c r="W802" s="35">
        <v>0.0</v>
      </c>
      <c r="X802" s="35">
        <v>0.326435861808</v>
      </c>
      <c r="Y802" s="35">
        <v>27.7341307483968</v>
      </c>
      <c r="Z802" s="35">
        <v>43.1956500787123</v>
      </c>
      <c r="AA802" s="35">
        <v>59.20745202288</v>
      </c>
      <c r="AB802" s="35">
        <v>0.0</v>
      </c>
      <c r="AC802" s="35">
        <v>17.139830347584</v>
      </c>
      <c r="AD802" s="35">
        <v>114.0060164181121</v>
      </c>
      <c r="AE802" s="35">
        <v>162.9283416768403</v>
      </c>
      <c r="AF802" s="35">
        <v>347.927199270336</v>
      </c>
    </row>
    <row r="803" ht="15.75" customHeight="1">
      <c r="A803" s="35" t="s">
        <v>54</v>
      </c>
      <c r="B803" s="35" t="s">
        <v>5575</v>
      </c>
      <c r="C803" s="35">
        <v>1304.0</v>
      </c>
      <c r="D803" s="35" t="s">
        <v>890</v>
      </c>
      <c r="F803" s="35">
        <v>0.006139380478279009</v>
      </c>
      <c r="G803" s="35">
        <v>0.004676981303605025</v>
      </c>
      <c r="H803" s="35">
        <v>0.01081636178188403</v>
      </c>
      <c r="I803" s="35">
        <v>6.488880263712</v>
      </c>
      <c r="J803" s="35">
        <v>0.0</v>
      </c>
      <c r="K803" s="35">
        <v>0.0</v>
      </c>
      <c r="L803" s="35">
        <v>0.0</v>
      </c>
      <c r="M803" s="35">
        <v>0.0</v>
      </c>
      <c r="N803" s="35">
        <v>0.0</v>
      </c>
      <c r="O803" s="35">
        <v>0.0</v>
      </c>
      <c r="P803" s="35">
        <v>0.0</v>
      </c>
      <c r="R803" s="35">
        <v>0.0</v>
      </c>
      <c r="S803" s="35">
        <v>0.0</v>
      </c>
      <c r="T803" s="35">
        <v>0.0</v>
      </c>
      <c r="U803" s="35">
        <v>0.0</v>
      </c>
      <c r="V803" s="35">
        <v>6.488880263712</v>
      </c>
      <c r="W803" s="35">
        <v>0.0</v>
      </c>
      <c r="X803" s="35">
        <v>0.0</v>
      </c>
      <c r="Y803" s="35">
        <v>0.0</v>
      </c>
      <c r="Z803" s="35">
        <v>0.0</v>
      </c>
      <c r="AA803" s="35">
        <v>3.68309655504</v>
      </c>
      <c r="AB803" s="35">
        <v>0.0</v>
      </c>
      <c r="AC803" s="35">
        <v>0.0</v>
      </c>
      <c r="AD803" s="35">
        <v>0.0</v>
      </c>
      <c r="AE803" s="35">
        <v>0.0</v>
      </c>
      <c r="AF803" s="35">
        <v>2.805783708672</v>
      </c>
    </row>
    <row r="804" ht="15.75" customHeight="1">
      <c r="A804" s="35" t="s">
        <v>54</v>
      </c>
      <c r="B804" s="35" t="s">
        <v>5576</v>
      </c>
      <c r="C804" s="35">
        <v>1304.0</v>
      </c>
      <c r="D804" s="35" t="s">
        <v>890</v>
      </c>
      <c r="F804" s="35">
        <v>1.228914535460719</v>
      </c>
      <c r="G804" s="35">
        <v>6.070765656032227</v>
      </c>
      <c r="H804" s="35">
        <v>7.299680191492946</v>
      </c>
      <c r="I804" s="35">
        <v>251.776112755104</v>
      </c>
      <c r="J804" s="35">
        <v>0.0</v>
      </c>
      <c r="K804" s="35">
        <v>0.0</v>
      </c>
      <c r="L804" s="35">
        <v>0.0</v>
      </c>
      <c r="M804" s="35">
        <v>0.0</v>
      </c>
      <c r="N804" s="35">
        <v>66.743320309344</v>
      </c>
      <c r="O804" s="35">
        <v>66.743320309344</v>
      </c>
      <c r="P804" s="35">
        <v>66.743320309344</v>
      </c>
      <c r="R804" s="35">
        <v>0.0</v>
      </c>
      <c r="S804" s="35">
        <v>0.0</v>
      </c>
      <c r="T804" s="35">
        <v>57.91897052807055</v>
      </c>
      <c r="U804" s="35">
        <v>168.4126526903654</v>
      </c>
      <c r="V804" s="35">
        <v>251.776112755104</v>
      </c>
      <c r="W804" s="35">
        <v>0.0</v>
      </c>
      <c r="X804" s="35">
        <v>0.0</v>
      </c>
      <c r="Y804" s="35">
        <v>7.448253322406407</v>
      </c>
      <c r="Z804" s="35">
        <v>28.98534168706168</v>
      </c>
      <c r="AA804" s="35">
        <v>49.212382603104</v>
      </c>
      <c r="AB804" s="35">
        <v>0.0</v>
      </c>
      <c r="AC804" s="35">
        <v>0.0</v>
      </c>
      <c r="AD804" s="35">
        <v>47.5770773332512</v>
      </c>
      <c r="AE804" s="35">
        <v>135.4223764197561</v>
      </c>
      <c r="AF804" s="35">
        <v>203.299549590816</v>
      </c>
    </row>
    <row r="805" ht="15.75" customHeight="1">
      <c r="A805" s="35" t="s">
        <v>54</v>
      </c>
      <c r="B805" s="35" t="s">
        <v>5577</v>
      </c>
      <c r="C805" s="35">
        <v>1304.0</v>
      </c>
      <c r="D805" s="35" t="s">
        <v>890</v>
      </c>
      <c r="F805" s="35">
        <v>0.287442932454952</v>
      </c>
      <c r="G805" s="35">
        <v>2.728474889148433</v>
      </c>
      <c r="H805" s="35">
        <v>3.015917821603384</v>
      </c>
      <c r="I805" s="35">
        <v>237.94752989952</v>
      </c>
      <c r="J805" s="35">
        <v>0.0</v>
      </c>
      <c r="K805" s="35">
        <v>0.0</v>
      </c>
      <c r="L805" s="35">
        <v>0.0</v>
      </c>
      <c r="M805" s="35">
        <v>0.0</v>
      </c>
      <c r="N805" s="35">
        <v>0.0</v>
      </c>
      <c r="O805" s="35">
        <v>0.0</v>
      </c>
      <c r="P805" s="35">
        <v>0.0</v>
      </c>
      <c r="R805" s="35">
        <v>0.0</v>
      </c>
      <c r="S805" s="35">
        <v>0.0</v>
      </c>
      <c r="T805" s="35">
        <v>10.63611746064003</v>
      </c>
      <c r="U805" s="35">
        <v>77.41013791254902</v>
      </c>
      <c r="V805" s="35">
        <v>237.94752989952</v>
      </c>
      <c r="W805" s="35">
        <v>0.0</v>
      </c>
      <c r="X805" s="35">
        <v>0.0</v>
      </c>
      <c r="Y805" s="35">
        <v>0.0</v>
      </c>
      <c r="Z805" s="35">
        <v>13.54175423173439</v>
      </c>
      <c r="AA805" s="35">
        <v>22.057131847968</v>
      </c>
      <c r="AB805" s="35">
        <v>0.0</v>
      </c>
      <c r="AC805" s="35">
        <v>0.0</v>
      </c>
      <c r="AD805" s="35">
        <v>9.857548674892817</v>
      </c>
      <c r="AE805" s="35">
        <v>77.37445047894904</v>
      </c>
      <c r="AF805" s="35">
        <v>215.890398051552</v>
      </c>
    </row>
    <row r="806" ht="15.75" customHeight="1">
      <c r="A806" s="35" t="s">
        <v>54</v>
      </c>
      <c r="B806" s="35" t="s">
        <v>5578</v>
      </c>
      <c r="C806" s="35">
        <v>1304.0</v>
      </c>
      <c r="D806" s="35" t="s">
        <v>890</v>
      </c>
      <c r="F806" s="35">
        <v>2.129025119292341</v>
      </c>
      <c r="G806" s="35">
        <v>11.29782733307466</v>
      </c>
      <c r="H806" s="35">
        <v>13.426852452367</v>
      </c>
      <c r="I806" s="35">
        <v>336.062951263872</v>
      </c>
      <c r="J806" s="35">
        <v>0.0</v>
      </c>
      <c r="K806" s="35">
        <v>0.0</v>
      </c>
      <c r="L806" s="35">
        <v>0.0</v>
      </c>
      <c r="M806" s="35">
        <v>64.422199400832</v>
      </c>
      <c r="N806" s="35">
        <v>13.609317756384</v>
      </c>
      <c r="O806" s="35">
        <v>13.609317756384</v>
      </c>
      <c r="P806" s="35">
        <v>13.609317756384</v>
      </c>
      <c r="R806" s="35">
        <v>0.0</v>
      </c>
      <c r="S806" s="35">
        <v>0.0</v>
      </c>
      <c r="T806" s="35">
        <v>83.63555748656641</v>
      </c>
      <c r="U806" s="35">
        <v>176.8153500071078</v>
      </c>
      <c r="V806" s="35">
        <v>336.062951263872</v>
      </c>
      <c r="W806" s="35">
        <v>0.0</v>
      </c>
      <c r="X806" s="35">
        <v>0.0</v>
      </c>
      <c r="Y806" s="35">
        <v>14.91874093866242</v>
      </c>
      <c r="Z806" s="35">
        <v>34.92882925814016</v>
      </c>
      <c r="AA806" s="35">
        <v>88.015662346752</v>
      </c>
      <c r="AB806" s="35">
        <v>0.0</v>
      </c>
      <c r="AC806" s="35">
        <v>0.0</v>
      </c>
      <c r="AD806" s="35">
        <v>67.30781950488974</v>
      </c>
      <c r="AE806" s="35">
        <v>155.0546248487846</v>
      </c>
      <c r="AF806" s="35">
        <v>256.078059013728</v>
      </c>
    </row>
    <row r="807" ht="15.75" customHeight="1">
      <c r="A807" s="35" t="s">
        <v>54</v>
      </c>
      <c r="B807" s="35" t="s">
        <v>5579</v>
      </c>
      <c r="C807" s="35">
        <v>1304.0</v>
      </c>
      <c r="D807" s="35" t="s">
        <v>890</v>
      </c>
      <c r="F807" s="35">
        <v>0.0</v>
      </c>
      <c r="G807" s="35">
        <v>0.01398871217050125</v>
      </c>
      <c r="H807" s="35">
        <v>0.01398871217050125</v>
      </c>
      <c r="I807" s="35">
        <v>8.39201573952</v>
      </c>
      <c r="J807" s="35">
        <v>0.0</v>
      </c>
      <c r="K807" s="35">
        <v>0.0</v>
      </c>
      <c r="L807" s="35">
        <v>0.0</v>
      </c>
      <c r="M807" s="35">
        <v>0.0</v>
      </c>
      <c r="N807" s="35">
        <v>0.0</v>
      </c>
      <c r="O807" s="35">
        <v>0.0</v>
      </c>
      <c r="P807" s="35">
        <v>0.0</v>
      </c>
      <c r="R807" s="35">
        <v>0.0</v>
      </c>
      <c r="S807" s="35">
        <v>0.0</v>
      </c>
      <c r="T807" s="35">
        <v>0.0</v>
      </c>
      <c r="U807" s="35">
        <v>0.0</v>
      </c>
      <c r="V807" s="35">
        <v>8.39201573952</v>
      </c>
      <c r="W807" s="35">
        <v>0.0</v>
      </c>
      <c r="X807" s="35">
        <v>0.0</v>
      </c>
      <c r="Y807" s="35">
        <v>0.0</v>
      </c>
      <c r="Z807" s="35">
        <v>0.0</v>
      </c>
      <c r="AA807" s="35">
        <v>0.0</v>
      </c>
      <c r="AB807" s="35">
        <v>0.0</v>
      </c>
      <c r="AC807" s="35">
        <v>0.0</v>
      </c>
      <c r="AD807" s="35">
        <v>0.0</v>
      </c>
      <c r="AE807" s="35">
        <v>0.0</v>
      </c>
      <c r="AF807" s="35">
        <v>8.39201573952</v>
      </c>
    </row>
    <row r="808" ht="15.75" customHeight="1">
      <c r="A808" s="35" t="s">
        <v>54</v>
      </c>
      <c r="B808" s="35" t="s">
        <v>5580</v>
      </c>
      <c r="C808" s="35">
        <v>1304.0</v>
      </c>
      <c r="D808" s="35" t="s">
        <v>890</v>
      </c>
      <c r="F808" s="35">
        <v>0.0</v>
      </c>
      <c r="G808" s="35">
        <v>0.01172206697935457</v>
      </c>
      <c r="H808" s="35">
        <v>0.01172206697935457</v>
      </c>
      <c r="I808" s="35">
        <v>7.03222493904</v>
      </c>
      <c r="J808" s="35">
        <v>0.0</v>
      </c>
      <c r="K808" s="35">
        <v>0.0</v>
      </c>
      <c r="L808" s="35">
        <v>0.0</v>
      </c>
      <c r="M808" s="35">
        <v>0.0</v>
      </c>
      <c r="N808" s="35">
        <v>0.0</v>
      </c>
      <c r="O808" s="35">
        <v>0.0</v>
      </c>
      <c r="P808" s="35">
        <v>0.0</v>
      </c>
      <c r="R808" s="35">
        <v>0.0</v>
      </c>
      <c r="S808" s="35">
        <v>0.0</v>
      </c>
      <c r="T808" s="35">
        <v>0.0</v>
      </c>
      <c r="U808" s="35">
        <v>0.0</v>
      </c>
      <c r="V808" s="35">
        <v>7.03222493904</v>
      </c>
      <c r="W808" s="35">
        <v>0.0</v>
      </c>
      <c r="X808" s="35">
        <v>0.0</v>
      </c>
      <c r="Y808" s="35">
        <v>0.0</v>
      </c>
      <c r="Z808" s="35">
        <v>0.0</v>
      </c>
      <c r="AA808" s="35">
        <v>0.0</v>
      </c>
      <c r="AB808" s="35">
        <v>0.0</v>
      </c>
      <c r="AC808" s="35">
        <v>0.0</v>
      </c>
      <c r="AD808" s="35">
        <v>0.0</v>
      </c>
      <c r="AE808" s="35">
        <v>0.0</v>
      </c>
      <c r="AF808" s="35">
        <v>7.03222493904</v>
      </c>
    </row>
    <row r="809" ht="15.75" customHeight="1">
      <c r="A809" s="35" t="s">
        <v>54</v>
      </c>
      <c r="B809" s="35" t="s">
        <v>5581</v>
      </c>
      <c r="C809" s="35">
        <v>1304.0</v>
      </c>
      <c r="D809" s="35" t="s">
        <v>890</v>
      </c>
      <c r="F809" s="35">
        <v>0.6262780346989026</v>
      </c>
      <c r="G809" s="35">
        <v>3.255164198842541</v>
      </c>
      <c r="H809" s="35">
        <v>3.881442233541444</v>
      </c>
      <c r="I809" s="35">
        <v>297.95026265424</v>
      </c>
      <c r="J809" s="35">
        <v>0.0</v>
      </c>
      <c r="K809" s="35">
        <v>0.0</v>
      </c>
      <c r="L809" s="35">
        <v>0.0</v>
      </c>
      <c r="M809" s="35">
        <v>0.0</v>
      </c>
      <c r="N809" s="35">
        <v>0.0</v>
      </c>
      <c r="O809" s="35">
        <v>0.0</v>
      </c>
      <c r="P809" s="35">
        <v>0.0</v>
      </c>
      <c r="R809" s="35">
        <v>0.0</v>
      </c>
      <c r="S809" s="35">
        <v>0.0</v>
      </c>
      <c r="T809" s="35">
        <v>7.649752915728063</v>
      </c>
      <c r="U809" s="35">
        <v>108.9401739328222</v>
      </c>
      <c r="V809" s="35">
        <v>297.95026265424</v>
      </c>
      <c r="W809" s="35">
        <v>0.0</v>
      </c>
      <c r="X809" s="35">
        <v>0.0</v>
      </c>
      <c r="Y809" s="35">
        <v>0.0</v>
      </c>
      <c r="Z809" s="35">
        <v>18.77020260216182</v>
      </c>
      <c r="AA809" s="35">
        <v>83.565709051104</v>
      </c>
      <c r="AB809" s="35">
        <v>0.0</v>
      </c>
      <c r="AC809" s="35">
        <v>0.0</v>
      </c>
      <c r="AD809" s="35">
        <v>7.649752915728063</v>
      </c>
      <c r="AE809" s="35">
        <v>88.72135039914039</v>
      </c>
      <c r="AF809" s="35">
        <v>214.384553603136</v>
      </c>
    </row>
    <row r="810" ht="15.75" customHeight="1">
      <c r="A810" s="35" t="s">
        <v>54</v>
      </c>
      <c r="B810" s="35" t="s">
        <v>5582</v>
      </c>
      <c r="C810" s="35">
        <v>1304.0</v>
      </c>
      <c r="D810" s="35" t="s">
        <v>890</v>
      </c>
      <c r="F810" s="35">
        <v>0.003667496637883053</v>
      </c>
      <c r="G810" s="35">
        <v>0.007227145678200005</v>
      </c>
      <c r="H810" s="35">
        <v>0.01089464231608306</v>
      </c>
      <c r="I810" s="35">
        <v>6.535841804352</v>
      </c>
      <c r="J810" s="35">
        <v>0.0</v>
      </c>
      <c r="K810" s="35">
        <v>0.0</v>
      </c>
      <c r="L810" s="35">
        <v>0.0</v>
      </c>
      <c r="M810" s="35">
        <v>0.0</v>
      </c>
      <c r="N810" s="35">
        <v>0.0</v>
      </c>
      <c r="O810" s="35">
        <v>0.0</v>
      </c>
      <c r="P810" s="35">
        <v>0.0</v>
      </c>
      <c r="R810" s="35">
        <v>0.0</v>
      </c>
      <c r="S810" s="35">
        <v>0.0</v>
      </c>
      <c r="T810" s="35">
        <v>0.0</v>
      </c>
      <c r="U810" s="35">
        <v>0.0</v>
      </c>
      <c r="V810" s="35">
        <v>6.535841804352</v>
      </c>
      <c r="W810" s="35">
        <v>0.0</v>
      </c>
      <c r="X810" s="35">
        <v>0.0</v>
      </c>
      <c r="Y810" s="35">
        <v>0.0</v>
      </c>
      <c r="Z810" s="35">
        <v>0.0</v>
      </c>
      <c r="AA810" s="35">
        <v>2.200180340736</v>
      </c>
      <c r="AB810" s="35">
        <v>0.0</v>
      </c>
      <c r="AC810" s="35">
        <v>0.0</v>
      </c>
      <c r="AD810" s="35">
        <v>0.0</v>
      </c>
      <c r="AE810" s="35">
        <v>0.0</v>
      </c>
      <c r="AF810" s="35">
        <v>4.335661463616</v>
      </c>
    </row>
    <row r="811" ht="15.75" customHeight="1">
      <c r="A811" s="35" t="s">
        <v>54</v>
      </c>
      <c r="B811" s="35" t="s">
        <v>5583</v>
      </c>
      <c r="C811" s="35">
        <v>1304.0</v>
      </c>
      <c r="D811" s="35" t="s">
        <v>890</v>
      </c>
      <c r="F811" s="35">
        <v>1.307470834214692</v>
      </c>
      <c r="G811" s="35">
        <v>9.037790482428349</v>
      </c>
      <c r="H811" s="35">
        <v>10.34526131664304</v>
      </c>
      <c r="I811" s="35">
        <v>250.94545571088</v>
      </c>
      <c r="J811" s="35">
        <v>86.413647890304</v>
      </c>
      <c r="K811" s="35">
        <v>0.0</v>
      </c>
      <c r="L811" s="35">
        <v>0.0</v>
      </c>
      <c r="M811" s="35">
        <v>0.0</v>
      </c>
      <c r="N811" s="35">
        <v>0.0</v>
      </c>
      <c r="O811" s="35">
        <v>0.0</v>
      </c>
      <c r="P811" s="35">
        <v>0.0</v>
      </c>
      <c r="R811" s="35">
        <v>0.0</v>
      </c>
      <c r="S811" s="35">
        <v>0.0</v>
      </c>
      <c r="T811" s="35">
        <v>86.58511370026564</v>
      </c>
      <c r="U811" s="35">
        <v>172.9679639131179</v>
      </c>
      <c r="V811" s="35">
        <v>250.94545571088</v>
      </c>
      <c r="W811" s="35">
        <v>0.0</v>
      </c>
      <c r="X811" s="35">
        <v>0.0</v>
      </c>
      <c r="Y811" s="35">
        <v>8.938957417488018</v>
      </c>
      <c r="Z811" s="35">
        <v>29.71533939123456</v>
      </c>
      <c r="AA811" s="35">
        <v>44.33618893536</v>
      </c>
      <c r="AB811" s="35">
        <v>0.0</v>
      </c>
      <c r="AC811" s="35">
        <v>0.0</v>
      </c>
      <c r="AD811" s="35">
        <v>78.25344508800009</v>
      </c>
      <c r="AE811" s="35">
        <v>142.9623388353485</v>
      </c>
      <c r="AF811" s="35">
        <v>224.590543291296</v>
      </c>
    </row>
    <row r="812" ht="15.75" customHeight="1">
      <c r="A812" s="35" t="s">
        <v>54</v>
      </c>
      <c r="B812" s="35" t="s">
        <v>5584</v>
      </c>
      <c r="C812" s="35">
        <v>1304.0</v>
      </c>
      <c r="D812" s="35" t="s">
        <v>890</v>
      </c>
      <c r="F812" s="35">
        <v>0.016033125703777</v>
      </c>
      <c r="G812" s="35">
        <v>0.0</v>
      </c>
      <c r="H812" s="35">
        <v>0.016033125703777</v>
      </c>
      <c r="I812" s="35">
        <v>9.618486792768001</v>
      </c>
      <c r="J812" s="35">
        <v>0.0</v>
      </c>
      <c r="K812" s="35">
        <v>0.0</v>
      </c>
      <c r="L812" s="35">
        <v>0.0</v>
      </c>
      <c r="M812" s="35">
        <v>0.0</v>
      </c>
      <c r="N812" s="35">
        <v>0.0</v>
      </c>
      <c r="O812" s="35">
        <v>0.0</v>
      </c>
      <c r="P812" s="35">
        <v>0.0</v>
      </c>
      <c r="R812" s="35">
        <v>0.0</v>
      </c>
      <c r="S812" s="35">
        <v>0.0</v>
      </c>
      <c r="T812" s="35">
        <v>0.0</v>
      </c>
      <c r="U812" s="35">
        <v>0.0</v>
      </c>
      <c r="V812" s="35">
        <v>9.618486792768001</v>
      </c>
      <c r="W812" s="35">
        <v>0.0</v>
      </c>
      <c r="X812" s="35">
        <v>0.0</v>
      </c>
      <c r="Y812" s="35">
        <v>0.0</v>
      </c>
      <c r="Z812" s="35">
        <v>0.0</v>
      </c>
      <c r="AA812" s="35">
        <v>9.618486792768001</v>
      </c>
      <c r="AB812" s="35">
        <v>0.0</v>
      </c>
      <c r="AC812" s="35">
        <v>0.0</v>
      </c>
      <c r="AD812" s="35">
        <v>0.0</v>
      </c>
      <c r="AE812" s="35">
        <v>0.0</v>
      </c>
      <c r="AF812" s="35">
        <v>0.0</v>
      </c>
    </row>
    <row r="813" ht="15.75" customHeight="1">
      <c r="A813" s="35" t="s">
        <v>54</v>
      </c>
      <c r="B813" s="35" t="s">
        <v>5585</v>
      </c>
      <c r="C813" s="35">
        <v>1304.0</v>
      </c>
      <c r="D813" s="35" t="s">
        <v>890</v>
      </c>
      <c r="F813" s="35">
        <v>1.687139044223791</v>
      </c>
      <c r="G813" s="35">
        <v>8.90779376189988</v>
      </c>
      <c r="H813" s="35">
        <v>10.59493280612367</v>
      </c>
      <c r="I813" s="35">
        <v>216.521253912096</v>
      </c>
      <c r="J813" s="35">
        <v>0.0</v>
      </c>
      <c r="K813" s="35">
        <v>0.0</v>
      </c>
      <c r="L813" s="35">
        <v>0.0</v>
      </c>
      <c r="M813" s="35">
        <v>28.46457155808</v>
      </c>
      <c r="N813" s="35">
        <v>0.0</v>
      </c>
      <c r="O813" s="35">
        <v>0.0</v>
      </c>
      <c r="P813" s="35">
        <v>0.0</v>
      </c>
      <c r="R813" s="35">
        <v>0.0</v>
      </c>
      <c r="S813" s="35">
        <v>0.0</v>
      </c>
      <c r="T813" s="35">
        <v>81.44107534704959</v>
      </c>
      <c r="U813" s="35">
        <v>172.4280219995961</v>
      </c>
      <c r="V813" s="35">
        <v>216.521253912096</v>
      </c>
      <c r="W813" s="35">
        <v>0.0</v>
      </c>
      <c r="X813" s="35">
        <v>0.0</v>
      </c>
      <c r="Y813" s="35">
        <v>12.81375475470721</v>
      </c>
      <c r="Z813" s="35">
        <v>33.78180371791679</v>
      </c>
      <c r="AA813" s="35">
        <v>68.962172767488</v>
      </c>
      <c r="AB813" s="35">
        <v>0.0</v>
      </c>
      <c r="AC813" s="35">
        <v>0.0</v>
      </c>
      <c r="AD813" s="35">
        <v>72.35115701728321</v>
      </c>
      <c r="AE813" s="35">
        <v>134.2094664190291</v>
      </c>
      <c r="AF813" s="35">
        <v>203.74329403008</v>
      </c>
    </row>
    <row r="814" ht="15.75" customHeight="1">
      <c r="A814" s="35" t="s">
        <v>54</v>
      </c>
      <c r="B814" s="35" t="s">
        <v>5586</v>
      </c>
      <c r="C814" s="35">
        <v>1304.0</v>
      </c>
      <c r="D814" s="35" t="s">
        <v>890</v>
      </c>
      <c r="F814" s="35">
        <v>0.0</v>
      </c>
      <c r="G814" s="35">
        <v>0.04326917699378251</v>
      </c>
      <c r="H814" s="35">
        <v>0.04326917699378251</v>
      </c>
      <c r="I814" s="35">
        <v>11.226533484096</v>
      </c>
      <c r="J814" s="35">
        <v>0.0</v>
      </c>
      <c r="K814" s="35">
        <v>0.0</v>
      </c>
      <c r="L814" s="35">
        <v>0.0</v>
      </c>
      <c r="M814" s="35">
        <v>0.0</v>
      </c>
      <c r="N814" s="35">
        <v>0.0</v>
      </c>
      <c r="O814" s="35">
        <v>0.0</v>
      </c>
      <c r="P814" s="35">
        <v>0.0</v>
      </c>
      <c r="R814" s="35">
        <v>0.0</v>
      </c>
      <c r="S814" s="35">
        <v>0.0</v>
      </c>
      <c r="T814" s="35">
        <v>0.0</v>
      </c>
      <c r="U814" s="35">
        <v>0.1188379696895996</v>
      </c>
      <c r="V814" s="35">
        <v>11.226533484096</v>
      </c>
      <c r="W814" s="35">
        <v>0.0</v>
      </c>
      <c r="X814" s="35">
        <v>0.0</v>
      </c>
      <c r="Y814" s="35">
        <v>0.0</v>
      </c>
      <c r="Z814" s="35">
        <v>0.0</v>
      </c>
      <c r="AA814" s="35">
        <v>0.0</v>
      </c>
      <c r="AB814" s="35">
        <v>0.0</v>
      </c>
      <c r="AC814" s="35">
        <v>0.0</v>
      </c>
      <c r="AD814" s="35">
        <v>0.0</v>
      </c>
      <c r="AE814" s="35">
        <v>0.1188379696895996</v>
      </c>
      <c r="AF814" s="35">
        <v>11.226533484096</v>
      </c>
    </row>
    <row r="815" ht="15.75" customHeight="1">
      <c r="A815" s="35" t="s">
        <v>54</v>
      </c>
      <c r="B815" s="35" t="s">
        <v>5587</v>
      </c>
      <c r="C815" s="35">
        <v>1304.0</v>
      </c>
      <c r="D815" s="35" t="s">
        <v>890</v>
      </c>
      <c r="F815" s="35">
        <v>0.01083691866559122</v>
      </c>
      <c r="G815" s="35">
        <v>0.07984351953091647</v>
      </c>
      <c r="H815" s="35">
        <v>0.0906804381965077</v>
      </c>
      <c r="I815" s="35">
        <v>42.89805533664001</v>
      </c>
      <c r="J815" s="35">
        <v>0.0</v>
      </c>
      <c r="K815" s="35">
        <v>0.0</v>
      </c>
      <c r="L815" s="35">
        <v>0.0</v>
      </c>
      <c r="M815" s="35">
        <v>0.0</v>
      </c>
      <c r="N815" s="35">
        <v>0.0</v>
      </c>
      <c r="O815" s="35">
        <v>0.0</v>
      </c>
      <c r="P815" s="35">
        <v>0.0</v>
      </c>
      <c r="R815" s="35">
        <v>0.0</v>
      </c>
      <c r="S815" s="35">
        <v>0.0</v>
      </c>
      <c r="T815" s="35">
        <v>0.0</v>
      </c>
      <c r="U815" s="35">
        <v>0.09359218395071955</v>
      </c>
      <c r="V815" s="35">
        <v>42.89805533664001</v>
      </c>
      <c r="W815" s="35">
        <v>0.0</v>
      </c>
      <c r="X815" s="35">
        <v>0.0</v>
      </c>
      <c r="Y815" s="35">
        <v>0.0</v>
      </c>
      <c r="Z815" s="35">
        <v>0.0</v>
      </c>
      <c r="AA815" s="35">
        <v>6.501212613504</v>
      </c>
      <c r="AB815" s="35">
        <v>0.0</v>
      </c>
      <c r="AC815" s="35">
        <v>0.0</v>
      </c>
      <c r="AD815" s="35">
        <v>0.0</v>
      </c>
      <c r="AE815" s="35">
        <v>0.09359218395071955</v>
      </c>
      <c r="AF815" s="35">
        <v>36.396842723136</v>
      </c>
    </row>
    <row r="816" ht="15.75" customHeight="1">
      <c r="A816" s="35" t="s">
        <v>54</v>
      </c>
      <c r="B816" s="35" t="s">
        <v>5588</v>
      </c>
      <c r="C816" s="35">
        <v>1304.0</v>
      </c>
      <c r="D816" s="35" t="s">
        <v>890</v>
      </c>
      <c r="F816" s="35">
        <v>0.03929142044506582</v>
      </c>
      <c r="G816" s="35">
        <v>0.3708995235615711</v>
      </c>
      <c r="H816" s="35">
        <v>0.4101909440066369</v>
      </c>
      <c r="I816" s="35">
        <v>92.207116973664</v>
      </c>
      <c r="J816" s="35">
        <v>0.0</v>
      </c>
      <c r="K816" s="35">
        <v>0.0</v>
      </c>
      <c r="L816" s="35">
        <v>0.0</v>
      </c>
      <c r="M816" s="35">
        <v>0.0</v>
      </c>
      <c r="N816" s="35">
        <v>0.0</v>
      </c>
      <c r="O816" s="35">
        <v>0.0</v>
      </c>
      <c r="P816" s="35">
        <v>0.0</v>
      </c>
      <c r="R816" s="35">
        <v>0.0</v>
      </c>
      <c r="S816" s="35">
        <v>0.0</v>
      </c>
      <c r="T816" s="35">
        <v>0.0</v>
      </c>
      <c r="U816" s="35">
        <v>7.789670736543316</v>
      </c>
      <c r="V816" s="35">
        <v>92.207116973664</v>
      </c>
      <c r="W816" s="35">
        <v>0.0</v>
      </c>
      <c r="X816" s="35">
        <v>0.0</v>
      </c>
      <c r="Y816" s="35">
        <v>0.0</v>
      </c>
      <c r="Z816" s="35">
        <v>0.394132544184958</v>
      </c>
      <c r="AA816" s="35">
        <v>9.642608375904</v>
      </c>
      <c r="AB816" s="35">
        <v>0.0</v>
      </c>
      <c r="AC816" s="35">
        <v>0.0</v>
      </c>
      <c r="AD816" s="35">
        <v>0.0</v>
      </c>
      <c r="AE816" s="35">
        <v>7.329149489410552</v>
      </c>
      <c r="AF816" s="35">
        <v>86.382346476384</v>
      </c>
    </row>
    <row r="817" ht="15.75" customHeight="1">
      <c r="A817" s="35" t="s">
        <v>54</v>
      </c>
      <c r="B817" s="35" t="s">
        <v>5589</v>
      </c>
      <c r="C817" s="35">
        <v>1304.0</v>
      </c>
      <c r="D817" s="35" t="s">
        <v>890</v>
      </c>
      <c r="F817" s="35">
        <v>0.009501369038775817</v>
      </c>
      <c r="G817" s="35">
        <v>0.006805637594126994</v>
      </c>
      <c r="H817" s="35">
        <v>0.01630700663290281</v>
      </c>
      <c r="I817" s="35">
        <v>9.782791629407999</v>
      </c>
      <c r="J817" s="35">
        <v>0.0</v>
      </c>
      <c r="K817" s="35">
        <v>0.0</v>
      </c>
      <c r="L817" s="35">
        <v>0.0</v>
      </c>
      <c r="M817" s="35">
        <v>0.0</v>
      </c>
      <c r="N817" s="35">
        <v>0.0</v>
      </c>
      <c r="O817" s="35">
        <v>0.0</v>
      </c>
      <c r="P817" s="35">
        <v>0.0</v>
      </c>
      <c r="R817" s="35">
        <v>0.0</v>
      </c>
      <c r="S817" s="35">
        <v>0.0</v>
      </c>
      <c r="T817" s="35">
        <v>0.0</v>
      </c>
      <c r="U817" s="35">
        <v>0.0</v>
      </c>
      <c r="V817" s="35">
        <v>9.782791629407999</v>
      </c>
      <c r="W817" s="35">
        <v>0.0</v>
      </c>
      <c r="X817" s="35">
        <v>0.0</v>
      </c>
      <c r="Y817" s="35">
        <v>0.0</v>
      </c>
      <c r="Z817" s="35">
        <v>0.0</v>
      </c>
      <c r="AA817" s="35">
        <v>5.699998509408</v>
      </c>
      <c r="AB817" s="35">
        <v>0.0</v>
      </c>
      <c r="AC817" s="35">
        <v>0.0</v>
      </c>
      <c r="AD817" s="35">
        <v>0.0</v>
      </c>
      <c r="AE817" s="35">
        <v>0.0</v>
      </c>
      <c r="AF817" s="35">
        <v>4.08279312</v>
      </c>
    </row>
    <row r="818" ht="15.75" customHeight="1">
      <c r="A818" s="35" t="s">
        <v>54</v>
      </c>
      <c r="B818" s="35" t="s">
        <v>5590</v>
      </c>
      <c r="C818" s="35">
        <v>1304.0</v>
      </c>
      <c r="D818" s="35" t="s">
        <v>890</v>
      </c>
      <c r="F818" s="35">
        <v>0.1068907554268504</v>
      </c>
      <c r="G818" s="35">
        <v>1.078791118403721</v>
      </c>
      <c r="H818" s="35">
        <v>1.185681873830571</v>
      </c>
      <c r="I818" s="35">
        <v>150.913028677824</v>
      </c>
      <c r="J818" s="35">
        <v>0.0</v>
      </c>
      <c r="K818" s="35">
        <v>0.0</v>
      </c>
      <c r="L818" s="35">
        <v>0.0</v>
      </c>
      <c r="M818" s="35">
        <v>0.0</v>
      </c>
      <c r="N818" s="35">
        <v>0.0</v>
      </c>
      <c r="O818" s="35">
        <v>0.0</v>
      </c>
      <c r="P818" s="35">
        <v>0.0</v>
      </c>
      <c r="R818" s="35">
        <v>0.0</v>
      </c>
      <c r="S818" s="35">
        <v>0.0</v>
      </c>
      <c r="T818" s="35">
        <v>0.009655254000002196</v>
      </c>
      <c r="U818" s="35">
        <v>35.50377564574836</v>
      </c>
      <c r="V818" s="35">
        <v>150.913028677824</v>
      </c>
      <c r="W818" s="35">
        <v>0.0</v>
      </c>
      <c r="X818" s="35">
        <v>0.0</v>
      </c>
      <c r="Y818" s="35">
        <v>0.0</v>
      </c>
      <c r="Z818" s="35">
        <v>1.242916360922878</v>
      </c>
      <c r="AA818" s="35">
        <v>22.820740655328</v>
      </c>
      <c r="AB818" s="35">
        <v>0.0</v>
      </c>
      <c r="AC818" s="35">
        <v>0.0</v>
      </c>
      <c r="AD818" s="35">
        <v>0.009655254000002196</v>
      </c>
      <c r="AE818" s="35">
        <v>31.33560580432123</v>
      </c>
      <c r="AF818" s="35">
        <v>147.481676554464</v>
      </c>
    </row>
    <row r="819" ht="15.75" customHeight="1">
      <c r="A819" s="35" t="s">
        <v>54</v>
      </c>
      <c r="B819" s="35" t="s">
        <v>5591</v>
      </c>
      <c r="C819" s="35">
        <v>1304.0</v>
      </c>
      <c r="D819" s="35" t="s">
        <v>890</v>
      </c>
      <c r="F819" s="35">
        <v>0.0</v>
      </c>
      <c r="G819" s="35">
        <v>0.01678031113715166</v>
      </c>
      <c r="H819" s="35">
        <v>0.01678031113715166</v>
      </c>
      <c r="I819" s="35">
        <v>10.06673333904</v>
      </c>
      <c r="J819" s="35">
        <v>0.0</v>
      </c>
      <c r="K819" s="35">
        <v>0.0</v>
      </c>
      <c r="L819" s="35">
        <v>0.0</v>
      </c>
      <c r="M819" s="35">
        <v>0.0</v>
      </c>
      <c r="N819" s="35">
        <v>0.0</v>
      </c>
      <c r="O819" s="35">
        <v>0.0</v>
      </c>
      <c r="P819" s="35">
        <v>0.0</v>
      </c>
      <c r="R819" s="35">
        <v>0.0</v>
      </c>
      <c r="S819" s="35">
        <v>0.0</v>
      </c>
      <c r="T819" s="35">
        <v>0.0</v>
      </c>
      <c r="U819" s="35">
        <v>0.0</v>
      </c>
      <c r="V819" s="35">
        <v>10.06673333904</v>
      </c>
      <c r="W819" s="35">
        <v>0.0</v>
      </c>
      <c r="X819" s="35">
        <v>0.0</v>
      </c>
      <c r="Y819" s="35">
        <v>0.0</v>
      </c>
      <c r="Z819" s="35">
        <v>0.0</v>
      </c>
      <c r="AA819" s="35">
        <v>0.0</v>
      </c>
      <c r="AB819" s="35">
        <v>0.0</v>
      </c>
      <c r="AC819" s="35">
        <v>0.0</v>
      </c>
      <c r="AD819" s="35">
        <v>0.0</v>
      </c>
      <c r="AE819" s="35">
        <v>0.0</v>
      </c>
      <c r="AF819" s="35">
        <v>10.06673333904</v>
      </c>
    </row>
    <row r="820" ht="15.75" customHeight="1">
      <c r="A820" s="35" t="s">
        <v>54</v>
      </c>
      <c r="B820" s="35" t="s">
        <v>5592</v>
      </c>
      <c r="C820" s="35">
        <v>1304.0</v>
      </c>
      <c r="D820" s="35" t="s">
        <v>890</v>
      </c>
      <c r="F820" s="35">
        <v>3.790195110195266</v>
      </c>
      <c r="G820" s="35">
        <v>16.84726121071797</v>
      </c>
      <c r="H820" s="35">
        <v>20.63745632091324</v>
      </c>
      <c r="I820" s="35">
        <v>221.94436961088</v>
      </c>
      <c r="J820" s="35">
        <v>0.0</v>
      </c>
      <c r="K820" s="35">
        <v>0.0</v>
      </c>
      <c r="L820" s="35">
        <v>0.0</v>
      </c>
      <c r="M820" s="35">
        <v>15.35995216224</v>
      </c>
      <c r="N820" s="35">
        <v>70.972402302144</v>
      </c>
      <c r="O820" s="35">
        <v>70.972402302144</v>
      </c>
      <c r="P820" s="35">
        <v>70.972402302144</v>
      </c>
      <c r="R820" s="35">
        <v>0.0</v>
      </c>
      <c r="S820" s="35">
        <v>8.869625292528</v>
      </c>
      <c r="T820" s="35">
        <v>139.4460437624352</v>
      </c>
      <c r="U820" s="35">
        <v>194.2627724118545</v>
      </c>
      <c r="V820" s="35">
        <v>221.94436961088</v>
      </c>
      <c r="W820" s="35">
        <v>0.0</v>
      </c>
      <c r="X820" s="35">
        <v>0.0</v>
      </c>
      <c r="Y820" s="35">
        <v>26.80952516262721</v>
      </c>
      <c r="Z820" s="35">
        <v>45.95319084718655</v>
      </c>
      <c r="AA820" s="35">
        <v>78.69475815263999</v>
      </c>
      <c r="AB820" s="35">
        <v>0.0</v>
      </c>
      <c r="AC820" s="35">
        <v>5.894306358192</v>
      </c>
      <c r="AD820" s="35">
        <v>110.62570719312</v>
      </c>
      <c r="AE820" s="35">
        <v>169.1072271233049</v>
      </c>
      <c r="AF820" s="35">
        <v>194.377565235168</v>
      </c>
    </row>
    <row r="821" ht="15.75" customHeight="1">
      <c r="A821" s="35" t="s">
        <v>54</v>
      </c>
      <c r="B821" s="35" t="s">
        <v>5593</v>
      </c>
      <c r="C821" s="35">
        <v>1304.0</v>
      </c>
      <c r="D821" s="35" t="s">
        <v>890</v>
      </c>
      <c r="F821" s="35">
        <v>0.007405343021475417</v>
      </c>
      <c r="G821" s="35">
        <v>0.004872395070632065</v>
      </c>
      <c r="H821" s="35">
        <v>0.01227773809210748</v>
      </c>
      <c r="I821" s="35">
        <v>7.365579479999999</v>
      </c>
      <c r="J821" s="35">
        <v>0.0</v>
      </c>
      <c r="K821" s="35">
        <v>0.0</v>
      </c>
      <c r="L821" s="35">
        <v>0.0</v>
      </c>
      <c r="M821" s="35">
        <v>0.0</v>
      </c>
      <c r="N821" s="35">
        <v>0.0</v>
      </c>
      <c r="O821" s="35">
        <v>0.0</v>
      </c>
      <c r="P821" s="35">
        <v>0.0</v>
      </c>
      <c r="R821" s="35">
        <v>0.0</v>
      </c>
      <c r="S821" s="35">
        <v>0.0</v>
      </c>
      <c r="T821" s="35">
        <v>0.0</v>
      </c>
      <c r="U821" s="35">
        <v>0.0</v>
      </c>
      <c r="V821" s="35">
        <v>7.365579479999999</v>
      </c>
      <c r="W821" s="35">
        <v>0.0</v>
      </c>
      <c r="X821" s="35">
        <v>0.0</v>
      </c>
      <c r="Y821" s="35">
        <v>0.0</v>
      </c>
      <c r="Z821" s="35">
        <v>0.0</v>
      </c>
      <c r="AA821" s="35">
        <v>4.442564435904</v>
      </c>
      <c r="AB821" s="35">
        <v>0.0</v>
      </c>
      <c r="AC821" s="35">
        <v>0.0</v>
      </c>
      <c r="AD821" s="35">
        <v>0.0</v>
      </c>
      <c r="AE821" s="35">
        <v>0.0</v>
      </c>
      <c r="AF821" s="35">
        <v>2.923015044096</v>
      </c>
    </row>
    <row r="822" ht="15.75" customHeight="1">
      <c r="A822" s="35" t="s">
        <v>54</v>
      </c>
      <c r="B822" s="35" t="s">
        <v>5594</v>
      </c>
      <c r="C822" s="35">
        <v>1304.0</v>
      </c>
      <c r="D822" s="35" t="s">
        <v>890</v>
      </c>
      <c r="F822" s="35">
        <v>0.009026298747475514</v>
      </c>
      <c r="G822" s="35">
        <v>0.003529293294623544</v>
      </c>
      <c r="H822" s="35">
        <v>0.01255559204209906</v>
      </c>
      <c r="I822" s="35">
        <v>7.532267785056</v>
      </c>
      <c r="J822" s="35">
        <v>0.0</v>
      </c>
      <c r="K822" s="35">
        <v>0.0</v>
      </c>
      <c r="L822" s="35">
        <v>0.0</v>
      </c>
      <c r="M822" s="35">
        <v>0.0</v>
      </c>
      <c r="N822" s="35">
        <v>0.0</v>
      </c>
      <c r="O822" s="35">
        <v>0.0</v>
      </c>
      <c r="P822" s="35">
        <v>0.0</v>
      </c>
      <c r="R822" s="35">
        <v>0.0</v>
      </c>
      <c r="S822" s="35">
        <v>0.0</v>
      </c>
      <c r="T822" s="35">
        <v>0.0</v>
      </c>
      <c r="U822" s="35">
        <v>0.0</v>
      </c>
      <c r="V822" s="35">
        <v>7.532267785056</v>
      </c>
      <c r="W822" s="35">
        <v>0.0</v>
      </c>
      <c r="X822" s="35">
        <v>0.0</v>
      </c>
      <c r="Y822" s="35">
        <v>0.0</v>
      </c>
      <c r="Z822" s="35">
        <v>0.0</v>
      </c>
      <c r="AA822" s="35">
        <v>5.41499748048</v>
      </c>
      <c r="AB822" s="35">
        <v>0.0</v>
      </c>
      <c r="AC822" s="35">
        <v>0.0</v>
      </c>
      <c r="AD822" s="35">
        <v>0.0</v>
      </c>
      <c r="AE822" s="35">
        <v>0.0</v>
      </c>
      <c r="AF822" s="35">
        <v>2.117270304576</v>
      </c>
    </row>
    <row r="823" ht="15.75" customHeight="1">
      <c r="A823" s="35" t="s">
        <v>54</v>
      </c>
      <c r="B823" s="35" t="s">
        <v>5595</v>
      </c>
      <c r="C823" s="35">
        <v>1304.0</v>
      </c>
      <c r="D823" s="35" t="s">
        <v>890</v>
      </c>
      <c r="F823" s="35">
        <v>0.0</v>
      </c>
      <c r="G823" s="35">
        <v>0.02371437295204135</v>
      </c>
      <c r="H823" s="35">
        <v>0.02371437295204135</v>
      </c>
      <c r="I823" s="35">
        <v>14.226569868672</v>
      </c>
      <c r="J823" s="35">
        <v>0.0</v>
      </c>
      <c r="K823" s="35">
        <v>0.0</v>
      </c>
      <c r="L823" s="35">
        <v>0.0</v>
      </c>
      <c r="M823" s="35">
        <v>0.0</v>
      </c>
      <c r="N823" s="35">
        <v>0.0</v>
      </c>
      <c r="O823" s="35">
        <v>0.0</v>
      </c>
      <c r="P823" s="35">
        <v>0.0</v>
      </c>
      <c r="R823" s="35">
        <v>0.0</v>
      </c>
      <c r="S823" s="35">
        <v>0.0</v>
      </c>
      <c r="T823" s="35">
        <v>0.0</v>
      </c>
      <c r="U823" s="35">
        <v>0.0</v>
      </c>
      <c r="V823" s="35">
        <v>14.226569868672</v>
      </c>
      <c r="W823" s="35">
        <v>0.0</v>
      </c>
      <c r="X823" s="35">
        <v>0.0</v>
      </c>
      <c r="Y823" s="35">
        <v>0.0</v>
      </c>
      <c r="Z823" s="35">
        <v>0.0</v>
      </c>
      <c r="AA823" s="35">
        <v>0.0</v>
      </c>
      <c r="AB823" s="35">
        <v>0.0</v>
      </c>
      <c r="AC823" s="35">
        <v>0.0</v>
      </c>
      <c r="AD823" s="35">
        <v>0.0</v>
      </c>
      <c r="AE823" s="35">
        <v>0.0</v>
      </c>
      <c r="AF823" s="35">
        <v>14.226569868672</v>
      </c>
    </row>
    <row r="824" ht="15.75" customHeight="1">
      <c r="A824" s="35" t="s">
        <v>54</v>
      </c>
      <c r="B824" s="35" t="s">
        <v>5596</v>
      </c>
      <c r="C824" s="35">
        <v>1304.0</v>
      </c>
      <c r="D824" s="35" t="s">
        <v>890</v>
      </c>
      <c r="F824" s="35">
        <v>0.0</v>
      </c>
      <c r="G824" s="35">
        <v>0.01489882824660234</v>
      </c>
      <c r="H824" s="35">
        <v>0.01489882824660234</v>
      </c>
      <c r="I824" s="35">
        <v>8.93800656</v>
      </c>
      <c r="J824" s="35">
        <v>0.0</v>
      </c>
      <c r="K824" s="35">
        <v>0.0</v>
      </c>
      <c r="L824" s="35">
        <v>0.0</v>
      </c>
      <c r="M824" s="35">
        <v>0.0</v>
      </c>
      <c r="N824" s="35">
        <v>0.0</v>
      </c>
      <c r="O824" s="35">
        <v>0.0</v>
      </c>
      <c r="P824" s="35">
        <v>0.0</v>
      </c>
      <c r="R824" s="35">
        <v>0.0</v>
      </c>
      <c r="S824" s="35">
        <v>0.0</v>
      </c>
      <c r="T824" s="35">
        <v>0.0</v>
      </c>
      <c r="U824" s="35">
        <v>0.0</v>
      </c>
      <c r="V824" s="35">
        <v>8.93800656</v>
      </c>
      <c r="W824" s="35">
        <v>0.0</v>
      </c>
      <c r="X824" s="35">
        <v>0.0</v>
      </c>
      <c r="Y824" s="35">
        <v>0.0</v>
      </c>
      <c r="Z824" s="35">
        <v>0.0</v>
      </c>
      <c r="AA824" s="35">
        <v>0.0</v>
      </c>
      <c r="AB824" s="35">
        <v>0.0</v>
      </c>
      <c r="AC824" s="35">
        <v>0.0</v>
      </c>
      <c r="AD824" s="35">
        <v>0.0</v>
      </c>
      <c r="AE824" s="35">
        <v>0.0</v>
      </c>
      <c r="AF824" s="35">
        <v>8.93800656</v>
      </c>
    </row>
    <row r="825" ht="15.75" customHeight="1">
      <c r="A825" s="35" t="s">
        <v>54</v>
      </c>
      <c r="B825" s="35" t="s">
        <v>5597</v>
      </c>
      <c r="C825" s="35">
        <v>1304.0</v>
      </c>
      <c r="D825" s="35" t="s">
        <v>890</v>
      </c>
      <c r="F825" s="35">
        <v>0.01397914749063923</v>
      </c>
      <c r="G825" s="35">
        <v>0.0</v>
      </c>
      <c r="H825" s="35">
        <v>0.01397914749063923</v>
      </c>
      <c r="I825" s="35">
        <v>8.38627776</v>
      </c>
      <c r="J825" s="35">
        <v>0.0</v>
      </c>
      <c r="K825" s="35">
        <v>0.0</v>
      </c>
      <c r="L825" s="35">
        <v>0.0</v>
      </c>
      <c r="M825" s="35">
        <v>0.0</v>
      </c>
      <c r="N825" s="35">
        <v>0.0</v>
      </c>
      <c r="O825" s="35">
        <v>0.0</v>
      </c>
      <c r="P825" s="35">
        <v>0.0</v>
      </c>
      <c r="R825" s="35">
        <v>0.0</v>
      </c>
      <c r="S825" s="35">
        <v>0.0</v>
      </c>
      <c r="T825" s="35">
        <v>0.0</v>
      </c>
      <c r="U825" s="35">
        <v>0.0</v>
      </c>
      <c r="V825" s="35">
        <v>8.38627776</v>
      </c>
      <c r="W825" s="35">
        <v>0.0</v>
      </c>
      <c r="X825" s="35">
        <v>0.0</v>
      </c>
      <c r="Y825" s="35">
        <v>0.0</v>
      </c>
      <c r="Z825" s="35">
        <v>0.0</v>
      </c>
      <c r="AA825" s="35">
        <v>8.38627776</v>
      </c>
      <c r="AB825" s="35">
        <v>0.0</v>
      </c>
      <c r="AC825" s="35">
        <v>0.0</v>
      </c>
      <c r="AD825" s="35">
        <v>0.0</v>
      </c>
      <c r="AE825" s="35">
        <v>0.0</v>
      </c>
      <c r="AF825" s="35">
        <v>0.0</v>
      </c>
    </row>
    <row r="826" ht="15.75" customHeight="1">
      <c r="A826" s="35" t="s">
        <v>54</v>
      </c>
      <c r="B826" s="35" t="s">
        <v>5598</v>
      </c>
      <c r="C826" s="35">
        <v>1304.0</v>
      </c>
      <c r="D826" s="35" t="s">
        <v>890</v>
      </c>
      <c r="F826" s="35">
        <v>0.009623001080687147</v>
      </c>
      <c r="G826" s="35">
        <v>0.005311119578456706</v>
      </c>
      <c r="H826" s="35">
        <v>0.01493412065914385</v>
      </c>
      <c r="I826" s="35">
        <v>8.959178950847999</v>
      </c>
      <c r="J826" s="35">
        <v>0.0</v>
      </c>
      <c r="K826" s="35">
        <v>0.0</v>
      </c>
      <c r="L826" s="35">
        <v>0.0</v>
      </c>
      <c r="M826" s="35">
        <v>0.0</v>
      </c>
      <c r="N826" s="35">
        <v>0.0</v>
      </c>
      <c r="O826" s="35">
        <v>0.0</v>
      </c>
      <c r="P826" s="35">
        <v>0.0</v>
      </c>
      <c r="R826" s="35">
        <v>0.0</v>
      </c>
      <c r="S826" s="35">
        <v>0.0</v>
      </c>
      <c r="T826" s="35">
        <v>0.0</v>
      </c>
      <c r="U826" s="35">
        <v>0.0</v>
      </c>
      <c r="V826" s="35">
        <v>8.959178950847999</v>
      </c>
      <c r="W826" s="35">
        <v>0.0</v>
      </c>
      <c r="X826" s="35">
        <v>0.0</v>
      </c>
      <c r="Y826" s="35">
        <v>0.0</v>
      </c>
      <c r="Z826" s="35">
        <v>0.0</v>
      </c>
      <c r="AA826" s="35">
        <v>5.7729672</v>
      </c>
      <c r="AB826" s="35">
        <v>0.0</v>
      </c>
      <c r="AC826" s="35">
        <v>0.0</v>
      </c>
      <c r="AD826" s="35">
        <v>0.0</v>
      </c>
      <c r="AE826" s="35">
        <v>0.0</v>
      </c>
      <c r="AF826" s="35">
        <v>3.186211750848</v>
      </c>
    </row>
    <row r="827" ht="15.75" customHeight="1">
      <c r="A827" s="35" t="s">
        <v>54</v>
      </c>
      <c r="B827" s="35" t="s">
        <v>5599</v>
      </c>
      <c r="C827" s="35">
        <v>1304.0</v>
      </c>
      <c r="D827" s="35" t="s">
        <v>890</v>
      </c>
      <c r="F827" s="35">
        <v>2.716644348889514</v>
      </c>
      <c r="G827" s="35">
        <v>11.89711677042355</v>
      </c>
      <c r="H827" s="35">
        <v>14.61376111931306</v>
      </c>
      <c r="I827" s="35">
        <v>246.711788178912</v>
      </c>
      <c r="J827" s="35">
        <v>0.0</v>
      </c>
      <c r="K827" s="35">
        <v>107.329804221024</v>
      </c>
      <c r="L827" s="35">
        <v>36.364761173664</v>
      </c>
      <c r="M827" s="35">
        <v>140.702566487616</v>
      </c>
      <c r="N827" s="35">
        <v>10.065607812288</v>
      </c>
      <c r="O827" s="35">
        <v>10.065607812288</v>
      </c>
      <c r="P827" s="35">
        <v>10.065607812288</v>
      </c>
      <c r="R827" s="35">
        <v>0.0</v>
      </c>
      <c r="S827" s="35">
        <v>0.0</v>
      </c>
      <c r="T827" s="35">
        <v>117.4549094982145</v>
      </c>
      <c r="U827" s="35">
        <v>177.5638004720829</v>
      </c>
      <c r="V827" s="35">
        <v>246.711788178912</v>
      </c>
      <c r="W827" s="35">
        <v>0.0</v>
      </c>
      <c r="X827" s="35">
        <v>0.0</v>
      </c>
      <c r="Y827" s="35">
        <v>20.2522836013344</v>
      </c>
      <c r="Z827" s="35">
        <v>43.64298818332983</v>
      </c>
      <c r="AA827" s="35">
        <v>59.51056428979199</v>
      </c>
      <c r="AB827" s="35">
        <v>0.0</v>
      </c>
      <c r="AC827" s="35">
        <v>0.0</v>
      </c>
      <c r="AD827" s="35">
        <v>90.67928761281603</v>
      </c>
      <c r="AE827" s="35">
        <v>159.6511097025465</v>
      </c>
      <c r="AF827" s="35">
        <v>227.05836000624</v>
      </c>
    </row>
    <row r="828" ht="15.75" customHeight="1">
      <c r="A828" s="35" t="s">
        <v>54</v>
      </c>
      <c r="B828" s="35" t="s">
        <v>5600</v>
      </c>
      <c r="C828" s="35">
        <v>1304.0</v>
      </c>
      <c r="D828" s="35" t="s">
        <v>890</v>
      </c>
      <c r="F828" s="35">
        <v>0.00811997175608899</v>
      </c>
      <c r="G828" s="35">
        <v>0.01018355143631901</v>
      </c>
      <c r="H828" s="35">
        <v>0.018303523192408</v>
      </c>
      <c r="I828" s="35">
        <v>7.073582529888</v>
      </c>
      <c r="J828" s="35">
        <v>0.0</v>
      </c>
      <c r="K828" s="35">
        <v>0.0</v>
      </c>
      <c r="L828" s="35">
        <v>0.0</v>
      </c>
      <c r="M828" s="35">
        <v>0.0</v>
      </c>
      <c r="N828" s="35">
        <v>0.0</v>
      </c>
      <c r="O828" s="35">
        <v>0.0</v>
      </c>
      <c r="P828" s="35">
        <v>0.0</v>
      </c>
      <c r="R828" s="35">
        <v>0.0</v>
      </c>
      <c r="S828" s="35">
        <v>0.0</v>
      </c>
      <c r="T828" s="35">
        <v>0.0</v>
      </c>
      <c r="U828" s="35">
        <v>0.0</v>
      </c>
      <c r="V828" s="35">
        <v>7.073582529888</v>
      </c>
      <c r="W828" s="35">
        <v>0.0</v>
      </c>
      <c r="X828" s="35">
        <v>0.0</v>
      </c>
      <c r="Y828" s="35">
        <v>0.0</v>
      </c>
      <c r="Z828" s="35">
        <v>0.0</v>
      </c>
      <c r="AA828" s="35">
        <v>4.871279782656</v>
      </c>
      <c r="AB828" s="35">
        <v>0.0</v>
      </c>
      <c r="AC828" s="35">
        <v>0.0</v>
      </c>
      <c r="AD828" s="35">
        <v>0.0</v>
      </c>
      <c r="AE828" s="35">
        <v>0.0</v>
      </c>
      <c r="AF828" s="35">
        <v>3.906946116864</v>
      </c>
    </row>
    <row r="829" ht="15.75" customHeight="1">
      <c r="A829" s="35" t="s">
        <v>54</v>
      </c>
      <c r="B829" s="35" t="s">
        <v>5601</v>
      </c>
      <c r="C829" s="35">
        <v>1304.0</v>
      </c>
      <c r="D829" s="35" t="s">
        <v>890</v>
      </c>
      <c r="F829" s="35">
        <v>2.826496889384428</v>
      </c>
      <c r="G829" s="35">
        <v>14.23026783411673</v>
      </c>
      <c r="H829" s="35">
        <v>17.05676472350116</v>
      </c>
      <c r="I829" s="35">
        <v>269.991341659872</v>
      </c>
      <c r="J829" s="35">
        <v>0.0</v>
      </c>
      <c r="K829" s="35">
        <v>0.0</v>
      </c>
      <c r="L829" s="35">
        <v>0.0</v>
      </c>
      <c r="M829" s="35">
        <v>26.082143621856</v>
      </c>
      <c r="N829" s="35">
        <v>2.747145971808</v>
      </c>
      <c r="O829" s="35">
        <v>2.747145971808</v>
      </c>
      <c r="P829" s="35">
        <v>2.747145971808</v>
      </c>
      <c r="R829" s="35">
        <v>0.0</v>
      </c>
      <c r="S829" s="35">
        <v>6.058092569759999</v>
      </c>
      <c r="T829" s="35">
        <v>107.1634646085697</v>
      </c>
      <c r="U829" s="35">
        <v>184.3172769712781</v>
      </c>
      <c r="V829" s="35">
        <v>269.991341659872</v>
      </c>
      <c r="W829" s="35">
        <v>0.0</v>
      </c>
      <c r="X829" s="35">
        <v>0.0</v>
      </c>
      <c r="Y829" s="35">
        <v>20.8568942342208</v>
      </c>
      <c r="Z829" s="35">
        <v>41.68640138285951</v>
      </c>
      <c r="AA829" s="35">
        <v>133.302848720832</v>
      </c>
      <c r="AB829" s="35">
        <v>0.0</v>
      </c>
      <c r="AC829" s="35">
        <v>4.758098136624</v>
      </c>
      <c r="AD829" s="35">
        <v>87.15018303351366</v>
      </c>
      <c r="AE829" s="35">
        <v>145.8681942309983</v>
      </c>
      <c r="AF829" s="35">
        <v>191.773957027968</v>
      </c>
    </row>
    <row r="830" ht="15.75" customHeight="1">
      <c r="A830" s="35" t="s">
        <v>54</v>
      </c>
      <c r="B830" s="35" t="s">
        <v>5602</v>
      </c>
      <c r="C830" s="35">
        <v>1304.0</v>
      </c>
      <c r="D830" s="35" t="s">
        <v>890</v>
      </c>
      <c r="F830" s="35">
        <v>0.0</v>
      </c>
      <c r="G830" s="35">
        <v>0.01865991787895882</v>
      </c>
      <c r="H830" s="35">
        <v>0.01865991787895882</v>
      </c>
      <c r="I830" s="35">
        <v>11.194334591328</v>
      </c>
      <c r="J830" s="35">
        <v>0.0</v>
      </c>
      <c r="K830" s="35">
        <v>0.0</v>
      </c>
      <c r="L830" s="35">
        <v>0.0</v>
      </c>
      <c r="M830" s="35">
        <v>0.0</v>
      </c>
      <c r="N830" s="35">
        <v>0.0</v>
      </c>
      <c r="O830" s="35">
        <v>0.0</v>
      </c>
      <c r="P830" s="35">
        <v>0.0</v>
      </c>
      <c r="R830" s="35">
        <v>0.0</v>
      </c>
      <c r="S830" s="35">
        <v>0.0</v>
      </c>
      <c r="T830" s="35">
        <v>0.0</v>
      </c>
      <c r="U830" s="35">
        <v>0.0</v>
      </c>
      <c r="V830" s="35">
        <v>11.194334591328</v>
      </c>
      <c r="W830" s="35">
        <v>0.0</v>
      </c>
      <c r="X830" s="35">
        <v>0.0</v>
      </c>
      <c r="Y830" s="35">
        <v>0.0</v>
      </c>
      <c r="Z830" s="35">
        <v>0.0</v>
      </c>
      <c r="AA830" s="35">
        <v>0.0</v>
      </c>
      <c r="AB830" s="35">
        <v>0.0</v>
      </c>
      <c r="AC830" s="35">
        <v>0.0</v>
      </c>
      <c r="AD830" s="35">
        <v>0.0</v>
      </c>
      <c r="AE830" s="35">
        <v>0.0</v>
      </c>
      <c r="AF830" s="35">
        <v>11.194334591328</v>
      </c>
    </row>
    <row r="831" ht="15.75" customHeight="1">
      <c r="A831" s="35" t="s">
        <v>54</v>
      </c>
      <c r="B831" s="35" t="s">
        <v>5603</v>
      </c>
      <c r="C831" s="35">
        <v>1304.0</v>
      </c>
      <c r="D831" s="35" t="s">
        <v>890</v>
      </c>
      <c r="F831" s="35">
        <v>0.0</v>
      </c>
      <c r="G831" s="35">
        <v>0.01566907927333656</v>
      </c>
      <c r="H831" s="35">
        <v>0.01566907927333656</v>
      </c>
      <c r="I831" s="35">
        <v>9.400090464576</v>
      </c>
      <c r="J831" s="35">
        <v>0.0</v>
      </c>
      <c r="K831" s="35">
        <v>0.0</v>
      </c>
      <c r="L831" s="35">
        <v>0.0</v>
      </c>
      <c r="M831" s="35">
        <v>0.0</v>
      </c>
      <c r="N831" s="35">
        <v>0.0</v>
      </c>
      <c r="O831" s="35">
        <v>0.0</v>
      </c>
      <c r="P831" s="35">
        <v>0.0</v>
      </c>
      <c r="R831" s="35">
        <v>0.0</v>
      </c>
      <c r="S831" s="35">
        <v>0.0</v>
      </c>
      <c r="T831" s="35">
        <v>0.0</v>
      </c>
      <c r="U831" s="35">
        <v>0.0</v>
      </c>
      <c r="V831" s="35">
        <v>9.400090464576</v>
      </c>
      <c r="W831" s="35">
        <v>0.0</v>
      </c>
      <c r="X831" s="35">
        <v>0.0</v>
      </c>
      <c r="Y831" s="35">
        <v>0.0</v>
      </c>
      <c r="Z831" s="35">
        <v>0.0</v>
      </c>
      <c r="AA831" s="35">
        <v>0.0</v>
      </c>
      <c r="AB831" s="35">
        <v>0.0</v>
      </c>
      <c r="AC831" s="35">
        <v>0.0</v>
      </c>
      <c r="AD831" s="35">
        <v>0.0</v>
      </c>
      <c r="AE831" s="35">
        <v>0.0</v>
      </c>
      <c r="AF831" s="35">
        <v>9.400090464576</v>
      </c>
    </row>
    <row r="832" ht="15.75" customHeight="1">
      <c r="A832" s="35" t="s">
        <v>54</v>
      </c>
      <c r="B832" s="35" t="s">
        <v>5604</v>
      </c>
      <c r="C832" s="35">
        <v>1304.0</v>
      </c>
      <c r="D832" s="35" t="s">
        <v>890</v>
      </c>
      <c r="F832" s="35">
        <v>1.432544344544242</v>
      </c>
      <c r="G832" s="35">
        <v>10.88719947132165</v>
      </c>
      <c r="H832" s="35">
        <v>12.31974381586589</v>
      </c>
      <c r="I832" s="35">
        <v>228.77434692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R832" s="35">
        <v>0.0</v>
      </c>
      <c r="S832" s="35">
        <v>0.0</v>
      </c>
      <c r="T832" s="35">
        <v>102.3879471287904</v>
      </c>
      <c r="U832" s="35">
        <v>185.0380803581184</v>
      </c>
      <c r="V832" s="35">
        <v>228.77434692</v>
      </c>
      <c r="W832" s="35">
        <v>0.0</v>
      </c>
      <c r="X832" s="35">
        <v>0.0</v>
      </c>
      <c r="Y832" s="35">
        <v>12.63685564512001</v>
      </c>
      <c r="Z832" s="35">
        <v>29.28834943231679</v>
      </c>
      <c r="AA832" s="35">
        <v>39.018614380704</v>
      </c>
      <c r="AB832" s="35">
        <v>0.0</v>
      </c>
      <c r="AC832" s="35">
        <v>0.0</v>
      </c>
      <c r="AD832" s="35">
        <v>87.832828250093</v>
      </c>
      <c r="AE832" s="35">
        <v>161.955125640282</v>
      </c>
      <c r="AF832" s="35">
        <v>225.462826524096</v>
      </c>
    </row>
    <row r="833" ht="15.75" customHeight="1">
      <c r="A833" s="35" t="s">
        <v>54</v>
      </c>
      <c r="B833" s="35" t="s">
        <v>5605</v>
      </c>
      <c r="C833" s="35">
        <v>1304.0</v>
      </c>
      <c r="D833" s="35" t="s">
        <v>890</v>
      </c>
      <c r="F833" s="35">
        <v>0.007428127775735834</v>
      </c>
      <c r="G833" s="35">
        <v>0.0</v>
      </c>
      <c r="H833" s="35">
        <v>0.007428127775735834</v>
      </c>
      <c r="I833" s="35">
        <v>4.456233315072</v>
      </c>
      <c r="J833" s="35">
        <v>0.0</v>
      </c>
      <c r="K833" s="35">
        <v>0.0</v>
      </c>
      <c r="L833" s="35">
        <v>0.0</v>
      </c>
      <c r="M833" s="35">
        <v>0.0</v>
      </c>
      <c r="N833" s="35">
        <v>0.0</v>
      </c>
      <c r="O833" s="35">
        <v>0.0</v>
      </c>
      <c r="P833" s="35">
        <v>0.0</v>
      </c>
      <c r="R833" s="35">
        <v>0.0</v>
      </c>
      <c r="S833" s="35">
        <v>0.0</v>
      </c>
      <c r="T833" s="35">
        <v>0.0</v>
      </c>
      <c r="U833" s="35">
        <v>0.0</v>
      </c>
      <c r="V833" s="35">
        <v>4.456233315072</v>
      </c>
      <c r="W833" s="35">
        <v>0.0</v>
      </c>
      <c r="X833" s="35">
        <v>0.0</v>
      </c>
      <c r="Y833" s="35">
        <v>0.0</v>
      </c>
      <c r="Z833" s="35">
        <v>0.0</v>
      </c>
      <c r="AA833" s="35">
        <v>4.456233315072</v>
      </c>
      <c r="AB833" s="35">
        <v>0.0</v>
      </c>
      <c r="AC833" s="35">
        <v>0.0</v>
      </c>
      <c r="AD833" s="35">
        <v>0.0</v>
      </c>
      <c r="AE833" s="35">
        <v>0.0</v>
      </c>
      <c r="AF833" s="35">
        <v>0.0</v>
      </c>
    </row>
    <row r="834" ht="15.75" customHeight="1">
      <c r="A834" s="35" t="s">
        <v>54</v>
      </c>
      <c r="B834" s="35" t="s">
        <v>5606</v>
      </c>
      <c r="C834" s="35">
        <v>1304.0</v>
      </c>
      <c r="D834" s="35" t="s">
        <v>890</v>
      </c>
      <c r="F834" s="35">
        <v>0.0</v>
      </c>
      <c r="G834" s="35">
        <v>0.01295602104324539</v>
      </c>
      <c r="H834" s="35">
        <v>0.01295602104324539</v>
      </c>
      <c r="I834" s="35">
        <v>7.772490504576</v>
      </c>
      <c r="J834" s="35">
        <v>0.0</v>
      </c>
      <c r="K834" s="35">
        <v>0.0</v>
      </c>
      <c r="L834" s="35">
        <v>0.0</v>
      </c>
      <c r="M834" s="35">
        <v>0.0</v>
      </c>
      <c r="N834" s="35">
        <v>0.0</v>
      </c>
      <c r="O834" s="35">
        <v>0.0</v>
      </c>
      <c r="P834" s="35">
        <v>0.0</v>
      </c>
      <c r="R834" s="35">
        <v>0.0</v>
      </c>
      <c r="S834" s="35">
        <v>0.0</v>
      </c>
      <c r="T834" s="35">
        <v>0.0</v>
      </c>
      <c r="U834" s="35">
        <v>0.0</v>
      </c>
      <c r="V834" s="35">
        <v>7.772490504576</v>
      </c>
      <c r="W834" s="35">
        <v>0.0</v>
      </c>
      <c r="X834" s="35">
        <v>0.0</v>
      </c>
      <c r="Y834" s="35">
        <v>0.0</v>
      </c>
      <c r="Z834" s="35">
        <v>0.0</v>
      </c>
      <c r="AA834" s="35">
        <v>0.0</v>
      </c>
      <c r="AB834" s="35">
        <v>0.0</v>
      </c>
      <c r="AC834" s="35">
        <v>0.0</v>
      </c>
      <c r="AD834" s="35">
        <v>0.0</v>
      </c>
      <c r="AE834" s="35">
        <v>0.0</v>
      </c>
      <c r="AF834" s="35">
        <v>7.772490504576</v>
      </c>
    </row>
    <row r="835" ht="15.75" customHeight="1">
      <c r="A835" s="35" t="s">
        <v>54</v>
      </c>
      <c r="B835" s="35" t="s">
        <v>5607</v>
      </c>
      <c r="C835" s="35">
        <v>1304.0</v>
      </c>
      <c r="D835" s="35" t="s">
        <v>890</v>
      </c>
      <c r="F835" s="35">
        <v>2.689302125166793</v>
      </c>
      <c r="G835" s="35">
        <v>12.49627215510544</v>
      </c>
      <c r="H835" s="35">
        <v>15.18557428027224</v>
      </c>
      <c r="I835" s="35">
        <v>257.285042467488</v>
      </c>
      <c r="J835" s="35">
        <v>0.0</v>
      </c>
      <c r="K835" s="35">
        <v>0.0</v>
      </c>
      <c r="L835" s="35">
        <v>0.0</v>
      </c>
      <c r="M835" s="35">
        <v>0.526437551808</v>
      </c>
      <c r="N835" s="35">
        <v>0.0</v>
      </c>
      <c r="O835" s="35">
        <v>0.0</v>
      </c>
      <c r="P835" s="35">
        <v>0.0</v>
      </c>
      <c r="R835" s="35">
        <v>0.0</v>
      </c>
      <c r="S835" s="35">
        <v>0.568964807712</v>
      </c>
      <c r="T835" s="35">
        <v>106.9008583862017</v>
      </c>
      <c r="U835" s="35">
        <v>181.7386965173606</v>
      </c>
      <c r="V835" s="35">
        <v>257.285042467488</v>
      </c>
      <c r="W835" s="35">
        <v>0.0</v>
      </c>
      <c r="X835" s="35">
        <v>0.0</v>
      </c>
      <c r="Y835" s="35">
        <v>24.414765361056</v>
      </c>
      <c r="Z835" s="35">
        <v>36.93190244502528</v>
      </c>
      <c r="AA835" s="35">
        <v>58.651329846816</v>
      </c>
      <c r="AB835" s="35">
        <v>0.0</v>
      </c>
      <c r="AC835" s="35">
        <v>0.535651422768</v>
      </c>
      <c r="AD835" s="35">
        <v>86.60890397698562</v>
      </c>
      <c r="AE835" s="35">
        <v>154.645401418462</v>
      </c>
      <c r="AF835" s="35">
        <v>217.923673163616</v>
      </c>
    </row>
    <row r="836" ht="15.75" customHeight="1">
      <c r="A836" s="35" t="s">
        <v>54</v>
      </c>
      <c r="B836" s="35" t="s">
        <v>5608</v>
      </c>
      <c r="C836" s="35">
        <v>1304.0</v>
      </c>
      <c r="D836" s="35" t="s">
        <v>890</v>
      </c>
      <c r="F836" s="35">
        <v>0.005422753568988821</v>
      </c>
      <c r="G836" s="35">
        <v>0.003897128809778548</v>
      </c>
      <c r="H836" s="35">
        <v>0.00931988237876737</v>
      </c>
      <c r="I836" s="35">
        <v>5.591122231968</v>
      </c>
      <c r="J836" s="35">
        <v>0.0</v>
      </c>
      <c r="K836" s="35">
        <v>0.0</v>
      </c>
      <c r="L836" s="35">
        <v>0.0</v>
      </c>
      <c r="M836" s="35">
        <v>0.0</v>
      </c>
      <c r="N836" s="35">
        <v>0.0</v>
      </c>
      <c r="O836" s="35">
        <v>0.0</v>
      </c>
      <c r="P836" s="35">
        <v>0.0</v>
      </c>
      <c r="R836" s="35">
        <v>0.0</v>
      </c>
      <c r="S836" s="35">
        <v>0.0</v>
      </c>
      <c r="T836" s="35">
        <v>0.0</v>
      </c>
      <c r="U836" s="35">
        <v>0.0</v>
      </c>
      <c r="V836" s="35">
        <v>5.591122231968</v>
      </c>
      <c r="W836" s="35">
        <v>0.0</v>
      </c>
      <c r="X836" s="35">
        <v>0.0</v>
      </c>
      <c r="Y836" s="35">
        <v>0.0</v>
      </c>
      <c r="Z836" s="35">
        <v>0.0</v>
      </c>
      <c r="AA836" s="35">
        <v>3.253182476544</v>
      </c>
      <c r="AB836" s="35">
        <v>0.0</v>
      </c>
      <c r="AC836" s="35">
        <v>0.0</v>
      </c>
      <c r="AD836" s="35">
        <v>0.0</v>
      </c>
      <c r="AE836" s="35">
        <v>0.0</v>
      </c>
      <c r="AF836" s="35">
        <v>2.337939755424</v>
      </c>
    </row>
    <row r="837" ht="15.75" customHeight="1">
      <c r="A837" s="35" t="s">
        <v>54</v>
      </c>
      <c r="B837" s="35" t="s">
        <v>5609</v>
      </c>
      <c r="C837" s="35">
        <v>1304.0</v>
      </c>
      <c r="D837" s="35" t="s">
        <v>890</v>
      </c>
      <c r="F837" s="35">
        <v>0.0</v>
      </c>
      <c r="G837" s="35">
        <v>0.01089247815024561</v>
      </c>
      <c r="H837" s="35">
        <v>0.01089247815024561</v>
      </c>
      <c r="I837" s="35">
        <v>6.534543492288001</v>
      </c>
      <c r="J837" s="35">
        <v>0.0</v>
      </c>
      <c r="K837" s="35">
        <v>0.0</v>
      </c>
      <c r="L837" s="35">
        <v>0.0</v>
      </c>
      <c r="M837" s="35">
        <v>0.0</v>
      </c>
      <c r="N837" s="35">
        <v>0.0</v>
      </c>
      <c r="O837" s="35">
        <v>0.0</v>
      </c>
      <c r="P837" s="35">
        <v>0.0</v>
      </c>
      <c r="R837" s="35">
        <v>0.0</v>
      </c>
      <c r="S837" s="35">
        <v>0.0</v>
      </c>
      <c r="T837" s="35">
        <v>0.0</v>
      </c>
      <c r="U837" s="35">
        <v>0.0</v>
      </c>
      <c r="V837" s="35">
        <v>6.534543492288001</v>
      </c>
      <c r="W837" s="35">
        <v>0.0</v>
      </c>
      <c r="X837" s="35">
        <v>0.0</v>
      </c>
      <c r="Y837" s="35">
        <v>0.0</v>
      </c>
      <c r="Z837" s="35">
        <v>0.0</v>
      </c>
      <c r="AA837" s="35">
        <v>0.0</v>
      </c>
      <c r="AB837" s="35">
        <v>0.0</v>
      </c>
      <c r="AC837" s="35">
        <v>0.0</v>
      </c>
      <c r="AD837" s="35">
        <v>0.0</v>
      </c>
      <c r="AE837" s="35">
        <v>0.0</v>
      </c>
      <c r="AF837" s="35">
        <v>6.534543492288001</v>
      </c>
    </row>
    <row r="838" ht="15.75" customHeight="1">
      <c r="A838" s="35" t="s">
        <v>54</v>
      </c>
      <c r="B838" s="35" t="s">
        <v>5610</v>
      </c>
      <c r="C838" s="35">
        <v>1304.0</v>
      </c>
      <c r="D838" s="35" t="s">
        <v>890</v>
      </c>
      <c r="F838" s="35">
        <v>0.0</v>
      </c>
      <c r="G838" s="35">
        <v>0.01502912861610719</v>
      </c>
      <c r="H838" s="35">
        <v>0.01502912861610719</v>
      </c>
      <c r="I838" s="35">
        <v>9.016175496384001</v>
      </c>
      <c r="J838" s="35">
        <v>0.0</v>
      </c>
      <c r="K838" s="35">
        <v>0.0</v>
      </c>
      <c r="L838" s="35">
        <v>0.0</v>
      </c>
      <c r="M838" s="35">
        <v>0.0</v>
      </c>
      <c r="N838" s="35">
        <v>0.0</v>
      </c>
      <c r="O838" s="35">
        <v>0.0</v>
      </c>
      <c r="P838" s="35">
        <v>0.0</v>
      </c>
      <c r="R838" s="35">
        <v>0.0</v>
      </c>
      <c r="S838" s="35">
        <v>0.0</v>
      </c>
      <c r="T838" s="35">
        <v>0.0</v>
      </c>
      <c r="U838" s="35">
        <v>0.0</v>
      </c>
      <c r="V838" s="35">
        <v>9.016175496384001</v>
      </c>
      <c r="W838" s="35">
        <v>0.0</v>
      </c>
      <c r="X838" s="35">
        <v>0.0</v>
      </c>
      <c r="Y838" s="35">
        <v>0.0</v>
      </c>
      <c r="Z838" s="35">
        <v>0.0</v>
      </c>
      <c r="AA838" s="35">
        <v>0.0</v>
      </c>
      <c r="AB838" s="35">
        <v>0.0</v>
      </c>
      <c r="AC838" s="35">
        <v>0.0</v>
      </c>
      <c r="AD838" s="35">
        <v>0.0</v>
      </c>
      <c r="AE838" s="35">
        <v>0.0</v>
      </c>
      <c r="AF838" s="35">
        <v>9.016175496384001</v>
      </c>
    </row>
    <row r="839" ht="15.75" customHeight="1">
      <c r="A839" s="35" t="s">
        <v>54</v>
      </c>
      <c r="B839" s="35" t="s">
        <v>5611</v>
      </c>
      <c r="C839" s="35">
        <v>1304.0</v>
      </c>
      <c r="D839" s="35" t="s">
        <v>890</v>
      </c>
      <c r="F839" s="35">
        <v>0.4195284133732068</v>
      </c>
      <c r="G839" s="35">
        <v>1.40722801183483</v>
      </c>
      <c r="H839" s="35">
        <v>1.826756425208037</v>
      </c>
      <c r="I839" s="35">
        <v>119.299849050816</v>
      </c>
      <c r="J839" s="35">
        <v>0.0</v>
      </c>
      <c r="K839" s="35">
        <v>0.0</v>
      </c>
      <c r="L839" s="35">
        <v>0.0</v>
      </c>
      <c r="M839" s="35">
        <v>0.0</v>
      </c>
      <c r="N839" s="35">
        <v>0.0</v>
      </c>
      <c r="O839" s="35">
        <v>0.0</v>
      </c>
      <c r="P839" s="35">
        <v>0.0</v>
      </c>
      <c r="R839" s="35">
        <v>0.0</v>
      </c>
      <c r="S839" s="35">
        <v>0.0</v>
      </c>
      <c r="T839" s="35">
        <v>8.1861701380704</v>
      </c>
      <c r="U839" s="35">
        <v>43.05942960520317</v>
      </c>
      <c r="V839" s="35">
        <v>119.299849050816</v>
      </c>
      <c r="W839" s="35">
        <v>0.0</v>
      </c>
      <c r="X839" s="35">
        <v>0.0</v>
      </c>
      <c r="Y839" s="35">
        <v>0.0</v>
      </c>
      <c r="Z839" s="35">
        <v>12.77897606419388</v>
      </c>
      <c r="AA839" s="35">
        <v>67.006381371552</v>
      </c>
      <c r="AB839" s="35">
        <v>0.0</v>
      </c>
      <c r="AC839" s="35">
        <v>0.0</v>
      </c>
      <c r="AD839" s="35">
        <v>6.671820238473628</v>
      </c>
      <c r="AE839" s="35">
        <v>39.13978099042362</v>
      </c>
      <c r="AF839" s="35">
        <v>93.849157156608</v>
      </c>
    </row>
    <row r="840" ht="15.75" customHeight="1">
      <c r="A840" s="35" t="s">
        <v>54</v>
      </c>
      <c r="B840" s="35" t="s">
        <v>5612</v>
      </c>
      <c r="C840" s="35">
        <v>1304.0</v>
      </c>
      <c r="D840" s="35" t="s">
        <v>890</v>
      </c>
      <c r="F840" s="35">
        <v>0.0</v>
      </c>
      <c r="G840" s="35">
        <v>0.01983063469406962</v>
      </c>
      <c r="H840" s="35">
        <v>0.01983063469406962</v>
      </c>
      <c r="I840" s="35">
        <v>10.551835369152</v>
      </c>
      <c r="J840" s="35">
        <v>0.0</v>
      </c>
      <c r="K840" s="35">
        <v>0.0</v>
      </c>
      <c r="L840" s="35">
        <v>0.0</v>
      </c>
      <c r="M840" s="35">
        <v>0.0</v>
      </c>
      <c r="N840" s="35">
        <v>0.0</v>
      </c>
      <c r="O840" s="35">
        <v>0.0</v>
      </c>
      <c r="P840" s="35">
        <v>0.0</v>
      </c>
      <c r="R840" s="35">
        <v>0.0</v>
      </c>
      <c r="S840" s="35">
        <v>0.0</v>
      </c>
      <c r="T840" s="35">
        <v>0.0</v>
      </c>
      <c r="U840" s="35">
        <v>0.0</v>
      </c>
      <c r="V840" s="35">
        <v>10.551835369152</v>
      </c>
      <c r="W840" s="35">
        <v>0.0</v>
      </c>
      <c r="X840" s="35">
        <v>0.0</v>
      </c>
      <c r="Y840" s="35">
        <v>0.0</v>
      </c>
      <c r="Z840" s="35">
        <v>0.0</v>
      </c>
      <c r="AA840" s="35">
        <v>0.0</v>
      </c>
      <c r="AB840" s="35">
        <v>0.0</v>
      </c>
      <c r="AC840" s="35">
        <v>0.0</v>
      </c>
      <c r="AD840" s="35">
        <v>0.0</v>
      </c>
      <c r="AE840" s="35">
        <v>0.0</v>
      </c>
      <c r="AF840" s="35">
        <v>10.551835369152</v>
      </c>
    </row>
    <row r="841" ht="15.75" customHeight="1">
      <c r="A841" s="35" t="s">
        <v>54</v>
      </c>
      <c r="B841" s="35" t="s">
        <v>5613</v>
      </c>
      <c r="C841" s="35">
        <v>1304.0</v>
      </c>
      <c r="D841" s="35" t="s">
        <v>890</v>
      </c>
      <c r="F841" s="35">
        <v>0.9234826785237791</v>
      </c>
      <c r="G841" s="35">
        <v>4.074979825207918</v>
      </c>
      <c r="H841" s="35">
        <v>4.998462503731696</v>
      </c>
      <c r="I841" s="35">
        <v>158.842393891776</v>
      </c>
      <c r="J841" s="35">
        <v>0.0</v>
      </c>
      <c r="K841" s="35">
        <v>0.0</v>
      </c>
      <c r="L841" s="35">
        <v>0.0</v>
      </c>
      <c r="M841" s="35">
        <v>0.0</v>
      </c>
      <c r="N841" s="35">
        <v>0.0</v>
      </c>
      <c r="O841" s="35">
        <v>0.0</v>
      </c>
      <c r="P841" s="35">
        <v>0.0</v>
      </c>
      <c r="R841" s="35">
        <v>0.0</v>
      </c>
      <c r="S841" s="35">
        <v>0.0</v>
      </c>
      <c r="T841" s="35">
        <v>28.0709393628384</v>
      </c>
      <c r="U841" s="35">
        <v>124.4939489320665</v>
      </c>
      <c r="V841" s="35">
        <v>158.842393891776</v>
      </c>
      <c r="W841" s="35">
        <v>0.0</v>
      </c>
      <c r="X841" s="35">
        <v>0.0</v>
      </c>
      <c r="Y841" s="35">
        <v>2.130298030022405</v>
      </c>
      <c r="Z841" s="35">
        <v>30.85570123534077</v>
      </c>
      <c r="AA841" s="35">
        <v>55.048405676544</v>
      </c>
      <c r="AB841" s="35">
        <v>0.0</v>
      </c>
      <c r="AC841" s="35">
        <v>0.0</v>
      </c>
      <c r="AD841" s="35">
        <v>25.50896647689602</v>
      </c>
      <c r="AE841" s="35">
        <v>98.67903773640182</v>
      </c>
      <c r="AF841" s="35">
        <v>142.980474381696</v>
      </c>
    </row>
    <row r="842" ht="15.75" customHeight="1">
      <c r="A842" s="35" t="s">
        <v>54</v>
      </c>
      <c r="B842" s="35" t="s">
        <v>5614</v>
      </c>
      <c r="C842" s="35">
        <v>1304.0</v>
      </c>
      <c r="D842" s="35" t="s">
        <v>890</v>
      </c>
      <c r="F842" s="35">
        <v>5.191809148139244</v>
      </c>
      <c r="G842" s="35">
        <v>24.84723493470486</v>
      </c>
      <c r="H842" s="35">
        <v>30.03904408284411</v>
      </c>
      <c r="I842" s="35">
        <v>235.37152428048</v>
      </c>
      <c r="J842" s="35">
        <v>0.0</v>
      </c>
      <c r="K842" s="35">
        <v>0.0</v>
      </c>
      <c r="L842" s="35">
        <v>115.564696748928</v>
      </c>
      <c r="M842" s="35">
        <v>125.188470987552</v>
      </c>
      <c r="N842" s="35">
        <v>37.3149393624</v>
      </c>
      <c r="O842" s="35">
        <v>37.3149393624</v>
      </c>
      <c r="P842" s="35">
        <v>37.3149393624</v>
      </c>
      <c r="R842" s="35">
        <v>0.0</v>
      </c>
      <c r="S842" s="35">
        <v>45.29203405171199</v>
      </c>
      <c r="T842" s="35">
        <v>141.7635570105216</v>
      </c>
      <c r="U842" s="35">
        <v>205.0442221390618</v>
      </c>
      <c r="V842" s="35">
        <v>235.37152428048</v>
      </c>
      <c r="W842" s="35">
        <v>0.0</v>
      </c>
      <c r="X842" s="35">
        <v>4.067278506144</v>
      </c>
      <c r="Y842" s="35">
        <v>30.80001410821441</v>
      </c>
      <c r="Z842" s="35">
        <v>48.31221942134783</v>
      </c>
      <c r="AA842" s="35">
        <v>59.449466649888</v>
      </c>
      <c r="AB842" s="35">
        <v>0.0</v>
      </c>
      <c r="AC842" s="35">
        <v>37.517580469152</v>
      </c>
      <c r="AD842" s="35">
        <v>119.9271639966624</v>
      </c>
      <c r="AE842" s="35">
        <v>170.9514865692345</v>
      </c>
      <c r="AF842" s="35">
        <v>196.351253636832</v>
      </c>
    </row>
    <row r="843" ht="15.75" customHeight="1">
      <c r="A843" s="35" t="s">
        <v>54</v>
      </c>
      <c r="B843" s="35" t="s">
        <v>5615</v>
      </c>
      <c r="C843" s="35">
        <v>1304.0</v>
      </c>
      <c r="D843" s="35" t="s">
        <v>890</v>
      </c>
      <c r="F843" s="35">
        <v>0.0</v>
      </c>
      <c r="G843" s="35">
        <v>0.01551391073619046</v>
      </c>
      <c r="H843" s="35">
        <v>0.01551391073619046</v>
      </c>
      <c r="I843" s="35">
        <v>9.30700278144</v>
      </c>
      <c r="J843" s="35">
        <v>0.0</v>
      </c>
      <c r="K843" s="35">
        <v>0.0</v>
      </c>
      <c r="L843" s="35">
        <v>0.0</v>
      </c>
      <c r="M843" s="35">
        <v>0.0</v>
      </c>
      <c r="N843" s="35">
        <v>0.0</v>
      </c>
      <c r="O843" s="35">
        <v>0.0</v>
      </c>
      <c r="P843" s="35">
        <v>0.0</v>
      </c>
      <c r="R843" s="35">
        <v>0.0</v>
      </c>
      <c r="S843" s="35">
        <v>0.0</v>
      </c>
      <c r="T843" s="35">
        <v>0.0</v>
      </c>
      <c r="U843" s="35">
        <v>0.0</v>
      </c>
      <c r="V843" s="35">
        <v>9.30700278144</v>
      </c>
      <c r="W843" s="35">
        <v>0.0</v>
      </c>
      <c r="X843" s="35">
        <v>0.0</v>
      </c>
      <c r="Y843" s="35">
        <v>0.0</v>
      </c>
      <c r="Z843" s="35">
        <v>0.0</v>
      </c>
      <c r="AA843" s="35">
        <v>0.0</v>
      </c>
      <c r="AB843" s="35">
        <v>0.0</v>
      </c>
      <c r="AC843" s="35">
        <v>0.0</v>
      </c>
      <c r="AD843" s="35">
        <v>0.0</v>
      </c>
      <c r="AE843" s="35">
        <v>0.0</v>
      </c>
      <c r="AF843" s="35">
        <v>9.30700278144</v>
      </c>
    </row>
    <row r="844" ht="15.75" customHeight="1">
      <c r="A844" s="35" t="s">
        <v>54</v>
      </c>
      <c r="B844" s="35" t="s">
        <v>5616</v>
      </c>
      <c r="C844" s="35">
        <v>1304.0</v>
      </c>
      <c r="D844" s="35" t="s">
        <v>890</v>
      </c>
      <c r="F844" s="35">
        <v>0.01886684604905052</v>
      </c>
      <c r="G844" s="35">
        <v>0.1080510479970609</v>
      </c>
      <c r="H844" s="35">
        <v>0.1269178940461115</v>
      </c>
      <c r="I844" s="35">
        <v>34.64514792144</v>
      </c>
      <c r="J844" s="35">
        <v>0.0</v>
      </c>
      <c r="K844" s="35">
        <v>0.0</v>
      </c>
      <c r="L844" s="35">
        <v>0.0</v>
      </c>
      <c r="M844" s="35">
        <v>0.0</v>
      </c>
      <c r="N844" s="35">
        <v>0.0</v>
      </c>
      <c r="O844" s="35">
        <v>0.0</v>
      </c>
      <c r="P844" s="35">
        <v>0.0</v>
      </c>
      <c r="R844" s="35">
        <v>0.0</v>
      </c>
      <c r="S844" s="35">
        <v>0.0</v>
      </c>
      <c r="T844" s="35">
        <v>0.0</v>
      </c>
      <c r="U844" s="35">
        <v>2.474751283885412</v>
      </c>
      <c r="V844" s="35">
        <v>34.64514792144</v>
      </c>
      <c r="W844" s="35">
        <v>0.0</v>
      </c>
      <c r="X844" s="35">
        <v>0.0</v>
      </c>
      <c r="Y844" s="35">
        <v>0.0</v>
      </c>
      <c r="Z844" s="35">
        <v>0.0</v>
      </c>
      <c r="AA844" s="35">
        <v>11.318473571328</v>
      </c>
      <c r="AB844" s="35">
        <v>0.0</v>
      </c>
      <c r="AC844" s="35">
        <v>0.0</v>
      </c>
      <c r="AD844" s="35">
        <v>0.0</v>
      </c>
      <c r="AE844" s="35">
        <v>2.474751283885412</v>
      </c>
      <c r="AF844" s="35">
        <v>23.326674350112</v>
      </c>
    </row>
    <row r="845" ht="15.75" customHeight="1">
      <c r="A845" s="35" t="s">
        <v>54</v>
      </c>
      <c r="B845" s="35" t="s">
        <v>5617</v>
      </c>
      <c r="C845" s="35">
        <v>1304.0</v>
      </c>
      <c r="D845" s="35" t="s">
        <v>890</v>
      </c>
      <c r="F845" s="35">
        <v>2.269080124457419</v>
      </c>
      <c r="G845" s="35">
        <v>11.0165244330993</v>
      </c>
      <c r="H845" s="35">
        <v>13.28560455755672</v>
      </c>
      <c r="I845" s="35">
        <v>246.72703957776</v>
      </c>
      <c r="J845" s="35">
        <v>0.0</v>
      </c>
      <c r="K845" s="35">
        <v>0.0</v>
      </c>
      <c r="L845" s="35">
        <v>0.0</v>
      </c>
      <c r="M845" s="35">
        <v>76.495337851968</v>
      </c>
      <c r="N845" s="35">
        <v>12.605921691552</v>
      </c>
      <c r="O845" s="35">
        <v>12.605921691552</v>
      </c>
      <c r="P845" s="35">
        <v>12.605921691552</v>
      </c>
      <c r="R845" s="35">
        <v>0.0</v>
      </c>
      <c r="S845" s="35">
        <v>0.0</v>
      </c>
      <c r="T845" s="35">
        <v>96.84982444979521</v>
      </c>
      <c r="U845" s="35">
        <v>170.7454342175097</v>
      </c>
      <c r="V845" s="35">
        <v>246.72703957776</v>
      </c>
      <c r="W845" s="35">
        <v>0.0</v>
      </c>
      <c r="X845" s="35">
        <v>0.0</v>
      </c>
      <c r="Y845" s="35">
        <v>15.34101166241281</v>
      </c>
      <c r="Z845" s="35">
        <v>33.24546594452157</v>
      </c>
      <c r="AA845" s="35">
        <v>155.600096172192</v>
      </c>
      <c r="AB845" s="35">
        <v>0.0</v>
      </c>
      <c r="AC845" s="35">
        <v>0.0</v>
      </c>
      <c r="AD845" s="35">
        <v>79.22709925643532</v>
      </c>
      <c r="AE845" s="35">
        <v>146.4029152183179</v>
      </c>
      <c r="AF845" s="35">
        <v>210.425855324832</v>
      </c>
    </row>
    <row r="846" ht="15.75" customHeight="1">
      <c r="A846" s="35" t="s">
        <v>54</v>
      </c>
      <c r="B846" s="35" t="s">
        <v>5618</v>
      </c>
      <c r="C846" s="35">
        <v>1304.0</v>
      </c>
      <c r="D846" s="35" t="s">
        <v>890</v>
      </c>
      <c r="F846" s="35">
        <v>0.008670968198853053</v>
      </c>
      <c r="G846" s="35">
        <v>0.004935632319412089</v>
      </c>
      <c r="H846" s="35">
        <v>0.01360660051826514</v>
      </c>
      <c r="I846" s="35">
        <v>8.162781842880001</v>
      </c>
      <c r="J846" s="35">
        <v>0.0</v>
      </c>
      <c r="K846" s="35">
        <v>0.0</v>
      </c>
      <c r="L846" s="35">
        <v>0.0</v>
      </c>
      <c r="M846" s="35">
        <v>0.0</v>
      </c>
      <c r="N846" s="35">
        <v>0.0</v>
      </c>
      <c r="O846" s="35">
        <v>0.0</v>
      </c>
      <c r="P846" s="35">
        <v>0.0</v>
      </c>
      <c r="R846" s="35">
        <v>0.0</v>
      </c>
      <c r="S846" s="35">
        <v>0.0</v>
      </c>
      <c r="T846" s="35">
        <v>0.0</v>
      </c>
      <c r="U846" s="35">
        <v>0.0</v>
      </c>
      <c r="V846" s="35">
        <v>8.162781842880001</v>
      </c>
      <c r="W846" s="35">
        <v>0.0</v>
      </c>
      <c r="X846" s="35">
        <v>0.0</v>
      </c>
      <c r="Y846" s="35">
        <v>0.0</v>
      </c>
      <c r="Z846" s="35">
        <v>0.0</v>
      </c>
      <c r="AA846" s="35">
        <v>5.201829926496</v>
      </c>
      <c r="AB846" s="35">
        <v>0.0</v>
      </c>
      <c r="AC846" s="35">
        <v>0.0</v>
      </c>
      <c r="AD846" s="35">
        <v>0.0</v>
      </c>
      <c r="AE846" s="35">
        <v>0.0</v>
      </c>
      <c r="AF846" s="35">
        <v>2.960951916384</v>
      </c>
    </row>
    <row r="847" ht="15.75" customHeight="1">
      <c r="A847" s="35" t="s">
        <v>54</v>
      </c>
      <c r="B847" s="35" t="s">
        <v>3369</v>
      </c>
      <c r="C847" s="35">
        <v>1304.0</v>
      </c>
      <c r="D847" s="35" t="s">
        <v>890</v>
      </c>
      <c r="F847" s="35">
        <v>0.0</v>
      </c>
      <c r="G847" s="35">
        <v>0.01067977438500646</v>
      </c>
      <c r="H847" s="35">
        <v>0.01067977438500646</v>
      </c>
      <c r="I847" s="35">
        <v>6.406939655424</v>
      </c>
      <c r="J847" s="35">
        <v>0.0</v>
      </c>
      <c r="K847" s="35">
        <v>0.0</v>
      </c>
      <c r="L847" s="35">
        <v>0.0</v>
      </c>
      <c r="M847" s="35">
        <v>0.0</v>
      </c>
      <c r="N847" s="35">
        <v>0.0</v>
      </c>
      <c r="O847" s="35">
        <v>0.0</v>
      </c>
      <c r="P847" s="35">
        <v>0.0</v>
      </c>
      <c r="R847" s="35">
        <v>0.0</v>
      </c>
      <c r="S847" s="35">
        <v>0.0</v>
      </c>
      <c r="T847" s="35">
        <v>0.0</v>
      </c>
      <c r="U847" s="35">
        <v>0.0</v>
      </c>
      <c r="V847" s="35">
        <v>6.406939655424</v>
      </c>
      <c r="W847" s="35">
        <v>0.0</v>
      </c>
      <c r="X847" s="35">
        <v>0.0</v>
      </c>
      <c r="Y847" s="35">
        <v>0.0</v>
      </c>
      <c r="Z847" s="35">
        <v>0.0</v>
      </c>
      <c r="AA847" s="35">
        <v>0.0</v>
      </c>
      <c r="AB847" s="35">
        <v>0.0</v>
      </c>
      <c r="AC847" s="35">
        <v>0.0</v>
      </c>
      <c r="AD847" s="35">
        <v>0.0</v>
      </c>
      <c r="AE847" s="35">
        <v>0.0</v>
      </c>
      <c r="AF847" s="35">
        <v>6.406939655424</v>
      </c>
    </row>
    <row r="848" ht="15.75" customHeight="1">
      <c r="A848" s="35" t="s">
        <v>54</v>
      </c>
      <c r="B848" s="35" t="s">
        <v>5619</v>
      </c>
      <c r="C848" s="35">
        <v>1304.0</v>
      </c>
      <c r="D848" s="35" t="s">
        <v>890</v>
      </c>
      <c r="F848" s="35">
        <v>0.0</v>
      </c>
      <c r="G848" s="35">
        <v>0.01313609453526297</v>
      </c>
      <c r="H848" s="35">
        <v>0.01313609453526297</v>
      </c>
      <c r="I848" s="35">
        <v>7.880519003616</v>
      </c>
      <c r="J848" s="35">
        <v>0.0</v>
      </c>
      <c r="K848" s="35">
        <v>0.0</v>
      </c>
      <c r="L848" s="35">
        <v>0.0</v>
      </c>
      <c r="M848" s="35">
        <v>0.0</v>
      </c>
      <c r="N848" s="35">
        <v>0.0</v>
      </c>
      <c r="O848" s="35">
        <v>0.0</v>
      </c>
      <c r="P848" s="35">
        <v>0.0</v>
      </c>
      <c r="R848" s="35">
        <v>0.0</v>
      </c>
      <c r="S848" s="35">
        <v>0.0</v>
      </c>
      <c r="T848" s="35">
        <v>0.0</v>
      </c>
      <c r="U848" s="35">
        <v>0.0</v>
      </c>
      <c r="V848" s="35">
        <v>7.880519003616</v>
      </c>
      <c r="W848" s="35">
        <v>0.0</v>
      </c>
      <c r="X848" s="35">
        <v>0.0</v>
      </c>
      <c r="Y848" s="35">
        <v>0.0</v>
      </c>
      <c r="Z848" s="35">
        <v>0.0</v>
      </c>
      <c r="AA848" s="35">
        <v>0.0</v>
      </c>
      <c r="AB848" s="35">
        <v>0.0</v>
      </c>
      <c r="AC848" s="35">
        <v>0.0</v>
      </c>
      <c r="AD848" s="35">
        <v>0.0</v>
      </c>
      <c r="AE848" s="35">
        <v>0.0</v>
      </c>
      <c r="AF848" s="35">
        <v>7.880519003616</v>
      </c>
    </row>
    <row r="849" ht="15.75" customHeight="1">
      <c r="A849" s="35" t="s">
        <v>54</v>
      </c>
      <c r="B849" s="35" t="s">
        <v>5620</v>
      </c>
      <c r="C849" s="35">
        <v>1304.0</v>
      </c>
      <c r="D849" s="35" t="s">
        <v>890</v>
      </c>
      <c r="F849" s="35">
        <v>0.0</v>
      </c>
      <c r="G849" s="35">
        <v>0.011787217164107</v>
      </c>
      <c r="H849" s="35">
        <v>0.011787217164107</v>
      </c>
      <c r="I849" s="35">
        <v>7.071309407232</v>
      </c>
      <c r="J849" s="35">
        <v>0.0</v>
      </c>
      <c r="K849" s="35">
        <v>0.0</v>
      </c>
      <c r="L849" s="35">
        <v>0.0</v>
      </c>
      <c r="M849" s="35">
        <v>0.0</v>
      </c>
      <c r="N849" s="35">
        <v>0.0</v>
      </c>
      <c r="O849" s="35">
        <v>0.0</v>
      </c>
      <c r="P849" s="35">
        <v>0.0</v>
      </c>
      <c r="R849" s="35">
        <v>0.0</v>
      </c>
      <c r="S849" s="35">
        <v>0.0</v>
      </c>
      <c r="T849" s="35">
        <v>0.0</v>
      </c>
      <c r="U849" s="35">
        <v>0.0</v>
      </c>
      <c r="V849" s="35">
        <v>7.071309407232</v>
      </c>
      <c r="W849" s="35">
        <v>0.0</v>
      </c>
      <c r="X849" s="35">
        <v>0.0</v>
      </c>
      <c r="Y849" s="35">
        <v>0.0</v>
      </c>
      <c r="Z849" s="35">
        <v>0.0</v>
      </c>
      <c r="AA849" s="35">
        <v>0.0</v>
      </c>
      <c r="AB849" s="35">
        <v>0.0</v>
      </c>
      <c r="AC849" s="35">
        <v>0.0</v>
      </c>
      <c r="AD849" s="35">
        <v>0.0</v>
      </c>
      <c r="AE849" s="35">
        <v>0.0</v>
      </c>
      <c r="AF849" s="35">
        <v>7.071309407232</v>
      </c>
    </row>
    <row r="850" ht="15.75" customHeight="1">
      <c r="A850" s="35" t="s">
        <v>54</v>
      </c>
      <c r="B850" s="35" t="s">
        <v>5621</v>
      </c>
      <c r="C850" s="35">
        <v>1304.0</v>
      </c>
      <c r="D850" s="35" t="s">
        <v>890</v>
      </c>
      <c r="F850" s="35">
        <v>0.0</v>
      </c>
      <c r="G850" s="35">
        <v>0.01268780534757631</v>
      </c>
      <c r="H850" s="35">
        <v>0.01268780534757631</v>
      </c>
      <c r="I850" s="35">
        <v>7.611584317344001</v>
      </c>
      <c r="J850" s="35">
        <v>0.0</v>
      </c>
      <c r="K850" s="35">
        <v>0.0</v>
      </c>
      <c r="L850" s="35">
        <v>0.0</v>
      </c>
      <c r="M850" s="35">
        <v>0.0</v>
      </c>
      <c r="N850" s="35">
        <v>0.0</v>
      </c>
      <c r="O850" s="35">
        <v>0.0</v>
      </c>
      <c r="P850" s="35">
        <v>0.0</v>
      </c>
      <c r="R850" s="35">
        <v>0.0</v>
      </c>
      <c r="S850" s="35">
        <v>0.0</v>
      </c>
      <c r="T850" s="35">
        <v>0.0</v>
      </c>
      <c r="U850" s="35">
        <v>0.0</v>
      </c>
      <c r="V850" s="35">
        <v>7.611584317344001</v>
      </c>
      <c r="W850" s="35">
        <v>0.0</v>
      </c>
      <c r="X850" s="35">
        <v>0.0</v>
      </c>
      <c r="Y850" s="35">
        <v>0.0</v>
      </c>
      <c r="Z850" s="35">
        <v>0.0</v>
      </c>
      <c r="AA850" s="35">
        <v>0.0</v>
      </c>
      <c r="AB850" s="35">
        <v>0.0</v>
      </c>
      <c r="AC850" s="35">
        <v>0.0</v>
      </c>
      <c r="AD850" s="35">
        <v>0.0</v>
      </c>
      <c r="AE850" s="35">
        <v>0.0</v>
      </c>
      <c r="AF850" s="35">
        <v>7.611584317344001</v>
      </c>
    </row>
    <row r="851" ht="15.75" customHeight="1">
      <c r="A851" s="35" t="s">
        <v>54</v>
      </c>
      <c r="B851" s="35" t="s">
        <v>5622</v>
      </c>
      <c r="C851" s="35">
        <v>1304.0</v>
      </c>
      <c r="D851" s="35" t="s">
        <v>890</v>
      </c>
      <c r="F851" s="35">
        <v>0.117397216197708</v>
      </c>
      <c r="G851" s="35">
        <v>1.128735853345507</v>
      </c>
      <c r="H851" s="35">
        <v>1.246133069543215</v>
      </c>
      <c r="I851" s="35">
        <v>136.643349681216</v>
      </c>
      <c r="J851" s="35">
        <v>0.0</v>
      </c>
      <c r="K851" s="35">
        <v>0.0</v>
      </c>
      <c r="L851" s="35">
        <v>0.0</v>
      </c>
      <c r="M851" s="35">
        <v>0.0</v>
      </c>
      <c r="N851" s="35">
        <v>0.0</v>
      </c>
      <c r="O851" s="35">
        <v>0.0</v>
      </c>
      <c r="P851" s="35">
        <v>0.0</v>
      </c>
      <c r="R851" s="35">
        <v>0.0</v>
      </c>
      <c r="S851" s="35">
        <v>0.0</v>
      </c>
      <c r="T851" s="35">
        <v>0.0</v>
      </c>
      <c r="U851" s="35">
        <v>38.15406190725685</v>
      </c>
      <c r="V851" s="35">
        <v>136.643349681216</v>
      </c>
      <c r="W851" s="35">
        <v>0.0</v>
      </c>
      <c r="X851" s="35">
        <v>0.0</v>
      </c>
      <c r="Y851" s="35">
        <v>0.0</v>
      </c>
      <c r="Z851" s="35">
        <v>6.320904164426868</v>
      </c>
      <c r="AA851" s="35">
        <v>16.086337307712</v>
      </c>
      <c r="AB851" s="35">
        <v>0.0</v>
      </c>
      <c r="AC851" s="35">
        <v>0.0</v>
      </c>
      <c r="AD851" s="35">
        <v>0.0</v>
      </c>
      <c r="AE851" s="35">
        <v>36.33957062539773</v>
      </c>
      <c r="AF851" s="35">
        <v>125.811468615168</v>
      </c>
    </row>
    <row r="852" ht="15.75" customHeight="1">
      <c r="A852" s="35" t="s">
        <v>54</v>
      </c>
      <c r="B852" s="35" t="s">
        <v>5623</v>
      </c>
      <c r="C852" s="35">
        <v>1304.0</v>
      </c>
      <c r="D852" s="35" t="s">
        <v>890</v>
      </c>
      <c r="F852" s="35">
        <v>8.645234055624831</v>
      </c>
      <c r="G852" s="35">
        <v>40.30440031906863</v>
      </c>
      <c r="H852" s="35">
        <v>48.94963437469347</v>
      </c>
      <c r="I852" s="35">
        <v>339.932637654624</v>
      </c>
      <c r="J852" s="35">
        <v>0.0</v>
      </c>
      <c r="K852" s="35">
        <v>137.367888553728</v>
      </c>
      <c r="L852" s="35">
        <v>65.50090402464</v>
      </c>
      <c r="M852" s="35">
        <v>0.0</v>
      </c>
      <c r="N852" s="35">
        <v>1.563246312768</v>
      </c>
      <c r="O852" s="35">
        <v>1.563246312768</v>
      </c>
      <c r="P852" s="35">
        <v>1.563246312768</v>
      </c>
      <c r="R852" s="35">
        <v>0.529902408672</v>
      </c>
      <c r="S852" s="35">
        <v>89.769492742608</v>
      </c>
      <c r="T852" s="35">
        <v>194.4011760520032</v>
      </c>
      <c r="U852" s="35">
        <v>243.0297054591839</v>
      </c>
      <c r="V852" s="35">
        <v>339.932637654624</v>
      </c>
      <c r="W852" s="35">
        <v>0.0</v>
      </c>
      <c r="X852" s="35">
        <v>13.515207356448</v>
      </c>
      <c r="Y852" s="35">
        <v>39.95722257428159</v>
      </c>
      <c r="Z852" s="35">
        <v>58.66793933821626</v>
      </c>
      <c r="AA852" s="35">
        <v>92.16908967168</v>
      </c>
      <c r="AB852" s="35">
        <v>0.529902408672</v>
      </c>
      <c r="AC852" s="35">
        <v>77.29777867795201</v>
      </c>
      <c r="AD852" s="35">
        <v>157.3515265746816</v>
      </c>
      <c r="AE852" s="35">
        <v>211.1278084011128</v>
      </c>
      <c r="AF852" s="35">
        <v>256.272444104544</v>
      </c>
    </row>
    <row r="853" ht="15.75" customHeight="1">
      <c r="A853" s="35" t="s">
        <v>54</v>
      </c>
      <c r="B853" s="35" t="s">
        <v>5624</v>
      </c>
      <c r="C853" s="35">
        <v>1304.0</v>
      </c>
      <c r="D853" s="35" t="s">
        <v>890</v>
      </c>
      <c r="F853" s="35">
        <v>0.0</v>
      </c>
      <c r="G853" s="35">
        <v>0.01104955962336411</v>
      </c>
      <c r="H853" s="35">
        <v>0.01104955962336411</v>
      </c>
      <c r="I853" s="35">
        <v>6.628778771328</v>
      </c>
      <c r="J853" s="35">
        <v>0.0</v>
      </c>
      <c r="K853" s="35">
        <v>0.0</v>
      </c>
      <c r="L853" s="35">
        <v>0.0</v>
      </c>
      <c r="M853" s="35">
        <v>0.0</v>
      </c>
      <c r="N853" s="35">
        <v>0.0</v>
      </c>
      <c r="O853" s="35">
        <v>0.0</v>
      </c>
      <c r="P853" s="35">
        <v>0.0</v>
      </c>
      <c r="R853" s="35">
        <v>0.0</v>
      </c>
      <c r="S853" s="35">
        <v>0.0</v>
      </c>
      <c r="T853" s="35">
        <v>0.0</v>
      </c>
      <c r="U853" s="35">
        <v>0.0</v>
      </c>
      <c r="V853" s="35">
        <v>6.628778771328</v>
      </c>
      <c r="W853" s="35">
        <v>0.0</v>
      </c>
      <c r="X853" s="35">
        <v>0.0</v>
      </c>
      <c r="Y853" s="35">
        <v>0.0</v>
      </c>
      <c r="Z853" s="35">
        <v>0.0</v>
      </c>
      <c r="AA853" s="35">
        <v>0.0</v>
      </c>
      <c r="AB853" s="35">
        <v>0.0</v>
      </c>
      <c r="AC853" s="35">
        <v>0.0</v>
      </c>
      <c r="AD853" s="35">
        <v>0.0</v>
      </c>
      <c r="AE853" s="35">
        <v>0.0</v>
      </c>
      <c r="AF853" s="35">
        <v>6.628778771328</v>
      </c>
    </row>
    <row r="854" ht="15.75" customHeight="1">
      <c r="A854" s="35" t="s">
        <v>54</v>
      </c>
      <c r="B854" s="35" t="s">
        <v>5625</v>
      </c>
      <c r="C854" s="35">
        <v>1304.0</v>
      </c>
      <c r="D854" s="35" t="s">
        <v>890</v>
      </c>
      <c r="F854" s="35">
        <v>0.007981034462723746</v>
      </c>
      <c r="G854" s="35">
        <v>0.0</v>
      </c>
      <c r="H854" s="35">
        <v>0.007981034462723746</v>
      </c>
      <c r="I854" s="35">
        <v>4.78792944</v>
      </c>
      <c r="J854" s="35">
        <v>0.0</v>
      </c>
      <c r="K854" s="35">
        <v>0.0</v>
      </c>
      <c r="L854" s="35">
        <v>0.0</v>
      </c>
      <c r="M854" s="35">
        <v>0.0</v>
      </c>
      <c r="N854" s="35">
        <v>0.0</v>
      </c>
      <c r="O854" s="35">
        <v>0.0</v>
      </c>
      <c r="P854" s="35">
        <v>0.0</v>
      </c>
      <c r="R854" s="35">
        <v>0.0</v>
      </c>
      <c r="S854" s="35">
        <v>0.0</v>
      </c>
      <c r="T854" s="35">
        <v>0.0</v>
      </c>
      <c r="U854" s="35">
        <v>0.0</v>
      </c>
      <c r="V854" s="35">
        <v>4.78792944</v>
      </c>
      <c r="W854" s="35">
        <v>0.0</v>
      </c>
      <c r="X854" s="35">
        <v>0.0</v>
      </c>
      <c r="Y854" s="35">
        <v>0.0</v>
      </c>
      <c r="Z854" s="35">
        <v>0.0</v>
      </c>
      <c r="AA854" s="35">
        <v>4.78792944</v>
      </c>
      <c r="AB854" s="35">
        <v>0.0</v>
      </c>
      <c r="AC854" s="35">
        <v>0.0</v>
      </c>
      <c r="AD854" s="35">
        <v>0.0</v>
      </c>
      <c r="AE854" s="35">
        <v>0.0</v>
      </c>
      <c r="AF854" s="35">
        <v>0.0</v>
      </c>
    </row>
    <row r="855" ht="15.75" customHeight="1">
      <c r="A855" s="35" t="s">
        <v>54</v>
      </c>
      <c r="B855" s="35" t="s">
        <v>5626</v>
      </c>
      <c r="C855" s="35">
        <v>1304.0</v>
      </c>
      <c r="D855" s="35" t="s">
        <v>890</v>
      </c>
      <c r="F855" s="35">
        <v>0.0</v>
      </c>
      <c r="G855" s="35">
        <v>0.01097675769472207</v>
      </c>
      <c r="H855" s="35">
        <v>0.01097675769472207</v>
      </c>
      <c r="I855" s="35">
        <v>6.58510391952</v>
      </c>
      <c r="J855" s="35">
        <v>0.0</v>
      </c>
      <c r="K855" s="35">
        <v>0.0</v>
      </c>
      <c r="L855" s="35">
        <v>0.0</v>
      </c>
      <c r="M855" s="35">
        <v>0.0</v>
      </c>
      <c r="N855" s="35">
        <v>0.0</v>
      </c>
      <c r="O855" s="35">
        <v>0.0</v>
      </c>
      <c r="P855" s="35">
        <v>0.0</v>
      </c>
      <c r="R855" s="35">
        <v>0.0</v>
      </c>
      <c r="S855" s="35">
        <v>0.0</v>
      </c>
      <c r="T855" s="35">
        <v>0.0</v>
      </c>
      <c r="U855" s="35">
        <v>0.0</v>
      </c>
      <c r="V855" s="35">
        <v>6.58510391952</v>
      </c>
      <c r="W855" s="35">
        <v>0.0</v>
      </c>
      <c r="X855" s="35">
        <v>0.0</v>
      </c>
      <c r="Y855" s="35">
        <v>0.0</v>
      </c>
      <c r="Z855" s="35">
        <v>0.0</v>
      </c>
      <c r="AA855" s="35">
        <v>0.0</v>
      </c>
      <c r="AB855" s="35">
        <v>0.0</v>
      </c>
      <c r="AC855" s="35">
        <v>0.0</v>
      </c>
      <c r="AD855" s="35">
        <v>0.0</v>
      </c>
      <c r="AE855" s="35">
        <v>0.0</v>
      </c>
      <c r="AF855" s="35">
        <v>6.58510391952</v>
      </c>
    </row>
    <row r="856" ht="15.75" customHeight="1">
      <c r="A856" s="35" t="s">
        <v>54</v>
      </c>
      <c r="B856" s="35" t="s">
        <v>5627</v>
      </c>
      <c r="C856" s="35">
        <v>1304.0</v>
      </c>
      <c r="D856" s="35" t="s">
        <v>890</v>
      </c>
      <c r="F856" s="35">
        <v>0.0</v>
      </c>
      <c r="G856" s="35">
        <v>0.0139944877656487</v>
      </c>
      <c r="H856" s="35">
        <v>0.0139944877656487</v>
      </c>
      <c r="I856" s="35">
        <v>8.395480596384001</v>
      </c>
      <c r="J856" s="35">
        <v>0.0</v>
      </c>
      <c r="K856" s="35">
        <v>0.0</v>
      </c>
      <c r="L856" s="35">
        <v>0.0</v>
      </c>
      <c r="M856" s="35">
        <v>0.0</v>
      </c>
      <c r="N856" s="35">
        <v>0.0</v>
      </c>
      <c r="O856" s="35">
        <v>0.0</v>
      </c>
      <c r="P856" s="35">
        <v>0.0</v>
      </c>
      <c r="R856" s="35">
        <v>0.0</v>
      </c>
      <c r="S856" s="35">
        <v>0.0</v>
      </c>
      <c r="T856" s="35">
        <v>0.0</v>
      </c>
      <c r="U856" s="35">
        <v>0.0</v>
      </c>
      <c r="V856" s="35">
        <v>8.395480596384001</v>
      </c>
      <c r="W856" s="35">
        <v>0.0</v>
      </c>
      <c r="X856" s="35">
        <v>0.0</v>
      </c>
      <c r="Y856" s="35">
        <v>0.0</v>
      </c>
      <c r="Z856" s="35">
        <v>0.0</v>
      </c>
      <c r="AA856" s="35">
        <v>0.0</v>
      </c>
      <c r="AB856" s="35">
        <v>0.0</v>
      </c>
      <c r="AC856" s="35">
        <v>0.0</v>
      </c>
      <c r="AD856" s="35">
        <v>0.0</v>
      </c>
      <c r="AE856" s="35">
        <v>0.0</v>
      </c>
      <c r="AF856" s="35">
        <v>8.395480596384001</v>
      </c>
    </row>
    <row r="857" ht="15.75" customHeight="1">
      <c r="A857" s="35" t="s">
        <v>54</v>
      </c>
      <c r="B857" s="35" t="s">
        <v>5628</v>
      </c>
      <c r="C857" s="35">
        <v>1304.0</v>
      </c>
      <c r="D857" s="35" t="s">
        <v>890</v>
      </c>
      <c r="F857" s="35">
        <v>0.007545208070842285</v>
      </c>
      <c r="G857" s="35">
        <v>0.006010555186981769</v>
      </c>
      <c r="H857" s="35">
        <v>0.01355576325782405</v>
      </c>
      <c r="I857" s="35">
        <v>8.132283889632</v>
      </c>
      <c r="J857" s="35">
        <v>0.0</v>
      </c>
      <c r="K857" s="35">
        <v>0.0</v>
      </c>
      <c r="L857" s="35">
        <v>0.0</v>
      </c>
      <c r="M857" s="35">
        <v>0.0</v>
      </c>
      <c r="N857" s="35">
        <v>0.0</v>
      </c>
      <c r="O857" s="35">
        <v>0.0</v>
      </c>
      <c r="P857" s="35">
        <v>0.0</v>
      </c>
      <c r="R857" s="35">
        <v>0.0</v>
      </c>
      <c r="S857" s="35">
        <v>0.0</v>
      </c>
      <c r="T857" s="35">
        <v>0.0</v>
      </c>
      <c r="U857" s="35">
        <v>0.0</v>
      </c>
      <c r="V857" s="35">
        <v>8.132283889632</v>
      </c>
      <c r="W857" s="35">
        <v>0.0</v>
      </c>
      <c r="X857" s="35">
        <v>0.0</v>
      </c>
      <c r="Y857" s="35">
        <v>0.0</v>
      </c>
      <c r="Z857" s="35">
        <v>0.0</v>
      </c>
      <c r="AA857" s="35">
        <v>4.526471351808</v>
      </c>
      <c r="AB857" s="35">
        <v>0.0</v>
      </c>
      <c r="AC857" s="35">
        <v>0.0</v>
      </c>
      <c r="AD857" s="35">
        <v>0.0</v>
      </c>
      <c r="AE857" s="35">
        <v>0.0</v>
      </c>
      <c r="AF857" s="35">
        <v>3.605812537824</v>
      </c>
    </row>
    <row r="858" ht="15.75" customHeight="1">
      <c r="A858" s="35" t="s">
        <v>54</v>
      </c>
      <c r="B858" s="35" t="s">
        <v>5629</v>
      </c>
      <c r="C858" s="35">
        <v>1304.0</v>
      </c>
      <c r="D858" s="35" t="s">
        <v>890</v>
      </c>
      <c r="F858" s="35">
        <v>0.002958705408633671</v>
      </c>
      <c r="G858" s="35">
        <v>0.006430113547852138</v>
      </c>
      <c r="H858" s="35">
        <v>0.009388818956485809</v>
      </c>
      <c r="I858" s="35">
        <v>5.632478208</v>
      </c>
      <c r="J858" s="35">
        <v>0.0</v>
      </c>
      <c r="K858" s="35">
        <v>0.0</v>
      </c>
      <c r="L858" s="35">
        <v>0.0</v>
      </c>
      <c r="M858" s="35">
        <v>0.0</v>
      </c>
      <c r="N858" s="35">
        <v>0.0</v>
      </c>
      <c r="O858" s="35">
        <v>0.0</v>
      </c>
      <c r="P858" s="35">
        <v>0.0</v>
      </c>
      <c r="R858" s="35">
        <v>0.0</v>
      </c>
      <c r="S858" s="35">
        <v>0.0</v>
      </c>
      <c r="T858" s="35">
        <v>0.0</v>
      </c>
      <c r="U858" s="35">
        <v>0.0</v>
      </c>
      <c r="V858" s="35">
        <v>5.632478208</v>
      </c>
      <c r="W858" s="35">
        <v>0.0</v>
      </c>
      <c r="X858" s="35">
        <v>0.0</v>
      </c>
      <c r="Y858" s="35">
        <v>0.0</v>
      </c>
      <c r="Z858" s="35">
        <v>0.0</v>
      </c>
      <c r="AA858" s="35">
        <v>1.774966991616</v>
      </c>
      <c r="AB858" s="35">
        <v>0.0</v>
      </c>
      <c r="AC858" s="35">
        <v>0.0</v>
      </c>
      <c r="AD858" s="35">
        <v>0.0</v>
      </c>
      <c r="AE858" s="35">
        <v>0.0</v>
      </c>
      <c r="AF858" s="35">
        <v>3.857511216384</v>
      </c>
    </row>
    <row r="859" ht="15.75" customHeight="1">
      <c r="A859" s="35" t="s">
        <v>54</v>
      </c>
      <c r="B859" s="35" t="s">
        <v>5630</v>
      </c>
      <c r="C859" s="35">
        <v>1304.0</v>
      </c>
      <c r="D859" s="35" t="s">
        <v>890</v>
      </c>
      <c r="F859" s="35">
        <v>2.694941359024242</v>
      </c>
      <c r="G859" s="35">
        <v>14.0041789247936</v>
      </c>
      <c r="H859" s="35">
        <v>16.69912028381784</v>
      </c>
      <c r="I859" s="35">
        <v>250.764934353696</v>
      </c>
      <c r="J859" s="35">
        <v>0.0</v>
      </c>
      <c r="K859" s="35">
        <v>0.0</v>
      </c>
      <c r="L859" s="35">
        <v>0.0</v>
      </c>
      <c r="M859" s="35">
        <v>0.0</v>
      </c>
      <c r="N859" s="35">
        <v>36.34976922192</v>
      </c>
      <c r="O859" s="35">
        <v>36.34976922192</v>
      </c>
      <c r="P859" s="35">
        <v>36.34976922192</v>
      </c>
      <c r="R859" s="35">
        <v>0.0</v>
      </c>
      <c r="S859" s="35">
        <v>2.851544095344</v>
      </c>
      <c r="T859" s="35">
        <v>116.9751689801856</v>
      </c>
      <c r="U859" s="35">
        <v>165.2935359845143</v>
      </c>
      <c r="V859" s="35">
        <v>250.764934353696</v>
      </c>
      <c r="W859" s="35">
        <v>0.0</v>
      </c>
      <c r="X859" s="35">
        <v>0.0</v>
      </c>
      <c r="Y859" s="35">
        <v>20.9136380610528</v>
      </c>
      <c r="Z859" s="35">
        <v>40.59093296659964</v>
      </c>
      <c r="AA859" s="35">
        <v>78.796516859424</v>
      </c>
      <c r="AB859" s="35">
        <v>0.0</v>
      </c>
      <c r="AC859" s="35">
        <v>2.28355033032</v>
      </c>
      <c r="AD859" s="35">
        <v>93.3311191240512</v>
      </c>
      <c r="AE859" s="35">
        <v>149.9589123834815</v>
      </c>
      <c r="AF859" s="35">
        <v>214.73748348192</v>
      </c>
    </row>
    <row r="860" ht="15.75" customHeight="1">
      <c r="A860" s="35" t="s">
        <v>54</v>
      </c>
      <c r="B860" s="35" t="s">
        <v>5631</v>
      </c>
      <c r="C860" s="35">
        <v>1304.0</v>
      </c>
      <c r="D860" s="35" t="s">
        <v>890</v>
      </c>
      <c r="F860" s="35">
        <v>0.0</v>
      </c>
      <c r="G860" s="35">
        <v>0.01447728337529909</v>
      </c>
      <c r="H860" s="35">
        <v>0.01447728337529909</v>
      </c>
      <c r="I860" s="35">
        <v>8.685116147232</v>
      </c>
      <c r="J860" s="35">
        <v>0.0</v>
      </c>
      <c r="K860" s="35">
        <v>0.0</v>
      </c>
      <c r="L860" s="35">
        <v>0.0</v>
      </c>
      <c r="M860" s="35">
        <v>0.0</v>
      </c>
      <c r="N860" s="35">
        <v>0.0</v>
      </c>
      <c r="O860" s="35">
        <v>0.0</v>
      </c>
      <c r="P860" s="35">
        <v>0.0</v>
      </c>
      <c r="R860" s="35">
        <v>0.0</v>
      </c>
      <c r="S860" s="35">
        <v>0.0</v>
      </c>
      <c r="T860" s="35">
        <v>0.0</v>
      </c>
      <c r="U860" s="35">
        <v>0.0</v>
      </c>
      <c r="V860" s="35">
        <v>8.685116147232</v>
      </c>
      <c r="W860" s="35">
        <v>0.0</v>
      </c>
      <c r="X860" s="35">
        <v>0.0</v>
      </c>
      <c r="Y860" s="35">
        <v>0.0</v>
      </c>
      <c r="Z860" s="35">
        <v>0.0</v>
      </c>
      <c r="AA860" s="35">
        <v>0.0</v>
      </c>
      <c r="AB860" s="35">
        <v>0.0</v>
      </c>
      <c r="AC860" s="35">
        <v>0.0</v>
      </c>
      <c r="AD860" s="35">
        <v>0.0</v>
      </c>
      <c r="AE860" s="35">
        <v>0.0</v>
      </c>
      <c r="AF860" s="35">
        <v>8.685116147232</v>
      </c>
    </row>
    <row r="861" ht="15.75" customHeight="1">
      <c r="A861" s="35" t="s">
        <v>54</v>
      </c>
      <c r="B861" s="35" t="s">
        <v>5632</v>
      </c>
      <c r="C861" s="35">
        <v>1304.0</v>
      </c>
      <c r="D861" s="35" t="s">
        <v>890</v>
      </c>
      <c r="F861" s="35">
        <v>0.0</v>
      </c>
      <c r="G861" s="35">
        <v>0.0127663828713658</v>
      </c>
      <c r="H861" s="35">
        <v>0.0127663828713658</v>
      </c>
      <c r="I861" s="35">
        <v>7.658724026015999</v>
      </c>
      <c r="J861" s="35">
        <v>0.0</v>
      </c>
      <c r="K861" s="35">
        <v>0.0</v>
      </c>
      <c r="L861" s="35">
        <v>0.0</v>
      </c>
      <c r="M861" s="35">
        <v>0.0</v>
      </c>
      <c r="N861" s="35">
        <v>0.0</v>
      </c>
      <c r="O861" s="35">
        <v>0.0</v>
      </c>
      <c r="P861" s="35">
        <v>0.0</v>
      </c>
      <c r="R861" s="35">
        <v>0.0</v>
      </c>
      <c r="S861" s="35">
        <v>0.0</v>
      </c>
      <c r="T861" s="35">
        <v>0.0</v>
      </c>
      <c r="U861" s="35">
        <v>0.0</v>
      </c>
      <c r="V861" s="35">
        <v>7.658724026015999</v>
      </c>
      <c r="W861" s="35">
        <v>0.0</v>
      </c>
      <c r="X861" s="35">
        <v>0.0</v>
      </c>
      <c r="Y861" s="35">
        <v>0.0</v>
      </c>
      <c r="Z861" s="35">
        <v>0.0</v>
      </c>
      <c r="AA861" s="35">
        <v>0.0</v>
      </c>
      <c r="AB861" s="35">
        <v>0.0</v>
      </c>
      <c r="AC861" s="35">
        <v>0.0</v>
      </c>
      <c r="AD861" s="35">
        <v>0.0</v>
      </c>
      <c r="AE861" s="35">
        <v>0.0</v>
      </c>
      <c r="AF861" s="35">
        <v>7.658724026015999</v>
      </c>
    </row>
    <row r="862" ht="15.75" customHeight="1">
      <c r="A862" s="35" t="s">
        <v>54</v>
      </c>
      <c r="B862" s="35" t="s">
        <v>5633</v>
      </c>
      <c r="C862" s="35">
        <v>1304.0</v>
      </c>
      <c r="D862" s="35" t="s">
        <v>890</v>
      </c>
      <c r="F862" s="35">
        <v>1.229844452039184</v>
      </c>
      <c r="G862" s="35">
        <v>4.74847632910561</v>
      </c>
      <c r="H862" s="35">
        <v>5.978320781144794</v>
      </c>
      <c r="I862" s="35">
        <v>207.962658598464</v>
      </c>
      <c r="J862" s="35">
        <v>0.0</v>
      </c>
      <c r="K862" s="35">
        <v>0.0</v>
      </c>
      <c r="L862" s="35">
        <v>9.343769988672001</v>
      </c>
      <c r="M862" s="35">
        <v>0.0</v>
      </c>
      <c r="N862" s="35">
        <v>0.0</v>
      </c>
      <c r="O862" s="35">
        <v>0.0</v>
      </c>
      <c r="P862" s="35">
        <v>0.0</v>
      </c>
      <c r="R862" s="35">
        <v>0.0</v>
      </c>
      <c r="S862" s="35">
        <v>0.0</v>
      </c>
      <c r="T862" s="35">
        <v>45.28784532666247</v>
      </c>
      <c r="U862" s="35">
        <v>132.9502587069887</v>
      </c>
      <c r="V862" s="35">
        <v>207.962658598464</v>
      </c>
      <c r="W862" s="35">
        <v>0.0</v>
      </c>
      <c r="X862" s="35">
        <v>0.0</v>
      </c>
      <c r="Y862" s="35">
        <v>7.942902144710406</v>
      </c>
      <c r="Z862" s="35">
        <v>28.91229418268352</v>
      </c>
      <c r="AA862" s="35">
        <v>81.031363531776</v>
      </c>
      <c r="AB862" s="35">
        <v>0.0</v>
      </c>
      <c r="AC862" s="35">
        <v>0.0</v>
      </c>
      <c r="AD862" s="35">
        <v>35.97445239534724</v>
      </c>
      <c r="AE862" s="35">
        <v>108.4531377729946</v>
      </c>
      <c r="AF862" s="35">
        <v>163.182929228928</v>
      </c>
    </row>
    <row r="863" ht="15.75" customHeight="1">
      <c r="A863" s="35" t="s">
        <v>54</v>
      </c>
      <c r="B863" s="35" t="s">
        <v>5634</v>
      </c>
      <c r="C863" s="35">
        <v>1304.0</v>
      </c>
      <c r="D863" s="35" t="s">
        <v>890</v>
      </c>
      <c r="F863" s="35">
        <v>0.33302299382645</v>
      </c>
      <c r="G863" s="35">
        <v>2.914961738280029</v>
      </c>
      <c r="H863" s="35">
        <v>3.247984732106479</v>
      </c>
      <c r="I863" s="35">
        <v>216.358380878976</v>
      </c>
      <c r="J863" s="35">
        <v>0.0</v>
      </c>
      <c r="K863" s="35">
        <v>0.0</v>
      </c>
      <c r="L863" s="35">
        <v>0.0</v>
      </c>
      <c r="M863" s="35">
        <v>0.0</v>
      </c>
      <c r="N863" s="35">
        <v>0.0</v>
      </c>
      <c r="O863" s="35">
        <v>0.0</v>
      </c>
      <c r="P863" s="35">
        <v>0.0</v>
      </c>
      <c r="R863" s="35">
        <v>0.0</v>
      </c>
      <c r="S863" s="35">
        <v>0.0</v>
      </c>
      <c r="T863" s="35">
        <v>15.88707714121922</v>
      </c>
      <c r="U863" s="35">
        <v>81.62218694101246</v>
      </c>
      <c r="V863" s="35">
        <v>216.358380878976</v>
      </c>
      <c r="W863" s="35">
        <v>0.0</v>
      </c>
      <c r="X863" s="35">
        <v>0.0</v>
      </c>
      <c r="Y863" s="35">
        <v>0.0</v>
      </c>
      <c r="Z863" s="35">
        <v>11.52895241361021</v>
      </c>
      <c r="AA863" s="35">
        <v>33.41324301235201</v>
      </c>
      <c r="AB863" s="35">
        <v>0.0</v>
      </c>
      <c r="AC863" s="35">
        <v>0.0</v>
      </c>
      <c r="AD863" s="35">
        <v>14.78877489512641</v>
      </c>
      <c r="AE863" s="35">
        <v>70.56545850756854</v>
      </c>
      <c r="AF863" s="35">
        <v>202.148775728928</v>
      </c>
    </row>
    <row r="864" ht="15.75" customHeight="1">
      <c r="A864" s="35" t="s">
        <v>54</v>
      </c>
      <c r="B864" s="35" t="s">
        <v>5635</v>
      </c>
      <c r="C864" s="35">
        <v>1304.0</v>
      </c>
      <c r="D864" s="35" t="s">
        <v>890</v>
      </c>
      <c r="F864" s="35">
        <v>0.01373965723828933</v>
      </c>
      <c r="G864" s="35">
        <v>0.001594137835156212</v>
      </c>
      <c r="H864" s="35">
        <v>0.01533379507344554</v>
      </c>
      <c r="I864" s="35">
        <v>9.198948983615999</v>
      </c>
      <c r="J864" s="35">
        <v>0.0</v>
      </c>
      <c r="K864" s="35">
        <v>0.0</v>
      </c>
      <c r="L864" s="35">
        <v>0.0</v>
      </c>
      <c r="M864" s="35">
        <v>0.0</v>
      </c>
      <c r="N864" s="35">
        <v>0.0</v>
      </c>
      <c r="O864" s="35">
        <v>0.0</v>
      </c>
      <c r="P864" s="35">
        <v>0.0</v>
      </c>
      <c r="R864" s="35">
        <v>0.0</v>
      </c>
      <c r="S864" s="35">
        <v>0.0</v>
      </c>
      <c r="T864" s="35">
        <v>0.0</v>
      </c>
      <c r="U864" s="35">
        <v>0.0</v>
      </c>
      <c r="V864" s="35">
        <v>9.198948983615999</v>
      </c>
      <c r="W864" s="35">
        <v>0.0</v>
      </c>
      <c r="X864" s="35">
        <v>0.0</v>
      </c>
      <c r="Y864" s="35">
        <v>0.0</v>
      </c>
      <c r="Z864" s="35">
        <v>0.0</v>
      </c>
      <c r="AA864" s="35">
        <v>8.242604350848</v>
      </c>
      <c r="AB864" s="35">
        <v>0.0</v>
      </c>
      <c r="AC864" s="35">
        <v>0.0</v>
      </c>
      <c r="AD864" s="35">
        <v>0.0</v>
      </c>
      <c r="AE864" s="35">
        <v>0.0</v>
      </c>
      <c r="AF864" s="35">
        <v>0.9563446327680001</v>
      </c>
    </row>
    <row r="865" ht="15.75" customHeight="1">
      <c r="A865" s="35" t="s">
        <v>54</v>
      </c>
      <c r="B865" s="35" t="s">
        <v>5636</v>
      </c>
      <c r="C865" s="35">
        <v>1304.0</v>
      </c>
      <c r="D865" s="35" t="s">
        <v>890</v>
      </c>
      <c r="F865" s="35">
        <v>4.68870124589752</v>
      </c>
      <c r="G865" s="35">
        <v>22.59077789309921</v>
      </c>
      <c r="H865" s="35">
        <v>27.27947913899673</v>
      </c>
      <c r="I865" s="35">
        <v>282.949956390528</v>
      </c>
      <c r="J865" s="35">
        <v>0.0</v>
      </c>
      <c r="K865" s="35">
        <v>0.0</v>
      </c>
      <c r="L865" s="35">
        <v>0.0</v>
      </c>
      <c r="M865" s="35">
        <v>0.0</v>
      </c>
      <c r="N865" s="35">
        <v>0.0</v>
      </c>
      <c r="O865" s="35">
        <v>0.0</v>
      </c>
      <c r="P865" s="35">
        <v>0.0</v>
      </c>
      <c r="R865" s="35">
        <v>0.0</v>
      </c>
      <c r="S865" s="35">
        <v>28.504818424656</v>
      </c>
      <c r="T865" s="35">
        <v>149.4884941443936</v>
      </c>
      <c r="U865" s="35">
        <v>202.9920217172064</v>
      </c>
      <c r="V865" s="35">
        <v>282.949956390528</v>
      </c>
      <c r="W865" s="35">
        <v>0.0</v>
      </c>
      <c r="X865" s="35">
        <v>0.353448503856</v>
      </c>
      <c r="Y865" s="35">
        <v>34.2640519375392</v>
      </c>
      <c r="Z865" s="35">
        <v>48.96279411226552</v>
      </c>
      <c r="AA865" s="35">
        <v>66.02182213536</v>
      </c>
      <c r="AB865" s="35">
        <v>0.0</v>
      </c>
      <c r="AC865" s="35">
        <v>26.291609748432</v>
      </c>
      <c r="AD865" s="35">
        <v>122.2974372666816</v>
      </c>
      <c r="AE865" s="35">
        <v>163.1204775012153</v>
      </c>
      <c r="AF865" s="35">
        <v>252.53311319712</v>
      </c>
    </row>
    <row r="866" ht="15.75" customHeight="1">
      <c r="A866" s="35" t="s">
        <v>54</v>
      </c>
      <c r="B866" s="35" t="s">
        <v>5637</v>
      </c>
      <c r="C866" s="35">
        <v>1304.0</v>
      </c>
      <c r="D866" s="35" t="s">
        <v>890</v>
      </c>
      <c r="F866" s="35">
        <v>0.0</v>
      </c>
      <c r="G866" s="35">
        <v>0.0209265630701055</v>
      </c>
      <c r="H866" s="35">
        <v>0.0209265630701055</v>
      </c>
      <c r="I866" s="35">
        <v>12.554125391808</v>
      </c>
      <c r="J866" s="35">
        <v>0.0</v>
      </c>
      <c r="K866" s="35">
        <v>0.0</v>
      </c>
      <c r="L866" s="35">
        <v>0.0</v>
      </c>
      <c r="M866" s="35">
        <v>0.0</v>
      </c>
      <c r="N866" s="35">
        <v>0.0</v>
      </c>
      <c r="O866" s="35">
        <v>0.0</v>
      </c>
      <c r="P866" s="35">
        <v>0.0</v>
      </c>
      <c r="R866" s="35">
        <v>0.0</v>
      </c>
      <c r="S866" s="35">
        <v>0.0</v>
      </c>
      <c r="T866" s="35">
        <v>0.0</v>
      </c>
      <c r="U866" s="35">
        <v>0.0</v>
      </c>
      <c r="V866" s="35">
        <v>12.554125391808</v>
      </c>
      <c r="W866" s="35">
        <v>0.0</v>
      </c>
      <c r="X866" s="35">
        <v>0.0</v>
      </c>
      <c r="Y866" s="35">
        <v>0.0</v>
      </c>
      <c r="Z866" s="35">
        <v>0.0</v>
      </c>
      <c r="AA866" s="35">
        <v>0.0</v>
      </c>
      <c r="AB866" s="35">
        <v>0.0</v>
      </c>
      <c r="AC866" s="35">
        <v>0.0</v>
      </c>
      <c r="AD866" s="35">
        <v>0.0</v>
      </c>
      <c r="AE866" s="35">
        <v>0.0</v>
      </c>
      <c r="AF866" s="35">
        <v>12.554125391808</v>
      </c>
    </row>
    <row r="867" ht="15.75" customHeight="1">
      <c r="A867" s="35" t="s">
        <v>54</v>
      </c>
      <c r="B867" s="35" t="s">
        <v>5638</v>
      </c>
      <c r="C867" s="35">
        <v>1304.0</v>
      </c>
      <c r="D867" s="35" t="s">
        <v>890</v>
      </c>
      <c r="F867" s="35">
        <v>0.01059989046591875</v>
      </c>
      <c r="G867" s="35">
        <v>0.0</v>
      </c>
      <c r="H867" s="35">
        <v>0.01059989046591875</v>
      </c>
      <c r="I867" s="35">
        <v>6.35901622272</v>
      </c>
      <c r="J867" s="35">
        <v>0.0</v>
      </c>
      <c r="K867" s="35">
        <v>0.0</v>
      </c>
      <c r="L867" s="35">
        <v>0.0</v>
      </c>
      <c r="M867" s="35">
        <v>0.0</v>
      </c>
      <c r="N867" s="35">
        <v>0.0</v>
      </c>
      <c r="O867" s="35">
        <v>0.0</v>
      </c>
      <c r="P867" s="35">
        <v>0.0</v>
      </c>
      <c r="R867" s="35">
        <v>0.0</v>
      </c>
      <c r="S867" s="35">
        <v>0.0</v>
      </c>
      <c r="T867" s="35">
        <v>0.0</v>
      </c>
      <c r="U867" s="35">
        <v>0.0</v>
      </c>
      <c r="V867" s="35">
        <v>6.35901622272</v>
      </c>
      <c r="W867" s="35">
        <v>0.0</v>
      </c>
      <c r="X867" s="35">
        <v>0.0</v>
      </c>
      <c r="Y867" s="35">
        <v>0.0</v>
      </c>
      <c r="Z867" s="35">
        <v>0.0</v>
      </c>
      <c r="AA867" s="35">
        <v>6.35901622272</v>
      </c>
      <c r="AB867" s="35">
        <v>0.0</v>
      </c>
      <c r="AC867" s="35">
        <v>0.0</v>
      </c>
      <c r="AD867" s="35">
        <v>0.0</v>
      </c>
      <c r="AE867" s="35">
        <v>0.0</v>
      </c>
      <c r="AF867" s="35">
        <v>0.0</v>
      </c>
    </row>
    <row r="868" ht="15.75" customHeight="1">
      <c r="A868" s="35" t="s">
        <v>54</v>
      </c>
      <c r="B868" s="35" t="s">
        <v>5639</v>
      </c>
      <c r="C868" s="35">
        <v>1304.0</v>
      </c>
      <c r="D868" s="35" t="s">
        <v>890</v>
      </c>
      <c r="F868" s="35">
        <v>0.0</v>
      </c>
      <c r="G868" s="35">
        <v>0.01066642062042988</v>
      </c>
      <c r="H868" s="35">
        <v>0.01066642062042988</v>
      </c>
      <c r="I868" s="35">
        <v>6.398928553248001</v>
      </c>
      <c r="J868" s="35">
        <v>0.0</v>
      </c>
      <c r="K868" s="35">
        <v>0.0</v>
      </c>
      <c r="L868" s="35">
        <v>0.0</v>
      </c>
      <c r="M868" s="35">
        <v>0.0</v>
      </c>
      <c r="N868" s="35">
        <v>0.0</v>
      </c>
      <c r="O868" s="35">
        <v>0.0</v>
      </c>
      <c r="P868" s="35">
        <v>0.0</v>
      </c>
      <c r="R868" s="35">
        <v>0.0</v>
      </c>
      <c r="S868" s="35">
        <v>0.0</v>
      </c>
      <c r="T868" s="35">
        <v>0.0</v>
      </c>
      <c r="U868" s="35">
        <v>0.0</v>
      </c>
      <c r="V868" s="35">
        <v>6.398928553248001</v>
      </c>
      <c r="W868" s="35">
        <v>0.0</v>
      </c>
      <c r="X868" s="35">
        <v>0.0</v>
      </c>
      <c r="Y868" s="35">
        <v>0.0</v>
      </c>
      <c r="Z868" s="35">
        <v>0.0</v>
      </c>
      <c r="AA868" s="35">
        <v>0.0</v>
      </c>
      <c r="AB868" s="35">
        <v>0.0</v>
      </c>
      <c r="AC868" s="35">
        <v>0.0</v>
      </c>
      <c r="AD868" s="35">
        <v>0.0</v>
      </c>
      <c r="AE868" s="35">
        <v>0.0</v>
      </c>
      <c r="AF868" s="35">
        <v>6.398928553248001</v>
      </c>
    </row>
    <row r="869" ht="15.75" customHeight="1">
      <c r="A869" s="35" t="s">
        <v>54</v>
      </c>
      <c r="B869" s="35" t="s">
        <v>5640</v>
      </c>
      <c r="C869" s="35">
        <v>1304.0</v>
      </c>
      <c r="D869" s="35" t="s">
        <v>890</v>
      </c>
      <c r="F869" s="35">
        <v>1.19933666382595</v>
      </c>
      <c r="G869" s="35">
        <v>6.720170153198903</v>
      </c>
      <c r="H869" s="35">
        <v>7.919506817024852</v>
      </c>
      <c r="I869" s="35">
        <v>242.854396458912</v>
      </c>
      <c r="J869" s="35">
        <v>0.0</v>
      </c>
      <c r="K869" s="35">
        <v>0.0</v>
      </c>
      <c r="L869" s="35">
        <v>0.0</v>
      </c>
      <c r="M869" s="35">
        <v>0.0</v>
      </c>
      <c r="N869" s="35">
        <v>0.0</v>
      </c>
      <c r="O869" s="35">
        <v>0.0</v>
      </c>
      <c r="P869" s="35">
        <v>0.0</v>
      </c>
      <c r="R869" s="35">
        <v>0.0</v>
      </c>
      <c r="S869" s="35">
        <v>0.0</v>
      </c>
      <c r="T869" s="35">
        <v>56.37280563129611</v>
      </c>
      <c r="U869" s="35">
        <v>198.0934156091117</v>
      </c>
      <c r="V869" s="35">
        <v>242.854396458912</v>
      </c>
      <c r="W869" s="35">
        <v>0.0</v>
      </c>
      <c r="X869" s="35">
        <v>0.0</v>
      </c>
      <c r="Y869" s="35">
        <v>5.068374911510419</v>
      </c>
      <c r="Z869" s="35">
        <v>28.58086557893949</v>
      </c>
      <c r="AA869" s="35">
        <v>61.412598461088</v>
      </c>
      <c r="AB869" s="35">
        <v>0.0</v>
      </c>
      <c r="AC869" s="35">
        <v>0.0</v>
      </c>
      <c r="AD869" s="35">
        <v>48.68709829905622</v>
      </c>
      <c r="AE869" s="35">
        <v>155.99884998604</v>
      </c>
      <c r="AF869" s="35">
        <v>202.475288832768</v>
      </c>
    </row>
    <row r="870" ht="15.75" customHeight="1">
      <c r="A870" s="35" t="s">
        <v>54</v>
      </c>
      <c r="B870" s="35" t="s">
        <v>5641</v>
      </c>
      <c r="C870" s="35">
        <v>1304.0</v>
      </c>
      <c r="D870" s="35" t="s">
        <v>890</v>
      </c>
      <c r="F870" s="35">
        <v>0.0</v>
      </c>
      <c r="G870" s="35">
        <v>0.01051305465756547</v>
      </c>
      <c r="H870" s="35">
        <v>0.01051305465756547</v>
      </c>
      <c r="I870" s="35">
        <v>6.30692225856</v>
      </c>
      <c r="J870" s="35">
        <v>0.0</v>
      </c>
      <c r="K870" s="35">
        <v>0.0</v>
      </c>
      <c r="L870" s="35">
        <v>0.0</v>
      </c>
      <c r="M870" s="35">
        <v>0.0</v>
      </c>
      <c r="N870" s="35">
        <v>0.0</v>
      </c>
      <c r="O870" s="35">
        <v>0.0</v>
      </c>
      <c r="P870" s="35">
        <v>0.0</v>
      </c>
      <c r="R870" s="35">
        <v>0.0</v>
      </c>
      <c r="S870" s="35">
        <v>0.0</v>
      </c>
      <c r="T870" s="35">
        <v>0.0</v>
      </c>
      <c r="U870" s="35">
        <v>0.0</v>
      </c>
      <c r="V870" s="35">
        <v>6.30692225856</v>
      </c>
      <c r="W870" s="35">
        <v>0.0</v>
      </c>
      <c r="X870" s="35">
        <v>0.0</v>
      </c>
      <c r="Y870" s="35">
        <v>0.0</v>
      </c>
      <c r="Z870" s="35">
        <v>0.0</v>
      </c>
      <c r="AA870" s="35">
        <v>0.0</v>
      </c>
      <c r="AB870" s="35">
        <v>0.0</v>
      </c>
      <c r="AC870" s="35">
        <v>0.0</v>
      </c>
      <c r="AD870" s="35">
        <v>0.0</v>
      </c>
      <c r="AE870" s="35">
        <v>0.0</v>
      </c>
      <c r="AF870" s="35">
        <v>6.30692225856</v>
      </c>
    </row>
    <row r="871" ht="15.75" customHeight="1">
      <c r="A871" s="35" t="s">
        <v>54</v>
      </c>
      <c r="B871" s="35" t="s">
        <v>5642</v>
      </c>
      <c r="C871" s="35">
        <v>1304.0</v>
      </c>
      <c r="D871" s="35" t="s">
        <v>890</v>
      </c>
      <c r="F871" s="35">
        <v>10.97645071874447</v>
      </c>
      <c r="G871" s="35">
        <v>21.49700230787047</v>
      </c>
      <c r="H871" s="35">
        <v>32.47345302661495</v>
      </c>
      <c r="I871" s="35">
        <v>70.005181883616</v>
      </c>
      <c r="J871" s="35">
        <v>22.989624751296</v>
      </c>
      <c r="K871" s="35">
        <v>42.927965496864</v>
      </c>
      <c r="L871" s="35">
        <v>31.737996829728</v>
      </c>
      <c r="M871" s="35">
        <v>29.581351928352</v>
      </c>
      <c r="N871" s="35">
        <v>15.42284924544</v>
      </c>
      <c r="O871" s="35">
        <v>15.42284924544</v>
      </c>
      <c r="P871" s="35">
        <v>15.42284924544</v>
      </c>
      <c r="R871" s="35">
        <v>31.030391456064</v>
      </c>
      <c r="S871" s="35">
        <v>35.895566965104</v>
      </c>
      <c r="T871" s="35">
        <v>53.08589293197122</v>
      </c>
      <c r="U871" s="35">
        <v>63.09599184258045</v>
      </c>
      <c r="V871" s="35">
        <v>70.005181883616</v>
      </c>
      <c r="W871" s="35">
        <v>9.780540575904</v>
      </c>
      <c r="X871" s="35">
        <v>17.338757377536</v>
      </c>
      <c r="Y871" s="35">
        <v>26.3130184945152</v>
      </c>
      <c r="Z871" s="35">
        <v>35.52803005288312</v>
      </c>
      <c r="AA871" s="35">
        <v>47.770339534848</v>
      </c>
      <c r="AB871" s="35">
        <v>21.774881927232</v>
      </c>
      <c r="AC871" s="35">
        <v>30.039293829888</v>
      </c>
      <c r="AD871" s="35">
        <v>40.40528045621761</v>
      </c>
      <c r="AE871" s="35">
        <v>55.05231754677308</v>
      </c>
      <c r="AF871" s="35">
        <v>65.41693897536</v>
      </c>
    </row>
    <row r="872" ht="15.75" customHeight="1">
      <c r="A872" s="35" t="s">
        <v>54</v>
      </c>
      <c r="B872" s="35" t="s">
        <v>5643</v>
      </c>
      <c r="C872" s="35">
        <v>1304.0</v>
      </c>
      <c r="D872" s="35" t="s">
        <v>890</v>
      </c>
      <c r="F872" s="35">
        <v>0.3127214251613581</v>
      </c>
      <c r="G872" s="35">
        <v>0.3261915309985292</v>
      </c>
      <c r="H872" s="35">
        <v>0.6389129561598873</v>
      </c>
      <c r="I872" s="35">
        <v>18.635263000704</v>
      </c>
      <c r="J872" s="35">
        <v>3.961001544192</v>
      </c>
      <c r="K872" s="35">
        <v>0.0</v>
      </c>
      <c r="L872" s="35">
        <v>0.0</v>
      </c>
      <c r="M872" s="35">
        <v>0.0</v>
      </c>
      <c r="N872" s="35">
        <v>0.0</v>
      </c>
      <c r="O872" s="35">
        <v>0.0</v>
      </c>
      <c r="P872" s="35">
        <v>0.0</v>
      </c>
      <c r="R872" s="35">
        <v>0.0</v>
      </c>
      <c r="S872" s="35">
        <v>0.0</v>
      </c>
      <c r="T872" s="35">
        <v>5.720741305372802</v>
      </c>
      <c r="U872" s="35">
        <v>8.6431428270432</v>
      </c>
      <c r="V872" s="35">
        <v>18.635263000704</v>
      </c>
      <c r="W872" s="35">
        <v>0.0</v>
      </c>
      <c r="X872" s="35">
        <v>0.0</v>
      </c>
      <c r="Y872" s="35">
        <v>2.763080653132814</v>
      </c>
      <c r="Z872" s="35">
        <v>6.636370559616</v>
      </c>
      <c r="AA872" s="35">
        <v>18.635263000704</v>
      </c>
      <c r="AB872" s="35">
        <v>0.0</v>
      </c>
      <c r="AC872" s="35">
        <v>0.0</v>
      </c>
      <c r="AD872" s="35">
        <v>3.438890299756803</v>
      </c>
      <c r="AE872" s="35">
        <v>6.741213597256319</v>
      </c>
      <c r="AF872" s="35">
        <v>9.959830366752</v>
      </c>
    </row>
    <row r="873" ht="15.75" customHeight="1">
      <c r="A873" s="35" t="s">
        <v>54</v>
      </c>
      <c r="B873" s="35" t="s">
        <v>5644</v>
      </c>
      <c r="C873" s="35">
        <v>1304.0</v>
      </c>
      <c r="D873" s="35" t="s">
        <v>890</v>
      </c>
      <c r="F873" s="35">
        <v>0.2177276327770778</v>
      </c>
      <c r="G873" s="35">
        <v>1.064172340873014</v>
      </c>
      <c r="H873" s="35">
        <v>1.281899973650091</v>
      </c>
      <c r="I873" s="35">
        <v>123.035610676608</v>
      </c>
      <c r="J873" s="35">
        <v>0.0</v>
      </c>
      <c r="K873" s="35">
        <v>0.0</v>
      </c>
      <c r="L873" s="35">
        <v>0.0</v>
      </c>
      <c r="M873" s="35">
        <v>6.593151624191999</v>
      </c>
      <c r="N873" s="35">
        <v>0.0</v>
      </c>
      <c r="O873" s="35">
        <v>0.0</v>
      </c>
      <c r="P873" s="35">
        <v>0.0</v>
      </c>
      <c r="R873" s="35">
        <v>0.0</v>
      </c>
      <c r="S873" s="35">
        <v>0.0</v>
      </c>
      <c r="T873" s="35">
        <v>6.813632195395201</v>
      </c>
      <c r="U873" s="35">
        <v>30.28965776613497</v>
      </c>
      <c r="V873" s="35">
        <v>123.035610676608</v>
      </c>
      <c r="W873" s="35">
        <v>0.0</v>
      </c>
      <c r="X873" s="35">
        <v>0.0</v>
      </c>
      <c r="Y873" s="35">
        <v>0.5807528568576007</v>
      </c>
      <c r="Z873" s="35">
        <v>6.595600718730237</v>
      </c>
      <c r="AA873" s="35">
        <v>11.972530031616</v>
      </c>
      <c r="AB873" s="35">
        <v>0.0</v>
      </c>
      <c r="AC873" s="35">
        <v>0.0</v>
      </c>
      <c r="AD873" s="35">
        <v>4.1034012941376</v>
      </c>
      <c r="AE873" s="35">
        <v>30.28965776613497</v>
      </c>
      <c r="AF873" s="35">
        <v>123.035610676608</v>
      </c>
    </row>
    <row r="874" ht="15.75" customHeight="1">
      <c r="A874" s="35" t="s">
        <v>54</v>
      </c>
      <c r="B874" s="35" t="s">
        <v>5645</v>
      </c>
      <c r="C874" s="35">
        <v>1304.0</v>
      </c>
      <c r="D874" s="35" t="s">
        <v>890</v>
      </c>
      <c r="F874" s="35">
        <v>0.02958052839059221</v>
      </c>
      <c r="G874" s="35">
        <v>0.02563138333450591</v>
      </c>
      <c r="H874" s="35">
        <v>0.05521191172509812</v>
      </c>
      <c r="I874" s="35">
        <v>1.748044779264</v>
      </c>
      <c r="J874" s="35">
        <v>0.0</v>
      </c>
      <c r="K874" s="35">
        <v>0.0</v>
      </c>
      <c r="L874" s="35">
        <v>0.44138304</v>
      </c>
      <c r="M874" s="35">
        <v>0.0</v>
      </c>
      <c r="N874" s="35">
        <v>0.0</v>
      </c>
      <c r="O874" s="35">
        <v>0.0</v>
      </c>
      <c r="P874" s="35">
        <v>0.0</v>
      </c>
      <c r="R874" s="35">
        <v>0.0</v>
      </c>
      <c r="S874" s="35">
        <v>0.0</v>
      </c>
      <c r="T874" s="35">
        <v>0.4899304376064</v>
      </c>
      <c r="U874" s="35">
        <v>0.7886580592262399</v>
      </c>
      <c r="V874" s="35">
        <v>1.748044779264</v>
      </c>
      <c r="W874" s="35">
        <v>0.0</v>
      </c>
      <c r="X874" s="35">
        <v>0.0</v>
      </c>
      <c r="Y874" s="35">
        <v>0.3130637319936002</v>
      </c>
      <c r="Z874" s="35">
        <v>0.5772031790918376</v>
      </c>
      <c r="AA874" s="35">
        <v>1.748044779264</v>
      </c>
      <c r="AB874" s="35">
        <v>0.0</v>
      </c>
      <c r="AC874" s="35">
        <v>0.0</v>
      </c>
      <c r="AD874" s="35">
        <v>0.0</v>
      </c>
      <c r="AE874" s="35">
        <v>0.6190432446643194</v>
      </c>
      <c r="AF874" s="35">
        <v>1.003440203136</v>
      </c>
    </row>
    <row r="875" ht="15.75" customHeight="1">
      <c r="A875" s="35" t="s">
        <v>54</v>
      </c>
      <c r="B875" s="35" t="s">
        <v>5646</v>
      </c>
      <c r="C875" s="35">
        <v>1304.0</v>
      </c>
      <c r="D875" s="35" t="s">
        <v>890</v>
      </c>
      <c r="F875" s="35">
        <v>0.0240612253899681</v>
      </c>
      <c r="G875" s="35">
        <v>0.1688707871547293</v>
      </c>
      <c r="H875" s="35">
        <v>0.1929320125446974</v>
      </c>
      <c r="I875" s="35">
        <v>8.502383568672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0.0</v>
      </c>
      <c r="R875" s="35">
        <v>0.0</v>
      </c>
      <c r="S875" s="35">
        <v>0.0</v>
      </c>
      <c r="T875" s="35">
        <v>1.4957742943584</v>
      </c>
      <c r="U875" s="35">
        <v>4.760875760094715</v>
      </c>
      <c r="V875" s="35">
        <v>8.502383568672</v>
      </c>
      <c r="W875" s="35">
        <v>0.0</v>
      </c>
      <c r="X875" s="35">
        <v>0.0</v>
      </c>
      <c r="Y875" s="35">
        <v>0.0</v>
      </c>
      <c r="Z875" s="35">
        <v>1.206308600622719</v>
      </c>
      <c r="AA875" s="35">
        <v>2.46898638</v>
      </c>
      <c r="AB875" s="35">
        <v>0.0</v>
      </c>
      <c r="AC875" s="35">
        <v>0.0</v>
      </c>
      <c r="AD875" s="35">
        <v>1.1236817708928</v>
      </c>
      <c r="AE875" s="35">
        <v>3.890163409534058</v>
      </c>
      <c r="AF875" s="35">
        <v>8.502383568672</v>
      </c>
    </row>
    <row r="876" ht="15.75" customHeight="1">
      <c r="A876" s="35" t="s">
        <v>54</v>
      </c>
      <c r="B876" s="35" t="s">
        <v>5647</v>
      </c>
      <c r="C876" s="35">
        <v>1304.0</v>
      </c>
      <c r="D876" s="35" t="s">
        <v>890</v>
      </c>
      <c r="F876" s="35">
        <v>0.131171798873486</v>
      </c>
      <c r="G876" s="35">
        <v>0.3313686281173972</v>
      </c>
      <c r="H876" s="35">
        <v>0.4625404269908832</v>
      </c>
      <c r="I876" s="35">
        <v>58.970627952768</v>
      </c>
      <c r="J876" s="35">
        <v>0.0</v>
      </c>
      <c r="K876" s="35">
        <v>0.0</v>
      </c>
      <c r="L876" s="35">
        <v>0.0</v>
      </c>
      <c r="M876" s="35">
        <v>0.0</v>
      </c>
      <c r="N876" s="35">
        <v>0.0</v>
      </c>
      <c r="O876" s="35">
        <v>0.0</v>
      </c>
      <c r="P876" s="35">
        <v>0.0</v>
      </c>
      <c r="R876" s="35">
        <v>0.0</v>
      </c>
      <c r="S876" s="35">
        <v>0.0</v>
      </c>
      <c r="T876" s="35">
        <v>0.0</v>
      </c>
      <c r="U876" s="35">
        <v>0.7372713306463695</v>
      </c>
      <c r="V876" s="35">
        <v>58.970627952768</v>
      </c>
      <c r="W876" s="35">
        <v>0.0</v>
      </c>
      <c r="X876" s="35">
        <v>0.0</v>
      </c>
      <c r="Y876" s="35">
        <v>0.0</v>
      </c>
      <c r="Z876" s="35">
        <v>0.0</v>
      </c>
      <c r="AA876" s="35">
        <v>35.980800452352</v>
      </c>
      <c r="AB876" s="35">
        <v>0.0</v>
      </c>
      <c r="AC876" s="35">
        <v>0.0</v>
      </c>
      <c r="AD876" s="35">
        <v>0.0</v>
      </c>
      <c r="AE876" s="35">
        <v>0.01765532159998394</v>
      </c>
      <c r="AF876" s="35">
        <v>58.970627952768</v>
      </c>
    </row>
    <row r="877" ht="15.75" customHeight="1">
      <c r="A877" s="35" t="s">
        <v>54</v>
      </c>
      <c r="B877" s="35" t="s">
        <v>5648</v>
      </c>
      <c r="C877" s="35">
        <v>1304.0</v>
      </c>
      <c r="D877" s="35" t="s">
        <v>890</v>
      </c>
      <c r="F877" s="35">
        <v>0.296321378239685</v>
      </c>
      <c r="G877" s="35">
        <v>0.6916478529736791</v>
      </c>
      <c r="H877" s="35">
        <v>0.9879692312133641</v>
      </c>
      <c r="I877" s="35">
        <v>10.509286044096</v>
      </c>
      <c r="J877" s="35">
        <v>0.0</v>
      </c>
      <c r="K877" s="35">
        <v>3.719450907648</v>
      </c>
      <c r="L877" s="35">
        <v>0.0</v>
      </c>
      <c r="M877" s="35">
        <v>0.0</v>
      </c>
      <c r="N877" s="35">
        <v>0.0</v>
      </c>
      <c r="O877" s="35">
        <v>0.0</v>
      </c>
      <c r="P877" s="35">
        <v>0.0</v>
      </c>
      <c r="R877" s="35">
        <v>0.0</v>
      </c>
      <c r="S877" s="35">
        <v>0.0</v>
      </c>
      <c r="T877" s="35">
        <v>6.298551429206401</v>
      </c>
      <c r="U877" s="35">
        <v>7.572388179242878</v>
      </c>
      <c r="V877" s="35">
        <v>10.509286044096</v>
      </c>
      <c r="W877" s="35">
        <v>0.0</v>
      </c>
      <c r="X877" s="35">
        <v>0.0</v>
      </c>
      <c r="Y877" s="35">
        <v>2.567836480204803</v>
      </c>
      <c r="Z877" s="35">
        <v>6.292938361086711</v>
      </c>
      <c r="AA877" s="35">
        <v>8.227688833728001</v>
      </c>
      <c r="AB877" s="35">
        <v>0.0</v>
      </c>
      <c r="AC877" s="35">
        <v>0.0</v>
      </c>
      <c r="AD877" s="35">
        <v>5.532562060099201</v>
      </c>
      <c r="AE877" s="35">
        <v>7.248809389852799</v>
      </c>
      <c r="AF877" s="35">
        <v>10.509286044096</v>
      </c>
    </row>
    <row r="878" ht="15.75" customHeight="1">
      <c r="A878" s="35" t="s">
        <v>54</v>
      </c>
      <c r="B878" s="35" t="s">
        <v>5649</v>
      </c>
      <c r="C878" s="35">
        <v>1304.0</v>
      </c>
      <c r="D878" s="35" t="s">
        <v>890</v>
      </c>
      <c r="F878" s="35">
        <v>0.05753378591399337</v>
      </c>
      <c r="G878" s="35">
        <v>0.1376563721771666</v>
      </c>
      <c r="H878" s="35">
        <v>0.19519015809116</v>
      </c>
      <c r="I878" s="35">
        <v>4.100029127712</v>
      </c>
      <c r="J878" s="35">
        <v>0.0</v>
      </c>
      <c r="K878" s="35">
        <v>0.0</v>
      </c>
      <c r="L878" s="35">
        <v>0.0</v>
      </c>
      <c r="M878" s="35">
        <v>0.0</v>
      </c>
      <c r="N878" s="35">
        <v>0.0</v>
      </c>
      <c r="O878" s="35">
        <v>0.0</v>
      </c>
      <c r="P878" s="35">
        <v>0.0</v>
      </c>
      <c r="R878" s="35">
        <v>0.0</v>
      </c>
      <c r="S878" s="35">
        <v>0.0</v>
      </c>
      <c r="T878" s="35">
        <v>1.8599064746976</v>
      </c>
      <c r="U878" s="35">
        <v>2.927872460862719</v>
      </c>
      <c r="V878" s="35">
        <v>4.100029127712</v>
      </c>
      <c r="W878" s="35">
        <v>0.0</v>
      </c>
      <c r="X878" s="35">
        <v>0.0</v>
      </c>
      <c r="Y878" s="35">
        <v>0.0</v>
      </c>
      <c r="Z878" s="35">
        <v>1.971907356504959</v>
      </c>
      <c r="AA878" s="35">
        <v>2.927760808896</v>
      </c>
      <c r="AB878" s="35">
        <v>0.0</v>
      </c>
      <c r="AC878" s="35">
        <v>0.0</v>
      </c>
      <c r="AD878" s="35">
        <v>1.619566788672</v>
      </c>
      <c r="AE878" s="35">
        <v>2.442220029688311</v>
      </c>
      <c r="AF878" s="35">
        <v>4.100029127712</v>
      </c>
    </row>
    <row r="879" ht="15.75" customHeight="1">
      <c r="A879" s="35" t="s">
        <v>54</v>
      </c>
      <c r="B879" s="35" t="s">
        <v>5650</v>
      </c>
      <c r="C879" s="35">
        <v>1304.0</v>
      </c>
      <c r="D879" s="35" t="s">
        <v>890</v>
      </c>
      <c r="F879" s="35">
        <v>0.007755616671814357</v>
      </c>
      <c r="G879" s="35">
        <v>0.00251952061180629</v>
      </c>
      <c r="H879" s="35">
        <v>0.01027513728362065</v>
      </c>
      <c r="I879" s="35">
        <v>4.652698288896</v>
      </c>
      <c r="J879" s="35">
        <v>0.0</v>
      </c>
      <c r="K879" s="35">
        <v>0.0</v>
      </c>
      <c r="L879" s="35">
        <v>0.0</v>
      </c>
      <c r="M879" s="35">
        <v>0.0</v>
      </c>
      <c r="N879" s="35">
        <v>0.0</v>
      </c>
      <c r="O879" s="35">
        <v>0.0</v>
      </c>
      <c r="P879" s="35">
        <v>0.0</v>
      </c>
      <c r="R879" s="35">
        <v>0.0</v>
      </c>
      <c r="S879" s="35">
        <v>0.0</v>
      </c>
      <c r="T879" s="35">
        <v>0.0</v>
      </c>
      <c r="U879" s="35">
        <v>0.0</v>
      </c>
      <c r="V879" s="35">
        <v>4.652698288896</v>
      </c>
      <c r="W879" s="35">
        <v>0.0</v>
      </c>
      <c r="X879" s="35">
        <v>0.0</v>
      </c>
      <c r="Y879" s="35">
        <v>0.0</v>
      </c>
      <c r="Z879" s="35">
        <v>0.0</v>
      </c>
      <c r="AA879" s="35">
        <v>4.652698288896</v>
      </c>
      <c r="AB879" s="35">
        <v>0.0</v>
      </c>
      <c r="AC879" s="35">
        <v>0.0</v>
      </c>
      <c r="AD879" s="35">
        <v>0.0</v>
      </c>
      <c r="AE879" s="35">
        <v>0.0</v>
      </c>
      <c r="AF879" s="35">
        <v>1.511494151328</v>
      </c>
    </row>
    <row r="880" ht="15.75" customHeight="1">
      <c r="A880" s="35" t="s">
        <v>54</v>
      </c>
      <c r="B880" s="35" t="s">
        <v>5651</v>
      </c>
      <c r="C880" s="35">
        <v>1304.0</v>
      </c>
      <c r="D880" s="35" t="s">
        <v>890</v>
      </c>
      <c r="F880" s="35">
        <v>0.03188432240353316</v>
      </c>
      <c r="G880" s="35">
        <v>0.0</v>
      </c>
      <c r="H880" s="35">
        <v>0.03188432240353316</v>
      </c>
      <c r="I880" s="35">
        <v>19.12783194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R880" s="35">
        <v>0.0</v>
      </c>
      <c r="S880" s="35">
        <v>0.0</v>
      </c>
      <c r="T880" s="35">
        <v>0.0</v>
      </c>
      <c r="U880" s="35">
        <v>0.0</v>
      </c>
      <c r="V880" s="35">
        <v>19.12783194</v>
      </c>
      <c r="W880" s="35">
        <v>0.0</v>
      </c>
      <c r="X880" s="35">
        <v>0.0</v>
      </c>
      <c r="Y880" s="35">
        <v>0.0</v>
      </c>
      <c r="Z880" s="35">
        <v>0.0</v>
      </c>
      <c r="AA880" s="35">
        <v>19.12783194</v>
      </c>
      <c r="AB880" s="35">
        <v>0.0</v>
      </c>
      <c r="AC880" s="35">
        <v>0.0</v>
      </c>
      <c r="AD880" s="35">
        <v>0.0</v>
      </c>
      <c r="AE880" s="35">
        <v>0.0</v>
      </c>
      <c r="AF880" s="35">
        <v>0.0</v>
      </c>
    </row>
    <row r="881" ht="15.75" customHeight="1">
      <c r="A881" s="35" t="s">
        <v>54</v>
      </c>
      <c r="B881" s="35" t="s">
        <v>5652</v>
      </c>
      <c r="C881" s="35">
        <v>1304.0</v>
      </c>
      <c r="D881" s="35" t="s">
        <v>890</v>
      </c>
      <c r="F881" s="35">
        <v>0.0</v>
      </c>
      <c r="G881" s="35">
        <v>0.06392929015527038</v>
      </c>
      <c r="H881" s="35">
        <v>0.06392929015527038</v>
      </c>
      <c r="I881" s="35">
        <v>34.520964803136</v>
      </c>
      <c r="J881" s="35">
        <v>0.0</v>
      </c>
      <c r="K881" s="35">
        <v>0.0</v>
      </c>
      <c r="L881" s="35">
        <v>0.0</v>
      </c>
      <c r="M881" s="35">
        <v>0.0</v>
      </c>
      <c r="N881" s="35">
        <v>0.0</v>
      </c>
      <c r="O881" s="35">
        <v>0.0</v>
      </c>
      <c r="P881" s="35">
        <v>0.0</v>
      </c>
      <c r="R881" s="35">
        <v>0.0</v>
      </c>
      <c r="S881" s="35">
        <v>0.0</v>
      </c>
      <c r="T881" s="35">
        <v>0.0</v>
      </c>
      <c r="U881" s="35">
        <v>0.0</v>
      </c>
      <c r="V881" s="35">
        <v>34.520964803136</v>
      </c>
      <c r="W881" s="35">
        <v>0.0</v>
      </c>
      <c r="X881" s="35">
        <v>0.0</v>
      </c>
      <c r="Y881" s="35">
        <v>0.0</v>
      </c>
      <c r="Z881" s="35">
        <v>0.0</v>
      </c>
      <c r="AA881" s="35">
        <v>0.0</v>
      </c>
      <c r="AB881" s="35">
        <v>0.0</v>
      </c>
      <c r="AC881" s="35">
        <v>0.0</v>
      </c>
      <c r="AD881" s="35">
        <v>0.0</v>
      </c>
      <c r="AE881" s="35">
        <v>0.0</v>
      </c>
      <c r="AF881" s="35">
        <v>34.520964803136</v>
      </c>
    </row>
    <row r="882" ht="15.75" customHeight="1">
      <c r="A882" s="35" t="s">
        <v>54</v>
      </c>
      <c r="B882" s="35" t="s">
        <v>5653</v>
      </c>
      <c r="C882" s="35">
        <v>1304.0</v>
      </c>
      <c r="D882" s="35" t="s">
        <v>890</v>
      </c>
      <c r="F882" s="35">
        <v>2.63512651689551</v>
      </c>
      <c r="G882" s="35">
        <v>7.24555450947476</v>
      </c>
      <c r="H882" s="35">
        <v>9.88068102637027</v>
      </c>
      <c r="I882" s="35">
        <v>231.950362722624</v>
      </c>
      <c r="J882" s="35">
        <v>3.554685669024</v>
      </c>
      <c r="K882" s="35">
        <v>4.671311196384</v>
      </c>
      <c r="L882" s="35">
        <v>2.653685266176</v>
      </c>
      <c r="M882" s="35">
        <v>14.09667084</v>
      </c>
      <c r="N882" s="35">
        <v>4.188537730944</v>
      </c>
      <c r="O882" s="35">
        <v>4.188537730944</v>
      </c>
      <c r="P882" s="35">
        <v>4.188537730944</v>
      </c>
      <c r="R882" s="35">
        <v>4.907139463296</v>
      </c>
      <c r="S882" s="35">
        <v>10.377665621568</v>
      </c>
      <c r="T882" s="35">
        <v>27.5605967000448</v>
      </c>
      <c r="U882" s="35">
        <v>82.95173905233591</v>
      </c>
      <c r="V882" s="35">
        <v>231.950362722624</v>
      </c>
      <c r="W882" s="35">
        <v>1.688826246912</v>
      </c>
      <c r="X882" s="35">
        <v>3.59161992</v>
      </c>
      <c r="Y882" s="35">
        <v>9.309869618112002</v>
      </c>
      <c r="Z882" s="35">
        <v>18.99555986385792</v>
      </c>
      <c r="AA882" s="35">
        <v>36.147036070656</v>
      </c>
      <c r="AB882" s="35">
        <v>3.658646087712</v>
      </c>
      <c r="AC882" s="35">
        <v>7.033405638672</v>
      </c>
      <c r="AD882" s="35">
        <v>23.6344595715648</v>
      </c>
      <c r="AE882" s="35">
        <v>73.05454944365741</v>
      </c>
      <c r="AF882" s="35">
        <v>225.588245514912</v>
      </c>
    </row>
    <row r="883" ht="15.75" customHeight="1">
      <c r="A883" s="35" t="s">
        <v>54</v>
      </c>
      <c r="B883" s="35" t="s">
        <v>5654</v>
      </c>
      <c r="C883" s="35">
        <v>1304.0</v>
      </c>
      <c r="D883" s="35" t="s">
        <v>890</v>
      </c>
      <c r="F883" s="35">
        <v>0.0557679815157202</v>
      </c>
      <c r="G883" s="35">
        <v>0.2573077435536474</v>
      </c>
      <c r="H883" s="35">
        <v>0.3130757250693675</v>
      </c>
      <c r="I883" s="35">
        <v>23.220874835424</v>
      </c>
      <c r="J883" s="35">
        <v>0.0</v>
      </c>
      <c r="K883" s="35">
        <v>0.0</v>
      </c>
      <c r="L883" s="35">
        <v>0.0</v>
      </c>
      <c r="M883" s="35">
        <v>0.0</v>
      </c>
      <c r="N883" s="35">
        <v>0.0</v>
      </c>
      <c r="O883" s="35">
        <v>0.0</v>
      </c>
      <c r="P883" s="35">
        <v>0.0</v>
      </c>
      <c r="R883" s="35">
        <v>0.0</v>
      </c>
      <c r="S883" s="35">
        <v>0.0</v>
      </c>
      <c r="T883" s="35">
        <v>0.0</v>
      </c>
      <c r="U883" s="35">
        <v>11.78788376691071</v>
      </c>
      <c r="V883" s="35">
        <v>23.220874835424</v>
      </c>
      <c r="W883" s="35">
        <v>0.0</v>
      </c>
      <c r="X883" s="35">
        <v>0.0</v>
      </c>
      <c r="Y883" s="35">
        <v>0.0</v>
      </c>
      <c r="Z883" s="35">
        <v>0.0</v>
      </c>
      <c r="AA883" s="35">
        <v>13.762190772288</v>
      </c>
      <c r="AB883" s="35">
        <v>0.0</v>
      </c>
      <c r="AC883" s="35">
        <v>0.0</v>
      </c>
      <c r="AD883" s="35">
        <v>0.0</v>
      </c>
      <c r="AE883" s="35">
        <v>9.477351917429752</v>
      </c>
      <c r="AF883" s="35">
        <v>23.220874835424</v>
      </c>
    </row>
    <row r="884" ht="15.75" customHeight="1">
      <c r="A884" s="35" t="s">
        <v>54</v>
      </c>
      <c r="B884" s="35" t="s">
        <v>5655</v>
      </c>
      <c r="C884" s="35">
        <v>1304.0</v>
      </c>
      <c r="D884" s="35" t="s">
        <v>890</v>
      </c>
      <c r="F884" s="35">
        <v>0.0</v>
      </c>
      <c r="G884" s="35">
        <v>0.02011801653669297</v>
      </c>
      <c r="H884" s="35">
        <v>0.02011801653669297</v>
      </c>
      <c r="I884" s="35">
        <v>7.339140635904</v>
      </c>
      <c r="J884" s="35">
        <v>0.0</v>
      </c>
      <c r="K884" s="35">
        <v>0.0</v>
      </c>
      <c r="L884" s="35">
        <v>0.0</v>
      </c>
      <c r="M884" s="35">
        <v>0.0</v>
      </c>
      <c r="N884" s="35">
        <v>0.0</v>
      </c>
      <c r="O884" s="35">
        <v>0.0</v>
      </c>
      <c r="P884" s="35">
        <v>0.0</v>
      </c>
      <c r="R884" s="35">
        <v>0.0</v>
      </c>
      <c r="S884" s="35">
        <v>0.0</v>
      </c>
      <c r="T884" s="35">
        <v>0.0</v>
      </c>
      <c r="U884" s="35">
        <v>0.0</v>
      </c>
      <c r="V884" s="35">
        <v>7.339140635904</v>
      </c>
      <c r="W884" s="35">
        <v>0.0</v>
      </c>
      <c r="X884" s="35">
        <v>0.0</v>
      </c>
      <c r="Y884" s="35">
        <v>0.0</v>
      </c>
      <c r="Z884" s="35">
        <v>0.0</v>
      </c>
      <c r="AA884" s="35">
        <v>0.0</v>
      </c>
      <c r="AB884" s="35">
        <v>0.0</v>
      </c>
      <c r="AC884" s="35">
        <v>0.0</v>
      </c>
      <c r="AD884" s="35">
        <v>0.0</v>
      </c>
      <c r="AE884" s="35">
        <v>0.0</v>
      </c>
      <c r="AF884" s="35">
        <v>7.339140635904</v>
      </c>
    </row>
    <row r="885" ht="15.75" customHeight="1">
      <c r="A885" s="35" t="s">
        <v>54</v>
      </c>
      <c r="B885" s="35" t="s">
        <v>5656</v>
      </c>
      <c r="C885" s="35">
        <v>1304.0</v>
      </c>
      <c r="D885" s="35" t="s">
        <v>890</v>
      </c>
      <c r="F885" s="35">
        <v>0.0</v>
      </c>
      <c r="G885" s="35">
        <v>0.01502180377012531</v>
      </c>
      <c r="H885" s="35">
        <v>0.01502180377012531</v>
      </c>
      <c r="I885" s="35">
        <v>4.913851176864</v>
      </c>
      <c r="J885" s="35">
        <v>0.0</v>
      </c>
      <c r="K885" s="35">
        <v>0.0</v>
      </c>
      <c r="L885" s="35">
        <v>0.0</v>
      </c>
      <c r="M885" s="35">
        <v>0.0</v>
      </c>
      <c r="N885" s="35">
        <v>0.0</v>
      </c>
      <c r="O885" s="35">
        <v>0.0</v>
      </c>
      <c r="P885" s="35">
        <v>0.0</v>
      </c>
      <c r="R885" s="35">
        <v>0.0</v>
      </c>
      <c r="S885" s="35">
        <v>0.0</v>
      </c>
      <c r="T885" s="35">
        <v>0.0</v>
      </c>
      <c r="U885" s="35">
        <v>0.0</v>
      </c>
      <c r="V885" s="35">
        <v>4.913851176864</v>
      </c>
      <c r="W885" s="35">
        <v>0.0</v>
      </c>
      <c r="X885" s="35">
        <v>0.0</v>
      </c>
      <c r="Y885" s="35">
        <v>0.0</v>
      </c>
      <c r="Z885" s="35">
        <v>0.0</v>
      </c>
      <c r="AA885" s="35">
        <v>0.0</v>
      </c>
      <c r="AB885" s="35">
        <v>0.0</v>
      </c>
      <c r="AC885" s="35">
        <v>0.0</v>
      </c>
      <c r="AD885" s="35">
        <v>0.0</v>
      </c>
      <c r="AE885" s="35">
        <v>0.0</v>
      </c>
      <c r="AF885" s="35">
        <v>4.913851176864</v>
      </c>
    </row>
    <row r="886" ht="15.75" customHeight="1">
      <c r="A886" s="35" t="s">
        <v>50</v>
      </c>
      <c r="F886" s="35">
        <v>46.15562022110062</v>
      </c>
      <c r="G886" s="35">
        <v>67.32569780125733</v>
      </c>
      <c r="H886" s="35">
        <v>113.481318022358</v>
      </c>
      <c r="I886" s="35">
        <v>687.568146251616</v>
      </c>
      <c r="J886" s="35">
        <v>1.094276832768</v>
      </c>
      <c r="K886" s="35">
        <v>164.74591824768</v>
      </c>
      <c r="L886" s="35">
        <v>241.706057739552</v>
      </c>
      <c r="M886" s="35">
        <v>220.805330616864</v>
      </c>
      <c r="N886" s="35">
        <v>445.883149480608</v>
      </c>
      <c r="O886" s="35">
        <v>445.883149480608</v>
      </c>
      <c r="P886" s="35">
        <v>445.883149480608</v>
      </c>
      <c r="R886" s="35">
        <v>83.41289793648001</v>
      </c>
      <c r="S886" s="35">
        <v>159.19803890424</v>
      </c>
      <c r="T886" s="35">
        <v>375.2227704306817</v>
      </c>
      <c r="U886" s="35">
        <v>606.7571105402147</v>
      </c>
      <c r="V886" s="35">
        <v>687.568146251616</v>
      </c>
      <c r="W886" s="35">
        <v>1.352414859264</v>
      </c>
      <c r="X886" s="35">
        <v>29.026805812704</v>
      </c>
      <c r="Y886" s="35">
        <v>281.6351347168801</v>
      </c>
      <c r="Z886" s="35">
        <v>444.5609326817299</v>
      </c>
      <c r="AA886" s="35">
        <v>623.1892120775999</v>
      </c>
      <c r="AB886" s="35">
        <v>57.81665406384</v>
      </c>
      <c r="AC886" s="35">
        <v>104.351790517632</v>
      </c>
      <c r="AD886" s="35">
        <v>202.9230057193922</v>
      </c>
      <c r="AE886" s="35">
        <v>348.0604744378797</v>
      </c>
      <c r="AF886" s="35">
        <v>622.238659251552</v>
      </c>
    </row>
    <row r="887" ht="15.75" customHeight="1">
      <c r="A887" s="35" t="s">
        <v>50</v>
      </c>
      <c r="B887" s="35" t="s">
        <v>5657</v>
      </c>
      <c r="C887" s="35">
        <v>3259.0</v>
      </c>
      <c r="D887" s="35" t="s">
        <v>1047</v>
      </c>
      <c r="F887" s="35">
        <v>0.4102869784170489</v>
      </c>
      <c r="G887" s="35">
        <v>0.2537610732276084</v>
      </c>
      <c r="H887" s="35">
        <v>0.6640480516446573</v>
      </c>
      <c r="I887" s="35">
        <v>63.597094632288</v>
      </c>
      <c r="J887" s="35">
        <v>0.0</v>
      </c>
      <c r="K887" s="35">
        <v>0.0</v>
      </c>
      <c r="L887" s="35">
        <v>0.0</v>
      </c>
      <c r="M887" s="35">
        <v>0.0</v>
      </c>
      <c r="N887" s="35">
        <v>0.0</v>
      </c>
      <c r="O887" s="35">
        <v>0.0</v>
      </c>
      <c r="P887" s="35">
        <v>0.0</v>
      </c>
      <c r="R887" s="35">
        <v>0.0</v>
      </c>
      <c r="S887" s="35">
        <v>0.0</v>
      </c>
      <c r="T887" s="35">
        <v>0.0</v>
      </c>
      <c r="U887" s="35">
        <v>24.42102886629498</v>
      </c>
      <c r="V887" s="35">
        <v>63.597094632288</v>
      </c>
      <c r="W887" s="35">
        <v>0.0</v>
      </c>
      <c r="X887" s="35">
        <v>0.0</v>
      </c>
      <c r="Y887" s="35">
        <v>0.0</v>
      </c>
      <c r="Z887" s="35">
        <v>13.76806564514302</v>
      </c>
      <c r="AA887" s="35">
        <v>57.79022114073599</v>
      </c>
      <c r="AB887" s="35">
        <v>0.0</v>
      </c>
      <c r="AC887" s="35">
        <v>0.0</v>
      </c>
      <c r="AD887" s="35">
        <v>0.0</v>
      </c>
      <c r="AE887" s="35">
        <v>0.0</v>
      </c>
      <c r="AF887" s="35">
        <v>52.679749967712</v>
      </c>
    </row>
    <row r="888" ht="15.75" customHeight="1">
      <c r="A888" s="35" t="s">
        <v>50</v>
      </c>
      <c r="B888" s="35" t="s">
        <v>5658</v>
      </c>
      <c r="C888" s="35">
        <v>5264.0</v>
      </c>
      <c r="D888" s="35" t="s">
        <v>1049</v>
      </c>
      <c r="F888" s="35">
        <v>0.0223518134229852</v>
      </c>
      <c r="G888" s="35">
        <v>0.2998910815590176</v>
      </c>
      <c r="H888" s="35">
        <v>0.3222428949820028</v>
      </c>
      <c r="I888" s="35">
        <v>48.383172972288</v>
      </c>
      <c r="J888" s="35">
        <v>0.0</v>
      </c>
      <c r="K888" s="35">
        <v>0.0</v>
      </c>
      <c r="L888" s="35">
        <v>0.0</v>
      </c>
      <c r="M888" s="35">
        <v>0.0</v>
      </c>
      <c r="N888" s="35">
        <v>0.0</v>
      </c>
      <c r="O888" s="35">
        <v>0.0</v>
      </c>
      <c r="P888" s="35">
        <v>0.0</v>
      </c>
      <c r="R888" s="35">
        <v>0.0</v>
      </c>
      <c r="S888" s="35">
        <v>0.0</v>
      </c>
      <c r="T888" s="35">
        <v>0.0</v>
      </c>
      <c r="U888" s="35">
        <v>10.08943764123456</v>
      </c>
      <c r="V888" s="35">
        <v>48.383172972288</v>
      </c>
      <c r="W888" s="35">
        <v>0.0</v>
      </c>
      <c r="X888" s="35">
        <v>0.0</v>
      </c>
      <c r="Y888" s="35">
        <v>0.0</v>
      </c>
      <c r="Z888" s="35">
        <v>0.0</v>
      </c>
      <c r="AA888" s="35">
        <v>9.053937430272</v>
      </c>
      <c r="AB888" s="35">
        <v>0.0</v>
      </c>
      <c r="AC888" s="35">
        <v>0.0</v>
      </c>
      <c r="AD888" s="35">
        <v>0.0</v>
      </c>
      <c r="AE888" s="35">
        <v>9.541570060068473</v>
      </c>
      <c r="AF888" s="35">
        <v>48.383172972288</v>
      </c>
    </row>
    <row r="889" ht="15.75" customHeight="1">
      <c r="A889" s="35" t="s">
        <v>50</v>
      </c>
      <c r="B889" s="35" t="s">
        <v>5659</v>
      </c>
      <c r="C889" s="35">
        <v>5264.0</v>
      </c>
      <c r="D889" s="35" t="s">
        <v>1049</v>
      </c>
      <c r="F889" s="35">
        <v>0.01791464538155656</v>
      </c>
      <c r="G889" s="35">
        <v>0.03356260878473621</v>
      </c>
      <c r="H889" s="35">
        <v>0.05147725416629276</v>
      </c>
      <c r="I889" s="35">
        <v>10.875965004576</v>
      </c>
      <c r="J889" s="35">
        <v>0.0</v>
      </c>
      <c r="K889" s="35">
        <v>0.0</v>
      </c>
      <c r="L889" s="35">
        <v>0.0</v>
      </c>
      <c r="M889" s="35">
        <v>0.0</v>
      </c>
      <c r="N889" s="35">
        <v>0.0</v>
      </c>
      <c r="O889" s="35">
        <v>0.0</v>
      </c>
      <c r="P889" s="35">
        <v>0.0</v>
      </c>
      <c r="R889" s="35">
        <v>0.0</v>
      </c>
      <c r="S889" s="35">
        <v>0.0</v>
      </c>
      <c r="T889" s="35">
        <v>0.0</v>
      </c>
      <c r="U889" s="35">
        <v>0.0</v>
      </c>
      <c r="V889" s="35">
        <v>10.875965004576</v>
      </c>
      <c r="W889" s="35">
        <v>0.0</v>
      </c>
      <c r="X889" s="35">
        <v>0.0</v>
      </c>
      <c r="Y889" s="35">
        <v>0.0</v>
      </c>
      <c r="Z889" s="35">
        <v>0.0</v>
      </c>
      <c r="AA889" s="35">
        <v>10.74723564096</v>
      </c>
      <c r="AB889" s="35">
        <v>0.0</v>
      </c>
      <c r="AC889" s="35">
        <v>0.0</v>
      </c>
      <c r="AD889" s="35">
        <v>0.0</v>
      </c>
      <c r="AE889" s="35">
        <v>0.0</v>
      </c>
      <c r="AF889" s="35">
        <v>10.875965004576</v>
      </c>
    </row>
    <row r="890" ht="15.75" customHeight="1">
      <c r="A890" s="35" t="s">
        <v>50</v>
      </c>
      <c r="B890" s="35" t="s">
        <v>5660</v>
      </c>
      <c r="C890" s="35">
        <v>5264.0</v>
      </c>
      <c r="D890" s="35" t="s">
        <v>1049</v>
      </c>
      <c r="F890" s="35">
        <v>0.0</v>
      </c>
      <c r="G890" s="35">
        <v>0.001871954997917547</v>
      </c>
      <c r="H890" s="35">
        <v>0.001871954997917547</v>
      </c>
      <c r="I890" s="35">
        <v>1.123010868672</v>
      </c>
      <c r="J890" s="35">
        <v>0.0</v>
      </c>
      <c r="K890" s="35">
        <v>0.0</v>
      </c>
      <c r="L890" s="35">
        <v>0.0</v>
      </c>
      <c r="M890" s="35">
        <v>0.0</v>
      </c>
      <c r="N890" s="35">
        <v>0.0</v>
      </c>
      <c r="O890" s="35">
        <v>0.0</v>
      </c>
      <c r="P890" s="35">
        <v>0.0</v>
      </c>
      <c r="R890" s="35">
        <v>0.0</v>
      </c>
      <c r="S890" s="35">
        <v>0.0</v>
      </c>
      <c r="T890" s="35">
        <v>0.0</v>
      </c>
      <c r="U890" s="35">
        <v>0.0</v>
      </c>
      <c r="V890" s="35">
        <v>1.123010868672</v>
      </c>
      <c r="W890" s="35">
        <v>0.0</v>
      </c>
      <c r="X890" s="35">
        <v>0.0</v>
      </c>
      <c r="Y890" s="35">
        <v>0.0</v>
      </c>
      <c r="Z890" s="35">
        <v>0.0</v>
      </c>
      <c r="AA890" s="35">
        <v>0.0</v>
      </c>
      <c r="AB890" s="35">
        <v>0.0</v>
      </c>
      <c r="AC890" s="35">
        <v>0.0</v>
      </c>
      <c r="AD890" s="35">
        <v>0.0</v>
      </c>
      <c r="AE890" s="35">
        <v>0.0</v>
      </c>
      <c r="AF890" s="35">
        <v>1.123010868672</v>
      </c>
    </row>
    <row r="891" ht="15.75" customHeight="1">
      <c r="A891" s="35" t="s">
        <v>50</v>
      </c>
      <c r="B891" s="35" t="s">
        <v>5661</v>
      </c>
      <c r="C891" s="35">
        <v>5264.0</v>
      </c>
      <c r="D891" s="35" t="s">
        <v>1049</v>
      </c>
      <c r="F891" s="35">
        <v>0.0</v>
      </c>
      <c r="G891" s="35">
        <v>0.01992451570563834</v>
      </c>
      <c r="H891" s="35">
        <v>0.01992451570563834</v>
      </c>
      <c r="I891" s="35">
        <v>11.95298376048</v>
      </c>
      <c r="J891" s="35">
        <v>0.0</v>
      </c>
      <c r="K891" s="35">
        <v>0.0</v>
      </c>
      <c r="L891" s="35">
        <v>0.0</v>
      </c>
      <c r="M891" s="35">
        <v>0.0</v>
      </c>
      <c r="N891" s="35">
        <v>0.0</v>
      </c>
      <c r="O891" s="35">
        <v>0.0</v>
      </c>
      <c r="P891" s="35">
        <v>0.0</v>
      </c>
      <c r="R891" s="35">
        <v>0.0</v>
      </c>
      <c r="S891" s="35">
        <v>0.0</v>
      </c>
      <c r="T891" s="35">
        <v>0.0</v>
      </c>
      <c r="U891" s="35">
        <v>0.0</v>
      </c>
      <c r="V891" s="35">
        <v>11.95298376048</v>
      </c>
      <c r="W891" s="35">
        <v>0.0</v>
      </c>
      <c r="X891" s="35">
        <v>0.0</v>
      </c>
      <c r="Y891" s="35">
        <v>0.0</v>
      </c>
      <c r="Z891" s="35">
        <v>0.0</v>
      </c>
      <c r="AA891" s="35">
        <v>0.0</v>
      </c>
      <c r="AB891" s="35">
        <v>0.0</v>
      </c>
      <c r="AC891" s="35">
        <v>0.0</v>
      </c>
      <c r="AD891" s="35">
        <v>0.0</v>
      </c>
      <c r="AE891" s="35">
        <v>0.0</v>
      </c>
      <c r="AF891" s="35">
        <v>11.95298376048</v>
      </c>
    </row>
    <row r="892" ht="15.75" customHeight="1">
      <c r="A892" s="35" t="s">
        <v>50</v>
      </c>
      <c r="B892" s="35" t="s">
        <v>5662</v>
      </c>
      <c r="C892" s="35">
        <v>5264.0</v>
      </c>
      <c r="D892" s="35" t="s">
        <v>1049</v>
      </c>
      <c r="F892" s="35">
        <v>0.0</v>
      </c>
      <c r="G892" s="35">
        <v>0.07069471930674666</v>
      </c>
      <c r="H892" s="35">
        <v>0.07069471930674666</v>
      </c>
      <c r="I892" s="35">
        <v>42.410708712288</v>
      </c>
      <c r="J892" s="35">
        <v>0.0</v>
      </c>
      <c r="K892" s="35">
        <v>0.0</v>
      </c>
      <c r="L892" s="35">
        <v>0.0</v>
      </c>
      <c r="M892" s="35">
        <v>0.0</v>
      </c>
      <c r="N892" s="35">
        <v>0.0</v>
      </c>
      <c r="O892" s="35">
        <v>0.0</v>
      </c>
      <c r="P892" s="35">
        <v>0.0</v>
      </c>
      <c r="R892" s="35">
        <v>0.0</v>
      </c>
      <c r="S892" s="35">
        <v>0.0</v>
      </c>
      <c r="T892" s="35">
        <v>0.0</v>
      </c>
      <c r="U892" s="35">
        <v>0.0</v>
      </c>
      <c r="V892" s="35">
        <v>42.410708712288</v>
      </c>
      <c r="W892" s="35">
        <v>0.0</v>
      </c>
      <c r="X892" s="35">
        <v>0.0</v>
      </c>
      <c r="Y892" s="35">
        <v>0.0</v>
      </c>
      <c r="Z892" s="35">
        <v>0.0</v>
      </c>
      <c r="AA892" s="35">
        <v>0.0</v>
      </c>
      <c r="AB892" s="35">
        <v>0.0</v>
      </c>
      <c r="AC892" s="35">
        <v>0.0</v>
      </c>
      <c r="AD892" s="35">
        <v>0.0</v>
      </c>
      <c r="AE892" s="35">
        <v>0.0</v>
      </c>
      <c r="AF892" s="35">
        <v>42.410708712288</v>
      </c>
    </row>
    <row r="893" ht="15.75" customHeight="1">
      <c r="A893" s="35" t="s">
        <v>50</v>
      </c>
      <c r="B893" s="35" t="s">
        <v>5663</v>
      </c>
      <c r="C893" s="35">
        <v>5264.0</v>
      </c>
      <c r="D893" s="35" t="s">
        <v>1049</v>
      </c>
      <c r="F893" s="35">
        <v>0.001866179402770099</v>
      </c>
      <c r="G893" s="35">
        <v>0.0</v>
      </c>
      <c r="H893" s="35">
        <v>0.001866179402770099</v>
      </c>
      <c r="I893" s="35">
        <v>1.119546011808</v>
      </c>
      <c r="J893" s="35">
        <v>0.0</v>
      </c>
      <c r="K893" s="35">
        <v>0.0</v>
      </c>
      <c r="L893" s="35">
        <v>0.0</v>
      </c>
      <c r="M893" s="35">
        <v>0.0</v>
      </c>
      <c r="N893" s="35">
        <v>0.0</v>
      </c>
      <c r="O893" s="35">
        <v>0.0</v>
      </c>
      <c r="P893" s="35">
        <v>0.0</v>
      </c>
      <c r="R893" s="35">
        <v>0.0</v>
      </c>
      <c r="S893" s="35">
        <v>0.0</v>
      </c>
      <c r="T893" s="35">
        <v>0.0</v>
      </c>
      <c r="U893" s="35">
        <v>0.0</v>
      </c>
      <c r="V893" s="35">
        <v>1.119546011808</v>
      </c>
      <c r="W893" s="35">
        <v>0.0</v>
      </c>
      <c r="X893" s="35">
        <v>0.0</v>
      </c>
      <c r="Y893" s="35">
        <v>0.0</v>
      </c>
      <c r="Z893" s="35">
        <v>0.0</v>
      </c>
      <c r="AA893" s="35">
        <v>1.119546011808</v>
      </c>
      <c r="AB893" s="35">
        <v>0.0</v>
      </c>
      <c r="AC893" s="35">
        <v>0.0</v>
      </c>
      <c r="AD893" s="35">
        <v>0.0</v>
      </c>
      <c r="AE893" s="35">
        <v>0.0</v>
      </c>
      <c r="AF893" s="35">
        <v>0.0</v>
      </c>
    </row>
    <row r="894" ht="15.75" customHeight="1">
      <c r="A894" s="35" t="s">
        <v>50</v>
      </c>
      <c r="B894" s="35" t="s">
        <v>5664</v>
      </c>
      <c r="C894" s="35">
        <v>5264.0</v>
      </c>
      <c r="D894" s="35" t="s">
        <v>1049</v>
      </c>
      <c r="F894" s="35">
        <v>0.001871918210687309</v>
      </c>
      <c r="G894" s="35">
        <v>0.0</v>
      </c>
      <c r="H894" s="35">
        <v>0.001871918210687309</v>
      </c>
      <c r="I894" s="35">
        <v>1.12298879952</v>
      </c>
      <c r="J894" s="35">
        <v>0.0</v>
      </c>
      <c r="K894" s="35">
        <v>0.0</v>
      </c>
      <c r="L894" s="35">
        <v>0.0</v>
      </c>
      <c r="M894" s="35">
        <v>0.0</v>
      </c>
      <c r="N894" s="35">
        <v>0.0</v>
      </c>
      <c r="O894" s="35">
        <v>0.0</v>
      </c>
      <c r="P894" s="35">
        <v>0.0</v>
      </c>
      <c r="R894" s="35">
        <v>0.0</v>
      </c>
      <c r="S894" s="35">
        <v>0.0</v>
      </c>
      <c r="T894" s="35">
        <v>0.0</v>
      </c>
      <c r="U894" s="35">
        <v>0.0</v>
      </c>
      <c r="V894" s="35">
        <v>1.12298879952</v>
      </c>
      <c r="W894" s="35">
        <v>0.0</v>
      </c>
      <c r="X894" s="35">
        <v>0.0</v>
      </c>
      <c r="Y894" s="35">
        <v>0.0</v>
      </c>
      <c r="Z894" s="35">
        <v>0.0</v>
      </c>
      <c r="AA894" s="35">
        <v>1.12298879952</v>
      </c>
      <c r="AB894" s="35">
        <v>0.0</v>
      </c>
      <c r="AC894" s="35">
        <v>0.0</v>
      </c>
      <c r="AD894" s="35">
        <v>0.0</v>
      </c>
      <c r="AE894" s="35">
        <v>0.0</v>
      </c>
      <c r="AF894" s="35">
        <v>0.0</v>
      </c>
    </row>
    <row r="895" ht="15.75" customHeight="1">
      <c r="A895" s="35" t="s">
        <v>50</v>
      </c>
      <c r="B895" s="35" t="s">
        <v>5665</v>
      </c>
      <c r="C895" s="35">
        <v>5264.0</v>
      </c>
      <c r="D895" s="35" t="s">
        <v>1049</v>
      </c>
      <c r="F895" s="35">
        <v>0.0</v>
      </c>
      <c r="G895" s="35">
        <v>0.003048373833715316</v>
      </c>
      <c r="H895" s="35">
        <v>0.003048373833715316</v>
      </c>
      <c r="I895" s="35">
        <v>1.82876028048</v>
      </c>
      <c r="J895" s="35">
        <v>0.0</v>
      </c>
      <c r="K895" s="35">
        <v>0.0</v>
      </c>
      <c r="L895" s="35">
        <v>0.0</v>
      </c>
      <c r="M895" s="35">
        <v>0.0</v>
      </c>
      <c r="N895" s="35">
        <v>0.0</v>
      </c>
      <c r="O895" s="35">
        <v>0.0</v>
      </c>
      <c r="P895" s="35">
        <v>0.0</v>
      </c>
      <c r="R895" s="35">
        <v>0.0</v>
      </c>
      <c r="S895" s="35">
        <v>0.0</v>
      </c>
      <c r="T895" s="35">
        <v>0.0</v>
      </c>
      <c r="U895" s="35">
        <v>0.0</v>
      </c>
      <c r="V895" s="35">
        <v>1.82876028048</v>
      </c>
      <c r="W895" s="35">
        <v>0.0</v>
      </c>
      <c r="X895" s="35">
        <v>0.0</v>
      </c>
      <c r="Y895" s="35">
        <v>0.0</v>
      </c>
      <c r="Z895" s="35">
        <v>0.0</v>
      </c>
      <c r="AA895" s="35">
        <v>0.0</v>
      </c>
      <c r="AB895" s="35">
        <v>0.0</v>
      </c>
      <c r="AC895" s="35">
        <v>0.0</v>
      </c>
      <c r="AD895" s="35">
        <v>0.0</v>
      </c>
      <c r="AE895" s="35">
        <v>0.0</v>
      </c>
      <c r="AF895" s="35">
        <v>1.82876028048</v>
      </c>
    </row>
    <row r="896" ht="15.75" customHeight="1">
      <c r="A896" s="35" t="s">
        <v>50</v>
      </c>
      <c r="B896" s="35" t="s">
        <v>5666</v>
      </c>
      <c r="C896" s="35">
        <v>5264.0</v>
      </c>
      <c r="D896" s="35" t="s">
        <v>1049</v>
      </c>
      <c r="F896" s="35">
        <v>0.3706020201462182</v>
      </c>
      <c r="G896" s="35">
        <v>0.7254540973035385</v>
      </c>
      <c r="H896" s="35">
        <v>1.096056117449757</v>
      </c>
      <c r="I896" s="35">
        <v>44.44981008048</v>
      </c>
      <c r="J896" s="35">
        <v>1.094276832768</v>
      </c>
      <c r="K896" s="35">
        <v>0.0</v>
      </c>
      <c r="L896" s="35">
        <v>0.0</v>
      </c>
      <c r="M896" s="35">
        <v>0.0</v>
      </c>
      <c r="N896" s="35">
        <v>22.204404681984</v>
      </c>
      <c r="O896" s="35">
        <v>22.204404681984</v>
      </c>
      <c r="P896" s="35">
        <v>22.204404681984</v>
      </c>
      <c r="R896" s="35">
        <v>0.0</v>
      </c>
      <c r="S896" s="35">
        <v>1.075867930368</v>
      </c>
      <c r="T896" s="35">
        <v>1.921163819904001</v>
      </c>
      <c r="U896" s="35">
        <v>25.48175882249085</v>
      </c>
      <c r="V896" s="35">
        <v>44.44981008048</v>
      </c>
      <c r="W896" s="35">
        <v>0.0</v>
      </c>
      <c r="X896" s="35">
        <v>0.0</v>
      </c>
      <c r="Y896" s="35">
        <v>1.1027690424576</v>
      </c>
      <c r="Z896" s="35">
        <v>12.4668097069824</v>
      </c>
      <c r="AA896" s="35">
        <v>28.07725794048</v>
      </c>
      <c r="AB896" s="35">
        <v>0.0</v>
      </c>
      <c r="AC896" s="35">
        <v>0.9172491300000001</v>
      </c>
      <c r="AD896" s="35">
        <v>1.6304711566752</v>
      </c>
      <c r="AE896" s="35">
        <v>20.12992237226879</v>
      </c>
      <c r="AF896" s="35">
        <v>32.284256247936</v>
      </c>
    </row>
    <row r="897" ht="15.75" customHeight="1">
      <c r="A897" s="35" t="s">
        <v>50</v>
      </c>
      <c r="B897" s="35" t="s">
        <v>5667</v>
      </c>
      <c r="C897" s="35">
        <v>5264.0</v>
      </c>
      <c r="D897" s="35" t="s">
        <v>1049</v>
      </c>
      <c r="F897" s="35">
        <v>7.3463201536815E-4</v>
      </c>
      <c r="G897" s="35">
        <v>0.0</v>
      </c>
      <c r="H897" s="35">
        <v>7.3463201536815E-4</v>
      </c>
      <c r="I897" s="35">
        <v>0.44071558272</v>
      </c>
      <c r="J897" s="35">
        <v>0.0</v>
      </c>
      <c r="K897" s="35">
        <v>0.0</v>
      </c>
      <c r="L897" s="35">
        <v>0.0</v>
      </c>
      <c r="M897" s="35">
        <v>0.0</v>
      </c>
      <c r="N897" s="35">
        <v>0.0</v>
      </c>
      <c r="O897" s="35">
        <v>0.0</v>
      </c>
      <c r="P897" s="35">
        <v>0.0</v>
      </c>
      <c r="R897" s="35">
        <v>0.0</v>
      </c>
      <c r="S897" s="35">
        <v>0.0</v>
      </c>
      <c r="T897" s="35">
        <v>0.0</v>
      </c>
      <c r="U897" s="35">
        <v>0.0</v>
      </c>
      <c r="V897" s="35">
        <v>0.44071558272</v>
      </c>
      <c r="W897" s="35">
        <v>0.0</v>
      </c>
      <c r="X897" s="35">
        <v>0.0</v>
      </c>
      <c r="Y897" s="35">
        <v>0.0</v>
      </c>
      <c r="Z897" s="35">
        <v>0.0</v>
      </c>
      <c r="AA897" s="35">
        <v>0.44071558272</v>
      </c>
      <c r="AB897" s="35">
        <v>0.0</v>
      </c>
      <c r="AC897" s="35">
        <v>0.0</v>
      </c>
      <c r="AD897" s="35">
        <v>0.0</v>
      </c>
      <c r="AE897" s="35">
        <v>0.0</v>
      </c>
      <c r="AF897" s="35">
        <v>0.0</v>
      </c>
    </row>
    <row r="898" ht="15.75" customHeight="1">
      <c r="A898" s="35" t="s">
        <v>50</v>
      </c>
      <c r="B898" s="35" t="s">
        <v>5668</v>
      </c>
      <c r="C898" s="35">
        <v>5264.0</v>
      </c>
      <c r="D898" s="35" t="s">
        <v>1049</v>
      </c>
      <c r="F898" s="35">
        <v>0.0</v>
      </c>
      <c r="G898" s="35">
        <v>0.01213209744759316</v>
      </c>
      <c r="H898" s="35">
        <v>0.01213209744759316</v>
      </c>
      <c r="I898" s="35">
        <v>7.278207707231999</v>
      </c>
      <c r="J898" s="35">
        <v>0.0</v>
      </c>
      <c r="K898" s="35">
        <v>0.0</v>
      </c>
      <c r="L898" s="35">
        <v>0.0</v>
      </c>
      <c r="M898" s="35">
        <v>0.0</v>
      </c>
      <c r="N898" s="35">
        <v>0.0</v>
      </c>
      <c r="O898" s="35">
        <v>0.0</v>
      </c>
      <c r="P898" s="35">
        <v>0.0</v>
      </c>
      <c r="R898" s="35">
        <v>0.0</v>
      </c>
      <c r="S898" s="35">
        <v>0.0</v>
      </c>
      <c r="T898" s="35">
        <v>0.0</v>
      </c>
      <c r="U898" s="35">
        <v>0.0</v>
      </c>
      <c r="V898" s="35">
        <v>7.278207707231999</v>
      </c>
      <c r="W898" s="35">
        <v>0.0</v>
      </c>
      <c r="X898" s="35">
        <v>0.0</v>
      </c>
      <c r="Y898" s="35">
        <v>0.0</v>
      </c>
      <c r="Z898" s="35">
        <v>0.0</v>
      </c>
      <c r="AA898" s="35">
        <v>0.0</v>
      </c>
      <c r="AB898" s="35">
        <v>0.0</v>
      </c>
      <c r="AC898" s="35">
        <v>0.0</v>
      </c>
      <c r="AD898" s="35">
        <v>0.0</v>
      </c>
      <c r="AE898" s="35">
        <v>0.0</v>
      </c>
      <c r="AF898" s="35">
        <v>7.278207707231999</v>
      </c>
    </row>
    <row r="899" ht="15.75" customHeight="1">
      <c r="A899" s="35" t="s">
        <v>50</v>
      </c>
      <c r="B899" s="35" t="s">
        <v>5669</v>
      </c>
      <c r="C899" s="35">
        <v>5264.0</v>
      </c>
      <c r="D899" s="35" t="s">
        <v>1049</v>
      </c>
      <c r="F899" s="35">
        <v>0.0</v>
      </c>
      <c r="G899" s="35">
        <v>0.05204736172470733</v>
      </c>
      <c r="H899" s="35">
        <v>0.05204736172470733</v>
      </c>
      <c r="I899" s="35">
        <v>6.448297246271999</v>
      </c>
      <c r="J899" s="35">
        <v>0.0</v>
      </c>
      <c r="K899" s="35">
        <v>0.0</v>
      </c>
      <c r="L899" s="35">
        <v>0.0</v>
      </c>
      <c r="M899" s="35">
        <v>0.0</v>
      </c>
      <c r="N899" s="35">
        <v>0.0</v>
      </c>
      <c r="O899" s="35">
        <v>0.0</v>
      </c>
      <c r="P899" s="35">
        <v>0.0</v>
      </c>
      <c r="R899" s="35">
        <v>0.0</v>
      </c>
      <c r="S899" s="35">
        <v>0.0</v>
      </c>
      <c r="T899" s="35">
        <v>0.0</v>
      </c>
      <c r="U899" s="35">
        <v>2.250887665985271</v>
      </c>
      <c r="V899" s="35">
        <v>6.448297246271999</v>
      </c>
      <c r="W899" s="35">
        <v>0.0</v>
      </c>
      <c r="X899" s="35">
        <v>0.0</v>
      </c>
      <c r="Y899" s="35">
        <v>0.0</v>
      </c>
      <c r="Z899" s="35">
        <v>0.0</v>
      </c>
      <c r="AA899" s="35">
        <v>0.0</v>
      </c>
      <c r="AB899" s="35">
        <v>0.0</v>
      </c>
      <c r="AC899" s="35">
        <v>0.0</v>
      </c>
      <c r="AD899" s="35">
        <v>0.0</v>
      </c>
      <c r="AE899" s="35">
        <v>2.250887665985271</v>
      </c>
      <c r="AF899" s="35">
        <v>6.448297246271999</v>
      </c>
    </row>
    <row r="900" ht="15.75" customHeight="1">
      <c r="A900" s="35" t="s">
        <v>50</v>
      </c>
      <c r="B900" s="35" t="s">
        <v>5670</v>
      </c>
      <c r="C900" s="35">
        <v>5264.0</v>
      </c>
      <c r="D900" s="35" t="s">
        <v>1049</v>
      </c>
      <c r="F900" s="35">
        <v>0.01703357506685258</v>
      </c>
      <c r="G900" s="35">
        <v>0.06123142505126772</v>
      </c>
      <c r="H900" s="35">
        <v>0.07826500011812029</v>
      </c>
      <c r="I900" s="35">
        <v>7.709240314944</v>
      </c>
      <c r="J900" s="35">
        <v>0.0</v>
      </c>
      <c r="K900" s="35">
        <v>0.0</v>
      </c>
      <c r="L900" s="35">
        <v>0.0</v>
      </c>
      <c r="M900" s="35">
        <v>0.0</v>
      </c>
      <c r="N900" s="35">
        <v>0.0</v>
      </c>
      <c r="O900" s="35">
        <v>0.0</v>
      </c>
      <c r="P900" s="35">
        <v>0.0</v>
      </c>
      <c r="R900" s="35">
        <v>0.0</v>
      </c>
      <c r="S900" s="35">
        <v>0.0</v>
      </c>
      <c r="T900" s="35">
        <v>0.0</v>
      </c>
      <c r="U900" s="35">
        <v>2.989211465519997</v>
      </c>
      <c r="V900" s="35">
        <v>7.709240314944</v>
      </c>
      <c r="W900" s="35">
        <v>0.0</v>
      </c>
      <c r="X900" s="35">
        <v>0.0</v>
      </c>
      <c r="Y900" s="35">
        <v>0.0</v>
      </c>
      <c r="Z900" s="35">
        <v>0.0</v>
      </c>
      <c r="AA900" s="35">
        <v>4.103660848895999</v>
      </c>
      <c r="AB900" s="35">
        <v>0.0</v>
      </c>
      <c r="AC900" s="35">
        <v>0.0</v>
      </c>
      <c r="AD900" s="35">
        <v>0.0</v>
      </c>
      <c r="AE900" s="35">
        <v>2.810331278133118</v>
      </c>
      <c r="AF900" s="35">
        <v>7.709240314944</v>
      </c>
    </row>
    <row r="901" ht="15.75" customHeight="1">
      <c r="A901" s="35" t="s">
        <v>50</v>
      </c>
      <c r="B901" s="35" t="s">
        <v>5671</v>
      </c>
      <c r="C901" s="35">
        <v>5264.0</v>
      </c>
      <c r="D901" s="35" t="s">
        <v>1049</v>
      </c>
      <c r="F901" s="35">
        <v>0.0</v>
      </c>
      <c r="G901" s="35">
        <v>0.00943246655653906</v>
      </c>
      <c r="H901" s="35">
        <v>0.00943246655653906</v>
      </c>
      <c r="I901" s="35">
        <v>5.658662987712</v>
      </c>
      <c r="J901" s="35">
        <v>0.0</v>
      </c>
      <c r="K901" s="35">
        <v>0.0</v>
      </c>
      <c r="L901" s="35">
        <v>0.0</v>
      </c>
      <c r="M901" s="35">
        <v>0.0</v>
      </c>
      <c r="N901" s="35">
        <v>0.0</v>
      </c>
      <c r="O901" s="35">
        <v>0.0</v>
      </c>
      <c r="P901" s="35">
        <v>0.0</v>
      </c>
      <c r="R901" s="35">
        <v>0.0</v>
      </c>
      <c r="S901" s="35">
        <v>0.0</v>
      </c>
      <c r="T901" s="35">
        <v>0.0</v>
      </c>
      <c r="U901" s="35">
        <v>0.0</v>
      </c>
      <c r="V901" s="35">
        <v>5.658662987712</v>
      </c>
      <c r="W901" s="35">
        <v>0.0</v>
      </c>
      <c r="X901" s="35">
        <v>0.0</v>
      </c>
      <c r="Y901" s="35">
        <v>0.0</v>
      </c>
      <c r="Z901" s="35">
        <v>0.0</v>
      </c>
      <c r="AA901" s="35">
        <v>0.0</v>
      </c>
      <c r="AB901" s="35">
        <v>0.0</v>
      </c>
      <c r="AC901" s="35">
        <v>0.0</v>
      </c>
      <c r="AD901" s="35">
        <v>0.0</v>
      </c>
      <c r="AE901" s="35">
        <v>0.0</v>
      </c>
      <c r="AF901" s="35">
        <v>5.658662987712</v>
      </c>
    </row>
    <row r="902" ht="15.75" customHeight="1">
      <c r="A902" s="35" t="s">
        <v>50</v>
      </c>
      <c r="B902" s="35" t="s">
        <v>5672</v>
      </c>
      <c r="C902" s="35">
        <v>855.0</v>
      </c>
      <c r="D902" s="35" t="s">
        <v>1068</v>
      </c>
      <c r="F902" s="35">
        <v>1.259053104600042</v>
      </c>
      <c r="G902" s="35">
        <v>4.462122836716346</v>
      </c>
      <c r="H902" s="35">
        <v>5.721175941316388</v>
      </c>
      <c r="I902" s="35">
        <v>89.251226967168</v>
      </c>
      <c r="J902" s="35">
        <v>0.0</v>
      </c>
      <c r="K902" s="35">
        <v>0.0</v>
      </c>
      <c r="L902" s="35">
        <v>0.0</v>
      </c>
      <c r="M902" s="35">
        <v>0.0</v>
      </c>
      <c r="N902" s="35">
        <v>8.126501771808</v>
      </c>
      <c r="O902" s="35">
        <v>8.126501771808</v>
      </c>
      <c r="P902" s="35">
        <v>8.126501771808</v>
      </c>
      <c r="R902" s="35">
        <v>0.0</v>
      </c>
      <c r="S902" s="35">
        <v>0.0</v>
      </c>
      <c r="T902" s="35">
        <v>36.02692842497282</v>
      </c>
      <c r="U902" s="35">
        <v>48.23126064271867</v>
      </c>
      <c r="V902" s="35">
        <v>89.251226967168</v>
      </c>
      <c r="W902" s="35">
        <v>0.0</v>
      </c>
      <c r="X902" s="35">
        <v>0.0</v>
      </c>
      <c r="Y902" s="35">
        <v>0.0</v>
      </c>
      <c r="Z902" s="35">
        <v>46.34363538846712</v>
      </c>
      <c r="AA902" s="35">
        <v>89.251226967168</v>
      </c>
      <c r="AB902" s="35">
        <v>0.0</v>
      </c>
      <c r="AC902" s="35">
        <v>0.0</v>
      </c>
      <c r="AD902" s="35">
        <v>32.7572842449888</v>
      </c>
      <c r="AE902" s="35">
        <v>41.24239914360384</v>
      </c>
      <c r="AF902" s="35">
        <v>48.178547794944</v>
      </c>
    </row>
    <row r="903" ht="15.75" customHeight="1">
      <c r="A903" s="35" t="s">
        <v>50</v>
      </c>
      <c r="B903" s="35" t="s">
        <v>5673</v>
      </c>
      <c r="C903" s="35">
        <v>855.0</v>
      </c>
      <c r="D903" s="35" t="s">
        <v>1068</v>
      </c>
      <c r="F903" s="35">
        <v>0.4745879488016589</v>
      </c>
      <c r="G903" s="35">
        <v>0.3265843384631864</v>
      </c>
      <c r="H903" s="35">
        <v>0.8011722872648452</v>
      </c>
      <c r="I903" s="35">
        <v>118.842384596544</v>
      </c>
      <c r="J903" s="35">
        <v>0.0</v>
      </c>
      <c r="K903" s="35">
        <v>0.0</v>
      </c>
      <c r="L903" s="35">
        <v>0.0</v>
      </c>
      <c r="M903" s="35">
        <v>0.0</v>
      </c>
      <c r="N903" s="35">
        <v>72.48331834934399</v>
      </c>
      <c r="O903" s="35">
        <v>72.48331834934399</v>
      </c>
      <c r="P903" s="35">
        <v>72.48331834934399</v>
      </c>
      <c r="R903" s="35">
        <v>0.0</v>
      </c>
      <c r="S903" s="35">
        <v>0.0</v>
      </c>
      <c r="T903" s="35">
        <v>0.0</v>
      </c>
      <c r="U903" s="35">
        <v>29.61280473306603</v>
      </c>
      <c r="V903" s="35">
        <v>118.842384596544</v>
      </c>
      <c r="W903" s="35">
        <v>0.0</v>
      </c>
      <c r="X903" s="35">
        <v>0.0</v>
      </c>
      <c r="Y903" s="35">
        <v>0.0</v>
      </c>
      <c r="Z903" s="35">
        <v>5.81317673202991</v>
      </c>
      <c r="AA903" s="35">
        <v>72.562161740544</v>
      </c>
      <c r="AB903" s="35">
        <v>0.0</v>
      </c>
      <c r="AC903" s="35">
        <v>0.0</v>
      </c>
      <c r="AD903" s="35">
        <v>0.0</v>
      </c>
      <c r="AE903" s="35">
        <v>0.0</v>
      </c>
      <c r="AF903" s="35">
        <v>116.66305476</v>
      </c>
    </row>
    <row r="904" ht="15.75" customHeight="1">
      <c r="A904" s="35" t="s">
        <v>50</v>
      </c>
      <c r="B904" s="35" t="s">
        <v>5674</v>
      </c>
      <c r="C904" s="35">
        <v>855.0</v>
      </c>
      <c r="D904" s="35" t="s">
        <v>1068</v>
      </c>
      <c r="F904" s="35">
        <v>0.4247769785097667</v>
      </c>
      <c r="G904" s="35">
        <v>0.06738191886207685</v>
      </c>
      <c r="H904" s="35">
        <v>0.4921588973718436</v>
      </c>
      <c r="I904" s="35">
        <v>95.49182604124799</v>
      </c>
      <c r="J904" s="35">
        <v>0.0</v>
      </c>
      <c r="K904" s="35">
        <v>0.0</v>
      </c>
      <c r="L904" s="35">
        <v>0.0</v>
      </c>
      <c r="M904" s="35">
        <v>0.0</v>
      </c>
      <c r="N904" s="35">
        <v>57.323474724096</v>
      </c>
      <c r="O904" s="35">
        <v>57.323474724096</v>
      </c>
      <c r="P904" s="35">
        <v>57.323474724096</v>
      </c>
      <c r="R904" s="35">
        <v>0.0</v>
      </c>
      <c r="S904" s="35">
        <v>0.0</v>
      </c>
      <c r="T904" s="35">
        <v>0.0</v>
      </c>
      <c r="U904" s="35">
        <v>2.693097789621038</v>
      </c>
      <c r="V904" s="35">
        <v>95.49182604124799</v>
      </c>
      <c r="W904" s="35">
        <v>0.0</v>
      </c>
      <c r="X904" s="35">
        <v>0.0</v>
      </c>
      <c r="Y904" s="35">
        <v>0.0</v>
      </c>
      <c r="Z904" s="35">
        <v>2.693097789621038</v>
      </c>
      <c r="AA904" s="35">
        <v>95.49182604124799</v>
      </c>
      <c r="AB904" s="35">
        <v>0.0</v>
      </c>
      <c r="AC904" s="35">
        <v>0.0</v>
      </c>
      <c r="AD904" s="35">
        <v>0.0</v>
      </c>
      <c r="AE904" s="35">
        <v>0.0</v>
      </c>
      <c r="AF904" s="35">
        <v>37.946317885056</v>
      </c>
    </row>
    <row r="905" ht="15.75" customHeight="1">
      <c r="A905" s="35" t="s">
        <v>50</v>
      </c>
      <c r="B905" s="35" t="s">
        <v>5675</v>
      </c>
      <c r="C905" s="35">
        <v>855.0</v>
      </c>
      <c r="D905" s="35" t="s">
        <v>1068</v>
      </c>
      <c r="F905" s="35">
        <v>0.2961938422959451</v>
      </c>
      <c r="G905" s="35">
        <v>0.008551081307254257</v>
      </c>
      <c r="H905" s="35">
        <v>0.3047449236031994</v>
      </c>
      <c r="I905" s="35">
        <v>49.82370511104001</v>
      </c>
      <c r="J905" s="35">
        <v>0.0</v>
      </c>
      <c r="K905" s="35">
        <v>0.0</v>
      </c>
      <c r="L905" s="35">
        <v>0.0</v>
      </c>
      <c r="M905" s="35">
        <v>0.0</v>
      </c>
      <c r="N905" s="35">
        <v>5.129908174944</v>
      </c>
      <c r="O905" s="35">
        <v>5.129908174944</v>
      </c>
      <c r="P905" s="35">
        <v>5.129908174944</v>
      </c>
      <c r="R905" s="35">
        <v>0.0</v>
      </c>
      <c r="S905" s="35">
        <v>0.0</v>
      </c>
      <c r="T905" s="35">
        <v>0.0</v>
      </c>
      <c r="U905" s="35">
        <v>4.363960737225586</v>
      </c>
      <c r="V905" s="35">
        <v>49.82370511104001</v>
      </c>
      <c r="W905" s="35">
        <v>0.0</v>
      </c>
      <c r="X905" s="35">
        <v>0.0</v>
      </c>
      <c r="Y905" s="35">
        <v>0.0</v>
      </c>
      <c r="Z905" s="35">
        <v>3.152032372379498</v>
      </c>
      <c r="AA905" s="35">
        <v>49.82370511104001</v>
      </c>
      <c r="AB905" s="35">
        <v>0.0</v>
      </c>
      <c r="AC905" s="35">
        <v>0.0</v>
      </c>
      <c r="AD905" s="35">
        <v>0.0</v>
      </c>
      <c r="AE905" s="35">
        <v>0.0</v>
      </c>
      <c r="AF905" s="35">
        <v>5.129908174944</v>
      </c>
    </row>
    <row r="906" ht="15.75" customHeight="1">
      <c r="A906" s="35" t="s">
        <v>50</v>
      </c>
      <c r="B906" s="35" t="s">
        <v>5676</v>
      </c>
      <c r="C906" s="35">
        <v>855.0</v>
      </c>
      <c r="D906" s="35" t="s">
        <v>1068</v>
      </c>
      <c r="F906" s="35">
        <v>2.053175428740758</v>
      </c>
      <c r="G906" s="35">
        <v>1.054960166719054</v>
      </c>
      <c r="H906" s="35">
        <v>3.108135595459812</v>
      </c>
      <c r="I906" s="35">
        <v>115.505989036704</v>
      </c>
      <c r="J906" s="35">
        <v>0.0</v>
      </c>
      <c r="K906" s="35">
        <v>0.0</v>
      </c>
      <c r="L906" s="35">
        <v>0.0</v>
      </c>
      <c r="M906" s="35">
        <v>0.0</v>
      </c>
      <c r="N906" s="35">
        <v>0.0</v>
      </c>
      <c r="O906" s="35">
        <v>0.0</v>
      </c>
      <c r="P906" s="35">
        <v>0.0</v>
      </c>
      <c r="R906" s="35">
        <v>0.0</v>
      </c>
      <c r="S906" s="35">
        <v>0.0</v>
      </c>
      <c r="T906" s="35">
        <v>29.3021335016928</v>
      </c>
      <c r="U906" s="35">
        <v>50.9165279419506</v>
      </c>
      <c r="V906" s="35">
        <v>115.505989036704</v>
      </c>
      <c r="W906" s="35">
        <v>0.0</v>
      </c>
      <c r="X906" s="35">
        <v>0.0</v>
      </c>
      <c r="Y906" s="35">
        <v>14.94006060072961</v>
      </c>
      <c r="Z906" s="35">
        <v>41.5491505060262</v>
      </c>
      <c r="AA906" s="35">
        <v>100.310354629632</v>
      </c>
      <c r="AB906" s="35">
        <v>0.0</v>
      </c>
      <c r="AC906" s="35">
        <v>0.0</v>
      </c>
      <c r="AD906" s="35">
        <v>0.0</v>
      </c>
      <c r="AE906" s="35">
        <v>37.73926863205631</v>
      </c>
      <c r="AF906" s="35">
        <v>106.9377312024</v>
      </c>
    </row>
    <row r="907" ht="15.75" customHeight="1">
      <c r="A907" s="35" t="s">
        <v>50</v>
      </c>
      <c r="B907" s="35" t="s">
        <v>5677</v>
      </c>
      <c r="C907" s="35">
        <v>855.0</v>
      </c>
      <c r="D907" s="35" t="s">
        <v>1068</v>
      </c>
      <c r="F907" s="35">
        <v>0.7037526680542613</v>
      </c>
      <c r="G907" s="35">
        <v>0.0</v>
      </c>
      <c r="H907" s="35">
        <v>0.7037526680542613</v>
      </c>
      <c r="I907" s="35">
        <v>103.891027173696</v>
      </c>
      <c r="J907" s="35">
        <v>0.0</v>
      </c>
      <c r="K907" s="35">
        <v>0.0</v>
      </c>
      <c r="L907" s="35">
        <v>0.0</v>
      </c>
      <c r="M907" s="35">
        <v>0.0</v>
      </c>
      <c r="N907" s="35">
        <v>0.0</v>
      </c>
      <c r="O907" s="35">
        <v>0.0</v>
      </c>
      <c r="P907" s="35">
        <v>0.0</v>
      </c>
      <c r="R907" s="35">
        <v>0.0</v>
      </c>
      <c r="S907" s="35">
        <v>0.0</v>
      </c>
      <c r="T907" s="35">
        <v>0.0</v>
      </c>
      <c r="U907" s="35">
        <v>11.83946273395174</v>
      </c>
      <c r="V907" s="35">
        <v>103.891027173696</v>
      </c>
      <c r="W907" s="35">
        <v>0.0</v>
      </c>
      <c r="X907" s="35">
        <v>0.0</v>
      </c>
      <c r="Y907" s="35">
        <v>0.0</v>
      </c>
      <c r="Z907" s="35">
        <v>11.83946273395174</v>
      </c>
      <c r="AA907" s="35">
        <v>103.891027173696</v>
      </c>
      <c r="AB907" s="35">
        <v>0.0</v>
      </c>
      <c r="AC907" s="35">
        <v>0.0</v>
      </c>
      <c r="AD907" s="35">
        <v>0.0</v>
      </c>
      <c r="AE907" s="35">
        <v>0.0</v>
      </c>
      <c r="AF907" s="35">
        <v>0.0</v>
      </c>
    </row>
    <row r="908" ht="15.75" customHeight="1">
      <c r="A908" s="35" t="s">
        <v>50</v>
      </c>
      <c r="B908" s="35" t="s">
        <v>5678</v>
      </c>
      <c r="C908" s="35">
        <v>855.0</v>
      </c>
      <c r="D908" s="35" t="s">
        <v>1068</v>
      </c>
      <c r="F908" s="35">
        <v>0.4281898913639079</v>
      </c>
      <c r="G908" s="35">
        <v>0.3473594485063999</v>
      </c>
      <c r="H908" s="35">
        <v>0.7755493398703078</v>
      </c>
      <c r="I908" s="35">
        <v>112.507384455648</v>
      </c>
      <c r="J908" s="35">
        <v>0.0</v>
      </c>
      <c r="K908" s="35">
        <v>0.0</v>
      </c>
      <c r="L908" s="35">
        <v>0.0</v>
      </c>
      <c r="M908" s="35">
        <v>0.0</v>
      </c>
      <c r="N908" s="35">
        <v>0.0</v>
      </c>
      <c r="O908" s="35">
        <v>0.0</v>
      </c>
      <c r="P908" s="35">
        <v>0.0</v>
      </c>
      <c r="R908" s="35">
        <v>0.0</v>
      </c>
      <c r="S908" s="35">
        <v>0.0</v>
      </c>
      <c r="T908" s="35">
        <v>0.0</v>
      </c>
      <c r="U908" s="35">
        <v>11.00113294533093</v>
      </c>
      <c r="V908" s="35">
        <v>112.507384455648</v>
      </c>
      <c r="W908" s="35">
        <v>0.0</v>
      </c>
      <c r="X908" s="35">
        <v>0.0</v>
      </c>
      <c r="Y908" s="35">
        <v>0.0</v>
      </c>
      <c r="Z908" s="35">
        <v>6.158457518088875</v>
      </c>
      <c r="AA908" s="35">
        <v>81.6215206464</v>
      </c>
      <c r="AB908" s="35">
        <v>0.0</v>
      </c>
      <c r="AC908" s="35">
        <v>0.0</v>
      </c>
      <c r="AD908" s="35">
        <v>0.0</v>
      </c>
      <c r="AE908" s="35">
        <v>0.6164721884563197</v>
      </c>
      <c r="AF908" s="35">
        <v>101.778934507488</v>
      </c>
    </row>
    <row r="909" ht="15.75" customHeight="1">
      <c r="A909" s="35" t="s">
        <v>50</v>
      </c>
      <c r="B909" s="35" t="s">
        <v>5679</v>
      </c>
      <c r="C909" s="35">
        <v>855.0</v>
      </c>
      <c r="D909" s="35" t="s">
        <v>1068</v>
      </c>
      <c r="F909" s="35">
        <v>0.3978384695159266</v>
      </c>
      <c r="G909" s="35">
        <v>0.0</v>
      </c>
      <c r="H909" s="35">
        <v>0.3978384695159266</v>
      </c>
      <c r="I909" s="35">
        <v>103.156049592288</v>
      </c>
      <c r="J909" s="35">
        <v>0.0</v>
      </c>
      <c r="K909" s="35">
        <v>0.0</v>
      </c>
      <c r="L909" s="35">
        <v>0.0</v>
      </c>
      <c r="M909" s="35">
        <v>0.0</v>
      </c>
      <c r="N909" s="35">
        <v>0.0</v>
      </c>
      <c r="O909" s="35">
        <v>0.0</v>
      </c>
      <c r="P909" s="35">
        <v>0.0</v>
      </c>
      <c r="R909" s="35">
        <v>0.0</v>
      </c>
      <c r="S909" s="35">
        <v>0.0</v>
      </c>
      <c r="T909" s="35">
        <v>0.0</v>
      </c>
      <c r="U909" s="35">
        <v>0.0</v>
      </c>
      <c r="V909" s="35">
        <v>103.156049592288</v>
      </c>
      <c r="W909" s="35">
        <v>0.0</v>
      </c>
      <c r="X909" s="35">
        <v>0.0</v>
      </c>
      <c r="Y909" s="35">
        <v>0.0</v>
      </c>
      <c r="Z909" s="35">
        <v>0.0</v>
      </c>
      <c r="AA909" s="35">
        <v>103.156049592288</v>
      </c>
      <c r="AB909" s="35">
        <v>0.0</v>
      </c>
      <c r="AC909" s="35">
        <v>0.0</v>
      </c>
      <c r="AD909" s="35">
        <v>0.0</v>
      </c>
      <c r="AE909" s="35">
        <v>0.0</v>
      </c>
      <c r="AF909" s="35">
        <v>0.0</v>
      </c>
    </row>
    <row r="910" ht="15.75" customHeight="1">
      <c r="A910" s="35" t="s">
        <v>50</v>
      </c>
      <c r="B910" s="35" t="s">
        <v>5680</v>
      </c>
      <c r="C910" s="35">
        <v>855.0</v>
      </c>
      <c r="D910" s="35" t="s">
        <v>1068</v>
      </c>
      <c r="F910" s="35">
        <v>0.5515859958131148</v>
      </c>
      <c r="G910" s="35">
        <v>0.1272532832241961</v>
      </c>
      <c r="H910" s="35">
        <v>0.678839279037311</v>
      </c>
      <c r="I910" s="35">
        <v>98.51831741808</v>
      </c>
      <c r="J910" s="35">
        <v>0.0</v>
      </c>
      <c r="K910" s="35">
        <v>0.0</v>
      </c>
      <c r="L910" s="35">
        <v>0.0</v>
      </c>
      <c r="M910" s="35">
        <v>0.0</v>
      </c>
      <c r="N910" s="35">
        <v>0.0</v>
      </c>
      <c r="O910" s="35">
        <v>0.0</v>
      </c>
      <c r="P910" s="35">
        <v>0.0</v>
      </c>
      <c r="R910" s="35">
        <v>0.0</v>
      </c>
      <c r="S910" s="35">
        <v>0.0</v>
      </c>
      <c r="T910" s="35">
        <v>0.0</v>
      </c>
      <c r="U910" s="35">
        <v>3.474642767379156</v>
      </c>
      <c r="V910" s="35">
        <v>98.51831741808</v>
      </c>
      <c r="W910" s="35">
        <v>0.0</v>
      </c>
      <c r="X910" s="35">
        <v>0.0</v>
      </c>
      <c r="Y910" s="35">
        <v>0.0</v>
      </c>
      <c r="Z910" s="35">
        <v>2.895970622468962</v>
      </c>
      <c r="AA910" s="35">
        <v>97.58659926758399</v>
      </c>
      <c r="AB910" s="35">
        <v>0.0</v>
      </c>
      <c r="AC910" s="35">
        <v>0.0</v>
      </c>
      <c r="AD910" s="35">
        <v>0.0</v>
      </c>
      <c r="AE910" s="35">
        <v>0.0</v>
      </c>
      <c r="AF910" s="35">
        <v>47.407341278304</v>
      </c>
    </row>
    <row r="911" ht="15.75" customHeight="1">
      <c r="A911" s="35" t="s">
        <v>50</v>
      </c>
      <c r="B911" s="35" t="s">
        <v>5681</v>
      </c>
      <c r="C911" s="35">
        <v>855.0</v>
      </c>
      <c r="D911" s="35" t="s">
        <v>1068</v>
      </c>
      <c r="F911" s="35">
        <v>0.3184449448440305</v>
      </c>
      <c r="G911" s="35">
        <v>0.4317404153766267</v>
      </c>
      <c r="H911" s="35">
        <v>0.7501853602206572</v>
      </c>
      <c r="I911" s="35">
        <v>105.802210892448</v>
      </c>
      <c r="J911" s="35">
        <v>0.0</v>
      </c>
      <c r="K911" s="35">
        <v>0.0</v>
      </c>
      <c r="L911" s="35">
        <v>0.0</v>
      </c>
      <c r="M911" s="35">
        <v>0.0</v>
      </c>
      <c r="N911" s="35">
        <v>0.0</v>
      </c>
      <c r="O911" s="35">
        <v>0.0</v>
      </c>
      <c r="P911" s="35">
        <v>0.0</v>
      </c>
      <c r="R911" s="35">
        <v>0.0</v>
      </c>
      <c r="S911" s="35">
        <v>0.0</v>
      </c>
      <c r="T911" s="35">
        <v>0.0</v>
      </c>
      <c r="U911" s="35">
        <v>21.94264058615994</v>
      </c>
      <c r="V911" s="35">
        <v>105.802210892448</v>
      </c>
      <c r="W911" s="35">
        <v>0.0</v>
      </c>
      <c r="X911" s="35">
        <v>0.0</v>
      </c>
      <c r="Y911" s="35">
        <v>0.0</v>
      </c>
      <c r="Z911" s="35">
        <v>2.74098103493759</v>
      </c>
      <c r="AA911" s="35">
        <v>92.179121985216</v>
      </c>
      <c r="AB911" s="35">
        <v>0.0</v>
      </c>
      <c r="AC911" s="35">
        <v>0.0</v>
      </c>
      <c r="AD911" s="35">
        <v>0.0</v>
      </c>
      <c r="AE911" s="35">
        <v>6.393596204741626</v>
      </c>
      <c r="AF911" s="35">
        <v>96.74796234096</v>
      </c>
    </row>
    <row r="912" ht="15.75" customHeight="1">
      <c r="A912" s="35" t="s">
        <v>50</v>
      </c>
      <c r="B912" s="35" t="s">
        <v>3428</v>
      </c>
      <c r="C912" s="35">
        <v>855.0</v>
      </c>
      <c r="D912" s="35" t="s">
        <v>1068</v>
      </c>
      <c r="F912" s="35">
        <v>0.3662901697486378</v>
      </c>
      <c r="G912" s="35">
        <v>0.4434355541034466</v>
      </c>
      <c r="H912" s="35">
        <v>0.8097257238520844</v>
      </c>
      <c r="I912" s="35">
        <v>86.054818191552</v>
      </c>
      <c r="J912" s="35">
        <v>0.0</v>
      </c>
      <c r="K912" s="35">
        <v>0.0</v>
      </c>
      <c r="L912" s="35">
        <v>0.0</v>
      </c>
      <c r="M912" s="35">
        <v>0.94367693952</v>
      </c>
      <c r="N912" s="35">
        <v>0.0</v>
      </c>
      <c r="O912" s="35">
        <v>0.0</v>
      </c>
      <c r="P912" s="35">
        <v>0.0</v>
      </c>
      <c r="R912" s="35">
        <v>0.0</v>
      </c>
      <c r="S912" s="35">
        <v>0.0</v>
      </c>
      <c r="T912" s="35">
        <v>0.0</v>
      </c>
      <c r="U912" s="35">
        <v>39.22856732047681</v>
      </c>
      <c r="V912" s="35">
        <v>86.054818191552</v>
      </c>
      <c r="W912" s="35">
        <v>0.0</v>
      </c>
      <c r="X912" s="35">
        <v>0.0</v>
      </c>
      <c r="Y912" s="35">
        <v>0.0</v>
      </c>
      <c r="Z912" s="35">
        <v>7.013141829429018</v>
      </c>
      <c r="AA912" s="35">
        <v>86.054818191552</v>
      </c>
      <c r="AB912" s="35">
        <v>0.0</v>
      </c>
      <c r="AC912" s="35">
        <v>0.0</v>
      </c>
      <c r="AD912" s="35">
        <v>0.0</v>
      </c>
      <c r="AE912" s="35">
        <v>10.51441800470188</v>
      </c>
      <c r="AF912" s="35">
        <v>58.77174075494401</v>
      </c>
    </row>
    <row r="913" ht="15.75" customHeight="1">
      <c r="A913" s="35" t="s">
        <v>50</v>
      </c>
      <c r="B913" s="35" t="s">
        <v>5682</v>
      </c>
      <c r="C913" s="35">
        <v>855.0</v>
      </c>
      <c r="D913" s="35" t="s">
        <v>1068</v>
      </c>
      <c r="F913" s="35">
        <v>0.3989784025973239</v>
      </c>
      <c r="G913" s="35">
        <v>2.103210342642601</v>
      </c>
      <c r="H913" s="35">
        <v>2.502188745239925</v>
      </c>
      <c r="I913" s="35">
        <v>78.63928545513599</v>
      </c>
      <c r="J913" s="35">
        <v>0.0</v>
      </c>
      <c r="K913" s="35">
        <v>0.0</v>
      </c>
      <c r="L913" s="35">
        <v>0.0</v>
      </c>
      <c r="M913" s="35">
        <v>33.995674847232</v>
      </c>
      <c r="N913" s="35">
        <v>0.0</v>
      </c>
      <c r="O913" s="35">
        <v>0.0</v>
      </c>
      <c r="P913" s="35">
        <v>0.0</v>
      </c>
      <c r="R913" s="35">
        <v>0.0</v>
      </c>
      <c r="S913" s="35">
        <v>0.0</v>
      </c>
      <c r="T913" s="35">
        <v>27.86012617469764</v>
      </c>
      <c r="U913" s="35">
        <v>51.48722877375167</v>
      </c>
      <c r="V913" s="35">
        <v>78.63928545513599</v>
      </c>
      <c r="W913" s="35">
        <v>0.0</v>
      </c>
      <c r="X913" s="35">
        <v>0.0</v>
      </c>
      <c r="Y913" s="35">
        <v>0.0</v>
      </c>
      <c r="Z913" s="35">
        <v>3.60477291928319</v>
      </c>
      <c r="AA913" s="35">
        <v>78.63928545513599</v>
      </c>
      <c r="AB913" s="35">
        <v>0.0</v>
      </c>
      <c r="AC913" s="35">
        <v>0.0</v>
      </c>
      <c r="AD913" s="35">
        <v>22.26603752573763</v>
      </c>
      <c r="AE913" s="35">
        <v>51.12129001262975</v>
      </c>
      <c r="AF913" s="35">
        <v>67.528096124832</v>
      </c>
    </row>
    <row r="914" ht="15.75" customHeight="1">
      <c r="A914" s="35" t="s">
        <v>50</v>
      </c>
      <c r="B914" s="35" t="s">
        <v>5683</v>
      </c>
      <c r="C914" s="35">
        <v>855.0</v>
      </c>
      <c r="D914" s="35" t="s">
        <v>1068</v>
      </c>
      <c r="F914" s="35">
        <v>1.298508436381557</v>
      </c>
      <c r="G914" s="35">
        <v>0.7195892718878565</v>
      </c>
      <c r="H914" s="35">
        <v>2.018097708269414</v>
      </c>
      <c r="I914" s="35">
        <v>106.097056916256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0.0</v>
      </c>
      <c r="P914" s="35">
        <v>0.0</v>
      </c>
      <c r="R914" s="35">
        <v>0.0</v>
      </c>
      <c r="S914" s="35">
        <v>0.0</v>
      </c>
      <c r="T914" s="35">
        <v>10.29347083779843</v>
      </c>
      <c r="U914" s="35">
        <v>50.51805929384248</v>
      </c>
      <c r="V914" s="35">
        <v>106.097056916256</v>
      </c>
      <c r="W914" s="35">
        <v>0.0</v>
      </c>
      <c r="X914" s="35">
        <v>0.0</v>
      </c>
      <c r="Y914" s="35">
        <v>0.5309359985664028</v>
      </c>
      <c r="Z914" s="35">
        <v>44.63153792052473</v>
      </c>
      <c r="AA914" s="35">
        <v>106.097056916256</v>
      </c>
      <c r="AB914" s="35">
        <v>0.0</v>
      </c>
      <c r="AC914" s="35">
        <v>0.0</v>
      </c>
      <c r="AD914" s="35">
        <v>0.0</v>
      </c>
      <c r="AE914" s="35">
        <v>21.45811014708455</v>
      </c>
      <c r="AF914" s="35">
        <v>79.960488074208</v>
      </c>
    </row>
    <row r="915" ht="15.75" customHeight="1">
      <c r="A915" s="35" t="s">
        <v>50</v>
      </c>
      <c r="B915" s="35" t="s">
        <v>5684</v>
      </c>
      <c r="C915" s="35">
        <v>855.0</v>
      </c>
      <c r="D915" s="35" t="s">
        <v>1068</v>
      </c>
      <c r="F915" s="35">
        <v>1.280280232799939</v>
      </c>
      <c r="G915" s="35">
        <v>6.892930454206751</v>
      </c>
      <c r="H915" s="35">
        <v>8.17321068700669</v>
      </c>
      <c r="I915" s="35">
        <v>159.6394179072</v>
      </c>
      <c r="J915" s="35">
        <v>0.0</v>
      </c>
      <c r="K915" s="35">
        <v>25.85765297808</v>
      </c>
      <c r="L915" s="35">
        <v>44.604978288192</v>
      </c>
      <c r="M915" s="35">
        <v>0.0</v>
      </c>
      <c r="N915" s="35">
        <v>0.0</v>
      </c>
      <c r="O915" s="35">
        <v>0.0</v>
      </c>
      <c r="P915" s="35">
        <v>0.0</v>
      </c>
      <c r="R915" s="35">
        <v>0.0</v>
      </c>
      <c r="S915" s="35">
        <v>10.610927945856</v>
      </c>
      <c r="T915" s="35">
        <v>36.8163464058432</v>
      </c>
      <c r="U915" s="35">
        <v>48.17768177988847</v>
      </c>
      <c r="V915" s="35">
        <v>159.6394179072</v>
      </c>
      <c r="W915" s="35">
        <v>0.0</v>
      </c>
      <c r="X915" s="35">
        <v>0.0</v>
      </c>
      <c r="Y915" s="35">
        <v>0.6792213222144003</v>
      </c>
      <c r="Z915" s="35">
        <v>35.63430418352444</v>
      </c>
      <c r="AA915" s="35">
        <v>109.873814414112</v>
      </c>
      <c r="AB915" s="35">
        <v>0.0</v>
      </c>
      <c r="AC915" s="35">
        <v>0.0</v>
      </c>
      <c r="AD915" s="35">
        <v>35.43406493256001</v>
      </c>
      <c r="AE915" s="35">
        <v>44.58352354138368</v>
      </c>
      <c r="AF915" s="35">
        <v>159.6394179072</v>
      </c>
    </row>
    <row r="916" ht="15.75" customHeight="1">
      <c r="A916" s="35" t="s">
        <v>50</v>
      </c>
      <c r="B916" s="35" t="s">
        <v>5685</v>
      </c>
      <c r="C916" s="35">
        <v>855.0</v>
      </c>
      <c r="D916" s="35" t="s">
        <v>1068</v>
      </c>
      <c r="F916" s="35">
        <v>0.5937283754584438</v>
      </c>
      <c r="G916" s="35">
        <v>0.2052594645408495</v>
      </c>
      <c r="H916" s="35">
        <v>0.7989878399992933</v>
      </c>
      <c r="I916" s="35">
        <v>100.329057966816</v>
      </c>
      <c r="J916" s="35">
        <v>0.0</v>
      </c>
      <c r="K916" s="35">
        <v>0.0</v>
      </c>
      <c r="L916" s="35">
        <v>0.0</v>
      </c>
      <c r="M916" s="35">
        <v>0.0</v>
      </c>
      <c r="N916" s="35">
        <v>0.0</v>
      </c>
      <c r="O916" s="35">
        <v>0.0</v>
      </c>
      <c r="P916" s="35">
        <v>0.0</v>
      </c>
      <c r="R916" s="35">
        <v>0.0</v>
      </c>
      <c r="S916" s="35">
        <v>0.0</v>
      </c>
      <c r="T916" s="35">
        <v>0.7054833977856005</v>
      </c>
      <c r="U916" s="35">
        <v>29.72750925824061</v>
      </c>
      <c r="V916" s="35">
        <v>100.329057966816</v>
      </c>
      <c r="W916" s="35">
        <v>0.0</v>
      </c>
      <c r="X916" s="35">
        <v>0.0</v>
      </c>
      <c r="Y916" s="35">
        <v>0.04501202711041023</v>
      </c>
      <c r="Z916" s="35">
        <v>15.83244693628405</v>
      </c>
      <c r="AA916" s="35">
        <v>100.329057966816</v>
      </c>
      <c r="AB916" s="35">
        <v>0.0</v>
      </c>
      <c r="AC916" s="35">
        <v>0.0</v>
      </c>
      <c r="AD916" s="35">
        <v>0.0</v>
      </c>
      <c r="AE916" s="35">
        <v>2.5719654570624</v>
      </c>
      <c r="AF916" s="35">
        <v>42.167065274208</v>
      </c>
    </row>
    <row r="917" ht="15.75" customHeight="1">
      <c r="A917" s="35" t="s">
        <v>50</v>
      </c>
      <c r="B917" s="35" t="s">
        <v>5686</v>
      </c>
      <c r="C917" s="35">
        <v>855.0</v>
      </c>
      <c r="D917" s="35" t="s">
        <v>1068</v>
      </c>
      <c r="F917" s="35">
        <v>0.3546387602715771</v>
      </c>
      <c r="G917" s="35">
        <v>0.4337562820192373</v>
      </c>
      <c r="H917" s="35">
        <v>0.7883950422908145</v>
      </c>
      <c r="I917" s="35">
        <v>80.786310359328</v>
      </c>
      <c r="J917" s="35">
        <v>0.0</v>
      </c>
      <c r="K917" s="35">
        <v>0.0</v>
      </c>
      <c r="L917" s="35">
        <v>33.310604230848</v>
      </c>
      <c r="M917" s="35">
        <v>0.0</v>
      </c>
      <c r="N917" s="35">
        <v>0.0</v>
      </c>
      <c r="O917" s="35">
        <v>0.0</v>
      </c>
      <c r="P917" s="35">
        <v>0.0</v>
      </c>
      <c r="R917" s="35">
        <v>0.0</v>
      </c>
      <c r="S917" s="35">
        <v>0.0</v>
      </c>
      <c r="T917" s="35">
        <v>0.8135619022944008</v>
      </c>
      <c r="U917" s="35">
        <v>32.2242371759347</v>
      </c>
      <c r="V917" s="35">
        <v>80.786310359328</v>
      </c>
      <c r="W917" s="35">
        <v>0.0</v>
      </c>
      <c r="X917" s="35">
        <v>0.0</v>
      </c>
      <c r="Y917" s="35">
        <v>0.0</v>
      </c>
      <c r="Z917" s="35">
        <v>6.278374378644463</v>
      </c>
      <c r="AA917" s="35">
        <v>76.229985904128</v>
      </c>
      <c r="AB917" s="35">
        <v>0.0</v>
      </c>
      <c r="AC917" s="35">
        <v>0.0</v>
      </c>
      <c r="AD917" s="35">
        <v>0.0</v>
      </c>
      <c r="AE917" s="35">
        <v>8.505898743202522</v>
      </c>
      <c r="AF917" s="35">
        <v>70.489158386976</v>
      </c>
    </row>
    <row r="918" ht="15.75" customHeight="1">
      <c r="A918" s="35" t="s">
        <v>50</v>
      </c>
      <c r="B918" s="35" t="s">
        <v>5687</v>
      </c>
      <c r="C918" s="35">
        <v>855.0</v>
      </c>
      <c r="D918" s="35" t="s">
        <v>1068</v>
      </c>
      <c r="F918" s="35">
        <v>0.934076075594936</v>
      </c>
      <c r="G918" s="35">
        <v>0.0</v>
      </c>
      <c r="H918" s="35">
        <v>0.934076075594936</v>
      </c>
      <c r="I918" s="35">
        <v>131.206585019328</v>
      </c>
      <c r="J918" s="35">
        <v>0.0</v>
      </c>
      <c r="K918" s="35">
        <v>0.0</v>
      </c>
      <c r="L918" s="35">
        <v>0.0</v>
      </c>
      <c r="M918" s="35">
        <v>0.0</v>
      </c>
      <c r="N918" s="35">
        <v>0.0</v>
      </c>
      <c r="O918" s="35">
        <v>0.0</v>
      </c>
      <c r="P918" s="35">
        <v>0.0</v>
      </c>
      <c r="R918" s="35">
        <v>0.0</v>
      </c>
      <c r="S918" s="35">
        <v>0.0</v>
      </c>
      <c r="T918" s="35">
        <v>0.0</v>
      </c>
      <c r="U918" s="35">
        <v>31.01892450769714</v>
      </c>
      <c r="V918" s="35">
        <v>131.206585019328</v>
      </c>
      <c r="W918" s="35">
        <v>0.0</v>
      </c>
      <c r="X918" s="35">
        <v>0.0</v>
      </c>
      <c r="Y918" s="35">
        <v>0.0</v>
      </c>
      <c r="Z918" s="35">
        <v>31.01892450769714</v>
      </c>
      <c r="AA918" s="35">
        <v>131.206585019328</v>
      </c>
      <c r="AB918" s="35">
        <v>0.0</v>
      </c>
      <c r="AC918" s="35">
        <v>0.0</v>
      </c>
      <c r="AD918" s="35">
        <v>0.0</v>
      </c>
      <c r="AE918" s="35">
        <v>0.0</v>
      </c>
      <c r="AF918" s="35">
        <v>0.0</v>
      </c>
    </row>
    <row r="919" ht="15.75" customHeight="1">
      <c r="A919" s="35" t="s">
        <v>50</v>
      </c>
      <c r="B919" s="35" t="s">
        <v>5688</v>
      </c>
      <c r="C919" s="35">
        <v>855.0</v>
      </c>
      <c r="D919" s="35" t="s">
        <v>1068</v>
      </c>
      <c r="F919" s="35">
        <v>0.531670042559627</v>
      </c>
      <c r="G919" s="35">
        <v>0.01637035424337355</v>
      </c>
      <c r="H919" s="35">
        <v>0.5480403968030005</v>
      </c>
      <c r="I919" s="35">
        <v>86.904178034688</v>
      </c>
      <c r="J919" s="35">
        <v>0.0</v>
      </c>
      <c r="K919" s="35">
        <v>0.0</v>
      </c>
      <c r="L919" s="35">
        <v>0.0</v>
      </c>
      <c r="M919" s="35">
        <v>0.0</v>
      </c>
      <c r="N919" s="35">
        <v>0.0</v>
      </c>
      <c r="O919" s="35">
        <v>0.0</v>
      </c>
      <c r="P919" s="35">
        <v>0.0</v>
      </c>
      <c r="R919" s="35">
        <v>0.0</v>
      </c>
      <c r="S919" s="35">
        <v>0.0</v>
      </c>
      <c r="T919" s="35">
        <v>0.0</v>
      </c>
      <c r="U919" s="35">
        <v>2.551805254413882</v>
      </c>
      <c r="V919" s="35">
        <v>86.904178034688</v>
      </c>
      <c r="W919" s="35">
        <v>0.0</v>
      </c>
      <c r="X919" s="35">
        <v>0.0</v>
      </c>
      <c r="Y919" s="35">
        <v>0.0</v>
      </c>
      <c r="Z919" s="35">
        <v>2.551805254413882</v>
      </c>
      <c r="AA919" s="35">
        <v>86.904178034688</v>
      </c>
      <c r="AB919" s="35">
        <v>0.0</v>
      </c>
      <c r="AC919" s="35">
        <v>0.0</v>
      </c>
      <c r="AD919" s="35">
        <v>0.0</v>
      </c>
      <c r="AE919" s="35">
        <v>0.0</v>
      </c>
      <c r="AF919" s="35">
        <v>9.820794709151999</v>
      </c>
    </row>
    <row r="920" ht="15.75" customHeight="1">
      <c r="A920" s="35" t="s">
        <v>50</v>
      </c>
      <c r="B920" s="35" t="s">
        <v>5689</v>
      </c>
      <c r="C920" s="35">
        <v>855.0</v>
      </c>
      <c r="D920" s="35" t="s">
        <v>1068</v>
      </c>
      <c r="F920" s="35">
        <v>0.8755510607529973</v>
      </c>
      <c r="G920" s="35">
        <v>0.6743236560961937</v>
      </c>
      <c r="H920" s="35">
        <v>1.549874716849191</v>
      </c>
      <c r="I920" s="35">
        <v>112.125991830048</v>
      </c>
      <c r="J920" s="35">
        <v>0.0</v>
      </c>
      <c r="K920" s="35">
        <v>0.0</v>
      </c>
      <c r="L920" s="35">
        <v>0.0</v>
      </c>
      <c r="M920" s="35">
        <v>0.0</v>
      </c>
      <c r="N920" s="35">
        <v>0.0</v>
      </c>
      <c r="O920" s="35">
        <v>0.0</v>
      </c>
      <c r="P920" s="35">
        <v>0.0</v>
      </c>
      <c r="R920" s="35">
        <v>0.0</v>
      </c>
      <c r="S920" s="35">
        <v>0.0</v>
      </c>
      <c r="T920" s="35">
        <v>11.772063005472</v>
      </c>
      <c r="U920" s="35">
        <v>31.87968186211199</v>
      </c>
      <c r="V920" s="35">
        <v>112.125991830048</v>
      </c>
      <c r="W920" s="35">
        <v>0.0</v>
      </c>
      <c r="X920" s="35">
        <v>0.0</v>
      </c>
      <c r="Y920" s="35">
        <v>0.0</v>
      </c>
      <c r="Z920" s="35">
        <v>28.87648606850107</v>
      </c>
      <c r="AA920" s="35">
        <v>112.125991830048</v>
      </c>
      <c r="AB920" s="35">
        <v>0.0</v>
      </c>
      <c r="AC920" s="35">
        <v>0.0</v>
      </c>
      <c r="AD920" s="35">
        <v>0.0</v>
      </c>
      <c r="AE920" s="35">
        <v>24.412758675863</v>
      </c>
      <c r="AF920" s="35">
        <v>33.594389123904</v>
      </c>
    </row>
    <row r="921" ht="15.75" customHeight="1">
      <c r="A921" s="35" t="s">
        <v>50</v>
      </c>
      <c r="B921" s="35" t="s">
        <v>5690</v>
      </c>
      <c r="C921" s="35">
        <v>855.0</v>
      </c>
      <c r="D921" s="35" t="s">
        <v>1068</v>
      </c>
      <c r="F921" s="35">
        <v>0.2538277227163055</v>
      </c>
      <c r="G921" s="35">
        <v>0.06245422570548331</v>
      </c>
      <c r="H921" s="35">
        <v>0.3162819484217888</v>
      </c>
      <c r="I921" s="35">
        <v>48.198189340224</v>
      </c>
      <c r="J921" s="35">
        <v>0.0</v>
      </c>
      <c r="K921" s="35">
        <v>0.0</v>
      </c>
      <c r="L921" s="35">
        <v>0.0</v>
      </c>
      <c r="M921" s="35">
        <v>0.0</v>
      </c>
      <c r="N921" s="35">
        <v>0.0</v>
      </c>
      <c r="O921" s="35">
        <v>0.0</v>
      </c>
      <c r="P921" s="35">
        <v>0.0</v>
      </c>
      <c r="R921" s="35">
        <v>0.0</v>
      </c>
      <c r="S921" s="35">
        <v>0.0</v>
      </c>
      <c r="T921" s="35">
        <v>0.0</v>
      </c>
      <c r="U921" s="35">
        <v>5.195966648019781</v>
      </c>
      <c r="V921" s="35">
        <v>48.198189340224</v>
      </c>
      <c r="W921" s="35">
        <v>0.0</v>
      </c>
      <c r="X921" s="35">
        <v>0.0</v>
      </c>
      <c r="Y921" s="35">
        <v>0.0</v>
      </c>
      <c r="Z921" s="35">
        <v>1.933728886212421</v>
      </c>
      <c r="AA921" s="35">
        <v>48.198189340224</v>
      </c>
      <c r="AB921" s="35">
        <v>0.0</v>
      </c>
      <c r="AC921" s="35">
        <v>0.0</v>
      </c>
      <c r="AD921" s="35">
        <v>0.0</v>
      </c>
      <c r="AE921" s="35">
        <v>0.0</v>
      </c>
      <c r="AF921" s="35">
        <v>36.15311423808</v>
      </c>
    </row>
    <row r="922" ht="15.75" customHeight="1">
      <c r="A922" s="35" t="s">
        <v>50</v>
      </c>
      <c r="B922" s="35" t="s">
        <v>5691</v>
      </c>
      <c r="C922" s="35">
        <v>855.0</v>
      </c>
      <c r="D922" s="35" t="s">
        <v>1068</v>
      </c>
      <c r="F922" s="35">
        <v>0.2534166466532952</v>
      </c>
      <c r="G922" s="35">
        <v>0.1192322302366363</v>
      </c>
      <c r="H922" s="35">
        <v>0.3726488768899315</v>
      </c>
      <c r="I922" s="35">
        <v>82.019652454656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0.0</v>
      </c>
      <c r="P922" s="35">
        <v>0.0</v>
      </c>
      <c r="R922" s="35">
        <v>0.0</v>
      </c>
      <c r="S922" s="35">
        <v>0.0</v>
      </c>
      <c r="T922" s="35">
        <v>0.0</v>
      </c>
      <c r="U922" s="35">
        <v>1.422485202741105</v>
      </c>
      <c r="V922" s="35">
        <v>82.019652454656</v>
      </c>
      <c r="W922" s="35">
        <v>0.0</v>
      </c>
      <c r="X922" s="35">
        <v>0.0</v>
      </c>
      <c r="Y922" s="35">
        <v>0.0</v>
      </c>
      <c r="Z922" s="35">
        <v>1.422485202741105</v>
      </c>
      <c r="AA922" s="35">
        <v>82.019652454656</v>
      </c>
      <c r="AB922" s="35">
        <v>0.0</v>
      </c>
      <c r="AC922" s="35">
        <v>0.0</v>
      </c>
      <c r="AD922" s="35">
        <v>0.0</v>
      </c>
      <c r="AE922" s="35">
        <v>0.0</v>
      </c>
      <c r="AF922" s="35">
        <v>39.10897392192</v>
      </c>
    </row>
    <row r="923" ht="15.75" customHeight="1">
      <c r="A923" s="35" t="s">
        <v>50</v>
      </c>
      <c r="B923" s="35" t="s">
        <v>5692</v>
      </c>
      <c r="C923" s="35">
        <v>855.0</v>
      </c>
      <c r="D923" s="35" t="s">
        <v>1068</v>
      </c>
      <c r="F923" s="35">
        <v>0.2975751043930379</v>
      </c>
      <c r="G923" s="35">
        <v>0.130037892318018</v>
      </c>
      <c r="H923" s="35">
        <v>0.4276129967110559</v>
      </c>
      <c r="I923" s="35">
        <v>83.49195286857599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R923" s="35">
        <v>0.0</v>
      </c>
      <c r="S923" s="35">
        <v>0.0</v>
      </c>
      <c r="T923" s="35">
        <v>0.0</v>
      </c>
      <c r="U923" s="35">
        <v>5.293815756082419</v>
      </c>
      <c r="V923" s="35">
        <v>83.49195286857599</v>
      </c>
      <c r="W923" s="35">
        <v>0.0</v>
      </c>
      <c r="X923" s="35">
        <v>0.0</v>
      </c>
      <c r="Y923" s="35">
        <v>0.0</v>
      </c>
      <c r="Z923" s="35">
        <v>2.711298359226195</v>
      </c>
      <c r="AA923" s="35">
        <v>83.49195286857599</v>
      </c>
      <c r="AB923" s="35">
        <v>0.0</v>
      </c>
      <c r="AC923" s="35">
        <v>0.0</v>
      </c>
      <c r="AD923" s="35">
        <v>0.0</v>
      </c>
      <c r="AE923" s="35">
        <v>0.0</v>
      </c>
      <c r="AF923" s="35">
        <v>48.810909022848</v>
      </c>
    </row>
    <row r="924" ht="15.75" customHeight="1">
      <c r="A924" s="35" t="s">
        <v>50</v>
      </c>
      <c r="B924" s="35" t="s">
        <v>5693</v>
      </c>
      <c r="C924" s="35">
        <v>855.0</v>
      </c>
      <c r="D924" s="35" t="s">
        <v>1068</v>
      </c>
      <c r="F924" s="35">
        <v>0.894391807907151</v>
      </c>
      <c r="G924" s="35">
        <v>3.922613016377365</v>
      </c>
      <c r="H924" s="35">
        <v>4.817004824284516</v>
      </c>
      <c r="I924" s="35">
        <v>51.878494954944</v>
      </c>
      <c r="J924" s="35">
        <v>0.0</v>
      </c>
      <c r="K924" s="35">
        <v>0.0</v>
      </c>
      <c r="L924" s="35">
        <v>0.0</v>
      </c>
      <c r="M924" s="35">
        <v>0.0</v>
      </c>
      <c r="N924" s="35">
        <v>18.654423869088</v>
      </c>
      <c r="O924" s="35">
        <v>18.654423869088</v>
      </c>
      <c r="P924" s="35">
        <v>18.654423869088</v>
      </c>
      <c r="R924" s="35">
        <v>0.0</v>
      </c>
      <c r="S924" s="35">
        <v>0.0</v>
      </c>
      <c r="T924" s="35">
        <v>30.21738305886721</v>
      </c>
      <c r="U924" s="35">
        <v>38.6360177267635</v>
      </c>
      <c r="V924" s="35">
        <v>51.878494954944</v>
      </c>
      <c r="W924" s="35">
        <v>0.0</v>
      </c>
      <c r="X924" s="35">
        <v>0.0</v>
      </c>
      <c r="Y924" s="35">
        <v>0.0</v>
      </c>
      <c r="Z924" s="35">
        <v>33.23935951781756</v>
      </c>
      <c r="AA924" s="35">
        <v>51.878494954944</v>
      </c>
      <c r="AB924" s="35">
        <v>0.0</v>
      </c>
      <c r="AC924" s="35">
        <v>0.0</v>
      </c>
      <c r="AD924" s="35">
        <v>28.089583561872</v>
      </c>
      <c r="AE924" s="35">
        <v>36.01151179815167</v>
      </c>
      <c r="AF924" s="35">
        <v>43.762444272288</v>
      </c>
    </row>
    <row r="925" ht="15.75" customHeight="1">
      <c r="A925" s="35" t="s">
        <v>50</v>
      </c>
      <c r="B925" s="35" t="s">
        <v>5694</v>
      </c>
      <c r="C925" s="35">
        <v>855.0</v>
      </c>
      <c r="D925" s="35" t="s">
        <v>1068</v>
      </c>
      <c r="F925" s="35">
        <v>0.4088184671786581</v>
      </c>
      <c r="G925" s="35">
        <v>0.08034963824453807</v>
      </c>
      <c r="H925" s="35">
        <v>0.4891681054231962</v>
      </c>
      <c r="I925" s="35">
        <v>69.26627491660798</v>
      </c>
      <c r="J925" s="35">
        <v>0.0</v>
      </c>
      <c r="K925" s="35">
        <v>0.0</v>
      </c>
      <c r="L925" s="35">
        <v>0.0</v>
      </c>
      <c r="M925" s="35">
        <v>0.0</v>
      </c>
      <c r="N925" s="35">
        <v>1.797708983616</v>
      </c>
      <c r="O925" s="35">
        <v>1.797708983616</v>
      </c>
      <c r="P925" s="35">
        <v>1.797708983616</v>
      </c>
      <c r="R925" s="35">
        <v>0.0</v>
      </c>
      <c r="S925" s="35">
        <v>0.0</v>
      </c>
      <c r="T925" s="35">
        <v>2.630825930880001</v>
      </c>
      <c r="U925" s="35">
        <v>7.529715902096608</v>
      </c>
      <c r="V925" s="35">
        <v>69.26627491660798</v>
      </c>
      <c r="W925" s="35">
        <v>0.0</v>
      </c>
      <c r="X925" s="35">
        <v>0.0</v>
      </c>
      <c r="Y925" s="35">
        <v>0.1722466093824392</v>
      </c>
      <c r="Z925" s="35">
        <v>5.345310440494065</v>
      </c>
      <c r="AA925" s="35">
        <v>69.26627491660798</v>
      </c>
      <c r="AB925" s="35">
        <v>0.0</v>
      </c>
      <c r="AC925" s="35">
        <v>0.0</v>
      </c>
      <c r="AD925" s="35">
        <v>0.0</v>
      </c>
      <c r="AE925" s="35">
        <v>3.278316473953917</v>
      </c>
      <c r="AF925" s="35">
        <v>10.350675048672</v>
      </c>
    </row>
    <row r="926" ht="15.75" customHeight="1">
      <c r="A926" s="35" t="s">
        <v>50</v>
      </c>
      <c r="B926" s="35" t="s">
        <v>5695</v>
      </c>
      <c r="C926" s="35">
        <v>855.0</v>
      </c>
      <c r="D926" s="35" t="s">
        <v>1068</v>
      </c>
      <c r="F926" s="35">
        <v>0.2704157380285052</v>
      </c>
      <c r="G926" s="35">
        <v>0.0</v>
      </c>
      <c r="H926" s="35">
        <v>0.2704157380285052</v>
      </c>
      <c r="I926" s="35">
        <v>65.88379519948799</v>
      </c>
      <c r="J926" s="35">
        <v>0.0</v>
      </c>
      <c r="K926" s="35">
        <v>0.0</v>
      </c>
      <c r="L926" s="35">
        <v>0.0</v>
      </c>
      <c r="M926" s="35">
        <v>0.0</v>
      </c>
      <c r="N926" s="35">
        <v>1.002292607232</v>
      </c>
      <c r="O926" s="35">
        <v>1.002292607232</v>
      </c>
      <c r="P926" s="35">
        <v>1.002292607232</v>
      </c>
      <c r="R926" s="35">
        <v>0.0</v>
      </c>
      <c r="S926" s="35">
        <v>0.0</v>
      </c>
      <c r="T926" s="35">
        <v>0.0</v>
      </c>
      <c r="U926" s="35">
        <v>0.9023069038233581</v>
      </c>
      <c r="V926" s="35">
        <v>65.88379519948799</v>
      </c>
      <c r="W926" s="35">
        <v>0.0</v>
      </c>
      <c r="X926" s="35">
        <v>0.0</v>
      </c>
      <c r="Y926" s="35">
        <v>0.0</v>
      </c>
      <c r="Z926" s="35">
        <v>0.9023069038233581</v>
      </c>
      <c r="AA926" s="35">
        <v>65.88379519948799</v>
      </c>
      <c r="AB926" s="35">
        <v>0.0</v>
      </c>
      <c r="AC926" s="35">
        <v>0.0</v>
      </c>
      <c r="AD926" s="35">
        <v>0.0</v>
      </c>
      <c r="AE926" s="35">
        <v>0.0</v>
      </c>
      <c r="AF926" s="35">
        <v>0.0</v>
      </c>
    </row>
    <row r="927" ht="15.75" customHeight="1">
      <c r="A927" s="35" t="s">
        <v>50</v>
      </c>
      <c r="B927" s="35" t="s">
        <v>5696</v>
      </c>
      <c r="C927" s="35">
        <v>855.0</v>
      </c>
      <c r="D927" s="35" t="s">
        <v>1068</v>
      </c>
      <c r="F927" s="35">
        <v>0.2099885248982285</v>
      </c>
      <c r="G927" s="35">
        <v>0.0</v>
      </c>
      <c r="H927" s="35">
        <v>0.2099885248982285</v>
      </c>
      <c r="I927" s="35">
        <v>72.502577183232</v>
      </c>
      <c r="J927" s="35">
        <v>0.0</v>
      </c>
      <c r="K927" s="35">
        <v>0.0</v>
      </c>
      <c r="L927" s="35">
        <v>0.0</v>
      </c>
      <c r="M927" s="35">
        <v>0.0</v>
      </c>
      <c r="N927" s="35">
        <v>0.0</v>
      </c>
      <c r="O927" s="35">
        <v>0.0</v>
      </c>
      <c r="P927" s="35">
        <v>0.0</v>
      </c>
      <c r="R927" s="35">
        <v>0.0</v>
      </c>
      <c r="S927" s="35">
        <v>0.0</v>
      </c>
      <c r="T927" s="35">
        <v>0.0</v>
      </c>
      <c r="U927" s="35">
        <v>0.0</v>
      </c>
      <c r="V927" s="35">
        <v>72.502577183232</v>
      </c>
      <c r="W927" s="35">
        <v>0.0</v>
      </c>
      <c r="X927" s="35">
        <v>0.0</v>
      </c>
      <c r="Y927" s="35">
        <v>0.0</v>
      </c>
      <c r="Z927" s="35">
        <v>0.0</v>
      </c>
      <c r="AA927" s="35">
        <v>72.502577183232</v>
      </c>
      <c r="AB927" s="35">
        <v>0.0</v>
      </c>
      <c r="AC927" s="35">
        <v>0.0</v>
      </c>
      <c r="AD927" s="35">
        <v>0.0</v>
      </c>
      <c r="AE927" s="35">
        <v>0.0</v>
      </c>
      <c r="AF927" s="35">
        <v>0.0</v>
      </c>
    </row>
    <row r="928" ht="15.75" customHeight="1">
      <c r="A928" s="35" t="s">
        <v>50</v>
      </c>
      <c r="B928" s="35" t="s">
        <v>5697</v>
      </c>
      <c r="C928" s="35">
        <v>855.0</v>
      </c>
      <c r="D928" s="35" t="s">
        <v>1068</v>
      </c>
      <c r="F928" s="35">
        <v>1.697384406282156</v>
      </c>
      <c r="G928" s="35">
        <v>0.9324584325141563</v>
      </c>
      <c r="H928" s="35">
        <v>2.629842838796312</v>
      </c>
      <c r="I928" s="35">
        <v>87.94220759654401</v>
      </c>
      <c r="J928" s="35">
        <v>0.0</v>
      </c>
      <c r="K928" s="35">
        <v>0.0</v>
      </c>
      <c r="L928" s="35">
        <v>0.0</v>
      </c>
      <c r="M928" s="35">
        <v>2.537930410848</v>
      </c>
      <c r="N928" s="35">
        <v>0.0</v>
      </c>
      <c r="O928" s="35">
        <v>0.0</v>
      </c>
      <c r="P928" s="35">
        <v>0.0</v>
      </c>
      <c r="R928" s="35">
        <v>0.0</v>
      </c>
      <c r="S928" s="35">
        <v>0.0</v>
      </c>
      <c r="T928" s="35">
        <v>23.56029058824</v>
      </c>
      <c r="U928" s="35">
        <v>37.25246242202687</v>
      </c>
      <c r="V928" s="35">
        <v>87.94220759654401</v>
      </c>
      <c r="W928" s="35">
        <v>0.0</v>
      </c>
      <c r="X928" s="35">
        <v>0.0</v>
      </c>
      <c r="Y928" s="35">
        <v>11.91515179740486</v>
      </c>
      <c r="Z928" s="35">
        <v>34.85695634938941</v>
      </c>
      <c r="AA928" s="35">
        <v>87.94220759654401</v>
      </c>
      <c r="AB928" s="35">
        <v>0.0</v>
      </c>
      <c r="AC928" s="35">
        <v>0.0</v>
      </c>
      <c r="AD928" s="35">
        <v>4.593711644121606</v>
      </c>
      <c r="AE928" s="35">
        <v>26.05519660593018</v>
      </c>
      <c r="AF928" s="35">
        <v>42.840659931552</v>
      </c>
    </row>
    <row r="929" ht="15.75" customHeight="1">
      <c r="A929" s="35" t="s">
        <v>50</v>
      </c>
      <c r="B929" s="35" t="s">
        <v>5698</v>
      </c>
      <c r="C929" s="35">
        <v>855.0</v>
      </c>
      <c r="D929" s="35" t="s">
        <v>1068</v>
      </c>
      <c r="F929" s="35">
        <v>0.4327851036271879</v>
      </c>
      <c r="G929" s="35">
        <v>0.0</v>
      </c>
      <c r="H929" s="35">
        <v>0.4327851036271879</v>
      </c>
      <c r="I929" s="35">
        <v>74.682275197824</v>
      </c>
      <c r="J929" s="35">
        <v>0.0</v>
      </c>
      <c r="K929" s="35">
        <v>0.0</v>
      </c>
      <c r="L929" s="35">
        <v>0.0</v>
      </c>
      <c r="M929" s="35">
        <v>0.0</v>
      </c>
      <c r="N929" s="35">
        <v>0.0</v>
      </c>
      <c r="O929" s="35">
        <v>0.0</v>
      </c>
      <c r="P929" s="35">
        <v>0.0</v>
      </c>
      <c r="R929" s="35">
        <v>0.0</v>
      </c>
      <c r="S929" s="35">
        <v>0.0</v>
      </c>
      <c r="T929" s="35">
        <v>0.0</v>
      </c>
      <c r="U929" s="35">
        <v>5.192581035559658</v>
      </c>
      <c r="V929" s="35">
        <v>74.682275197824</v>
      </c>
      <c r="W929" s="35">
        <v>0.0</v>
      </c>
      <c r="X929" s="35">
        <v>0.0</v>
      </c>
      <c r="Y929" s="35">
        <v>0.0</v>
      </c>
      <c r="Z929" s="35">
        <v>5.192581035559658</v>
      </c>
      <c r="AA929" s="35">
        <v>74.682275197824</v>
      </c>
      <c r="AB929" s="35">
        <v>0.0</v>
      </c>
      <c r="AC929" s="35">
        <v>0.0</v>
      </c>
      <c r="AD929" s="35">
        <v>0.0</v>
      </c>
      <c r="AE929" s="35">
        <v>0.0</v>
      </c>
      <c r="AF929" s="35">
        <v>0.0</v>
      </c>
    </row>
    <row r="930" ht="15.75" customHeight="1">
      <c r="A930" s="35" t="s">
        <v>50</v>
      </c>
      <c r="B930" s="35" t="s">
        <v>5699</v>
      </c>
      <c r="C930" s="35">
        <v>855.0</v>
      </c>
      <c r="D930" s="35" t="s">
        <v>1068</v>
      </c>
      <c r="F930" s="35">
        <v>0.3239868423820172</v>
      </c>
      <c r="G930" s="35">
        <v>0.2278144879319237</v>
      </c>
      <c r="H930" s="35">
        <v>0.5518013303139409</v>
      </c>
      <c r="I930" s="35">
        <v>55.512671735808</v>
      </c>
      <c r="J930" s="35">
        <v>0.0</v>
      </c>
      <c r="K930" s="35">
        <v>0.0</v>
      </c>
      <c r="L930" s="35">
        <v>0.0</v>
      </c>
      <c r="M930" s="35">
        <v>0.0</v>
      </c>
      <c r="N930" s="35">
        <v>0.0</v>
      </c>
      <c r="O930" s="35">
        <v>0.0</v>
      </c>
      <c r="P930" s="35">
        <v>0.0</v>
      </c>
      <c r="R930" s="35">
        <v>0.0</v>
      </c>
      <c r="S930" s="35">
        <v>0.0</v>
      </c>
      <c r="T930" s="35">
        <v>2.876422219776001</v>
      </c>
      <c r="U930" s="35">
        <v>7.4630624554483</v>
      </c>
      <c r="V930" s="35">
        <v>55.512671735808</v>
      </c>
      <c r="W930" s="35">
        <v>0.0</v>
      </c>
      <c r="X930" s="35">
        <v>0.0</v>
      </c>
      <c r="Y930" s="35">
        <v>0.0</v>
      </c>
      <c r="Z930" s="35">
        <v>4.395129129780468</v>
      </c>
      <c r="AA930" s="35">
        <v>55.512671735808</v>
      </c>
      <c r="AB930" s="35">
        <v>0.0</v>
      </c>
      <c r="AC930" s="35">
        <v>0.0</v>
      </c>
      <c r="AD930" s="35">
        <v>0.0</v>
      </c>
      <c r="AE930" s="35">
        <v>4.604501252534399</v>
      </c>
      <c r="AF930" s="35">
        <v>46.785410505792</v>
      </c>
    </row>
    <row r="931" ht="15.75" customHeight="1">
      <c r="A931" s="35" t="s">
        <v>50</v>
      </c>
      <c r="B931" s="35" t="s">
        <v>5700</v>
      </c>
      <c r="C931" s="35">
        <v>855.0</v>
      </c>
      <c r="D931" s="35" t="s">
        <v>1068</v>
      </c>
      <c r="F931" s="35">
        <v>0.1203973700478263</v>
      </c>
      <c r="G931" s="35">
        <v>0.0</v>
      </c>
      <c r="H931" s="35">
        <v>0.1203973700478263</v>
      </c>
      <c r="I931" s="35">
        <v>69.89122647158399</v>
      </c>
      <c r="J931" s="35">
        <v>0.0</v>
      </c>
      <c r="K931" s="35">
        <v>0.0</v>
      </c>
      <c r="L931" s="35">
        <v>0.0</v>
      </c>
      <c r="M931" s="35">
        <v>0.0</v>
      </c>
      <c r="N931" s="35">
        <v>0.0</v>
      </c>
      <c r="O931" s="35">
        <v>0.0</v>
      </c>
      <c r="P931" s="35">
        <v>0.0</v>
      </c>
      <c r="R931" s="35">
        <v>0.0</v>
      </c>
      <c r="S931" s="35">
        <v>0.0</v>
      </c>
      <c r="T931" s="35">
        <v>0.0</v>
      </c>
      <c r="U931" s="35">
        <v>0.0</v>
      </c>
      <c r="V931" s="35">
        <v>69.89122647158399</v>
      </c>
      <c r="W931" s="35">
        <v>0.0</v>
      </c>
      <c r="X931" s="35">
        <v>0.0</v>
      </c>
      <c r="Y931" s="35">
        <v>0.0</v>
      </c>
      <c r="Z931" s="35">
        <v>0.0</v>
      </c>
      <c r="AA931" s="35">
        <v>69.89122647158399</v>
      </c>
      <c r="AB931" s="35">
        <v>0.0</v>
      </c>
      <c r="AC931" s="35">
        <v>0.0</v>
      </c>
      <c r="AD931" s="35">
        <v>0.0</v>
      </c>
      <c r="AE931" s="35">
        <v>0.0</v>
      </c>
      <c r="AF931" s="35">
        <v>0.0</v>
      </c>
    </row>
    <row r="932" ht="15.75" customHeight="1">
      <c r="A932" s="35" t="s">
        <v>50</v>
      </c>
      <c r="B932" s="35" t="s">
        <v>5701</v>
      </c>
      <c r="C932" s="35">
        <v>855.0</v>
      </c>
      <c r="D932" s="35" t="s">
        <v>1068</v>
      </c>
      <c r="F932" s="35">
        <v>0.1585238124856985</v>
      </c>
      <c r="G932" s="35">
        <v>0.154500812130036</v>
      </c>
      <c r="H932" s="35">
        <v>0.3130246246157345</v>
      </c>
      <c r="I932" s="35">
        <v>141.96072722832</v>
      </c>
      <c r="J932" s="35">
        <v>0.0</v>
      </c>
      <c r="K932" s="35">
        <v>0.0</v>
      </c>
      <c r="L932" s="35">
        <v>0.0</v>
      </c>
      <c r="M932" s="35">
        <v>0.0</v>
      </c>
      <c r="N932" s="35">
        <v>0.0</v>
      </c>
      <c r="O932" s="35">
        <v>0.0</v>
      </c>
      <c r="P932" s="35">
        <v>0.0</v>
      </c>
      <c r="R932" s="35">
        <v>0.0</v>
      </c>
      <c r="S932" s="35">
        <v>0.0</v>
      </c>
      <c r="T932" s="35">
        <v>0.0</v>
      </c>
      <c r="U932" s="35">
        <v>0.01651168737790499</v>
      </c>
      <c r="V932" s="35">
        <v>141.96072722832</v>
      </c>
      <c r="W932" s="35">
        <v>0.0</v>
      </c>
      <c r="X932" s="35">
        <v>0.0</v>
      </c>
      <c r="Y932" s="35">
        <v>0.0</v>
      </c>
      <c r="Z932" s="35">
        <v>0.0</v>
      </c>
      <c r="AA932" s="35">
        <v>59.592097426176</v>
      </c>
      <c r="AB932" s="35">
        <v>0.0</v>
      </c>
      <c r="AC932" s="35">
        <v>0.0</v>
      </c>
      <c r="AD932" s="35">
        <v>0.0</v>
      </c>
      <c r="AE932" s="35">
        <v>0.0</v>
      </c>
      <c r="AF932" s="35">
        <v>82.368629802144</v>
      </c>
    </row>
    <row r="933" ht="15.75" customHeight="1">
      <c r="A933" s="35" t="s">
        <v>50</v>
      </c>
      <c r="B933" s="35" t="s">
        <v>5702</v>
      </c>
      <c r="C933" s="35">
        <v>855.0</v>
      </c>
      <c r="D933" s="35" t="s">
        <v>1068</v>
      </c>
      <c r="F933" s="35">
        <v>0.195115989651502</v>
      </c>
      <c r="G933" s="35">
        <v>0.4405924530144623</v>
      </c>
      <c r="H933" s="35">
        <v>0.6357084426659643</v>
      </c>
      <c r="I933" s="35">
        <v>103.976480545056</v>
      </c>
      <c r="J933" s="35">
        <v>0.0</v>
      </c>
      <c r="K933" s="35">
        <v>0.0</v>
      </c>
      <c r="L933" s="35">
        <v>0.0</v>
      </c>
      <c r="M933" s="35">
        <v>5.02536660192</v>
      </c>
      <c r="N933" s="35">
        <v>0.0</v>
      </c>
      <c r="O933" s="35">
        <v>0.0</v>
      </c>
      <c r="P933" s="35">
        <v>0.0</v>
      </c>
      <c r="R933" s="35">
        <v>0.0</v>
      </c>
      <c r="S933" s="35">
        <v>0.0</v>
      </c>
      <c r="T933" s="35">
        <v>3.590864939692801</v>
      </c>
      <c r="U933" s="35">
        <v>6.63988132031615</v>
      </c>
      <c r="V933" s="35">
        <v>103.976480545056</v>
      </c>
      <c r="W933" s="35">
        <v>0.0</v>
      </c>
      <c r="X933" s="35">
        <v>0.0</v>
      </c>
      <c r="Y933" s="35">
        <v>0.0</v>
      </c>
      <c r="Z933" s="35">
        <v>2.820392959789428</v>
      </c>
      <c r="AA933" s="35">
        <v>77.969375269632</v>
      </c>
      <c r="AB933" s="35">
        <v>0.0</v>
      </c>
      <c r="AC933" s="35">
        <v>0.0</v>
      </c>
      <c r="AD933" s="35">
        <v>2.803336239715207</v>
      </c>
      <c r="AE933" s="35">
        <v>6.567961926395519</v>
      </c>
      <c r="AF933" s="35">
        <v>86.801881055904</v>
      </c>
    </row>
    <row r="934" ht="15.75" customHeight="1">
      <c r="A934" s="35" t="s">
        <v>50</v>
      </c>
      <c r="B934" s="35" t="s">
        <v>3440</v>
      </c>
      <c r="C934" s="35">
        <v>855.0</v>
      </c>
      <c r="D934" s="35" t="s">
        <v>1068</v>
      </c>
      <c r="F934" s="35">
        <v>0.2425395925213474</v>
      </c>
      <c r="G934" s="35">
        <v>0.3642894468833921</v>
      </c>
      <c r="H934" s="35">
        <v>0.6068290394047395</v>
      </c>
      <c r="I934" s="35">
        <v>138.089400184512</v>
      </c>
      <c r="J934" s="35">
        <v>0.0</v>
      </c>
      <c r="K934" s="35">
        <v>0.0</v>
      </c>
      <c r="L934" s="35">
        <v>0.0</v>
      </c>
      <c r="M934" s="35">
        <v>3.63909281904</v>
      </c>
      <c r="N934" s="35">
        <v>0.0</v>
      </c>
      <c r="O934" s="35">
        <v>0.0</v>
      </c>
      <c r="P934" s="35">
        <v>0.0</v>
      </c>
      <c r="R934" s="35">
        <v>0.0</v>
      </c>
      <c r="S934" s="35">
        <v>0.0</v>
      </c>
      <c r="T934" s="35">
        <v>2.892223086681603</v>
      </c>
      <c r="U934" s="35">
        <v>7.248552504923496</v>
      </c>
      <c r="V934" s="35">
        <v>138.089400184512</v>
      </c>
      <c r="W934" s="35">
        <v>0.0</v>
      </c>
      <c r="X934" s="35">
        <v>0.0</v>
      </c>
      <c r="Y934" s="35">
        <v>0.0</v>
      </c>
      <c r="Z934" s="35">
        <v>0.00986381286911103</v>
      </c>
      <c r="AA934" s="35">
        <v>138.089400184512</v>
      </c>
      <c r="AB934" s="35">
        <v>0.0</v>
      </c>
      <c r="AC934" s="35">
        <v>0.0</v>
      </c>
      <c r="AD934" s="35">
        <v>2.835301199472001</v>
      </c>
      <c r="AE934" s="35">
        <v>6.761172938325112</v>
      </c>
      <c r="AF934" s="35">
        <v>41.278517076384</v>
      </c>
    </row>
    <row r="935" ht="15.75" customHeight="1">
      <c r="A935" s="35" t="s">
        <v>50</v>
      </c>
      <c r="B935" s="35" t="s">
        <v>5703</v>
      </c>
      <c r="C935" s="35">
        <v>855.0</v>
      </c>
      <c r="D935" s="35" t="s">
        <v>1068</v>
      </c>
      <c r="F935" s="35">
        <v>0.3130965589040926</v>
      </c>
      <c r="G935" s="35">
        <v>1.769865688452941</v>
      </c>
      <c r="H935" s="35">
        <v>2.082962247357034</v>
      </c>
      <c r="I935" s="35">
        <v>64.54363194921599</v>
      </c>
      <c r="J935" s="35">
        <v>0.0</v>
      </c>
      <c r="K935" s="35">
        <v>0.0</v>
      </c>
      <c r="L935" s="35">
        <v>0.0</v>
      </c>
      <c r="M935" s="35">
        <v>25.735853328192</v>
      </c>
      <c r="N935" s="35">
        <v>0.0</v>
      </c>
      <c r="O935" s="35">
        <v>0.0</v>
      </c>
      <c r="P935" s="35">
        <v>0.0</v>
      </c>
      <c r="R935" s="35">
        <v>0.0</v>
      </c>
      <c r="S935" s="35">
        <v>0.0</v>
      </c>
      <c r="T935" s="35">
        <v>22.84035851664</v>
      </c>
      <c r="U935" s="35">
        <v>37.38699773815104</v>
      </c>
      <c r="V935" s="35">
        <v>64.54363194921599</v>
      </c>
      <c r="W935" s="35">
        <v>0.0</v>
      </c>
      <c r="X935" s="35">
        <v>0.0</v>
      </c>
      <c r="Y935" s="35">
        <v>0.6857540603424015</v>
      </c>
      <c r="Z935" s="35">
        <v>4.103974715299191</v>
      </c>
      <c r="AA935" s="35">
        <v>64.54363194921599</v>
      </c>
      <c r="AB935" s="35">
        <v>0.0</v>
      </c>
      <c r="AC935" s="35">
        <v>0.0</v>
      </c>
      <c r="AD935" s="35">
        <v>19.67922615012483</v>
      </c>
      <c r="AE935" s="35">
        <v>35.48159967905276</v>
      </c>
      <c r="AF935" s="35">
        <v>57.87988218432</v>
      </c>
    </row>
    <row r="936" ht="15.75" customHeight="1">
      <c r="A936" s="35" t="s">
        <v>50</v>
      </c>
      <c r="B936" s="35" t="s">
        <v>5704</v>
      </c>
      <c r="C936" s="35">
        <v>855.0</v>
      </c>
      <c r="D936" s="35" t="s">
        <v>1068</v>
      </c>
      <c r="F936" s="35">
        <v>0.9305337004023397</v>
      </c>
      <c r="G936" s="35">
        <v>0.7841795182088225</v>
      </c>
      <c r="H936" s="35">
        <v>1.714713218611162</v>
      </c>
      <c r="I936" s="35">
        <v>92.251421603712</v>
      </c>
      <c r="J936" s="35">
        <v>0.0</v>
      </c>
      <c r="K936" s="35">
        <v>0.0</v>
      </c>
      <c r="L936" s="35">
        <v>3.894278423616</v>
      </c>
      <c r="M936" s="35">
        <v>0.0</v>
      </c>
      <c r="N936" s="35">
        <v>0.0</v>
      </c>
      <c r="O936" s="35">
        <v>0.0</v>
      </c>
      <c r="P936" s="35">
        <v>0.0</v>
      </c>
      <c r="R936" s="35">
        <v>0.0</v>
      </c>
      <c r="S936" s="35">
        <v>0.0</v>
      </c>
      <c r="T936" s="35">
        <v>6.982929074217607</v>
      </c>
      <c r="U936" s="35">
        <v>39.1723572656908</v>
      </c>
      <c r="V936" s="35">
        <v>92.251421603712</v>
      </c>
      <c r="W936" s="35">
        <v>0.0</v>
      </c>
      <c r="X936" s="35">
        <v>0.0</v>
      </c>
      <c r="Y936" s="35">
        <v>0.5956353779040003</v>
      </c>
      <c r="Z936" s="35">
        <v>28.96841079345014</v>
      </c>
      <c r="AA936" s="35">
        <v>92.251421603712</v>
      </c>
      <c r="AB936" s="35">
        <v>0.0</v>
      </c>
      <c r="AC936" s="35">
        <v>0.0</v>
      </c>
      <c r="AD936" s="35">
        <v>3.950289931392005</v>
      </c>
      <c r="AE936" s="35">
        <v>18.22357975346493</v>
      </c>
      <c r="AF936" s="35">
        <v>72.691439065056</v>
      </c>
    </row>
    <row r="937" ht="15.75" customHeight="1">
      <c r="A937" s="35" t="s">
        <v>50</v>
      </c>
      <c r="B937" s="35" t="s">
        <v>5705</v>
      </c>
      <c r="C937" s="35">
        <v>855.0</v>
      </c>
      <c r="D937" s="35" t="s">
        <v>1068</v>
      </c>
      <c r="F937" s="35">
        <v>1.035059839065922</v>
      </c>
      <c r="G937" s="35">
        <v>6.178588512840117</v>
      </c>
      <c r="H937" s="35">
        <v>7.21364835190604</v>
      </c>
      <c r="I937" s="35">
        <v>70.320174890112</v>
      </c>
      <c r="J937" s="35">
        <v>0.0</v>
      </c>
      <c r="K937" s="35">
        <v>34.172669446272</v>
      </c>
      <c r="L937" s="35">
        <v>20.464526027232</v>
      </c>
      <c r="M937" s="35">
        <v>0.0</v>
      </c>
      <c r="N937" s="35">
        <v>0.0</v>
      </c>
      <c r="O937" s="35">
        <v>0.0</v>
      </c>
      <c r="P937" s="35">
        <v>0.0</v>
      </c>
      <c r="R937" s="35">
        <v>0.0</v>
      </c>
      <c r="S937" s="35">
        <v>12.987464225904</v>
      </c>
      <c r="T937" s="35">
        <v>32.1454479026016</v>
      </c>
      <c r="U937" s="35">
        <v>43.56965301562938</v>
      </c>
      <c r="V937" s="35">
        <v>70.320174890112</v>
      </c>
      <c r="W937" s="35">
        <v>0.0</v>
      </c>
      <c r="X937" s="35">
        <v>0.0</v>
      </c>
      <c r="Y937" s="35">
        <v>2.346469751808008</v>
      </c>
      <c r="Z937" s="35">
        <v>30.7575063700531</v>
      </c>
      <c r="AA937" s="35">
        <v>51.236122226688</v>
      </c>
      <c r="AB937" s="35">
        <v>0.0</v>
      </c>
      <c r="AC937" s="35">
        <v>0.0</v>
      </c>
      <c r="AD937" s="35">
        <v>31.5192930943968</v>
      </c>
      <c r="AE937" s="35">
        <v>39.15107465826814</v>
      </c>
      <c r="AF937" s="35">
        <v>70.320174890112</v>
      </c>
    </row>
    <row r="938" ht="15.75" customHeight="1">
      <c r="A938" s="35" t="s">
        <v>50</v>
      </c>
      <c r="B938" s="35" t="s">
        <v>5706</v>
      </c>
      <c r="C938" s="35">
        <v>855.0</v>
      </c>
      <c r="D938" s="35" t="s">
        <v>1068</v>
      </c>
      <c r="F938" s="35">
        <v>0.4359442465028999</v>
      </c>
      <c r="G938" s="35">
        <v>0.3926903658189005</v>
      </c>
      <c r="H938" s="35">
        <v>0.8286346123218004</v>
      </c>
      <c r="I938" s="35">
        <v>61.922377032768</v>
      </c>
      <c r="J938" s="35">
        <v>0.0</v>
      </c>
      <c r="K938" s="35">
        <v>0.0</v>
      </c>
      <c r="L938" s="35">
        <v>8.3448981</v>
      </c>
      <c r="M938" s="35">
        <v>0.0</v>
      </c>
      <c r="N938" s="35">
        <v>0.0</v>
      </c>
      <c r="O938" s="35">
        <v>0.0</v>
      </c>
      <c r="P938" s="35">
        <v>0.0</v>
      </c>
      <c r="R938" s="35">
        <v>0.0</v>
      </c>
      <c r="S938" s="35">
        <v>0.0</v>
      </c>
      <c r="T938" s="35">
        <v>4.216600595491201</v>
      </c>
      <c r="U938" s="35">
        <v>9.130238142963805</v>
      </c>
      <c r="V938" s="35">
        <v>61.922377032768</v>
      </c>
      <c r="W938" s="35">
        <v>0.0</v>
      </c>
      <c r="X938" s="35">
        <v>0.0</v>
      </c>
      <c r="Y938" s="35">
        <v>0.5087500953696021</v>
      </c>
      <c r="Z938" s="35">
        <v>5.059107837745898</v>
      </c>
      <c r="AA938" s="35">
        <v>61.922377032768</v>
      </c>
      <c r="AB938" s="35">
        <v>0.0</v>
      </c>
      <c r="AC938" s="35">
        <v>0.0</v>
      </c>
      <c r="AD938" s="35">
        <v>3.620846044166401</v>
      </c>
      <c r="AE938" s="35">
        <v>7.61722784089343</v>
      </c>
      <c r="AF938" s="35">
        <v>40.602649296384</v>
      </c>
    </row>
    <row r="939" ht="15.75" customHeight="1">
      <c r="A939" s="35" t="s">
        <v>50</v>
      </c>
      <c r="B939" s="35" t="s">
        <v>5707</v>
      </c>
      <c r="C939" s="35">
        <v>855.0</v>
      </c>
      <c r="D939" s="35" t="s">
        <v>1068</v>
      </c>
      <c r="F939" s="35">
        <v>0.2402921996131087</v>
      </c>
      <c r="G939" s="35">
        <v>0.4435374179439771</v>
      </c>
      <c r="H939" s="35">
        <v>0.6838296175570858</v>
      </c>
      <c r="I939" s="35">
        <v>105.111771012864</v>
      </c>
      <c r="J939" s="35">
        <v>0.0</v>
      </c>
      <c r="K939" s="35">
        <v>4.364417568672</v>
      </c>
      <c r="L939" s="35">
        <v>3.880485203616</v>
      </c>
      <c r="M939" s="35">
        <v>0.0</v>
      </c>
      <c r="N939" s="35">
        <v>0.0</v>
      </c>
      <c r="O939" s="35">
        <v>0.0</v>
      </c>
      <c r="P939" s="35">
        <v>0.0</v>
      </c>
      <c r="R939" s="35">
        <v>0.0</v>
      </c>
      <c r="S939" s="35">
        <v>0.0</v>
      </c>
      <c r="T939" s="35">
        <v>3.928439263996802</v>
      </c>
      <c r="U939" s="35">
        <v>7.256045864793595</v>
      </c>
      <c r="V939" s="35">
        <v>105.111771012864</v>
      </c>
      <c r="W939" s="35">
        <v>0.0</v>
      </c>
      <c r="X939" s="35">
        <v>0.0</v>
      </c>
      <c r="Y939" s="35">
        <v>0.0</v>
      </c>
      <c r="Z939" s="35">
        <v>0.5485417883769562</v>
      </c>
      <c r="AA939" s="35">
        <v>105.111771012864</v>
      </c>
      <c r="AB939" s="35">
        <v>0.0</v>
      </c>
      <c r="AC939" s="35">
        <v>0.0</v>
      </c>
      <c r="AD939" s="35">
        <v>3.8809442419776</v>
      </c>
      <c r="AE939" s="35">
        <v>5.631541765436131</v>
      </c>
      <c r="AF939" s="35">
        <v>25.80943188096</v>
      </c>
    </row>
    <row r="940" ht="15.75" customHeight="1">
      <c r="A940" s="35" t="s">
        <v>50</v>
      </c>
      <c r="B940" s="35" t="s">
        <v>5708</v>
      </c>
      <c r="C940" s="35">
        <v>855.0</v>
      </c>
      <c r="D940" s="35" t="s">
        <v>1068</v>
      </c>
      <c r="F940" s="35">
        <v>0.6490908824398947</v>
      </c>
      <c r="G940" s="35">
        <v>0.0</v>
      </c>
      <c r="H940" s="35">
        <v>0.6490908824398947</v>
      </c>
      <c r="I940" s="35">
        <v>145.134622239264</v>
      </c>
      <c r="J940" s="35">
        <v>0.0</v>
      </c>
      <c r="K940" s="35">
        <v>0.0</v>
      </c>
      <c r="L940" s="35">
        <v>0.0</v>
      </c>
      <c r="M940" s="35">
        <v>0.0</v>
      </c>
      <c r="N940" s="35">
        <v>0.0</v>
      </c>
      <c r="O940" s="35">
        <v>0.0</v>
      </c>
      <c r="P940" s="35">
        <v>0.0</v>
      </c>
      <c r="R940" s="35">
        <v>0.0</v>
      </c>
      <c r="S940" s="35">
        <v>0.0</v>
      </c>
      <c r="T940" s="35">
        <v>0.0</v>
      </c>
      <c r="U940" s="35">
        <v>21.67212893517501</v>
      </c>
      <c r="V940" s="35">
        <v>145.134622239264</v>
      </c>
      <c r="W940" s="35">
        <v>0.0</v>
      </c>
      <c r="X940" s="35">
        <v>0.0</v>
      </c>
      <c r="Y940" s="35">
        <v>0.0</v>
      </c>
      <c r="Z940" s="35">
        <v>21.67212893517501</v>
      </c>
      <c r="AA940" s="35">
        <v>145.134622239264</v>
      </c>
      <c r="AB940" s="35">
        <v>0.0</v>
      </c>
      <c r="AC940" s="35">
        <v>0.0</v>
      </c>
      <c r="AD940" s="35">
        <v>0.0</v>
      </c>
      <c r="AE940" s="35">
        <v>0.0</v>
      </c>
      <c r="AF940" s="35">
        <v>0.0</v>
      </c>
    </row>
    <row r="941" ht="15.75" customHeight="1">
      <c r="A941" s="35" t="s">
        <v>50</v>
      </c>
      <c r="B941" s="35" t="s">
        <v>5709</v>
      </c>
      <c r="C941" s="35">
        <v>855.0</v>
      </c>
      <c r="D941" s="35" t="s">
        <v>1068</v>
      </c>
      <c r="F941" s="35">
        <v>0.2934054393320779</v>
      </c>
      <c r="G941" s="35">
        <v>0.01824797447474783</v>
      </c>
      <c r="H941" s="35">
        <v>0.3116534138068257</v>
      </c>
      <c r="I941" s="35">
        <v>85.619023491456</v>
      </c>
      <c r="J941" s="35">
        <v>0.0</v>
      </c>
      <c r="K941" s="35">
        <v>0.0</v>
      </c>
      <c r="L941" s="35">
        <v>0.0</v>
      </c>
      <c r="M941" s="35">
        <v>0.0</v>
      </c>
      <c r="N941" s="35">
        <v>0.0</v>
      </c>
      <c r="O941" s="35">
        <v>0.0</v>
      </c>
      <c r="P941" s="35">
        <v>0.0</v>
      </c>
      <c r="R941" s="35">
        <v>0.0</v>
      </c>
      <c r="S941" s="35">
        <v>0.0</v>
      </c>
      <c r="T941" s="35">
        <v>0.0</v>
      </c>
      <c r="U941" s="35">
        <v>2.285835865528306</v>
      </c>
      <c r="V941" s="35">
        <v>85.619023491456</v>
      </c>
      <c r="W941" s="35">
        <v>0.0</v>
      </c>
      <c r="X941" s="35">
        <v>0.0</v>
      </c>
      <c r="Y941" s="35">
        <v>0.0</v>
      </c>
      <c r="Z941" s="35">
        <v>2.285835865528306</v>
      </c>
      <c r="AA941" s="35">
        <v>85.619023491456</v>
      </c>
      <c r="AB941" s="35">
        <v>0.0</v>
      </c>
      <c r="AC941" s="35">
        <v>0.0</v>
      </c>
      <c r="AD941" s="35">
        <v>0.0</v>
      </c>
      <c r="AE941" s="35">
        <v>0.0</v>
      </c>
      <c r="AF941" s="35">
        <v>10.947204227232</v>
      </c>
    </row>
    <row r="942" ht="15.75" customHeight="1">
      <c r="A942" s="35" t="s">
        <v>50</v>
      </c>
      <c r="B942" s="35" t="s">
        <v>5710</v>
      </c>
      <c r="C942" s="35">
        <v>855.0</v>
      </c>
      <c r="D942" s="35" t="s">
        <v>1068</v>
      </c>
      <c r="F942" s="35">
        <v>0.7308228113285564</v>
      </c>
      <c r="G942" s="35">
        <v>0.5800974211955945</v>
      </c>
      <c r="H942" s="35">
        <v>1.310920232524151</v>
      </c>
      <c r="I942" s="35">
        <v>107.340578811648</v>
      </c>
      <c r="J942" s="35">
        <v>0.0</v>
      </c>
      <c r="K942" s="35">
        <v>0.0</v>
      </c>
      <c r="L942" s="35">
        <v>0.0</v>
      </c>
      <c r="M942" s="35">
        <v>0.0</v>
      </c>
      <c r="N942" s="35">
        <v>0.0</v>
      </c>
      <c r="O942" s="35">
        <v>0.0</v>
      </c>
      <c r="P942" s="35">
        <v>0.0</v>
      </c>
      <c r="R942" s="35">
        <v>0.0</v>
      </c>
      <c r="S942" s="35">
        <v>0.0</v>
      </c>
      <c r="T942" s="35">
        <v>11.11282883504643</v>
      </c>
      <c r="U942" s="35">
        <v>26.73921554648064</v>
      </c>
      <c r="V942" s="35">
        <v>107.340578811648</v>
      </c>
      <c r="W942" s="35">
        <v>0.0</v>
      </c>
      <c r="X942" s="35">
        <v>0.0</v>
      </c>
      <c r="Y942" s="35">
        <v>0.0</v>
      </c>
      <c r="Z942" s="35">
        <v>23.31114598161212</v>
      </c>
      <c r="AA942" s="35">
        <v>106.010691712128</v>
      </c>
      <c r="AB942" s="35">
        <v>0.0</v>
      </c>
      <c r="AC942" s="35">
        <v>0.0</v>
      </c>
      <c r="AD942" s="35">
        <v>0.0</v>
      </c>
      <c r="AE942" s="35">
        <v>20.27538990658944</v>
      </c>
      <c r="AF942" s="35">
        <v>26.87477623488</v>
      </c>
    </row>
    <row r="943" ht="15.75" customHeight="1">
      <c r="A943" s="35" t="s">
        <v>50</v>
      </c>
      <c r="B943" s="35" t="s">
        <v>5711</v>
      </c>
      <c r="C943" s="35">
        <v>855.0</v>
      </c>
      <c r="D943" s="35" t="s">
        <v>1068</v>
      </c>
      <c r="F943" s="35">
        <v>0.1968059193406171</v>
      </c>
      <c r="G943" s="35">
        <v>0.06279984083632471</v>
      </c>
      <c r="H943" s="35">
        <v>0.2596057601769418</v>
      </c>
      <c r="I943" s="35">
        <v>83.234533076352</v>
      </c>
      <c r="J943" s="35">
        <v>0.0</v>
      </c>
      <c r="K943" s="35">
        <v>0.0</v>
      </c>
      <c r="L943" s="35">
        <v>0.0</v>
      </c>
      <c r="M943" s="35">
        <v>0.0</v>
      </c>
      <c r="N943" s="35">
        <v>0.0</v>
      </c>
      <c r="O943" s="35">
        <v>0.0</v>
      </c>
      <c r="P943" s="35">
        <v>0.0</v>
      </c>
      <c r="R943" s="35">
        <v>0.0</v>
      </c>
      <c r="S943" s="35">
        <v>0.0</v>
      </c>
      <c r="T943" s="35">
        <v>0.0</v>
      </c>
      <c r="U943" s="35">
        <v>3.35349223405056</v>
      </c>
      <c r="V943" s="35">
        <v>83.234533076352</v>
      </c>
      <c r="W943" s="35">
        <v>0.0</v>
      </c>
      <c r="X943" s="35">
        <v>0.0</v>
      </c>
      <c r="Y943" s="35">
        <v>0.0</v>
      </c>
      <c r="Z943" s="35">
        <v>0.0</v>
      </c>
      <c r="AA943" s="35">
        <v>83.234533076352</v>
      </c>
      <c r="AB943" s="35">
        <v>0.0</v>
      </c>
      <c r="AC943" s="35">
        <v>0.0</v>
      </c>
      <c r="AD943" s="35">
        <v>0.0</v>
      </c>
      <c r="AE943" s="35">
        <v>2.49251093336448</v>
      </c>
      <c r="AF943" s="35">
        <v>17.391429086976</v>
      </c>
    </row>
    <row r="944" ht="15.75" customHeight="1">
      <c r="A944" s="35" t="s">
        <v>50</v>
      </c>
      <c r="B944" s="35" t="s">
        <v>5712</v>
      </c>
      <c r="C944" s="35">
        <v>855.0</v>
      </c>
      <c r="D944" s="35" t="s">
        <v>1068</v>
      </c>
      <c r="F944" s="35">
        <v>0.1606635148150367</v>
      </c>
      <c r="G944" s="35">
        <v>0.08487846690406152</v>
      </c>
      <c r="H944" s="35">
        <v>0.2455419817190982</v>
      </c>
      <c r="I944" s="35">
        <v>88.06091254128</v>
      </c>
      <c r="J944" s="35">
        <v>0.0</v>
      </c>
      <c r="K944" s="35">
        <v>0.0</v>
      </c>
      <c r="L944" s="35">
        <v>0.0</v>
      </c>
      <c r="M944" s="35">
        <v>0.0</v>
      </c>
      <c r="N944" s="35">
        <v>0.0</v>
      </c>
      <c r="O944" s="35">
        <v>0.0</v>
      </c>
      <c r="P944" s="35">
        <v>0.0</v>
      </c>
      <c r="R944" s="35">
        <v>0.0</v>
      </c>
      <c r="S944" s="35">
        <v>0.0</v>
      </c>
      <c r="T944" s="35">
        <v>0.0</v>
      </c>
      <c r="U944" s="35">
        <v>2.680914738539519</v>
      </c>
      <c r="V944" s="35">
        <v>88.06091254128</v>
      </c>
      <c r="W944" s="35">
        <v>0.0</v>
      </c>
      <c r="X944" s="35">
        <v>0.0</v>
      </c>
      <c r="Y944" s="35">
        <v>0.0</v>
      </c>
      <c r="Z944" s="35">
        <v>0.0</v>
      </c>
      <c r="AA944" s="35">
        <v>88.06091254128</v>
      </c>
      <c r="AB944" s="35">
        <v>0.0</v>
      </c>
      <c r="AC944" s="35">
        <v>0.0</v>
      </c>
      <c r="AD944" s="35">
        <v>0.0</v>
      </c>
      <c r="AE944" s="35">
        <v>2.065915696481269</v>
      </c>
      <c r="AF944" s="35">
        <v>24.698371009536</v>
      </c>
    </row>
    <row r="945" ht="15.75" customHeight="1">
      <c r="A945" s="35" t="s">
        <v>50</v>
      </c>
      <c r="B945" s="35" t="s">
        <v>5713</v>
      </c>
      <c r="C945" s="35">
        <v>855.0</v>
      </c>
      <c r="D945" s="35" t="s">
        <v>1068</v>
      </c>
      <c r="F945" s="35">
        <v>0.2651669988255388</v>
      </c>
      <c r="G945" s="35">
        <v>0.1105555336977771</v>
      </c>
      <c r="H945" s="35">
        <v>0.3757225325233159</v>
      </c>
      <c r="I945" s="35">
        <v>106.207838138304</v>
      </c>
      <c r="J945" s="35">
        <v>0.0</v>
      </c>
      <c r="K945" s="35">
        <v>0.0</v>
      </c>
      <c r="L945" s="35">
        <v>0.0</v>
      </c>
      <c r="M945" s="35">
        <v>0.0</v>
      </c>
      <c r="N945" s="35">
        <v>0.0</v>
      </c>
      <c r="O945" s="35">
        <v>0.0</v>
      </c>
      <c r="P945" s="35">
        <v>0.0</v>
      </c>
      <c r="R945" s="35">
        <v>0.0</v>
      </c>
      <c r="S945" s="35">
        <v>0.0</v>
      </c>
      <c r="T945" s="35">
        <v>0.0</v>
      </c>
      <c r="U945" s="35">
        <v>5.363131499631359</v>
      </c>
      <c r="V945" s="35">
        <v>106.207838138304</v>
      </c>
      <c r="W945" s="35">
        <v>0.0</v>
      </c>
      <c r="X945" s="35">
        <v>0.0</v>
      </c>
      <c r="Y945" s="35">
        <v>0.0</v>
      </c>
      <c r="Z945" s="35">
        <v>0.0</v>
      </c>
      <c r="AA945" s="35">
        <v>106.207838138304</v>
      </c>
      <c r="AB945" s="35">
        <v>0.0</v>
      </c>
      <c r="AC945" s="35">
        <v>0.0</v>
      </c>
      <c r="AD945" s="35">
        <v>0.0</v>
      </c>
      <c r="AE945" s="35">
        <v>3.657504484569579</v>
      </c>
      <c r="AF945" s="35">
        <v>17.476636109184</v>
      </c>
    </row>
    <row r="946" ht="15.75" customHeight="1">
      <c r="A946" s="35" t="s">
        <v>50</v>
      </c>
      <c r="B946" s="35" t="s">
        <v>5714</v>
      </c>
      <c r="C946" s="35">
        <v>855.0</v>
      </c>
      <c r="D946" s="35" t="s">
        <v>1068</v>
      </c>
      <c r="F946" s="35">
        <v>1.605299957423359</v>
      </c>
      <c r="G946" s="35">
        <v>0.1578613991867857</v>
      </c>
      <c r="H946" s="35">
        <v>1.763161356610145</v>
      </c>
      <c r="I946" s="35">
        <v>114.67028569248</v>
      </c>
      <c r="J946" s="35">
        <v>0.0</v>
      </c>
      <c r="K946" s="35">
        <v>0.0</v>
      </c>
      <c r="L946" s="35">
        <v>0.0</v>
      </c>
      <c r="M946" s="35">
        <v>0.0</v>
      </c>
      <c r="N946" s="35">
        <v>10.790414744256</v>
      </c>
      <c r="O946" s="35">
        <v>10.790414744256</v>
      </c>
      <c r="P946" s="35">
        <v>10.790414744256</v>
      </c>
      <c r="R946" s="35">
        <v>0.0</v>
      </c>
      <c r="S946" s="35">
        <v>0.0</v>
      </c>
      <c r="T946" s="35">
        <v>2.665398495513603</v>
      </c>
      <c r="U946" s="35">
        <v>54.99831250170413</v>
      </c>
      <c r="V946" s="35">
        <v>114.67028569248</v>
      </c>
      <c r="W946" s="35">
        <v>0.0</v>
      </c>
      <c r="X946" s="35">
        <v>0.0</v>
      </c>
      <c r="Y946" s="35">
        <v>1.643759154576007</v>
      </c>
      <c r="Z946" s="35">
        <v>54.99831250170413</v>
      </c>
      <c r="AA946" s="35">
        <v>114.67028569248</v>
      </c>
      <c r="AB946" s="35">
        <v>0.0</v>
      </c>
      <c r="AC946" s="35">
        <v>0.0</v>
      </c>
      <c r="AD946" s="35">
        <v>0.0</v>
      </c>
      <c r="AE946" s="35">
        <v>2.288021981898204</v>
      </c>
      <c r="AF946" s="35">
        <v>37.898074718784</v>
      </c>
    </row>
    <row r="947" ht="15.75" customHeight="1">
      <c r="A947" s="35" t="s">
        <v>50</v>
      </c>
      <c r="B947" s="35" t="s">
        <v>5715</v>
      </c>
      <c r="C947" s="35">
        <v>855.0</v>
      </c>
      <c r="D947" s="35" t="s">
        <v>1068</v>
      </c>
      <c r="F947" s="35">
        <v>1.742303480084225</v>
      </c>
      <c r="G947" s="35">
        <v>1.229802156295071</v>
      </c>
      <c r="H947" s="35">
        <v>2.972105636379297</v>
      </c>
      <c r="I947" s="35">
        <v>126.19868319072</v>
      </c>
      <c r="J947" s="35">
        <v>0.0</v>
      </c>
      <c r="K947" s="35">
        <v>0.0</v>
      </c>
      <c r="L947" s="35">
        <v>0.0</v>
      </c>
      <c r="M947" s="35">
        <v>0.0</v>
      </c>
      <c r="N947" s="35">
        <v>124.928453315232</v>
      </c>
      <c r="O947" s="35">
        <v>124.928453315232</v>
      </c>
      <c r="P947" s="35">
        <v>124.928453315232</v>
      </c>
      <c r="R947" s="35">
        <v>0.0</v>
      </c>
      <c r="S947" s="35">
        <v>0.0</v>
      </c>
      <c r="T947" s="35">
        <v>14.4410414942304</v>
      </c>
      <c r="U947" s="35">
        <v>44.02955838270486</v>
      </c>
      <c r="V947" s="35">
        <v>126.19868319072</v>
      </c>
      <c r="W947" s="35">
        <v>0.0</v>
      </c>
      <c r="X947" s="35">
        <v>0.0</v>
      </c>
      <c r="Y947" s="35">
        <v>11.2613431037184</v>
      </c>
      <c r="Z947" s="35">
        <v>39.23810005300412</v>
      </c>
      <c r="AA947" s="35">
        <v>79.683454009152</v>
      </c>
      <c r="AB947" s="35">
        <v>0.0</v>
      </c>
      <c r="AC947" s="35">
        <v>0.0</v>
      </c>
      <c r="AD947" s="35">
        <v>7.354316712556805</v>
      </c>
      <c r="AE947" s="35">
        <v>16.45975645634879</v>
      </c>
      <c r="AF947" s="35">
        <v>122.868878233248</v>
      </c>
    </row>
    <row r="948" ht="15.75" customHeight="1">
      <c r="A948" s="35" t="s">
        <v>50</v>
      </c>
      <c r="B948" s="35" t="s">
        <v>5716</v>
      </c>
      <c r="C948" s="35">
        <v>855.0</v>
      </c>
      <c r="D948" s="35" t="s">
        <v>1068</v>
      </c>
      <c r="F948" s="35">
        <v>1.325700349276023</v>
      </c>
      <c r="G948" s="35">
        <v>0.6901899107364443</v>
      </c>
      <c r="H948" s="35">
        <v>2.015890260012467</v>
      </c>
      <c r="I948" s="35">
        <v>122.139029307456</v>
      </c>
      <c r="J948" s="35">
        <v>0.0</v>
      </c>
      <c r="K948" s="35">
        <v>0.0</v>
      </c>
      <c r="L948" s="35">
        <v>0.0</v>
      </c>
      <c r="M948" s="35">
        <v>2.026433674944</v>
      </c>
      <c r="N948" s="35">
        <v>22.746487647744</v>
      </c>
      <c r="O948" s="35">
        <v>22.746487647744</v>
      </c>
      <c r="P948" s="35">
        <v>22.746487647744</v>
      </c>
      <c r="R948" s="35">
        <v>0.0</v>
      </c>
      <c r="S948" s="35">
        <v>0.0</v>
      </c>
      <c r="T948" s="35">
        <v>10.3010150428416</v>
      </c>
      <c r="U948" s="35">
        <v>35.45872006166777</v>
      </c>
      <c r="V948" s="35">
        <v>122.139029307456</v>
      </c>
      <c r="W948" s="35">
        <v>0.0</v>
      </c>
      <c r="X948" s="35">
        <v>0.0</v>
      </c>
      <c r="Y948" s="35">
        <v>7.044619997520001</v>
      </c>
      <c r="Z948" s="35">
        <v>34.03625556086782</v>
      </c>
      <c r="AA948" s="35">
        <v>122.139029307456</v>
      </c>
      <c r="AB948" s="35">
        <v>0.0</v>
      </c>
      <c r="AC948" s="35">
        <v>0.0</v>
      </c>
      <c r="AD948" s="35">
        <v>4.058075669760004</v>
      </c>
      <c r="AE948" s="35">
        <v>12.94613311803833</v>
      </c>
      <c r="AF948" s="35">
        <v>54.50848817904</v>
      </c>
    </row>
    <row r="949" ht="15.75" customHeight="1">
      <c r="A949" s="35" t="s">
        <v>50</v>
      </c>
      <c r="B949" s="35" t="s">
        <v>5717</v>
      </c>
      <c r="C949" s="35">
        <v>855.0</v>
      </c>
      <c r="D949" s="35" t="s">
        <v>1068</v>
      </c>
      <c r="F949" s="35">
        <v>1.576759744089177</v>
      </c>
      <c r="G949" s="35">
        <v>1.351465168867099</v>
      </c>
      <c r="H949" s="35">
        <v>2.928224912956277</v>
      </c>
      <c r="I949" s="35">
        <v>71.80947231897599</v>
      </c>
      <c r="J949" s="35">
        <v>0.0</v>
      </c>
      <c r="K949" s="35">
        <v>6.550653973248001</v>
      </c>
      <c r="L949" s="35">
        <v>0.0</v>
      </c>
      <c r="M949" s="35">
        <v>0.0</v>
      </c>
      <c r="N949" s="35">
        <v>12.117446310816</v>
      </c>
      <c r="O949" s="35">
        <v>12.117446310816</v>
      </c>
      <c r="P949" s="35">
        <v>12.117446310816</v>
      </c>
      <c r="R949" s="35">
        <v>0.0</v>
      </c>
      <c r="S949" s="35">
        <v>0.0</v>
      </c>
      <c r="T949" s="35">
        <v>14.30439743295365</v>
      </c>
      <c r="U949" s="35">
        <v>42.39066962083962</v>
      </c>
      <c r="V949" s="35">
        <v>71.80947231897599</v>
      </c>
      <c r="W949" s="35">
        <v>0.0</v>
      </c>
      <c r="X949" s="35">
        <v>0.0</v>
      </c>
      <c r="Y949" s="35">
        <v>9.918310002451205</v>
      </c>
      <c r="Z949" s="35">
        <v>34.09208445448497</v>
      </c>
      <c r="AA949" s="35">
        <v>71.80947231897599</v>
      </c>
      <c r="AB949" s="35">
        <v>0.0</v>
      </c>
      <c r="AC949" s="35">
        <v>0.0</v>
      </c>
      <c r="AD949" s="35">
        <v>9.80640782896321</v>
      </c>
      <c r="AE949" s="35">
        <v>18.82216754252351</v>
      </c>
      <c r="AF949" s="35">
        <v>60.850036937088</v>
      </c>
    </row>
    <row r="950" ht="15.75" customHeight="1">
      <c r="A950" s="35" t="s">
        <v>50</v>
      </c>
      <c r="B950" s="35" t="s">
        <v>5718</v>
      </c>
      <c r="C950" s="35">
        <v>855.0</v>
      </c>
      <c r="D950" s="35" t="s">
        <v>1068</v>
      </c>
      <c r="F950" s="35">
        <v>0.9217183835982783</v>
      </c>
      <c r="G950" s="35">
        <v>2.083886638373884</v>
      </c>
      <c r="H950" s="35">
        <v>3.005605021972162</v>
      </c>
      <c r="I950" s="35">
        <v>20.185152632064</v>
      </c>
      <c r="J950" s="35">
        <v>0.0</v>
      </c>
      <c r="K950" s="35">
        <v>2.947158696384</v>
      </c>
      <c r="L950" s="35">
        <v>9.506971367712</v>
      </c>
      <c r="M950" s="35">
        <v>4.887412332768</v>
      </c>
      <c r="N950" s="35">
        <v>0.0</v>
      </c>
      <c r="O950" s="35">
        <v>0.0</v>
      </c>
      <c r="P950" s="35">
        <v>0.0</v>
      </c>
      <c r="R950" s="35">
        <v>2.900041056864</v>
      </c>
      <c r="S950" s="35">
        <v>4.43300589144</v>
      </c>
      <c r="T950" s="35">
        <v>8.025369882768002</v>
      </c>
      <c r="U950" s="35">
        <v>14.39096614695935</v>
      </c>
      <c r="V950" s="35">
        <v>20.185152632064</v>
      </c>
      <c r="W950" s="35">
        <v>0.0</v>
      </c>
      <c r="X950" s="35">
        <v>0.0</v>
      </c>
      <c r="Y950" s="35">
        <v>5.986602189388806</v>
      </c>
      <c r="Z950" s="35">
        <v>12.04328950320381</v>
      </c>
      <c r="AA950" s="35">
        <v>20.185152632064</v>
      </c>
      <c r="AB950" s="35">
        <v>0.0</v>
      </c>
      <c r="AC950" s="35">
        <v>3.831624101088</v>
      </c>
      <c r="AD950" s="35">
        <v>6.626702064124801</v>
      </c>
      <c r="AE950" s="35">
        <v>10.15571527713792</v>
      </c>
      <c r="AF950" s="35">
        <v>17.264498987232</v>
      </c>
    </row>
    <row r="951" ht="15.75" customHeight="1">
      <c r="A951" s="35" t="s">
        <v>50</v>
      </c>
      <c r="B951" s="35" t="s">
        <v>5719</v>
      </c>
      <c r="C951" s="35">
        <v>855.0</v>
      </c>
      <c r="D951" s="35" t="s">
        <v>1068</v>
      </c>
      <c r="F951" s="35">
        <v>0.9812487321305855</v>
      </c>
      <c r="G951" s="35">
        <v>0.4653661510484522</v>
      </c>
      <c r="H951" s="35">
        <v>1.446614883179038</v>
      </c>
      <c r="I951" s="35">
        <v>117.68033232144</v>
      </c>
      <c r="J951" s="35">
        <v>0.0</v>
      </c>
      <c r="K951" s="35">
        <v>0.0</v>
      </c>
      <c r="L951" s="35">
        <v>0.0</v>
      </c>
      <c r="M951" s="35">
        <v>0.0</v>
      </c>
      <c r="N951" s="35">
        <v>18.519637330656</v>
      </c>
      <c r="O951" s="35">
        <v>18.519637330656</v>
      </c>
      <c r="P951" s="35">
        <v>18.519637330656</v>
      </c>
      <c r="R951" s="35">
        <v>0.0</v>
      </c>
      <c r="S951" s="35">
        <v>0.0</v>
      </c>
      <c r="T951" s="35">
        <v>3.78749796203521</v>
      </c>
      <c r="U951" s="35">
        <v>38.02788284408062</v>
      </c>
      <c r="V951" s="35">
        <v>117.68033232144</v>
      </c>
      <c r="W951" s="35">
        <v>0.0</v>
      </c>
      <c r="X951" s="35">
        <v>0.0</v>
      </c>
      <c r="Y951" s="35">
        <v>1.258872982214409</v>
      </c>
      <c r="Z951" s="35">
        <v>26.49867798090235</v>
      </c>
      <c r="AA951" s="35">
        <v>95.595025702176</v>
      </c>
      <c r="AB951" s="35">
        <v>0.0</v>
      </c>
      <c r="AC951" s="35">
        <v>0.0</v>
      </c>
      <c r="AD951" s="35">
        <v>0.0</v>
      </c>
      <c r="AE951" s="35">
        <v>13.19395557074111</v>
      </c>
      <c r="AF951" s="35">
        <v>117.68033232144</v>
      </c>
    </row>
    <row r="952" ht="15.75" customHeight="1">
      <c r="A952" s="35" t="s">
        <v>50</v>
      </c>
      <c r="B952" s="35" t="s">
        <v>5720</v>
      </c>
      <c r="C952" s="35">
        <v>855.0</v>
      </c>
      <c r="D952" s="35" t="s">
        <v>1068</v>
      </c>
      <c r="F952" s="35">
        <v>0.8770917219187135</v>
      </c>
      <c r="G952" s="35">
        <v>1.426633730392074</v>
      </c>
      <c r="H952" s="35">
        <v>2.303725452310788</v>
      </c>
      <c r="I952" s="35">
        <v>68.213786292288</v>
      </c>
      <c r="J952" s="35">
        <v>0.0</v>
      </c>
      <c r="K952" s="35">
        <v>2.409201047232</v>
      </c>
      <c r="L952" s="35">
        <v>22.574932825536</v>
      </c>
      <c r="M952" s="35">
        <v>0.0</v>
      </c>
      <c r="N952" s="35">
        <v>38.304402256512</v>
      </c>
      <c r="O952" s="35">
        <v>38.304402256512</v>
      </c>
      <c r="P952" s="35">
        <v>38.304402256512</v>
      </c>
      <c r="R952" s="35">
        <v>0.0</v>
      </c>
      <c r="S952" s="35">
        <v>0.0</v>
      </c>
      <c r="T952" s="35">
        <v>12.073044253536</v>
      </c>
      <c r="U952" s="35">
        <v>38.32997706639357</v>
      </c>
      <c r="V952" s="35">
        <v>68.213786292288</v>
      </c>
      <c r="W952" s="35">
        <v>0.0</v>
      </c>
      <c r="X952" s="35">
        <v>0.0</v>
      </c>
      <c r="Y952" s="35">
        <v>3.468960649728001</v>
      </c>
      <c r="Z952" s="35">
        <v>22.89527520069885</v>
      </c>
      <c r="AA952" s="35">
        <v>68.213786292288</v>
      </c>
      <c r="AB952" s="35">
        <v>0.0</v>
      </c>
      <c r="AC952" s="35">
        <v>0.0</v>
      </c>
      <c r="AD952" s="35">
        <v>9.969942452198401</v>
      </c>
      <c r="AE952" s="35">
        <v>21.01025025235581</v>
      </c>
      <c r="AF952" s="35">
        <v>58.328084592288</v>
      </c>
    </row>
    <row r="953" ht="15.75" customHeight="1">
      <c r="A953" s="35" t="s">
        <v>50</v>
      </c>
      <c r="B953" s="35" t="s">
        <v>5721</v>
      </c>
      <c r="C953" s="35">
        <v>855.0</v>
      </c>
      <c r="D953" s="35" t="s">
        <v>1068</v>
      </c>
      <c r="F953" s="35">
        <v>0.3636695793621244</v>
      </c>
      <c r="G953" s="35">
        <v>1.413859769351279</v>
      </c>
      <c r="H953" s="35">
        <v>1.777529348713403</v>
      </c>
      <c r="I953" s="35">
        <v>94.44183015456</v>
      </c>
      <c r="J953" s="35">
        <v>0.0</v>
      </c>
      <c r="K953" s="35">
        <v>0.0</v>
      </c>
      <c r="L953" s="35">
        <v>0.0</v>
      </c>
      <c r="M953" s="35">
        <v>0.0</v>
      </c>
      <c r="N953" s="35">
        <v>5.690261168928</v>
      </c>
      <c r="O953" s="35">
        <v>5.690261168928</v>
      </c>
      <c r="P953" s="35">
        <v>5.690261168928</v>
      </c>
      <c r="R953" s="35">
        <v>0.0</v>
      </c>
      <c r="S953" s="35">
        <v>0.0</v>
      </c>
      <c r="T953" s="35">
        <v>10.35744145067521</v>
      </c>
      <c r="U953" s="35">
        <v>29.01335409399166</v>
      </c>
      <c r="V953" s="35">
        <v>94.44183015456</v>
      </c>
      <c r="W953" s="35">
        <v>0.0</v>
      </c>
      <c r="X953" s="35">
        <v>0.0</v>
      </c>
      <c r="Y953" s="35">
        <v>0.0</v>
      </c>
      <c r="Z953" s="35">
        <v>12.42701288962558</v>
      </c>
      <c r="AA953" s="35">
        <v>29.47174844544</v>
      </c>
      <c r="AB953" s="35">
        <v>0.0</v>
      </c>
      <c r="AC953" s="35">
        <v>0.0</v>
      </c>
      <c r="AD953" s="35">
        <v>8.9688327515136</v>
      </c>
      <c r="AE953" s="35">
        <v>24.53776408718201</v>
      </c>
      <c r="AF953" s="35">
        <v>86.132942989632</v>
      </c>
    </row>
    <row r="954" ht="15.75" customHeight="1">
      <c r="A954" s="35" t="s">
        <v>50</v>
      </c>
      <c r="B954" s="35" t="s">
        <v>5722</v>
      </c>
      <c r="C954" s="35">
        <v>855.0</v>
      </c>
      <c r="D954" s="35" t="s">
        <v>1068</v>
      </c>
      <c r="F954" s="35">
        <v>0.5300342974698214</v>
      </c>
      <c r="G954" s="35">
        <v>1.413280848709015</v>
      </c>
      <c r="H954" s="35">
        <v>1.943315146178837</v>
      </c>
      <c r="I954" s="35">
        <v>59.155677792288</v>
      </c>
      <c r="J954" s="35">
        <v>0.0</v>
      </c>
      <c r="K954" s="35">
        <v>0.0</v>
      </c>
      <c r="L954" s="35">
        <v>0.0</v>
      </c>
      <c r="M954" s="35">
        <v>0.0</v>
      </c>
      <c r="N954" s="35">
        <v>3.123027768672</v>
      </c>
      <c r="O954" s="35">
        <v>3.123027768672</v>
      </c>
      <c r="P954" s="35">
        <v>3.123027768672</v>
      </c>
      <c r="R954" s="35">
        <v>0.0</v>
      </c>
      <c r="S954" s="35">
        <v>0.0</v>
      </c>
      <c r="T954" s="35">
        <v>12.1094165306016</v>
      </c>
      <c r="U954" s="35">
        <v>19.04307534021311</v>
      </c>
      <c r="V954" s="35">
        <v>59.155677792288</v>
      </c>
      <c r="W954" s="35">
        <v>0.0</v>
      </c>
      <c r="X954" s="35">
        <v>0.0</v>
      </c>
      <c r="Y954" s="35">
        <v>0.0</v>
      </c>
      <c r="Z954" s="35">
        <v>17.31465599036541</v>
      </c>
      <c r="AA954" s="35">
        <v>59.155677792288</v>
      </c>
      <c r="AB954" s="35">
        <v>0.0</v>
      </c>
      <c r="AC954" s="35">
        <v>0.0</v>
      </c>
      <c r="AD954" s="35">
        <v>10.6444529793504</v>
      </c>
      <c r="AE954" s="35">
        <v>13.38185188948607</v>
      </c>
      <c r="AF954" s="35">
        <v>20.487764844288</v>
      </c>
    </row>
    <row r="955" ht="15.75" customHeight="1">
      <c r="A955" s="35" t="s">
        <v>50</v>
      </c>
      <c r="B955" s="35" t="s">
        <v>5723</v>
      </c>
      <c r="C955" s="35">
        <v>855.0</v>
      </c>
      <c r="D955" s="35" t="s">
        <v>1068</v>
      </c>
      <c r="F955" s="35">
        <v>0.1299589947752338</v>
      </c>
      <c r="G955" s="35">
        <v>0.2637817308084313</v>
      </c>
      <c r="H955" s="35">
        <v>0.393740725583665</v>
      </c>
      <c r="I955" s="35">
        <v>171.610652856384</v>
      </c>
      <c r="J955" s="35">
        <v>0.0</v>
      </c>
      <c r="K955" s="35">
        <v>0.0</v>
      </c>
      <c r="L955" s="35">
        <v>0.0</v>
      </c>
      <c r="M955" s="35">
        <v>0.0</v>
      </c>
      <c r="N955" s="35">
        <v>2.092001125536</v>
      </c>
      <c r="O955" s="35">
        <v>2.092001125536</v>
      </c>
      <c r="P955" s="35">
        <v>2.092001125536</v>
      </c>
      <c r="R955" s="35">
        <v>0.0</v>
      </c>
      <c r="S955" s="35">
        <v>0.0</v>
      </c>
      <c r="T955" s="35">
        <v>0.0</v>
      </c>
      <c r="U955" s="35">
        <v>2.172900295923767</v>
      </c>
      <c r="V955" s="35">
        <v>171.610652856384</v>
      </c>
      <c r="W955" s="35">
        <v>0.0</v>
      </c>
      <c r="X955" s="35">
        <v>0.0</v>
      </c>
      <c r="Y955" s="35">
        <v>0.0</v>
      </c>
      <c r="Z955" s="35">
        <v>0.7761932191640605</v>
      </c>
      <c r="AA955" s="35">
        <v>19.49787510048</v>
      </c>
      <c r="AB955" s="35">
        <v>0.0</v>
      </c>
      <c r="AC955" s="35">
        <v>0.0</v>
      </c>
      <c r="AD955" s="35">
        <v>0.0</v>
      </c>
      <c r="AE955" s="35">
        <v>0.0</v>
      </c>
      <c r="AF955" s="35">
        <v>154.24957926</v>
      </c>
    </row>
    <row r="956" ht="15.75" customHeight="1">
      <c r="A956" s="35" t="s">
        <v>50</v>
      </c>
      <c r="B956" s="35" t="s">
        <v>5724</v>
      </c>
      <c r="C956" s="35">
        <v>855.0</v>
      </c>
      <c r="D956" s="35" t="s">
        <v>1068</v>
      </c>
      <c r="F956" s="35">
        <v>0.155531516746859</v>
      </c>
      <c r="G956" s="35">
        <v>0.002243616385017358</v>
      </c>
      <c r="H956" s="35">
        <v>0.1577751331318764</v>
      </c>
      <c r="I956" s="35">
        <v>71.700533601984</v>
      </c>
      <c r="J956" s="35">
        <v>0.0</v>
      </c>
      <c r="K956" s="35">
        <v>0.0</v>
      </c>
      <c r="L956" s="35">
        <v>0.0</v>
      </c>
      <c r="M956" s="35">
        <v>0.0</v>
      </c>
      <c r="N956" s="35">
        <v>1.345975511328</v>
      </c>
      <c r="O956" s="35">
        <v>1.345975511328</v>
      </c>
      <c r="P956" s="35">
        <v>1.345975511328</v>
      </c>
      <c r="R956" s="35">
        <v>0.0</v>
      </c>
      <c r="S956" s="35">
        <v>0.0</v>
      </c>
      <c r="T956" s="35">
        <v>0.0</v>
      </c>
      <c r="U956" s="35">
        <v>0.02669846344701571</v>
      </c>
      <c r="V956" s="35">
        <v>71.700533601984</v>
      </c>
      <c r="W956" s="35">
        <v>0.0</v>
      </c>
      <c r="X956" s="35">
        <v>0.0</v>
      </c>
      <c r="Y956" s="35">
        <v>0.0</v>
      </c>
      <c r="Z956" s="35">
        <v>0.0</v>
      </c>
      <c r="AA956" s="35">
        <v>71.700533601984</v>
      </c>
      <c r="AB956" s="35">
        <v>0.0</v>
      </c>
      <c r="AC956" s="35">
        <v>0.0</v>
      </c>
      <c r="AD956" s="35">
        <v>0.0</v>
      </c>
      <c r="AE956" s="35">
        <v>0.0</v>
      </c>
      <c r="AF956" s="35">
        <v>1.345975511328</v>
      </c>
    </row>
    <row r="957" ht="15.75" customHeight="1">
      <c r="A957" s="35" t="s">
        <v>50</v>
      </c>
      <c r="B957" s="35" t="s">
        <v>5725</v>
      </c>
      <c r="C957" s="35">
        <v>855.0</v>
      </c>
      <c r="D957" s="35" t="s">
        <v>1068</v>
      </c>
      <c r="F957" s="35">
        <v>0.7613809068268496</v>
      </c>
      <c r="G957" s="35">
        <v>0.0</v>
      </c>
      <c r="H957" s="35">
        <v>0.7613809068268496</v>
      </c>
      <c r="I957" s="35">
        <v>225.421487772768</v>
      </c>
      <c r="J957" s="35">
        <v>0.0</v>
      </c>
      <c r="K957" s="35">
        <v>0.0</v>
      </c>
      <c r="L957" s="35">
        <v>0.0</v>
      </c>
      <c r="M957" s="35">
        <v>0.0</v>
      </c>
      <c r="N957" s="35">
        <v>0.0</v>
      </c>
      <c r="O957" s="35">
        <v>0.0</v>
      </c>
      <c r="P957" s="35">
        <v>0.0</v>
      </c>
      <c r="R957" s="35">
        <v>0.0</v>
      </c>
      <c r="S957" s="35">
        <v>0.0</v>
      </c>
      <c r="T957" s="35">
        <v>0.0</v>
      </c>
      <c r="U957" s="35">
        <v>0.01243640853502869</v>
      </c>
      <c r="V957" s="35">
        <v>225.421487772768</v>
      </c>
      <c r="W957" s="35">
        <v>0.0</v>
      </c>
      <c r="X957" s="35">
        <v>0.0</v>
      </c>
      <c r="Y957" s="35">
        <v>0.0</v>
      </c>
      <c r="Z957" s="35">
        <v>0.01243640853502869</v>
      </c>
      <c r="AA957" s="35">
        <v>225.421487772768</v>
      </c>
      <c r="AB957" s="35">
        <v>0.0</v>
      </c>
      <c r="AC957" s="35">
        <v>0.0</v>
      </c>
      <c r="AD957" s="35">
        <v>0.0</v>
      </c>
      <c r="AE957" s="35">
        <v>0.0</v>
      </c>
      <c r="AF957" s="35">
        <v>0.0</v>
      </c>
    </row>
    <row r="958" ht="15.75" customHeight="1">
      <c r="A958" s="35" t="s">
        <v>50</v>
      </c>
      <c r="B958" s="35" t="s">
        <v>5726</v>
      </c>
      <c r="C958" s="35">
        <v>855.0</v>
      </c>
      <c r="D958" s="35" t="s">
        <v>1068</v>
      </c>
      <c r="F958" s="35">
        <v>0.5120582362560064</v>
      </c>
      <c r="G958" s="35">
        <v>0.5047131471286637</v>
      </c>
      <c r="H958" s="35">
        <v>1.01677138338467</v>
      </c>
      <c r="I958" s="35">
        <v>154.505890391328</v>
      </c>
      <c r="J958" s="35">
        <v>0.0</v>
      </c>
      <c r="K958" s="35">
        <v>0.0</v>
      </c>
      <c r="L958" s="35">
        <v>0.0</v>
      </c>
      <c r="M958" s="35">
        <v>0.0</v>
      </c>
      <c r="N958" s="35">
        <v>0.0</v>
      </c>
      <c r="O958" s="35">
        <v>0.0</v>
      </c>
      <c r="P958" s="35">
        <v>0.0</v>
      </c>
      <c r="R958" s="35">
        <v>0.0</v>
      </c>
      <c r="S958" s="35">
        <v>0.0</v>
      </c>
      <c r="T958" s="35">
        <v>7.269005086156811</v>
      </c>
      <c r="U958" s="35">
        <v>14.63304789648576</v>
      </c>
      <c r="V958" s="35">
        <v>154.505890391328</v>
      </c>
      <c r="W958" s="35">
        <v>0.0</v>
      </c>
      <c r="X958" s="35">
        <v>0.0</v>
      </c>
      <c r="Y958" s="35">
        <v>4.987619524339216</v>
      </c>
      <c r="Z958" s="35">
        <v>11.99127947717948</v>
      </c>
      <c r="AA958" s="35">
        <v>19.52047714176</v>
      </c>
      <c r="AB958" s="35">
        <v>0.0</v>
      </c>
      <c r="AC958" s="35">
        <v>0.0</v>
      </c>
      <c r="AD958" s="35">
        <v>0.0</v>
      </c>
      <c r="AE958" s="35">
        <v>12.15075514197888</v>
      </c>
      <c r="AF958" s="35">
        <v>154.505890391328</v>
      </c>
    </row>
    <row r="959" ht="15.75" customHeight="1">
      <c r="A959" s="35" t="s">
        <v>50</v>
      </c>
      <c r="B959" s="35" t="s">
        <v>5727</v>
      </c>
      <c r="C959" s="35">
        <v>855.0</v>
      </c>
      <c r="D959" s="35" t="s">
        <v>1068</v>
      </c>
      <c r="F959" s="35">
        <v>0.2326573285006819</v>
      </c>
      <c r="G959" s="35">
        <v>0.0</v>
      </c>
      <c r="H959" s="35">
        <v>0.2326573285006819</v>
      </c>
      <c r="I959" s="35">
        <v>76.722457954464</v>
      </c>
      <c r="J959" s="35">
        <v>0.0</v>
      </c>
      <c r="K959" s="35">
        <v>0.0</v>
      </c>
      <c r="L959" s="35">
        <v>0.0</v>
      </c>
      <c r="M959" s="35">
        <v>0.0</v>
      </c>
      <c r="N959" s="35">
        <v>0.0</v>
      </c>
      <c r="O959" s="35">
        <v>0.0</v>
      </c>
      <c r="P959" s="35">
        <v>0.0</v>
      </c>
      <c r="R959" s="35">
        <v>0.0</v>
      </c>
      <c r="S959" s="35">
        <v>0.0</v>
      </c>
      <c r="T959" s="35">
        <v>0.0</v>
      </c>
      <c r="U959" s="35">
        <v>0.02112721906174079</v>
      </c>
      <c r="V959" s="35">
        <v>76.722457954464</v>
      </c>
      <c r="W959" s="35">
        <v>0.0</v>
      </c>
      <c r="X959" s="35">
        <v>0.0</v>
      </c>
      <c r="Y959" s="35">
        <v>0.0</v>
      </c>
      <c r="Z959" s="35">
        <v>0.02112721906174079</v>
      </c>
      <c r="AA959" s="35">
        <v>76.722457954464</v>
      </c>
      <c r="AB959" s="35">
        <v>0.0</v>
      </c>
      <c r="AC959" s="35">
        <v>0.0</v>
      </c>
      <c r="AD959" s="35">
        <v>0.0</v>
      </c>
      <c r="AE959" s="35">
        <v>0.0</v>
      </c>
      <c r="AF959" s="35">
        <v>0.0</v>
      </c>
    </row>
    <row r="960" ht="15.75" customHeight="1">
      <c r="A960" s="35" t="s">
        <v>50</v>
      </c>
      <c r="B960" s="35" t="s">
        <v>5728</v>
      </c>
      <c r="C960" s="35">
        <v>855.0</v>
      </c>
      <c r="D960" s="35" t="s">
        <v>1068</v>
      </c>
      <c r="F960" s="35">
        <v>0.06906052197235973</v>
      </c>
      <c r="G960" s="35">
        <v>0.1219170747547167</v>
      </c>
      <c r="H960" s="35">
        <v>0.1909775967270764</v>
      </c>
      <c r="I960" s="35">
        <v>53.507343167712</v>
      </c>
      <c r="J960" s="35">
        <v>0.0</v>
      </c>
      <c r="K960" s="35">
        <v>0.0</v>
      </c>
      <c r="L960" s="35">
        <v>0.0</v>
      </c>
      <c r="M960" s="35">
        <v>0.0</v>
      </c>
      <c r="N960" s="35">
        <v>0.0</v>
      </c>
      <c r="O960" s="35">
        <v>0.0</v>
      </c>
      <c r="P960" s="35">
        <v>0.0</v>
      </c>
      <c r="R960" s="35">
        <v>0.0</v>
      </c>
      <c r="S960" s="35">
        <v>0.0</v>
      </c>
      <c r="T960" s="35">
        <v>0.0</v>
      </c>
      <c r="U960" s="35">
        <v>1.086099329185912</v>
      </c>
      <c r="V960" s="35">
        <v>53.507343167712</v>
      </c>
      <c r="W960" s="35">
        <v>0.0</v>
      </c>
      <c r="X960" s="35">
        <v>0.0</v>
      </c>
      <c r="Y960" s="35">
        <v>0.0</v>
      </c>
      <c r="Z960" s="35">
        <v>0.01358621135422764</v>
      </c>
      <c r="AA960" s="35">
        <v>17.480777753376</v>
      </c>
      <c r="AB960" s="35">
        <v>0.0</v>
      </c>
      <c r="AC960" s="35">
        <v>0.0</v>
      </c>
      <c r="AD960" s="35">
        <v>0.0</v>
      </c>
      <c r="AE960" s="35">
        <v>0.0</v>
      </c>
      <c r="AF960" s="35">
        <v>53.507343167712</v>
      </c>
    </row>
    <row r="961" ht="15.75" customHeight="1">
      <c r="A961" s="35" t="s">
        <v>50</v>
      </c>
      <c r="B961" s="35" t="s">
        <v>5729</v>
      </c>
      <c r="C961" s="35">
        <v>855.0</v>
      </c>
      <c r="D961" s="35" t="s">
        <v>1068</v>
      </c>
      <c r="F961" s="35">
        <v>0.3159424145490973</v>
      </c>
      <c r="G961" s="35">
        <v>0.0</v>
      </c>
      <c r="H961" s="35">
        <v>0.3159424145490973</v>
      </c>
      <c r="I961" s="35">
        <v>111.84469680384</v>
      </c>
      <c r="J961" s="35">
        <v>0.0</v>
      </c>
      <c r="K961" s="35">
        <v>0.0</v>
      </c>
      <c r="L961" s="35">
        <v>0.0</v>
      </c>
      <c r="M961" s="35">
        <v>0.0</v>
      </c>
      <c r="N961" s="35">
        <v>0.0</v>
      </c>
      <c r="O961" s="35">
        <v>0.0</v>
      </c>
      <c r="P961" s="35">
        <v>0.0</v>
      </c>
      <c r="R961" s="35">
        <v>0.0</v>
      </c>
      <c r="S961" s="35">
        <v>0.0</v>
      </c>
      <c r="T961" s="35">
        <v>0.0</v>
      </c>
      <c r="U961" s="35">
        <v>0.0</v>
      </c>
      <c r="V961" s="35">
        <v>111.84469680384</v>
      </c>
      <c r="W961" s="35">
        <v>0.0</v>
      </c>
      <c r="X961" s="35">
        <v>0.0</v>
      </c>
      <c r="Y961" s="35">
        <v>0.0</v>
      </c>
      <c r="Z961" s="35">
        <v>0.0</v>
      </c>
      <c r="AA961" s="35">
        <v>111.84469680384</v>
      </c>
      <c r="AB961" s="35">
        <v>0.0</v>
      </c>
      <c r="AC961" s="35">
        <v>0.0</v>
      </c>
      <c r="AD961" s="35">
        <v>0.0</v>
      </c>
      <c r="AE961" s="35">
        <v>0.0</v>
      </c>
      <c r="AF961" s="35">
        <v>0.0</v>
      </c>
    </row>
    <row r="962" ht="15.75" customHeight="1">
      <c r="A962" s="35" t="s">
        <v>50</v>
      </c>
      <c r="B962" s="35" t="s">
        <v>5730</v>
      </c>
      <c r="C962" s="35">
        <v>855.0</v>
      </c>
      <c r="D962" s="35" t="s">
        <v>1068</v>
      </c>
      <c r="F962" s="35">
        <v>0.1461608886271014</v>
      </c>
      <c r="G962" s="35">
        <v>0.0164373437896379</v>
      </c>
      <c r="H962" s="35">
        <v>0.1625982324167393</v>
      </c>
      <c r="I962" s="35">
        <v>45.845154284832</v>
      </c>
      <c r="J962" s="35">
        <v>0.0</v>
      </c>
      <c r="K962" s="35">
        <v>0.0</v>
      </c>
      <c r="L962" s="35">
        <v>0.0</v>
      </c>
      <c r="M962" s="35">
        <v>0.0</v>
      </c>
      <c r="N962" s="35">
        <v>0.0</v>
      </c>
      <c r="O962" s="35">
        <v>0.0</v>
      </c>
      <c r="P962" s="35">
        <v>0.0</v>
      </c>
      <c r="R962" s="35">
        <v>0.0</v>
      </c>
      <c r="S962" s="35">
        <v>0.0</v>
      </c>
      <c r="T962" s="35">
        <v>0.0</v>
      </c>
      <c r="U962" s="35">
        <v>0.02532684950205696</v>
      </c>
      <c r="V962" s="35">
        <v>45.845154284832</v>
      </c>
      <c r="W962" s="35">
        <v>0.0</v>
      </c>
      <c r="X962" s="35">
        <v>0.0</v>
      </c>
      <c r="Y962" s="35">
        <v>0.0</v>
      </c>
      <c r="Z962" s="35">
        <v>0.02532684950205696</v>
      </c>
      <c r="AA962" s="35">
        <v>45.845154284832</v>
      </c>
      <c r="AB962" s="35">
        <v>0.0</v>
      </c>
      <c r="AC962" s="35">
        <v>0.0</v>
      </c>
      <c r="AD962" s="35">
        <v>0.0</v>
      </c>
      <c r="AE962" s="35">
        <v>0.0</v>
      </c>
      <c r="AF962" s="35">
        <v>5.346009311328</v>
      </c>
    </row>
    <row r="963" ht="15.75" customHeight="1">
      <c r="A963" s="35" t="s">
        <v>50</v>
      </c>
      <c r="B963" s="35" t="s">
        <v>5731</v>
      </c>
      <c r="C963" s="35">
        <v>855.0</v>
      </c>
      <c r="D963" s="35" t="s">
        <v>1068</v>
      </c>
      <c r="F963" s="35">
        <v>0.05802072890999919</v>
      </c>
      <c r="G963" s="35">
        <v>0.0707502312371766</v>
      </c>
      <c r="H963" s="35">
        <v>0.1287709601471758</v>
      </c>
      <c r="I963" s="35">
        <v>28.249271370432</v>
      </c>
      <c r="J963" s="35">
        <v>0.0</v>
      </c>
      <c r="K963" s="35">
        <v>0.0</v>
      </c>
      <c r="L963" s="35">
        <v>0.0</v>
      </c>
      <c r="M963" s="35">
        <v>0.0</v>
      </c>
      <c r="N963" s="35">
        <v>0.0</v>
      </c>
      <c r="O963" s="35">
        <v>0.0</v>
      </c>
      <c r="P963" s="35">
        <v>0.0</v>
      </c>
      <c r="R963" s="35">
        <v>0.0</v>
      </c>
      <c r="S963" s="35">
        <v>0.0</v>
      </c>
      <c r="T963" s="35">
        <v>0.0</v>
      </c>
      <c r="U963" s="35">
        <v>1.353257890104957</v>
      </c>
      <c r="V963" s="35">
        <v>28.249271370432</v>
      </c>
      <c r="W963" s="35">
        <v>0.0</v>
      </c>
      <c r="X963" s="35">
        <v>0.0</v>
      </c>
      <c r="Y963" s="35">
        <v>0.0</v>
      </c>
      <c r="Z963" s="35">
        <v>0.0</v>
      </c>
      <c r="AA963" s="35">
        <v>26.491794450912</v>
      </c>
      <c r="AB963" s="35">
        <v>0.0</v>
      </c>
      <c r="AC963" s="35">
        <v>0.0</v>
      </c>
      <c r="AD963" s="35">
        <v>0.0</v>
      </c>
      <c r="AE963" s="35">
        <v>1.150053524766716</v>
      </c>
      <c r="AF963" s="35">
        <v>21.532364015904</v>
      </c>
    </row>
    <row r="964" ht="15.75" customHeight="1">
      <c r="A964" s="35" t="s">
        <v>50</v>
      </c>
      <c r="B964" s="35" t="s">
        <v>5732</v>
      </c>
      <c r="C964" s="35">
        <v>855.0</v>
      </c>
      <c r="D964" s="35" t="s">
        <v>1068</v>
      </c>
      <c r="F964" s="35">
        <v>0.1160526357544938</v>
      </c>
      <c r="G964" s="35">
        <v>0.0778432138866967</v>
      </c>
      <c r="H964" s="35">
        <v>0.1938958496411905</v>
      </c>
      <c r="I964" s="35">
        <v>34.114075847712</v>
      </c>
      <c r="J964" s="35">
        <v>0.0</v>
      </c>
      <c r="K964" s="35">
        <v>0.0</v>
      </c>
      <c r="L964" s="35">
        <v>0.0</v>
      </c>
      <c r="M964" s="35">
        <v>0.0</v>
      </c>
      <c r="N964" s="35">
        <v>0.0</v>
      </c>
      <c r="O964" s="35">
        <v>0.0</v>
      </c>
      <c r="P964" s="35">
        <v>0.0</v>
      </c>
      <c r="R964" s="35">
        <v>0.0</v>
      </c>
      <c r="S964" s="35">
        <v>0.0</v>
      </c>
      <c r="T964" s="35">
        <v>0.0</v>
      </c>
      <c r="U964" s="35">
        <v>7.165884282076777</v>
      </c>
      <c r="V964" s="35">
        <v>34.114075847712</v>
      </c>
      <c r="W964" s="35">
        <v>0.0</v>
      </c>
      <c r="X964" s="35">
        <v>0.0</v>
      </c>
      <c r="Y964" s="35">
        <v>0.0</v>
      </c>
      <c r="Z964" s="35">
        <v>0.0</v>
      </c>
      <c r="AA964" s="35">
        <v>32.26002431904</v>
      </c>
      <c r="AB964" s="35">
        <v>0.0</v>
      </c>
      <c r="AC964" s="35">
        <v>0.0</v>
      </c>
      <c r="AD964" s="35">
        <v>0.0</v>
      </c>
      <c r="AE964" s="35">
        <v>0.03314963183612985</v>
      </c>
      <c r="AF964" s="35">
        <v>14.063324351328</v>
      </c>
    </row>
    <row r="965" ht="15.75" customHeight="1">
      <c r="A965" s="35" t="s">
        <v>50</v>
      </c>
      <c r="B965" s="35" t="s">
        <v>5733</v>
      </c>
      <c r="C965" s="35">
        <v>855.0</v>
      </c>
      <c r="D965" s="35" t="s">
        <v>1068</v>
      </c>
      <c r="F965" s="35">
        <v>0.120680460346005</v>
      </c>
      <c r="G965" s="35">
        <v>0.583037648348571</v>
      </c>
      <c r="H965" s="35">
        <v>0.703718108694576</v>
      </c>
      <c r="I965" s="35">
        <v>35.964684588672</v>
      </c>
      <c r="J965" s="35">
        <v>0.0</v>
      </c>
      <c r="K965" s="35">
        <v>0.0</v>
      </c>
      <c r="L965" s="35">
        <v>0.0</v>
      </c>
      <c r="M965" s="35">
        <v>12.644917883136</v>
      </c>
      <c r="N965" s="35">
        <v>0.0</v>
      </c>
      <c r="O965" s="35">
        <v>0.0</v>
      </c>
      <c r="P965" s="35">
        <v>0.0</v>
      </c>
      <c r="R965" s="35">
        <v>0.0</v>
      </c>
      <c r="S965" s="35">
        <v>0.0</v>
      </c>
      <c r="T965" s="35">
        <v>6.984769641494402</v>
      </c>
      <c r="U965" s="35">
        <v>12.80856638319551</v>
      </c>
      <c r="V965" s="35">
        <v>35.964684588672</v>
      </c>
      <c r="W965" s="35">
        <v>0.0</v>
      </c>
      <c r="X965" s="35">
        <v>0.0</v>
      </c>
      <c r="Y965" s="35">
        <v>0.0</v>
      </c>
      <c r="Z965" s="35">
        <v>1.028449988899199</v>
      </c>
      <c r="AA965" s="35">
        <v>27.504761530176</v>
      </c>
      <c r="AB965" s="35">
        <v>0.0</v>
      </c>
      <c r="AC965" s="35">
        <v>0.0</v>
      </c>
      <c r="AD965" s="35">
        <v>3.153703889952005</v>
      </c>
      <c r="AE965" s="35">
        <v>12.4737340918176</v>
      </c>
      <c r="AF965" s="35">
        <v>35.964684588672</v>
      </c>
    </row>
    <row r="966" ht="15.75" customHeight="1">
      <c r="A966" s="35" t="s">
        <v>50</v>
      </c>
      <c r="B966" s="35" t="s">
        <v>5734</v>
      </c>
      <c r="C966" s="35">
        <v>855.0</v>
      </c>
      <c r="D966" s="35" t="s">
        <v>1068</v>
      </c>
      <c r="F966" s="35">
        <v>0.3631798749311853</v>
      </c>
      <c r="G966" s="35">
        <v>0.1597716496913815</v>
      </c>
      <c r="H966" s="35">
        <v>0.5229515246225669</v>
      </c>
      <c r="I966" s="35">
        <v>29.612895744096</v>
      </c>
      <c r="J966" s="35">
        <v>0.0</v>
      </c>
      <c r="K966" s="35">
        <v>0.0</v>
      </c>
      <c r="L966" s="35">
        <v>0.0</v>
      </c>
      <c r="M966" s="35">
        <v>0.0</v>
      </c>
      <c r="N966" s="35">
        <v>0.0</v>
      </c>
      <c r="O966" s="35">
        <v>0.0</v>
      </c>
      <c r="P966" s="35">
        <v>0.0</v>
      </c>
      <c r="R966" s="35">
        <v>0.0</v>
      </c>
      <c r="S966" s="35">
        <v>0.0</v>
      </c>
      <c r="T966" s="35">
        <v>1.0576795041792</v>
      </c>
      <c r="U966" s="35">
        <v>12.96128752027199</v>
      </c>
      <c r="V966" s="35">
        <v>29.612895744096</v>
      </c>
      <c r="W966" s="35">
        <v>0.0</v>
      </c>
      <c r="X966" s="35">
        <v>0.0</v>
      </c>
      <c r="Y966" s="35">
        <v>0.574610958028801</v>
      </c>
      <c r="Z966" s="35">
        <v>11.90333213016192</v>
      </c>
      <c r="AA966" s="35">
        <v>29.612895744096</v>
      </c>
      <c r="AB966" s="35">
        <v>0.0</v>
      </c>
      <c r="AC966" s="35">
        <v>0.0</v>
      </c>
      <c r="AD966" s="35">
        <v>0.0</v>
      </c>
      <c r="AE966" s="35">
        <v>5.400791567337563</v>
      </c>
      <c r="AF966" s="35">
        <v>15.196729790592</v>
      </c>
    </row>
    <row r="967" ht="15.75" customHeight="1">
      <c r="A967" s="35" t="s">
        <v>50</v>
      </c>
      <c r="B967" s="35" t="s">
        <v>5735</v>
      </c>
      <c r="C967" s="35">
        <v>855.0</v>
      </c>
      <c r="D967" s="35" t="s">
        <v>1068</v>
      </c>
      <c r="F967" s="35">
        <v>0.294397024767165</v>
      </c>
      <c r="G967" s="35">
        <v>1.802595507919538</v>
      </c>
      <c r="H967" s="35">
        <v>2.096992532686703</v>
      </c>
      <c r="I967" s="35">
        <v>37.673874203616</v>
      </c>
      <c r="J967" s="35">
        <v>0.0</v>
      </c>
      <c r="K967" s="35">
        <v>8.45524386</v>
      </c>
      <c r="L967" s="35">
        <v>11.725384595904</v>
      </c>
      <c r="M967" s="35">
        <v>0.0</v>
      </c>
      <c r="N967" s="35">
        <v>0.0</v>
      </c>
      <c r="O967" s="35">
        <v>0.0</v>
      </c>
      <c r="P967" s="35">
        <v>0.0</v>
      </c>
      <c r="R967" s="35">
        <v>0.0</v>
      </c>
      <c r="S967" s="35">
        <v>1.217040796944</v>
      </c>
      <c r="T967" s="35">
        <v>9.937211692867201</v>
      </c>
      <c r="U967" s="35">
        <v>12.22738144463805</v>
      </c>
      <c r="V967" s="35">
        <v>37.673874203616</v>
      </c>
      <c r="W967" s="35">
        <v>0.0</v>
      </c>
      <c r="X967" s="35">
        <v>0.0</v>
      </c>
      <c r="Y967" s="35">
        <v>0.5398807873536007</v>
      </c>
      <c r="Z967" s="35">
        <v>9.132175911398393</v>
      </c>
      <c r="AA967" s="35">
        <v>36.229028891328</v>
      </c>
      <c r="AB967" s="35">
        <v>0.0</v>
      </c>
      <c r="AC967" s="35">
        <v>0.0</v>
      </c>
      <c r="AD967" s="35">
        <v>9.597774893616</v>
      </c>
      <c r="AE967" s="35">
        <v>12.03675782008896</v>
      </c>
      <c r="AF967" s="35">
        <v>37.673874203616</v>
      </c>
    </row>
    <row r="968" ht="15.75" customHeight="1">
      <c r="A968" s="35" t="s">
        <v>50</v>
      </c>
      <c r="B968" s="35" t="s">
        <v>5736</v>
      </c>
      <c r="C968" s="35">
        <v>855.0</v>
      </c>
      <c r="D968" s="35" t="s">
        <v>1068</v>
      </c>
      <c r="F968" s="35">
        <v>0.1770303231283151</v>
      </c>
      <c r="G968" s="35">
        <v>0.05297361154347498</v>
      </c>
      <c r="H968" s="35">
        <v>0.2300039346717901</v>
      </c>
      <c r="I968" s="35">
        <v>44.427939550848</v>
      </c>
      <c r="J968" s="35">
        <v>0.0</v>
      </c>
      <c r="K968" s="35">
        <v>0.0</v>
      </c>
      <c r="L968" s="35">
        <v>0.0</v>
      </c>
      <c r="M968" s="35">
        <v>0.0</v>
      </c>
      <c r="N968" s="35">
        <v>0.0</v>
      </c>
      <c r="O968" s="35">
        <v>0.0</v>
      </c>
      <c r="P968" s="35">
        <v>0.0</v>
      </c>
      <c r="R968" s="35">
        <v>0.0</v>
      </c>
      <c r="S968" s="35">
        <v>0.0</v>
      </c>
      <c r="T968" s="35">
        <v>0.5826798706176004</v>
      </c>
      <c r="U968" s="35">
        <v>4.35817163263103</v>
      </c>
      <c r="V968" s="35">
        <v>44.427939550848</v>
      </c>
      <c r="W968" s="35">
        <v>0.0</v>
      </c>
      <c r="X968" s="35">
        <v>0.0</v>
      </c>
      <c r="Y968" s="35">
        <v>0.0</v>
      </c>
      <c r="Z968" s="35">
        <v>3.991749449425914</v>
      </c>
      <c r="AA968" s="35">
        <v>44.427939550848</v>
      </c>
      <c r="AB968" s="35">
        <v>0.0</v>
      </c>
      <c r="AC968" s="35">
        <v>0.0</v>
      </c>
      <c r="AD968" s="35">
        <v>0.0</v>
      </c>
      <c r="AE968" s="35">
        <v>0.9888679420703986</v>
      </c>
      <c r="AF968" s="35">
        <v>12.127683167712</v>
      </c>
    </row>
    <row r="969" ht="15.75" customHeight="1">
      <c r="A969" s="35" t="s">
        <v>50</v>
      </c>
      <c r="B969" s="35" t="s">
        <v>5737</v>
      </c>
      <c r="C969" s="35">
        <v>855.0</v>
      </c>
      <c r="D969" s="35" t="s">
        <v>1068</v>
      </c>
      <c r="F969" s="35">
        <v>0.07181061327905736</v>
      </c>
      <c r="G969" s="35">
        <v>0.07424880719455097</v>
      </c>
      <c r="H969" s="35">
        <v>0.1460594204736083</v>
      </c>
      <c r="I969" s="35">
        <v>15.313158024192</v>
      </c>
      <c r="J969" s="35">
        <v>0.0</v>
      </c>
      <c r="K969" s="35">
        <v>0.0</v>
      </c>
      <c r="L969" s="35">
        <v>8.751787055424</v>
      </c>
      <c r="M969" s="35">
        <v>0.0</v>
      </c>
      <c r="N969" s="35">
        <v>0.0</v>
      </c>
      <c r="O969" s="35">
        <v>0.0</v>
      </c>
      <c r="P969" s="35">
        <v>0.0</v>
      </c>
      <c r="R969" s="35">
        <v>0.0</v>
      </c>
      <c r="S969" s="35">
        <v>0.0</v>
      </c>
      <c r="T969" s="35">
        <v>0.5756082683904012</v>
      </c>
      <c r="U969" s="35">
        <v>1.763633330161829</v>
      </c>
      <c r="V969" s="35">
        <v>15.313158024192</v>
      </c>
      <c r="W969" s="35">
        <v>0.0</v>
      </c>
      <c r="X969" s="35">
        <v>0.0</v>
      </c>
      <c r="Y969" s="35">
        <v>0.0</v>
      </c>
      <c r="Z969" s="35">
        <v>1.016184137230077</v>
      </c>
      <c r="AA969" s="35">
        <v>15.313158024192</v>
      </c>
      <c r="AB969" s="35">
        <v>0.0</v>
      </c>
      <c r="AC969" s="35">
        <v>0.0</v>
      </c>
      <c r="AD969" s="35">
        <v>0.0</v>
      </c>
      <c r="AE969" s="35">
        <v>0.9512987418547183</v>
      </c>
      <c r="AF969" s="35">
        <v>15.090908206752</v>
      </c>
    </row>
    <row r="970" ht="15.75" customHeight="1">
      <c r="A970" s="35" t="s">
        <v>50</v>
      </c>
      <c r="B970" s="35" t="s">
        <v>5738</v>
      </c>
      <c r="C970" s="35">
        <v>855.0</v>
      </c>
      <c r="D970" s="35" t="s">
        <v>1068</v>
      </c>
      <c r="F970" s="35">
        <v>0.8204952833046097</v>
      </c>
      <c r="G970" s="35">
        <v>0.0</v>
      </c>
      <c r="H970" s="35">
        <v>0.8204952833046097</v>
      </c>
      <c r="I970" s="35">
        <v>374.145704952768</v>
      </c>
      <c r="J970" s="35">
        <v>0.0</v>
      </c>
      <c r="K970" s="35">
        <v>0.0</v>
      </c>
      <c r="L970" s="35">
        <v>0.0</v>
      </c>
      <c r="M970" s="35">
        <v>0.0</v>
      </c>
      <c r="N970" s="35">
        <v>0.0</v>
      </c>
      <c r="O970" s="35">
        <v>0.0</v>
      </c>
      <c r="P970" s="35">
        <v>0.0</v>
      </c>
      <c r="R970" s="35">
        <v>0.0</v>
      </c>
      <c r="S970" s="35">
        <v>0.0</v>
      </c>
      <c r="T970" s="35">
        <v>0.0</v>
      </c>
      <c r="U970" s="35">
        <v>8.441937044110041</v>
      </c>
      <c r="V970" s="35">
        <v>374.145704952768</v>
      </c>
      <c r="W970" s="35">
        <v>0.0</v>
      </c>
      <c r="X970" s="35">
        <v>0.0</v>
      </c>
      <c r="Y970" s="35">
        <v>0.0</v>
      </c>
      <c r="Z970" s="35">
        <v>8.441937044110041</v>
      </c>
      <c r="AA970" s="35">
        <v>374.145704952768</v>
      </c>
      <c r="AB970" s="35">
        <v>0.0</v>
      </c>
      <c r="AC970" s="35">
        <v>0.0</v>
      </c>
      <c r="AD970" s="35">
        <v>0.0</v>
      </c>
      <c r="AE970" s="35">
        <v>0.0</v>
      </c>
      <c r="AF970" s="35">
        <v>0.0</v>
      </c>
    </row>
    <row r="971" ht="15.75" customHeight="1">
      <c r="A971" s="35" t="s">
        <v>50</v>
      </c>
      <c r="B971" s="35" t="s">
        <v>5739</v>
      </c>
      <c r="C971" s="35">
        <v>855.0</v>
      </c>
      <c r="D971" s="35" t="s">
        <v>1068</v>
      </c>
      <c r="F971" s="35">
        <v>0.1976108224428202</v>
      </c>
      <c r="G971" s="35">
        <v>0.004065724685961705</v>
      </c>
      <c r="H971" s="35">
        <v>0.2016765471287819</v>
      </c>
      <c r="I971" s="35">
        <v>91.447278223392</v>
      </c>
      <c r="J971" s="35">
        <v>0.0</v>
      </c>
      <c r="K971" s="35">
        <v>0.0</v>
      </c>
      <c r="L971" s="35">
        <v>0.0</v>
      </c>
      <c r="M971" s="35">
        <v>0.0</v>
      </c>
      <c r="N971" s="35">
        <v>0.0</v>
      </c>
      <c r="O971" s="35">
        <v>0.0</v>
      </c>
      <c r="P971" s="35">
        <v>0.0</v>
      </c>
      <c r="R971" s="35">
        <v>0.0</v>
      </c>
      <c r="S971" s="35">
        <v>0.0</v>
      </c>
      <c r="T971" s="35">
        <v>0.0</v>
      </c>
      <c r="U971" s="35">
        <v>0.0</v>
      </c>
      <c r="V971" s="35">
        <v>91.447278223392</v>
      </c>
      <c r="W971" s="35">
        <v>0.0</v>
      </c>
      <c r="X971" s="35">
        <v>0.0</v>
      </c>
      <c r="Y971" s="35">
        <v>0.0</v>
      </c>
      <c r="Z971" s="35">
        <v>0.0</v>
      </c>
      <c r="AA971" s="35">
        <v>91.447278223392</v>
      </c>
      <c r="AB971" s="35">
        <v>0.0</v>
      </c>
      <c r="AC971" s="35">
        <v>0.0</v>
      </c>
      <c r="AD971" s="35">
        <v>0.0</v>
      </c>
      <c r="AE971" s="35">
        <v>0.0</v>
      </c>
      <c r="AF971" s="35">
        <v>2.43908267904</v>
      </c>
    </row>
    <row r="972" ht="15.75" customHeight="1">
      <c r="A972" s="35" t="s">
        <v>50</v>
      </c>
      <c r="B972" s="35" t="s">
        <v>5740</v>
      </c>
      <c r="C972" s="35">
        <v>855.0</v>
      </c>
      <c r="D972" s="35" t="s">
        <v>1068</v>
      </c>
      <c r="F972" s="35">
        <v>0.2079245022758197</v>
      </c>
      <c r="G972" s="35">
        <v>0.1911713679293192</v>
      </c>
      <c r="H972" s="35">
        <v>0.3990958702051389</v>
      </c>
      <c r="I972" s="35">
        <v>27.078307464096</v>
      </c>
      <c r="J972" s="35">
        <v>0.0</v>
      </c>
      <c r="K972" s="35">
        <v>0.0</v>
      </c>
      <c r="L972" s="35">
        <v>0.0</v>
      </c>
      <c r="M972" s="35">
        <v>0.0</v>
      </c>
      <c r="N972" s="35">
        <v>0.0</v>
      </c>
      <c r="O972" s="35">
        <v>0.0</v>
      </c>
      <c r="P972" s="35">
        <v>0.0</v>
      </c>
      <c r="R972" s="35">
        <v>0.0</v>
      </c>
      <c r="S972" s="35">
        <v>0.0</v>
      </c>
      <c r="T972" s="35">
        <v>2.609925654470426</v>
      </c>
      <c r="U972" s="35">
        <v>8.723355442260466</v>
      </c>
      <c r="V972" s="35">
        <v>27.078307464096</v>
      </c>
      <c r="W972" s="35">
        <v>0.0</v>
      </c>
      <c r="X972" s="35">
        <v>0.0</v>
      </c>
      <c r="Y972" s="35">
        <v>0.0</v>
      </c>
      <c r="Z972" s="35">
        <v>7.736258167464949</v>
      </c>
      <c r="AA972" s="35">
        <v>27.078307464096</v>
      </c>
      <c r="AB972" s="35">
        <v>0.0</v>
      </c>
      <c r="AC972" s="35">
        <v>0.0</v>
      </c>
      <c r="AD972" s="35">
        <v>0.0</v>
      </c>
      <c r="AE972" s="35">
        <v>7.431543536578559</v>
      </c>
      <c r="AF972" s="35">
        <v>9.48649496256</v>
      </c>
    </row>
    <row r="973" ht="15.75" customHeight="1">
      <c r="A973" s="35" t="s">
        <v>50</v>
      </c>
      <c r="B973" s="35" t="s">
        <v>5741</v>
      </c>
      <c r="C973" s="35">
        <v>855.0</v>
      </c>
      <c r="D973" s="35" t="s">
        <v>1068</v>
      </c>
      <c r="F973" s="35">
        <v>0.03682533582738795</v>
      </c>
      <c r="G973" s="35">
        <v>0.01331067087856685</v>
      </c>
      <c r="H973" s="35">
        <v>0.0501360067059548</v>
      </c>
      <c r="I973" s="35">
        <v>8.684413343424</v>
      </c>
      <c r="J973" s="35">
        <v>0.0</v>
      </c>
      <c r="K973" s="35">
        <v>0.0</v>
      </c>
      <c r="L973" s="35">
        <v>0.0</v>
      </c>
      <c r="M973" s="35">
        <v>0.0</v>
      </c>
      <c r="N973" s="35">
        <v>0.0</v>
      </c>
      <c r="O973" s="35">
        <v>0.0</v>
      </c>
      <c r="P973" s="35">
        <v>0.0</v>
      </c>
      <c r="R973" s="35">
        <v>0.0</v>
      </c>
      <c r="S973" s="35">
        <v>0.0</v>
      </c>
      <c r="T973" s="35">
        <v>0.0</v>
      </c>
      <c r="U973" s="35">
        <v>0.01163220863614942</v>
      </c>
      <c r="V973" s="35">
        <v>8.684413343424</v>
      </c>
      <c r="W973" s="35">
        <v>0.0</v>
      </c>
      <c r="X973" s="35">
        <v>0.0</v>
      </c>
      <c r="Y973" s="35">
        <v>0.0</v>
      </c>
      <c r="Z973" s="35">
        <v>0.0</v>
      </c>
      <c r="AA973" s="35">
        <v>8.684413343424</v>
      </c>
      <c r="AB973" s="35">
        <v>0.0</v>
      </c>
      <c r="AC973" s="35">
        <v>0.0</v>
      </c>
      <c r="AD973" s="35">
        <v>0.0</v>
      </c>
      <c r="AE973" s="35">
        <v>0.0</v>
      </c>
      <c r="AF973" s="35">
        <v>7.985249689535999</v>
      </c>
    </row>
    <row r="974" ht="15.75" customHeight="1">
      <c r="A974" s="35" t="s">
        <v>50</v>
      </c>
      <c r="B974" s="35" t="s">
        <v>5742</v>
      </c>
      <c r="C974" s="35">
        <v>855.0</v>
      </c>
      <c r="D974" s="35" t="s">
        <v>1068</v>
      </c>
      <c r="F974" s="35">
        <v>0.02580595967780979</v>
      </c>
      <c r="G974" s="35">
        <v>0.02331249549108977</v>
      </c>
      <c r="H974" s="35">
        <v>0.04911845516889955</v>
      </c>
      <c r="I974" s="35">
        <v>11.908724704128</v>
      </c>
      <c r="J974" s="35">
        <v>0.0</v>
      </c>
      <c r="K974" s="35">
        <v>0.0</v>
      </c>
      <c r="L974" s="35">
        <v>0.0</v>
      </c>
      <c r="M974" s="35">
        <v>0.0</v>
      </c>
      <c r="N974" s="35">
        <v>0.0</v>
      </c>
      <c r="O974" s="35">
        <v>0.0</v>
      </c>
      <c r="P974" s="35">
        <v>0.0</v>
      </c>
      <c r="R974" s="35">
        <v>0.0</v>
      </c>
      <c r="S974" s="35">
        <v>0.0</v>
      </c>
      <c r="T974" s="35">
        <v>0.0</v>
      </c>
      <c r="U974" s="35">
        <v>0.0</v>
      </c>
      <c r="V974" s="35">
        <v>11.908724704128</v>
      </c>
      <c r="W974" s="35">
        <v>0.0</v>
      </c>
      <c r="X974" s="35">
        <v>0.0</v>
      </c>
      <c r="Y974" s="35">
        <v>0.0</v>
      </c>
      <c r="Z974" s="35">
        <v>0.0</v>
      </c>
      <c r="AA974" s="35">
        <v>8.501928369984</v>
      </c>
      <c r="AB974" s="35">
        <v>0.0</v>
      </c>
      <c r="AC974" s="35">
        <v>0.0</v>
      </c>
      <c r="AD974" s="35">
        <v>0.0</v>
      </c>
      <c r="AE974" s="35">
        <v>0.0</v>
      </c>
      <c r="AF974" s="35">
        <v>10.011315904128</v>
      </c>
    </row>
    <row r="975" ht="15.75" customHeight="1">
      <c r="A975" s="35" t="s">
        <v>50</v>
      </c>
      <c r="B975" s="35" t="s">
        <v>5743</v>
      </c>
      <c r="C975" s="35">
        <v>855.0</v>
      </c>
      <c r="D975" s="35" t="s">
        <v>1068</v>
      </c>
      <c r="F975" s="35">
        <v>0.02972138310617745</v>
      </c>
      <c r="G975" s="35">
        <v>0.02922964670416323</v>
      </c>
      <c r="H975" s="35">
        <v>0.05895102981034067</v>
      </c>
      <c r="I975" s="35">
        <v>10.904986657152</v>
      </c>
      <c r="J975" s="35">
        <v>0.0</v>
      </c>
      <c r="K975" s="35">
        <v>0.0</v>
      </c>
      <c r="L975" s="35">
        <v>0.0</v>
      </c>
      <c r="M975" s="35">
        <v>0.0</v>
      </c>
      <c r="N975" s="35">
        <v>0.0</v>
      </c>
      <c r="O975" s="35">
        <v>0.0</v>
      </c>
      <c r="P975" s="35">
        <v>0.0</v>
      </c>
      <c r="R975" s="35">
        <v>0.0</v>
      </c>
      <c r="S975" s="35">
        <v>0.0</v>
      </c>
      <c r="T975" s="35">
        <v>0.0</v>
      </c>
      <c r="U975" s="35">
        <v>0.01138458198526965</v>
      </c>
      <c r="V975" s="35">
        <v>10.904986657152</v>
      </c>
      <c r="W975" s="35">
        <v>0.0</v>
      </c>
      <c r="X975" s="35">
        <v>0.0</v>
      </c>
      <c r="Y975" s="35">
        <v>0.0</v>
      </c>
      <c r="Z975" s="35">
        <v>0.0</v>
      </c>
      <c r="AA975" s="35">
        <v>8.158864299264</v>
      </c>
      <c r="AB975" s="35">
        <v>0.0</v>
      </c>
      <c r="AC975" s="35">
        <v>0.0</v>
      </c>
      <c r="AD975" s="35">
        <v>0.0</v>
      </c>
      <c r="AE975" s="35">
        <v>0.0</v>
      </c>
      <c r="AF975" s="35">
        <v>10.904986657152</v>
      </c>
    </row>
    <row r="976" ht="15.75" customHeight="1">
      <c r="A976" s="35" t="s">
        <v>50</v>
      </c>
      <c r="B976" s="35" t="s">
        <v>5744</v>
      </c>
      <c r="C976" s="35">
        <v>855.0</v>
      </c>
      <c r="D976" s="35" t="s">
        <v>1068</v>
      </c>
      <c r="F976" s="35">
        <v>0.4659797360285947</v>
      </c>
      <c r="G976" s="35">
        <v>0.9943969449178388</v>
      </c>
      <c r="H976" s="35">
        <v>1.460376680946433</v>
      </c>
      <c r="I976" s="35">
        <v>121.345775707968</v>
      </c>
      <c r="J976" s="35">
        <v>0.0</v>
      </c>
      <c r="K976" s="35">
        <v>0.0</v>
      </c>
      <c r="L976" s="35">
        <v>0.0</v>
      </c>
      <c r="M976" s="35">
        <v>5.10580866096</v>
      </c>
      <c r="N976" s="35">
        <v>19.137499843392</v>
      </c>
      <c r="O976" s="35">
        <v>19.137499843392</v>
      </c>
      <c r="P976" s="35">
        <v>19.137499843392</v>
      </c>
      <c r="R976" s="35">
        <v>0.0</v>
      </c>
      <c r="S976" s="35">
        <v>0.0</v>
      </c>
      <c r="T976" s="35">
        <v>9.24492225686401</v>
      </c>
      <c r="U976" s="35">
        <v>22.42092276385918</v>
      </c>
      <c r="V976" s="35">
        <v>121.345775707968</v>
      </c>
      <c r="W976" s="35">
        <v>0.0</v>
      </c>
      <c r="X976" s="35">
        <v>0.0</v>
      </c>
      <c r="Y976" s="35">
        <v>0.7673008150080151</v>
      </c>
      <c r="Z976" s="35">
        <v>12.30397086489976</v>
      </c>
      <c r="AA976" s="35">
        <v>25.660098003456</v>
      </c>
      <c r="AB976" s="35">
        <v>0.0</v>
      </c>
      <c r="AC976" s="35">
        <v>0.0</v>
      </c>
      <c r="AD976" s="35">
        <v>6.988439741472001</v>
      </c>
      <c r="AE976" s="35">
        <v>15.76444416015164</v>
      </c>
      <c r="AF976" s="35">
        <v>121.345775707968</v>
      </c>
    </row>
    <row r="977" ht="15.75" customHeight="1">
      <c r="A977" s="35" t="s">
        <v>50</v>
      </c>
      <c r="B977" s="35" t="s">
        <v>5745</v>
      </c>
      <c r="C977" s="35">
        <v>855.0</v>
      </c>
      <c r="D977" s="35" t="s">
        <v>1068</v>
      </c>
      <c r="F977" s="35">
        <v>0.02688506522354927</v>
      </c>
      <c r="G977" s="35">
        <v>0.003109698146522935</v>
      </c>
      <c r="H977" s="35">
        <v>0.02999476337007221</v>
      </c>
      <c r="I977" s="35">
        <v>7.731110844576</v>
      </c>
      <c r="J977" s="35">
        <v>0.0</v>
      </c>
      <c r="K977" s="35">
        <v>0.0</v>
      </c>
      <c r="L977" s="35">
        <v>0.0</v>
      </c>
      <c r="M977" s="35">
        <v>0.0</v>
      </c>
      <c r="N977" s="35">
        <v>0.0</v>
      </c>
      <c r="O977" s="35">
        <v>0.0</v>
      </c>
      <c r="P977" s="35">
        <v>0.0</v>
      </c>
      <c r="R977" s="35">
        <v>0.0</v>
      </c>
      <c r="S977" s="35">
        <v>0.0</v>
      </c>
      <c r="T977" s="35">
        <v>0.0</v>
      </c>
      <c r="U977" s="35">
        <v>0.7904007578879996</v>
      </c>
      <c r="V977" s="35">
        <v>7.731110844576</v>
      </c>
      <c r="W977" s="35">
        <v>0.0</v>
      </c>
      <c r="X977" s="35">
        <v>0.0</v>
      </c>
      <c r="Y977" s="35">
        <v>0.0</v>
      </c>
      <c r="Z977" s="35">
        <v>0.7904007578879996</v>
      </c>
      <c r="AA977" s="35">
        <v>7.731110844576</v>
      </c>
      <c r="AB977" s="35">
        <v>0.0</v>
      </c>
      <c r="AC977" s="35">
        <v>0.0</v>
      </c>
      <c r="AD977" s="35">
        <v>0.0</v>
      </c>
      <c r="AE977" s="35">
        <v>0.0</v>
      </c>
      <c r="AF977" s="35">
        <v>0.663222155904</v>
      </c>
    </row>
    <row r="978" ht="15.75" customHeight="1">
      <c r="A978" s="35" t="s">
        <v>50</v>
      </c>
      <c r="B978" s="35" t="s">
        <v>5746</v>
      </c>
      <c r="C978" s="35">
        <v>855.0</v>
      </c>
      <c r="D978" s="35" t="s">
        <v>1068</v>
      </c>
      <c r="F978" s="35">
        <v>0.01487303052846043</v>
      </c>
      <c r="G978" s="35">
        <v>0.04144750954143468</v>
      </c>
      <c r="H978" s="35">
        <v>0.05632054006989511</v>
      </c>
      <c r="I978" s="35">
        <v>3.427604135424</v>
      </c>
      <c r="J978" s="35">
        <v>0.0</v>
      </c>
      <c r="K978" s="35">
        <v>0.0</v>
      </c>
      <c r="L978" s="35">
        <v>0.0</v>
      </c>
      <c r="M978" s="35">
        <v>0.0</v>
      </c>
      <c r="N978" s="35">
        <v>0.365509295424</v>
      </c>
      <c r="O978" s="35">
        <v>0.365509295424</v>
      </c>
      <c r="P978" s="35">
        <v>0.365509295424</v>
      </c>
      <c r="R978" s="35">
        <v>0.0</v>
      </c>
      <c r="S978" s="35">
        <v>0.0</v>
      </c>
      <c r="T978" s="35">
        <v>0.3006929495808007</v>
      </c>
      <c r="U978" s="35">
        <v>1.872072756812157</v>
      </c>
      <c r="V978" s="35">
        <v>3.427604135424</v>
      </c>
      <c r="W978" s="35">
        <v>0.0</v>
      </c>
      <c r="X978" s="35">
        <v>0.0</v>
      </c>
      <c r="Y978" s="35">
        <v>0.0</v>
      </c>
      <c r="Z978" s="35">
        <v>0.4182001386393596</v>
      </c>
      <c r="AA978" s="35">
        <v>2.25602713728</v>
      </c>
      <c r="AB978" s="35">
        <v>0.0</v>
      </c>
      <c r="AC978" s="35">
        <v>0.0</v>
      </c>
      <c r="AD978" s="35">
        <v>0.0</v>
      </c>
      <c r="AE978" s="35">
        <v>1.742815940463357</v>
      </c>
      <c r="AF978" s="35">
        <v>3.427604135424</v>
      </c>
    </row>
    <row r="979" ht="15.75" customHeight="1">
      <c r="A979" s="35" t="s">
        <v>50</v>
      </c>
      <c r="B979" s="35" t="s">
        <v>5747</v>
      </c>
      <c r="C979" s="35">
        <v>1141.0</v>
      </c>
      <c r="D979" s="35" t="s">
        <v>1068</v>
      </c>
      <c r="F979" s="35">
        <v>0.370654419218987</v>
      </c>
      <c r="G979" s="35">
        <v>0.745883754019907</v>
      </c>
      <c r="H979" s="35">
        <v>1.116538173238894</v>
      </c>
      <c r="I979" s="35">
        <v>106.888163887008</v>
      </c>
      <c r="J979" s="35">
        <v>0.0</v>
      </c>
      <c r="K979" s="35">
        <v>0.0</v>
      </c>
      <c r="L979" s="35">
        <v>0.0</v>
      </c>
      <c r="M979" s="35">
        <v>6.734556216864</v>
      </c>
      <c r="N979" s="35">
        <v>0.0</v>
      </c>
      <c r="O979" s="35">
        <v>0.0</v>
      </c>
      <c r="P979" s="35">
        <v>0.0</v>
      </c>
      <c r="R979" s="35">
        <v>0.0</v>
      </c>
      <c r="S979" s="35">
        <v>0.0</v>
      </c>
      <c r="T979" s="35">
        <v>6.743864985177602</v>
      </c>
      <c r="U979" s="35">
        <v>21.5201821669631</v>
      </c>
      <c r="V979" s="35">
        <v>106.888163887008</v>
      </c>
      <c r="W979" s="35">
        <v>0.0</v>
      </c>
      <c r="X979" s="35">
        <v>0.0</v>
      </c>
      <c r="Y979" s="35">
        <v>0.0</v>
      </c>
      <c r="Z979" s="35">
        <v>16.1643887716147</v>
      </c>
      <c r="AA979" s="35">
        <v>24.151195093536</v>
      </c>
      <c r="AB979" s="35">
        <v>0.0</v>
      </c>
      <c r="AC979" s="35">
        <v>0.0</v>
      </c>
      <c r="AD979" s="35">
        <v>1.90977834438721</v>
      </c>
      <c r="AE979" s="35">
        <v>17.09541573780094</v>
      </c>
      <c r="AF979" s="35">
        <v>106.888163887008</v>
      </c>
    </row>
    <row r="980" ht="15.75" customHeight="1">
      <c r="A980" s="35" t="s">
        <v>50</v>
      </c>
      <c r="B980" s="35" t="s">
        <v>5748</v>
      </c>
      <c r="C980" s="35">
        <v>1141.0</v>
      </c>
      <c r="D980" s="35" t="s">
        <v>1068</v>
      </c>
      <c r="F980" s="35">
        <v>0.1180603060227574</v>
      </c>
      <c r="G980" s="35">
        <v>0.7516053087261348</v>
      </c>
      <c r="H980" s="35">
        <v>0.8696656147488923</v>
      </c>
      <c r="I980" s="35">
        <v>107.043486578784</v>
      </c>
      <c r="J980" s="35">
        <v>0.0</v>
      </c>
      <c r="K980" s="35">
        <v>0.0</v>
      </c>
      <c r="L980" s="35">
        <v>0.0</v>
      </c>
      <c r="M980" s="35">
        <v>0.0</v>
      </c>
      <c r="N980" s="35">
        <v>0.0</v>
      </c>
      <c r="O980" s="35">
        <v>0.0</v>
      </c>
      <c r="P980" s="35">
        <v>0.0</v>
      </c>
      <c r="R980" s="35">
        <v>0.0</v>
      </c>
      <c r="S980" s="35">
        <v>0.0</v>
      </c>
      <c r="T980" s="35">
        <v>0.0</v>
      </c>
      <c r="U980" s="35">
        <v>20.45800238590053</v>
      </c>
      <c r="V980" s="35">
        <v>107.043486578784</v>
      </c>
      <c r="W980" s="35">
        <v>0.0</v>
      </c>
      <c r="X980" s="35">
        <v>0.0</v>
      </c>
      <c r="Y980" s="35">
        <v>0.0</v>
      </c>
      <c r="Z980" s="35">
        <v>2.230460778268788</v>
      </c>
      <c r="AA980" s="35">
        <v>48.649878674208</v>
      </c>
      <c r="AB980" s="35">
        <v>0.0</v>
      </c>
      <c r="AC980" s="35">
        <v>0.0</v>
      </c>
      <c r="AD980" s="35">
        <v>0.0</v>
      </c>
      <c r="AE980" s="35">
        <v>19.03649564323554</v>
      </c>
      <c r="AF980" s="35">
        <v>94.150224528192</v>
      </c>
    </row>
    <row r="981" ht="15.75" customHeight="1">
      <c r="A981" s="35" t="s">
        <v>50</v>
      </c>
      <c r="B981" s="35" t="s">
        <v>5749</v>
      </c>
      <c r="C981" s="35">
        <v>1141.0</v>
      </c>
      <c r="D981" s="35" t="s">
        <v>1068</v>
      </c>
      <c r="F981" s="35">
        <v>0.1041399176085538</v>
      </c>
      <c r="G981" s="35">
        <v>0.1972659304950903</v>
      </c>
      <c r="H981" s="35">
        <v>0.3014058481036441</v>
      </c>
      <c r="I981" s="35">
        <v>61.947822765024</v>
      </c>
      <c r="J981" s="35">
        <v>0.0</v>
      </c>
      <c r="K981" s="35">
        <v>0.0</v>
      </c>
      <c r="L981" s="35">
        <v>0.0</v>
      </c>
      <c r="M981" s="35">
        <v>10.971325810368</v>
      </c>
      <c r="N981" s="35">
        <v>0.0</v>
      </c>
      <c r="O981" s="35">
        <v>0.0</v>
      </c>
      <c r="P981" s="35">
        <v>0.0</v>
      </c>
      <c r="R981" s="35">
        <v>0.0</v>
      </c>
      <c r="S981" s="35">
        <v>0.0</v>
      </c>
      <c r="T981" s="35">
        <v>0.0</v>
      </c>
      <c r="U981" s="35">
        <v>7.865943211486068</v>
      </c>
      <c r="V981" s="35">
        <v>61.947822765024</v>
      </c>
      <c r="W981" s="35">
        <v>0.0</v>
      </c>
      <c r="X981" s="35">
        <v>0.0</v>
      </c>
      <c r="Y981" s="35">
        <v>0.0</v>
      </c>
      <c r="Z981" s="35">
        <v>2.913440617019502</v>
      </c>
      <c r="AA981" s="35">
        <v>20.571451068672</v>
      </c>
      <c r="AB981" s="35">
        <v>0.0</v>
      </c>
      <c r="AC981" s="35">
        <v>0.0</v>
      </c>
      <c r="AD981" s="35">
        <v>0.0</v>
      </c>
      <c r="AE981" s="35">
        <v>4.951908546721918</v>
      </c>
      <c r="AF981" s="35">
        <v>41.376371696352</v>
      </c>
    </row>
    <row r="982" ht="15.75" customHeight="1">
      <c r="A982" s="35" t="s">
        <v>50</v>
      </c>
      <c r="B982" s="35" t="s">
        <v>5750</v>
      </c>
      <c r="C982" s="35">
        <v>1141.0</v>
      </c>
      <c r="D982" s="35" t="s">
        <v>1068</v>
      </c>
      <c r="F982" s="35">
        <v>0.2608484857521207</v>
      </c>
      <c r="G982" s="35">
        <v>0.8891761224791787</v>
      </c>
      <c r="H982" s="35">
        <v>1.150024608231299</v>
      </c>
      <c r="I982" s="35">
        <v>16.597834043616</v>
      </c>
      <c r="J982" s="35">
        <v>0.0</v>
      </c>
      <c r="K982" s="35">
        <v>6.0690168</v>
      </c>
      <c r="L982" s="35">
        <v>5.898885707232</v>
      </c>
      <c r="M982" s="35">
        <v>8.162099313984001</v>
      </c>
      <c r="N982" s="35">
        <v>0.0</v>
      </c>
      <c r="O982" s="35">
        <v>0.0</v>
      </c>
      <c r="P982" s="35">
        <v>0.0</v>
      </c>
      <c r="R982" s="35">
        <v>0.0</v>
      </c>
      <c r="S982" s="35">
        <v>0.0</v>
      </c>
      <c r="T982" s="35">
        <v>7.042921857014401</v>
      </c>
      <c r="U982" s="35">
        <v>11.79787911192575</v>
      </c>
      <c r="V982" s="35">
        <v>16.597834043616</v>
      </c>
      <c r="W982" s="35">
        <v>0.0</v>
      </c>
      <c r="X982" s="35">
        <v>0.0</v>
      </c>
      <c r="Y982" s="35">
        <v>1.841382059126401</v>
      </c>
      <c r="Z982" s="35">
        <v>5.969488853865601</v>
      </c>
      <c r="AA982" s="35">
        <v>7.816394121984001</v>
      </c>
      <c r="AB982" s="35">
        <v>0.0</v>
      </c>
      <c r="AC982" s="35">
        <v>0.0</v>
      </c>
      <c r="AD982" s="35">
        <v>5.978981280585603</v>
      </c>
      <c r="AE982" s="35">
        <v>10.22994663542207</v>
      </c>
      <c r="AF982" s="35">
        <v>13.253011297344</v>
      </c>
    </row>
    <row r="983" ht="15.75" customHeight="1">
      <c r="A983" s="35" t="s">
        <v>50</v>
      </c>
      <c r="B983" s="35" t="s">
        <v>5751</v>
      </c>
      <c r="C983" s="35">
        <v>1141.0</v>
      </c>
      <c r="D983" s="35" t="s">
        <v>1068</v>
      </c>
      <c r="F983" s="35">
        <v>0.2762916914317928</v>
      </c>
      <c r="G983" s="35">
        <v>0.1989557519160969</v>
      </c>
      <c r="H983" s="35">
        <v>0.4752474433478896</v>
      </c>
      <c r="I983" s="35">
        <v>99.3950467776</v>
      </c>
      <c r="J983" s="35">
        <v>0.0</v>
      </c>
      <c r="K983" s="35">
        <v>0.0</v>
      </c>
      <c r="L983" s="35">
        <v>0.0</v>
      </c>
      <c r="M983" s="35">
        <v>0.0</v>
      </c>
      <c r="N983" s="35">
        <v>0.0</v>
      </c>
      <c r="O983" s="35">
        <v>0.0</v>
      </c>
      <c r="P983" s="35">
        <v>0.0</v>
      </c>
      <c r="R983" s="35">
        <v>0.0</v>
      </c>
      <c r="S983" s="35">
        <v>0.0</v>
      </c>
      <c r="T983" s="35">
        <v>0.0</v>
      </c>
      <c r="U983" s="35">
        <v>5.316115320794872</v>
      </c>
      <c r="V983" s="35">
        <v>99.3950467776</v>
      </c>
      <c r="W983" s="35">
        <v>0.0</v>
      </c>
      <c r="X983" s="35">
        <v>0.0</v>
      </c>
      <c r="Y983" s="35">
        <v>0.0</v>
      </c>
      <c r="Z983" s="35">
        <v>0.0</v>
      </c>
      <c r="AA983" s="35">
        <v>99.3950467776</v>
      </c>
      <c r="AB983" s="35">
        <v>0.0</v>
      </c>
      <c r="AC983" s="35">
        <v>0.0</v>
      </c>
      <c r="AD983" s="35">
        <v>0.0</v>
      </c>
      <c r="AE983" s="35">
        <v>3.745713306182378</v>
      </c>
      <c r="AF983" s="35">
        <v>59.82688898121599</v>
      </c>
    </row>
    <row r="984" ht="15.75" customHeight="1">
      <c r="A984" s="35" t="s">
        <v>50</v>
      </c>
      <c r="B984" s="35" t="s">
        <v>5752</v>
      </c>
      <c r="C984" s="35">
        <v>1141.0</v>
      </c>
      <c r="D984" s="35" t="s">
        <v>1068</v>
      </c>
      <c r="F984" s="35">
        <v>0.1918985129956259</v>
      </c>
      <c r="G984" s="35">
        <v>0.375998307247091</v>
      </c>
      <c r="H984" s="35">
        <v>0.5678968202427168</v>
      </c>
      <c r="I984" s="35">
        <v>15.5173725</v>
      </c>
      <c r="J984" s="35">
        <v>0.0</v>
      </c>
      <c r="K984" s="35">
        <v>8.854007599584</v>
      </c>
      <c r="L984" s="35">
        <v>3.559798355904</v>
      </c>
      <c r="M984" s="35">
        <v>0.0</v>
      </c>
      <c r="N984" s="35">
        <v>0.0</v>
      </c>
      <c r="O984" s="35">
        <v>0.0</v>
      </c>
      <c r="P984" s="35">
        <v>0.0</v>
      </c>
      <c r="R984" s="35">
        <v>0.0</v>
      </c>
      <c r="S984" s="35">
        <v>0.0</v>
      </c>
      <c r="T984" s="35">
        <v>6.012347631494403</v>
      </c>
      <c r="U984" s="35">
        <v>11.71290846289535</v>
      </c>
      <c r="V984" s="35">
        <v>15.5173725</v>
      </c>
      <c r="W984" s="35">
        <v>0.0</v>
      </c>
      <c r="X984" s="35">
        <v>0.0</v>
      </c>
      <c r="Y984" s="35">
        <v>0.0</v>
      </c>
      <c r="Z984" s="35">
        <v>6.236241482338546</v>
      </c>
      <c r="AA984" s="35">
        <v>10.88587836</v>
      </c>
      <c r="AB984" s="35">
        <v>0.0</v>
      </c>
      <c r="AC984" s="35">
        <v>0.0</v>
      </c>
      <c r="AD984" s="35">
        <v>3.566924485084802</v>
      </c>
      <c r="AE984" s="35">
        <v>8.445952747007997</v>
      </c>
      <c r="AF984" s="35">
        <v>13.992085128672</v>
      </c>
    </row>
    <row r="985" ht="15.75" customHeight="1">
      <c r="A985" s="35" t="s">
        <v>50</v>
      </c>
      <c r="B985" s="35" t="s">
        <v>5753</v>
      </c>
      <c r="C985" s="35">
        <v>1141.0</v>
      </c>
      <c r="D985" s="35" t="s">
        <v>1068</v>
      </c>
      <c r="F985" s="35">
        <v>0.2617858136116041</v>
      </c>
      <c r="G985" s="35">
        <v>0.223072466805257</v>
      </c>
      <c r="H985" s="35">
        <v>0.4848582804168611</v>
      </c>
      <c r="I985" s="35">
        <v>50.28943957632</v>
      </c>
      <c r="J985" s="35">
        <v>0.0</v>
      </c>
      <c r="K985" s="35">
        <v>0.0</v>
      </c>
      <c r="L985" s="35">
        <v>0.0</v>
      </c>
      <c r="M985" s="35">
        <v>0.0</v>
      </c>
      <c r="N985" s="35">
        <v>0.0</v>
      </c>
      <c r="O985" s="35">
        <v>0.0</v>
      </c>
      <c r="P985" s="35">
        <v>0.0</v>
      </c>
      <c r="R985" s="35">
        <v>0.0</v>
      </c>
      <c r="S985" s="35">
        <v>0.0</v>
      </c>
      <c r="T985" s="35">
        <v>0.0</v>
      </c>
      <c r="U985" s="35">
        <v>13.52165841718271</v>
      </c>
      <c r="V985" s="35">
        <v>50.28943957632</v>
      </c>
      <c r="W985" s="35">
        <v>0.0</v>
      </c>
      <c r="X985" s="35">
        <v>0.0</v>
      </c>
      <c r="Y985" s="35">
        <v>0.0</v>
      </c>
      <c r="Z985" s="35">
        <v>6.466721457127631</v>
      </c>
      <c r="AA985" s="35">
        <v>50.28943957632</v>
      </c>
      <c r="AB985" s="35">
        <v>0.0</v>
      </c>
      <c r="AC985" s="35">
        <v>0.0</v>
      </c>
      <c r="AD985" s="35">
        <v>0.0</v>
      </c>
      <c r="AE985" s="35">
        <v>5.720965086574043</v>
      </c>
      <c r="AF985" s="35">
        <v>20.86572114144</v>
      </c>
    </row>
    <row r="986" ht="15.75" customHeight="1">
      <c r="A986" s="35" t="s">
        <v>50</v>
      </c>
      <c r="B986" s="35" t="s">
        <v>5754</v>
      </c>
      <c r="C986" s="35">
        <v>1141.0</v>
      </c>
      <c r="D986" s="35" t="s">
        <v>1068</v>
      </c>
      <c r="F986" s="35">
        <v>0.3919326394981882</v>
      </c>
      <c r="G986" s="35">
        <v>0.6237253918220558</v>
      </c>
      <c r="H986" s="35">
        <v>1.015658031320244</v>
      </c>
      <c r="I986" s="35">
        <v>126.740557845216</v>
      </c>
      <c r="J986" s="35">
        <v>0.0</v>
      </c>
      <c r="K986" s="35">
        <v>0.0</v>
      </c>
      <c r="L986" s="35">
        <v>11.014652400192</v>
      </c>
      <c r="M986" s="35">
        <v>0.0</v>
      </c>
      <c r="N986" s="35">
        <v>0.0</v>
      </c>
      <c r="O986" s="35">
        <v>0.0</v>
      </c>
      <c r="P986" s="35">
        <v>0.0</v>
      </c>
      <c r="R986" s="35">
        <v>0.0</v>
      </c>
      <c r="S986" s="35">
        <v>0.0</v>
      </c>
      <c r="T986" s="35">
        <v>8.77811733005761</v>
      </c>
      <c r="U986" s="35">
        <v>14.58669205179646</v>
      </c>
      <c r="V986" s="35">
        <v>126.740557845216</v>
      </c>
      <c r="W986" s="35">
        <v>0.0</v>
      </c>
      <c r="X986" s="35">
        <v>0.0</v>
      </c>
      <c r="Y986" s="35">
        <v>1.777242052051204</v>
      </c>
      <c r="Z986" s="35">
        <v>8.111385479231995</v>
      </c>
      <c r="AA986" s="35">
        <v>65.748130739424</v>
      </c>
      <c r="AB986" s="35">
        <v>0.0</v>
      </c>
      <c r="AC986" s="35">
        <v>0.0</v>
      </c>
      <c r="AD986" s="35">
        <v>4.286478151468807</v>
      </c>
      <c r="AE986" s="35">
        <v>11.04983152201151</v>
      </c>
      <c r="AF986" s="35">
        <v>60.992427105792</v>
      </c>
    </row>
    <row r="987" ht="15.75" customHeight="1">
      <c r="A987" s="35" t="s">
        <v>50</v>
      </c>
      <c r="B987" s="35" t="s">
        <v>5755</v>
      </c>
      <c r="C987" s="35">
        <v>1141.0</v>
      </c>
      <c r="D987" s="35" t="s">
        <v>1068</v>
      </c>
      <c r="F987" s="35">
        <v>0.02962236444386859</v>
      </c>
      <c r="G987" s="35">
        <v>0.1740476701300457</v>
      </c>
      <c r="H987" s="35">
        <v>0.2036700345739142</v>
      </c>
      <c r="I987" s="35">
        <v>28.833545710368</v>
      </c>
      <c r="J987" s="35">
        <v>0.0</v>
      </c>
      <c r="K987" s="35">
        <v>0.0</v>
      </c>
      <c r="L987" s="35">
        <v>0.0</v>
      </c>
      <c r="M987" s="35">
        <v>0.0</v>
      </c>
      <c r="N987" s="35">
        <v>0.0</v>
      </c>
      <c r="O987" s="35">
        <v>0.0</v>
      </c>
      <c r="P987" s="35">
        <v>0.0</v>
      </c>
      <c r="R987" s="35">
        <v>0.0</v>
      </c>
      <c r="S987" s="35">
        <v>0.0</v>
      </c>
      <c r="T987" s="35">
        <v>0.0</v>
      </c>
      <c r="U987" s="35">
        <v>5.23675906403327</v>
      </c>
      <c r="V987" s="35">
        <v>28.833545710368</v>
      </c>
      <c r="W987" s="35">
        <v>0.0</v>
      </c>
      <c r="X987" s="35">
        <v>0.0</v>
      </c>
      <c r="Y987" s="35">
        <v>0.0</v>
      </c>
      <c r="Z987" s="35">
        <v>0.0</v>
      </c>
      <c r="AA987" s="35">
        <v>11.294374057344</v>
      </c>
      <c r="AB987" s="35">
        <v>0.0</v>
      </c>
      <c r="AC987" s="35">
        <v>0.0</v>
      </c>
      <c r="AD987" s="35">
        <v>0.0</v>
      </c>
      <c r="AE987" s="35">
        <v>5.23675906403327</v>
      </c>
      <c r="AF987" s="35">
        <v>17.539171653024</v>
      </c>
    </row>
    <row r="988" ht="15.75" customHeight="1">
      <c r="A988" s="35" t="s">
        <v>50</v>
      </c>
      <c r="B988" s="35" t="s">
        <v>5756</v>
      </c>
      <c r="C988" s="35">
        <v>1141.0</v>
      </c>
      <c r="D988" s="35" t="s">
        <v>1068</v>
      </c>
      <c r="F988" s="35">
        <v>0.0</v>
      </c>
      <c r="G988" s="35">
        <v>0.01682441902620765</v>
      </c>
      <c r="H988" s="35">
        <v>0.01682441902620765</v>
      </c>
      <c r="I988" s="35">
        <v>3.220705835424</v>
      </c>
      <c r="J988" s="35">
        <v>0.0</v>
      </c>
      <c r="K988" s="35">
        <v>0.0</v>
      </c>
      <c r="L988" s="35">
        <v>0.0</v>
      </c>
      <c r="M988" s="35">
        <v>0.0</v>
      </c>
      <c r="N988" s="35">
        <v>0.0</v>
      </c>
      <c r="O988" s="35">
        <v>0.0</v>
      </c>
      <c r="P988" s="35">
        <v>0.0</v>
      </c>
      <c r="R988" s="35">
        <v>0.0</v>
      </c>
      <c r="S988" s="35">
        <v>0.0</v>
      </c>
      <c r="T988" s="35">
        <v>0.0</v>
      </c>
      <c r="U988" s="35">
        <v>0.0</v>
      </c>
      <c r="V988" s="35">
        <v>3.220705835424</v>
      </c>
      <c r="W988" s="35">
        <v>0.0</v>
      </c>
      <c r="X988" s="35">
        <v>0.0</v>
      </c>
      <c r="Y988" s="35">
        <v>0.0</v>
      </c>
      <c r="Z988" s="35">
        <v>0.0</v>
      </c>
      <c r="AA988" s="35">
        <v>0.0</v>
      </c>
      <c r="AB988" s="35">
        <v>0.0</v>
      </c>
      <c r="AC988" s="35">
        <v>0.0</v>
      </c>
      <c r="AD988" s="35">
        <v>0.0</v>
      </c>
      <c r="AE988" s="35">
        <v>0.0</v>
      </c>
      <c r="AF988" s="35">
        <v>3.220705835424</v>
      </c>
    </row>
    <row r="989" ht="15.75" customHeight="1">
      <c r="A989" s="35" t="s">
        <v>50</v>
      </c>
      <c r="B989" s="35" t="s">
        <v>5757</v>
      </c>
      <c r="C989" s="35">
        <v>1141.0</v>
      </c>
      <c r="D989" s="35" t="s">
        <v>1068</v>
      </c>
      <c r="F989" s="35">
        <v>0.0152158686720436</v>
      </c>
      <c r="G989" s="35">
        <v>0.05527103059859045</v>
      </c>
      <c r="H989" s="35">
        <v>0.07048689927063406</v>
      </c>
      <c r="I989" s="35">
        <v>3.502330284096</v>
      </c>
      <c r="J989" s="35">
        <v>0.0</v>
      </c>
      <c r="K989" s="35">
        <v>0.0</v>
      </c>
      <c r="L989" s="35">
        <v>0.0</v>
      </c>
      <c r="M989" s="35">
        <v>0.0</v>
      </c>
      <c r="N989" s="35">
        <v>0.0</v>
      </c>
      <c r="O989" s="35">
        <v>0.0</v>
      </c>
      <c r="P989" s="35">
        <v>0.0</v>
      </c>
      <c r="R989" s="35">
        <v>0.0</v>
      </c>
      <c r="S989" s="35">
        <v>0.0</v>
      </c>
      <c r="T989" s="35">
        <v>0.5533337656224003</v>
      </c>
      <c r="U989" s="35">
        <v>1.741455705588473</v>
      </c>
      <c r="V989" s="35">
        <v>3.502330284096</v>
      </c>
      <c r="W989" s="35">
        <v>0.0</v>
      </c>
      <c r="X989" s="35">
        <v>0.0</v>
      </c>
      <c r="Y989" s="35">
        <v>0.0</v>
      </c>
      <c r="Z989" s="35">
        <v>0.63113713996032</v>
      </c>
      <c r="AA989" s="35">
        <v>0.742538688192</v>
      </c>
      <c r="AB989" s="35">
        <v>0.0</v>
      </c>
      <c r="AC989" s="35">
        <v>0.0</v>
      </c>
      <c r="AD989" s="35">
        <v>0.0</v>
      </c>
      <c r="AE989" s="35">
        <v>1.741455705588473</v>
      </c>
      <c r="AF989" s="35">
        <v>3.502330284096</v>
      </c>
    </row>
    <row r="990" ht="15.75" customHeight="1">
      <c r="A990" s="35" t="s">
        <v>50</v>
      </c>
      <c r="B990" s="35" t="s">
        <v>5758</v>
      </c>
      <c r="C990" s="35">
        <v>1141.0</v>
      </c>
      <c r="D990" s="35" t="s">
        <v>1068</v>
      </c>
      <c r="F990" s="35">
        <v>0.03476615057621398</v>
      </c>
      <c r="G990" s="35">
        <v>0.1704473406938315</v>
      </c>
      <c r="H990" s="35">
        <v>0.2052134912700455</v>
      </c>
      <c r="I990" s="35">
        <v>72.89900589887999</v>
      </c>
      <c r="J990" s="35">
        <v>0.0</v>
      </c>
      <c r="K990" s="35">
        <v>0.0</v>
      </c>
      <c r="L990" s="35">
        <v>0.0</v>
      </c>
      <c r="M990" s="35">
        <v>0.0</v>
      </c>
      <c r="N990" s="35">
        <v>0.0</v>
      </c>
      <c r="O990" s="35">
        <v>0.0</v>
      </c>
      <c r="P990" s="35">
        <v>0.0</v>
      </c>
      <c r="R990" s="35">
        <v>0.0</v>
      </c>
      <c r="S990" s="35">
        <v>0.0</v>
      </c>
      <c r="T990" s="35">
        <v>0.0</v>
      </c>
      <c r="U990" s="35">
        <v>0.0</v>
      </c>
      <c r="V990" s="35">
        <v>72.89900589887999</v>
      </c>
      <c r="W990" s="35">
        <v>0.0</v>
      </c>
      <c r="X990" s="35">
        <v>0.0</v>
      </c>
      <c r="Y990" s="35">
        <v>0.0</v>
      </c>
      <c r="Z990" s="35">
        <v>0.0</v>
      </c>
      <c r="AA990" s="35">
        <v>20.856679248384</v>
      </c>
      <c r="AB990" s="35">
        <v>0.0</v>
      </c>
      <c r="AC990" s="35">
        <v>0.0</v>
      </c>
      <c r="AD990" s="35">
        <v>0.0</v>
      </c>
      <c r="AE990" s="35">
        <v>0.0</v>
      </c>
      <c r="AF990" s="35">
        <v>52.04232665049599</v>
      </c>
    </row>
    <row r="991" ht="15.75" customHeight="1">
      <c r="A991" s="35" t="s">
        <v>50</v>
      </c>
      <c r="B991" s="35" t="s">
        <v>5759</v>
      </c>
      <c r="C991" s="35">
        <v>1141.0</v>
      </c>
      <c r="D991" s="35" t="s">
        <v>1068</v>
      </c>
      <c r="F991" s="35">
        <v>0.6461791300985387</v>
      </c>
      <c r="G991" s="35">
        <v>1.927626364203334</v>
      </c>
      <c r="H991" s="35">
        <v>2.573805494301873</v>
      </c>
      <c r="I991" s="35">
        <v>131.557437168192</v>
      </c>
      <c r="J991" s="35">
        <v>0.0</v>
      </c>
      <c r="K991" s="35">
        <v>0.0</v>
      </c>
      <c r="L991" s="35">
        <v>0.0</v>
      </c>
      <c r="M991" s="35">
        <v>98.39518177708798</v>
      </c>
      <c r="N991" s="35">
        <v>0.0</v>
      </c>
      <c r="O991" s="35">
        <v>0.0</v>
      </c>
      <c r="P991" s="35">
        <v>0.0</v>
      </c>
      <c r="R991" s="35">
        <v>0.0</v>
      </c>
      <c r="S991" s="35">
        <v>0.0</v>
      </c>
      <c r="T991" s="35">
        <v>0.0</v>
      </c>
      <c r="U991" s="35">
        <v>78.90036002452794</v>
      </c>
      <c r="V991" s="35">
        <v>131.557437168192</v>
      </c>
      <c r="W991" s="35">
        <v>0.0</v>
      </c>
      <c r="X991" s="35">
        <v>0.0</v>
      </c>
      <c r="Y991" s="35">
        <v>0.0</v>
      </c>
      <c r="Z991" s="35">
        <v>17.5574574849139</v>
      </c>
      <c r="AA991" s="35">
        <v>71.08566549638401</v>
      </c>
      <c r="AB991" s="35">
        <v>0.0</v>
      </c>
      <c r="AC991" s="35">
        <v>0.0</v>
      </c>
      <c r="AD991" s="35">
        <v>0.0</v>
      </c>
      <c r="AE991" s="35">
        <v>66.83060278278717</v>
      </c>
      <c r="AF991" s="35">
        <v>131.557437168192</v>
      </c>
    </row>
    <row r="992" ht="15.75" customHeight="1">
      <c r="A992" s="35" t="s">
        <v>50</v>
      </c>
      <c r="B992" s="35" t="s">
        <v>5760</v>
      </c>
      <c r="C992" s="35">
        <v>1141.0</v>
      </c>
      <c r="D992" s="35" t="s">
        <v>1068</v>
      </c>
      <c r="F992" s="35">
        <v>0.2695921957638981</v>
      </c>
      <c r="G992" s="35">
        <v>1.760772988754886</v>
      </c>
      <c r="H992" s="35">
        <v>2.030365184518784</v>
      </c>
      <c r="I992" s="35">
        <v>128.149239891456</v>
      </c>
      <c r="J992" s="35">
        <v>0.0</v>
      </c>
      <c r="K992" s="35">
        <v>0.0</v>
      </c>
      <c r="L992" s="35">
        <v>0.0</v>
      </c>
      <c r="M992" s="35">
        <v>0.0</v>
      </c>
      <c r="N992" s="35">
        <v>0.0</v>
      </c>
      <c r="O992" s="35">
        <v>0.0</v>
      </c>
      <c r="P992" s="35">
        <v>0.0</v>
      </c>
      <c r="R992" s="35">
        <v>0.0</v>
      </c>
      <c r="S992" s="35">
        <v>0.0</v>
      </c>
      <c r="T992" s="35">
        <v>0.0</v>
      </c>
      <c r="U992" s="35">
        <v>78.81860057706417</v>
      </c>
      <c r="V992" s="35">
        <v>128.149239891456</v>
      </c>
      <c r="W992" s="35">
        <v>0.0</v>
      </c>
      <c r="X992" s="35">
        <v>0.0</v>
      </c>
      <c r="Y992" s="35">
        <v>0.0</v>
      </c>
      <c r="Z992" s="35">
        <v>0.03361530170876943</v>
      </c>
      <c r="AA992" s="35">
        <v>61.659136187712</v>
      </c>
      <c r="AB992" s="35">
        <v>0.0</v>
      </c>
      <c r="AC992" s="35">
        <v>0.0</v>
      </c>
      <c r="AD992" s="35">
        <v>0.0</v>
      </c>
      <c r="AE992" s="35">
        <v>77.86107921711167</v>
      </c>
      <c r="AF992" s="35">
        <v>128.073512556864</v>
      </c>
    </row>
    <row r="993" ht="15.75" customHeight="1">
      <c r="A993" s="35" t="s">
        <v>50</v>
      </c>
      <c r="B993" s="35" t="s">
        <v>5761</v>
      </c>
      <c r="C993" s="35">
        <v>1141.0</v>
      </c>
      <c r="D993" s="35" t="s">
        <v>1068</v>
      </c>
      <c r="F993" s="35">
        <v>2.343403049845656</v>
      </c>
      <c r="G993" s="35">
        <v>6.048648658191603</v>
      </c>
      <c r="H993" s="35">
        <v>8.392051708037258</v>
      </c>
      <c r="I993" s="35">
        <v>210.461759682048</v>
      </c>
      <c r="J993" s="35">
        <v>0.0</v>
      </c>
      <c r="K993" s="35">
        <v>65.065896278208</v>
      </c>
      <c r="L993" s="35">
        <v>54.173875158144</v>
      </c>
      <c r="M993" s="35">
        <v>0.0</v>
      </c>
      <c r="N993" s="35">
        <v>0.0</v>
      </c>
      <c r="O993" s="35">
        <v>0.0</v>
      </c>
      <c r="P993" s="35">
        <v>0.0</v>
      </c>
      <c r="R993" s="35">
        <v>0.0</v>
      </c>
      <c r="S993" s="35">
        <v>0.0</v>
      </c>
      <c r="T993" s="35">
        <v>68.10174389894402</v>
      </c>
      <c r="U993" s="35">
        <v>87.24621691614529</v>
      </c>
      <c r="V993" s="35">
        <v>210.461759682048</v>
      </c>
      <c r="W993" s="35">
        <v>0.0</v>
      </c>
      <c r="X993" s="35">
        <v>0.0</v>
      </c>
      <c r="Y993" s="35">
        <v>15.99379677806401</v>
      </c>
      <c r="Z993" s="35">
        <v>52.59755996724088</v>
      </c>
      <c r="AA993" s="35">
        <v>73.715535994464</v>
      </c>
      <c r="AB993" s="35">
        <v>0.0</v>
      </c>
      <c r="AC993" s="35">
        <v>0.0</v>
      </c>
      <c r="AD993" s="35">
        <v>54.8033386705056</v>
      </c>
      <c r="AE993" s="35">
        <v>80.19089708321658</v>
      </c>
      <c r="AF993" s="35">
        <v>146.097764170848</v>
      </c>
    </row>
    <row r="994" ht="15.75" customHeight="1">
      <c r="A994" s="35" t="s">
        <v>50</v>
      </c>
      <c r="B994" s="35" t="s">
        <v>5762</v>
      </c>
      <c r="C994" s="35">
        <v>1141.0</v>
      </c>
      <c r="D994" s="35" t="s">
        <v>1068</v>
      </c>
      <c r="F994" s="35">
        <v>0.05055367396392438</v>
      </c>
      <c r="G994" s="35">
        <v>0.5131991518256259</v>
      </c>
      <c r="H994" s="35">
        <v>0.5637528257895503</v>
      </c>
      <c r="I994" s="35">
        <v>80.71450272144</v>
      </c>
      <c r="J994" s="35">
        <v>0.0</v>
      </c>
      <c r="K994" s="35">
        <v>0.0</v>
      </c>
      <c r="L994" s="35">
        <v>0.0</v>
      </c>
      <c r="M994" s="35">
        <v>0.0</v>
      </c>
      <c r="N994" s="35">
        <v>0.0</v>
      </c>
      <c r="O994" s="35">
        <v>0.0</v>
      </c>
      <c r="P994" s="35">
        <v>0.0</v>
      </c>
      <c r="R994" s="35">
        <v>0.0</v>
      </c>
      <c r="S994" s="35">
        <v>0.0</v>
      </c>
      <c r="T994" s="35">
        <v>0.0</v>
      </c>
      <c r="U994" s="35">
        <v>29.17415217467516</v>
      </c>
      <c r="V994" s="35">
        <v>80.71450272144</v>
      </c>
      <c r="W994" s="35">
        <v>0.0</v>
      </c>
      <c r="X994" s="35">
        <v>0.0</v>
      </c>
      <c r="Y994" s="35">
        <v>0.0</v>
      </c>
      <c r="Z994" s="35">
        <v>0.0</v>
      </c>
      <c r="AA994" s="35">
        <v>18.67944059856</v>
      </c>
      <c r="AB994" s="35">
        <v>0.0</v>
      </c>
      <c r="AC994" s="35">
        <v>0.0</v>
      </c>
      <c r="AD994" s="35">
        <v>0.0</v>
      </c>
      <c r="AE994" s="35">
        <v>29.17415217467516</v>
      </c>
      <c r="AF994" s="35">
        <v>62.03506212288</v>
      </c>
    </row>
    <row r="995" ht="15.75" customHeight="1">
      <c r="A995" s="35" t="s">
        <v>50</v>
      </c>
      <c r="B995" s="35" t="s">
        <v>5763</v>
      </c>
      <c r="C995" s="35">
        <v>1141.0</v>
      </c>
      <c r="D995" s="35" t="s">
        <v>1068</v>
      </c>
      <c r="F995" s="35">
        <v>0.1227743383479593</v>
      </c>
      <c r="G995" s="35">
        <v>0.3435851154711575</v>
      </c>
      <c r="H995" s="35">
        <v>0.4663594538191168</v>
      </c>
      <c r="I995" s="35">
        <v>66.84426138095999</v>
      </c>
      <c r="J995" s="35">
        <v>0.0</v>
      </c>
      <c r="K995" s="35">
        <v>0.0</v>
      </c>
      <c r="L995" s="35">
        <v>0.0</v>
      </c>
      <c r="M995" s="35">
        <v>0.0</v>
      </c>
      <c r="N995" s="35">
        <v>0.0</v>
      </c>
      <c r="O995" s="35">
        <v>0.0</v>
      </c>
      <c r="P995" s="35">
        <v>0.0</v>
      </c>
      <c r="R995" s="35">
        <v>0.0</v>
      </c>
      <c r="S995" s="35">
        <v>0.0</v>
      </c>
      <c r="T995" s="35">
        <v>0.0</v>
      </c>
      <c r="U995" s="35">
        <v>0.1426907505541102</v>
      </c>
      <c r="V995" s="35">
        <v>66.84426138095999</v>
      </c>
      <c r="W995" s="35">
        <v>0.0</v>
      </c>
      <c r="X995" s="35">
        <v>0.0</v>
      </c>
      <c r="Y995" s="35">
        <v>0.0</v>
      </c>
      <c r="Z995" s="35">
        <v>0.0</v>
      </c>
      <c r="AA995" s="35">
        <v>48.19448495232</v>
      </c>
      <c r="AB995" s="35">
        <v>0.0</v>
      </c>
      <c r="AC995" s="35">
        <v>0.0</v>
      </c>
      <c r="AD995" s="35">
        <v>0.0</v>
      </c>
      <c r="AE995" s="35">
        <v>0.05774746727226748</v>
      </c>
      <c r="AF995" s="35">
        <v>66.122401488192</v>
      </c>
    </row>
    <row r="996" ht="15.75" customHeight="1">
      <c r="A996" s="35" t="s">
        <v>50</v>
      </c>
      <c r="B996" s="35" t="s">
        <v>5764</v>
      </c>
      <c r="C996" s="35">
        <v>1141.0</v>
      </c>
      <c r="D996" s="35" t="s">
        <v>1068</v>
      </c>
      <c r="F996" s="35">
        <v>0.0</v>
      </c>
      <c r="G996" s="35">
        <v>0.3292245947646355</v>
      </c>
      <c r="H996" s="35">
        <v>0.3292245947646355</v>
      </c>
      <c r="I996" s="35">
        <v>157.682391715296</v>
      </c>
      <c r="J996" s="35">
        <v>0.0</v>
      </c>
      <c r="K996" s="35">
        <v>0.0</v>
      </c>
      <c r="L996" s="35">
        <v>0.0</v>
      </c>
      <c r="M996" s="35">
        <v>0.0</v>
      </c>
      <c r="N996" s="35">
        <v>0.0</v>
      </c>
      <c r="O996" s="35">
        <v>0.0</v>
      </c>
      <c r="P996" s="35">
        <v>0.0</v>
      </c>
      <c r="R996" s="35">
        <v>0.0</v>
      </c>
      <c r="S996" s="35">
        <v>0.0</v>
      </c>
      <c r="T996" s="35">
        <v>0.0</v>
      </c>
      <c r="U996" s="35">
        <v>0.0</v>
      </c>
      <c r="V996" s="35">
        <v>157.682391715296</v>
      </c>
      <c r="W996" s="35">
        <v>0.0</v>
      </c>
      <c r="X996" s="35">
        <v>0.0</v>
      </c>
      <c r="Y996" s="35">
        <v>0.0</v>
      </c>
      <c r="Z996" s="35">
        <v>0.0</v>
      </c>
      <c r="AA996" s="35">
        <v>0.0</v>
      </c>
      <c r="AB996" s="35">
        <v>0.0</v>
      </c>
      <c r="AC996" s="35">
        <v>0.0</v>
      </c>
      <c r="AD996" s="35">
        <v>0.0</v>
      </c>
      <c r="AE996" s="35">
        <v>0.0</v>
      </c>
      <c r="AF996" s="35">
        <v>157.682391715296</v>
      </c>
    </row>
    <row r="997" ht="15.75" customHeight="1">
      <c r="A997" s="35" t="s">
        <v>53</v>
      </c>
      <c r="F997" s="35">
        <v>224.7083917262971</v>
      </c>
      <c r="G997" s="35">
        <v>312.1223698519994</v>
      </c>
      <c r="H997" s="35">
        <v>536.8307615782965</v>
      </c>
      <c r="I997" s="35">
        <v>754.793391171456</v>
      </c>
      <c r="J997" s="35">
        <v>456.037159856544</v>
      </c>
      <c r="K997" s="35">
        <v>570.3169119883199</v>
      </c>
      <c r="L997" s="35">
        <v>589.352420591424</v>
      </c>
      <c r="M997" s="35">
        <v>566.893569890592</v>
      </c>
      <c r="N997" s="35">
        <v>551.645621904384</v>
      </c>
      <c r="O997" s="35">
        <v>551.645621904384</v>
      </c>
      <c r="P997" s="35">
        <v>551.645621904384</v>
      </c>
      <c r="R997" s="35">
        <v>567.1529723180159</v>
      </c>
      <c r="S997" s="35">
        <v>583.8668973678239</v>
      </c>
      <c r="T997" s="35">
        <v>608.7154282511904</v>
      </c>
      <c r="U997" s="35">
        <v>657.2686361162745</v>
      </c>
      <c r="V997" s="35">
        <v>754.793391171456</v>
      </c>
      <c r="W997" s="35">
        <v>223.756906911552</v>
      </c>
      <c r="X997" s="35">
        <v>238.972615903728</v>
      </c>
      <c r="Y997" s="35">
        <v>262.96170527088</v>
      </c>
      <c r="Z997" s="35">
        <v>285.1973437992941</v>
      </c>
      <c r="AA997" s="35">
        <v>524.408525815104</v>
      </c>
      <c r="AB997" s="35">
        <v>339.954629833728</v>
      </c>
      <c r="AC997" s="35">
        <v>347.270862689856</v>
      </c>
      <c r="AD997" s="35">
        <v>361.008049112928</v>
      </c>
      <c r="AE997" s="35">
        <v>412.0987464256722</v>
      </c>
      <c r="AF997" s="35">
        <v>472.1248170072</v>
      </c>
    </row>
    <row r="998" ht="15.75" customHeight="1">
      <c r="A998" s="35" t="s">
        <v>53</v>
      </c>
      <c r="B998" s="35" t="s">
        <v>5765</v>
      </c>
      <c r="C998" s="35">
        <v>1165.0</v>
      </c>
      <c r="D998" s="35" t="s">
        <v>1210</v>
      </c>
      <c r="F998" s="35">
        <v>0.00201767011414186</v>
      </c>
      <c r="G998" s="35">
        <v>0.0</v>
      </c>
      <c r="H998" s="35">
        <v>0.00201767011414186</v>
      </c>
      <c r="I998" s="35">
        <v>0.658031060736</v>
      </c>
      <c r="J998" s="35">
        <v>0.0</v>
      </c>
      <c r="K998" s="35">
        <v>0.0</v>
      </c>
      <c r="L998" s="35">
        <v>0.0</v>
      </c>
      <c r="M998" s="35">
        <v>0.0</v>
      </c>
      <c r="N998" s="35">
        <v>0.0</v>
      </c>
      <c r="O998" s="35">
        <v>0.0</v>
      </c>
      <c r="P998" s="35">
        <v>0.0</v>
      </c>
      <c r="R998" s="35">
        <v>0.0</v>
      </c>
      <c r="S998" s="35">
        <v>0.0</v>
      </c>
      <c r="T998" s="35">
        <v>0.0</v>
      </c>
      <c r="U998" s="35">
        <v>0.0</v>
      </c>
      <c r="V998" s="35">
        <v>0.658031060736</v>
      </c>
      <c r="W998" s="35">
        <v>0.0</v>
      </c>
      <c r="X998" s="35">
        <v>0.0</v>
      </c>
      <c r="Y998" s="35">
        <v>0.0</v>
      </c>
      <c r="Z998" s="35">
        <v>0.0</v>
      </c>
      <c r="AA998" s="35">
        <v>0.658031060736</v>
      </c>
      <c r="AB998" s="35">
        <v>0.0</v>
      </c>
      <c r="AC998" s="35">
        <v>0.0</v>
      </c>
      <c r="AD998" s="35">
        <v>0.0</v>
      </c>
      <c r="AE998" s="35">
        <v>0.0</v>
      </c>
      <c r="AF998" s="35">
        <v>0.0</v>
      </c>
    </row>
    <row r="999" ht="15.75" customHeight="1">
      <c r="A999" s="35" t="s">
        <v>53</v>
      </c>
      <c r="B999" s="35" t="s">
        <v>5766</v>
      </c>
      <c r="C999" s="35">
        <v>1165.0</v>
      </c>
      <c r="D999" s="35" t="s">
        <v>1210</v>
      </c>
      <c r="F999" s="35">
        <v>0.008605735467144968</v>
      </c>
      <c r="G999" s="35">
        <v>0.0</v>
      </c>
      <c r="H999" s="35">
        <v>0.008605735467144968</v>
      </c>
      <c r="I999" s="35">
        <v>3.968403860736</v>
      </c>
      <c r="J999" s="35">
        <v>0.0</v>
      </c>
      <c r="K999" s="35">
        <v>0.0</v>
      </c>
      <c r="L999" s="35">
        <v>0.0</v>
      </c>
      <c r="M999" s="35">
        <v>0.0</v>
      </c>
      <c r="N999" s="35">
        <v>0.0</v>
      </c>
      <c r="O999" s="35">
        <v>0.0</v>
      </c>
      <c r="P999" s="35">
        <v>0.0</v>
      </c>
      <c r="R999" s="35">
        <v>0.0</v>
      </c>
      <c r="S999" s="35">
        <v>0.0</v>
      </c>
      <c r="T999" s="35">
        <v>0.0</v>
      </c>
      <c r="U999" s="35">
        <v>0.0</v>
      </c>
      <c r="V999" s="35">
        <v>3.968403860736</v>
      </c>
      <c r="W999" s="35">
        <v>0.0</v>
      </c>
      <c r="X999" s="35">
        <v>0.0</v>
      </c>
      <c r="Y999" s="35">
        <v>0.0</v>
      </c>
      <c r="Z999" s="35">
        <v>0.0</v>
      </c>
      <c r="AA999" s="35">
        <v>3.968403860736</v>
      </c>
      <c r="AB999" s="35">
        <v>0.0</v>
      </c>
      <c r="AC999" s="35">
        <v>0.0</v>
      </c>
      <c r="AD999" s="35">
        <v>0.0</v>
      </c>
      <c r="AE999" s="35">
        <v>0.0</v>
      </c>
      <c r="AF999" s="35">
        <v>0.0</v>
      </c>
    </row>
    <row r="1000" ht="15.75" customHeight="1">
      <c r="A1000" s="35" t="s">
        <v>53</v>
      </c>
      <c r="B1000" s="35" t="s">
        <v>5767</v>
      </c>
      <c r="C1000" s="35">
        <v>1165.0</v>
      </c>
      <c r="D1000" s="35" t="s">
        <v>1210</v>
      </c>
      <c r="F1000" s="35">
        <v>0.0967815482910949</v>
      </c>
      <c r="G1000" s="35">
        <v>0.0</v>
      </c>
      <c r="H1000" s="35">
        <v>0.0967815482910949</v>
      </c>
      <c r="I1000" s="35">
        <v>4.47975795456</v>
      </c>
      <c r="J1000" s="35">
        <v>0.0</v>
      </c>
      <c r="K1000" s="35">
        <v>0.0</v>
      </c>
      <c r="L1000" s="35">
        <v>0.0</v>
      </c>
      <c r="M1000" s="35">
        <v>0.0</v>
      </c>
      <c r="N1000" s="35">
        <v>0.0</v>
      </c>
      <c r="O1000" s="35">
        <v>0.0</v>
      </c>
      <c r="P1000" s="35">
        <v>0.0</v>
      </c>
      <c r="R1000" s="35">
        <v>0.0</v>
      </c>
      <c r="S1000" s="35">
        <v>0.0</v>
      </c>
      <c r="T1000" s="35">
        <v>0.7934500687680004</v>
      </c>
      <c r="U1000" s="35">
        <v>1.28831718189888</v>
      </c>
      <c r="V1000" s="35">
        <v>4.47975795456</v>
      </c>
      <c r="W1000" s="35">
        <v>0.0</v>
      </c>
      <c r="X1000" s="35">
        <v>0.0</v>
      </c>
      <c r="Y1000" s="35">
        <v>0.7934500687680004</v>
      </c>
      <c r="Z1000" s="35">
        <v>1.28831718189888</v>
      </c>
      <c r="AA1000" s="35">
        <v>4.47975795456</v>
      </c>
      <c r="AB1000" s="35">
        <v>0.0</v>
      </c>
      <c r="AC1000" s="35">
        <v>0.0</v>
      </c>
      <c r="AD1000" s="35">
        <v>0.0</v>
      </c>
      <c r="AE1000" s="35">
        <v>0.0</v>
      </c>
      <c r="AF1000" s="35">
        <v>0.0</v>
      </c>
    </row>
    <row r="1001" ht="15.75" customHeight="1">
      <c r="A1001" s="35" t="s">
        <v>53</v>
      </c>
      <c r="B1001" s="35" t="s">
        <v>5768</v>
      </c>
      <c r="C1001" s="35">
        <v>1165.0</v>
      </c>
      <c r="D1001" s="35" t="s">
        <v>1210</v>
      </c>
      <c r="F1001" s="35">
        <v>0.01437307591902756</v>
      </c>
      <c r="G1001" s="35">
        <v>0.0</v>
      </c>
      <c r="H1001" s="35">
        <v>0.01437307591902756</v>
      </c>
      <c r="I1001" s="35">
        <v>2.463266163456</v>
      </c>
      <c r="J1001" s="35">
        <v>0.0</v>
      </c>
      <c r="K1001" s="35">
        <v>0.0</v>
      </c>
      <c r="L1001" s="35">
        <v>0.0</v>
      </c>
      <c r="M1001" s="35">
        <v>0.0</v>
      </c>
      <c r="N1001" s="35">
        <v>0.0</v>
      </c>
      <c r="O1001" s="35">
        <v>0.0</v>
      </c>
      <c r="P1001" s="35">
        <v>0.0</v>
      </c>
      <c r="R1001" s="35">
        <v>0.0</v>
      </c>
      <c r="S1001" s="35">
        <v>0.0</v>
      </c>
      <c r="T1001" s="35">
        <v>0.0</v>
      </c>
      <c r="U1001" s="35">
        <v>0.6860731587494393</v>
      </c>
      <c r="V1001" s="35">
        <v>2.463266163456</v>
      </c>
      <c r="W1001" s="35">
        <v>0.0</v>
      </c>
      <c r="X1001" s="35">
        <v>0.0</v>
      </c>
      <c r="Y1001" s="35">
        <v>0.0</v>
      </c>
      <c r="Z1001" s="35">
        <v>0.6860731587494393</v>
      </c>
      <c r="AA1001" s="35">
        <v>2.463266163456</v>
      </c>
      <c r="AB1001" s="35">
        <v>0.0</v>
      </c>
      <c r="AC1001" s="35">
        <v>0.0</v>
      </c>
      <c r="AD1001" s="35">
        <v>0.0</v>
      </c>
      <c r="AE1001" s="35">
        <v>0.0</v>
      </c>
      <c r="AF1001" s="35">
        <v>0.0</v>
      </c>
    </row>
    <row r="1002" ht="15.75" customHeight="1">
      <c r="A1002" s="35" t="s">
        <v>53</v>
      </c>
      <c r="B1002" s="35" t="s">
        <v>5769</v>
      </c>
      <c r="C1002" s="35">
        <v>1165.0</v>
      </c>
      <c r="D1002" s="35" t="s">
        <v>1210</v>
      </c>
      <c r="F1002" s="35">
        <v>0.2701021538082073</v>
      </c>
      <c r="G1002" s="35">
        <v>0.0</v>
      </c>
      <c r="H1002" s="35">
        <v>0.2701021538082073</v>
      </c>
      <c r="I1002" s="35">
        <v>5.52657588336</v>
      </c>
      <c r="J1002" s="35">
        <v>0.0</v>
      </c>
      <c r="K1002" s="35">
        <v>0.0</v>
      </c>
      <c r="L1002" s="35">
        <v>0.0</v>
      </c>
      <c r="M1002" s="35">
        <v>0.0</v>
      </c>
      <c r="N1002" s="35">
        <v>2.07503856</v>
      </c>
      <c r="O1002" s="35">
        <v>2.07503856</v>
      </c>
      <c r="P1002" s="35">
        <v>2.07503856</v>
      </c>
      <c r="R1002" s="35">
        <v>0.0</v>
      </c>
      <c r="S1002" s="35">
        <v>0.0</v>
      </c>
      <c r="T1002" s="35">
        <v>2.460311696102401</v>
      </c>
      <c r="U1002" s="35">
        <v>4.206495324568318</v>
      </c>
      <c r="V1002" s="35">
        <v>5.52657588336</v>
      </c>
      <c r="W1002" s="35">
        <v>0.0</v>
      </c>
      <c r="X1002" s="35">
        <v>0.0</v>
      </c>
      <c r="Y1002" s="35">
        <v>2.460311696102401</v>
      </c>
      <c r="Z1002" s="35">
        <v>4.206495324568318</v>
      </c>
      <c r="AA1002" s="35">
        <v>5.52657588336</v>
      </c>
      <c r="AB1002" s="35">
        <v>0.0</v>
      </c>
      <c r="AC1002" s="35">
        <v>0.0</v>
      </c>
      <c r="AD1002" s="35">
        <v>0.0</v>
      </c>
      <c r="AE1002" s="35">
        <v>0.0</v>
      </c>
      <c r="AF1002" s="35">
        <v>0.0</v>
      </c>
    </row>
    <row r="1003" ht="15.75" customHeight="1">
      <c r="A1003" s="35" t="s">
        <v>53</v>
      </c>
      <c r="B1003" s="35" t="s">
        <v>5770</v>
      </c>
      <c r="C1003" s="35">
        <v>1165.0</v>
      </c>
      <c r="D1003" s="35" t="s">
        <v>1210</v>
      </c>
      <c r="F1003" s="35">
        <v>0.1511665970311198</v>
      </c>
      <c r="G1003" s="35">
        <v>0.0</v>
      </c>
      <c r="H1003" s="35">
        <v>0.1511665970311198</v>
      </c>
      <c r="I1003" s="35">
        <v>3.608063591328</v>
      </c>
      <c r="J1003" s="35">
        <v>0.0</v>
      </c>
      <c r="K1003" s="35">
        <v>0.0</v>
      </c>
      <c r="L1003" s="35">
        <v>0.0</v>
      </c>
      <c r="M1003" s="35">
        <v>0.0</v>
      </c>
      <c r="N1003" s="35">
        <v>0.6903144622080001</v>
      </c>
      <c r="O1003" s="35">
        <v>0.6903144622080001</v>
      </c>
      <c r="P1003" s="35">
        <v>0.6903144622080001</v>
      </c>
      <c r="R1003" s="35">
        <v>0.0</v>
      </c>
      <c r="S1003" s="35">
        <v>0.312867370368</v>
      </c>
      <c r="T1003" s="35">
        <v>0.5699064069216007</v>
      </c>
      <c r="U1003" s="35">
        <v>0.8374872422246383</v>
      </c>
      <c r="V1003" s="35">
        <v>3.608063591328</v>
      </c>
      <c r="W1003" s="35">
        <v>0.0</v>
      </c>
      <c r="X1003" s="35">
        <v>0.312867370368</v>
      </c>
      <c r="Y1003" s="35">
        <v>0.5699064069216007</v>
      </c>
      <c r="Z1003" s="35">
        <v>0.8374872422246383</v>
      </c>
      <c r="AA1003" s="35">
        <v>3.608063591328</v>
      </c>
      <c r="AB1003" s="35">
        <v>0.0</v>
      </c>
      <c r="AC1003" s="35">
        <v>0.0</v>
      </c>
      <c r="AD1003" s="35">
        <v>0.0</v>
      </c>
      <c r="AE1003" s="35">
        <v>0.0</v>
      </c>
      <c r="AF1003" s="35">
        <v>0.0</v>
      </c>
    </row>
    <row r="1004" ht="15.75" customHeight="1">
      <c r="A1004" s="35" t="s">
        <v>53</v>
      </c>
      <c r="B1004" s="35" t="s">
        <v>5771</v>
      </c>
      <c r="C1004" s="35">
        <v>1165.0</v>
      </c>
      <c r="D1004" s="35" t="s">
        <v>1210</v>
      </c>
      <c r="F1004" s="35">
        <v>0.002639054884344507</v>
      </c>
      <c r="G1004" s="35">
        <v>0.0</v>
      </c>
      <c r="H1004" s="35">
        <v>0.002639054884344507</v>
      </c>
      <c r="I1004" s="35">
        <v>0.903625196544</v>
      </c>
      <c r="J1004" s="35">
        <v>0.0</v>
      </c>
      <c r="K1004" s="35">
        <v>0.0</v>
      </c>
      <c r="L1004" s="35">
        <v>0.0</v>
      </c>
      <c r="M1004" s="35">
        <v>0.0</v>
      </c>
      <c r="N1004" s="35">
        <v>0.0</v>
      </c>
      <c r="O1004" s="35">
        <v>0.0</v>
      </c>
      <c r="P1004" s="35">
        <v>0.0</v>
      </c>
      <c r="R1004" s="35">
        <v>0.0</v>
      </c>
      <c r="S1004" s="35">
        <v>0.0</v>
      </c>
      <c r="T1004" s="35">
        <v>0.0</v>
      </c>
      <c r="U1004" s="35">
        <v>0.0</v>
      </c>
      <c r="V1004" s="35">
        <v>0.903625196544</v>
      </c>
      <c r="W1004" s="35">
        <v>0.0</v>
      </c>
      <c r="X1004" s="35">
        <v>0.0</v>
      </c>
      <c r="Y1004" s="35">
        <v>0.0</v>
      </c>
      <c r="Z1004" s="35">
        <v>0.0</v>
      </c>
      <c r="AA1004" s="35">
        <v>0.903625196544</v>
      </c>
      <c r="AB1004" s="35">
        <v>0.0</v>
      </c>
      <c r="AC1004" s="35">
        <v>0.0</v>
      </c>
      <c r="AD1004" s="35">
        <v>0.0</v>
      </c>
      <c r="AE1004" s="35">
        <v>0.0</v>
      </c>
      <c r="AF1004" s="35">
        <v>0.0</v>
      </c>
    </row>
    <row r="1005" ht="15.75" customHeight="1">
      <c r="A1005" s="35" t="s">
        <v>53</v>
      </c>
      <c r="B1005" s="35" t="s">
        <v>5772</v>
      </c>
      <c r="C1005" s="35">
        <v>1165.0</v>
      </c>
      <c r="D1005" s="35" t="s">
        <v>1210</v>
      </c>
      <c r="F1005" s="35">
        <v>0.001024505220819851</v>
      </c>
      <c r="G1005" s="35">
        <v>0.0</v>
      </c>
      <c r="H1005" s="35">
        <v>0.001024505220819851</v>
      </c>
      <c r="I1005" s="35">
        <v>0.335739624192</v>
      </c>
      <c r="J1005" s="35">
        <v>0.0</v>
      </c>
      <c r="K1005" s="35">
        <v>0.0</v>
      </c>
      <c r="L1005" s="35">
        <v>0.0</v>
      </c>
      <c r="M1005" s="35">
        <v>0.0</v>
      </c>
      <c r="N1005" s="35">
        <v>0.0</v>
      </c>
      <c r="O1005" s="35">
        <v>0.0</v>
      </c>
      <c r="P1005" s="35">
        <v>0.0</v>
      </c>
      <c r="R1005" s="35">
        <v>0.0</v>
      </c>
      <c r="S1005" s="35">
        <v>0.0</v>
      </c>
      <c r="T1005" s="35">
        <v>0.0</v>
      </c>
      <c r="U1005" s="35">
        <v>0.0</v>
      </c>
      <c r="V1005" s="35">
        <v>0.335739624192</v>
      </c>
      <c r="W1005" s="35">
        <v>0.0</v>
      </c>
      <c r="X1005" s="35">
        <v>0.0</v>
      </c>
      <c r="Y1005" s="35">
        <v>0.0</v>
      </c>
      <c r="Z1005" s="35">
        <v>0.0</v>
      </c>
      <c r="AA1005" s="35">
        <v>0.335739624192</v>
      </c>
      <c r="AB1005" s="35">
        <v>0.0</v>
      </c>
      <c r="AC1005" s="35">
        <v>0.0</v>
      </c>
      <c r="AD1005" s="35">
        <v>0.0</v>
      </c>
      <c r="AE1005" s="35">
        <v>0.0</v>
      </c>
      <c r="AF1005" s="35">
        <v>0.0</v>
      </c>
    </row>
    <row r="1006" ht="15.75" customHeight="1">
      <c r="A1006" s="35" t="s">
        <v>53</v>
      </c>
      <c r="B1006" s="35" t="s">
        <v>5773</v>
      </c>
      <c r="C1006" s="35">
        <v>1165.0</v>
      </c>
      <c r="D1006" s="35" t="s">
        <v>1210</v>
      </c>
      <c r="F1006" s="35">
        <v>0.002471623638035732</v>
      </c>
      <c r="G1006" s="35">
        <v>0.0</v>
      </c>
      <c r="H1006" s="35">
        <v>0.002471623638035732</v>
      </c>
      <c r="I1006" s="35">
        <v>0.8160951718080001</v>
      </c>
      <c r="J1006" s="35">
        <v>0.0</v>
      </c>
      <c r="K1006" s="35">
        <v>0.0</v>
      </c>
      <c r="L1006" s="35">
        <v>0.0</v>
      </c>
      <c r="M1006" s="35">
        <v>0.0</v>
      </c>
      <c r="N1006" s="35">
        <v>0.0</v>
      </c>
      <c r="O1006" s="35">
        <v>0.0</v>
      </c>
      <c r="P1006" s="35">
        <v>0.0</v>
      </c>
      <c r="R1006" s="35">
        <v>0.0</v>
      </c>
      <c r="S1006" s="35">
        <v>0.0</v>
      </c>
      <c r="T1006" s="35">
        <v>0.0</v>
      </c>
      <c r="U1006" s="35">
        <v>0.0</v>
      </c>
      <c r="V1006" s="35">
        <v>0.8160951718080001</v>
      </c>
      <c r="W1006" s="35">
        <v>0.0</v>
      </c>
      <c r="X1006" s="35">
        <v>0.0</v>
      </c>
      <c r="Y1006" s="35">
        <v>0.0</v>
      </c>
      <c r="Z1006" s="35">
        <v>0.0</v>
      </c>
      <c r="AA1006" s="35">
        <v>0.8160951718080001</v>
      </c>
      <c r="AB1006" s="35">
        <v>0.0</v>
      </c>
      <c r="AC1006" s="35">
        <v>0.0</v>
      </c>
      <c r="AD1006" s="35">
        <v>0.0</v>
      </c>
      <c r="AE1006" s="35">
        <v>0.0</v>
      </c>
      <c r="AF1006" s="35">
        <v>0.0</v>
      </c>
    </row>
    <row r="1007" ht="15.75" customHeight="1">
      <c r="A1007" s="35" t="s">
        <v>53</v>
      </c>
      <c r="B1007" s="35" t="s">
        <v>5774</v>
      </c>
      <c r="C1007" s="35">
        <v>1165.0</v>
      </c>
      <c r="D1007" s="35" t="s">
        <v>1210</v>
      </c>
      <c r="F1007" s="35">
        <v>0.02373837168489963</v>
      </c>
      <c r="G1007" s="35">
        <v>0.0</v>
      </c>
      <c r="H1007" s="35">
        <v>0.02373837168489963</v>
      </c>
      <c r="I1007" s="35">
        <v>1.528688173824</v>
      </c>
      <c r="J1007" s="35">
        <v>0.0</v>
      </c>
      <c r="K1007" s="35">
        <v>0.0</v>
      </c>
      <c r="L1007" s="35">
        <v>0.0</v>
      </c>
      <c r="M1007" s="35">
        <v>0.0</v>
      </c>
      <c r="N1007" s="35">
        <v>0.0</v>
      </c>
      <c r="O1007" s="35">
        <v>0.0</v>
      </c>
      <c r="P1007" s="35">
        <v>0.0</v>
      </c>
      <c r="R1007" s="35">
        <v>0.0</v>
      </c>
      <c r="S1007" s="35">
        <v>0.0</v>
      </c>
      <c r="T1007" s="35">
        <v>0.02408788730880548</v>
      </c>
      <c r="U1007" s="35">
        <v>0.5853154871692797</v>
      </c>
      <c r="V1007" s="35">
        <v>1.528688173824</v>
      </c>
      <c r="W1007" s="35">
        <v>0.0</v>
      </c>
      <c r="X1007" s="35">
        <v>0.0</v>
      </c>
      <c r="Y1007" s="35">
        <v>0.02408788730880548</v>
      </c>
      <c r="Z1007" s="35">
        <v>0.5853154871692797</v>
      </c>
      <c r="AA1007" s="35">
        <v>1.528688173824</v>
      </c>
      <c r="AB1007" s="35">
        <v>0.0</v>
      </c>
      <c r="AC1007" s="35">
        <v>0.0</v>
      </c>
      <c r="AD1007" s="35">
        <v>0.0</v>
      </c>
      <c r="AE1007" s="35">
        <v>0.0</v>
      </c>
      <c r="AF1007" s="35">
        <v>0.0</v>
      </c>
    </row>
    <row r="1008" ht="15.75" customHeight="1">
      <c r="A1008" s="35" t="s">
        <v>53</v>
      </c>
      <c r="B1008" s="35" t="s">
        <v>5775</v>
      </c>
      <c r="C1008" s="35">
        <v>1165.0</v>
      </c>
      <c r="D1008" s="35" t="s">
        <v>1210</v>
      </c>
      <c r="F1008" s="35">
        <v>0.4419560928319381</v>
      </c>
      <c r="G1008" s="35">
        <v>0.0</v>
      </c>
      <c r="H1008" s="35">
        <v>0.4419560928319381</v>
      </c>
      <c r="I1008" s="35">
        <v>5.55095511936</v>
      </c>
      <c r="J1008" s="35">
        <v>0.33597144</v>
      </c>
      <c r="K1008" s="35">
        <v>0.38284057728</v>
      </c>
      <c r="L1008" s="35">
        <v>0.283936326912</v>
      </c>
      <c r="M1008" s="35">
        <v>0.349200730368</v>
      </c>
      <c r="N1008" s="35">
        <v>0.359303019264</v>
      </c>
      <c r="O1008" s="35">
        <v>0.359303019264</v>
      </c>
      <c r="P1008" s="35">
        <v>0.359303019264</v>
      </c>
      <c r="R1008" s="35">
        <v>0.383525259264</v>
      </c>
      <c r="S1008" s="35">
        <v>0.49064973048</v>
      </c>
      <c r="T1008" s="35">
        <v>0.7101516693600006</v>
      </c>
      <c r="U1008" s="35">
        <v>1.393945343078397</v>
      </c>
      <c r="V1008" s="35">
        <v>5.55095511936</v>
      </c>
      <c r="W1008" s="35">
        <v>0.383525259264</v>
      </c>
      <c r="X1008" s="35">
        <v>0.49064973048</v>
      </c>
      <c r="Y1008" s="35">
        <v>0.7101516693600006</v>
      </c>
      <c r="Z1008" s="35">
        <v>1.393945343078397</v>
      </c>
      <c r="AA1008" s="35">
        <v>5.55095511936</v>
      </c>
      <c r="AB1008" s="35">
        <v>0.0</v>
      </c>
      <c r="AC1008" s="35">
        <v>0.0</v>
      </c>
      <c r="AD1008" s="35">
        <v>0.0</v>
      </c>
      <c r="AE1008" s="35">
        <v>0.0</v>
      </c>
      <c r="AF1008" s="35">
        <v>0.0</v>
      </c>
    </row>
    <row r="1009" ht="15.75" customHeight="1">
      <c r="A1009" s="35" t="s">
        <v>53</v>
      </c>
      <c r="B1009" s="35" t="s">
        <v>5776</v>
      </c>
      <c r="C1009" s="35">
        <v>1165.0</v>
      </c>
      <c r="D1009" s="35" t="s">
        <v>1210</v>
      </c>
      <c r="F1009" s="35">
        <v>0.03028487285123032</v>
      </c>
      <c r="G1009" s="35">
        <v>0.0</v>
      </c>
      <c r="H1009" s="35">
        <v>0.03028487285123032</v>
      </c>
      <c r="I1009" s="35">
        <v>5.002348476384</v>
      </c>
      <c r="J1009" s="35">
        <v>0.0</v>
      </c>
      <c r="K1009" s="35">
        <v>0.0</v>
      </c>
      <c r="L1009" s="35">
        <v>0.0</v>
      </c>
      <c r="M1009" s="35">
        <v>0.0</v>
      </c>
      <c r="N1009" s="35">
        <v>0.0</v>
      </c>
      <c r="O1009" s="35">
        <v>0.0</v>
      </c>
      <c r="P1009" s="35">
        <v>0.0</v>
      </c>
      <c r="R1009" s="35">
        <v>0.0</v>
      </c>
      <c r="S1009" s="35">
        <v>0.0</v>
      </c>
      <c r="T1009" s="35">
        <v>0.0</v>
      </c>
      <c r="U1009" s="35">
        <v>0.04154133537788222</v>
      </c>
      <c r="V1009" s="35">
        <v>5.002348476384</v>
      </c>
      <c r="W1009" s="35">
        <v>0.0</v>
      </c>
      <c r="X1009" s="35">
        <v>0.0</v>
      </c>
      <c r="Y1009" s="35">
        <v>0.0</v>
      </c>
      <c r="Z1009" s="35">
        <v>0.04154133537788222</v>
      </c>
      <c r="AA1009" s="35">
        <v>5.002348476384</v>
      </c>
      <c r="AB1009" s="35">
        <v>0.0</v>
      </c>
      <c r="AC1009" s="35">
        <v>0.0</v>
      </c>
      <c r="AD1009" s="35">
        <v>0.0</v>
      </c>
      <c r="AE1009" s="35">
        <v>0.0</v>
      </c>
      <c r="AF1009" s="35">
        <v>0.0</v>
      </c>
    </row>
    <row r="1010" ht="15.75" customHeight="1">
      <c r="A1010" s="35" t="s">
        <v>53</v>
      </c>
      <c r="B1010" s="35" t="s">
        <v>5777</v>
      </c>
      <c r="C1010" s="35">
        <v>1165.0</v>
      </c>
      <c r="D1010" s="35" t="s">
        <v>1210</v>
      </c>
      <c r="F1010" s="35">
        <v>0.01339816766073174</v>
      </c>
      <c r="G1010" s="35">
        <v>0.0</v>
      </c>
      <c r="H1010" s="35">
        <v>0.01339816766073174</v>
      </c>
      <c r="I1010" s="35">
        <v>4.41652176</v>
      </c>
      <c r="J1010" s="35">
        <v>0.0</v>
      </c>
      <c r="K1010" s="35">
        <v>0.0</v>
      </c>
      <c r="L1010" s="35">
        <v>0.0</v>
      </c>
      <c r="M1010" s="35">
        <v>0.0</v>
      </c>
      <c r="N1010" s="35">
        <v>0.0</v>
      </c>
      <c r="O1010" s="35">
        <v>0.0</v>
      </c>
      <c r="P1010" s="35">
        <v>0.0</v>
      </c>
      <c r="R1010" s="35">
        <v>0.0</v>
      </c>
      <c r="S1010" s="35">
        <v>0.0</v>
      </c>
      <c r="T1010" s="35">
        <v>0.0</v>
      </c>
      <c r="U1010" s="35">
        <v>0.0</v>
      </c>
      <c r="V1010" s="35">
        <v>4.41652176</v>
      </c>
      <c r="W1010" s="35">
        <v>0.0</v>
      </c>
      <c r="X1010" s="35">
        <v>0.0</v>
      </c>
      <c r="Y1010" s="35">
        <v>0.0</v>
      </c>
      <c r="Z1010" s="35">
        <v>0.0</v>
      </c>
      <c r="AA1010" s="35">
        <v>4.41652176</v>
      </c>
      <c r="AB1010" s="35">
        <v>0.0</v>
      </c>
      <c r="AC1010" s="35">
        <v>0.0</v>
      </c>
      <c r="AD1010" s="35">
        <v>0.0</v>
      </c>
      <c r="AE1010" s="35">
        <v>0.0</v>
      </c>
      <c r="AF1010" s="35">
        <v>0.0</v>
      </c>
    </row>
    <row r="1011" ht="15.75" customHeight="1">
      <c r="A1011" s="35" t="s">
        <v>53</v>
      </c>
      <c r="B1011" s="35" t="s">
        <v>5778</v>
      </c>
      <c r="C1011" s="35">
        <v>1165.0</v>
      </c>
      <c r="D1011" s="35" t="s">
        <v>1210</v>
      </c>
      <c r="F1011" s="35">
        <v>0.00788297854914772</v>
      </c>
      <c r="G1011" s="35">
        <v>0.0</v>
      </c>
      <c r="H1011" s="35">
        <v>0.00788297854914772</v>
      </c>
      <c r="I1011" s="35">
        <v>1.31609387952</v>
      </c>
      <c r="J1011" s="35">
        <v>0.0</v>
      </c>
      <c r="K1011" s="35">
        <v>0.0</v>
      </c>
      <c r="L1011" s="35">
        <v>0.0</v>
      </c>
      <c r="M1011" s="35">
        <v>0.0</v>
      </c>
      <c r="N1011" s="35">
        <v>0.0</v>
      </c>
      <c r="O1011" s="35">
        <v>0.0</v>
      </c>
      <c r="P1011" s="35">
        <v>0.0</v>
      </c>
      <c r="R1011" s="35">
        <v>0.0</v>
      </c>
      <c r="S1011" s="35">
        <v>0.0</v>
      </c>
      <c r="T1011" s="35">
        <v>0.0</v>
      </c>
      <c r="U1011" s="35">
        <v>0.4549972737945598</v>
      </c>
      <c r="V1011" s="35">
        <v>1.31609387952</v>
      </c>
      <c r="W1011" s="35">
        <v>0.0</v>
      </c>
      <c r="X1011" s="35">
        <v>0.0</v>
      </c>
      <c r="Y1011" s="35">
        <v>0.0</v>
      </c>
      <c r="Z1011" s="35">
        <v>0.4549972737945598</v>
      </c>
      <c r="AA1011" s="35">
        <v>1.31609387952</v>
      </c>
      <c r="AB1011" s="35">
        <v>0.0</v>
      </c>
      <c r="AC1011" s="35">
        <v>0.0</v>
      </c>
      <c r="AD1011" s="35">
        <v>0.0</v>
      </c>
      <c r="AE1011" s="35">
        <v>0.0</v>
      </c>
      <c r="AF1011" s="35">
        <v>0.0</v>
      </c>
    </row>
    <row r="1012" ht="15.75" customHeight="1">
      <c r="A1012" s="35" t="s">
        <v>53</v>
      </c>
      <c r="B1012" s="35" t="s">
        <v>5779</v>
      </c>
      <c r="C1012" s="35">
        <v>1165.0</v>
      </c>
      <c r="D1012" s="35" t="s">
        <v>1210</v>
      </c>
      <c r="F1012" s="35">
        <v>0.09722109378222851</v>
      </c>
      <c r="G1012" s="35">
        <v>0.0</v>
      </c>
      <c r="H1012" s="35">
        <v>0.09722109378222851</v>
      </c>
      <c r="I1012" s="35">
        <v>3.356801989632</v>
      </c>
      <c r="J1012" s="35">
        <v>0.0</v>
      </c>
      <c r="K1012" s="35">
        <v>0.0</v>
      </c>
      <c r="L1012" s="35">
        <v>0.0</v>
      </c>
      <c r="M1012" s="35">
        <v>0.0</v>
      </c>
      <c r="N1012" s="35">
        <v>0.0</v>
      </c>
      <c r="O1012" s="35">
        <v>0.0</v>
      </c>
      <c r="P1012" s="35">
        <v>0.0</v>
      </c>
      <c r="R1012" s="35">
        <v>0.0</v>
      </c>
      <c r="S1012" s="35">
        <v>0.0</v>
      </c>
      <c r="T1012" s="35">
        <v>0.7807687034112001</v>
      </c>
      <c r="U1012" s="35">
        <v>1.613083883765759</v>
      </c>
      <c r="V1012" s="35">
        <v>3.356801989632</v>
      </c>
      <c r="W1012" s="35">
        <v>0.0</v>
      </c>
      <c r="X1012" s="35">
        <v>0.0</v>
      </c>
      <c r="Y1012" s="35">
        <v>0.7807687034112001</v>
      </c>
      <c r="Z1012" s="35">
        <v>1.613083883765759</v>
      </c>
      <c r="AA1012" s="35">
        <v>3.356801989632</v>
      </c>
      <c r="AB1012" s="35">
        <v>0.0</v>
      </c>
      <c r="AC1012" s="35">
        <v>0.0</v>
      </c>
      <c r="AD1012" s="35">
        <v>0.0</v>
      </c>
      <c r="AE1012" s="35">
        <v>0.0</v>
      </c>
      <c r="AF1012" s="35">
        <v>0.0</v>
      </c>
    </row>
    <row r="1013" ht="15.75" customHeight="1">
      <c r="A1013" s="35" t="s">
        <v>53</v>
      </c>
      <c r="B1013" s="35" t="s">
        <v>5780</v>
      </c>
      <c r="C1013" s="35">
        <v>1165.0</v>
      </c>
      <c r="D1013" s="35" t="s">
        <v>1210</v>
      </c>
      <c r="F1013" s="35">
        <v>0.005041408167841098</v>
      </c>
      <c r="G1013" s="35">
        <v>0.0</v>
      </c>
      <c r="H1013" s="35">
        <v>0.005041408167841098</v>
      </c>
      <c r="I1013" s="35">
        <v>1.654514636544</v>
      </c>
      <c r="J1013" s="35">
        <v>0.0</v>
      </c>
      <c r="K1013" s="35">
        <v>0.0</v>
      </c>
      <c r="L1013" s="35">
        <v>0.0</v>
      </c>
      <c r="M1013" s="35">
        <v>0.0</v>
      </c>
      <c r="N1013" s="35">
        <v>0.0</v>
      </c>
      <c r="O1013" s="35">
        <v>0.0</v>
      </c>
      <c r="P1013" s="35">
        <v>0.0</v>
      </c>
      <c r="R1013" s="35">
        <v>0.0</v>
      </c>
      <c r="S1013" s="35">
        <v>0.0</v>
      </c>
      <c r="T1013" s="35">
        <v>0.0</v>
      </c>
      <c r="U1013" s="35">
        <v>0.0</v>
      </c>
      <c r="V1013" s="35">
        <v>1.654514636544</v>
      </c>
      <c r="W1013" s="35">
        <v>0.0</v>
      </c>
      <c r="X1013" s="35">
        <v>0.0</v>
      </c>
      <c r="Y1013" s="35">
        <v>0.0</v>
      </c>
      <c r="Z1013" s="35">
        <v>0.0</v>
      </c>
      <c r="AA1013" s="35">
        <v>1.654514636544</v>
      </c>
      <c r="AB1013" s="35">
        <v>0.0</v>
      </c>
      <c r="AC1013" s="35">
        <v>0.0</v>
      </c>
      <c r="AD1013" s="35">
        <v>0.0</v>
      </c>
      <c r="AE1013" s="35">
        <v>0.0</v>
      </c>
      <c r="AF1013" s="35">
        <v>0.0</v>
      </c>
    </row>
    <row r="1014" ht="15.75" customHeight="1">
      <c r="A1014" s="35" t="s">
        <v>53</v>
      </c>
      <c r="B1014" s="35" t="s">
        <v>5781</v>
      </c>
      <c r="C1014" s="35">
        <v>1165.0</v>
      </c>
      <c r="D1014" s="35" t="s">
        <v>1210</v>
      </c>
      <c r="F1014" s="35">
        <v>3.739298015473739</v>
      </c>
      <c r="G1014" s="35">
        <v>0.0</v>
      </c>
      <c r="H1014" s="35">
        <v>3.739298015473739</v>
      </c>
      <c r="I1014" s="35">
        <v>9.958682770848</v>
      </c>
      <c r="J1014" s="35">
        <v>3.26664358272</v>
      </c>
      <c r="K1014" s="35">
        <v>5.134411358496</v>
      </c>
      <c r="L1014" s="35">
        <v>2.885818295808</v>
      </c>
      <c r="M1014" s="35">
        <v>3.344697328896</v>
      </c>
      <c r="N1014" s="35">
        <v>2.25402476544</v>
      </c>
      <c r="O1014" s="35">
        <v>2.25402476544</v>
      </c>
      <c r="P1014" s="35">
        <v>2.25402476544</v>
      </c>
      <c r="R1014" s="35">
        <v>3.709374455808</v>
      </c>
      <c r="S1014" s="35">
        <v>4.319278078752</v>
      </c>
      <c r="T1014" s="35">
        <v>5.690499946387201</v>
      </c>
      <c r="U1014" s="35">
        <v>6.996128052695033</v>
      </c>
      <c r="V1014" s="35">
        <v>9.958682770848</v>
      </c>
      <c r="W1014" s="35">
        <v>3.709374455808</v>
      </c>
      <c r="X1014" s="35">
        <v>4.319278078752</v>
      </c>
      <c r="Y1014" s="35">
        <v>5.690499946387201</v>
      </c>
      <c r="Z1014" s="35">
        <v>6.996128052695033</v>
      </c>
      <c r="AA1014" s="35">
        <v>9.958682770848</v>
      </c>
      <c r="AB1014" s="35">
        <v>0.0</v>
      </c>
      <c r="AC1014" s="35">
        <v>0.0</v>
      </c>
      <c r="AD1014" s="35">
        <v>0.0</v>
      </c>
      <c r="AE1014" s="35">
        <v>0.0</v>
      </c>
      <c r="AF1014" s="35">
        <v>0.0</v>
      </c>
    </row>
    <row r="1015" ht="15.75" customHeight="1">
      <c r="A1015" s="35" t="s">
        <v>53</v>
      </c>
      <c r="B1015" s="35" t="s">
        <v>5782</v>
      </c>
      <c r="C1015" s="35">
        <v>1165.0</v>
      </c>
      <c r="D1015" s="35" t="s">
        <v>1210</v>
      </c>
      <c r="F1015" s="35">
        <v>0.0376465790396467</v>
      </c>
      <c r="G1015" s="35">
        <v>0.0</v>
      </c>
      <c r="H1015" s="35">
        <v>0.0376465790396467</v>
      </c>
      <c r="I1015" s="35">
        <v>4.494294528192</v>
      </c>
      <c r="J1015" s="35">
        <v>0.0</v>
      </c>
      <c r="K1015" s="35">
        <v>0.0</v>
      </c>
      <c r="L1015" s="35">
        <v>0.0</v>
      </c>
      <c r="M1015" s="35">
        <v>0.0</v>
      </c>
      <c r="N1015" s="35">
        <v>0.0</v>
      </c>
      <c r="O1015" s="35">
        <v>0.0</v>
      </c>
      <c r="P1015" s="35">
        <v>0.0</v>
      </c>
      <c r="R1015" s="35">
        <v>0.0</v>
      </c>
      <c r="S1015" s="35">
        <v>0.0</v>
      </c>
      <c r="T1015" s="35">
        <v>0.0</v>
      </c>
      <c r="U1015" s="35">
        <v>1.647144831628794</v>
      </c>
      <c r="V1015" s="35">
        <v>4.494294528192</v>
      </c>
      <c r="W1015" s="35">
        <v>0.0</v>
      </c>
      <c r="X1015" s="35">
        <v>0.0</v>
      </c>
      <c r="Y1015" s="35">
        <v>0.0</v>
      </c>
      <c r="Z1015" s="35">
        <v>1.647144831628794</v>
      </c>
      <c r="AA1015" s="35">
        <v>4.494294528192</v>
      </c>
      <c r="AB1015" s="35">
        <v>0.0</v>
      </c>
      <c r="AC1015" s="35">
        <v>0.0</v>
      </c>
      <c r="AD1015" s="35">
        <v>0.0</v>
      </c>
      <c r="AE1015" s="35">
        <v>0.0</v>
      </c>
      <c r="AF1015" s="35">
        <v>0.0</v>
      </c>
    </row>
    <row r="1016" ht="15.75" customHeight="1">
      <c r="A1016" s="35" t="s">
        <v>53</v>
      </c>
      <c r="B1016" s="35" t="s">
        <v>5783</v>
      </c>
      <c r="C1016" s="35">
        <v>1165.0</v>
      </c>
      <c r="D1016" s="35" t="s">
        <v>1210</v>
      </c>
      <c r="F1016" s="35">
        <v>0.04690352743997114</v>
      </c>
      <c r="G1016" s="35">
        <v>0.0</v>
      </c>
      <c r="H1016" s="35">
        <v>0.04690352743997114</v>
      </c>
      <c r="I1016" s="35">
        <v>4.145962568832</v>
      </c>
      <c r="J1016" s="35">
        <v>0.0</v>
      </c>
      <c r="K1016" s="35">
        <v>0.0</v>
      </c>
      <c r="L1016" s="35">
        <v>0.0</v>
      </c>
      <c r="M1016" s="35">
        <v>0.0</v>
      </c>
      <c r="N1016" s="35">
        <v>0.0</v>
      </c>
      <c r="O1016" s="35">
        <v>0.0</v>
      </c>
      <c r="P1016" s="35">
        <v>0.0</v>
      </c>
      <c r="R1016" s="35">
        <v>0.0</v>
      </c>
      <c r="S1016" s="35">
        <v>0.0</v>
      </c>
      <c r="T1016" s="35">
        <v>0.0</v>
      </c>
      <c r="U1016" s="35">
        <v>2.622857955056622</v>
      </c>
      <c r="V1016" s="35">
        <v>4.145962568832</v>
      </c>
      <c r="W1016" s="35">
        <v>0.0</v>
      </c>
      <c r="X1016" s="35">
        <v>0.0</v>
      </c>
      <c r="Y1016" s="35">
        <v>0.0</v>
      </c>
      <c r="Z1016" s="35">
        <v>2.622857955056622</v>
      </c>
      <c r="AA1016" s="35">
        <v>4.145962568832</v>
      </c>
      <c r="AB1016" s="35">
        <v>0.0</v>
      </c>
      <c r="AC1016" s="35">
        <v>0.0</v>
      </c>
      <c r="AD1016" s="35">
        <v>0.0</v>
      </c>
      <c r="AE1016" s="35">
        <v>0.0</v>
      </c>
      <c r="AF1016" s="35">
        <v>0.0</v>
      </c>
    </row>
    <row r="1017" ht="15.75" customHeight="1">
      <c r="A1017" s="35" t="s">
        <v>53</v>
      </c>
      <c r="B1017" s="35" t="s">
        <v>5784</v>
      </c>
      <c r="C1017" s="35">
        <v>1165.0</v>
      </c>
      <c r="D1017" s="35" t="s">
        <v>1210</v>
      </c>
      <c r="F1017" s="35">
        <v>0.2586452599514062</v>
      </c>
      <c r="G1017" s="35">
        <v>0.0</v>
      </c>
      <c r="H1017" s="35">
        <v>0.2586452599514062</v>
      </c>
      <c r="I1017" s="35">
        <v>4.990850448192</v>
      </c>
      <c r="J1017" s="35">
        <v>1.763521175808</v>
      </c>
      <c r="K1017" s="35">
        <v>0.0</v>
      </c>
      <c r="L1017" s="35">
        <v>0.0</v>
      </c>
      <c r="M1017" s="35">
        <v>0.0</v>
      </c>
      <c r="N1017" s="35">
        <v>0.0</v>
      </c>
      <c r="O1017" s="35">
        <v>0.0</v>
      </c>
      <c r="P1017" s="35">
        <v>0.0</v>
      </c>
      <c r="R1017" s="35">
        <v>0.0</v>
      </c>
      <c r="S1017" s="35">
        <v>0.487810076544</v>
      </c>
      <c r="T1017" s="35">
        <v>1.246904881084801</v>
      </c>
      <c r="U1017" s="35">
        <v>2.252193233955837</v>
      </c>
      <c r="V1017" s="35">
        <v>4.990850448192</v>
      </c>
      <c r="W1017" s="35">
        <v>0.0</v>
      </c>
      <c r="X1017" s="35">
        <v>0.487810076544</v>
      </c>
      <c r="Y1017" s="35">
        <v>1.246904881084801</v>
      </c>
      <c r="Z1017" s="35">
        <v>2.252193233955837</v>
      </c>
      <c r="AA1017" s="35">
        <v>4.990850448192</v>
      </c>
      <c r="AB1017" s="35">
        <v>0.0</v>
      </c>
      <c r="AC1017" s="35">
        <v>0.0</v>
      </c>
      <c r="AD1017" s="35">
        <v>0.0</v>
      </c>
      <c r="AE1017" s="35">
        <v>0.0</v>
      </c>
      <c r="AF1017" s="35">
        <v>0.0</v>
      </c>
    </row>
    <row r="1018" ht="15.75" customHeight="1">
      <c r="A1018" s="35" t="s">
        <v>53</v>
      </c>
      <c r="B1018" s="35" t="s">
        <v>5785</v>
      </c>
      <c r="C1018" s="35">
        <v>1165.0</v>
      </c>
      <c r="D1018" s="35" t="s">
        <v>1210</v>
      </c>
      <c r="F1018" s="35">
        <v>0.1850839845560249</v>
      </c>
      <c r="G1018" s="35">
        <v>0.0</v>
      </c>
      <c r="H1018" s="35">
        <v>0.1850839845560249</v>
      </c>
      <c r="I1018" s="35">
        <v>13.452089043456</v>
      </c>
      <c r="J1018" s="35">
        <v>0.0</v>
      </c>
      <c r="K1018" s="35">
        <v>0.0</v>
      </c>
      <c r="L1018" s="35">
        <v>0.0</v>
      </c>
      <c r="M1018" s="35">
        <v>0.0</v>
      </c>
      <c r="N1018" s="35">
        <v>0.0</v>
      </c>
      <c r="O1018" s="35">
        <v>0.0</v>
      </c>
      <c r="P1018" s="35">
        <v>0.0</v>
      </c>
      <c r="R1018" s="35">
        <v>0.0</v>
      </c>
      <c r="S1018" s="35">
        <v>0.0</v>
      </c>
      <c r="T1018" s="35">
        <v>0.8919842033088002</v>
      </c>
      <c r="U1018" s="35">
        <v>1.483491153392634</v>
      </c>
      <c r="V1018" s="35">
        <v>13.452089043456</v>
      </c>
      <c r="W1018" s="35">
        <v>0.0</v>
      </c>
      <c r="X1018" s="35">
        <v>0.0</v>
      </c>
      <c r="Y1018" s="35">
        <v>0.8919842033088002</v>
      </c>
      <c r="Z1018" s="35">
        <v>1.483491153392634</v>
      </c>
      <c r="AA1018" s="35">
        <v>13.452089043456</v>
      </c>
      <c r="AB1018" s="35">
        <v>0.0</v>
      </c>
      <c r="AC1018" s="35">
        <v>0.0</v>
      </c>
      <c r="AD1018" s="35">
        <v>0.0</v>
      </c>
      <c r="AE1018" s="35">
        <v>0.0</v>
      </c>
      <c r="AF1018" s="35">
        <v>0.0</v>
      </c>
    </row>
    <row r="1019" ht="15.75" customHeight="1">
      <c r="A1019" s="35" t="s">
        <v>53</v>
      </c>
      <c r="B1019" s="35" t="s">
        <v>5786</v>
      </c>
      <c r="C1019" s="35">
        <v>1165.0</v>
      </c>
      <c r="D1019" s="35" t="s">
        <v>1210</v>
      </c>
      <c r="F1019" s="35">
        <v>0.3200493445219242</v>
      </c>
      <c r="G1019" s="35">
        <v>0.0</v>
      </c>
      <c r="H1019" s="35">
        <v>0.3200493445219242</v>
      </c>
      <c r="I1019" s="35">
        <v>4.832838011232</v>
      </c>
      <c r="J1019" s="35">
        <v>0.0</v>
      </c>
      <c r="K1019" s="35">
        <v>0.0</v>
      </c>
      <c r="L1019" s="35">
        <v>0.0</v>
      </c>
      <c r="M1019" s="35">
        <v>0.0</v>
      </c>
      <c r="N1019" s="35">
        <v>0.0</v>
      </c>
      <c r="O1019" s="35">
        <v>0.0</v>
      </c>
      <c r="P1019" s="35">
        <v>0.0</v>
      </c>
      <c r="R1019" s="35">
        <v>0.0</v>
      </c>
      <c r="S1019" s="35">
        <v>0.0</v>
      </c>
      <c r="T1019" s="35">
        <v>2.965277201040001</v>
      </c>
      <c r="U1019" s="35">
        <v>4.063238774783996</v>
      </c>
      <c r="V1019" s="35">
        <v>4.832838011232</v>
      </c>
      <c r="W1019" s="35">
        <v>0.0</v>
      </c>
      <c r="X1019" s="35">
        <v>0.0</v>
      </c>
      <c r="Y1019" s="35">
        <v>2.965277201040001</v>
      </c>
      <c r="Z1019" s="35">
        <v>4.063238774783996</v>
      </c>
      <c r="AA1019" s="35">
        <v>4.832838011232</v>
      </c>
      <c r="AB1019" s="35">
        <v>0.0</v>
      </c>
      <c r="AC1019" s="35">
        <v>0.0</v>
      </c>
      <c r="AD1019" s="35">
        <v>0.0</v>
      </c>
      <c r="AE1019" s="35">
        <v>0.0</v>
      </c>
      <c r="AF1019" s="35">
        <v>0.0</v>
      </c>
    </row>
    <row r="1020" ht="15.75" customHeight="1">
      <c r="A1020" s="35" t="s">
        <v>53</v>
      </c>
      <c r="B1020" s="35" t="s">
        <v>5787</v>
      </c>
      <c r="C1020" s="35">
        <v>1165.0</v>
      </c>
      <c r="D1020" s="35" t="s">
        <v>1210</v>
      </c>
      <c r="F1020" s="35">
        <v>0.002401255050086543</v>
      </c>
      <c r="G1020" s="35">
        <v>0.0</v>
      </c>
      <c r="H1020" s="35">
        <v>0.002401255050086543</v>
      </c>
      <c r="I1020" s="35">
        <v>0.94466736</v>
      </c>
      <c r="J1020" s="35">
        <v>0.0</v>
      </c>
      <c r="K1020" s="35">
        <v>0.0</v>
      </c>
      <c r="L1020" s="35">
        <v>0.0</v>
      </c>
      <c r="M1020" s="35">
        <v>0.0</v>
      </c>
      <c r="N1020" s="35">
        <v>0.0</v>
      </c>
      <c r="O1020" s="35">
        <v>0.0</v>
      </c>
      <c r="P1020" s="35">
        <v>0.0</v>
      </c>
      <c r="R1020" s="35">
        <v>0.0</v>
      </c>
      <c r="S1020" s="35">
        <v>0.0</v>
      </c>
      <c r="T1020" s="35">
        <v>0.0</v>
      </c>
      <c r="U1020" s="35">
        <v>0.0</v>
      </c>
      <c r="V1020" s="35">
        <v>0.94466736</v>
      </c>
      <c r="W1020" s="35">
        <v>0.0</v>
      </c>
      <c r="X1020" s="35">
        <v>0.0</v>
      </c>
      <c r="Y1020" s="35">
        <v>0.0</v>
      </c>
      <c r="Z1020" s="35">
        <v>0.0</v>
      </c>
      <c r="AA1020" s="35">
        <v>0.94466736</v>
      </c>
      <c r="AB1020" s="35">
        <v>0.0</v>
      </c>
      <c r="AC1020" s="35">
        <v>0.0</v>
      </c>
      <c r="AD1020" s="35">
        <v>0.0</v>
      </c>
      <c r="AE1020" s="35">
        <v>0.0</v>
      </c>
      <c r="AF1020" s="35">
        <v>0.0</v>
      </c>
    </row>
    <row r="1021" ht="15.75" customHeight="1">
      <c r="A1021" s="35" t="s">
        <v>53</v>
      </c>
      <c r="B1021" s="35" t="s">
        <v>5788</v>
      </c>
      <c r="C1021" s="35">
        <v>1165.0</v>
      </c>
      <c r="D1021" s="35" t="s">
        <v>1210</v>
      </c>
      <c r="F1021" s="35">
        <v>5.338778024313308</v>
      </c>
      <c r="G1021" s="35">
        <v>0.0</v>
      </c>
      <c r="H1021" s="35">
        <v>5.338778024313308</v>
      </c>
      <c r="I1021" s="35">
        <v>14.796741482208</v>
      </c>
      <c r="J1021" s="35">
        <v>4.675179757247999</v>
      </c>
      <c r="K1021" s="35">
        <v>5.624242108128</v>
      </c>
      <c r="L1021" s="35">
        <v>6.7205008584</v>
      </c>
      <c r="M1021" s="35">
        <v>5.457365946144</v>
      </c>
      <c r="N1021" s="35">
        <v>3.3197387328</v>
      </c>
      <c r="O1021" s="35">
        <v>3.3197387328</v>
      </c>
      <c r="P1021" s="35">
        <v>3.3197387328</v>
      </c>
      <c r="R1021" s="35">
        <v>5.355815012352</v>
      </c>
      <c r="S1021" s="35">
        <v>6.213440829455999</v>
      </c>
      <c r="T1021" s="35">
        <v>7.887819317616</v>
      </c>
      <c r="U1021" s="35">
        <v>9.78623147815488</v>
      </c>
      <c r="V1021" s="35">
        <v>14.796741482208</v>
      </c>
      <c r="W1021" s="35">
        <v>5.355815012352</v>
      </c>
      <c r="X1021" s="35">
        <v>6.213440829455999</v>
      </c>
      <c r="Y1021" s="35">
        <v>7.887819317616</v>
      </c>
      <c r="Z1021" s="35">
        <v>9.78623147815488</v>
      </c>
      <c r="AA1021" s="35">
        <v>14.796741482208</v>
      </c>
      <c r="AB1021" s="35">
        <v>0.0</v>
      </c>
      <c r="AC1021" s="35">
        <v>0.0</v>
      </c>
      <c r="AD1021" s="35">
        <v>0.0</v>
      </c>
      <c r="AE1021" s="35">
        <v>0.0</v>
      </c>
      <c r="AF1021" s="35">
        <v>0.0</v>
      </c>
    </row>
    <row r="1022" ht="15.75" customHeight="1">
      <c r="A1022" s="35" t="s">
        <v>53</v>
      </c>
      <c r="B1022" s="35" t="s">
        <v>5789</v>
      </c>
      <c r="C1022" s="35">
        <v>1165.0</v>
      </c>
      <c r="D1022" s="35" t="s">
        <v>1210</v>
      </c>
      <c r="F1022" s="35">
        <v>0.2075175104926155</v>
      </c>
      <c r="G1022" s="35">
        <v>0.0</v>
      </c>
      <c r="H1022" s="35">
        <v>0.2075175104926155</v>
      </c>
      <c r="I1022" s="35">
        <v>48.29348393856</v>
      </c>
      <c r="J1022" s="35">
        <v>0.0</v>
      </c>
      <c r="K1022" s="35">
        <v>0.0</v>
      </c>
      <c r="L1022" s="35">
        <v>0.0</v>
      </c>
      <c r="M1022" s="35">
        <v>0.0</v>
      </c>
      <c r="N1022" s="35">
        <v>0.0</v>
      </c>
      <c r="O1022" s="35">
        <v>0.0</v>
      </c>
      <c r="P1022" s="35">
        <v>0.0</v>
      </c>
      <c r="R1022" s="35">
        <v>0.0</v>
      </c>
      <c r="S1022" s="35">
        <v>0.0</v>
      </c>
      <c r="T1022" s="35">
        <v>0.0</v>
      </c>
      <c r="U1022" s="35">
        <v>0.3498596183577585</v>
      </c>
      <c r="V1022" s="35">
        <v>48.29348393856</v>
      </c>
      <c r="W1022" s="35">
        <v>0.0</v>
      </c>
      <c r="X1022" s="35">
        <v>0.0</v>
      </c>
      <c r="Y1022" s="35">
        <v>0.0</v>
      </c>
      <c r="Z1022" s="35">
        <v>0.3498596183577585</v>
      </c>
      <c r="AA1022" s="35">
        <v>48.29348393856</v>
      </c>
      <c r="AB1022" s="35">
        <v>0.0</v>
      </c>
      <c r="AC1022" s="35">
        <v>0.0</v>
      </c>
      <c r="AD1022" s="35">
        <v>0.0</v>
      </c>
      <c r="AE1022" s="35">
        <v>0.0</v>
      </c>
      <c r="AF1022" s="35">
        <v>0.0</v>
      </c>
    </row>
    <row r="1023" ht="15.75" customHeight="1">
      <c r="A1023" s="35" t="s">
        <v>53</v>
      </c>
      <c r="B1023" s="35" t="s">
        <v>5790</v>
      </c>
      <c r="C1023" s="35">
        <v>1165.0</v>
      </c>
      <c r="D1023" s="35" t="s">
        <v>1210</v>
      </c>
      <c r="F1023" s="35">
        <v>0.01826886782702427</v>
      </c>
      <c r="G1023" s="35">
        <v>0.0</v>
      </c>
      <c r="H1023" s="35">
        <v>0.01826886782702427</v>
      </c>
      <c r="I1023" s="35">
        <v>4.315252880736</v>
      </c>
      <c r="J1023" s="35">
        <v>0.0</v>
      </c>
      <c r="K1023" s="35">
        <v>0.0</v>
      </c>
      <c r="L1023" s="35">
        <v>0.0</v>
      </c>
      <c r="M1023" s="35">
        <v>0.0</v>
      </c>
      <c r="N1023" s="35">
        <v>0.0</v>
      </c>
      <c r="O1023" s="35">
        <v>0.0</v>
      </c>
      <c r="P1023" s="35">
        <v>0.0</v>
      </c>
      <c r="R1023" s="35">
        <v>0.0</v>
      </c>
      <c r="S1023" s="35">
        <v>0.0</v>
      </c>
      <c r="T1023" s="35">
        <v>0.0</v>
      </c>
      <c r="U1023" s="35">
        <v>0.007495329945593183</v>
      </c>
      <c r="V1023" s="35">
        <v>4.315252880736</v>
      </c>
      <c r="W1023" s="35">
        <v>0.0</v>
      </c>
      <c r="X1023" s="35">
        <v>0.0</v>
      </c>
      <c r="Y1023" s="35">
        <v>0.0</v>
      </c>
      <c r="Z1023" s="35">
        <v>0.007495329945593183</v>
      </c>
      <c r="AA1023" s="35">
        <v>4.315252880736</v>
      </c>
      <c r="AB1023" s="35">
        <v>0.0</v>
      </c>
      <c r="AC1023" s="35">
        <v>0.0</v>
      </c>
      <c r="AD1023" s="35">
        <v>0.0</v>
      </c>
      <c r="AE1023" s="35">
        <v>0.0</v>
      </c>
      <c r="AF1023" s="35">
        <v>0.0</v>
      </c>
    </row>
    <row r="1024" ht="15.75" customHeight="1">
      <c r="A1024" s="35" t="s">
        <v>53</v>
      </c>
      <c r="B1024" s="35" t="s">
        <v>5791</v>
      </c>
      <c r="C1024" s="35">
        <v>1165.0</v>
      </c>
      <c r="D1024" s="35" t="s">
        <v>1210</v>
      </c>
      <c r="F1024" s="35">
        <v>0.1773499225093817</v>
      </c>
      <c r="G1024" s="35">
        <v>0.0</v>
      </c>
      <c r="H1024" s="35">
        <v>0.1773499225093817</v>
      </c>
      <c r="I1024" s="35">
        <v>15.174580974336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0.0</v>
      </c>
      <c r="O1024" s="35">
        <v>0.0</v>
      </c>
      <c r="P1024" s="35">
        <v>0.0</v>
      </c>
      <c r="R1024" s="35">
        <v>0.0</v>
      </c>
      <c r="S1024" s="35">
        <v>0.0</v>
      </c>
      <c r="T1024" s="35">
        <v>0.0</v>
      </c>
      <c r="U1024" s="35">
        <v>4.103674897795194</v>
      </c>
      <c r="V1024" s="35">
        <v>15.174580974336</v>
      </c>
      <c r="W1024" s="35">
        <v>0.0</v>
      </c>
      <c r="X1024" s="35">
        <v>0.0</v>
      </c>
      <c r="Y1024" s="35">
        <v>0.0</v>
      </c>
      <c r="Z1024" s="35">
        <v>4.103674897795194</v>
      </c>
      <c r="AA1024" s="35">
        <v>15.174580974336</v>
      </c>
      <c r="AB1024" s="35">
        <v>0.0</v>
      </c>
      <c r="AC1024" s="35">
        <v>0.0</v>
      </c>
      <c r="AD1024" s="35">
        <v>0.0</v>
      </c>
      <c r="AE1024" s="35">
        <v>0.0</v>
      </c>
      <c r="AF1024" s="35">
        <v>0.0</v>
      </c>
    </row>
    <row r="1025" ht="15.75" customHeight="1">
      <c r="A1025" s="35" t="s">
        <v>53</v>
      </c>
      <c r="B1025" s="35" t="s">
        <v>5792</v>
      </c>
      <c r="C1025" s="35">
        <v>1165.0</v>
      </c>
      <c r="D1025" s="35" t="s">
        <v>1210</v>
      </c>
      <c r="F1025" s="35">
        <v>0.03778505634309238</v>
      </c>
      <c r="G1025" s="35">
        <v>0.0</v>
      </c>
      <c r="H1025" s="35">
        <v>0.03778505634309238</v>
      </c>
      <c r="I1025" s="35">
        <v>1.090209649536</v>
      </c>
      <c r="J1025" s="35">
        <v>0.0</v>
      </c>
      <c r="K1025" s="35">
        <v>0.0</v>
      </c>
      <c r="L1025" s="35">
        <v>0.0</v>
      </c>
      <c r="M1025" s="35">
        <v>0.0</v>
      </c>
      <c r="N1025" s="35">
        <v>0.306143276544</v>
      </c>
      <c r="O1025" s="35">
        <v>0.306143276544</v>
      </c>
      <c r="P1025" s="35">
        <v>0.306143276544</v>
      </c>
      <c r="R1025" s="35">
        <v>0.0</v>
      </c>
      <c r="S1025" s="35">
        <v>0.0</v>
      </c>
      <c r="T1025" s="35">
        <v>0.3432879201024001</v>
      </c>
      <c r="U1025" s="35">
        <v>0.4485158868153598</v>
      </c>
      <c r="V1025" s="35">
        <v>1.090209649536</v>
      </c>
      <c r="W1025" s="35">
        <v>0.0</v>
      </c>
      <c r="X1025" s="35">
        <v>0.0</v>
      </c>
      <c r="Y1025" s="35">
        <v>0.3432879201024001</v>
      </c>
      <c r="Z1025" s="35">
        <v>0.4485158868153598</v>
      </c>
      <c r="AA1025" s="35">
        <v>1.090209649536</v>
      </c>
      <c r="AB1025" s="35">
        <v>0.0</v>
      </c>
      <c r="AC1025" s="35">
        <v>0.0</v>
      </c>
      <c r="AD1025" s="35">
        <v>0.0</v>
      </c>
      <c r="AE1025" s="35">
        <v>0.0</v>
      </c>
      <c r="AF1025" s="35">
        <v>0.0</v>
      </c>
    </row>
    <row r="1026" ht="15.75" customHeight="1">
      <c r="A1026" s="35" t="s">
        <v>53</v>
      </c>
      <c r="B1026" s="35" t="s">
        <v>5793</v>
      </c>
      <c r="C1026" s="35">
        <v>1165.0</v>
      </c>
      <c r="D1026" s="35" t="s">
        <v>1210</v>
      </c>
      <c r="F1026" s="35">
        <v>9.124071674535223</v>
      </c>
      <c r="G1026" s="35">
        <v>0.0</v>
      </c>
      <c r="H1026" s="35">
        <v>9.124071674535223</v>
      </c>
      <c r="I1026" s="35">
        <v>22.459974612768</v>
      </c>
      <c r="J1026" s="35">
        <v>7.883745047136</v>
      </c>
      <c r="K1026" s="35">
        <v>11.090247319872</v>
      </c>
      <c r="L1026" s="35">
        <v>8.863100090208</v>
      </c>
      <c r="M1026" s="35">
        <v>7.627951554048001</v>
      </c>
      <c r="N1026" s="35">
        <v>6.461989809408</v>
      </c>
      <c r="O1026" s="35">
        <v>6.461989809408</v>
      </c>
      <c r="P1026" s="35">
        <v>6.461989809408</v>
      </c>
      <c r="R1026" s="35">
        <v>8.799512942304</v>
      </c>
      <c r="S1026" s="35">
        <v>9.839234831328</v>
      </c>
      <c r="T1026" s="35">
        <v>12.3705395444736</v>
      </c>
      <c r="U1026" s="35">
        <v>17.45275129754688</v>
      </c>
      <c r="V1026" s="35">
        <v>22.459974612768</v>
      </c>
      <c r="W1026" s="35">
        <v>8.799512942304</v>
      </c>
      <c r="X1026" s="35">
        <v>9.839234831328</v>
      </c>
      <c r="Y1026" s="35">
        <v>12.3705395444736</v>
      </c>
      <c r="Z1026" s="35">
        <v>17.45275129754688</v>
      </c>
      <c r="AA1026" s="35">
        <v>22.459974612768</v>
      </c>
      <c r="AB1026" s="35">
        <v>0.0</v>
      </c>
      <c r="AC1026" s="35">
        <v>0.0</v>
      </c>
      <c r="AD1026" s="35">
        <v>0.0</v>
      </c>
      <c r="AE1026" s="35">
        <v>0.0</v>
      </c>
      <c r="AF1026" s="35">
        <v>0.0</v>
      </c>
    </row>
    <row r="1027" ht="15.75" customHeight="1">
      <c r="A1027" s="35" t="s">
        <v>53</v>
      </c>
      <c r="B1027" s="35" t="s">
        <v>5794</v>
      </c>
      <c r="C1027" s="35">
        <v>1165.0</v>
      </c>
      <c r="D1027" s="35" t="s">
        <v>1210</v>
      </c>
      <c r="F1027" s="35">
        <v>0.009597445619915108</v>
      </c>
      <c r="G1027" s="35">
        <v>0.0</v>
      </c>
      <c r="H1027" s="35">
        <v>0.009597445619915108</v>
      </c>
      <c r="I1027" s="35">
        <v>1.617249527712</v>
      </c>
      <c r="J1027" s="35">
        <v>0.0</v>
      </c>
      <c r="K1027" s="35">
        <v>0.0</v>
      </c>
      <c r="L1027" s="35">
        <v>0.0</v>
      </c>
      <c r="M1027" s="35">
        <v>0.0</v>
      </c>
      <c r="N1027" s="35">
        <v>0.0</v>
      </c>
      <c r="O1027" s="35">
        <v>0.0</v>
      </c>
      <c r="P1027" s="35">
        <v>0.0</v>
      </c>
      <c r="R1027" s="35">
        <v>0.0</v>
      </c>
      <c r="S1027" s="35">
        <v>0.0</v>
      </c>
      <c r="T1027" s="35">
        <v>0.0</v>
      </c>
      <c r="U1027" s="35">
        <v>0.3364128840441572</v>
      </c>
      <c r="V1027" s="35">
        <v>1.617249527712</v>
      </c>
      <c r="W1027" s="35">
        <v>0.0</v>
      </c>
      <c r="X1027" s="35">
        <v>0.0</v>
      </c>
      <c r="Y1027" s="35">
        <v>0.0</v>
      </c>
      <c r="Z1027" s="35">
        <v>0.3364128840441572</v>
      </c>
      <c r="AA1027" s="35">
        <v>1.617249527712</v>
      </c>
      <c r="AB1027" s="35">
        <v>0.0</v>
      </c>
      <c r="AC1027" s="35">
        <v>0.0</v>
      </c>
      <c r="AD1027" s="35">
        <v>0.0</v>
      </c>
      <c r="AE1027" s="35">
        <v>0.0</v>
      </c>
      <c r="AF1027" s="35">
        <v>0.0</v>
      </c>
    </row>
    <row r="1028" ht="15.75" customHeight="1">
      <c r="A1028" s="35" t="s">
        <v>53</v>
      </c>
      <c r="B1028" s="35" t="s">
        <v>5795</v>
      </c>
      <c r="C1028" s="35">
        <v>1165.0</v>
      </c>
      <c r="D1028" s="35" t="s">
        <v>1210</v>
      </c>
      <c r="F1028" s="35">
        <v>0.07131208709085717</v>
      </c>
      <c r="G1028" s="35">
        <v>0.0</v>
      </c>
      <c r="H1028" s="35">
        <v>0.07131208709085717</v>
      </c>
      <c r="I1028" s="35">
        <v>5.555638803456</v>
      </c>
      <c r="J1028" s="35">
        <v>0.0</v>
      </c>
      <c r="K1028" s="35">
        <v>0.0</v>
      </c>
      <c r="L1028" s="35">
        <v>0.0</v>
      </c>
      <c r="M1028" s="35">
        <v>0.0</v>
      </c>
      <c r="N1028" s="35">
        <v>0.0</v>
      </c>
      <c r="O1028" s="35">
        <v>0.0</v>
      </c>
      <c r="P1028" s="35">
        <v>0.0</v>
      </c>
      <c r="R1028" s="35">
        <v>0.0</v>
      </c>
      <c r="S1028" s="35">
        <v>0.0</v>
      </c>
      <c r="T1028" s="35">
        <v>0.0</v>
      </c>
      <c r="U1028" s="35">
        <v>2.136909642940778</v>
      </c>
      <c r="V1028" s="35">
        <v>5.555638803456</v>
      </c>
      <c r="W1028" s="35">
        <v>0.0</v>
      </c>
      <c r="X1028" s="35">
        <v>0.0</v>
      </c>
      <c r="Y1028" s="35">
        <v>0.0</v>
      </c>
      <c r="Z1028" s="35">
        <v>2.136909642940778</v>
      </c>
      <c r="AA1028" s="35">
        <v>5.555638803456</v>
      </c>
      <c r="AB1028" s="35">
        <v>0.0</v>
      </c>
      <c r="AC1028" s="35">
        <v>0.0</v>
      </c>
      <c r="AD1028" s="35">
        <v>0.0</v>
      </c>
      <c r="AE1028" s="35">
        <v>0.0</v>
      </c>
      <c r="AF1028" s="35">
        <v>0.0</v>
      </c>
    </row>
    <row r="1029" ht="15.75" customHeight="1">
      <c r="A1029" s="35" t="s">
        <v>53</v>
      </c>
      <c r="B1029" s="35" t="s">
        <v>5796</v>
      </c>
      <c r="C1029" s="35">
        <v>1165.0</v>
      </c>
      <c r="D1029" s="35" t="s">
        <v>1210</v>
      </c>
      <c r="F1029" s="35">
        <v>1.555589521248212</v>
      </c>
      <c r="G1029" s="35">
        <v>0.0</v>
      </c>
      <c r="H1029" s="35">
        <v>1.555589521248212</v>
      </c>
      <c r="I1029" s="35">
        <v>374.391562841856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0.0</v>
      </c>
      <c r="O1029" s="35">
        <v>0.0</v>
      </c>
      <c r="P1029" s="35">
        <v>0.0</v>
      </c>
      <c r="R1029" s="35">
        <v>0.0</v>
      </c>
      <c r="S1029" s="35">
        <v>0.0</v>
      </c>
      <c r="T1029" s="35">
        <v>0.0</v>
      </c>
      <c r="U1029" s="35">
        <v>0.0</v>
      </c>
      <c r="V1029" s="35">
        <v>374.391562841856</v>
      </c>
      <c r="W1029" s="35">
        <v>0.0</v>
      </c>
      <c r="X1029" s="35">
        <v>0.0</v>
      </c>
      <c r="Y1029" s="35">
        <v>0.0</v>
      </c>
      <c r="Z1029" s="35">
        <v>0.0</v>
      </c>
      <c r="AA1029" s="35">
        <v>374.391562841856</v>
      </c>
      <c r="AB1029" s="35">
        <v>0.0</v>
      </c>
      <c r="AC1029" s="35">
        <v>0.0</v>
      </c>
      <c r="AD1029" s="35">
        <v>0.0</v>
      </c>
      <c r="AE1029" s="35">
        <v>0.0</v>
      </c>
      <c r="AF1029" s="35">
        <v>0.0</v>
      </c>
    </row>
    <row r="1030" ht="15.75" customHeight="1">
      <c r="A1030" s="35" t="s">
        <v>53</v>
      </c>
      <c r="B1030" s="35" t="s">
        <v>5797</v>
      </c>
      <c r="C1030" s="35">
        <v>1165.0</v>
      </c>
      <c r="D1030" s="35" t="s">
        <v>1210</v>
      </c>
      <c r="F1030" s="35">
        <v>25.90277351721379</v>
      </c>
      <c r="G1030" s="35">
        <v>0.0</v>
      </c>
      <c r="H1030" s="35">
        <v>25.90277351721379</v>
      </c>
      <c r="I1030" s="35">
        <v>34.73629890191999</v>
      </c>
      <c r="J1030" s="35">
        <v>23.075927695296</v>
      </c>
      <c r="K1030" s="35">
        <v>25.717800223584</v>
      </c>
      <c r="L1030" s="35">
        <v>29.073752281728</v>
      </c>
      <c r="M1030" s="35">
        <v>26.123950131552</v>
      </c>
      <c r="N1030" s="35">
        <v>22.570604580384</v>
      </c>
      <c r="O1030" s="35">
        <v>22.570604580384</v>
      </c>
      <c r="P1030" s="35">
        <v>22.570604580384</v>
      </c>
      <c r="R1030" s="35">
        <v>25.905675991104</v>
      </c>
      <c r="S1030" s="35">
        <v>27.792598983408</v>
      </c>
      <c r="T1030" s="35">
        <v>30.7466091825984</v>
      </c>
      <c r="U1030" s="35">
        <v>33.11367525579455</v>
      </c>
      <c r="V1030" s="35">
        <v>34.73629890191999</v>
      </c>
      <c r="W1030" s="35">
        <v>25.905675991104</v>
      </c>
      <c r="X1030" s="35">
        <v>27.792598983408</v>
      </c>
      <c r="Y1030" s="35">
        <v>30.7466091825984</v>
      </c>
      <c r="Z1030" s="35">
        <v>33.11367525579455</v>
      </c>
      <c r="AA1030" s="35">
        <v>34.73629890191999</v>
      </c>
      <c r="AB1030" s="35">
        <v>0.0</v>
      </c>
      <c r="AC1030" s="35">
        <v>0.0</v>
      </c>
      <c r="AD1030" s="35">
        <v>0.0</v>
      </c>
      <c r="AE1030" s="35">
        <v>0.0</v>
      </c>
      <c r="AF1030" s="35">
        <v>0.0</v>
      </c>
    </row>
    <row r="1031" ht="15.75" customHeight="1">
      <c r="A1031" s="35" t="s">
        <v>53</v>
      </c>
      <c r="B1031" s="35" t="s">
        <v>5798</v>
      </c>
      <c r="C1031" s="35">
        <v>1165.0</v>
      </c>
      <c r="D1031" s="35" t="s">
        <v>1210</v>
      </c>
      <c r="F1031" s="35">
        <v>0.0</v>
      </c>
      <c r="G1031" s="35">
        <v>0.002131979702736689</v>
      </c>
      <c r="H1031" s="35">
        <v>0.002131979702736689</v>
      </c>
      <c r="I1031" s="35">
        <v>0.539083175904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0.0</v>
      </c>
      <c r="O1031" s="35">
        <v>0.0</v>
      </c>
      <c r="P1031" s="35">
        <v>0.0</v>
      </c>
      <c r="R1031" s="35">
        <v>0.0</v>
      </c>
      <c r="S1031" s="35">
        <v>0.0</v>
      </c>
      <c r="T1031" s="35">
        <v>0.0</v>
      </c>
      <c r="U1031" s="35">
        <v>0.0</v>
      </c>
      <c r="V1031" s="35">
        <v>0.539083175904</v>
      </c>
      <c r="W1031" s="35">
        <v>0.0</v>
      </c>
      <c r="X1031" s="35">
        <v>0.0</v>
      </c>
      <c r="Y1031" s="35">
        <v>0.0</v>
      </c>
      <c r="Z1031" s="35">
        <v>0.0</v>
      </c>
      <c r="AA1031" s="35">
        <v>0.0</v>
      </c>
      <c r="AB1031" s="35">
        <v>0.0</v>
      </c>
      <c r="AC1031" s="35">
        <v>0.0</v>
      </c>
      <c r="AD1031" s="35">
        <v>0.0</v>
      </c>
      <c r="AE1031" s="35">
        <v>0.0</v>
      </c>
      <c r="AF1031" s="35">
        <v>0.539083175904</v>
      </c>
    </row>
    <row r="1032" ht="15.75" customHeight="1">
      <c r="A1032" s="35" t="s">
        <v>53</v>
      </c>
      <c r="B1032" s="35" t="s">
        <v>5799</v>
      </c>
      <c r="C1032" s="35">
        <v>1165.0</v>
      </c>
      <c r="D1032" s="35" t="s">
        <v>1210</v>
      </c>
      <c r="F1032" s="35">
        <v>0.0</v>
      </c>
      <c r="G1032" s="35">
        <v>0.001456148934531507</v>
      </c>
      <c r="H1032" s="35">
        <v>0.001456148934531507</v>
      </c>
      <c r="I1032" s="35">
        <v>0.647133744096</v>
      </c>
      <c r="J1032" s="35">
        <v>0.0</v>
      </c>
      <c r="K1032" s="35">
        <v>0.0</v>
      </c>
      <c r="L1032" s="35">
        <v>0.0</v>
      </c>
      <c r="M1032" s="35">
        <v>0.0</v>
      </c>
      <c r="N1032" s="35">
        <v>0.0</v>
      </c>
      <c r="O1032" s="35">
        <v>0.0</v>
      </c>
      <c r="P1032" s="35">
        <v>0.0</v>
      </c>
      <c r="R1032" s="35">
        <v>0.0</v>
      </c>
      <c r="S1032" s="35">
        <v>0.0</v>
      </c>
      <c r="T1032" s="35">
        <v>0.0</v>
      </c>
      <c r="U1032" s="35">
        <v>0.0</v>
      </c>
      <c r="V1032" s="35">
        <v>0.647133744096</v>
      </c>
      <c r="W1032" s="35">
        <v>0.0</v>
      </c>
      <c r="X1032" s="35">
        <v>0.0</v>
      </c>
      <c r="Y1032" s="35">
        <v>0.0</v>
      </c>
      <c r="Z1032" s="35">
        <v>0.0</v>
      </c>
      <c r="AA1032" s="35">
        <v>0.0</v>
      </c>
      <c r="AB1032" s="35">
        <v>0.0</v>
      </c>
      <c r="AC1032" s="35">
        <v>0.0</v>
      </c>
      <c r="AD1032" s="35">
        <v>0.0</v>
      </c>
      <c r="AE1032" s="35">
        <v>0.0</v>
      </c>
      <c r="AF1032" s="35">
        <v>0.647133744096</v>
      </c>
    </row>
    <row r="1033" ht="15.75" customHeight="1">
      <c r="A1033" s="35" t="s">
        <v>53</v>
      </c>
      <c r="B1033" s="35" t="s">
        <v>5800</v>
      </c>
      <c r="C1033" s="35">
        <v>1165.0</v>
      </c>
      <c r="D1033" s="35" t="s">
        <v>1210</v>
      </c>
      <c r="F1033" s="35">
        <v>0.001472601798943307</v>
      </c>
      <c r="G1033" s="35">
        <v>0.0</v>
      </c>
      <c r="H1033" s="35">
        <v>0.001472601798943307</v>
      </c>
      <c r="I1033" s="35">
        <v>0.489831826176</v>
      </c>
      <c r="J1033" s="35">
        <v>0.0</v>
      </c>
      <c r="K1033" s="35">
        <v>0.0</v>
      </c>
      <c r="L1033" s="35">
        <v>0.0</v>
      </c>
      <c r="M1033" s="35">
        <v>0.0</v>
      </c>
      <c r="N1033" s="35">
        <v>0.0</v>
      </c>
      <c r="O1033" s="35">
        <v>0.0</v>
      </c>
      <c r="P1033" s="35">
        <v>0.0</v>
      </c>
      <c r="R1033" s="35">
        <v>0.0</v>
      </c>
      <c r="S1033" s="35">
        <v>0.0</v>
      </c>
      <c r="T1033" s="35">
        <v>0.0</v>
      </c>
      <c r="U1033" s="35">
        <v>0.0</v>
      </c>
      <c r="V1033" s="35">
        <v>0.489831826176</v>
      </c>
      <c r="W1033" s="35">
        <v>0.0</v>
      </c>
      <c r="X1033" s="35">
        <v>0.0</v>
      </c>
      <c r="Y1033" s="35">
        <v>0.0</v>
      </c>
      <c r="Z1033" s="35">
        <v>0.0</v>
      </c>
      <c r="AA1033" s="35">
        <v>0.489831826176</v>
      </c>
      <c r="AB1033" s="35">
        <v>0.0</v>
      </c>
      <c r="AC1033" s="35">
        <v>0.0</v>
      </c>
      <c r="AD1033" s="35">
        <v>0.0</v>
      </c>
      <c r="AE1033" s="35">
        <v>0.0</v>
      </c>
      <c r="AF1033" s="35">
        <v>0.0</v>
      </c>
    </row>
    <row r="1034" ht="15.75" customHeight="1">
      <c r="A1034" s="35" t="s">
        <v>53</v>
      </c>
      <c r="B1034" s="35" t="s">
        <v>5801</v>
      </c>
      <c r="C1034" s="35">
        <v>1165.0</v>
      </c>
      <c r="D1034" s="35" t="s">
        <v>1210</v>
      </c>
      <c r="F1034" s="35">
        <v>0.007610929803537687</v>
      </c>
      <c r="G1034" s="35">
        <v>0.0</v>
      </c>
      <c r="H1034" s="35">
        <v>0.007610929803537687</v>
      </c>
      <c r="I1034" s="35">
        <v>4.277918873088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R1034" s="35">
        <v>0.0</v>
      </c>
      <c r="S1034" s="35">
        <v>0.0</v>
      </c>
      <c r="T1034" s="35">
        <v>0.0</v>
      </c>
      <c r="U1034" s="35">
        <v>0.0</v>
      </c>
      <c r="V1034" s="35">
        <v>4.277918873088</v>
      </c>
      <c r="W1034" s="35">
        <v>0.0</v>
      </c>
      <c r="X1034" s="35">
        <v>0.0</v>
      </c>
      <c r="Y1034" s="35">
        <v>0.0</v>
      </c>
      <c r="Z1034" s="35">
        <v>0.0</v>
      </c>
      <c r="AA1034" s="35">
        <v>4.277918873088</v>
      </c>
      <c r="AB1034" s="35">
        <v>0.0</v>
      </c>
      <c r="AC1034" s="35">
        <v>0.0</v>
      </c>
      <c r="AD1034" s="35">
        <v>0.0</v>
      </c>
      <c r="AE1034" s="35">
        <v>0.0</v>
      </c>
      <c r="AF1034" s="35">
        <v>0.0</v>
      </c>
    </row>
    <row r="1035" ht="15.75" customHeight="1">
      <c r="A1035" s="35" t="s">
        <v>53</v>
      </c>
      <c r="B1035" s="35" t="s">
        <v>5802</v>
      </c>
      <c r="C1035" s="35">
        <v>1165.0</v>
      </c>
      <c r="D1035" s="35" t="s">
        <v>1210</v>
      </c>
      <c r="F1035" s="35">
        <v>0.05812294178059217</v>
      </c>
      <c r="G1035" s="35">
        <v>0.0</v>
      </c>
      <c r="H1035" s="35">
        <v>0.05812294178059217</v>
      </c>
      <c r="I1035" s="35">
        <v>3.85786539936</v>
      </c>
      <c r="J1035" s="35">
        <v>2.371092466176</v>
      </c>
      <c r="K1035" s="35">
        <v>0.0</v>
      </c>
      <c r="L1035" s="35">
        <v>0.0</v>
      </c>
      <c r="M1035" s="35">
        <v>0.0</v>
      </c>
      <c r="N1035" s="35">
        <v>0.0</v>
      </c>
      <c r="O1035" s="35">
        <v>0.0</v>
      </c>
      <c r="P1035" s="35">
        <v>0.0</v>
      </c>
      <c r="R1035" s="35">
        <v>0.0</v>
      </c>
      <c r="S1035" s="35">
        <v>0.0</v>
      </c>
      <c r="T1035" s="35">
        <v>0.0</v>
      </c>
      <c r="U1035" s="35">
        <v>2.730305830855678</v>
      </c>
      <c r="V1035" s="35">
        <v>3.85786539936</v>
      </c>
      <c r="W1035" s="35">
        <v>0.0</v>
      </c>
      <c r="X1035" s="35">
        <v>0.0</v>
      </c>
      <c r="Y1035" s="35">
        <v>0.0</v>
      </c>
      <c r="Z1035" s="35">
        <v>2.730305830855678</v>
      </c>
      <c r="AA1035" s="35">
        <v>3.85786539936</v>
      </c>
      <c r="AB1035" s="35">
        <v>0.0</v>
      </c>
      <c r="AC1035" s="35">
        <v>0.0</v>
      </c>
      <c r="AD1035" s="35">
        <v>0.0</v>
      </c>
      <c r="AE1035" s="35">
        <v>0.0</v>
      </c>
      <c r="AF1035" s="35">
        <v>0.0</v>
      </c>
    </row>
    <row r="1036" ht="15.75" customHeight="1">
      <c r="A1036" s="35" t="s">
        <v>53</v>
      </c>
      <c r="B1036" s="35" t="s">
        <v>5803</v>
      </c>
      <c r="C1036" s="35">
        <v>1165.0</v>
      </c>
      <c r="D1036" s="35" t="s">
        <v>1210</v>
      </c>
      <c r="F1036" s="35">
        <v>0.0</v>
      </c>
      <c r="G1036" s="35">
        <v>262.1845071784539</v>
      </c>
      <c r="H1036" s="35">
        <v>262.1845071784539</v>
      </c>
      <c r="I1036" s="35">
        <v>395.321674233024</v>
      </c>
      <c r="J1036" s="35">
        <v>221.313435700896</v>
      </c>
      <c r="K1036" s="35">
        <v>276.37474914</v>
      </c>
      <c r="L1036" s="35">
        <v>300.615218797824</v>
      </c>
      <c r="M1036" s="35">
        <v>298.592249979744</v>
      </c>
      <c r="N1036" s="35">
        <v>281.718529466976</v>
      </c>
      <c r="O1036" s="35">
        <v>281.718529466976</v>
      </c>
      <c r="P1036" s="35">
        <v>281.718529466976</v>
      </c>
      <c r="R1036" s="35">
        <v>287.095523867712</v>
      </c>
      <c r="S1036" s="35">
        <v>292.299606462528</v>
      </c>
      <c r="T1036" s="35">
        <v>301.4841386918592</v>
      </c>
      <c r="U1036" s="35">
        <v>339.8624483099731</v>
      </c>
      <c r="V1036" s="35">
        <v>395.321674233024</v>
      </c>
      <c r="W1036" s="35">
        <v>0.0</v>
      </c>
      <c r="X1036" s="35">
        <v>0.0</v>
      </c>
      <c r="Y1036" s="35">
        <v>0.0</v>
      </c>
      <c r="Z1036" s="35">
        <v>0.0</v>
      </c>
      <c r="AA1036" s="35">
        <v>0.0</v>
      </c>
      <c r="AB1036" s="35">
        <v>287.095523867712</v>
      </c>
      <c r="AC1036" s="35">
        <v>292.299606462528</v>
      </c>
      <c r="AD1036" s="35">
        <v>301.4841386918592</v>
      </c>
      <c r="AE1036" s="35">
        <v>339.8624483099731</v>
      </c>
      <c r="AF1036" s="35">
        <v>395.321674233024</v>
      </c>
    </row>
    <row r="1037" ht="15.75" customHeight="1">
      <c r="A1037" s="35" t="s">
        <v>53</v>
      </c>
      <c r="B1037" s="35" t="s">
        <v>5804</v>
      </c>
      <c r="C1037" s="35">
        <v>1165.0</v>
      </c>
      <c r="D1037" s="35" t="s">
        <v>1210</v>
      </c>
      <c r="F1037" s="35">
        <v>176.2571477494636</v>
      </c>
      <c r="G1037" s="35">
        <v>0.0</v>
      </c>
      <c r="H1037" s="35">
        <v>176.2571477494636</v>
      </c>
      <c r="I1037" s="35">
        <v>270.803524132512</v>
      </c>
      <c r="J1037" s="35">
        <v>152.789025555936</v>
      </c>
      <c r="K1037" s="35">
        <v>196.57261745856</v>
      </c>
      <c r="L1037" s="35">
        <v>184.632564606336</v>
      </c>
      <c r="M1037" s="35">
        <v>166.142436961536</v>
      </c>
      <c r="N1037" s="35">
        <v>174.06301901184</v>
      </c>
      <c r="O1037" s="35">
        <v>174.06301901184</v>
      </c>
      <c r="P1037" s="35">
        <v>174.06301901184</v>
      </c>
      <c r="R1037" s="35">
        <v>176.188246591392</v>
      </c>
      <c r="S1037" s="35">
        <v>189.498399767712</v>
      </c>
      <c r="T1037" s="35">
        <v>211.2814069646112</v>
      </c>
      <c r="U1037" s="35">
        <v>232.1942353569216</v>
      </c>
      <c r="V1037" s="35">
        <v>270.803524132512</v>
      </c>
      <c r="W1037" s="35">
        <v>176.188246591392</v>
      </c>
      <c r="X1037" s="35">
        <v>189.498399767712</v>
      </c>
      <c r="Y1037" s="35">
        <v>211.2814069646112</v>
      </c>
      <c r="Z1037" s="35">
        <v>232.1942353569216</v>
      </c>
      <c r="AA1037" s="35">
        <v>270.803524132512</v>
      </c>
      <c r="AB1037" s="35">
        <v>0.0</v>
      </c>
      <c r="AC1037" s="35">
        <v>0.0</v>
      </c>
      <c r="AD1037" s="35">
        <v>0.0</v>
      </c>
      <c r="AE1037" s="35">
        <v>0.0</v>
      </c>
      <c r="AF1037" s="35">
        <v>0.0</v>
      </c>
    </row>
    <row r="1038" ht="15.75" customHeight="1">
      <c r="A1038" s="35" t="s">
        <v>53</v>
      </c>
      <c r="B1038" s="35" t="s">
        <v>5805</v>
      </c>
      <c r="C1038" s="35">
        <v>1165.0</v>
      </c>
      <c r="D1038" s="35" t="s">
        <v>1210</v>
      </c>
      <c r="F1038" s="35">
        <v>0.0</v>
      </c>
      <c r="G1038" s="35">
        <v>49.93427454490823</v>
      </c>
      <c r="H1038" s="35">
        <v>49.93427454490823</v>
      </c>
      <c r="I1038" s="35">
        <v>81.89034714</v>
      </c>
      <c r="J1038" s="35">
        <v>37.856128976064</v>
      </c>
      <c r="K1038" s="35">
        <v>49.4200038024</v>
      </c>
      <c r="L1038" s="35">
        <v>56.277529334208</v>
      </c>
      <c r="M1038" s="35">
        <v>59.255717258304</v>
      </c>
      <c r="N1038" s="35">
        <v>57.82691621952</v>
      </c>
      <c r="O1038" s="35">
        <v>57.82691621952</v>
      </c>
      <c r="P1038" s="35">
        <v>57.82691621952</v>
      </c>
      <c r="R1038" s="35">
        <v>52.860187354464</v>
      </c>
      <c r="S1038" s="35">
        <v>56.585537454096</v>
      </c>
      <c r="T1038" s="35">
        <v>63.4462144608096</v>
      </c>
      <c r="U1038" s="35">
        <v>72.27388761953472</v>
      </c>
      <c r="V1038" s="35">
        <v>81.89034714</v>
      </c>
      <c r="W1038" s="35">
        <v>0.0</v>
      </c>
      <c r="X1038" s="35">
        <v>0.0</v>
      </c>
      <c r="Y1038" s="35">
        <v>0.0</v>
      </c>
      <c r="Z1038" s="35">
        <v>0.0</v>
      </c>
      <c r="AA1038" s="35">
        <v>0.0</v>
      </c>
      <c r="AB1038" s="35">
        <v>52.860187354464</v>
      </c>
      <c r="AC1038" s="35">
        <v>56.585537454096</v>
      </c>
      <c r="AD1038" s="35">
        <v>63.4462144608096</v>
      </c>
      <c r="AE1038" s="35">
        <v>72.27388761953472</v>
      </c>
      <c r="AF1038" s="35">
        <v>81.89034714</v>
      </c>
    </row>
    <row r="1039" ht="15.75" customHeight="1">
      <c r="A1039" s="35" t="s">
        <v>53</v>
      </c>
      <c r="B1039" s="35" t="s">
        <v>5806</v>
      </c>
      <c r="C1039" s="35">
        <v>1165.0</v>
      </c>
      <c r="D1039" s="35" t="s">
        <v>1210</v>
      </c>
      <c r="F1039" s="35">
        <v>0.1822609603222556</v>
      </c>
      <c r="G1039" s="35">
        <v>0.0</v>
      </c>
      <c r="H1039" s="35">
        <v>0.1822609603222556</v>
      </c>
      <c r="I1039" s="35">
        <v>14.869135298304</v>
      </c>
      <c r="J1039" s="35">
        <v>0.706488459264</v>
      </c>
      <c r="K1039" s="35">
        <v>0.0</v>
      </c>
      <c r="L1039" s="35">
        <v>0.0</v>
      </c>
      <c r="M1039" s="35">
        <v>0.0</v>
      </c>
      <c r="N1039" s="35">
        <v>0.0</v>
      </c>
      <c r="O1039" s="35">
        <v>0.0</v>
      </c>
      <c r="P1039" s="35">
        <v>0.0</v>
      </c>
      <c r="R1039" s="35">
        <v>0.0</v>
      </c>
      <c r="S1039" s="35">
        <v>0.0</v>
      </c>
      <c r="T1039" s="35">
        <v>0.0</v>
      </c>
      <c r="U1039" s="35">
        <v>6.798042578718718</v>
      </c>
      <c r="V1039" s="35">
        <v>14.869135298304</v>
      </c>
      <c r="W1039" s="35">
        <v>0.0</v>
      </c>
      <c r="X1039" s="35">
        <v>0.0</v>
      </c>
      <c r="Y1039" s="35">
        <v>0.0</v>
      </c>
      <c r="Z1039" s="35">
        <v>6.798042578718718</v>
      </c>
      <c r="AA1039" s="35">
        <v>14.869135298304</v>
      </c>
      <c r="AB1039" s="35">
        <v>0.0</v>
      </c>
      <c r="AC1039" s="35">
        <v>0.0</v>
      </c>
      <c r="AD1039" s="35">
        <v>0.0</v>
      </c>
      <c r="AE1039" s="35">
        <v>0.0</v>
      </c>
      <c r="AF1039" s="35">
        <v>0.0</v>
      </c>
    </row>
    <row r="1040" ht="15.75" customHeight="1">
      <c r="A1040" s="35" t="s">
        <v>58</v>
      </c>
      <c r="F1040" s="35">
        <v>0.5082825456822434</v>
      </c>
      <c r="G1040" s="35">
        <v>1.256322885276586</v>
      </c>
      <c r="H1040" s="35">
        <v>1.764605430958829</v>
      </c>
      <c r="I1040" s="35">
        <v>148.739467502304</v>
      </c>
      <c r="J1040" s="35">
        <v>13.93448320656</v>
      </c>
      <c r="K1040" s="35">
        <v>1.218393743616</v>
      </c>
      <c r="L1040" s="35">
        <v>1.320706332288</v>
      </c>
      <c r="M1040" s="35">
        <v>1.218393743616</v>
      </c>
      <c r="N1040" s="35">
        <v>0.895411704096</v>
      </c>
      <c r="O1040" s="35">
        <v>0.895411704096</v>
      </c>
      <c r="P1040" s="35">
        <v>0.895411704096</v>
      </c>
      <c r="R1040" s="35">
        <v>0.0</v>
      </c>
      <c r="S1040" s="35">
        <v>1.074149766144</v>
      </c>
      <c r="T1040" s="35">
        <v>6.633614122531212</v>
      </c>
      <c r="U1040" s="35">
        <v>25.66824240331007</v>
      </c>
      <c r="V1040" s="35">
        <v>148.739467502304</v>
      </c>
      <c r="W1040" s="35">
        <v>0.0</v>
      </c>
      <c r="X1040" s="35">
        <v>0.0</v>
      </c>
      <c r="Y1040" s="35">
        <v>1.350992152540802</v>
      </c>
      <c r="Z1040" s="35">
        <v>10.29129194503869</v>
      </c>
      <c r="AA1040" s="35">
        <v>52.920285423264</v>
      </c>
      <c r="AB1040" s="35">
        <v>0.0</v>
      </c>
      <c r="AC1040" s="35">
        <v>0.9505845840960001</v>
      </c>
      <c r="AD1040" s="35">
        <v>4.71049497576001</v>
      </c>
      <c r="AE1040" s="35">
        <v>22.09612138651008</v>
      </c>
      <c r="AF1040" s="35">
        <v>95.81918207904</v>
      </c>
    </row>
    <row r="1041" ht="15.75" customHeight="1">
      <c r="A1041" s="35" t="s">
        <v>58</v>
      </c>
      <c r="B1041" s="35" t="s">
        <v>5807</v>
      </c>
      <c r="C1041" s="35">
        <v>3494.0</v>
      </c>
      <c r="D1041" s="35" t="s">
        <v>1253</v>
      </c>
      <c r="F1041" s="35">
        <v>0.007721492478145295</v>
      </c>
      <c r="G1041" s="35">
        <v>0.07277750192116118</v>
      </c>
      <c r="H1041" s="35">
        <v>0.08049899439930648</v>
      </c>
      <c r="I1041" s="35">
        <v>41.907289286016</v>
      </c>
      <c r="J1041" s="35">
        <v>0.0</v>
      </c>
      <c r="K1041" s="35">
        <v>0.0</v>
      </c>
      <c r="L1041" s="35">
        <v>0.0</v>
      </c>
      <c r="M1041" s="35">
        <v>0.0</v>
      </c>
      <c r="N1041" s="35">
        <v>0.0</v>
      </c>
      <c r="O1041" s="35">
        <v>0.0</v>
      </c>
      <c r="P1041" s="35">
        <v>0.0</v>
      </c>
      <c r="R1041" s="35">
        <v>0.0</v>
      </c>
      <c r="S1041" s="35">
        <v>0.0</v>
      </c>
      <c r="T1041" s="35">
        <v>0.0</v>
      </c>
      <c r="U1041" s="35">
        <v>0.0</v>
      </c>
      <c r="V1041" s="35">
        <v>41.907289286016</v>
      </c>
      <c r="W1041" s="35">
        <v>0.0</v>
      </c>
      <c r="X1041" s="35">
        <v>0.0</v>
      </c>
      <c r="Y1041" s="35">
        <v>0.0</v>
      </c>
      <c r="Z1041" s="35">
        <v>0.0</v>
      </c>
      <c r="AA1041" s="35">
        <v>4.632226728192</v>
      </c>
      <c r="AB1041" s="35">
        <v>0.0</v>
      </c>
      <c r="AC1041" s="35">
        <v>0.0</v>
      </c>
      <c r="AD1041" s="35">
        <v>0.0</v>
      </c>
      <c r="AE1041" s="35">
        <v>0.0</v>
      </c>
      <c r="AF1041" s="35">
        <v>41.907289286016</v>
      </c>
    </row>
    <row r="1042" ht="15.75" customHeight="1">
      <c r="A1042" s="35" t="s">
        <v>58</v>
      </c>
      <c r="B1042" s="35" t="s">
        <v>5808</v>
      </c>
      <c r="C1042" s="35">
        <v>3494.0</v>
      </c>
      <c r="D1042" s="35" t="s">
        <v>1253</v>
      </c>
      <c r="F1042" s="35">
        <v>0.04044235470280347</v>
      </c>
      <c r="G1042" s="35">
        <v>0.03375610961579084</v>
      </c>
      <c r="H1042" s="35">
        <v>0.07419846431859431</v>
      </c>
      <c r="I1042" s="35">
        <v>32.241662784576</v>
      </c>
      <c r="J1042" s="35">
        <v>0.0</v>
      </c>
      <c r="K1042" s="35">
        <v>0.0</v>
      </c>
      <c r="L1042" s="35">
        <v>0.0</v>
      </c>
      <c r="M1042" s="35">
        <v>0.0</v>
      </c>
      <c r="N1042" s="35">
        <v>0.0</v>
      </c>
      <c r="O1042" s="35">
        <v>0.0</v>
      </c>
      <c r="P1042" s="35">
        <v>0.0</v>
      </c>
      <c r="R1042" s="35">
        <v>0.0</v>
      </c>
      <c r="S1042" s="35">
        <v>0.0</v>
      </c>
      <c r="T1042" s="35">
        <v>0.0</v>
      </c>
      <c r="U1042" s="35">
        <v>0.0</v>
      </c>
      <c r="V1042" s="35">
        <v>32.241662784576</v>
      </c>
      <c r="W1042" s="35">
        <v>0.0</v>
      </c>
      <c r="X1042" s="35">
        <v>0.0</v>
      </c>
      <c r="Y1042" s="35">
        <v>0.0</v>
      </c>
      <c r="Z1042" s="35">
        <v>0.0</v>
      </c>
      <c r="AA1042" s="35">
        <v>12.67023120048</v>
      </c>
      <c r="AB1042" s="35">
        <v>0.0</v>
      </c>
      <c r="AC1042" s="35">
        <v>0.0</v>
      </c>
      <c r="AD1042" s="35">
        <v>0.0</v>
      </c>
      <c r="AE1042" s="35">
        <v>0.0</v>
      </c>
      <c r="AF1042" s="35">
        <v>19.571431584096</v>
      </c>
    </row>
    <row r="1043" ht="15.75" customHeight="1">
      <c r="A1043" s="35" t="s">
        <v>58</v>
      </c>
      <c r="B1043" s="35" t="s">
        <v>5809</v>
      </c>
      <c r="C1043" s="35">
        <v>3494.0</v>
      </c>
      <c r="D1043" s="35" t="s">
        <v>1253</v>
      </c>
      <c r="F1043" s="35">
        <v>0.003389363643291377</v>
      </c>
      <c r="G1043" s="35">
        <v>0.0</v>
      </c>
      <c r="H1043" s="35">
        <v>0.003389363643291377</v>
      </c>
      <c r="I1043" s="35">
        <v>1.719107276544</v>
      </c>
      <c r="J1043" s="35">
        <v>0.0</v>
      </c>
      <c r="K1043" s="35">
        <v>0.0</v>
      </c>
      <c r="L1043" s="35">
        <v>0.0</v>
      </c>
      <c r="M1043" s="35">
        <v>0.0</v>
      </c>
      <c r="N1043" s="35">
        <v>0.0</v>
      </c>
      <c r="O1043" s="35">
        <v>0.0</v>
      </c>
      <c r="P1043" s="35">
        <v>0.0</v>
      </c>
      <c r="R1043" s="35">
        <v>0.0</v>
      </c>
      <c r="S1043" s="35">
        <v>0.0</v>
      </c>
      <c r="T1043" s="35">
        <v>0.0</v>
      </c>
      <c r="U1043" s="35">
        <v>0.0</v>
      </c>
      <c r="V1043" s="35">
        <v>1.719107276544</v>
      </c>
      <c r="W1043" s="35">
        <v>0.0</v>
      </c>
      <c r="X1043" s="35">
        <v>0.0</v>
      </c>
      <c r="Y1043" s="35">
        <v>0.0</v>
      </c>
      <c r="Z1043" s="35">
        <v>0.0</v>
      </c>
      <c r="AA1043" s="35">
        <v>1.719107276544</v>
      </c>
      <c r="AB1043" s="35">
        <v>0.0</v>
      </c>
      <c r="AC1043" s="35">
        <v>0.0</v>
      </c>
      <c r="AD1043" s="35">
        <v>0.0</v>
      </c>
      <c r="AE1043" s="35">
        <v>0.0</v>
      </c>
      <c r="AF1043" s="35">
        <v>0.0</v>
      </c>
    </row>
    <row r="1044" ht="15.75" customHeight="1">
      <c r="A1044" s="35" t="s">
        <v>58</v>
      </c>
      <c r="B1044" s="35" t="s">
        <v>5810</v>
      </c>
      <c r="C1044" s="35">
        <v>3494.0</v>
      </c>
      <c r="D1044" s="35" t="s">
        <v>1253</v>
      </c>
      <c r="F1044" s="35">
        <v>0.0</v>
      </c>
      <c r="G1044" s="35">
        <v>0.004629084329834466</v>
      </c>
      <c r="H1044" s="35">
        <v>0.004629084329834466</v>
      </c>
      <c r="I1044" s="35">
        <v>1.173571295904</v>
      </c>
      <c r="J1044" s="35">
        <v>0.0</v>
      </c>
      <c r="K1044" s="35">
        <v>0.0</v>
      </c>
      <c r="L1044" s="35">
        <v>0.0</v>
      </c>
      <c r="M1044" s="35">
        <v>0.0</v>
      </c>
      <c r="N1044" s="35">
        <v>0.0</v>
      </c>
      <c r="O1044" s="35">
        <v>0.0</v>
      </c>
      <c r="P1044" s="35">
        <v>0.0</v>
      </c>
      <c r="R1044" s="35">
        <v>0.0</v>
      </c>
      <c r="S1044" s="35">
        <v>0.0</v>
      </c>
      <c r="T1044" s="35">
        <v>0.0</v>
      </c>
      <c r="U1044" s="35">
        <v>0.0</v>
      </c>
      <c r="V1044" s="35">
        <v>1.173571295904</v>
      </c>
      <c r="W1044" s="35">
        <v>0.0</v>
      </c>
      <c r="X1044" s="35">
        <v>0.0</v>
      </c>
      <c r="Y1044" s="35">
        <v>0.0</v>
      </c>
      <c r="Z1044" s="35">
        <v>0.0</v>
      </c>
      <c r="AA1044" s="35">
        <v>0.0</v>
      </c>
      <c r="AB1044" s="35">
        <v>0.0</v>
      </c>
      <c r="AC1044" s="35">
        <v>0.0</v>
      </c>
      <c r="AD1044" s="35">
        <v>0.0</v>
      </c>
      <c r="AE1044" s="35">
        <v>0.0</v>
      </c>
      <c r="AF1044" s="35">
        <v>1.173571295904</v>
      </c>
    </row>
    <row r="1045" ht="15.75" customHeight="1">
      <c r="A1045" s="35" t="s">
        <v>58</v>
      </c>
      <c r="B1045" s="35" t="s">
        <v>5811</v>
      </c>
      <c r="C1045" s="35">
        <v>3494.0</v>
      </c>
      <c r="D1045" s="35" t="s">
        <v>1253</v>
      </c>
      <c r="F1045" s="35">
        <v>0.0</v>
      </c>
      <c r="G1045" s="35">
        <v>0.05097904470717243</v>
      </c>
      <c r="H1045" s="35">
        <v>0.05097904470717243</v>
      </c>
      <c r="I1045" s="35">
        <v>13.27481561952</v>
      </c>
      <c r="J1045" s="35">
        <v>0.0</v>
      </c>
      <c r="K1045" s="35">
        <v>0.0</v>
      </c>
      <c r="L1045" s="35">
        <v>0.0</v>
      </c>
      <c r="M1045" s="35">
        <v>0.0</v>
      </c>
      <c r="N1045" s="35">
        <v>0.0</v>
      </c>
      <c r="O1045" s="35">
        <v>0.0</v>
      </c>
      <c r="P1045" s="35">
        <v>0.0</v>
      </c>
      <c r="R1045" s="35">
        <v>0.0</v>
      </c>
      <c r="S1045" s="35">
        <v>0.0</v>
      </c>
      <c r="T1045" s="35">
        <v>0.0</v>
      </c>
      <c r="U1045" s="35">
        <v>0.0</v>
      </c>
      <c r="V1045" s="35">
        <v>13.27481561952</v>
      </c>
      <c r="W1045" s="35">
        <v>0.0</v>
      </c>
      <c r="X1045" s="35">
        <v>0.0</v>
      </c>
      <c r="Y1045" s="35">
        <v>0.0</v>
      </c>
      <c r="Z1045" s="35">
        <v>0.0</v>
      </c>
      <c r="AA1045" s="35">
        <v>0.0</v>
      </c>
      <c r="AB1045" s="35">
        <v>0.0</v>
      </c>
      <c r="AC1045" s="35">
        <v>0.0</v>
      </c>
      <c r="AD1045" s="35">
        <v>0.0</v>
      </c>
      <c r="AE1045" s="35">
        <v>0.0</v>
      </c>
      <c r="AF1045" s="35">
        <v>13.27481561952</v>
      </c>
    </row>
    <row r="1046" ht="15.75" customHeight="1">
      <c r="A1046" s="35" t="s">
        <v>58</v>
      </c>
      <c r="B1046" s="35" t="s">
        <v>5812</v>
      </c>
      <c r="C1046" s="35">
        <v>3494.0</v>
      </c>
      <c r="D1046" s="35" t="s">
        <v>1253</v>
      </c>
      <c r="F1046" s="35">
        <v>0.001442325011207484</v>
      </c>
      <c r="G1046" s="35">
        <v>0.0</v>
      </c>
      <c r="H1046" s="35">
        <v>0.001442325011207484</v>
      </c>
      <c r="I1046" s="35">
        <v>0.865270086912</v>
      </c>
      <c r="J1046" s="35">
        <v>0.0</v>
      </c>
      <c r="K1046" s="35">
        <v>0.0</v>
      </c>
      <c r="L1046" s="35">
        <v>0.0</v>
      </c>
      <c r="M1046" s="35">
        <v>0.0</v>
      </c>
      <c r="N1046" s="35">
        <v>0.0</v>
      </c>
      <c r="O1046" s="35">
        <v>0.0</v>
      </c>
      <c r="P1046" s="35">
        <v>0.0</v>
      </c>
      <c r="R1046" s="35">
        <v>0.0</v>
      </c>
      <c r="S1046" s="35">
        <v>0.0</v>
      </c>
      <c r="T1046" s="35">
        <v>0.0</v>
      </c>
      <c r="U1046" s="35">
        <v>0.0</v>
      </c>
      <c r="V1046" s="35">
        <v>0.865270086912</v>
      </c>
      <c r="W1046" s="35">
        <v>0.0</v>
      </c>
      <c r="X1046" s="35">
        <v>0.0</v>
      </c>
      <c r="Y1046" s="35">
        <v>0.0</v>
      </c>
      <c r="Z1046" s="35">
        <v>0.0</v>
      </c>
      <c r="AA1046" s="35">
        <v>0.865270086912</v>
      </c>
      <c r="AB1046" s="35">
        <v>0.0</v>
      </c>
      <c r="AC1046" s="35">
        <v>0.0</v>
      </c>
      <c r="AD1046" s="35">
        <v>0.0</v>
      </c>
      <c r="AE1046" s="35">
        <v>0.0</v>
      </c>
      <c r="AF1046" s="35">
        <v>0.0</v>
      </c>
    </row>
    <row r="1047" ht="15.75" customHeight="1">
      <c r="A1047" s="35" t="s">
        <v>58</v>
      </c>
      <c r="B1047" s="35" t="s">
        <v>5813</v>
      </c>
      <c r="C1047" s="35">
        <v>3494.0</v>
      </c>
      <c r="D1047" s="35" t="s">
        <v>1253</v>
      </c>
      <c r="F1047" s="35">
        <v>0.0</v>
      </c>
      <c r="G1047" s="35">
        <v>8.77559377339997E-4</v>
      </c>
      <c r="H1047" s="35">
        <v>8.77559377339997E-4</v>
      </c>
      <c r="I1047" s="35">
        <v>0.52645962096</v>
      </c>
      <c r="J1047" s="35">
        <v>0.0</v>
      </c>
      <c r="K1047" s="35">
        <v>0.0</v>
      </c>
      <c r="L1047" s="35">
        <v>0.0</v>
      </c>
      <c r="M1047" s="35">
        <v>0.0</v>
      </c>
      <c r="N1047" s="35">
        <v>0.0</v>
      </c>
      <c r="O1047" s="35">
        <v>0.0</v>
      </c>
      <c r="P1047" s="35">
        <v>0.0</v>
      </c>
      <c r="R1047" s="35">
        <v>0.0</v>
      </c>
      <c r="S1047" s="35">
        <v>0.0</v>
      </c>
      <c r="T1047" s="35">
        <v>0.0</v>
      </c>
      <c r="U1047" s="35">
        <v>0.0</v>
      </c>
      <c r="V1047" s="35">
        <v>0.52645962096</v>
      </c>
      <c r="W1047" s="35">
        <v>0.0</v>
      </c>
      <c r="X1047" s="35">
        <v>0.0</v>
      </c>
      <c r="Y1047" s="35">
        <v>0.0</v>
      </c>
      <c r="Z1047" s="35">
        <v>0.0</v>
      </c>
      <c r="AA1047" s="35">
        <v>0.0</v>
      </c>
      <c r="AB1047" s="35">
        <v>0.0</v>
      </c>
      <c r="AC1047" s="35">
        <v>0.0</v>
      </c>
      <c r="AD1047" s="35">
        <v>0.0</v>
      </c>
      <c r="AE1047" s="35">
        <v>0.0</v>
      </c>
      <c r="AF1047" s="35">
        <v>0.52645962096</v>
      </c>
    </row>
    <row r="1048" ht="15.75" customHeight="1">
      <c r="A1048" s="35" t="s">
        <v>58</v>
      </c>
      <c r="B1048" s="35" t="s">
        <v>5814</v>
      </c>
      <c r="C1048" s="35">
        <v>3494.0</v>
      </c>
      <c r="D1048" s="35" t="s">
        <v>1253</v>
      </c>
      <c r="F1048" s="35">
        <v>0.0</v>
      </c>
      <c r="G1048" s="35">
        <v>0.00142741810771522</v>
      </c>
      <c r="H1048" s="35">
        <v>0.00142741810771522</v>
      </c>
      <c r="I1048" s="35">
        <v>0.856327235904</v>
      </c>
      <c r="J1048" s="35">
        <v>0.0</v>
      </c>
      <c r="K1048" s="35">
        <v>0.0</v>
      </c>
      <c r="L1048" s="35">
        <v>0.0</v>
      </c>
      <c r="M1048" s="35">
        <v>0.0</v>
      </c>
      <c r="N1048" s="35">
        <v>0.0</v>
      </c>
      <c r="O1048" s="35">
        <v>0.0</v>
      </c>
      <c r="P1048" s="35">
        <v>0.0</v>
      </c>
      <c r="R1048" s="35">
        <v>0.0</v>
      </c>
      <c r="S1048" s="35">
        <v>0.0</v>
      </c>
      <c r="T1048" s="35">
        <v>0.0</v>
      </c>
      <c r="U1048" s="35">
        <v>0.0</v>
      </c>
      <c r="V1048" s="35">
        <v>0.856327235904</v>
      </c>
      <c r="W1048" s="35">
        <v>0.0</v>
      </c>
      <c r="X1048" s="35">
        <v>0.0</v>
      </c>
      <c r="Y1048" s="35">
        <v>0.0</v>
      </c>
      <c r="Z1048" s="35">
        <v>0.0</v>
      </c>
      <c r="AA1048" s="35">
        <v>0.0</v>
      </c>
      <c r="AB1048" s="35">
        <v>0.0</v>
      </c>
      <c r="AC1048" s="35">
        <v>0.0</v>
      </c>
      <c r="AD1048" s="35">
        <v>0.0</v>
      </c>
      <c r="AE1048" s="35">
        <v>0.0</v>
      </c>
      <c r="AF1048" s="35">
        <v>0.856327235904</v>
      </c>
    </row>
    <row r="1049" ht="15.75" customHeight="1">
      <c r="A1049" s="35" t="s">
        <v>58</v>
      </c>
      <c r="B1049" s="35" t="s">
        <v>5815</v>
      </c>
      <c r="C1049" s="35">
        <v>3494.0</v>
      </c>
      <c r="D1049" s="35" t="s">
        <v>1253</v>
      </c>
      <c r="F1049" s="35">
        <v>0.002213632997873925</v>
      </c>
      <c r="G1049" s="35">
        <v>0.02040539837931632</v>
      </c>
      <c r="H1049" s="35">
        <v>0.02261903137719024</v>
      </c>
      <c r="I1049" s="35">
        <v>11.573637106752</v>
      </c>
      <c r="J1049" s="35">
        <v>0.0</v>
      </c>
      <c r="K1049" s="35">
        <v>0.0</v>
      </c>
      <c r="L1049" s="35">
        <v>0.0</v>
      </c>
      <c r="M1049" s="35">
        <v>0.0</v>
      </c>
      <c r="N1049" s="35">
        <v>0.0</v>
      </c>
      <c r="O1049" s="35">
        <v>0.0</v>
      </c>
      <c r="P1049" s="35">
        <v>0.0</v>
      </c>
      <c r="R1049" s="35">
        <v>0.0</v>
      </c>
      <c r="S1049" s="35">
        <v>0.0</v>
      </c>
      <c r="T1049" s="35">
        <v>0.0</v>
      </c>
      <c r="U1049" s="35">
        <v>0.0</v>
      </c>
      <c r="V1049" s="35">
        <v>11.573637106752</v>
      </c>
      <c r="W1049" s="35">
        <v>0.0</v>
      </c>
      <c r="X1049" s="35">
        <v>0.0</v>
      </c>
      <c r="Y1049" s="35">
        <v>0.0</v>
      </c>
      <c r="Z1049" s="35">
        <v>0.0</v>
      </c>
      <c r="AA1049" s="35">
        <v>0.8839136759039999</v>
      </c>
      <c r="AB1049" s="35">
        <v>0.0</v>
      </c>
      <c r="AC1049" s="35">
        <v>0.0</v>
      </c>
      <c r="AD1049" s="35">
        <v>0.0</v>
      </c>
      <c r="AE1049" s="35">
        <v>0.0</v>
      </c>
      <c r="AF1049" s="35">
        <v>11.573637106752</v>
      </c>
    </row>
    <row r="1050" ht="15.75" customHeight="1">
      <c r="A1050" s="35" t="s">
        <v>58</v>
      </c>
      <c r="B1050" s="35" t="s">
        <v>5816</v>
      </c>
      <c r="C1050" s="35">
        <v>3494.0</v>
      </c>
      <c r="D1050" s="35" t="s">
        <v>1253</v>
      </c>
      <c r="F1050" s="35">
        <v>0.004798448251605041</v>
      </c>
      <c r="G1050" s="35">
        <v>0.005981750785705005</v>
      </c>
      <c r="H1050" s="35">
        <v>0.01078019903731005</v>
      </c>
      <c r="I1050" s="35">
        <v>5.849933636736</v>
      </c>
      <c r="J1050" s="35">
        <v>0.0</v>
      </c>
      <c r="K1050" s="35">
        <v>0.0</v>
      </c>
      <c r="L1050" s="35">
        <v>0.0</v>
      </c>
      <c r="M1050" s="35">
        <v>0.0</v>
      </c>
      <c r="N1050" s="35">
        <v>0.0</v>
      </c>
      <c r="O1050" s="35">
        <v>0.0</v>
      </c>
      <c r="P1050" s="35">
        <v>0.0</v>
      </c>
      <c r="R1050" s="35">
        <v>0.0</v>
      </c>
      <c r="S1050" s="35">
        <v>0.0</v>
      </c>
      <c r="T1050" s="35">
        <v>0.0</v>
      </c>
      <c r="U1050" s="35">
        <v>0.0</v>
      </c>
      <c r="V1050" s="35">
        <v>5.849933636736</v>
      </c>
      <c r="W1050" s="35">
        <v>0.0</v>
      </c>
      <c r="X1050" s="35">
        <v>0.0</v>
      </c>
      <c r="Y1050" s="35">
        <v>0.0</v>
      </c>
      <c r="Z1050" s="35">
        <v>0.0</v>
      </c>
      <c r="AA1050" s="35">
        <v>2.261401244928</v>
      </c>
      <c r="AB1050" s="35">
        <v>0.0</v>
      </c>
      <c r="AC1050" s="35">
        <v>0.0</v>
      </c>
      <c r="AD1050" s="35">
        <v>0.0</v>
      </c>
      <c r="AE1050" s="35">
        <v>0.0</v>
      </c>
      <c r="AF1050" s="35">
        <v>3.588532391808</v>
      </c>
    </row>
    <row r="1051" ht="15.75" customHeight="1">
      <c r="A1051" s="35" t="s">
        <v>58</v>
      </c>
      <c r="B1051" s="35" t="s">
        <v>5817</v>
      </c>
      <c r="C1051" s="35">
        <v>3494.0</v>
      </c>
      <c r="D1051" s="35" t="s">
        <v>1253</v>
      </c>
      <c r="F1051" s="35">
        <v>0.2276744541996474</v>
      </c>
      <c r="G1051" s="35">
        <v>0.6259447423929416</v>
      </c>
      <c r="H1051" s="35">
        <v>0.8536191965925891</v>
      </c>
      <c r="I1051" s="35">
        <v>30.69796974048</v>
      </c>
      <c r="J1051" s="35">
        <v>13.93448320656</v>
      </c>
      <c r="K1051" s="35">
        <v>1.218393743616</v>
      </c>
      <c r="L1051" s="35">
        <v>1.320706332288</v>
      </c>
      <c r="M1051" s="35">
        <v>1.218393743616</v>
      </c>
      <c r="N1051" s="35">
        <v>0.895411704096</v>
      </c>
      <c r="O1051" s="35">
        <v>0.895411704096</v>
      </c>
      <c r="P1051" s="35">
        <v>0.895411704096</v>
      </c>
      <c r="R1051" s="35">
        <v>0.0</v>
      </c>
      <c r="S1051" s="35">
        <v>1.022612913504</v>
      </c>
      <c r="T1051" s="35">
        <v>1.6310449546272</v>
      </c>
      <c r="U1051" s="35">
        <v>20.84747260103422</v>
      </c>
      <c r="V1051" s="35">
        <v>30.69796974048</v>
      </c>
      <c r="W1051" s="35">
        <v>0.0</v>
      </c>
      <c r="X1051" s="35">
        <v>0.0</v>
      </c>
      <c r="Y1051" s="35">
        <v>1.1183829674976</v>
      </c>
      <c r="Z1051" s="35">
        <v>2.771482443891834</v>
      </c>
      <c r="AA1051" s="35">
        <v>15.56075453184</v>
      </c>
      <c r="AB1051" s="35">
        <v>0.0</v>
      </c>
      <c r="AC1051" s="35">
        <v>0.8816184840960001</v>
      </c>
      <c r="AD1051" s="35">
        <v>1.43874319176</v>
      </c>
      <c r="AE1051" s="35">
        <v>18.11567086922878</v>
      </c>
      <c r="AF1051" s="35">
        <v>25.043919205536</v>
      </c>
    </row>
    <row r="1052" ht="15.75" customHeight="1">
      <c r="A1052" s="35" t="s">
        <v>58</v>
      </c>
      <c r="B1052" s="35" t="s">
        <v>5818</v>
      </c>
      <c r="C1052" s="35">
        <v>3494.0</v>
      </c>
      <c r="D1052" s="35" t="s">
        <v>1253</v>
      </c>
      <c r="F1052" s="35">
        <v>0.001953778770463205</v>
      </c>
      <c r="G1052" s="35">
        <v>0.0</v>
      </c>
      <c r="H1052" s="35">
        <v>0.001953778770463205</v>
      </c>
      <c r="I1052" s="35">
        <v>0.705816695808</v>
      </c>
      <c r="J1052" s="35">
        <v>0.0</v>
      </c>
      <c r="K1052" s="35">
        <v>0.0</v>
      </c>
      <c r="L1052" s="35">
        <v>0.0</v>
      </c>
      <c r="M1052" s="35">
        <v>0.0</v>
      </c>
      <c r="N1052" s="35">
        <v>0.0</v>
      </c>
      <c r="O1052" s="35">
        <v>0.0</v>
      </c>
      <c r="P1052" s="35">
        <v>0.0</v>
      </c>
      <c r="R1052" s="35">
        <v>0.0</v>
      </c>
      <c r="S1052" s="35">
        <v>0.0</v>
      </c>
      <c r="T1052" s="35">
        <v>0.0</v>
      </c>
      <c r="U1052" s="35">
        <v>0.0</v>
      </c>
      <c r="V1052" s="35">
        <v>0.705816695808</v>
      </c>
      <c r="W1052" s="35">
        <v>0.0</v>
      </c>
      <c r="X1052" s="35">
        <v>0.0</v>
      </c>
      <c r="Y1052" s="35">
        <v>0.0</v>
      </c>
      <c r="Z1052" s="35">
        <v>0.0</v>
      </c>
      <c r="AA1052" s="35">
        <v>0.705816695808</v>
      </c>
      <c r="AB1052" s="35">
        <v>0.0</v>
      </c>
      <c r="AC1052" s="35">
        <v>0.0</v>
      </c>
      <c r="AD1052" s="35">
        <v>0.0</v>
      </c>
      <c r="AE1052" s="35">
        <v>0.0</v>
      </c>
      <c r="AF1052" s="35">
        <v>0.0</v>
      </c>
    </row>
    <row r="1053" ht="15.75" customHeight="1">
      <c r="A1053" s="35" t="s">
        <v>58</v>
      </c>
      <c r="B1053" s="35" t="s">
        <v>5819</v>
      </c>
      <c r="C1053" s="35">
        <v>3494.0</v>
      </c>
      <c r="D1053" s="35" t="s">
        <v>1253</v>
      </c>
      <c r="F1053" s="35">
        <v>0.04897300025503547</v>
      </c>
      <c r="G1053" s="35">
        <v>0.07652494349109919</v>
      </c>
      <c r="H1053" s="35">
        <v>0.1254979437461347</v>
      </c>
      <c r="I1053" s="35">
        <v>29.8220450976</v>
      </c>
      <c r="J1053" s="35">
        <v>0.0</v>
      </c>
      <c r="K1053" s="35">
        <v>0.0</v>
      </c>
      <c r="L1053" s="35">
        <v>0.0</v>
      </c>
      <c r="M1053" s="35">
        <v>0.0</v>
      </c>
      <c r="N1053" s="35">
        <v>0.0</v>
      </c>
      <c r="O1053" s="35">
        <v>0.0</v>
      </c>
      <c r="P1053" s="35">
        <v>0.0</v>
      </c>
      <c r="R1053" s="35">
        <v>0.0</v>
      </c>
      <c r="S1053" s="35">
        <v>0.0</v>
      </c>
      <c r="T1053" s="35">
        <v>0.0</v>
      </c>
      <c r="U1053" s="35">
        <v>2.306906555264617</v>
      </c>
      <c r="V1053" s="35">
        <v>29.8220450976</v>
      </c>
      <c r="W1053" s="35">
        <v>0.0</v>
      </c>
      <c r="X1053" s="35">
        <v>0.0</v>
      </c>
      <c r="Y1053" s="35">
        <v>0.0</v>
      </c>
      <c r="Z1053" s="35">
        <v>0.0</v>
      </c>
      <c r="AA1053" s="35">
        <v>20.424316032288</v>
      </c>
      <c r="AB1053" s="35">
        <v>0.0</v>
      </c>
      <c r="AC1053" s="35">
        <v>0.0</v>
      </c>
      <c r="AD1053" s="35">
        <v>0.0</v>
      </c>
      <c r="AE1053" s="35">
        <v>0.0</v>
      </c>
      <c r="AF1053" s="35">
        <v>29.8220450976</v>
      </c>
    </row>
    <row r="1054" ht="15.75" customHeight="1">
      <c r="A1054" s="35" t="s">
        <v>58</v>
      </c>
      <c r="B1054" s="35" t="s">
        <v>5820</v>
      </c>
      <c r="C1054" s="35">
        <v>3494.0</v>
      </c>
      <c r="D1054" s="35" t="s">
        <v>1253</v>
      </c>
      <c r="F1054" s="35">
        <v>0.03000999776963855</v>
      </c>
      <c r="G1054" s="35">
        <v>0.1500405820842459</v>
      </c>
      <c r="H1054" s="35">
        <v>0.1800505798538844</v>
      </c>
      <c r="I1054" s="35">
        <v>27.047009638656</v>
      </c>
      <c r="J1054" s="35">
        <v>0.0</v>
      </c>
      <c r="K1054" s="35">
        <v>0.0</v>
      </c>
      <c r="L1054" s="35">
        <v>0.0</v>
      </c>
      <c r="M1054" s="35">
        <v>0.0</v>
      </c>
      <c r="N1054" s="35">
        <v>0.0</v>
      </c>
      <c r="O1054" s="35">
        <v>0.0</v>
      </c>
      <c r="P1054" s="35">
        <v>0.0</v>
      </c>
      <c r="R1054" s="35">
        <v>0.0</v>
      </c>
      <c r="S1054" s="35">
        <v>0.0</v>
      </c>
      <c r="T1054" s="35">
        <v>0.0</v>
      </c>
      <c r="U1054" s="35">
        <v>5.286810860110059</v>
      </c>
      <c r="V1054" s="35">
        <v>27.047009638656</v>
      </c>
      <c r="W1054" s="35">
        <v>0.0</v>
      </c>
      <c r="X1054" s="35">
        <v>0.0</v>
      </c>
      <c r="Y1054" s="35">
        <v>0.0</v>
      </c>
      <c r="Z1054" s="35">
        <v>0.0</v>
      </c>
      <c r="AA1054" s="35">
        <v>17.596336677696</v>
      </c>
      <c r="AB1054" s="35">
        <v>0.0</v>
      </c>
      <c r="AC1054" s="35">
        <v>0.0</v>
      </c>
      <c r="AD1054" s="35">
        <v>0.0</v>
      </c>
      <c r="AE1054" s="35">
        <v>5.286810860110059</v>
      </c>
      <c r="AF1054" s="35">
        <v>12.720813696864</v>
      </c>
    </row>
    <row r="1055" ht="15.75" customHeight="1">
      <c r="A1055" s="35" t="s">
        <v>58</v>
      </c>
      <c r="B1055" s="35" t="s">
        <v>5821</v>
      </c>
      <c r="C1055" s="35">
        <v>3494.0</v>
      </c>
      <c r="D1055" s="35" t="s">
        <v>1253</v>
      </c>
      <c r="F1055" s="35">
        <v>0.0</v>
      </c>
      <c r="G1055" s="35">
        <v>0.001266473975421676</v>
      </c>
      <c r="H1055" s="35">
        <v>0.001266473975421676</v>
      </c>
      <c r="I1055" s="35">
        <v>0.7597746959039999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R1055" s="35">
        <v>0.0</v>
      </c>
      <c r="S1055" s="35">
        <v>0.0</v>
      </c>
      <c r="T1055" s="35">
        <v>0.0</v>
      </c>
      <c r="U1055" s="35">
        <v>0.0</v>
      </c>
      <c r="V1055" s="35">
        <v>0.7597746959039999</v>
      </c>
      <c r="W1055" s="35">
        <v>0.0</v>
      </c>
      <c r="X1055" s="35">
        <v>0.0</v>
      </c>
      <c r="Y1055" s="35">
        <v>0.0</v>
      </c>
      <c r="Z1055" s="35">
        <v>0.0</v>
      </c>
      <c r="AA1055" s="35">
        <v>0.0</v>
      </c>
      <c r="AB1055" s="35">
        <v>0.0</v>
      </c>
      <c r="AC1055" s="35">
        <v>0.0</v>
      </c>
      <c r="AD1055" s="35">
        <v>0.0</v>
      </c>
      <c r="AE1055" s="35">
        <v>0.0</v>
      </c>
      <c r="AF1055" s="35">
        <v>0.7597746959039999</v>
      </c>
    </row>
    <row r="1056" ht="15.75" customHeight="1">
      <c r="A1056" s="35" t="s">
        <v>58</v>
      </c>
      <c r="B1056" s="35" t="s">
        <v>5822</v>
      </c>
      <c r="C1056" s="35">
        <v>3494.0</v>
      </c>
      <c r="D1056" s="35" t="s">
        <v>1253</v>
      </c>
      <c r="F1056" s="35">
        <v>0.01136121385994874</v>
      </c>
      <c r="G1056" s="35">
        <v>0.02115265738715147</v>
      </c>
      <c r="H1056" s="35">
        <v>0.03251387124710022</v>
      </c>
      <c r="I1056" s="35">
        <v>16.131159755424</v>
      </c>
      <c r="J1056" s="35">
        <v>0.0</v>
      </c>
      <c r="K1056" s="35">
        <v>0.0</v>
      </c>
      <c r="L1056" s="35">
        <v>0.0</v>
      </c>
      <c r="M1056" s="35">
        <v>0.0</v>
      </c>
      <c r="N1056" s="35">
        <v>0.0</v>
      </c>
      <c r="O1056" s="35">
        <v>0.0</v>
      </c>
      <c r="P1056" s="35">
        <v>0.0</v>
      </c>
      <c r="R1056" s="35">
        <v>0.0</v>
      </c>
      <c r="S1056" s="35">
        <v>0.0</v>
      </c>
      <c r="T1056" s="35">
        <v>0.0</v>
      </c>
      <c r="U1056" s="35">
        <v>0.0</v>
      </c>
      <c r="V1056" s="35">
        <v>16.131159755424</v>
      </c>
      <c r="W1056" s="35">
        <v>0.0</v>
      </c>
      <c r="X1056" s="35">
        <v>0.0</v>
      </c>
      <c r="Y1056" s="35">
        <v>0.0</v>
      </c>
      <c r="Z1056" s="35">
        <v>0.0</v>
      </c>
      <c r="AA1056" s="35">
        <v>3.441397355424</v>
      </c>
      <c r="AB1056" s="35">
        <v>0.0</v>
      </c>
      <c r="AC1056" s="35">
        <v>0.0</v>
      </c>
      <c r="AD1056" s="35">
        <v>0.0</v>
      </c>
      <c r="AE1056" s="35">
        <v>0.0</v>
      </c>
      <c r="AF1056" s="35">
        <v>12.6897624</v>
      </c>
    </row>
    <row r="1057" ht="15.75" customHeight="1">
      <c r="A1057" s="35" t="s">
        <v>58</v>
      </c>
      <c r="B1057" s="35" t="s">
        <v>5823</v>
      </c>
      <c r="C1057" s="35">
        <v>3494.0</v>
      </c>
      <c r="D1057" s="35" t="s">
        <v>1253</v>
      </c>
      <c r="F1057" s="35">
        <v>0.05082192644682369</v>
      </c>
      <c r="G1057" s="35">
        <v>0.06639896436918664</v>
      </c>
      <c r="H1057" s="35">
        <v>0.1172208908160103</v>
      </c>
      <c r="I1057" s="35">
        <v>26.479539612288</v>
      </c>
      <c r="J1057" s="35">
        <v>0.0</v>
      </c>
      <c r="K1057" s="35">
        <v>0.0</v>
      </c>
      <c r="L1057" s="35">
        <v>0.0</v>
      </c>
      <c r="M1057" s="35">
        <v>0.0</v>
      </c>
      <c r="N1057" s="35">
        <v>0.0</v>
      </c>
      <c r="O1057" s="35">
        <v>0.0</v>
      </c>
      <c r="P1057" s="35">
        <v>0.0</v>
      </c>
      <c r="R1057" s="35">
        <v>0.0</v>
      </c>
      <c r="S1057" s="35">
        <v>0.0</v>
      </c>
      <c r="T1057" s="35">
        <v>0.0</v>
      </c>
      <c r="U1057" s="35">
        <v>2.759273412215035</v>
      </c>
      <c r="V1057" s="35">
        <v>26.479539612288</v>
      </c>
      <c r="W1057" s="35">
        <v>0.0</v>
      </c>
      <c r="X1057" s="35">
        <v>0.0</v>
      </c>
      <c r="Y1057" s="35">
        <v>0.0</v>
      </c>
      <c r="Z1057" s="35">
        <v>0.0</v>
      </c>
      <c r="AA1057" s="35">
        <v>26.479539612288</v>
      </c>
      <c r="AB1057" s="35">
        <v>0.0</v>
      </c>
      <c r="AC1057" s="35">
        <v>0.0</v>
      </c>
      <c r="AD1057" s="35">
        <v>0.0</v>
      </c>
      <c r="AE1057" s="35">
        <v>2.18395046028095</v>
      </c>
      <c r="AF1057" s="35">
        <v>8.177084268191999</v>
      </c>
    </row>
    <row r="1058" ht="15.75" customHeight="1">
      <c r="A1058" s="35" t="s">
        <v>58</v>
      </c>
      <c r="B1058" s="35" t="s">
        <v>5824</v>
      </c>
      <c r="C1058" s="35">
        <v>3494.0</v>
      </c>
      <c r="D1058" s="35" t="s">
        <v>1253</v>
      </c>
      <c r="F1058" s="35">
        <v>0.07748055729575967</v>
      </c>
      <c r="G1058" s="35">
        <v>0.1188916561526702</v>
      </c>
      <c r="H1058" s="35">
        <v>0.1963722134484299</v>
      </c>
      <c r="I1058" s="35">
        <v>36.864512814528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0.0</v>
      </c>
      <c r="P1058" s="35">
        <v>0.0</v>
      </c>
      <c r="R1058" s="35">
        <v>0.0</v>
      </c>
      <c r="S1058" s="35">
        <v>0.0</v>
      </c>
      <c r="T1058" s="35">
        <v>0.0</v>
      </c>
      <c r="U1058" s="35">
        <v>4.269281426847351</v>
      </c>
      <c r="V1058" s="35">
        <v>36.864512814528</v>
      </c>
      <c r="W1058" s="35">
        <v>0.0</v>
      </c>
      <c r="X1058" s="35">
        <v>0.0</v>
      </c>
      <c r="Y1058" s="35">
        <v>0.0</v>
      </c>
      <c r="Z1058" s="35">
        <v>0.0</v>
      </c>
      <c r="AA1058" s="35">
        <v>18.358442629632</v>
      </c>
      <c r="AB1058" s="35">
        <v>0.0</v>
      </c>
      <c r="AC1058" s="35">
        <v>0.0</v>
      </c>
      <c r="AD1058" s="35">
        <v>0.0</v>
      </c>
      <c r="AE1058" s="35">
        <v>2.342751713326071</v>
      </c>
      <c r="AF1058" s="35">
        <v>26.003662487712</v>
      </c>
    </row>
    <row r="1059" ht="15.75" customHeight="1">
      <c r="A1059" s="35" t="s">
        <v>58</v>
      </c>
      <c r="B1059" s="35" t="s">
        <v>5825</v>
      </c>
      <c r="C1059" s="35">
        <v>3494.0</v>
      </c>
      <c r="D1059" s="35" t="s">
        <v>1253</v>
      </c>
      <c r="F1059" s="35">
        <v>0.0</v>
      </c>
      <c r="G1059" s="35">
        <v>9.273324998527203E-4</v>
      </c>
      <c r="H1059" s="35">
        <v>9.273324998527203E-4</v>
      </c>
      <c r="I1059" s="35">
        <v>0.556319183616</v>
      </c>
      <c r="J1059" s="35">
        <v>0.0</v>
      </c>
      <c r="K1059" s="35">
        <v>0.0</v>
      </c>
      <c r="L1059" s="35">
        <v>0.0</v>
      </c>
      <c r="M1059" s="35">
        <v>0.0</v>
      </c>
      <c r="N1059" s="35">
        <v>0.0</v>
      </c>
      <c r="O1059" s="35">
        <v>0.0</v>
      </c>
      <c r="P1059" s="35">
        <v>0.0</v>
      </c>
      <c r="R1059" s="35">
        <v>0.0</v>
      </c>
      <c r="S1059" s="35">
        <v>0.0</v>
      </c>
      <c r="T1059" s="35">
        <v>0.0</v>
      </c>
      <c r="U1059" s="35">
        <v>0.0</v>
      </c>
      <c r="V1059" s="35">
        <v>0.556319183616</v>
      </c>
      <c r="W1059" s="35">
        <v>0.0</v>
      </c>
      <c r="X1059" s="35">
        <v>0.0</v>
      </c>
      <c r="Y1059" s="35">
        <v>0.0</v>
      </c>
      <c r="Z1059" s="35">
        <v>0.0</v>
      </c>
      <c r="AA1059" s="35">
        <v>0.0</v>
      </c>
      <c r="AB1059" s="35">
        <v>0.0</v>
      </c>
      <c r="AC1059" s="35">
        <v>0.0</v>
      </c>
      <c r="AD1059" s="35">
        <v>0.0</v>
      </c>
      <c r="AE1059" s="35">
        <v>0.0</v>
      </c>
      <c r="AF1059" s="35">
        <v>0.556319183616</v>
      </c>
    </row>
    <row r="1060" ht="15.75" customHeight="1">
      <c r="A1060" s="35" t="s">
        <v>58</v>
      </c>
      <c r="B1060" s="35" t="s">
        <v>5826</v>
      </c>
      <c r="C1060" s="35">
        <v>3494.0</v>
      </c>
      <c r="D1060" s="35" t="s">
        <v>1253</v>
      </c>
      <c r="F1060" s="35">
        <v>0.0</v>
      </c>
      <c r="G1060" s="35">
        <v>0.004341665699980875</v>
      </c>
      <c r="H1060" s="35">
        <v>0.004341665699980875</v>
      </c>
      <c r="I1060" s="35">
        <v>2.604623388192</v>
      </c>
      <c r="J1060" s="35">
        <v>0.0</v>
      </c>
      <c r="K1060" s="35">
        <v>0.0</v>
      </c>
      <c r="L1060" s="35">
        <v>0.0</v>
      </c>
      <c r="M1060" s="35">
        <v>0.0</v>
      </c>
      <c r="N1060" s="35">
        <v>0.0</v>
      </c>
      <c r="O1060" s="35">
        <v>0.0</v>
      </c>
      <c r="P1060" s="35">
        <v>0.0</v>
      </c>
      <c r="R1060" s="35">
        <v>0.0</v>
      </c>
      <c r="S1060" s="35">
        <v>0.0</v>
      </c>
      <c r="T1060" s="35">
        <v>0.0</v>
      </c>
      <c r="U1060" s="35">
        <v>0.0</v>
      </c>
      <c r="V1060" s="35">
        <v>2.604623388192</v>
      </c>
      <c r="W1060" s="35">
        <v>0.0</v>
      </c>
      <c r="X1060" s="35">
        <v>0.0</v>
      </c>
      <c r="Y1060" s="35">
        <v>0.0</v>
      </c>
      <c r="Z1060" s="35">
        <v>0.0</v>
      </c>
      <c r="AA1060" s="35">
        <v>0.0</v>
      </c>
      <c r="AB1060" s="35">
        <v>0.0</v>
      </c>
      <c r="AC1060" s="35">
        <v>0.0</v>
      </c>
      <c r="AD1060" s="35">
        <v>0.0</v>
      </c>
      <c r="AE1060" s="35">
        <v>0.0</v>
      </c>
      <c r="AF1060" s="35">
        <v>2.604623388192</v>
      </c>
    </row>
    <row r="1061" ht="15.75" customHeight="1">
      <c r="A1061" s="35" t="s">
        <v>60</v>
      </c>
      <c r="F1061" s="35">
        <v>0.5002761361059007</v>
      </c>
      <c r="G1061" s="35">
        <v>0.0</v>
      </c>
      <c r="H1061" s="35">
        <v>0.5002761361059007</v>
      </c>
      <c r="I1061" s="35">
        <v>5.595456936384</v>
      </c>
      <c r="J1061" s="35">
        <v>0.389571130368</v>
      </c>
      <c r="K1061" s="35">
        <v>2.691973091808</v>
      </c>
      <c r="L1061" s="35">
        <v>0.0</v>
      </c>
      <c r="M1061" s="35">
        <v>0.0</v>
      </c>
      <c r="N1061" s="35">
        <v>0.0</v>
      </c>
      <c r="O1061" s="35">
        <v>0.0</v>
      </c>
      <c r="P1061" s="35">
        <v>0.0</v>
      </c>
      <c r="R1061" s="35">
        <v>0.0</v>
      </c>
      <c r="S1061" s="35">
        <v>0.372751206912</v>
      </c>
      <c r="T1061" s="35">
        <v>2.5922471154048</v>
      </c>
      <c r="U1061" s="35">
        <v>4.121671957522556</v>
      </c>
      <c r="V1061" s="35">
        <v>5.595456936384</v>
      </c>
      <c r="W1061" s="35">
        <v>0.0</v>
      </c>
      <c r="X1061" s="35">
        <v>0.372751206912</v>
      </c>
      <c r="Y1061" s="35">
        <v>2.5922471154048</v>
      </c>
      <c r="Z1061" s="35">
        <v>4.121671957522556</v>
      </c>
      <c r="AA1061" s="35">
        <v>5.595456936384</v>
      </c>
      <c r="AB1061" s="35">
        <v>0.0</v>
      </c>
      <c r="AC1061" s="35">
        <v>0.0</v>
      </c>
      <c r="AD1061" s="35">
        <v>0.0</v>
      </c>
      <c r="AE1061" s="35">
        <v>0.0</v>
      </c>
      <c r="AF1061" s="35">
        <v>0.0</v>
      </c>
    </row>
    <row r="1062" ht="15.75" customHeight="1">
      <c r="A1062" s="35" t="s">
        <v>60</v>
      </c>
      <c r="B1062" s="35" t="s">
        <v>5827</v>
      </c>
      <c r="C1062" s="35">
        <v>4490.0</v>
      </c>
      <c r="D1062" s="35" t="s">
        <v>1270</v>
      </c>
      <c r="F1062" s="35">
        <v>0.02441189472734449</v>
      </c>
      <c r="G1062" s="35">
        <v>0.0</v>
      </c>
      <c r="H1062" s="35">
        <v>0.02441189472734449</v>
      </c>
      <c r="I1062" s="35">
        <v>0.9567720207360001</v>
      </c>
      <c r="J1062" s="35">
        <v>0.389571130368</v>
      </c>
      <c r="K1062" s="35">
        <v>0.0</v>
      </c>
      <c r="L1062" s="35">
        <v>0.0</v>
      </c>
      <c r="M1062" s="35">
        <v>0.0</v>
      </c>
      <c r="N1062" s="35">
        <v>0.0</v>
      </c>
      <c r="O1062" s="35">
        <v>0.0</v>
      </c>
      <c r="P1062" s="35">
        <v>0.0</v>
      </c>
      <c r="R1062" s="35">
        <v>0.0</v>
      </c>
      <c r="S1062" s="35">
        <v>0.0</v>
      </c>
      <c r="T1062" s="35">
        <v>0.03061432765440696</v>
      </c>
      <c r="U1062" s="35">
        <v>0.5837391899135996</v>
      </c>
      <c r="V1062" s="35">
        <v>0.9567720207360001</v>
      </c>
      <c r="W1062" s="35">
        <v>0.0</v>
      </c>
      <c r="X1062" s="35">
        <v>0.0</v>
      </c>
      <c r="Y1062" s="35">
        <v>0.03061432765440696</v>
      </c>
      <c r="Z1062" s="35">
        <v>0.5837391899135996</v>
      </c>
      <c r="AA1062" s="35">
        <v>0.9567720207360001</v>
      </c>
      <c r="AB1062" s="35">
        <v>0.0</v>
      </c>
      <c r="AC1062" s="35">
        <v>0.0</v>
      </c>
      <c r="AD1062" s="35">
        <v>0.0</v>
      </c>
      <c r="AE1062" s="35">
        <v>0.0</v>
      </c>
      <c r="AF1062" s="35">
        <v>0.0</v>
      </c>
    </row>
    <row r="1063" ht="15.75" customHeight="1">
      <c r="A1063" s="35" t="s">
        <v>60</v>
      </c>
      <c r="B1063" s="35" t="s">
        <v>5828</v>
      </c>
      <c r="C1063" s="35">
        <v>4490.0</v>
      </c>
      <c r="D1063" s="35" t="s">
        <v>1270</v>
      </c>
      <c r="F1063" s="35">
        <v>3.297499648639156E-4</v>
      </c>
      <c r="G1063" s="35">
        <v>0.0</v>
      </c>
      <c r="H1063" s="35">
        <v>3.297499648639156E-4</v>
      </c>
      <c r="I1063" s="35">
        <v>0.197821419264</v>
      </c>
      <c r="J1063" s="35">
        <v>0.0</v>
      </c>
      <c r="K1063" s="35">
        <v>0.0</v>
      </c>
      <c r="L1063" s="35">
        <v>0.0</v>
      </c>
      <c r="M1063" s="35">
        <v>0.0</v>
      </c>
      <c r="N1063" s="35">
        <v>0.0</v>
      </c>
      <c r="O1063" s="35">
        <v>0.0</v>
      </c>
      <c r="P1063" s="35">
        <v>0.0</v>
      </c>
      <c r="R1063" s="35">
        <v>0.0</v>
      </c>
      <c r="S1063" s="35">
        <v>0.0</v>
      </c>
      <c r="T1063" s="35">
        <v>0.0</v>
      </c>
      <c r="U1063" s="35">
        <v>0.0</v>
      </c>
      <c r="V1063" s="35">
        <v>0.197821419264</v>
      </c>
      <c r="W1063" s="35">
        <v>0.0</v>
      </c>
      <c r="X1063" s="35">
        <v>0.0</v>
      </c>
      <c r="Y1063" s="35">
        <v>0.0</v>
      </c>
      <c r="Z1063" s="35">
        <v>0.0</v>
      </c>
      <c r="AA1063" s="35">
        <v>0.197821419264</v>
      </c>
      <c r="AB1063" s="35">
        <v>0.0</v>
      </c>
      <c r="AC1063" s="35">
        <v>0.0</v>
      </c>
      <c r="AD1063" s="35">
        <v>0.0</v>
      </c>
      <c r="AE1063" s="35">
        <v>0.0</v>
      </c>
      <c r="AF1063" s="35">
        <v>0.0</v>
      </c>
    </row>
    <row r="1064" ht="15.75" customHeight="1">
      <c r="A1064" s="35" t="s">
        <v>60</v>
      </c>
      <c r="B1064" s="35" t="s">
        <v>5829</v>
      </c>
      <c r="C1064" s="35">
        <v>4490.0</v>
      </c>
      <c r="D1064" s="35" t="s">
        <v>1270</v>
      </c>
      <c r="F1064" s="35">
        <v>0.001889171421669177</v>
      </c>
      <c r="G1064" s="35">
        <v>0.0</v>
      </c>
      <c r="H1064" s="35">
        <v>0.001889171421669177</v>
      </c>
      <c r="I1064" s="35">
        <v>1.133339231808</v>
      </c>
      <c r="J1064" s="35">
        <v>0.0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R1064" s="35">
        <v>0.0</v>
      </c>
      <c r="S1064" s="35">
        <v>0.0</v>
      </c>
      <c r="T1064" s="35">
        <v>0.0</v>
      </c>
      <c r="U1064" s="35">
        <v>0.0</v>
      </c>
      <c r="V1064" s="35">
        <v>1.133339231808</v>
      </c>
      <c r="W1064" s="35">
        <v>0.0</v>
      </c>
      <c r="X1064" s="35">
        <v>0.0</v>
      </c>
      <c r="Y1064" s="35">
        <v>0.0</v>
      </c>
      <c r="Z1064" s="35">
        <v>0.0</v>
      </c>
      <c r="AA1064" s="35">
        <v>1.133339231808</v>
      </c>
      <c r="AB1064" s="35">
        <v>0.0</v>
      </c>
      <c r="AC1064" s="35">
        <v>0.0</v>
      </c>
      <c r="AD1064" s="35">
        <v>0.0</v>
      </c>
      <c r="AE1064" s="35">
        <v>0.0</v>
      </c>
      <c r="AF1064" s="35">
        <v>0.0</v>
      </c>
    </row>
    <row r="1065" ht="15.75" customHeight="1">
      <c r="A1065" s="35" t="s">
        <v>60</v>
      </c>
      <c r="B1065" s="35" t="s">
        <v>5830</v>
      </c>
      <c r="C1065" s="35">
        <v>4490.0</v>
      </c>
      <c r="D1065" s="35" t="s">
        <v>1270</v>
      </c>
      <c r="F1065" s="35">
        <v>0.001092397699182497</v>
      </c>
      <c r="G1065" s="35">
        <v>0.0</v>
      </c>
      <c r="H1065" s="35">
        <v>0.001092397699182497</v>
      </c>
      <c r="I1065" s="35">
        <v>0.655344006912</v>
      </c>
      <c r="J1065" s="35">
        <v>0.0</v>
      </c>
      <c r="K1065" s="35">
        <v>0.0</v>
      </c>
      <c r="L1065" s="35">
        <v>0.0</v>
      </c>
      <c r="M1065" s="35">
        <v>0.0</v>
      </c>
      <c r="N1065" s="35">
        <v>0.0</v>
      </c>
      <c r="O1065" s="35">
        <v>0.0</v>
      </c>
      <c r="P1065" s="35">
        <v>0.0</v>
      </c>
      <c r="R1065" s="35">
        <v>0.0</v>
      </c>
      <c r="S1065" s="35">
        <v>0.0</v>
      </c>
      <c r="T1065" s="35">
        <v>0.0</v>
      </c>
      <c r="U1065" s="35">
        <v>0.0</v>
      </c>
      <c r="V1065" s="35">
        <v>0.655344006912</v>
      </c>
      <c r="W1065" s="35">
        <v>0.0</v>
      </c>
      <c r="X1065" s="35">
        <v>0.0</v>
      </c>
      <c r="Y1065" s="35">
        <v>0.0</v>
      </c>
      <c r="Z1065" s="35">
        <v>0.0</v>
      </c>
      <c r="AA1065" s="35">
        <v>0.655344006912</v>
      </c>
      <c r="AB1065" s="35">
        <v>0.0</v>
      </c>
      <c r="AC1065" s="35">
        <v>0.0</v>
      </c>
      <c r="AD1065" s="35">
        <v>0.0</v>
      </c>
      <c r="AE1065" s="35">
        <v>0.0</v>
      </c>
      <c r="AF1065" s="35">
        <v>0.0</v>
      </c>
    </row>
    <row r="1066" ht="15.75" customHeight="1">
      <c r="A1066" s="35" t="s">
        <v>60</v>
      </c>
      <c r="B1066" s="35" t="s">
        <v>5831</v>
      </c>
      <c r="C1066" s="35">
        <v>4490.0</v>
      </c>
      <c r="D1066" s="35" t="s">
        <v>1270</v>
      </c>
      <c r="F1066" s="35">
        <v>0.001587011879484154</v>
      </c>
      <c r="G1066" s="35">
        <v>0.0</v>
      </c>
      <c r="H1066" s="35">
        <v>0.001587011879484154</v>
      </c>
      <c r="I1066" s="35">
        <v>0.952069676544</v>
      </c>
      <c r="J1066" s="35">
        <v>0.0</v>
      </c>
      <c r="K1066" s="35">
        <v>0.0</v>
      </c>
      <c r="L1066" s="35">
        <v>0.0</v>
      </c>
      <c r="M1066" s="35">
        <v>0.0</v>
      </c>
      <c r="N1066" s="35">
        <v>0.0</v>
      </c>
      <c r="O1066" s="35">
        <v>0.0</v>
      </c>
      <c r="P1066" s="35">
        <v>0.0</v>
      </c>
      <c r="R1066" s="35">
        <v>0.0</v>
      </c>
      <c r="S1066" s="35">
        <v>0.0</v>
      </c>
      <c r="T1066" s="35">
        <v>0.0</v>
      </c>
      <c r="U1066" s="35">
        <v>0.0</v>
      </c>
      <c r="V1066" s="35">
        <v>0.952069676544</v>
      </c>
      <c r="W1066" s="35">
        <v>0.0</v>
      </c>
      <c r="X1066" s="35">
        <v>0.0</v>
      </c>
      <c r="Y1066" s="35">
        <v>0.0</v>
      </c>
      <c r="Z1066" s="35">
        <v>0.0</v>
      </c>
      <c r="AA1066" s="35">
        <v>0.952069676544</v>
      </c>
      <c r="AB1066" s="35">
        <v>0.0</v>
      </c>
      <c r="AC1066" s="35">
        <v>0.0</v>
      </c>
      <c r="AD1066" s="35">
        <v>0.0</v>
      </c>
      <c r="AE1066" s="35">
        <v>0.0</v>
      </c>
      <c r="AF1066" s="35">
        <v>0.0</v>
      </c>
    </row>
    <row r="1067" ht="15.75" customHeight="1">
      <c r="A1067" s="35" t="s">
        <v>60</v>
      </c>
      <c r="B1067" s="35" t="s">
        <v>5832</v>
      </c>
      <c r="C1067" s="35">
        <v>4490.0</v>
      </c>
      <c r="D1067" s="35" t="s">
        <v>1270</v>
      </c>
      <c r="F1067" s="35">
        <v>0.001034062124519378</v>
      </c>
      <c r="G1067" s="35">
        <v>0.0</v>
      </c>
      <c r="H1067" s="35">
        <v>0.001034062124519378</v>
      </c>
      <c r="I1067" s="35">
        <v>0.62034771456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0.0</v>
      </c>
      <c r="P1067" s="35">
        <v>0.0</v>
      </c>
      <c r="R1067" s="35">
        <v>0.0</v>
      </c>
      <c r="S1067" s="35">
        <v>0.0</v>
      </c>
      <c r="T1067" s="35">
        <v>0.0</v>
      </c>
      <c r="U1067" s="35">
        <v>0.0</v>
      </c>
      <c r="V1067" s="35">
        <v>0.62034771456</v>
      </c>
      <c r="W1067" s="35">
        <v>0.0</v>
      </c>
      <c r="X1067" s="35">
        <v>0.0</v>
      </c>
      <c r="Y1067" s="35">
        <v>0.0</v>
      </c>
      <c r="Z1067" s="35">
        <v>0.0</v>
      </c>
      <c r="AA1067" s="35">
        <v>0.62034771456</v>
      </c>
      <c r="AB1067" s="35">
        <v>0.0</v>
      </c>
      <c r="AC1067" s="35">
        <v>0.0</v>
      </c>
      <c r="AD1067" s="35">
        <v>0.0</v>
      </c>
      <c r="AE1067" s="35">
        <v>0.0</v>
      </c>
      <c r="AF1067" s="35">
        <v>0.0</v>
      </c>
    </row>
    <row r="1068" ht="15.75" customHeight="1">
      <c r="A1068" s="35" t="s">
        <v>60</v>
      </c>
      <c r="B1068" s="35" t="s">
        <v>5833</v>
      </c>
      <c r="C1068" s="35">
        <v>4490.0</v>
      </c>
      <c r="D1068" s="35" t="s">
        <v>1270</v>
      </c>
      <c r="F1068" s="35">
        <v>0.001128294857899152</v>
      </c>
      <c r="G1068" s="35">
        <v>0.0</v>
      </c>
      <c r="H1068" s="35">
        <v>0.001128294857899152</v>
      </c>
      <c r="I1068" s="35">
        <v>0.676879193088</v>
      </c>
      <c r="J1068" s="35">
        <v>0.0</v>
      </c>
      <c r="K1068" s="35">
        <v>0.0</v>
      </c>
      <c r="L1068" s="35">
        <v>0.0</v>
      </c>
      <c r="M1068" s="35">
        <v>0.0</v>
      </c>
      <c r="N1068" s="35">
        <v>0.0</v>
      </c>
      <c r="O1068" s="35">
        <v>0.0</v>
      </c>
      <c r="P1068" s="35">
        <v>0.0</v>
      </c>
      <c r="R1068" s="35">
        <v>0.0</v>
      </c>
      <c r="S1068" s="35">
        <v>0.0</v>
      </c>
      <c r="T1068" s="35">
        <v>0.0</v>
      </c>
      <c r="U1068" s="35">
        <v>0.0</v>
      </c>
      <c r="V1068" s="35">
        <v>0.676879193088</v>
      </c>
      <c r="W1068" s="35">
        <v>0.0</v>
      </c>
      <c r="X1068" s="35">
        <v>0.0</v>
      </c>
      <c r="Y1068" s="35">
        <v>0.0</v>
      </c>
      <c r="Z1068" s="35">
        <v>0.0</v>
      </c>
      <c r="AA1068" s="35">
        <v>0.676879193088</v>
      </c>
      <c r="AB1068" s="35">
        <v>0.0</v>
      </c>
      <c r="AC1068" s="35">
        <v>0.0</v>
      </c>
      <c r="AD1068" s="35">
        <v>0.0</v>
      </c>
      <c r="AE1068" s="35">
        <v>0.0</v>
      </c>
      <c r="AF1068" s="35">
        <v>0.0</v>
      </c>
    </row>
    <row r="1069" ht="15.75" customHeight="1">
      <c r="A1069" s="35" t="s">
        <v>60</v>
      </c>
      <c r="B1069" s="35" t="s">
        <v>5834</v>
      </c>
      <c r="C1069" s="35">
        <v>4490.0</v>
      </c>
      <c r="D1069" s="35" t="s">
        <v>1270</v>
      </c>
      <c r="F1069" s="35">
        <v>0.4679074165023275</v>
      </c>
      <c r="G1069" s="35">
        <v>0.0</v>
      </c>
      <c r="H1069" s="35">
        <v>0.4679074165023275</v>
      </c>
      <c r="I1069" s="35">
        <v>5.595456936384</v>
      </c>
      <c r="J1069" s="35">
        <v>0.0</v>
      </c>
      <c r="K1069" s="35">
        <v>2.691973091808</v>
      </c>
      <c r="L1069" s="35">
        <v>0.0</v>
      </c>
      <c r="M1069" s="35">
        <v>0.0</v>
      </c>
      <c r="N1069" s="35">
        <v>0.0</v>
      </c>
      <c r="O1069" s="35">
        <v>0.0</v>
      </c>
      <c r="P1069" s="35">
        <v>0.0</v>
      </c>
      <c r="R1069" s="35">
        <v>0.0</v>
      </c>
      <c r="S1069" s="35">
        <v>0.0</v>
      </c>
      <c r="T1069" s="35">
        <v>2.5922471154048</v>
      </c>
      <c r="U1069" s="35">
        <v>4.121671957522556</v>
      </c>
      <c r="V1069" s="35">
        <v>5.595456936384</v>
      </c>
      <c r="W1069" s="35">
        <v>0.0</v>
      </c>
      <c r="X1069" s="35">
        <v>0.0</v>
      </c>
      <c r="Y1069" s="35">
        <v>2.5922471154048</v>
      </c>
      <c r="Z1069" s="35">
        <v>4.121671957522556</v>
      </c>
      <c r="AA1069" s="35">
        <v>5.595456936384</v>
      </c>
      <c r="AB1069" s="35">
        <v>0.0</v>
      </c>
      <c r="AC1069" s="35">
        <v>0.0</v>
      </c>
      <c r="AD1069" s="35">
        <v>0.0</v>
      </c>
      <c r="AE1069" s="35">
        <v>0.0</v>
      </c>
      <c r="AF1069" s="35">
        <v>0.0</v>
      </c>
    </row>
    <row r="1070" ht="15.75" customHeight="1">
      <c r="A1070" s="35" t="s">
        <v>60</v>
      </c>
      <c r="B1070" s="35" t="s">
        <v>5835</v>
      </c>
      <c r="C1070" s="35">
        <v>4490.0</v>
      </c>
      <c r="D1070" s="35" t="s">
        <v>1270</v>
      </c>
      <c r="F1070" s="35">
        <v>8.961369286104518E-4</v>
      </c>
      <c r="G1070" s="35">
        <v>0.0</v>
      </c>
      <c r="H1070" s="35">
        <v>8.961369286104518E-4</v>
      </c>
      <c r="I1070" s="35">
        <v>0.53760454272</v>
      </c>
      <c r="J1070" s="35">
        <v>0.0</v>
      </c>
      <c r="K1070" s="35">
        <v>0.0</v>
      </c>
      <c r="L1070" s="35">
        <v>0.0</v>
      </c>
      <c r="M1070" s="35">
        <v>0.0</v>
      </c>
      <c r="N1070" s="35">
        <v>0.0</v>
      </c>
      <c r="O1070" s="35">
        <v>0.0</v>
      </c>
      <c r="P1070" s="35">
        <v>0.0</v>
      </c>
      <c r="R1070" s="35">
        <v>0.0</v>
      </c>
      <c r="S1070" s="35">
        <v>0.0</v>
      </c>
      <c r="T1070" s="35">
        <v>0.0</v>
      </c>
      <c r="U1070" s="35">
        <v>0.0</v>
      </c>
      <c r="V1070" s="35">
        <v>0.53760454272</v>
      </c>
      <c r="W1070" s="35">
        <v>0.0</v>
      </c>
      <c r="X1070" s="35">
        <v>0.0</v>
      </c>
      <c r="Y1070" s="35">
        <v>0.0</v>
      </c>
      <c r="Z1070" s="35">
        <v>0.0</v>
      </c>
      <c r="AA1070" s="35">
        <v>0.53760454272</v>
      </c>
      <c r="AB1070" s="35">
        <v>0.0</v>
      </c>
      <c r="AC1070" s="35">
        <v>0.0</v>
      </c>
      <c r="AD1070" s="35">
        <v>0.0</v>
      </c>
      <c r="AE1070" s="35">
        <v>0.0</v>
      </c>
      <c r="AF1070" s="35">
        <v>0.0</v>
      </c>
    </row>
    <row r="1071" ht="15.75" customHeight="1">
      <c r="A1071" s="35" t="s">
        <v>64</v>
      </c>
      <c r="F1071" s="35">
        <v>270.4839588523381</v>
      </c>
      <c r="G1071" s="35">
        <v>0.0</v>
      </c>
      <c r="H1071" s="35">
        <v>270.4839588523381</v>
      </c>
      <c r="I1071" s="35">
        <v>449.71009169184</v>
      </c>
      <c r="J1071" s="35">
        <v>179.206354740672</v>
      </c>
      <c r="K1071" s="35">
        <v>253.372641502176</v>
      </c>
      <c r="L1071" s="35">
        <v>240.668618123808</v>
      </c>
      <c r="M1071" s="35">
        <v>310.771517368032</v>
      </c>
      <c r="N1071" s="35">
        <v>346.86046635408</v>
      </c>
      <c r="O1071" s="35">
        <v>346.86046635408</v>
      </c>
      <c r="P1071" s="35">
        <v>346.86046635408</v>
      </c>
      <c r="R1071" s="35">
        <v>266.630178052224</v>
      </c>
      <c r="S1071" s="35">
        <v>295.3920377741759</v>
      </c>
      <c r="T1071" s="35">
        <v>346.9972196845728</v>
      </c>
      <c r="U1071" s="35">
        <v>395.7696976978482</v>
      </c>
      <c r="V1071" s="35">
        <v>449.71009169184</v>
      </c>
      <c r="W1071" s="35">
        <v>266.630178052224</v>
      </c>
      <c r="X1071" s="35">
        <v>295.3920377741759</v>
      </c>
      <c r="Y1071" s="35">
        <v>346.9972196845728</v>
      </c>
      <c r="Z1071" s="35">
        <v>395.7696976978482</v>
      </c>
      <c r="AA1071" s="35">
        <v>449.71009169184</v>
      </c>
      <c r="AB1071" s="35">
        <v>0.0</v>
      </c>
      <c r="AC1071" s="35">
        <v>0.0</v>
      </c>
      <c r="AD1071" s="35">
        <v>0.0</v>
      </c>
      <c r="AE1071" s="35">
        <v>0.0</v>
      </c>
      <c r="AF1071" s="35">
        <v>0.0</v>
      </c>
    </row>
    <row r="1072" ht="15.75" customHeight="1">
      <c r="A1072" s="35" t="s">
        <v>64</v>
      </c>
      <c r="B1072" s="35" t="s">
        <v>5836</v>
      </c>
      <c r="C1072" s="35">
        <v>1176.0</v>
      </c>
      <c r="D1072" s="35" t="s">
        <v>718</v>
      </c>
      <c r="F1072" s="35">
        <v>141.1077073357925</v>
      </c>
      <c r="G1072" s="35">
        <v>0.0</v>
      </c>
      <c r="H1072" s="35">
        <v>141.1077073357925</v>
      </c>
      <c r="I1072" s="35">
        <v>314.976229096032</v>
      </c>
      <c r="J1072" s="35">
        <v>85.414892447808</v>
      </c>
      <c r="K1072" s="35">
        <v>125.0689390776</v>
      </c>
      <c r="L1072" s="35">
        <v>109.02785752656</v>
      </c>
      <c r="M1072" s="35">
        <v>168.955650438624</v>
      </c>
      <c r="N1072" s="35">
        <v>213.420153729888</v>
      </c>
      <c r="O1072" s="35">
        <v>213.420153729888</v>
      </c>
      <c r="P1072" s="35">
        <v>213.420153729888</v>
      </c>
      <c r="R1072" s="35">
        <v>134.97097195008</v>
      </c>
      <c r="S1072" s="35">
        <v>165.451675464432</v>
      </c>
      <c r="T1072" s="35">
        <v>213.6260114962848</v>
      </c>
      <c r="U1072" s="35">
        <v>274.6332308226124</v>
      </c>
      <c r="V1072" s="35">
        <v>314.976229096032</v>
      </c>
      <c r="W1072" s="35">
        <v>134.97097195008</v>
      </c>
      <c r="X1072" s="35">
        <v>165.451675464432</v>
      </c>
      <c r="Y1072" s="35">
        <v>213.6260114962848</v>
      </c>
      <c r="Z1072" s="35">
        <v>274.6332308226124</v>
      </c>
      <c r="AA1072" s="35">
        <v>314.976229096032</v>
      </c>
      <c r="AB1072" s="35">
        <v>0.0</v>
      </c>
      <c r="AC1072" s="35">
        <v>0.0</v>
      </c>
      <c r="AD1072" s="35">
        <v>0.0</v>
      </c>
      <c r="AE1072" s="35">
        <v>0.0</v>
      </c>
      <c r="AF1072" s="35">
        <v>0.0</v>
      </c>
    </row>
    <row r="1073" ht="15.75" customHeight="1">
      <c r="A1073" s="35" t="s">
        <v>64</v>
      </c>
      <c r="B1073" s="35" t="s">
        <v>5837</v>
      </c>
      <c r="C1073" s="35">
        <v>1176.0</v>
      </c>
      <c r="D1073" s="35" t="s">
        <v>718</v>
      </c>
      <c r="F1073" s="35">
        <v>125.9389818336746</v>
      </c>
      <c r="G1073" s="35">
        <v>0.0</v>
      </c>
      <c r="H1073" s="35">
        <v>125.9389818336746</v>
      </c>
      <c r="I1073" s="35">
        <v>153.723839308704</v>
      </c>
      <c r="J1073" s="35">
        <v>89.761152845952</v>
      </c>
      <c r="K1073" s="35">
        <v>120.212789582592</v>
      </c>
      <c r="L1073" s="35">
        <v>123.418442103264</v>
      </c>
      <c r="M1073" s="35">
        <v>141.815866929408</v>
      </c>
      <c r="N1073" s="35">
        <v>126.777181333824</v>
      </c>
      <c r="O1073" s="35">
        <v>126.777181333824</v>
      </c>
      <c r="P1073" s="35">
        <v>126.777181333824</v>
      </c>
      <c r="R1073" s="35">
        <v>126.112022475264</v>
      </c>
      <c r="S1073" s="35">
        <v>132.248936905344</v>
      </c>
      <c r="T1073" s="35">
        <v>140.8244483854656</v>
      </c>
      <c r="U1073" s="35">
        <v>149.5763049533357</v>
      </c>
      <c r="V1073" s="35">
        <v>153.723839308704</v>
      </c>
      <c r="W1073" s="35">
        <v>126.112022475264</v>
      </c>
      <c r="X1073" s="35">
        <v>132.248936905344</v>
      </c>
      <c r="Y1073" s="35">
        <v>140.8244483854656</v>
      </c>
      <c r="Z1073" s="35">
        <v>149.5763049533357</v>
      </c>
      <c r="AA1073" s="35">
        <v>153.723839308704</v>
      </c>
      <c r="AB1073" s="35">
        <v>0.0</v>
      </c>
      <c r="AC1073" s="35">
        <v>0.0</v>
      </c>
      <c r="AD1073" s="35">
        <v>0.0</v>
      </c>
      <c r="AE1073" s="35">
        <v>0.0</v>
      </c>
      <c r="AF1073" s="35">
        <v>0.0</v>
      </c>
    </row>
    <row r="1074" ht="15.75" customHeight="1">
      <c r="A1074" s="35" t="s">
        <v>64</v>
      </c>
      <c r="B1074" s="35" t="s">
        <v>5838</v>
      </c>
      <c r="C1074" s="35">
        <v>1176.0</v>
      </c>
      <c r="D1074" s="35" t="s">
        <v>718</v>
      </c>
      <c r="F1074" s="35">
        <v>3.347657678633614</v>
      </c>
      <c r="G1074" s="35">
        <v>0.0</v>
      </c>
      <c r="H1074" s="35">
        <v>3.347657678633614</v>
      </c>
      <c r="I1074" s="35">
        <v>122.843586985056</v>
      </c>
      <c r="J1074" s="35">
        <v>4.030309446912</v>
      </c>
      <c r="K1074" s="35">
        <v>8.090912841984</v>
      </c>
      <c r="L1074" s="35">
        <v>8.222318493984</v>
      </c>
      <c r="M1074" s="35">
        <v>0.0</v>
      </c>
      <c r="N1074" s="35">
        <v>6.663131290368001</v>
      </c>
      <c r="O1074" s="35">
        <v>6.663131290368001</v>
      </c>
      <c r="P1074" s="35">
        <v>6.663131290368001</v>
      </c>
      <c r="R1074" s="35">
        <v>0.0</v>
      </c>
      <c r="S1074" s="35">
        <v>6.816551728896</v>
      </c>
      <c r="T1074" s="35">
        <v>9.914516153740802</v>
      </c>
      <c r="U1074" s="35">
        <v>13.95123928377981</v>
      </c>
      <c r="V1074" s="35">
        <v>122.843586985056</v>
      </c>
      <c r="W1074" s="35">
        <v>0.0</v>
      </c>
      <c r="X1074" s="35">
        <v>6.816551728896</v>
      </c>
      <c r="Y1074" s="35">
        <v>9.914516153740802</v>
      </c>
      <c r="Z1074" s="35">
        <v>13.95123928377981</v>
      </c>
      <c r="AA1074" s="35">
        <v>122.843586985056</v>
      </c>
      <c r="AB1074" s="35">
        <v>0.0</v>
      </c>
      <c r="AC1074" s="35">
        <v>0.0</v>
      </c>
      <c r="AD1074" s="35">
        <v>0.0</v>
      </c>
      <c r="AE1074" s="35">
        <v>0.0</v>
      </c>
      <c r="AF1074" s="35">
        <v>0.0</v>
      </c>
    </row>
    <row r="1075" ht="15.75" customHeight="1">
      <c r="A1075" s="35" t="s">
        <v>64</v>
      </c>
      <c r="B1075" s="35" t="s">
        <v>5839</v>
      </c>
      <c r="C1075" s="35">
        <v>1176.0</v>
      </c>
      <c r="D1075" s="35" t="s">
        <v>718</v>
      </c>
      <c r="F1075" s="35">
        <v>0.06450027283104817</v>
      </c>
      <c r="G1075" s="35">
        <v>0.0</v>
      </c>
      <c r="H1075" s="35">
        <v>0.06450027283104817</v>
      </c>
      <c r="I1075" s="35">
        <v>11.299765389696</v>
      </c>
      <c r="J1075" s="35">
        <v>0.0</v>
      </c>
      <c r="K1075" s="35">
        <v>0.0</v>
      </c>
      <c r="L1075" s="35">
        <v>0.0</v>
      </c>
      <c r="M1075" s="35">
        <v>0.0</v>
      </c>
      <c r="N1075" s="35">
        <v>0.0</v>
      </c>
      <c r="O1075" s="35">
        <v>0.0</v>
      </c>
      <c r="P1075" s="35">
        <v>0.0</v>
      </c>
      <c r="R1075" s="35">
        <v>0.0</v>
      </c>
      <c r="S1075" s="35">
        <v>0.0</v>
      </c>
      <c r="T1075" s="35">
        <v>0.0</v>
      </c>
      <c r="U1075" s="35">
        <v>0.0</v>
      </c>
      <c r="V1075" s="35">
        <v>11.299765389696</v>
      </c>
      <c r="W1075" s="35">
        <v>0.0</v>
      </c>
      <c r="X1075" s="35">
        <v>0.0</v>
      </c>
      <c r="Y1075" s="35">
        <v>0.0</v>
      </c>
      <c r="Z1075" s="35">
        <v>0.0</v>
      </c>
      <c r="AA1075" s="35">
        <v>11.299765389696</v>
      </c>
      <c r="AB1075" s="35">
        <v>0.0</v>
      </c>
      <c r="AC1075" s="35">
        <v>0.0</v>
      </c>
      <c r="AD1075" s="35">
        <v>0.0</v>
      </c>
      <c r="AE1075" s="35">
        <v>0.0</v>
      </c>
      <c r="AF1075" s="35">
        <v>0.0</v>
      </c>
    </row>
    <row r="1076" ht="15.75" customHeight="1">
      <c r="A1076" s="35" t="s">
        <v>64</v>
      </c>
      <c r="B1076" s="35" t="s">
        <v>5840</v>
      </c>
      <c r="C1076" s="35">
        <v>1176.0</v>
      </c>
      <c r="D1076" s="35" t="s">
        <v>718</v>
      </c>
      <c r="F1076" s="35">
        <v>0.0251117314064041</v>
      </c>
      <c r="G1076" s="35">
        <v>0.0</v>
      </c>
      <c r="H1076" s="35">
        <v>0.0251117314064041</v>
      </c>
      <c r="I1076" s="35">
        <v>4.85252208</v>
      </c>
      <c r="J1076" s="35">
        <v>0.0</v>
      </c>
      <c r="K1076" s="35">
        <v>0.0</v>
      </c>
      <c r="L1076" s="35">
        <v>0.0</v>
      </c>
      <c r="M1076" s="35">
        <v>0.0</v>
      </c>
      <c r="N1076" s="35">
        <v>0.0</v>
      </c>
      <c r="O1076" s="35">
        <v>0.0</v>
      </c>
      <c r="P1076" s="35">
        <v>0.0</v>
      </c>
      <c r="R1076" s="35">
        <v>0.0</v>
      </c>
      <c r="S1076" s="35">
        <v>0.0</v>
      </c>
      <c r="T1076" s="35">
        <v>0.0</v>
      </c>
      <c r="U1076" s="35">
        <v>0.0</v>
      </c>
      <c r="V1076" s="35">
        <v>4.85252208</v>
      </c>
      <c r="W1076" s="35">
        <v>0.0</v>
      </c>
      <c r="X1076" s="35">
        <v>0.0</v>
      </c>
      <c r="Y1076" s="35">
        <v>0.0</v>
      </c>
      <c r="Z1076" s="35">
        <v>0.0</v>
      </c>
      <c r="AA1076" s="35">
        <v>4.85252208</v>
      </c>
      <c r="AB1076" s="35">
        <v>0.0</v>
      </c>
      <c r="AC1076" s="35">
        <v>0.0</v>
      </c>
      <c r="AD1076" s="35">
        <v>0.0</v>
      </c>
      <c r="AE1076" s="35">
        <v>0.0</v>
      </c>
      <c r="AF1076" s="35">
        <v>0.0</v>
      </c>
    </row>
    <row r="1077" ht="15.75" customHeight="1">
      <c r="A1077" s="35" t="s">
        <v>63</v>
      </c>
      <c r="F1077" s="35">
        <v>723.8879097117455</v>
      </c>
      <c r="G1077" s="35">
        <v>0.0</v>
      </c>
      <c r="H1077" s="35">
        <v>723.8879097117455</v>
      </c>
      <c r="I1077" s="35">
        <v>835.7925762648</v>
      </c>
      <c r="J1077" s="35">
        <v>552.484725512832</v>
      </c>
      <c r="K1077" s="35">
        <v>721.681692977952</v>
      </c>
      <c r="L1077" s="35">
        <v>714.628570705056</v>
      </c>
      <c r="M1077" s="35">
        <v>828.0094511203199</v>
      </c>
      <c r="N1077" s="35">
        <v>787.08853881504</v>
      </c>
      <c r="O1077" s="35">
        <v>787.08853881504</v>
      </c>
      <c r="P1077" s="35">
        <v>787.08853881504</v>
      </c>
      <c r="R1077" s="35">
        <v>732.689124997536</v>
      </c>
      <c r="S1077" s="35">
        <v>748.6305737470559</v>
      </c>
      <c r="T1077" s="35">
        <v>774.0325341008064</v>
      </c>
      <c r="U1077" s="35">
        <v>791.4448253975961</v>
      </c>
      <c r="V1077" s="35">
        <v>835.7925762648</v>
      </c>
      <c r="W1077" s="35">
        <v>732.689124997536</v>
      </c>
      <c r="X1077" s="35">
        <v>748.6305737470559</v>
      </c>
      <c r="Y1077" s="35">
        <v>774.0325341008064</v>
      </c>
      <c r="Z1077" s="35">
        <v>791.4448253975961</v>
      </c>
      <c r="AA1077" s="35">
        <v>835.7925762648</v>
      </c>
      <c r="AB1077" s="35">
        <v>0.0</v>
      </c>
      <c r="AC1077" s="35">
        <v>0.0</v>
      </c>
      <c r="AD1077" s="35">
        <v>0.0</v>
      </c>
      <c r="AE1077" s="35">
        <v>0.0</v>
      </c>
      <c r="AF1077" s="35">
        <v>0.0</v>
      </c>
    </row>
    <row r="1078" ht="15.75" customHeight="1">
      <c r="A1078" s="35" t="s">
        <v>63</v>
      </c>
      <c r="B1078" s="35" t="s">
        <v>5841</v>
      </c>
      <c r="C1078" s="35">
        <v>881.0</v>
      </c>
      <c r="D1078" s="35" t="s">
        <v>710</v>
      </c>
      <c r="F1078" s="35">
        <v>85.49981215700274</v>
      </c>
      <c r="G1078" s="35">
        <v>0.0</v>
      </c>
      <c r="H1078" s="35">
        <v>85.49981215700274</v>
      </c>
      <c r="I1078" s="35">
        <v>105.953193497088</v>
      </c>
      <c r="J1078" s="35">
        <v>66.20629692096</v>
      </c>
      <c r="K1078" s="35">
        <v>83.759098876992</v>
      </c>
      <c r="L1078" s="35">
        <v>86.665052851776</v>
      </c>
      <c r="M1078" s="35">
        <v>91.755810351072</v>
      </c>
      <c r="N1078" s="35">
        <v>98.843977899072</v>
      </c>
      <c r="O1078" s="35">
        <v>98.843977899072</v>
      </c>
      <c r="P1078" s="35">
        <v>98.843977899072</v>
      </c>
      <c r="R1078" s="35">
        <v>85.98464044127999</v>
      </c>
      <c r="S1078" s="35">
        <v>90.77951762712001</v>
      </c>
      <c r="T1078" s="35">
        <v>97.4265946321248</v>
      </c>
      <c r="U1078" s="35">
        <v>101.2434903517363</v>
      </c>
      <c r="V1078" s="35">
        <v>105.953193497088</v>
      </c>
      <c r="W1078" s="35">
        <v>85.98464044127999</v>
      </c>
      <c r="X1078" s="35">
        <v>90.77951762712001</v>
      </c>
      <c r="Y1078" s="35">
        <v>97.4265946321248</v>
      </c>
      <c r="Z1078" s="35">
        <v>101.2434903517363</v>
      </c>
      <c r="AA1078" s="35">
        <v>105.953193497088</v>
      </c>
      <c r="AB1078" s="35">
        <v>0.0</v>
      </c>
      <c r="AC1078" s="35">
        <v>0.0</v>
      </c>
      <c r="AD1078" s="35">
        <v>0.0</v>
      </c>
      <c r="AE1078" s="35">
        <v>0.0</v>
      </c>
      <c r="AF1078" s="35">
        <v>0.0</v>
      </c>
    </row>
    <row r="1079" ht="15.75" customHeight="1">
      <c r="A1079" s="35" t="s">
        <v>63</v>
      </c>
      <c r="B1079" s="35" t="s">
        <v>5842</v>
      </c>
      <c r="C1079" s="35">
        <v>881.0</v>
      </c>
      <c r="D1079" s="35" t="s">
        <v>710</v>
      </c>
      <c r="F1079" s="35">
        <v>0.1275213257507082</v>
      </c>
      <c r="G1079" s="35">
        <v>0.0</v>
      </c>
      <c r="H1079" s="35">
        <v>0.1275213257507082</v>
      </c>
      <c r="I1079" s="35">
        <v>7.538468140224</v>
      </c>
      <c r="J1079" s="35">
        <v>0.0</v>
      </c>
      <c r="K1079" s="35">
        <v>0.0</v>
      </c>
      <c r="L1079" s="35">
        <v>0.0</v>
      </c>
      <c r="M1079" s="35">
        <v>0.0</v>
      </c>
      <c r="N1079" s="35">
        <v>0.0</v>
      </c>
      <c r="O1079" s="35">
        <v>0.0</v>
      </c>
      <c r="P1079" s="35">
        <v>0.0</v>
      </c>
      <c r="R1079" s="35">
        <v>0.0</v>
      </c>
      <c r="S1079" s="35">
        <v>0.0</v>
      </c>
      <c r="T1079" s="35">
        <v>0.0</v>
      </c>
      <c r="U1079" s="35">
        <v>6.079474725206398</v>
      </c>
      <c r="V1079" s="35">
        <v>7.538468140224</v>
      </c>
      <c r="W1079" s="35">
        <v>0.0</v>
      </c>
      <c r="X1079" s="35">
        <v>0.0</v>
      </c>
      <c r="Y1079" s="35">
        <v>0.0</v>
      </c>
      <c r="Z1079" s="35">
        <v>6.079474725206398</v>
      </c>
      <c r="AA1079" s="35">
        <v>7.538468140224</v>
      </c>
      <c r="AB1079" s="35">
        <v>0.0</v>
      </c>
      <c r="AC1079" s="35">
        <v>0.0</v>
      </c>
      <c r="AD1079" s="35">
        <v>0.0</v>
      </c>
      <c r="AE1079" s="35">
        <v>0.0</v>
      </c>
      <c r="AF1079" s="35">
        <v>0.0</v>
      </c>
    </row>
    <row r="1080" ht="15.75" customHeight="1">
      <c r="A1080" s="35" t="s">
        <v>63</v>
      </c>
      <c r="B1080" s="35" t="s">
        <v>5843</v>
      </c>
      <c r="C1080" s="35">
        <v>881.0</v>
      </c>
      <c r="D1080" s="35" t="s">
        <v>710</v>
      </c>
      <c r="F1080" s="35">
        <v>0.1132318465692739</v>
      </c>
      <c r="G1080" s="35">
        <v>0.0</v>
      </c>
      <c r="H1080" s="35">
        <v>0.1132318465692739</v>
      </c>
      <c r="I1080" s="35">
        <v>7.412233129056</v>
      </c>
      <c r="J1080" s="35">
        <v>0.0</v>
      </c>
      <c r="K1080" s="35">
        <v>0.0</v>
      </c>
      <c r="L1080" s="35">
        <v>0.0</v>
      </c>
      <c r="M1080" s="35">
        <v>0.0</v>
      </c>
      <c r="N1080" s="35">
        <v>0.0</v>
      </c>
      <c r="O1080" s="35">
        <v>0.0</v>
      </c>
      <c r="P1080" s="35">
        <v>0.0</v>
      </c>
      <c r="R1080" s="35">
        <v>0.0</v>
      </c>
      <c r="S1080" s="35">
        <v>0.0</v>
      </c>
      <c r="T1080" s="35">
        <v>0.0</v>
      </c>
      <c r="U1080" s="35">
        <v>5.544526727053438</v>
      </c>
      <c r="V1080" s="35">
        <v>7.412233129056</v>
      </c>
      <c r="W1080" s="35">
        <v>0.0</v>
      </c>
      <c r="X1080" s="35">
        <v>0.0</v>
      </c>
      <c r="Y1080" s="35">
        <v>0.0</v>
      </c>
      <c r="Z1080" s="35">
        <v>5.544526727053438</v>
      </c>
      <c r="AA1080" s="35">
        <v>7.412233129056</v>
      </c>
      <c r="AB1080" s="35">
        <v>0.0</v>
      </c>
      <c r="AC1080" s="35">
        <v>0.0</v>
      </c>
      <c r="AD1080" s="35">
        <v>0.0</v>
      </c>
      <c r="AE1080" s="35">
        <v>0.0</v>
      </c>
      <c r="AF1080" s="35">
        <v>0.0</v>
      </c>
    </row>
    <row r="1081" ht="15.75" customHeight="1">
      <c r="A1081" s="35" t="s">
        <v>63</v>
      </c>
      <c r="B1081" s="35" t="s">
        <v>5844</v>
      </c>
      <c r="C1081" s="35">
        <v>881.0</v>
      </c>
      <c r="D1081" s="35" t="s">
        <v>710</v>
      </c>
      <c r="F1081" s="35">
        <v>0.1027174442429323</v>
      </c>
      <c r="G1081" s="35">
        <v>0.0</v>
      </c>
      <c r="H1081" s="35">
        <v>0.1027174442429323</v>
      </c>
      <c r="I1081" s="35">
        <v>7.242528347712</v>
      </c>
      <c r="J1081" s="35">
        <v>0.0</v>
      </c>
      <c r="K1081" s="35">
        <v>0.0</v>
      </c>
      <c r="L1081" s="35">
        <v>0.0</v>
      </c>
      <c r="M1081" s="35">
        <v>0.0</v>
      </c>
      <c r="N1081" s="35">
        <v>0.0</v>
      </c>
      <c r="O1081" s="35">
        <v>0.0</v>
      </c>
      <c r="P1081" s="35">
        <v>0.0</v>
      </c>
      <c r="R1081" s="35">
        <v>0.0</v>
      </c>
      <c r="S1081" s="35">
        <v>0.0</v>
      </c>
      <c r="T1081" s="35">
        <v>0.0</v>
      </c>
      <c r="U1081" s="35">
        <v>5.013517437371516</v>
      </c>
      <c r="V1081" s="35">
        <v>7.242528347712</v>
      </c>
      <c r="W1081" s="35">
        <v>0.0</v>
      </c>
      <c r="X1081" s="35">
        <v>0.0</v>
      </c>
      <c r="Y1081" s="35">
        <v>0.0</v>
      </c>
      <c r="Z1081" s="35">
        <v>5.013517437371516</v>
      </c>
      <c r="AA1081" s="35">
        <v>7.242528347712</v>
      </c>
      <c r="AB1081" s="35">
        <v>0.0</v>
      </c>
      <c r="AC1081" s="35">
        <v>0.0</v>
      </c>
      <c r="AD1081" s="35">
        <v>0.0</v>
      </c>
      <c r="AE1081" s="35">
        <v>0.0</v>
      </c>
      <c r="AF1081" s="35">
        <v>0.0</v>
      </c>
    </row>
    <row r="1082" ht="15.75" customHeight="1">
      <c r="A1082" s="35" t="s">
        <v>63</v>
      </c>
      <c r="B1082" s="35" t="s">
        <v>5845</v>
      </c>
      <c r="C1082" s="35">
        <v>881.0</v>
      </c>
      <c r="D1082" s="35" t="s">
        <v>710</v>
      </c>
      <c r="F1082" s="35">
        <v>6.577978289686375</v>
      </c>
      <c r="G1082" s="35">
        <v>0.0</v>
      </c>
      <c r="H1082" s="35">
        <v>6.577978289686375</v>
      </c>
      <c r="I1082" s="35">
        <v>12.001413168864</v>
      </c>
      <c r="J1082" s="35">
        <v>5.181765837696</v>
      </c>
      <c r="K1082" s="35">
        <v>5.881549042656</v>
      </c>
      <c r="L1082" s="35">
        <v>5.965709484672001</v>
      </c>
      <c r="M1082" s="35">
        <v>7.851926533247999</v>
      </c>
      <c r="N1082" s="35">
        <v>7.118893728575999</v>
      </c>
      <c r="O1082" s="35">
        <v>7.118893728575999</v>
      </c>
      <c r="P1082" s="35">
        <v>7.118893728575999</v>
      </c>
      <c r="R1082" s="35">
        <v>6.537856018175999</v>
      </c>
      <c r="S1082" s="35">
        <v>7.236985222655999</v>
      </c>
      <c r="T1082" s="35">
        <v>8.2930854367872</v>
      </c>
      <c r="U1082" s="35">
        <v>9.134997985370878</v>
      </c>
      <c r="V1082" s="35">
        <v>12.001413168864</v>
      </c>
      <c r="W1082" s="35">
        <v>6.537856018175999</v>
      </c>
      <c r="X1082" s="35">
        <v>7.236985222655999</v>
      </c>
      <c r="Y1082" s="35">
        <v>8.2930854367872</v>
      </c>
      <c r="Z1082" s="35">
        <v>9.134997985370878</v>
      </c>
      <c r="AA1082" s="35">
        <v>12.001413168864</v>
      </c>
      <c r="AB1082" s="35">
        <v>0.0</v>
      </c>
      <c r="AC1082" s="35">
        <v>0.0</v>
      </c>
      <c r="AD1082" s="35">
        <v>0.0</v>
      </c>
      <c r="AE1082" s="35">
        <v>0.0</v>
      </c>
      <c r="AF1082" s="35">
        <v>0.0</v>
      </c>
    </row>
    <row r="1083" ht="15.75" customHeight="1">
      <c r="A1083" s="35" t="s">
        <v>63</v>
      </c>
      <c r="B1083" s="35" t="s">
        <v>5846</v>
      </c>
      <c r="C1083" s="35">
        <v>881.0</v>
      </c>
      <c r="D1083" s="35" t="s">
        <v>710</v>
      </c>
      <c r="F1083" s="35">
        <v>85.14754661572464</v>
      </c>
      <c r="G1083" s="35">
        <v>0.0</v>
      </c>
      <c r="H1083" s="35">
        <v>85.14754661572464</v>
      </c>
      <c r="I1083" s="35">
        <v>106.839725866272</v>
      </c>
      <c r="J1083" s="35">
        <v>69.435907210656</v>
      </c>
      <c r="K1083" s="35">
        <v>75.66430024944</v>
      </c>
      <c r="L1083" s="35">
        <v>75.676889893248</v>
      </c>
      <c r="M1083" s="35">
        <v>102.734429208768</v>
      </c>
      <c r="N1083" s="35">
        <v>93.033540508608</v>
      </c>
      <c r="O1083" s="35">
        <v>93.033540508608</v>
      </c>
      <c r="P1083" s="35">
        <v>93.033540508608</v>
      </c>
      <c r="R1083" s="35">
        <v>84.006959676192</v>
      </c>
      <c r="S1083" s="35">
        <v>93.49202364264</v>
      </c>
      <c r="T1083" s="35">
        <v>99.65032238125441</v>
      </c>
      <c r="U1083" s="35">
        <v>103.398993007632</v>
      </c>
      <c r="V1083" s="35">
        <v>106.839725866272</v>
      </c>
      <c r="W1083" s="35">
        <v>84.006959676192</v>
      </c>
      <c r="X1083" s="35">
        <v>93.49202364264</v>
      </c>
      <c r="Y1083" s="35">
        <v>99.65032238125441</v>
      </c>
      <c r="Z1083" s="35">
        <v>103.398993007632</v>
      </c>
      <c r="AA1083" s="35">
        <v>106.839725866272</v>
      </c>
      <c r="AB1083" s="35">
        <v>0.0</v>
      </c>
      <c r="AC1083" s="35">
        <v>0.0</v>
      </c>
      <c r="AD1083" s="35">
        <v>0.0</v>
      </c>
      <c r="AE1083" s="35">
        <v>0.0</v>
      </c>
      <c r="AF1083" s="35">
        <v>0.0</v>
      </c>
    </row>
    <row r="1084" ht="15.75" customHeight="1">
      <c r="A1084" s="35" t="s">
        <v>63</v>
      </c>
      <c r="B1084" s="35" t="s">
        <v>5847</v>
      </c>
      <c r="C1084" s="35">
        <v>881.0</v>
      </c>
      <c r="D1084" s="35" t="s">
        <v>710</v>
      </c>
      <c r="F1084" s="35">
        <v>0.06042644029935854</v>
      </c>
      <c r="G1084" s="35">
        <v>0.0</v>
      </c>
      <c r="H1084" s="35">
        <v>0.06042644029935854</v>
      </c>
      <c r="I1084" s="35">
        <v>1.003256652384</v>
      </c>
      <c r="J1084" s="35">
        <v>0.0</v>
      </c>
      <c r="K1084" s="35">
        <v>0.0</v>
      </c>
      <c r="L1084" s="35">
        <v>0.0</v>
      </c>
      <c r="M1084" s="35">
        <v>0.0</v>
      </c>
      <c r="N1084" s="35">
        <v>0.0</v>
      </c>
      <c r="O1084" s="35">
        <v>0.0</v>
      </c>
      <c r="P1084" s="35">
        <v>0.0</v>
      </c>
      <c r="R1084" s="35">
        <v>0.0</v>
      </c>
      <c r="S1084" s="35">
        <v>0.0</v>
      </c>
      <c r="T1084" s="35">
        <v>0.5937635370240001</v>
      </c>
      <c r="U1084" s="35">
        <v>0.7647790968115196</v>
      </c>
      <c r="V1084" s="35">
        <v>1.003256652384</v>
      </c>
      <c r="W1084" s="35">
        <v>0.0</v>
      </c>
      <c r="X1084" s="35">
        <v>0.0</v>
      </c>
      <c r="Y1084" s="35">
        <v>0.5937635370240001</v>
      </c>
      <c r="Z1084" s="35">
        <v>0.7647790968115196</v>
      </c>
      <c r="AA1084" s="35">
        <v>1.003256652384</v>
      </c>
      <c r="AB1084" s="35">
        <v>0.0</v>
      </c>
      <c r="AC1084" s="35">
        <v>0.0</v>
      </c>
      <c r="AD1084" s="35">
        <v>0.0</v>
      </c>
      <c r="AE1084" s="35">
        <v>0.0</v>
      </c>
      <c r="AF1084" s="35">
        <v>0.0</v>
      </c>
    </row>
    <row r="1085" ht="15.75" customHeight="1">
      <c r="A1085" s="35" t="s">
        <v>63</v>
      </c>
      <c r="B1085" s="35" t="s">
        <v>5848</v>
      </c>
      <c r="C1085" s="35">
        <v>881.0</v>
      </c>
      <c r="D1085" s="35" t="s">
        <v>710</v>
      </c>
      <c r="F1085" s="35">
        <v>0.04753384163737705</v>
      </c>
      <c r="G1085" s="35">
        <v>0.0</v>
      </c>
      <c r="H1085" s="35">
        <v>0.04753384163737705</v>
      </c>
      <c r="I1085" s="35">
        <v>2.300441036544</v>
      </c>
      <c r="J1085" s="35">
        <v>0.0</v>
      </c>
      <c r="K1085" s="35">
        <v>0.0</v>
      </c>
      <c r="L1085" s="35">
        <v>0.0</v>
      </c>
      <c r="M1085" s="35">
        <v>0.0</v>
      </c>
      <c r="N1085" s="35">
        <v>0.0</v>
      </c>
      <c r="O1085" s="35">
        <v>0.0</v>
      </c>
      <c r="P1085" s="35">
        <v>0.0</v>
      </c>
      <c r="R1085" s="35">
        <v>0.0</v>
      </c>
      <c r="S1085" s="35">
        <v>0.0</v>
      </c>
      <c r="T1085" s="35">
        <v>0.3951161932032001</v>
      </c>
      <c r="U1085" s="35">
        <v>0.6576020256556788</v>
      </c>
      <c r="V1085" s="35">
        <v>2.300441036544</v>
      </c>
      <c r="W1085" s="35">
        <v>0.0</v>
      </c>
      <c r="X1085" s="35">
        <v>0.0</v>
      </c>
      <c r="Y1085" s="35">
        <v>0.3951161932032001</v>
      </c>
      <c r="Z1085" s="35">
        <v>0.6576020256556788</v>
      </c>
      <c r="AA1085" s="35">
        <v>2.300441036544</v>
      </c>
      <c r="AB1085" s="35">
        <v>0.0</v>
      </c>
      <c r="AC1085" s="35">
        <v>0.0</v>
      </c>
      <c r="AD1085" s="35">
        <v>0.0</v>
      </c>
      <c r="AE1085" s="35">
        <v>0.0</v>
      </c>
      <c r="AF1085" s="35">
        <v>0.0</v>
      </c>
    </row>
    <row r="1086" ht="15.75" customHeight="1">
      <c r="A1086" s="35" t="s">
        <v>63</v>
      </c>
      <c r="B1086" s="35" t="s">
        <v>5849</v>
      </c>
      <c r="C1086" s="35">
        <v>881.0</v>
      </c>
      <c r="D1086" s="35" t="s">
        <v>710</v>
      </c>
      <c r="F1086" s="35">
        <v>0.006459141364258887</v>
      </c>
      <c r="G1086" s="35">
        <v>0.0</v>
      </c>
      <c r="H1086" s="35">
        <v>0.006459141364258887</v>
      </c>
      <c r="I1086" s="35">
        <v>3.874925392128</v>
      </c>
      <c r="J1086" s="35">
        <v>0.0</v>
      </c>
      <c r="K1086" s="35">
        <v>0.0</v>
      </c>
      <c r="L1086" s="35">
        <v>0.0</v>
      </c>
      <c r="M1086" s="35">
        <v>0.0</v>
      </c>
      <c r="N1086" s="35">
        <v>0.0</v>
      </c>
      <c r="O1086" s="35">
        <v>0.0</v>
      </c>
      <c r="P1086" s="35">
        <v>0.0</v>
      </c>
      <c r="R1086" s="35">
        <v>0.0</v>
      </c>
      <c r="S1086" s="35">
        <v>0.0</v>
      </c>
      <c r="T1086" s="35">
        <v>0.0</v>
      </c>
      <c r="U1086" s="35">
        <v>0.0</v>
      </c>
      <c r="V1086" s="35">
        <v>3.874925392128</v>
      </c>
      <c r="W1086" s="35">
        <v>0.0</v>
      </c>
      <c r="X1086" s="35">
        <v>0.0</v>
      </c>
      <c r="Y1086" s="35">
        <v>0.0</v>
      </c>
      <c r="Z1086" s="35">
        <v>0.0</v>
      </c>
      <c r="AA1086" s="35">
        <v>3.874925392128</v>
      </c>
      <c r="AB1086" s="35">
        <v>0.0</v>
      </c>
      <c r="AC1086" s="35">
        <v>0.0</v>
      </c>
      <c r="AD1086" s="35">
        <v>0.0</v>
      </c>
      <c r="AE1086" s="35">
        <v>0.0</v>
      </c>
      <c r="AF1086" s="35">
        <v>0.0</v>
      </c>
    </row>
    <row r="1087" ht="15.75" customHeight="1">
      <c r="A1087" s="35" t="s">
        <v>63</v>
      </c>
      <c r="B1087" s="35" t="s">
        <v>5850</v>
      </c>
      <c r="C1087" s="35">
        <v>881.0</v>
      </c>
      <c r="D1087" s="35" t="s">
        <v>710</v>
      </c>
      <c r="F1087" s="35">
        <v>0.5040662158701842</v>
      </c>
      <c r="G1087" s="35">
        <v>0.0</v>
      </c>
      <c r="H1087" s="35">
        <v>0.5040662158701842</v>
      </c>
      <c r="I1087" s="35">
        <v>4.013849089152</v>
      </c>
      <c r="J1087" s="35">
        <v>0.358434248256</v>
      </c>
      <c r="K1087" s="35">
        <v>0.82355616</v>
      </c>
      <c r="L1087" s="35">
        <v>1.022708187648</v>
      </c>
      <c r="M1087" s="35">
        <v>0.0</v>
      </c>
      <c r="N1087" s="35">
        <v>0.372751206912</v>
      </c>
      <c r="O1087" s="35">
        <v>0.372751206912</v>
      </c>
      <c r="P1087" s="35">
        <v>0.372751206912</v>
      </c>
      <c r="R1087" s="35">
        <v>0.44743321728</v>
      </c>
      <c r="S1087" s="35">
        <v>0.616413215376</v>
      </c>
      <c r="T1087" s="35">
        <v>1.1038205029824</v>
      </c>
      <c r="U1087" s="35">
        <v>2.361331043406717</v>
      </c>
      <c r="V1087" s="35">
        <v>4.013849089152</v>
      </c>
      <c r="W1087" s="35">
        <v>0.44743321728</v>
      </c>
      <c r="X1087" s="35">
        <v>0.616413215376</v>
      </c>
      <c r="Y1087" s="35">
        <v>1.1038205029824</v>
      </c>
      <c r="Z1087" s="35">
        <v>2.361331043406717</v>
      </c>
      <c r="AA1087" s="35">
        <v>4.013849089152</v>
      </c>
      <c r="AB1087" s="35">
        <v>0.0</v>
      </c>
      <c r="AC1087" s="35">
        <v>0.0</v>
      </c>
      <c r="AD1087" s="35">
        <v>0.0</v>
      </c>
      <c r="AE1087" s="35">
        <v>0.0</v>
      </c>
      <c r="AF1087" s="35">
        <v>0.0</v>
      </c>
    </row>
    <row r="1088" ht="15.75" customHeight="1">
      <c r="A1088" s="35" t="s">
        <v>63</v>
      </c>
      <c r="B1088" s="35" t="s">
        <v>5851</v>
      </c>
      <c r="C1088" s="35">
        <v>881.0</v>
      </c>
      <c r="D1088" s="35" t="s">
        <v>710</v>
      </c>
      <c r="F1088" s="35">
        <v>60.553819516637</v>
      </c>
      <c r="G1088" s="35">
        <v>0.0</v>
      </c>
      <c r="H1088" s="35">
        <v>60.553819516637</v>
      </c>
      <c r="I1088" s="35">
        <v>79.790600280384</v>
      </c>
      <c r="J1088" s="35">
        <v>55.695595400928</v>
      </c>
      <c r="K1088" s="35">
        <v>67.312595161728</v>
      </c>
      <c r="L1088" s="35">
        <v>60.65343255081599</v>
      </c>
      <c r="M1088" s="35">
        <v>78.210218616768</v>
      </c>
      <c r="N1088" s="35">
        <v>59.026262131872</v>
      </c>
      <c r="O1088" s="35">
        <v>59.026262131872</v>
      </c>
      <c r="P1088" s="35">
        <v>59.026262131872</v>
      </c>
      <c r="R1088" s="35">
        <v>60.446227974048</v>
      </c>
      <c r="S1088" s="35">
        <v>65.726793368208</v>
      </c>
      <c r="T1088" s="35">
        <v>72.8740111309056</v>
      </c>
      <c r="U1088" s="35">
        <v>76.59333788073407</v>
      </c>
      <c r="V1088" s="35">
        <v>79.790600280384</v>
      </c>
      <c r="W1088" s="35">
        <v>60.446227974048</v>
      </c>
      <c r="X1088" s="35">
        <v>65.726793368208</v>
      </c>
      <c r="Y1088" s="35">
        <v>72.8740111309056</v>
      </c>
      <c r="Z1088" s="35">
        <v>76.59333788073407</v>
      </c>
      <c r="AA1088" s="35">
        <v>79.790600280384</v>
      </c>
      <c r="AB1088" s="35">
        <v>0.0</v>
      </c>
      <c r="AC1088" s="35">
        <v>0.0</v>
      </c>
      <c r="AD1088" s="35">
        <v>0.0</v>
      </c>
      <c r="AE1088" s="35">
        <v>0.0</v>
      </c>
      <c r="AF1088" s="35">
        <v>0.0</v>
      </c>
    </row>
    <row r="1089" ht="15.75" customHeight="1">
      <c r="A1089" s="35" t="s">
        <v>63</v>
      </c>
      <c r="B1089" s="35" t="s">
        <v>5852</v>
      </c>
      <c r="C1089" s="35">
        <v>881.0</v>
      </c>
      <c r="D1089" s="35" t="s">
        <v>710</v>
      </c>
      <c r="F1089" s="35">
        <v>42.0528702158527</v>
      </c>
      <c r="G1089" s="35">
        <v>0.0</v>
      </c>
      <c r="H1089" s="35">
        <v>42.0528702158527</v>
      </c>
      <c r="I1089" s="35">
        <v>59.76185872608</v>
      </c>
      <c r="J1089" s="35">
        <v>33.923514102912</v>
      </c>
      <c r="K1089" s="35">
        <v>39.36378560688</v>
      </c>
      <c r="L1089" s="35">
        <v>43.950596711616</v>
      </c>
      <c r="M1089" s="35">
        <v>50.037047065152</v>
      </c>
      <c r="N1089" s="35">
        <v>40.047674716224</v>
      </c>
      <c r="O1089" s="35">
        <v>40.047674716224</v>
      </c>
      <c r="P1089" s="35">
        <v>40.047674716224</v>
      </c>
      <c r="R1089" s="35">
        <v>42.07652846208001</v>
      </c>
      <c r="S1089" s="35">
        <v>46.067347314576</v>
      </c>
      <c r="T1089" s="35">
        <v>51.43510981224</v>
      </c>
      <c r="U1089" s="35">
        <v>55.01399561622719</v>
      </c>
      <c r="V1089" s="35">
        <v>59.76185872608</v>
      </c>
      <c r="W1089" s="35">
        <v>42.07652846208001</v>
      </c>
      <c r="X1089" s="35">
        <v>46.067347314576</v>
      </c>
      <c r="Y1089" s="35">
        <v>51.43510981224</v>
      </c>
      <c r="Z1089" s="35">
        <v>55.01399561622719</v>
      </c>
      <c r="AA1089" s="35">
        <v>59.76185872608</v>
      </c>
      <c r="AB1089" s="35">
        <v>0.0</v>
      </c>
      <c r="AC1089" s="35">
        <v>0.0</v>
      </c>
      <c r="AD1089" s="35">
        <v>0.0</v>
      </c>
      <c r="AE1089" s="35">
        <v>0.0</v>
      </c>
      <c r="AF1089" s="35">
        <v>0.0</v>
      </c>
    </row>
    <row r="1090" ht="15.75" customHeight="1">
      <c r="A1090" s="35" t="s">
        <v>63</v>
      </c>
      <c r="B1090" s="35" t="s">
        <v>5853</v>
      </c>
      <c r="C1090" s="35">
        <v>881.0</v>
      </c>
      <c r="D1090" s="35" t="s">
        <v>710</v>
      </c>
      <c r="F1090" s="35">
        <v>1.562612937450852</v>
      </c>
      <c r="G1090" s="35">
        <v>0.0</v>
      </c>
      <c r="H1090" s="35">
        <v>1.562612937450852</v>
      </c>
      <c r="I1090" s="35">
        <v>49.312090493568</v>
      </c>
      <c r="J1090" s="35">
        <v>0.0</v>
      </c>
      <c r="K1090" s="35">
        <v>0.0</v>
      </c>
      <c r="L1090" s="35">
        <v>0.0</v>
      </c>
      <c r="M1090" s="35">
        <v>0.0</v>
      </c>
      <c r="N1090" s="35">
        <v>0.0</v>
      </c>
      <c r="O1090" s="35">
        <v>0.0</v>
      </c>
      <c r="P1090" s="35">
        <v>0.0</v>
      </c>
      <c r="R1090" s="35">
        <v>0.0</v>
      </c>
      <c r="S1090" s="35">
        <v>0.0</v>
      </c>
      <c r="T1090" s="35">
        <v>10.2565343440224</v>
      </c>
      <c r="U1090" s="35">
        <v>16.21889533547135</v>
      </c>
      <c r="V1090" s="35">
        <v>49.312090493568</v>
      </c>
      <c r="W1090" s="35">
        <v>0.0</v>
      </c>
      <c r="X1090" s="35">
        <v>0.0</v>
      </c>
      <c r="Y1090" s="35">
        <v>10.2565343440224</v>
      </c>
      <c r="Z1090" s="35">
        <v>16.21889533547135</v>
      </c>
      <c r="AA1090" s="35">
        <v>49.312090493568</v>
      </c>
      <c r="AB1090" s="35">
        <v>0.0</v>
      </c>
      <c r="AC1090" s="35">
        <v>0.0</v>
      </c>
      <c r="AD1090" s="35">
        <v>0.0</v>
      </c>
      <c r="AE1090" s="35">
        <v>0.0</v>
      </c>
      <c r="AF1090" s="35">
        <v>0.0</v>
      </c>
    </row>
    <row r="1091" ht="15.75" customHeight="1">
      <c r="A1091" s="35" t="s">
        <v>63</v>
      </c>
      <c r="B1091" s="35" t="s">
        <v>5854</v>
      </c>
      <c r="C1091" s="35">
        <v>881.0</v>
      </c>
      <c r="D1091" s="35" t="s">
        <v>710</v>
      </c>
      <c r="F1091" s="35">
        <v>3.348314941122127</v>
      </c>
      <c r="G1091" s="35">
        <v>0.0</v>
      </c>
      <c r="H1091" s="35">
        <v>3.348314941122127</v>
      </c>
      <c r="I1091" s="35">
        <v>7.252356117888</v>
      </c>
      <c r="J1091" s="35">
        <v>2.71760614272</v>
      </c>
      <c r="K1091" s="35">
        <v>3.205226209248</v>
      </c>
      <c r="L1091" s="35">
        <v>4.45521006</v>
      </c>
      <c r="M1091" s="35">
        <v>5.670161015904</v>
      </c>
      <c r="N1091" s="35">
        <v>3.004242441984</v>
      </c>
      <c r="O1091" s="35">
        <v>3.004242441984</v>
      </c>
      <c r="P1091" s="35">
        <v>3.004242441984</v>
      </c>
      <c r="R1091" s="35">
        <v>3.246451923456</v>
      </c>
      <c r="S1091" s="35">
        <v>3.822384393071999</v>
      </c>
      <c r="T1091" s="35">
        <v>5.055215022345602</v>
      </c>
      <c r="U1091" s="35">
        <v>6.21398718630144</v>
      </c>
      <c r="V1091" s="35">
        <v>7.252356117888</v>
      </c>
      <c r="W1091" s="35">
        <v>3.246451923456</v>
      </c>
      <c r="X1091" s="35">
        <v>3.822384393071999</v>
      </c>
      <c r="Y1091" s="35">
        <v>5.055215022345602</v>
      </c>
      <c r="Z1091" s="35">
        <v>6.21398718630144</v>
      </c>
      <c r="AA1091" s="35">
        <v>7.252356117888</v>
      </c>
      <c r="AB1091" s="35">
        <v>0.0</v>
      </c>
      <c r="AC1091" s="35">
        <v>0.0</v>
      </c>
      <c r="AD1091" s="35">
        <v>0.0</v>
      </c>
      <c r="AE1091" s="35">
        <v>0.0</v>
      </c>
      <c r="AF1091" s="35">
        <v>0.0</v>
      </c>
    </row>
    <row r="1092" ht="15.75" customHeight="1">
      <c r="A1092" s="35" t="s">
        <v>63</v>
      </c>
      <c r="B1092" s="35" t="s">
        <v>5855</v>
      </c>
      <c r="C1092" s="35">
        <v>881.0</v>
      </c>
      <c r="D1092" s="35" t="s">
        <v>710</v>
      </c>
      <c r="F1092" s="35">
        <v>89.84061290007392</v>
      </c>
      <c r="G1092" s="35">
        <v>0.0</v>
      </c>
      <c r="H1092" s="35">
        <v>89.84061290007392</v>
      </c>
      <c r="I1092" s="35">
        <v>105.937932409344</v>
      </c>
      <c r="J1092" s="35">
        <v>75.892307244768</v>
      </c>
      <c r="K1092" s="35">
        <v>84.648842038656</v>
      </c>
      <c r="L1092" s="35">
        <v>94.350284620704</v>
      </c>
      <c r="M1092" s="35">
        <v>94.14919858176</v>
      </c>
      <c r="N1092" s="35">
        <v>88.972168999392</v>
      </c>
      <c r="O1092" s="35">
        <v>88.972168999392</v>
      </c>
      <c r="P1092" s="35">
        <v>88.972168999392</v>
      </c>
      <c r="R1092" s="35">
        <v>90.08708048928</v>
      </c>
      <c r="S1092" s="35">
        <v>93.22106478451201</v>
      </c>
      <c r="T1092" s="35">
        <v>97.1817028874496</v>
      </c>
      <c r="U1092" s="35">
        <v>100.0498712443776</v>
      </c>
      <c r="V1092" s="35">
        <v>105.937932409344</v>
      </c>
      <c r="W1092" s="35">
        <v>90.08708048928</v>
      </c>
      <c r="X1092" s="35">
        <v>93.22106478451201</v>
      </c>
      <c r="Y1092" s="35">
        <v>97.1817028874496</v>
      </c>
      <c r="Z1092" s="35">
        <v>100.0498712443776</v>
      </c>
      <c r="AA1092" s="35">
        <v>105.937932409344</v>
      </c>
      <c r="AB1092" s="35">
        <v>0.0</v>
      </c>
      <c r="AC1092" s="35">
        <v>0.0</v>
      </c>
      <c r="AD1092" s="35">
        <v>0.0</v>
      </c>
      <c r="AE1092" s="35">
        <v>0.0</v>
      </c>
      <c r="AF1092" s="35">
        <v>0.0</v>
      </c>
    </row>
    <row r="1093" ht="15.75" customHeight="1">
      <c r="A1093" s="35" t="s">
        <v>63</v>
      </c>
      <c r="B1093" s="35" t="s">
        <v>5856</v>
      </c>
      <c r="C1093" s="35">
        <v>881.0</v>
      </c>
      <c r="D1093" s="35" t="s">
        <v>710</v>
      </c>
      <c r="F1093" s="35">
        <v>5.725595082418667</v>
      </c>
      <c r="G1093" s="35">
        <v>0.0</v>
      </c>
      <c r="H1093" s="35">
        <v>5.725595082418667</v>
      </c>
      <c r="I1093" s="35">
        <v>48.91531459248</v>
      </c>
      <c r="J1093" s="35">
        <v>3.602383206912</v>
      </c>
      <c r="K1093" s="35">
        <v>6.37316201088</v>
      </c>
      <c r="L1093" s="35">
        <v>5.089357453824</v>
      </c>
      <c r="M1093" s="35">
        <v>5.455719910368</v>
      </c>
      <c r="N1093" s="35">
        <v>15.322588549632</v>
      </c>
      <c r="O1093" s="35">
        <v>15.322588549632</v>
      </c>
      <c r="P1093" s="35">
        <v>15.322588549632</v>
      </c>
      <c r="R1093" s="35">
        <v>5.436546123456001</v>
      </c>
      <c r="S1093" s="35">
        <v>6.516858834863999</v>
      </c>
      <c r="T1093" s="35">
        <v>8.4940105862304</v>
      </c>
      <c r="U1093" s="35">
        <v>11.19975212676095</v>
      </c>
      <c r="V1093" s="35">
        <v>48.91531459248</v>
      </c>
      <c r="W1093" s="35">
        <v>5.436546123456001</v>
      </c>
      <c r="X1093" s="35">
        <v>6.516858834863999</v>
      </c>
      <c r="Y1093" s="35">
        <v>8.4940105862304</v>
      </c>
      <c r="Z1093" s="35">
        <v>11.19975212676095</v>
      </c>
      <c r="AA1093" s="35">
        <v>48.91531459248</v>
      </c>
      <c r="AB1093" s="35">
        <v>0.0</v>
      </c>
      <c r="AC1093" s="35">
        <v>0.0</v>
      </c>
      <c r="AD1093" s="35">
        <v>0.0</v>
      </c>
      <c r="AE1093" s="35">
        <v>0.0</v>
      </c>
      <c r="AF1093" s="35">
        <v>0.0</v>
      </c>
    </row>
    <row r="1094" ht="15.75" customHeight="1">
      <c r="A1094" s="35" t="s">
        <v>63</v>
      </c>
      <c r="B1094" s="35" t="s">
        <v>5857</v>
      </c>
      <c r="C1094" s="35">
        <v>881.0</v>
      </c>
      <c r="D1094" s="35" t="s">
        <v>710</v>
      </c>
      <c r="F1094" s="35">
        <v>2.694992124205639</v>
      </c>
      <c r="G1094" s="35">
        <v>0.0</v>
      </c>
      <c r="H1094" s="35">
        <v>2.694992124205639</v>
      </c>
      <c r="I1094" s="35">
        <v>4.975727158080001</v>
      </c>
      <c r="J1094" s="35">
        <v>1.839450721248</v>
      </c>
      <c r="K1094" s="35">
        <v>1.65182758272</v>
      </c>
      <c r="L1094" s="35">
        <v>2.022990887232</v>
      </c>
      <c r="M1094" s="35">
        <v>2.90392899552</v>
      </c>
      <c r="N1094" s="35">
        <v>3.14740556928</v>
      </c>
      <c r="O1094" s="35">
        <v>3.14740556928</v>
      </c>
      <c r="P1094" s="35">
        <v>3.14740556928</v>
      </c>
      <c r="R1094" s="35">
        <v>2.611034207712</v>
      </c>
      <c r="S1094" s="35">
        <v>3.245300380224</v>
      </c>
      <c r="T1094" s="35">
        <v>4.0945079103264</v>
      </c>
      <c r="U1094" s="35">
        <v>4.64556262153536</v>
      </c>
      <c r="V1094" s="35">
        <v>4.975727158080001</v>
      </c>
      <c r="W1094" s="35">
        <v>2.611034207712</v>
      </c>
      <c r="X1094" s="35">
        <v>3.245300380224</v>
      </c>
      <c r="Y1094" s="35">
        <v>4.0945079103264</v>
      </c>
      <c r="Z1094" s="35">
        <v>4.64556262153536</v>
      </c>
      <c r="AA1094" s="35">
        <v>4.975727158080001</v>
      </c>
      <c r="AB1094" s="35">
        <v>0.0</v>
      </c>
      <c r="AC1094" s="35">
        <v>0.0</v>
      </c>
      <c r="AD1094" s="35">
        <v>0.0</v>
      </c>
      <c r="AE1094" s="35">
        <v>0.0</v>
      </c>
      <c r="AF1094" s="35">
        <v>0.0</v>
      </c>
    </row>
    <row r="1095" ht="15.75" customHeight="1">
      <c r="A1095" s="35" t="s">
        <v>63</v>
      </c>
      <c r="B1095" s="35" t="s">
        <v>5858</v>
      </c>
      <c r="C1095" s="35">
        <v>881.0</v>
      </c>
      <c r="D1095" s="35" t="s">
        <v>710</v>
      </c>
      <c r="F1095" s="35">
        <v>3.021446938719237</v>
      </c>
      <c r="G1095" s="35">
        <v>0.0</v>
      </c>
      <c r="H1095" s="35">
        <v>3.021446938719237</v>
      </c>
      <c r="I1095" s="35">
        <v>6.931057254912</v>
      </c>
      <c r="J1095" s="35">
        <v>2.873061249408</v>
      </c>
      <c r="K1095" s="35">
        <v>3.627303047424</v>
      </c>
      <c r="L1095" s="35">
        <v>3.763864806912</v>
      </c>
      <c r="M1095" s="35">
        <v>2.887833586176</v>
      </c>
      <c r="N1095" s="35">
        <v>3.367244466432</v>
      </c>
      <c r="O1095" s="35">
        <v>3.367244466432</v>
      </c>
      <c r="P1095" s="35">
        <v>3.367244466432</v>
      </c>
      <c r="R1095" s="35">
        <v>2.912532735168</v>
      </c>
      <c r="S1095" s="35">
        <v>3.340379849184</v>
      </c>
      <c r="T1095" s="35">
        <v>4.2207690815136</v>
      </c>
      <c r="U1095" s="35">
        <v>5.449343917046399</v>
      </c>
      <c r="V1095" s="35">
        <v>6.931057254912</v>
      </c>
      <c r="W1095" s="35">
        <v>2.912532735168</v>
      </c>
      <c r="X1095" s="35">
        <v>3.340379849184</v>
      </c>
      <c r="Y1095" s="35">
        <v>4.2207690815136</v>
      </c>
      <c r="Z1095" s="35">
        <v>5.449343917046399</v>
      </c>
      <c r="AA1095" s="35">
        <v>6.931057254912</v>
      </c>
      <c r="AB1095" s="35">
        <v>0.0</v>
      </c>
      <c r="AC1095" s="35">
        <v>0.0</v>
      </c>
      <c r="AD1095" s="35">
        <v>0.0</v>
      </c>
      <c r="AE1095" s="35">
        <v>0.0</v>
      </c>
      <c r="AF1095" s="35">
        <v>0.0</v>
      </c>
    </row>
    <row r="1096" ht="15.75" customHeight="1">
      <c r="A1096" s="35" t="s">
        <v>63</v>
      </c>
      <c r="B1096" s="35" t="s">
        <v>5859</v>
      </c>
      <c r="C1096" s="35">
        <v>881.0</v>
      </c>
      <c r="D1096" s="35" t="s">
        <v>710</v>
      </c>
      <c r="F1096" s="35">
        <v>3.761589712879934</v>
      </c>
      <c r="G1096" s="35">
        <v>0.0</v>
      </c>
      <c r="H1096" s="35">
        <v>3.761589712879934</v>
      </c>
      <c r="I1096" s="35">
        <v>8.965546708607999</v>
      </c>
      <c r="J1096" s="35">
        <v>2.759351289408</v>
      </c>
      <c r="K1096" s="35">
        <v>4.972942677024</v>
      </c>
      <c r="L1096" s="35">
        <v>3.324766731552</v>
      </c>
      <c r="M1096" s="35">
        <v>3.891583295712</v>
      </c>
      <c r="N1096" s="35">
        <v>5.301981891360001</v>
      </c>
      <c r="O1096" s="35">
        <v>5.301981891360001</v>
      </c>
      <c r="P1096" s="35">
        <v>5.301981891360001</v>
      </c>
      <c r="R1096" s="35">
        <v>3.692461949568</v>
      </c>
      <c r="S1096" s="35">
        <v>4.23070084584</v>
      </c>
      <c r="T1096" s="35">
        <v>5.3296341081984</v>
      </c>
      <c r="U1096" s="35">
        <v>6.4955303989632</v>
      </c>
      <c r="V1096" s="35">
        <v>8.965546708607999</v>
      </c>
      <c r="W1096" s="35">
        <v>3.692461949568</v>
      </c>
      <c r="X1096" s="35">
        <v>4.23070084584</v>
      </c>
      <c r="Y1096" s="35">
        <v>5.3296341081984</v>
      </c>
      <c r="Z1096" s="35">
        <v>6.4955303989632</v>
      </c>
      <c r="AA1096" s="35">
        <v>8.965546708607999</v>
      </c>
      <c r="AB1096" s="35">
        <v>0.0</v>
      </c>
      <c r="AC1096" s="35">
        <v>0.0</v>
      </c>
      <c r="AD1096" s="35">
        <v>0.0</v>
      </c>
      <c r="AE1096" s="35">
        <v>0.0</v>
      </c>
      <c r="AF1096" s="35">
        <v>0.0</v>
      </c>
    </row>
    <row r="1097" ht="15.75" customHeight="1">
      <c r="A1097" s="35" t="s">
        <v>63</v>
      </c>
      <c r="B1097" s="35" t="s">
        <v>5860</v>
      </c>
      <c r="C1097" s="35">
        <v>881.0</v>
      </c>
      <c r="D1097" s="35" t="s">
        <v>710</v>
      </c>
      <c r="F1097" s="35">
        <v>2.833708573060767</v>
      </c>
      <c r="G1097" s="35">
        <v>0.0</v>
      </c>
      <c r="H1097" s="35">
        <v>2.833708573060767</v>
      </c>
      <c r="I1097" s="35">
        <v>7.733688090912</v>
      </c>
      <c r="J1097" s="35">
        <v>2.3604034608</v>
      </c>
      <c r="K1097" s="35">
        <v>2.74990246272</v>
      </c>
      <c r="L1097" s="35">
        <v>2.590436153088</v>
      </c>
      <c r="M1097" s="35">
        <v>2.539068317856</v>
      </c>
      <c r="N1097" s="35">
        <v>4.282235814528</v>
      </c>
      <c r="O1097" s="35">
        <v>4.282235814528</v>
      </c>
      <c r="P1097" s="35">
        <v>4.282235814528</v>
      </c>
      <c r="R1097" s="35">
        <v>2.746977492672</v>
      </c>
      <c r="S1097" s="35">
        <v>3.167964599184</v>
      </c>
      <c r="T1097" s="35">
        <v>4.0233822630624</v>
      </c>
      <c r="U1097" s="35">
        <v>4.937862629548799</v>
      </c>
      <c r="V1097" s="35">
        <v>7.733688090912</v>
      </c>
      <c r="W1097" s="35">
        <v>2.746977492672</v>
      </c>
      <c r="X1097" s="35">
        <v>3.167964599184</v>
      </c>
      <c r="Y1097" s="35">
        <v>4.0233822630624</v>
      </c>
      <c r="Z1097" s="35">
        <v>4.937862629548799</v>
      </c>
      <c r="AA1097" s="35">
        <v>7.733688090912</v>
      </c>
      <c r="AB1097" s="35">
        <v>0.0</v>
      </c>
      <c r="AC1097" s="35">
        <v>0.0</v>
      </c>
      <c r="AD1097" s="35">
        <v>0.0</v>
      </c>
      <c r="AE1097" s="35">
        <v>0.0</v>
      </c>
      <c r="AF1097" s="35">
        <v>0.0</v>
      </c>
    </row>
    <row r="1098" ht="15.75" customHeight="1">
      <c r="A1098" s="35" t="s">
        <v>63</v>
      </c>
      <c r="B1098" s="35" t="s">
        <v>5861</v>
      </c>
      <c r="C1098" s="35">
        <v>881.0</v>
      </c>
      <c r="D1098" s="35" t="s">
        <v>710</v>
      </c>
      <c r="F1098" s="35">
        <v>1.747354736761859</v>
      </c>
      <c r="G1098" s="35">
        <v>0.0</v>
      </c>
      <c r="H1098" s="35">
        <v>1.747354736761859</v>
      </c>
      <c r="I1098" s="35">
        <v>4.599593988192</v>
      </c>
      <c r="J1098" s="35">
        <v>1.360773326304</v>
      </c>
      <c r="K1098" s="35">
        <v>1.852926540192</v>
      </c>
      <c r="L1098" s="35">
        <v>1.976998774464</v>
      </c>
      <c r="M1098" s="35">
        <v>1.673556546816</v>
      </c>
      <c r="N1098" s="35">
        <v>1.952381442816</v>
      </c>
      <c r="O1098" s="35">
        <v>1.952381442816</v>
      </c>
      <c r="P1098" s="35">
        <v>1.952381442816</v>
      </c>
      <c r="R1098" s="35">
        <v>1.703823043104</v>
      </c>
      <c r="S1098" s="35">
        <v>1.98559659312</v>
      </c>
      <c r="T1098" s="35">
        <v>2.542322172096</v>
      </c>
      <c r="U1098" s="35">
        <v>3.028742387274239</v>
      </c>
      <c r="V1098" s="35">
        <v>4.599593988192</v>
      </c>
      <c r="W1098" s="35">
        <v>1.703823043104</v>
      </c>
      <c r="X1098" s="35">
        <v>1.98559659312</v>
      </c>
      <c r="Y1098" s="35">
        <v>2.542322172096</v>
      </c>
      <c r="Z1098" s="35">
        <v>3.028742387274239</v>
      </c>
      <c r="AA1098" s="35">
        <v>4.599593988192</v>
      </c>
      <c r="AB1098" s="35">
        <v>0.0</v>
      </c>
      <c r="AC1098" s="35">
        <v>0.0</v>
      </c>
      <c r="AD1098" s="35">
        <v>0.0</v>
      </c>
      <c r="AE1098" s="35">
        <v>0.0</v>
      </c>
      <c r="AF1098" s="35">
        <v>0.0</v>
      </c>
    </row>
    <row r="1099" ht="15.75" customHeight="1">
      <c r="A1099" s="35" t="s">
        <v>63</v>
      </c>
      <c r="B1099" s="35" t="s">
        <v>5862</v>
      </c>
      <c r="C1099" s="35">
        <v>881.0</v>
      </c>
      <c r="D1099" s="35" t="s">
        <v>710</v>
      </c>
      <c r="F1099" s="35">
        <v>2.912833968771114</v>
      </c>
      <c r="G1099" s="35">
        <v>0.0</v>
      </c>
      <c r="H1099" s="35">
        <v>2.912833968771114</v>
      </c>
      <c r="I1099" s="35">
        <v>4.977191796192</v>
      </c>
      <c r="J1099" s="35">
        <v>2.749926146688</v>
      </c>
      <c r="K1099" s="35">
        <v>2.65165705728</v>
      </c>
      <c r="L1099" s="35">
        <v>2.958971075424</v>
      </c>
      <c r="M1099" s="35">
        <v>3.809392929216</v>
      </c>
      <c r="N1099" s="35">
        <v>3.521316752352</v>
      </c>
      <c r="O1099" s="35">
        <v>3.521316752352</v>
      </c>
      <c r="P1099" s="35">
        <v>3.521316752352</v>
      </c>
      <c r="R1099" s="35">
        <v>2.84679142272</v>
      </c>
      <c r="S1099" s="35">
        <v>3.24306457776</v>
      </c>
      <c r="T1099" s="35">
        <v>3.8939844194496</v>
      </c>
      <c r="U1099" s="35">
        <v>4.26858569952192</v>
      </c>
      <c r="V1099" s="35">
        <v>4.977191796192</v>
      </c>
      <c r="W1099" s="35">
        <v>2.84679142272</v>
      </c>
      <c r="X1099" s="35">
        <v>3.24306457776</v>
      </c>
      <c r="Y1099" s="35">
        <v>3.8939844194496</v>
      </c>
      <c r="Z1099" s="35">
        <v>4.26858569952192</v>
      </c>
      <c r="AA1099" s="35">
        <v>4.977191796192</v>
      </c>
      <c r="AB1099" s="35">
        <v>0.0</v>
      </c>
      <c r="AC1099" s="35">
        <v>0.0</v>
      </c>
      <c r="AD1099" s="35">
        <v>0.0</v>
      </c>
      <c r="AE1099" s="35">
        <v>0.0</v>
      </c>
      <c r="AF1099" s="35">
        <v>0.0</v>
      </c>
    </row>
    <row r="1100" ht="15.75" customHeight="1">
      <c r="A1100" s="35" t="s">
        <v>63</v>
      </c>
      <c r="B1100" s="35" t="s">
        <v>5863</v>
      </c>
      <c r="C1100" s="35">
        <v>881.0</v>
      </c>
      <c r="D1100" s="35" t="s">
        <v>710</v>
      </c>
      <c r="F1100" s="35">
        <v>8.520503726786346</v>
      </c>
      <c r="G1100" s="35">
        <v>0.0</v>
      </c>
      <c r="H1100" s="35">
        <v>8.520503726786346</v>
      </c>
      <c r="I1100" s="35">
        <v>35.717973000192</v>
      </c>
      <c r="J1100" s="35">
        <v>5.83620339456</v>
      </c>
      <c r="K1100" s="35">
        <v>8.505212188032</v>
      </c>
      <c r="L1100" s="35">
        <v>6.854260912128001</v>
      </c>
      <c r="M1100" s="35">
        <v>7.465836946176</v>
      </c>
      <c r="N1100" s="35">
        <v>12.507582626784</v>
      </c>
      <c r="O1100" s="35">
        <v>12.507582626784</v>
      </c>
      <c r="P1100" s="35">
        <v>12.507582626784</v>
      </c>
      <c r="R1100" s="35">
        <v>8.635235019264</v>
      </c>
      <c r="S1100" s="35">
        <v>10.733812213824</v>
      </c>
      <c r="T1100" s="35">
        <v>15.130728761904</v>
      </c>
      <c r="U1100" s="35">
        <v>20.99695902482304</v>
      </c>
      <c r="V1100" s="35">
        <v>35.717973000192</v>
      </c>
      <c r="W1100" s="35">
        <v>8.635235019264</v>
      </c>
      <c r="X1100" s="35">
        <v>10.733812213824</v>
      </c>
      <c r="Y1100" s="35">
        <v>15.130728761904</v>
      </c>
      <c r="Z1100" s="35">
        <v>20.99695902482304</v>
      </c>
      <c r="AA1100" s="35">
        <v>35.717973000192</v>
      </c>
      <c r="AB1100" s="35">
        <v>0.0</v>
      </c>
      <c r="AC1100" s="35">
        <v>0.0</v>
      </c>
      <c r="AD1100" s="35">
        <v>0.0</v>
      </c>
      <c r="AE1100" s="35">
        <v>0.0</v>
      </c>
      <c r="AF1100" s="35">
        <v>0.0</v>
      </c>
    </row>
    <row r="1101" ht="15.75" customHeight="1">
      <c r="A1101" s="35" t="s">
        <v>63</v>
      </c>
      <c r="B1101" s="35" t="s">
        <v>5864</v>
      </c>
      <c r="C1101" s="35">
        <v>881.0</v>
      </c>
      <c r="D1101" s="35" t="s">
        <v>710</v>
      </c>
      <c r="F1101" s="35">
        <v>0.1996164404023529</v>
      </c>
      <c r="G1101" s="35">
        <v>0.0</v>
      </c>
      <c r="H1101" s="35">
        <v>0.1996164404023529</v>
      </c>
      <c r="I1101" s="35">
        <v>8.064421247232</v>
      </c>
      <c r="J1101" s="35">
        <v>0.0</v>
      </c>
      <c r="K1101" s="35">
        <v>0.635837029632</v>
      </c>
      <c r="L1101" s="35">
        <v>0.0</v>
      </c>
      <c r="M1101" s="35">
        <v>0.0</v>
      </c>
      <c r="N1101" s="35">
        <v>0.0</v>
      </c>
      <c r="O1101" s="35">
        <v>0.0</v>
      </c>
      <c r="P1101" s="35">
        <v>0.0</v>
      </c>
      <c r="R1101" s="35">
        <v>0.0</v>
      </c>
      <c r="S1101" s="35">
        <v>0.0</v>
      </c>
      <c r="T1101" s="35">
        <v>1.846273390617601</v>
      </c>
      <c r="U1101" s="35">
        <v>3.513914927429756</v>
      </c>
      <c r="V1101" s="35">
        <v>8.064421247232</v>
      </c>
      <c r="W1101" s="35">
        <v>0.0</v>
      </c>
      <c r="X1101" s="35">
        <v>0.0</v>
      </c>
      <c r="Y1101" s="35">
        <v>1.846273390617601</v>
      </c>
      <c r="Z1101" s="35">
        <v>3.513914927429756</v>
      </c>
      <c r="AA1101" s="35">
        <v>8.064421247232</v>
      </c>
      <c r="AB1101" s="35">
        <v>0.0</v>
      </c>
      <c r="AC1101" s="35">
        <v>0.0</v>
      </c>
      <c r="AD1101" s="35">
        <v>0.0</v>
      </c>
      <c r="AE1101" s="35">
        <v>0.0</v>
      </c>
      <c r="AF1101" s="35">
        <v>0.0</v>
      </c>
    </row>
    <row r="1102" ht="15.75" customHeight="1">
      <c r="A1102" s="35" t="s">
        <v>63</v>
      </c>
      <c r="B1102" s="35" t="s">
        <v>5865</v>
      </c>
      <c r="C1102" s="35">
        <v>881.0</v>
      </c>
      <c r="D1102" s="35" t="s">
        <v>710</v>
      </c>
      <c r="F1102" s="35">
        <v>0.02482564160308669</v>
      </c>
      <c r="G1102" s="35">
        <v>0.0</v>
      </c>
      <c r="H1102" s="35">
        <v>0.02482564160308669</v>
      </c>
      <c r="I1102" s="35">
        <v>8.680525763616</v>
      </c>
      <c r="J1102" s="35">
        <v>0.0</v>
      </c>
      <c r="K1102" s="35">
        <v>0.0</v>
      </c>
      <c r="L1102" s="35">
        <v>0.0</v>
      </c>
      <c r="M1102" s="35">
        <v>0.0</v>
      </c>
      <c r="N1102" s="35">
        <v>0.0</v>
      </c>
      <c r="O1102" s="35">
        <v>0.0</v>
      </c>
      <c r="P1102" s="35">
        <v>0.0</v>
      </c>
      <c r="R1102" s="35">
        <v>0.0</v>
      </c>
      <c r="S1102" s="35">
        <v>0.0</v>
      </c>
      <c r="T1102" s="35">
        <v>0.0</v>
      </c>
      <c r="U1102" s="35">
        <v>0.0</v>
      </c>
      <c r="V1102" s="35">
        <v>8.680525763616</v>
      </c>
      <c r="W1102" s="35">
        <v>0.0</v>
      </c>
      <c r="X1102" s="35">
        <v>0.0</v>
      </c>
      <c r="Y1102" s="35">
        <v>0.0</v>
      </c>
      <c r="Z1102" s="35">
        <v>0.0</v>
      </c>
      <c r="AA1102" s="35">
        <v>8.680525763616</v>
      </c>
      <c r="AB1102" s="35">
        <v>0.0</v>
      </c>
      <c r="AC1102" s="35">
        <v>0.0</v>
      </c>
      <c r="AD1102" s="35">
        <v>0.0</v>
      </c>
      <c r="AE1102" s="35">
        <v>0.0</v>
      </c>
      <c r="AF1102" s="35">
        <v>0.0</v>
      </c>
    </row>
    <row r="1103" ht="15.75" customHeight="1">
      <c r="A1103" s="35" t="s">
        <v>63</v>
      </c>
      <c r="B1103" s="35" t="s">
        <v>5866</v>
      </c>
      <c r="C1103" s="35">
        <v>881.0</v>
      </c>
      <c r="D1103" s="35" t="s">
        <v>710</v>
      </c>
      <c r="F1103" s="35">
        <v>0.5813582311338921</v>
      </c>
      <c r="G1103" s="35">
        <v>0.0</v>
      </c>
      <c r="H1103" s="35">
        <v>0.5813582311338921</v>
      </c>
      <c r="I1103" s="35">
        <v>7.897068714528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0.0</v>
      </c>
      <c r="R1103" s="35">
        <v>0.0</v>
      </c>
      <c r="S1103" s="35">
        <v>0.0</v>
      </c>
      <c r="T1103" s="35">
        <v>3.467814130368001</v>
      </c>
      <c r="U1103" s="35">
        <v>5.415351006764149</v>
      </c>
      <c r="V1103" s="35">
        <v>7.897068714528</v>
      </c>
      <c r="W1103" s="35">
        <v>0.0</v>
      </c>
      <c r="X1103" s="35">
        <v>0.0</v>
      </c>
      <c r="Y1103" s="35">
        <v>3.467814130368001</v>
      </c>
      <c r="Z1103" s="35">
        <v>5.415351006764149</v>
      </c>
      <c r="AA1103" s="35">
        <v>7.897068714528</v>
      </c>
      <c r="AB1103" s="35">
        <v>0.0</v>
      </c>
      <c r="AC1103" s="35">
        <v>0.0</v>
      </c>
      <c r="AD1103" s="35">
        <v>0.0</v>
      </c>
      <c r="AE1103" s="35">
        <v>0.0</v>
      </c>
      <c r="AF1103" s="35">
        <v>0.0</v>
      </c>
    </row>
    <row r="1104" ht="15.75" customHeight="1">
      <c r="A1104" s="35" t="s">
        <v>63</v>
      </c>
      <c r="B1104" s="35" t="s">
        <v>5867</v>
      </c>
      <c r="C1104" s="35">
        <v>881.0</v>
      </c>
      <c r="D1104" s="35" t="s">
        <v>710</v>
      </c>
      <c r="F1104" s="35">
        <v>0.2771834408102601</v>
      </c>
      <c r="G1104" s="35">
        <v>0.0</v>
      </c>
      <c r="H1104" s="35">
        <v>0.2771834408102601</v>
      </c>
      <c r="I1104" s="35">
        <v>3.858738476544</v>
      </c>
      <c r="J1104" s="35">
        <v>0.0</v>
      </c>
      <c r="K1104" s="35">
        <v>0.0</v>
      </c>
      <c r="L1104" s="35">
        <v>0.0</v>
      </c>
      <c r="M1104" s="35">
        <v>0.0</v>
      </c>
      <c r="N1104" s="35">
        <v>0.0</v>
      </c>
      <c r="O1104" s="35">
        <v>0.0</v>
      </c>
      <c r="P1104" s="35">
        <v>0.0</v>
      </c>
      <c r="R1104" s="35">
        <v>0.0</v>
      </c>
      <c r="S1104" s="35">
        <v>0.0</v>
      </c>
      <c r="T1104" s="35">
        <v>1.701321047193601</v>
      </c>
      <c r="U1104" s="35">
        <v>2.268889362028799</v>
      </c>
      <c r="V1104" s="35">
        <v>3.858738476544</v>
      </c>
      <c r="W1104" s="35">
        <v>0.0</v>
      </c>
      <c r="X1104" s="35">
        <v>0.0</v>
      </c>
      <c r="Y1104" s="35">
        <v>1.701321047193601</v>
      </c>
      <c r="Z1104" s="35">
        <v>2.268889362028799</v>
      </c>
      <c r="AA1104" s="35">
        <v>3.858738476544</v>
      </c>
      <c r="AB1104" s="35">
        <v>0.0</v>
      </c>
      <c r="AC1104" s="35">
        <v>0.0</v>
      </c>
      <c r="AD1104" s="35">
        <v>0.0</v>
      </c>
      <c r="AE1104" s="35">
        <v>0.0</v>
      </c>
      <c r="AF1104" s="35">
        <v>0.0</v>
      </c>
    </row>
    <row r="1105" ht="15.75" customHeight="1">
      <c r="A1105" s="35" t="s">
        <v>63</v>
      </c>
      <c r="B1105" s="35" t="s">
        <v>5868</v>
      </c>
      <c r="C1105" s="35">
        <v>881.0</v>
      </c>
      <c r="D1105" s="35" t="s">
        <v>710</v>
      </c>
      <c r="F1105" s="35">
        <v>0.1246447384124621</v>
      </c>
      <c r="G1105" s="35">
        <v>0.0</v>
      </c>
      <c r="H1105" s="35">
        <v>0.1246447384124621</v>
      </c>
      <c r="I1105" s="35">
        <v>19.33003919952</v>
      </c>
      <c r="J1105" s="35">
        <v>0.0</v>
      </c>
      <c r="K1105" s="35">
        <v>0.0</v>
      </c>
      <c r="L1105" s="35">
        <v>0.0</v>
      </c>
      <c r="M1105" s="35">
        <v>0.0</v>
      </c>
      <c r="N1105" s="35">
        <v>0.0</v>
      </c>
      <c r="O1105" s="35">
        <v>0.0</v>
      </c>
      <c r="P1105" s="35">
        <v>0.0</v>
      </c>
      <c r="R1105" s="35">
        <v>0.0</v>
      </c>
      <c r="S1105" s="35">
        <v>0.0</v>
      </c>
      <c r="T1105" s="35">
        <v>0.0</v>
      </c>
      <c r="U1105" s="35">
        <v>7.86596687392318</v>
      </c>
      <c r="V1105" s="35">
        <v>19.33003919952</v>
      </c>
      <c r="W1105" s="35">
        <v>0.0</v>
      </c>
      <c r="X1105" s="35">
        <v>0.0</v>
      </c>
      <c r="Y1105" s="35">
        <v>0.0</v>
      </c>
      <c r="Z1105" s="35">
        <v>7.86596687392318</v>
      </c>
      <c r="AA1105" s="35">
        <v>19.33003919952</v>
      </c>
      <c r="AB1105" s="35">
        <v>0.0</v>
      </c>
      <c r="AC1105" s="35">
        <v>0.0</v>
      </c>
      <c r="AD1105" s="35">
        <v>0.0</v>
      </c>
      <c r="AE1105" s="35">
        <v>0.0</v>
      </c>
      <c r="AF1105" s="35">
        <v>0.0</v>
      </c>
    </row>
    <row r="1106" ht="15.75" customHeight="1">
      <c r="A1106" s="35" t="s">
        <v>63</v>
      </c>
      <c r="B1106" s="35" t="s">
        <v>5869</v>
      </c>
      <c r="C1106" s="35">
        <v>881.0</v>
      </c>
      <c r="D1106" s="35" t="s">
        <v>710</v>
      </c>
      <c r="F1106" s="35">
        <v>9.626280804327418</v>
      </c>
      <c r="G1106" s="35">
        <v>0.0</v>
      </c>
      <c r="H1106" s="35">
        <v>9.626280804327418</v>
      </c>
      <c r="I1106" s="35">
        <v>15.904730255904</v>
      </c>
      <c r="J1106" s="35">
        <v>8.287257960576</v>
      </c>
      <c r="K1106" s="35">
        <v>11.133423731808</v>
      </c>
      <c r="L1106" s="35">
        <v>10.328737773312</v>
      </c>
      <c r="M1106" s="35">
        <v>8.869357502208</v>
      </c>
      <c r="N1106" s="35">
        <v>9.75627688896</v>
      </c>
      <c r="O1106" s="35">
        <v>9.75627688896</v>
      </c>
      <c r="P1106" s="35">
        <v>9.75627688896</v>
      </c>
      <c r="R1106" s="35">
        <v>9.31918925952</v>
      </c>
      <c r="S1106" s="35">
        <v>11.073470727312</v>
      </c>
      <c r="T1106" s="35">
        <v>13.3337881077408</v>
      </c>
      <c r="U1106" s="35">
        <v>14.37944244319296</v>
      </c>
      <c r="V1106" s="35">
        <v>15.904730255904</v>
      </c>
      <c r="W1106" s="35">
        <v>9.31918925952</v>
      </c>
      <c r="X1106" s="35">
        <v>11.073470727312</v>
      </c>
      <c r="Y1106" s="35">
        <v>13.3337881077408</v>
      </c>
      <c r="Z1106" s="35">
        <v>14.37944244319296</v>
      </c>
      <c r="AA1106" s="35">
        <v>15.904730255904</v>
      </c>
      <c r="AB1106" s="35">
        <v>0.0</v>
      </c>
      <c r="AC1106" s="35">
        <v>0.0</v>
      </c>
      <c r="AD1106" s="35">
        <v>0.0</v>
      </c>
      <c r="AE1106" s="35">
        <v>0.0</v>
      </c>
      <c r="AF1106" s="35">
        <v>0.0</v>
      </c>
    </row>
    <row r="1107" ht="15.75" customHeight="1">
      <c r="A1107" s="35" t="s">
        <v>63</v>
      </c>
      <c r="B1107" s="35" t="s">
        <v>5870</v>
      </c>
      <c r="C1107" s="35">
        <v>881.0</v>
      </c>
      <c r="D1107" s="35" t="s">
        <v>710</v>
      </c>
      <c r="F1107" s="35">
        <v>8.875990653438304</v>
      </c>
      <c r="G1107" s="35">
        <v>0.0</v>
      </c>
      <c r="H1107" s="35">
        <v>8.875990653438304</v>
      </c>
      <c r="I1107" s="35">
        <v>16.000113130848</v>
      </c>
      <c r="J1107" s="35">
        <v>5.730581509632</v>
      </c>
      <c r="K1107" s="35">
        <v>5.778341307648001</v>
      </c>
      <c r="L1107" s="35">
        <v>6.823335570912</v>
      </c>
      <c r="M1107" s="35">
        <v>9.728581718016</v>
      </c>
      <c r="N1107" s="35">
        <v>11.07900497088</v>
      </c>
      <c r="O1107" s="35">
        <v>11.07900497088</v>
      </c>
      <c r="P1107" s="35">
        <v>11.07900497088</v>
      </c>
      <c r="R1107" s="35">
        <v>8.687628262656</v>
      </c>
      <c r="S1107" s="35">
        <v>9.767627968896</v>
      </c>
      <c r="T1107" s="35">
        <v>12.311243877744</v>
      </c>
      <c r="U1107" s="35">
        <v>14.5688778645984</v>
      </c>
      <c r="V1107" s="35">
        <v>16.000113130848</v>
      </c>
      <c r="W1107" s="35">
        <v>8.687628262656</v>
      </c>
      <c r="X1107" s="35">
        <v>9.767627968896</v>
      </c>
      <c r="Y1107" s="35">
        <v>12.311243877744</v>
      </c>
      <c r="Z1107" s="35">
        <v>14.5688778645984</v>
      </c>
      <c r="AA1107" s="35">
        <v>16.000113130848</v>
      </c>
      <c r="AB1107" s="35">
        <v>0.0</v>
      </c>
      <c r="AC1107" s="35">
        <v>0.0</v>
      </c>
      <c r="AD1107" s="35">
        <v>0.0</v>
      </c>
      <c r="AE1107" s="35">
        <v>0.0</v>
      </c>
      <c r="AF1107" s="35">
        <v>0.0</v>
      </c>
    </row>
    <row r="1108" ht="15.75" customHeight="1">
      <c r="A1108" s="35" t="s">
        <v>63</v>
      </c>
      <c r="B1108" s="35" t="s">
        <v>5871</v>
      </c>
      <c r="C1108" s="35">
        <v>881.0</v>
      </c>
      <c r="D1108" s="35" t="s">
        <v>710</v>
      </c>
      <c r="F1108" s="35">
        <v>10.90741742141607</v>
      </c>
      <c r="G1108" s="35">
        <v>0.0</v>
      </c>
      <c r="H1108" s="35">
        <v>10.90741742141607</v>
      </c>
      <c r="I1108" s="35">
        <v>18.835651439136</v>
      </c>
      <c r="J1108" s="35">
        <v>9.012797839584</v>
      </c>
      <c r="K1108" s="35">
        <v>12.457572851808</v>
      </c>
      <c r="L1108" s="35">
        <v>8.719978948128</v>
      </c>
      <c r="M1108" s="35">
        <v>12.178692513792</v>
      </c>
      <c r="N1108" s="35">
        <v>16.09338005856</v>
      </c>
      <c r="O1108" s="35">
        <v>16.09338005856</v>
      </c>
      <c r="P1108" s="35">
        <v>16.09338005856</v>
      </c>
      <c r="R1108" s="35">
        <v>10.764057179232</v>
      </c>
      <c r="S1108" s="35">
        <v>12.349002582</v>
      </c>
      <c r="T1108" s="35">
        <v>15.077877987312</v>
      </c>
      <c r="U1108" s="35">
        <v>16.43922330656256</v>
      </c>
      <c r="V1108" s="35">
        <v>18.835651439136</v>
      </c>
      <c r="W1108" s="35">
        <v>10.764057179232</v>
      </c>
      <c r="X1108" s="35">
        <v>12.349002582</v>
      </c>
      <c r="Y1108" s="35">
        <v>15.077877987312</v>
      </c>
      <c r="Z1108" s="35">
        <v>16.43922330656256</v>
      </c>
      <c r="AA1108" s="35">
        <v>18.835651439136</v>
      </c>
      <c r="AB1108" s="35">
        <v>0.0</v>
      </c>
      <c r="AC1108" s="35">
        <v>0.0</v>
      </c>
      <c r="AD1108" s="35">
        <v>0.0</v>
      </c>
      <c r="AE1108" s="35">
        <v>0.0</v>
      </c>
      <c r="AF1108" s="35">
        <v>0.0</v>
      </c>
    </row>
    <row r="1109" ht="15.75" customHeight="1">
      <c r="A1109" s="35" t="s">
        <v>63</v>
      </c>
      <c r="B1109" s="35" t="s">
        <v>5872</v>
      </c>
      <c r="C1109" s="35">
        <v>881.0</v>
      </c>
      <c r="D1109" s="35" t="s">
        <v>710</v>
      </c>
      <c r="F1109" s="35">
        <v>9.147573976282935</v>
      </c>
      <c r="G1109" s="35">
        <v>0.0</v>
      </c>
      <c r="H1109" s="35">
        <v>9.147573976282935</v>
      </c>
      <c r="I1109" s="35">
        <v>15.8304853224</v>
      </c>
      <c r="J1109" s="35">
        <v>5.766236646912</v>
      </c>
      <c r="K1109" s="35">
        <v>6.904036000512</v>
      </c>
      <c r="L1109" s="35">
        <v>6.232517996544</v>
      </c>
      <c r="M1109" s="35">
        <v>9.90418326912</v>
      </c>
      <c r="N1109" s="35">
        <v>11.42454868128</v>
      </c>
      <c r="O1109" s="35">
        <v>11.42454868128</v>
      </c>
      <c r="P1109" s="35">
        <v>11.42454868128</v>
      </c>
      <c r="R1109" s="35">
        <v>9.009267851808</v>
      </c>
      <c r="S1109" s="35">
        <v>10.597828289328</v>
      </c>
      <c r="T1109" s="35">
        <v>12.903283598688</v>
      </c>
      <c r="U1109" s="35">
        <v>14.65773047387712</v>
      </c>
      <c r="V1109" s="35">
        <v>15.8304853224</v>
      </c>
      <c r="W1109" s="35">
        <v>9.009267851808</v>
      </c>
      <c r="X1109" s="35">
        <v>10.597828289328</v>
      </c>
      <c r="Y1109" s="35">
        <v>12.903283598688</v>
      </c>
      <c r="Z1109" s="35">
        <v>14.65773047387712</v>
      </c>
      <c r="AA1109" s="35">
        <v>15.8304853224</v>
      </c>
      <c r="AB1109" s="35">
        <v>0.0</v>
      </c>
      <c r="AC1109" s="35">
        <v>0.0</v>
      </c>
      <c r="AD1109" s="35">
        <v>0.0</v>
      </c>
      <c r="AE1109" s="35">
        <v>0.0</v>
      </c>
      <c r="AF1109" s="35">
        <v>0.0</v>
      </c>
    </row>
    <row r="1110" ht="15.75" customHeight="1">
      <c r="A1110" s="35" t="s">
        <v>63</v>
      </c>
      <c r="B1110" s="35" t="s">
        <v>5873</v>
      </c>
      <c r="C1110" s="35">
        <v>881.0</v>
      </c>
      <c r="D1110" s="35" t="s">
        <v>710</v>
      </c>
      <c r="F1110" s="35">
        <v>277.3594696710306</v>
      </c>
      <c r="G1110" s="35">
        <v>0.0</v>
      </c>
      <c r="H1110" s="35">
        <v>277.3594696710306</v>
      </c>
      <c r="I1110" s="35">
        <v>326.292924216672</v>
      </c>
      <c r="J1110" s="35">
        <v>190.894871651904</v>
      </c>
      <c r="K1110" s="35">
        <v>291.728595144672</v>
      </c>
      <c r="L1110" s="35">
        <v>281.202469261056</v>
      </c>
      <c r="M1110" s="35">
        <v>326.292924216672</v>
      </c>
      <c r="N1110" s="35">
        <v>298.913079469536</v>
      </c>
      <c r="O1110" s="35">
        <v>298.913079469536</v>
      </c>
      <c r="P1110" s="35">
        <v>298.913079469536</v>
      </c>
      <c r="R1110" s="35">
        <v>280.716727763808</v>
      </c>
      <c r="S1110" s="35">
        <v>290.90111040648</v>
      </c>
      <c r="T1110" s="35">
        <v>305.5579157558592</v>
      </c>
      <c r="U1110" s="35">
        <v>316.2661806332044</v>
      </c>
      <c r="V1110" s="35">
        <v>326.292924216672</v>
      </c>
      <c r="W1110" s="35">
        <v>280.716727763808</v>
      </c>
      <c r="X1110" s="35">
        <v>290.90111040648</v>
      </c>
      <c r="Y1110" s="35">
        <v>305.5579157558592</v>
      </c>
      <c r="Z1110" s="35">
        <v>316.2661806332044</v>
      </c>
      <c r="AA1110" s="35">
        <v>326.292924216672</v>
      </c>
      <c r="AB1110" s="35">
        <v>0.0</v>
      </c>
      <c r="AC1110" s="35">
        <v>0.0</v>
      </c>
      <c r="AD1110" s="35">
        <v>0.0</v>
      </c>
      <c r="AE1110" s="35">
        <v>0.0</v>
      </c>
      <c r="AF1110" s="35">
        <v>0.0</v>
      </c>
    </row>
    <row r="1111" ht="15.75" customHeight="1">
      <c r="A1111" s="35" t="s">
        <v>65</v>
      </c>
      <c r="F1111" s="35">
        <v>13.59245122265665</v>
      </c>
      <c r="G1111" s="35">
        <v>0.0</v>
      </c>
      <c r="H1111" s="35">
        <v>13.59245122265665</v>
      </c>
      <c r="I1111" s="35">
        <v>317.763948934656</v>
      </c>
      <c r="J1111" s="35">
        <v>0.0</v>
      </c>
      <c r="K1111" s="35">
        <v>3.94486092</v>
      </c>
      <c r="L1111" s="35">
        <v>2.640495449088</v>
      </c>
      <c r="M1111" s="35">
        <v>2.330709147648</v>
      </c>
      <c r="N1111" s="35">
        <v>0.0</v>
      </c>
      <c r="O1111" s="35">
        <v>0.0</v>
      </c>
      <c r="P1111" s="35">
        <v>0.0</v>
      </c>
      <c r="R1111" s="35">
        <v>0.0</v>
      </c>
      <c r="S1111" s="35">
        <v>3.227659771392</v>
      </c>
      <c r="T1111" s="35">
        <v>95.39126972645765</v>
      </c>
      <c r="U1111" s="35">
        <v>221.8242089992316</v>
      </c>
      <c r="V1111" s="35">
        <v>317.763948934656</v>
      </c>
      <c r="W1111" s="35">
        <v>0.0</v>
      </c>
      <c r="X1111" s="35">
        <v>3.227659771392</v>
      </c>
      <c r="Y1111" s="35">
        <v>95.39126972645765</v>
      </c>
      <c r="Z1111" s="35">
        <v>221.8242089992316</v>
      </c>
      <c r="AA1111" s="35">
        <v>317.763948934656</v>
      </c>
      <c r="AB1111" s="35">
        <v>0.0</v>
      </c>
      <c r="AC1111" s="35">
        <v>0.0</v>
      </c>
      <c r="AD1111" s="35">
        <v>0.0</v>
      </c>
      <c r="AE1111" s="35">
        <v>0.0</v>
      </c>
      <c r="AF1111" s="35">
        <v>0.0</v>
      </c>
    </row>
    <row r="1112" ht="15.75" customHeight="1">
      <c r="A1112" s="35" t="s">
        <v>65</v>
      </c>
      <c r="B1112" s="35" t="s">
        <v>5874</v>
      </c>
      <c r="C1112" s="35">
        <v>3919.0</v>
      </c>
      <c r="D1112" s="35" t="s">
        <v>1317</v>
      </c>
      <c r="F1112" s="35">
        <v>5.960373454645877</v>
      </c>
      <c r="G1112" s="35">
        <v>0.0</v>
      </c>
      <c r="H1112" s="35">
        <v>5.960373454645877</v>
      </c>
      <c r="I1112" s="35">
        <v>160.755366647232</v>
      </c>
      <c r="J1112" s="35">
        <v>0.0</v>
      </c>
      <c r="K1112" s="35">
        <v>0.0</v>
      </c>
      <c r="L1112" s="35">
        <v>0.0</v>
      </c>
      <c r="M1112" s="35">
        <v>0.0</v>
      </c>
      <c r="N1112" s="35">
        <v>0.0</v>
      </c>
      <c r="O1112" s="35">
        <v>0.0</v>
      </c>
      <c r="P1112" s="35">
        <v>0.0</v>
      </c>
      <c r="R1112" s="35">
        <v>0.0</v>
      </c>
      <c r="S1112" s="35">
        <v>0.0</v>
      </c>
      <c r="T1112" s="35">
        <v>43.20315253537927</v>
      </c>
      <c r="U1112" s="35">
        <v>108.7234584666048</v>
      </c>
      <c r="V1112" s="35">
        <v>160.755366647232</v>
      </c>
      <c r="W1112" s="35">
        <v>0.0</v>
      </c>
      <c r="X1112" s="35">
        <v>0.0</v>
      </c>
      <c r="Y1112" s="35">
        <v>43.20315253537927</v>
      </c>
      <c r="Z1112" s="35">
        <v>108.7234584666048</v>
      </c>
      <c r="AA1112" s="35">
        <v>160.755366647232</v>
      </c>
      <c r="AB1112" s="35">
        <v>0.0</v>
      </c>
      <c r="AC1112" s="35">
        <v>0.0</v>
      </c>
      <c r="AD1112" s="35">
        <v>0.0</v>
      </c>
      <c r="AE1112" s="35">
        <v>0.0</v>
      </c>
      <c r="AF1112" s="35">
        <v>0.0</v>
      </c>
    </row>
    <row r="1113" ht="15.75" customHeight="1">
      <c r="A1113" s="35" t="s">
        <v>65</v>
      </c>
      <c r="B1113" s="35" t="s">
        <v>5875</v>
      </c>
      <c r="C1113" s="35">
        <v>3919.0</v>
      </c>
      <c r="D1113" s="35" t="s">
        <v>1317</v>
      </c>
      <c r="F1113" s="35">
        <v>0.1179770995887045</v>
      </c>
      <c r="G1113" s="35">
        <v>0.0</v>
      </c>
      <c r="H1113" s="35">
        <v>0.1179770995887045</v>
      </c>
      <c r="I1113" s="35">
        <v>66.02108039654401</v>
      </c>
      <c r="J1113" s="35">
        <v>0.0</v>
      </c>
      <c r="K1113" s="35">
        <v>0.0</v>
      </c>
      <c r="L1113" s="35">
        <v>0.0</v>
      </c>
      <c r="M1113" s="35">
        <v>0.0</v>
      </c>
      <c r="N1113" s="35">
        <v>0.0</v>
      </c>
      <c r="O1113" s="35">
        <v>0.0</v>
      </c>
      <c r="P1113" s="35">
        <v>0.0</v>
      </c>
      <c r="R1113" s="35">
        <v>0.0</v>
      </c>
      <c r="S1113" s="35">
        <v>0.0</v>
      </c>
      <c r="T1113" s="35">
        <v>0.0</v>
      </c>
      <c r="U1113" s="35">
        <v>0.0</v>
      </c>
      <c r="V1113" s="35">
        <v>66.02108039654401</v>
      </c>
      <c r="W1113" s="35">
        <v>0.0</v>
      </c>
      <c r="X1113" s="35">
        <v>0.0</v>
      </c>
      <c r="Y1113" s="35">
        <v>0.0</v>
      </c>
      <c r="Z1113" s="35">
        <v>0.0</v>
      </c>
      <c r="AA1113" s="35">
        <v>66.02108039654401</v>
      </c>
      <c r="AB1113" s="35">
        <v>0.0</v>
      </c>
      <c r="AC1113" s="35">
        <v>0.0</v>
      </c>
      <c r="AD1113" s="35">
        <v>0.0</v>
      </c>
      <c r="AE1113" s="35">
        <v>0.0</v>
      </c>
      <c r="AF1113" s="35">
        <v>0.0</v>
      </c>
    </row>
    <row r="1114" ht="15.75" customHeight="1">
      <c r="A1114" s="35" t="s">
        <v>65</v>
      </c>
      <c r="B1114" s="35" t="s">
        <v>5876</v>
      </c>
      <c r="C1114" s="35">
        <v>3919.0</v>
      </c>
      <c r="D1114" s="35" t="s">
        <v>1317</v>
      </c>
      <c r="F1114" s="35">
        <v>0.09003451006298932</v>
      </c>
      <c r="G1114" s="35">
        <v>0.0</v>
      </c>
      <c r="H1114" s="35">
        <v>0.09003451006298932</v>
      </c>
      <c r="I1114" s="35">
        <v>19.604538003456</v>
      </c>
      <c r="J1114" s="35">
        <v>0.0</v>
      </c>
      <c r="K1114" s="35">
        <v>0.0</v>
      </c>
      <c r="L1114" s="35">
        <v>0.0</v>
      </c>
      <c r="M1114" s="35">
        <v>0.0</v>
      </c>
      <c r="N1114" s="35">
        <v>0.0</v>
      </c>
      <c r="O1114" s="35">
        <v>0.0</v>
      </c>
      <c r="P1114" s="35">
        <v>0.0</v>
      </c>
      <c r="R1114" s="35">
        <v>0.0</v>
      </c>
      <c r="S1114" s="35">
        <v>0.0</v>
      </c>
      <c r="T1114" s="35">
        <v>0.0</v>
      </c>
      <c r="U1114" s="35">
        <v>0.0</v>
      </c>
      <c r="V1114" s="35">
        <v>19.604538003456</v>
      </c>
      <c r="W1114" s="35">
        <v>0.0</v>
      </c>
      <c r="X1114" s="35">
        <v>0.0</v>
      </c>
      <c r="Y1114" s="35">
        <v>0.0</v>
      </c>
      <c r="Z1114" s="35">
        <v>0.0</v>
      </c>
      <c r="AA1114" s="35">
        <v>19.604538003456</v>
      </c>
      <c r="AB1114" s="35">
        <v>0.0</v>
      </c>
      <c r="AC1114" s="35">
        <v>0.0</v>
      </c>
      <c r="AD1114" s="35">
        <v>0.0</v>
      </c>
      <c r="AE1114" s="35">
        <v>0.0</v>
      </c>
      <c r="AF1114" s="35">
        <v>0.0</v>
      </c>
    </row>
    <row r="1115" ht="15.75" customHeight="1">
      <c r="A1115" s="35" t="s">
        <v>65</v>
      </c>
      <c r="B1115" s="35" t="s">
        <v>5877</v>
      </c>
      <c r="C1115" s="35">
        <v>3919.0</v>
      </c>
      <c r="D1115" s="35" t="s">
        <v>1317</v>
      </c>
      <c r="F1115" s="35">
        <v>0.00206816731701562</v>
      </c>
      <c r="G1115" s="35">
        <v>0.0</v>
      </c>
      <c r="H1115" s="35">
        <v>0.00206816731701562</v>
      </c>
      <c r="I1115" s="35">
        <v>1.240721266176</v>
      </c>
      <c r="J1115" s="35">
        <v>0.0</v>
      </c>
      <c r="K1115" s="35">
        <v>0.0</v>
      </c>
      <c r="L1115" s="35">
        <v>0.0</v>
      </c>
      <c r="M1115" s="35">
        <v>0.0</v>
      </c>
      <c r="N1115" s="35">
        <v>0.0</v>
      </c>
      <c r="O1115" s="35">
        <v>0.0</v>
      </c>
      <c r="P1115" s="35">
        <v>0.0</v>
      </c>
      <c r="R1115" s="35">
        <v>0.0</v>
      </c>
      <c r="S1115" s="35">
        <v>0.0</v>
      </c>
      <c r="T1115" s="35">
        <v>0.0</v>
      </c>
      <c r="U1115" s="35">
        <v>0.0</v>
      </c>
      <c r="V1115" s="35">
        <v>1.240721266176</v>
      </c>
      <c r="W1115" s="35">
        <v>0.0</v>
      </c>
      <c r="X1115" s="35">
        <v>0.0</v>
      </c>
      <c r="Y1115" s="35">
        <v>0.0</v>
      </c>
      <c r="Z1115" s="35">
        <v>0.0</v>
      </c>
      <c r="AA1115" s="35">
        <v>1.240721266176</v>
      </c>
      <c r="AB1115" s="35">
        <v>0.0</v>
      </c>
      <c r="AC1115" s="35">
        <v>0.0</v>
      </c>
      <c r="AD1115" s="35">
        <v>0.0</v>
      </c>
      <c r="AE1115" s="35">
        <v>0.0</v>
      </c>
      <c r="AF1115" s="35">
        <v>0.0</v>
      </c>
    </row>
    <row r="1116" ht="15.75" customHeight="1">
      <c r="A1116" s="35" t="s">
        <v>65</v>
      </c>
      <c r="B1116" s="35" t="s">
        <v>5878</v>
      </c>
      <c r="C1116" s="35">
        <v>3919.0</v>
      </c>
      <c r="D1116" s="35" t="s">
        <v>1317</v>
      </c>
      <c r="F1116" s="35">
        <v>0.004019685018693432</v>
      </c>
      <c r="G1116" s="35">
        <v>0.0</v>
      </c>
      <c r="H1116" s="35">
        <v>0.004019685018693432</v>
      </c>
      <c r="I1116" s="35">
        <v>2.411462866176</v>
      </c>
      <c r="J1116" s="35">
        <v>0.0</v>
      </c>
      <c r="K1116" s="35">
        <v>0.0</v>
      </c>
      <c r="L1116" s="35">
        <v>0.0</v>
      </c>
      <c r="M1116" s="35">
        <v>0.0</v>
      </c>
      <c r="N1116" s="35">
        <v>0.0</v>
      </c>
      <c r="O1116" s="35">
        <v>0.0</v>
      </c>
      <c r="P1116" s="35">
        <v>0.0</v>
      </c>
      <c r="R1116" s="35">
        <v>0.0</v>
      </c>
      <c r="S1116" s="35">
        <v>0.0</v>
      </c>
      <c r="T1116" s="35">
        <v>0.0</v>
      </c>
      <c r="U1116" s="35">
        <v>0.0</v>
      </c>
      <c r="V1116" s="35">
        <v>2.411462866176</v>
      </c>
      <c r="W1116" s="35">
        <v>0.0</v>
      </c>
      <c r="X1116" s="35">
        <v>0.0</v>
      </c>
      <c r="Y1116" s="35">
        <v>0.0</v>
      </c>
      <c r="Z1116" s="35">
        <v>0.0</v>
      </c>
      <c r="AA1116" s="35">
        <v>2.411462866176</v>
      </c>
      <c r="AB1116" s="35">
        <v>0.0</v>
      </c>
      <c r="AC1116" s="35">
        <v>0.0</v>
      </c>
      <c r="AD1116" s="35">
        <v>0.0</v>
      </c>
      <c r="AE1116" s="35">
        <v>0.0</v>
      </c>
      <c r="AF1116" s="35">
        <v>0.0</v>
      </c>
    </row>
    <row r="1117" ht="15.75" customHeight="1">
      <c r="A1117" s="35" t="s">
        <v>65</v>
      </c>
      <c r="B1117" s="35" t="s">
        <v>5879</v>
      </c>
      <c r="C1117" s="35">
        <v>3919.0</v>
      </c>
      <c r="D1117" s="35" t="s">
        <v>1317</v>
      </c>
      <c r="F1117" s="35">
        <v>0.004245145877579687</v>
      </c>
      <c r="G1117" s="35">
        <v>0.0</v>
      </c>
      <c r="H1117" s="35">
        <v>0.004245145877579687</v>
      </c>
      <c r="I1117" s="35">
        <v>2.546719854336</v>
      </c>
      <c r="J1117" s="35">
        <v>0.0</v>
      </c>
      <c r="K1117" s="35">
        <v>0.0</v>
      </c>
      <c r="L1117" s="35">
        <v>0.0</v>
      </c>
      <c r="M1117" s="35">
        <v>0.0</v>
      </c>
      <c r="N1117" s="35">
        <v>0.0</v>
      </c>
      <c r="O1117" s="35">
        <v>0.0</v>
      </c>
      <c r="P1117" s="35">
        <v>0.0</v>
      </c>
      <c r="R1117" s="35">
        <v>0.0</v>
      </c>
      <c r="S1117" s="35">
        <v>0.0</v>
      </c>
      <c r="T1117" s="35">
        <v>0.0</v>
      </c>
      <c r="U1117" s="35">
        <v>0.0</v>
      </c>
      <c r="V1117" s="35">
        <v>2.546719854336</v>
      </c>
      <c r="W1117" s="35">
        <v>0.0</v>
      </c>
      <c r="X1117" s="35">
        <v>0.0</v>
      </c>
      <c r="Y1117" s="35">
        <v>0.0</v>
      </c>
      <c r="Z1117" s="35">
        <v>0.0</v>
      </c>
      <c r="AA1117" s="35">
        <v>2.546719854336</v>
      </c>
      <c r="AB1117" s="35">
        <v>0.0</v>
      </c>
      <c r="AC1117" s="35">
        <v>0.0</v>
      </c>
      <c r="AD1117" s="35">
        <v>0.0</v>
      </c>
      <c r="AE1117" s="35">
        <v>0.0</v>
      </c>
      <c r="AF1117" s="35">
        <v>0.0</v>
      </c>
    </row>
    <row r="1118" ht="15.75" customHeight="1">
      <c r="A1118" s="35" t="s">
        <v>65</v>
      </c>
      <c r="B1118" s="35" t="s">
        <v>5880</v>
      </c>
      <c r="C1118" s="35">
        <v>3919.0</v>
      </c>
      <c r="D1118" s="35" t="s">
        <v>1317</v>
      </c>
      <c r="F1118" s="35">
        <v>0.003695555424810349</v>
      </c>
      <c r="G1118" s="35">
        <v>0.0</v>
      </c>
      <c r="H1118" s="35">
        <v>0.003695555424810349</v>
      </c>
      <c r="I1118" s="35">
        <v>2.21701318272</v>
      </c>
      <c r="J1118" s="35">
        <v>0.0</v>
      </c>
      <c r="K1118" s="35">
        <v>0.0</v>
      </c>
      <c r="L1118" s="35">
        <v>0.0</v>
      </c>
      <c r="M1118" s="35">
        <v>0.0</v>
      </c>
      <c r="N1118" s="35">
        <v>0.0</v>
      </c>
      <c r="O1118" s="35">
        <v>0.0</v>
      </c>
      <c r="P1118" s="35">
        <v>0.0</v>
      </c>
      <c r="R1118" s="35">
        <v>0.0</v>
      </c>
      <c r="S1118" s="35">
        <v>0.0</v>
      </c>
      <c r="T1118" s="35">
        <v>0.0</v>
      </c>
      <c r="U1118" s="35">
        <v>0.0</v>
      </c>
      <c r="V1118" s="35">
        <v>2.21701318272</v>
      </c>
      <c r="W1118" s="35">
        <v>0.0</v>
      </c>
      <c r="X1118" s="35">
        <v>0.0</v>
      </c>
      <c r="Y1118" s="35">
        <v>0.0</v>
      </c>
      <c r="Z1118" s="35">
        <v>0.0</v>
      </c>
      <c r="AA1118" s="35">
        <v>2.21701318272</v>
      </c>
      <c r="AB1118" s="35">
        <v>0.0</v>
      </c>
      <c r="AC1118" s="35">
        <v>0.0</v>
      </c>
      <c r="AD1118" s="35">
        <v>0.0</v>
      </c>
      <c r="AE1118" s="35">
        <v>0.0</v>
      </c>
      <c r="AF1118" s="35">
        <v>0.0</v>
      </c>
    </row>
    <row r="1119" ht="15.75" customHeight="1">
      <c r="A1119" s="35" t="s">
        <v>65</v>
      </c>
      <c r="B1119" s="35" t="s">
        <v>5881</v>
      </c>
      <c r="C1119" s="35">
        <v>3919.0</v>
      </c>
      <c r="D1119" s="35" t="s">
        <v>1317</v>
      </c>
      <c r="F1119" s="35">
        <v>2.067183182938696</v>
      </c>
      <c r="G1119" s="35">
        <v>0.0</v>
      </c>
      <c r="H1119" s="35">
        <v>2.067183182938696</v>
      </c>
      <c r="I1119" s="35">
        <v>60.17598528681599</v>
      </c>
      <c r="J1119" s="35">
        <v>0.0</v>
      </c>
      <c r="K1119" s="35">
        <v>0.0</v>
      </c>
      <c r="L1119" s="35">
        <v>0.0</v>
      </c>
      <c r="M1119" s="35">
        <v>0.0</v>
      </c>
      <c r="N1119" s="35">
        <v>0.0</v>
      </c>
      <c r="O1119" s="35">
        <v>0.0</v>
      </c>
      <c r="P1119" s="35">
        <v>0.0</v>
      </c>
      <c r="R1119" s="35">
        <v>0.0</v>
      </c>
      <c r="S1119" s="35">
        <v>0.0</v>
      </c>
      <c r="T1119" s="35">
        <v>0.0</v>
      </c>
      <c r="U1119" s="35">
        <v>53.02908195032445</v>
      </c>
      <c r="V1119" s="35">
        <v>60.17598528681599</v>
      </c>
      <c r="W1119" s="35">
        <v>0.0</v>
      </c>
      <c r="X1119" s="35">
        <v>0.0</v>
      </c>
      <c r="Y1119" s="35">
        <v>0.0</v>
      </c>
      <c r="Z1119" s="35">
        <v>53.02908195032445</v>
      </c>
      <c r="AA1119" s="35">
        <v>60.17598528681599</v>
      </c>
      <c r="AB1119" s="35">
        <v>0.0</v>
      </c>
      <c r="AC1119" s="35">
        <v>0.0</v>
      </c>
      <c r="AD1119" s="35">
        <v>0.0</v>
      </c>
      <c r="AE1119" s="35">
        <v>0.0</v>
      </c>
      <c r="AF1119" s="35">
        <v>0.0</v>
      </c>
    </row>
    <row r="1120" ht="15.75" customHeight="1">
      <c r="A1120" s="35" t="s">
        <v>65</v>
      </c>
      <c r="B1120" s="35" t="s">
        <v>5882</v>
      </c>
      <c r="C1120" s="35">
        <v>3919.0</v>
      </c>
      <c r="D1120" s="35" t="s">
        <v>1317</v>
      </c>
      <c r="F1120" s="35">
        <v>0.005152125169365805</v>
      </c>
      <c r="G1120" s="35">
        <v>0.0</v>
      </c>
      <c r="H1120" s="35">
        <v>0.005152125169365805</v>
      </c>
      <c r="I1120" s="35">
        <v>3.090828875904</v>
      </c>
      <c r="J1120" s="35">
        <v>0.0</v>
      </c>
      <c r="K1120" s="35">
        <v>0.0</v>
      </c>
      <c r="L1120" s="35">
        <v>0.0</v>
      </c>
      <c r="M1120" s="35">
        <v>0.0</v>
      </c>
      <c r="N1120" s="35">
        <v>0.0</v>
      </c>
      <c r="O1120" s="35">
        <v>0.0</v>
      </c>
      <c r="P1120" s="35">
        <v>0.0</v>
      </c>
      <c r="R1120" s="35">
        <v>0.0</v>
      </c>
      <c r="S1120" s="35">
        <v>0.0</v>
      </c>
      <c r="T1120" s="35">
        <v>0.0</v>
      </c>
      <c r="U1120" s="35">
        <v>0.0</v>
      </c>
      <c r="V1120" s="35">
        <v>3.090828875904</v>
      </c>
      <c r="W1120" s="35">
        <v>0.0</v>
      </c>
      <c r="X1120" s="35">
        <v>0.0</v>
      </c>
      <c r="Y1120" s="35">
        <v>0.0</v>
      </c>
      <c r="Z1120" s="35">
        <v>0.0</v>
      </c>
      <c r="AA1120" s="35">
        <v>3.090828875904</v>
      </c>
      <c r="AB1120" s="35">
        <v>0.0</v>
      </c>
      <c r="AC1120" s="35">
        <v>0.0</v>
      </c>
      <c r="AD1120" s="35">
        <v>0.0</v>
      </c>
      <c r="AE1120" s="35">
        <v>0.0</v>
      </c>
      <c r="AF1120" s="35">
        <v>0.0</v>
      </c>
    </row>
    <row r="1121" ht="15.75" customHeight="1">
      <c r="A1121" s="35" t="s">
        <v>65</v>
      </c>
      <c r="B1121" s="35" t="s">
        <v>5883</v>
      </c>
      <c r="C1121" s="35">
        <v>3919.0</v>
      </c>
      <c r="D1121" s="35" t="s">
        <v>1317</v>
      </c>
      <c r="F1121" s="35">
        <v>0.009901134075278824</v>
      </c>
      <c r="G1121" s="35">
        <v>0.0</v>
      </c>
      <c r="H1121" s="35">
        <v>0.009901134075278824</v>
      </c>
      <c r="I1121" s="35">
        <v>5.939822907648001</v>
      </c>
      <c r="J1121" s="35">
        <v>0.0</v>
      </c>
      <c r="K1121" s="35">
        <v>0.0</v>
      </c>
      <c r="L1121" s="35">
        <v>0.0</v>
      </c>
      <c r="M1121" s="35">
        <v>0.0</v>
      </c>
      <c r="N1121" s="35">
        <v>0.0</v>
      </c>
      <c r="O1121" s="35">
        <v>0.0</v>
      </c>
      <c r="P1121" s="35">
        <v>0.0</v>
      </c>
      <c r="R1121" s="35">
        <v>0.0</v>
      </c>
      <c r="S1121" s="35">
        <v>0.0</v>
      </c>
      <c r="T1121" s="35">
        <v>0.0</v>
      </c>
      <c r="U1121" s="35">
        <v>0.0</v>
      </c>
      <c r="V1121" s="35">
        <v>5.939822907648001</v>
      </c>
      <c r="W1121" s="35">
        <v>0.0</v>
      </c>
      <c r="X1121" s="35">
        <v>0.0</v>
      </c>
      <c r="Y1121" s="35">
        <v>0.0</v>
      </c>
      <c r="Z1121" s="35">
        <v>0.0</v>
      </c>
      <c r="AA1121" s="35">
        <v>5.939822907648001</v>
      </c>
      <c r="AB1121" s="35">
        <v>0.0</v>
      </c>
      <c r="AC1121" s="35">
        <v>0.0</v>
      </c>
      <c r="AD1121" s="35">
        <v>0.0</v>
      </c>
      <c r="AE1121" s="35">
        <v>0.0</v>
      </c>
      <c r="AF1121" s="35">
        <v>0.0</v>
      </c>
    </row>
    <row r="1122" ht="15.75" customHeight="1">
      <c r="A1122" s="35" t="s">
        <v>65</v>
      </c>
      <c r="B1122" s="35" t="s">
        <v>5884</v>
      </c>
      <c r="C1122" s="35">
        <v>3919.0</v>
      </c>
      <c r="D1122" s="35" t="s">
        <v>1317</v>
      </c>
      <c r="F1122" s="35">
        <v>0.005336380741386839</v>
      </c>
      <c r="G1122" s="35">
        <v>0.0</v>
      </c>
      <c r="H1122" s="35">
        <v>0.005336380741386839</v>
      </c>
      <c r="I1122" s="35">
        <v>1.252825926912</v>
      </c>
      <c r="J1122" s="35">
        <v>0.0</v>
      </c>
      <c r="K1122" s="35">
        <v>0.0</v>
      </c>
      <c r="L1122" s="35">
        <v>0.0</v>
      </c>
      <c r="M1122" s="35">
        <v>0.0</v>
      </c>
      <c r="N1122" s="35">
        <v>0.0</v>
      </c>
      <c r="O1122" s="35">
        <v>0.0</v>
      </c>
      <c r="P1122" s="35">
        <v>0.0</v>
      </c>
      <c r="R1122" s="35">
        <v>0.0</v>
      </c>
      <c r="S1122" s="35">
        <v>0.0</v>
      </c>
      <c r="T1122" s="35">
        <v>0.0</v>
      </c>
      <c r="U1122" s="35">
        <v>0.0</v>
      </c>
      <c r="V1122" s="35">
        <v>1.252825926912</v>
      </c>
      <c r="W1122" s="35">
        <v>0.0</v>
      </c>
      <c r="X1122" s="35">
        <v>0.0</v>
      </c>
      <c r="Y1122" s="35">
        <v>0.0</v>
      </c>
      <c r="Z1122" s="35">
        <v>0.0</v>
      </c>
      <c r="AA1122" s="35">
        <v>1.252825926912</v>
      </c>
      <c r="AB1122" s="35">
        <v>0.0</v>
      </c>
      <c r="AC1122" s="35">
        <v>0.0</v>
      </c>
      <c r="AD1122" s="35">
        <v>0.0</v>
      </c>
      <c r="AE1122" s="35">
        <v>0.0</v>
      </c>
      <c r="AF1122" s="35">
        <v>0.0</v>
      </c>
    </row>
    <row r="1123" ht="15.75" customHeight="1">
      <c r="A1123" s="35" t="s">
        <v>65</v>
      </c>
      <c r="B1123" s="35" t="s">
        <v>5885</v>
      </c>
      <c r="C1123" s="35">
        <v>3919.0</v>
      </c>
      <c r="D1123" s="35" t="s">
        <v>1317</v>
      </c>
      <c r="F1123" s="35">
        <v>0.2653938728524159</v>
      </c>
      <c r="G1123" s="35">
        <v>0.0</v>
      </c>
      <c r="H1123" s="35">
        <v>0.2653938728524159</v>
      </c>
      <c r="I1123" s="35">
        <v>123.53853220128</v>
      </c>
      <c r="J1123" s="35">
        <v>0.0</v>
      </c>
      <c r="K1123" s="35">
        <v>0.0</v>
      </c>
      <c r="L1123" s="35">
        <v>0.0</v>
      </c>
      <c r="M1123" s="35">
        <v>0.0</v>
      </c>
      <c r="N1123" s="35">
        <v>0.0</v>
      </c>
      <c r="O1123" s="35">
        <v>0.0</v>
      </c>
      <c r="P1123" s="35">
        <v>0.0</v>
      </c>
      <c r="R1123" s="35">
        <v>0.0</v>
      </c>
      <c r="S1123" s="35">
        <v>0.0</v>
      </c>
      <c r="T1123" s="35">
        <v>0.0</v>
      </c>
      <c r="U1123" s="35">
        <v>0.0</v>
      </c>
      <c r="V1123" s="35">
        <v>123.53853220128</v>
      </c>
      <c r="W1123" s="35">
        <v>0.0</v>
      </c>
      <c r="X1123" s="35">
        <v>0.0</v>
      </c>
      <c r="Y1123" s="35">
        <v>0.0</v>
      </c>
      <c r="Z1123" s="35">
        <v>0.0</v>
      </c>
      <c r="AA1123" s="35">
        <v>123.53853220128</v>
      </c>
      <c r="AB1123" s="35">
        <v>0.0</v>
      </c>
      <c r="AC1123" s="35">
        <v>0.0</v>
      </c>
      <c r="AD1123" s="35">
        <v>0.0</v>
      </c>
      <c r="AE1123" s="35">
        <v>0.0</v>
      </c>
      <c r="AF1123" s="35">
        <v>0.0</v>
      </c>
    </row>
    <row r="1124" ht="15.75" customHeight="1">
      <c r="A1124" s="35" t="s">
        <v>65</v>
      </c>
      <c r="B1124" s="35" t="s">
        <v>5886</v>
      </c>
      <c r="C1124" s="35">
        <v>3919.0</v>
      </c>
      <c r="D1124" s="35" t="s">
        <v>1317</v>
      </c>
      <c r="F1124" s="35">
        <v>0.1909908006509835</v>
      </c>
      <c r="G1124" s="35">
        <v>0.0</v>
      </c>
      <c r="H1124" s="35">
        <v>0.1909908006509835</v>
      </c>
      <c r="I1124" s="35">
        <v>24.010983311616</v>
      </c>
      <c r="J1124" s="35">
        <v>0.0</v>
      </c>
      <c r="K1124" s="35">
        <v>0.0</v>
      </c>
      <c r="L1124" s="35">
        <v>0.0</v>
      </c>
      <c r="M1124" s="35">
        <v>0.0</v>
      </c>
      <c r="N1124" s="35">
        <v>0.0</v>
      </c>
      <c r="O1124" s="35">
        <v>0.0</v>
      </c>
      <c r="P1124" s="35">
        <v>0.0</v>
      </c>
      <c r="R1124" s="35">
        <v>0.0</v>
      </c>
      <c r="S1124" s="35">
        <v>0.0</v>
      </c>
      <c r="T1124" s="35">
        <v>0.0</v>
      </c>
      <c r="U1124" s="35">
        <v>8.536649856537585</v>
      </c>
      <c r="V1124" s="35">
        <v>24.010983311616</v>
      </c>
      <c r="W1124" s="35">
        <v>0.0</v>
      </c>
      <c r="X1124" s="35">
        <v>0.0</v>
      </c>
      <c r="Y1124" s="35">
        <v>0.0</v>
      </c>
      <c r="Z1124" s="35">
        <v>8.536649856537585</v>
      </c>
      <c r="AA1124" s="35">
        <v>24.010983311616</v>
      </c>
      <c r="AB1124" s="35">
        <v>0.0</v>
      </c>
      <c r="AC1124" s="35">
        <v>0.0</v>
      </c>
      <c r="AD1124" s="35">
        <v>0.0</v>
      </c>
      <c r="AE1124" s="35">
        <v>0.0</v>
      </c>
      <c r="AF1124" s="35">
        <v>0.0</v>
      </c>
    </row>
    <row r="1125" ht="15.75" customHeight="1">
      <c r="A1125" s="35" t="s">
        <v>65</v>
      </c>
      <c r="B1125" s="35" t="s">
        <v>5887</v>
      </c>
      <c r="C1125" s="35">
        <v>3919.0</v>
      </c>
      <c r="D1125" s="35" t="s">
        <v>1317</v>
      </c>
      <c r="F1125" s="35">
        <v>2.127159454013545</v>
      </c>
      <c r="G1125" s="35">
        <v>0.0</v>
      </c>
      <c r="H1125" s="35">
        <v>2.127159454013545</v>
      </c>
      <c r="I1125" s="35">
        <v>95.7107902464</v>
      </c>
      <c r="J1125" s="35">
        <v>0.0</v>
      </c>
      <c r="K1125" s="35">
        <v>3.94486092</v>
      </c>
      <c r="L1125" s="35">
        <v>2.640495449088</v>
      </c>
      <c r="M1125" s="35">
        <v>2.330709147648</v>
      </c>
      <c r="N1125" s="35">
        <v>0.0</v>
      </c>
      <c r="O1125" s="35">
        <v>0.0</v>
      </c>
      <c r="P1125" s="35">
        <v>0.0</v>
      </c>
      <c r="R1125" s="35">
        <v>0.0</v>
      </c>
      <c r="S1125" s="35">
        <v>2.752894985904</v>
      </c>
      <c r="T1125" s="35">
        <v>4.649806960848</v>
      </c>
      <c r="U1125" s="35">
        <v>42.19329622689214</v>
      </c>
      <c r="V1125" s="35">
        <v>95.7107902464</v>
      </c>
      <c r="W1125" s="35">
        <v>0.0</v>
      </c>
      <c r="X1125" s="35">
        <v>2.752894985904</v>
      </c>
      <c r="Y1125" s="35">
        <v>4.649806960848</v>
      </c>
      <c r="Z1125" s="35">
        <v>42.19329622689214</v>
      </c>
      <c r="AA1125" s="35">
        <v>95.7107902464</v>
      </c>
      <c r="AB1125" s="35">
        <v>0.0</v>
      </c>
      <c r="AC1125" s="35">
        <v>0.0</v>
      </c>
      <c r="AD1125" s="35">
        <v>0.0</v>
      </c>
      <c r="AE1125" s="35">
        <v>0.0</v>
      </c>
      <c r="AF1125" s="35">
        <v>0.0</v>
      </c>
    </row>
    <row r="1126" ht="15.75" customHeight="1">
      <c r="A1126" s="35" t="s">
        <v>65</v>
      </c>
      <c r="B1126" s="35" t="s">
        <v>5888</v>
      </c>
      <c r="C1126" s="35">
        <v>3919.0</v>
      </c>
      <c r="D1126" s="35" t="s">
        <v>1317</v>
      </c>
      <c r="F1126" s="35">
        <v>0.03488908093817788</v>
      </c>
      <c r="G1126" s="35">
        <v>0.0</v>
      </c>
      <c r="H1126" s="35">
        <v>0.03488908093817788</v>
      </c>
      <c r="I1126" s="35">
        <v>1.929903204096</v>
      </c>
      <c r="J1126" s="35">
        <v>0.0</v>
      </c>
      <c r="K1126" s="35">
        <v>0.0</v>
      </c>
      <c r="L1126" s="35">
        <v>0.0</v>
      </c>
      <c r="M1126" s="35">
        <v>0.0</v>
      </c>
      <c r="N1126" s="35">
        <v>0.0</v>
      </c>
      <c r="O1126" s="35">
        <v>0.0</v>
      </c>
      <c r="P1126" s="35">
        <v>0.0</v>
      </c>
      <c r="R1126" s="35">
        <v>0.0</v>
      </c>
      <c r="S1126" s="35">
        <v>0.0</v>
      </c>
      <c r="T1126" s="35">
        <v>0.0</v>
      </c>
      <c r="U1126" s="35">
        <v>0.9027255502540795</v>
      </c>
      <c r="V1126" s="35">
        <v>1.929903204096</v>
      </c>
      <c r="W1126" s="35">
        <v>0.0</v>
      </c>
      <c r="X1126" s="35">
        <v>0.0</v>
      </c>
      <c r="Y1126" s="35">
        <v>0.0</v>
      </c>
      <c r="Z1126" s="35">
        <v>0.9027255502540795</v>
      </c>
      <c r="AA1126" s="35">
        <v>1.929903204096</v>
      </c>
      <c r="AB1126" s="35">
        <v>0.0</v>
      </c>
      <c r="AC1126" s="35">
        <v>0.0</v>
      </c>
      <c r="AD1126" s="35">
        <v>0.0</v>
      </c>
      <c r="AE1126" s="35">
        <v>0.0</v>
      </c>
      <c r="AF1126" s="35">
        <v>0.0</v>
      </c>
    </row>
    <row r="1127" ht="15.75" customHeight="1">
      <c r="A1127" s="35" t="s">
        <v>65</v>
      </c>
      <c r="B1127" s="35" t="s">
        <v>5889</v>
      </c>
      <c r="C1127" s="35">
        <v>3919.0</v>
      </c>
      <c r="D1127" s="35" t="s">
        <v>1317</v>
      </c>
      <c r="F1127" s="35">
        <v>0.01448688484239134</v>
      </c>
      <c r="G1127" s="35">
        <v>0.0</v>
      </c>
      <c r="H1127" s="35">
        <v>0.01448688484239134</v>
      </c>
      <c r="I1127" s="35">
        <v>8.690876195904</v>
      </c>
      <c r="J1127" s="35">
        <v>0.0</v>
      </c>
      <c r="K1127" s="35">
        <v>0.0</v>
      </c>
      <c r="L1127" s="35">
        <v>0.0</v>
      </c>
      <c r="M1127" s="35">
        <v>0.0</v>
      </c>
      <c r="N1127" s="35">
        <v>0.0</v>
      </c>
      <c r="O1127" s="35">
        <v>0.0</v>
      </c>
      <c r="P1127" s="35">
        <v>0.0</v>
      </c>
      <c r="R1127" s="35">
        <v>0.0</v>
      </c>
      <c r="S1127" s="35">
        <v>0.0</v>
      </c>
      <c r="T1127" s="35">
        <v>0.0</v>
      </c>
      <c r="U1127" s="35">
        <v>0.0</v>
      </c>
      <c r="V1127" s="35">
        <v>8.690876195904</v>
      </c>
      <c r="W1127" s="35">
        <v>0.0</v>
      </c>
      <c r="X1127" s="35">
        <v>0.0</v>
      </c>
      <c r="Y1127" s="35">
        <v>0.0</v>
      </c>
      <c r="Z1127" s="35">
        <v>0.0</v>
      </c>
      <c r="AA1127" s="35">
        <v>8.690876195904</v>
      </c>
      <c r="AB1127" s="35">
        <v>0.0</v>
      </c>
      <c r="AC1127" s="35">
        <v>0.0</v>
      </c>
      <c r="AD1127" s="35">
        <v>0.0</v>
      </c>
      <c r="AE1127" s="35">
        <v>0.0</v>
      </c>
      <c r="AF1127" s="35">
        <v>0.0</v>
      </c>
    </row>
    <row r="1128" ht="15.75" customHeight="1">
      <c r="A1128" s="35" t="s">
        <v>65</v>
      </c>
      <c r="B1128" s="35" t="s">
        <v>5890</v>
      </c>
      <c r="C1128" s="35">
        <v>3919.0</v>
      </c>
      <c r="D1128" s="35" t="s">
        <v>1317</v>
      </c>
      <c r="F1128" s="35">
        <v>0.0952605201411654</v>
      </c>
      <c r="G1128" s="35">
        <v>0.0</v>
      </c>
      <c r="H1128" s="35">
        <v>0.0952605201411654</v>
      </c>
      <c r="I1128" s="35">
        <v>3.132058358016</v>
      </c>
      <c r="J1128" s="35">
        <v>0.0</v>
      </c>
      <c r="K1128" s="35">
        <v>0.0</v>
      </c>
      <c r="L1128" s="35">
        <v>0.0</v>
      </c>
      <c r="M1128" s="35">
        <v>0.0</v>
      </c>
      <c r="N1128" s="35">
        <v>0.0</v>
      </c>
      <c r="O1128" s="35">
        <v>0.0</v>
      </c>
      <c r="P1128" s="35">
        <v>0.0</v>
      </c>
      <c r="R1128" s="35">
        <v>0.0</v>
      </c>
      <c r="S1128" s="35">
        <v>0.0</v>
      </c>
      <c r="T1128" s="35">
        <v>0.9334692031392007</v>
      </c>
      <c r="U1128" s="35">
        <v>1.879523776206719</v>
      </c>
      <c r="V1128" s="35">
        <v>3.132058358016</v>
      </c>
      <c r="W1128" s="35">
        <v>0.0</v>
      </c>
      <c r="X1128" s="35">
        <v>0.0</v>
      </c>
      <c r="Y1128" s="35">
        <v>0.9334692031392007</v>
      </c>
      <c r="Z1128" s="35">
        <v>1.879523776206719</v>
      </c>
      <c r="AA1128" s="35">
        <v>3.132058358016</v>
      </c>
      <c r="AB1128" s="35">
        <v>0.0</v>
      </c>
      <c r="AC1128" s="35">
        <v>0.0</v>
      </c>
      <c r="AD1128" s="35">
        <v>0.0</v>
      </c>
      <c r="AE1128" s="35">
        <v>0.0</v>
      </c>
      <c r="AF1128" s="35">
        <v>0.0</v>
      </c>
    </row>
    <row r="1129" ht="15.75" customHeight="1">
      <c r="A1129" s="35" t="s">
        <v>65</v>
      </c>
      <c r="B1129" s="35" t="s">
        <v>5891</v>
      </c>
      <c r="C1129" s="35">
        <v>3919.0</v>
      </c>
      <c r="D1129" s="35" t="s">
        <v>1317</v>
      </c>
      <c r="F1129" s="35">
        <v>0.1213775110653112</v>
      </c>
      <c r="G1129" s="35">
        <v>0.0</v>
      </c>
      <c r="H1129" s="35">
        <v>0.1213775110653112</v>
      </c>
      <c r="I1129" s="35">
        <v>72.815994129312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0.0</v>
      </c>
      <c r="O1129" s="35">
        <v>0.0</v>
      </c>
      <c r="P1129" s="35">
        <v>0.0</v>
      </c>
      <c r="R1129" s="35">
        <v>0.0</v>
      </c>
      <c r="S1129" s="35">
        <v>0.0</v>
      </c>
      <c r="T1129" s="35">
        <v>0.0</v>
      </c>
      <c r="U1129" s="35">
        <v>0.0</v>
      </c>
      <c r="V1129" s="35">
        <v>72.815994129312</v>
      </c>
      <c r="W1129" s="35">
        <v>0.0</v>
      </c>
      <c r="X1129" s="35">
        <v>0.0</v>
      </c>
      <c r="Y1129" s="35">
        <v>0.0</v>
      </c>
      <c r="Z1129" s="35">
        <v>0.0</v>
      </c>
      <c r="AA1129" s="35">
        <v>72.815994129312</v>
      </c>
      <c r="AB1129" s="35">
        <v>0.0</v>
      </c>
      <c r="AC1129" s="35">
        <v>0.0</v>
      </c>
      <c r="AD1129" s="35">
        <v>0.0</v>
      </c>
      <c r="AE1129" s="35">
        <v>0.0</v>
      </c>
      <c r="AF1129" s="35">
        <v>0.0</v>
      </c>
    </row>
    <row r="1130" ht="15.75" customHeight="1">
      <c r="A1130" s="35" t="s">
        <v>65</v>
      </c>
      <c r="B1130" s="35" t="s">
        <v>5892</v>
      </c>
      <c r="C1130" s="35">
        <v>3919.0</v>
      </c>
      <c r="D1130" s="35" t="s">
        <v>1317</v>
      </c>
      <c r="F1130" s="35">
        <v>0.01975967392143854</v>
      </c>
      <c r="G1130" s="35">
        <v>0.0</v>
      </c>
      <c r="H1130" s="35">
        <v>0.01975967392143854</v>
      </c>
      <c r="I1130" s="35">
        <v>11.854092966912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0.0</v>
      </c>
      <c r="O1130" s="35">
        <v>0.0</v>
      </c>
      <c r="P1130" s="35">
        <v>0.0</v>
      </c>
      <c r="R1130" s="35">
        <v>0.0</v>
      </c>
      <c r="S1130" s="35">
        <v>0.0</v>
      </c>
      <c r="T1130" s="35">
        <v>0.0</v>
      </c>
      <c r="U1130" s="35">
        <v>0.0</v>
      </c>
      <c r="V1130" s="35">
        <v>11.854092966912</v>
      </c>
      <c r="W1130" s="35">
        <v>0.0</v>
      </c>
      <c r="X1130" s="35">
        <v>0.0</v>
      </c>
      <c r="Y1130" s="35">
        <v>0.0</v>
      </c>
      <c r="Z1130" s="35">
        <v>0.0</v>
      </c>
      <c r="AA1130" s="35">
        <v>11.854092966912</v>
      </c>
      <c r="AB1130" s="35">
        <v>0.0</v>
      </c>
      <c r="AC1130" s="35">
        <v>0.0</v>
      </c>
      <c r="AD1130" s="35">
        <v>0.0</v>
      </c>
      <c r="AE1130" s="35">
        <v>0.0</v>
      </c>
      <c r="AF1130" s="35">
        <v>0.0</v>
      </c>
    </row>
    <row r="1131" ht="15.75" customHeight="1">
      <c r="A1131" s="35" t="s">
        <v>65</v>
      </c>
      <c r="B1131" s="35" t="s">
        <v>5893</v>
      </c>
      <c r="C1131" s="35">
        <v>3919.0</v>
      </c>
      <c r="D1131" s="35" t="s">
        <v>1317</v>
      </c>
      <c r="F1131" s="35">
        <v>0.0107736912865559</v>
      </c>
      <c r="G1131" s="35">
        <v>0.0</v>
      </c>
      <c r="H1131" s="35">
        <v>0.0107736912865559</v>
      </c>
      <c r="I1131" s="35">
        <v>6.463281662208001</v>
      </c>
      <c r="J1131" s="35">
        <v>0.0</v>
      </c>
      <c r="K1131" s="35">
        <v>0.0</v>
      </c>
      <c r="L1131" s="35">
        <v>0.0</v>
      </c>
      <c r="M1131" s="35">
        <v>0.0</v>
      </c>
      <c r="N1131" s="35">
        <v>0.0</v>
      </c>
      <c r="O1131" s="35">
        <v>0.0</v>
      </c>
      <c r="P1131" s="35">
        <v>0.0</v>
      </c>
      <c r="R1131" s="35">
        <v>0.0</v>
      </c>
      <c r="S1131" s="35">
        <v>0.0</v>
      </c>
      <c r="T1131" s="35">
        <v>0.0</v>
      </c>
      <c r="U1131" s="35">
        <v>0.0</v>
      </c>
      <c r="V1131" s="35">
        <v>6.463281662208001</v>
      </c>
      <c r="W1131" s="35">
        <v>0.0</v>
      </c>
      <c r="X1131" s="35">
        <v>0.0</v>
      </c>
      <c r="Y1131" s="35">
        <v>0.0</v>
      </c>
      <c r="Z1131" s="35">
        <v>0.0</v>
      </c>
      <c r="AA1131" s="35">
        <v>6.463281662208001</v>
      </c>
      <c r="AB1131" s="35">
        <v>0.0</v>
      </c>
      <c r="AC1131" s="35">
        <v>0.0</v>
      </c>
      <c r="AD1131" s="35">
        <v>0.0</v>
      </c>
      <c r="AE1131" s="35">
        <v>0.0</v>
      </c>
      <c r="AF1131" s="35">
        <v>0.0</v>
      </c>
    </row>
    <row r="1132" ht="15.75" customHeight="1">
      <c r="A1132" s="35" t="s">
        <v>65</v>
      </c>
      <c r="B1132" s="35" t="s">
        <v>5894</v>
      </c>
      <c r="C1132" s="35">
        <v>3919.0</v>
      </c>
      <c r="D1132" s="35" t="s">
        <v>1317</v>
      </c>
      <c r="F1132" s="35">
        <v>0.02484147985157865</v>
      </c>
      <c r="G1132" s="35">
        <v>0.0</v>
      </c>
      <c r="H1132" s="35">
        <v>0.02484147985157865</v>
      </c>
      <c r="I1132" s="35">
        <v>14.902736389632</v>
      </c>
      <c r="J1132" s="35">
        <v>0.0</v>
      </c>
      <c r="K1132" s="35">
        <v>0.0</v>
      </c>
      <c r="L1132" s="35">
        <v>0.0</v>
      </c>
      <c r="M1132" s="35">
        <v>0.0</v>
      </c>
      <c r="N1132" s="35">
        <v>0.0</v>
      </c>
      <c r="O1132" s="35">
        <v>0.0</v>
      </c>
      <c r="P1132" s="35">
        <v>0.0</v>
      </c>
      <c r="R1132" s="35">
        <v>0.0</v>
      </c>
      <c r="S1132" s="35">
        <v>0.0</v>
      </c>
      <c r="T1132" s="35">
        <v>0.0</v>
      </c>
      <c r="U1132" s="35">
        <v>0.0</v>
      </c>
      <c r="V1132" s="35">
        <v>14.902736389632</v>
      </c>
      <c r="W1132" s="35">
        <v>0.0</v>
      </c>
      <c r="X1132" s="35">
        <v>0.0</v>
      </c>
      <c r="Y1132" s="35">
        <v>0.0</v>
      </c>
      <c r="Z1132" s="35">
        <v>0.0</v>
      </c>
      <c r="AA1132" s="35">
        <v>14.902736389632</v>
      </c>
      <c r="AB1132" s="35">
        <v>0.0</v>
      </c>
      <c r="AC1132" s="35">
        <v>0.0</v>
      </c>
      <c r="AD1132" s="35">
        <v>0.0</v>
      </c>
      <c r="AE1132" s="35">
        <v>0.0</v>
      </c>
      <c r="AF1132" s="35">
        <v>0.0</v>
      </c>
    </row>
    <row r="1133" ht="15.75" customHeight="1">
      <c r="A1133" s="35" t="s">
        <v>65</v>
      </c>
      <c r="B1133" s="35" t="s">
        <v>5895</v>
      </c>
      <c r="C1133" s="35">
        <v>3919.0</v>
      </c>
      <c r="D1133" s="35" t="s">
        <v>1317</v>
      </c>
      <c r="F1133" s="35">
        <v>0.07631062108772953</v>
      </c>
      <c r="G1133" s="35">
        <v>0.0</v>
      </c>
      <c r="H1133" s="35">
        <v>0.07631062108772953</v>
      </c>
      <c r="I1133" s="35">
        <v>45.77976338745599</v>
      </c>
      <c r="J1133" s="35">
        <v>0.0</v>
      </c>
      <c r="K1133" s="35">
        <v>0.0</v>
      </c>
      <c r="L1133" s="35">
        <v>0.0</v>
      </c>
      <c r="M1133" s="35">
        <v>0.0</v>
      </c>
      <c r="N1133" s="35">
        <v>0.0</v>
      </c>
      <c r="O1133" s="35">
        <v>0.0</v>
      </c>
      <c r="P1133" s="35">
        <v>0.0</v>
      </c>
      <c r="R1133" s="35">
        <v>0.0</v>
      </c>
      <c r="S1133" s="35">
        <v>0.0</v>
      </c>
      <c r="T1133" s="35">
        <v>0.0</v>
      </c>
      <c r="U1133" s="35">
        <v>0.0</v>
      </c>
      <c r="V1133" s="35">
        <v>45.77976338745599</v>
      </c>
      <c r="W1133" s="35">
        <v>0.0</v>
      </c>
      <c r="X1133" s="35">
        <v>0.0</v>
      </c>
      <c r="Y1133" s="35">
        <v>0.0</v>
      </c>
      <c r="Z1133" s="35">
        <v>0.0</v>
      </c>
      <c r="AA1133" s="35">
        <v>45.77976338745599</v>
      </c>
      <c r="AB1133" s="35">
        <v>0.0</v>
      </c>
      <c r="AC1133" s="35">
        <v>0.0</v>
      </c>
      <c r="AD1133" s="35">
        <v>0.0</v>
      </c>
      <c r="AE1133" s="35">
        <v>0.0</v>
      </c>
      <c r="AF1133" s="35">
        <v>0.0</v>
      </c>
    </row>
    <row r="1134" ht="15.75" customHeight="1">
      <c r="A1134" s="35" t="s">
        <v>65</v>
      </c>
      <c r="B1134" s="35" t="s">
        <v>5896</v>
      </c>
      <c r="C1134" s="35">
        <v>3919.0</v>
      </c>
      <c r="D1134" s="35" t="s">
        <v>1317</v>
      </c>
      <c r="F1134" s="35">
        <v>0.2265116313857961</v>
      </c>
      <c r="G1134" s="35">
        <v>0.0</v>
      </c>
      <c r="H1134" s="35">
        <v>0.2265116313857961</v>
      </c>
      <c r="I1134" s="35">
        <v>131.86550046096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0.0</v>
      </c>
      <c r="O1134" s="35">
        <v>0.0</v>
      </c>
      <c r="P1134" s="35">
        <v>0.0</v>
      </c>
      <c r="R1134" s="35">
        <v>0.0</v>
      </c>
      <c r="S1134" s="35">
        <v>0.0</v>
      </c>
      <c r="T1134" s="35">
        <v>0.0</v>
      </c>
      <c r="U1134" s="35">
        <v>0.0</v>
      </c>
      <c r="V1134" s="35">
        <v>131.86550046096</v>
      </c>
      <c r="W1134" s="35">
        <v>0.0</v>
      </c>
      <c r="X1134" s="35">
        <v>0.0</v>
      </c>
      <c r="Y1134" s="35">
        <v>0.0</v>
      </c>
      <c r="Z1134" s="35">
        <v>0.0</v>
      </c>
      <c r="AA1134" s="35">
        <v>131.86550046096</v>
      </c>
      <c r="AB1134" s="35">
        <v>0.0</v>
      </c>
      <c r="AC1134" s="35">
        <v>0.0</v>
      </c>
      <c r="AD1134" s="35">
        <v>0.0</v>
      </c>
      <c r="AE1134" s="35">
        <v>0.0</v>
      </c>
      <c r="AF1134" s="35">
        <v>0.0</v>
      </c>
    </row>
    <row r="1135" ht="15.75" customHeight="1">
      <c r="A1135" s="35" t="s">
        <v>65</v>
      </c>
      <c r="B1135" s="35" t="s">
        <v>5897</v>
      </c>
      <c r="C1135" s="35">
        <v>3919.0</v>
      </c>
      <c r="D1135" s="35" t="s">
        <v>1317</v>
      </c>
      <c r="F1135" s="35">
        <v>0.3138865144274919</v>
      </c>
      <c r="G1135" s="35">
        <v>0.0</v>
      </c>
      <c r="H1135" s="35">
        <v>0.3138865144274919</v>
      </c>
      <c r="I1135" s="35">
        <v>12.718474366752</v>
      </c>
      <c r="J1135" s="35">
        <v>0.0</v>
      </c>
      <c r="K1135" s="35">
        <v>0.0</v>
      </c>
      <c r="L1135" s="35">
        <v>0.0</v>
      </c>
      <c r="M1135" s="35">
        <v>0.0</v>
      </c>
      <c r="N1135" s="35">
        <v>0.0</v>
      </c>
      <c r="O1135" s="35">
        <v>0.0</v>
      </c>
      <c r="P1135" s="35">
        <v>0.0</v>
      </c>
      <c r="R1135" s="35">
        <v>0.0</v>
      </c>
      <c r="S1135" s="35">
        <v>0.0</v>
      </c>
      <c r="T1135" s="35">
        <v>0.0</v>
      </c>
      <c r="U1135" s="35">
        <v>7.971081092997118</v>
      </c>
      <c r="V1135" s="35">
        <v>12.718474366752</v>
      </c>
      <c r="W1135" s="35">
        <v>0.0</v>
      </c>
      <c r="X1135" s="35">
        <v>0.0</v>
      </c>
      <c r="Y1135" s="35">
        <v>0.0</v>
      </c>
      <c r="Z1135" s="35">
        <v>7.971081092997118</v>
      </c>
      <c r="AA1135" s="35">
        <v>12.718474366752</v>
      </c>
      <c r="AB1135" s="35">
        <v>0.0</v>
      </c>
      <c r="AC1135" s="35">
        <v>0.0</v>
      </c>
      <c r="AD1135" s="35">
        <v>0.0</v>
      </c>
      <c r="AE1135" s="35">
        <v>0.0</v>
      </c>
      <c r="AF1135" s="35">
        <v>0.0</v>
      </c>
    </row>
    <row r="1136" ht="15.75" customHeight="1">
      <c r="A1136" s="35" t="s">
        <v>65</v>
      </c>
      <c r="B1136" s="35" t="s">
        <v>5898</v>
      </c>
      <c r="C1136" s="35">
        <v>3919.0</v>
      </c>
      <c r="D1136" s="35" t="s">
        <v>1317</v>
      </c>
      <c r="F1136" s="35">
        <v>1.772031908094535E-4</v>
      </c>
      <c r="G1136" s="35">
        <v>0.0</v>
      </c>
      <c r="H1136" s="35">
        <v>1.772031908094535E-4</v>
      </c>
      <c r="I1136" s="35">
        <v>0.106306566912</v>
      </c>
      <c r="J1136" s="35">
        <v>0.0</v>
      </c>
      <c r="K1136" s="35">
        <v>0.0</v>
      </c>
      <c r="L1136" s="35">
        <v>0.0</v>
      </c>
      <c r="M1136" s="35">
        <v>0.0</v>
      </c>
      <c r="N1136" s="35">
        <v>0.0</v>
      </c>
      <c r="O1136" s="35">
        <v>0.0</v>
      </c>
      <c r="P1136" s="35">
        <v>0.0</v>
      </c>
      <c r="R1136" s="35">
        <v>0.0</v>
      </c>
      <c r="S1136" s="35">
        <v>0.0</v>
      </c>
      <c r="T1136" s="35">
        <v>0.0</v>
      </c>
      <c r="U1136" s="35">
        <v>0.0</v>
      </c>
      <c r="V1136" s="35">
        <v>0.106306566912</v>
      </c>
      <c r="W1136" s="35">
        <v>0.0</v>
      </c>
      <c r="X1136" s="35">
        <v>0.0</v>
      </c>
      <c r="Y1136" s="35">
        <v>0.0</v>
      </c>
      <c r="Z1136" s="35">
        <v>0.0</v>
      </c>
      <c r="AA1136" s="35">
        <v>0.106306566912</v>
      </c>
      <c r="AB1136" s="35">
        <v>0.0</v>
      </c>
      <c r="AC1136" s="35">
        <v>0.0</v>
      </c>
      <c r="AD1136" s="35">
        <v>0.0</v>
      </c>
      <c r="AE1136" s="35">
        <v>0.0</v>
      </c>
      <c r="AF1136" s="35">
        <v>0.0</v>
      </c>
    </row>
    <row r="1137" ht="15.75" customHeight="1">
      <c r="A1137" s="35" t="s">
        <v>65</v>
      </c>
      <c r="B1137" s="35" t="s">
        <v>5899</v>
      </c>
      <c r="C1137" s="35">
        <v>3919.0</v>
      </c>
      <c r="D1137" s="35" t="s">
        <v>1317</v>
      </c>
      <c r="F1137" s="35">
        <v>0.0462521215981453</v>
      </c>
      <c r="G1137" s="35">
        <v>0.0</v>
      </c>
      <c r="H1137" s="35">
        <v>0.0462521215981453</v>
      </c>
      <c r="I1137" s="35">
        <v>14.750685315072</v>
      </c>
      <c r="J1137" s="35">
        <v>0.0</v>
      </c>
      <c r="K1137" s="35">
        <v>0.0</v>
      </c>
      <c r="L1137" s="35">
        <v>0.0</v>
      </c>
      <c r="M1137" s="35">
        <v>0.0</v>
      </c>
      <c r="N1137" s="35">
        <v>0.0</v>
      </c>
      <c r="O1137" s="35">
        <v>0.0</v>
      </c>
      <c r="P1137" s="35">
        <v>0.0</v>
      </c>
      <c r="R1137" s="35">
        <v>0.0</v>
      </c>
      <c r="S1137" s="35">
        <v>0.0</v>
      </c>
      <c r="T1137" s="35">
        <v>0.0</v>
      </c>
      <c r="U1137" s="35">
        <v>0.0</v>
      </c>
      <c r="V1137" s="35">
        <v>14.750685315072</v>
      </c>
      <c r="W1137" s="35">
        <v>0.0</v>
      </c>
      <c r="X1137" s="35">
        <v>0.0</v>
      </c>
      <c r="Y1137" s="35">
        <v>0.0</v>
      </c>
      <c r="Z1137" s="35">
        <v>0.0</v>
      </c>
      <c r="AA1137" s="35">
        <v>14.750685315072</v>
      </c>
      <c r="AB1137" s="35">
        <v>0.0</v>
      </c>
      <c r="AC1137" s="35">
        <v>0.0</v>
      </c>
      <c r="AD1137" s="35">
        <v>0.0</v>
      </c>
      <c r="AE1137" s="35">
        <v>0.0</v>
      </c>
      <c r="AF1137" s="35">
        <v>0.0</v>
      </c>
    </row>
    <row r="1138" ht="15.75" customHeight="1">
      <c r="A1138" s="35" t="s">
        <v>65</v>
      </c>
      <c r="B1138" s="35" t="s">
        <v>5900</v>
      </c>
      <c r="C1138" s="35">
        <v>3919.0</v>
      </c>
      <c r="D1138" s="35" t="s">
        <v>1317</v>
      </c>
      <c r="F1138" s="35">
        <v>1.75439372054272</v>
      </c>
      <c r="G1138" s="35">
        <v>0.0</v>
      </c>
      <c r="H1138" s="35">
        <v>1.75439372054272</v>
      </c>
      <c r="I1138" s="35">
        <v>47.408249343168</v>
      </c>
      <c r="J1138" s="35">
        <v>0.0</v>
      </c>
      <c r="K1138" s="35">
        <v>0.0</v>
      </c>
      <c r="L1138" s="35">
        <v>0.0</v>
      </c>
      <c r="M1138" s="35">
        <v>0.0</v>
      </c>
      <c r="N1138" s="35">
        <v>0.0</v>
      </c>
      <c r="O1138" s="35">
        <v>0.0</v>
      </c>
      <c r="P1138" s="35">
        <v>0.0</v>
      </c>
      <c r="R1138" s="35">
        <v>0.0</v>
      </c>
      <c r="S1138" s="35">
        <v>0.0</v>
      </c>
      <c r="T1138" s="35">
        <v>13.8970795285728</v>
      </c>
      <c r="U1138" s="35">
        <v>31.64957210003895</v>
      </c>
      <c r="V1138" s="35">
        <v>47.408249343168</v>
      </c>
      <c r="W1138" s="35">
        <v>0.0</v>
      </c>
      <c r="X1138" s="35">
        <v>0.0</v>
      </c>
      <c r="Y1138" s="35">
        <v>13.8970795285728</v>
      </c>
      <c r="Z1138" s="35">
        <v>31.64957210003895</v>
      </c>
      <c r="AA1138" s="35">
        <v>47.408249343168</v>
      </c>
      <c r="AB1138" s="35">
        <v>0.0</v>
      </c>
      <c r="AC1138" s="35">
        <v>0.0</v>
      </c>
      <c r="AD1138" s="35">
        <v>0.0</v>
      </c>
      <c r="AE1138" s="35">
        <v>0.0</v>
      </c>
      <c r="AF1138" s="35">
        <v>0.0</v>
      </c>
    </row>
    <row r="1139" ht="15.75" customHeight="1">
      <c r="A1139" s="35" t="s">
        <v>66</v>
      </c>
      <c r="F1139" s="35">
        <v>1.646185629953353</v>
      </c>
      <c r="G1139" s="35">
        <v>5.535187070153536</v>
      </c>
      <c r="H1139" s="35">
        <v>7.181372700106889</v>
      </c>
      <c r="I1139" s="35">
        <v>630.4159706705279</v>
      </c>
      <c r="J1139" s="35">
        <v>2.224151207712</v>
      </c>
      <c r="K1139" s="35">
        <v>1.15930870272</v>
      </c>
      <c r="L1139" s="35">
        <v>2.664386651808</v>
      </c>
      <c r="M1139" s="35">
        <v>0.733397753088</v>
      </c>
      <c r="N1139" s="35">
        <v>0.0</v>
      </c>
      <c r="O1139" s="35">
        <v>0.0</v>
      </c>
      <c r="P1139" s="35">
        <v>0.0</v>
      </c>
      <c r="R1139" s="35">
        <v>1.188512111808</v>
      </c>
      <c r="S1139" s="35">
        <v>2.64725802936</v>
      </c>
      <c r="T1139" s="35">
        <v>15.1620613597152</v>
      </c>
      <c r="U1139" s="35">
        <v>183.9207899105333</v>
      </c>
      <c r="V1139" s="35">
        <v>630.4159706705279</v>
      </c>
      <c r="W1139" s="35">
        <v>0.0</v>
      </c>
      <c r="X1139" s="35">
        <v>0.952474726224</v>
      </c>
      <c r="Y1139" s="35">
        <v>3.1558901893344</v>
      </c>
      <c r="Z1139" s="35">
        <v>50.69367419050329</v>
      </c>
      <c r="AA1139" s="35">
        <v>107.369853810912</v>
      </c>
      <c r="AB1139" s="35">
        <v>0.89887656096</v>
      </c>
      <c r="AC1139" s="35">
        <v>1.677597623856</v>
      </c>
      <c r="AD1139" s="35">
        <v>10.15904639494084</v>
      </c>
      <c r="AE1139" s="35">
        <v>158.7137670295027</v>
      </c>
      <c r="AF1139" s="35">
        <v>558.579329610624</v>
      </c>
    </row>
    <row r="1140" ht="15.75" customHeight="1">
      <c r="A1140" s="35" t="s">
        <v>66</v>
      </c>
      <c r="B1140" s="35" t="s">
        <v>5901</v>
      </c>
      <c r="C1140" s="35">
        <v>4426.0</v>
      </c>
      <c r="D1140" s="35" t="s">
        <v>1345</v>
      </c>
      <c r="F1140" s="35">
        <v>0.005424205318708966</v>
      </c>
      <c r="G1140" s="35">
        <v>0.0</v>
      </c>
      <c r="H1140" s="35">
        <v>0.005424205318708966</v>
      </c>
      <c r="I1140" s="35">
        <v>3.25405340064</v>
      </c>
      <c r="J1140" s="35">
        <v>0.0</v>
      </c>
      <c r="K1140" s="35">
        <v>0.0</v>
      </c>
      <c r="L1140" s="35">
        <v>0.0</v>
      </c>
      <c r="M1140" s="35">
        <v>0.0</v>
      </c>
      <c r="N1140" s="35">
        <v>0.0</v>
      </c>
      <c r="O1140" s="35">
        <v>0.0</v>
      </c>
      <c r="P1140" s="35">
        <v>0.0</v>
      </c>
      <c r="R1140" s="35">
        <v>0.0</v>
      </c>
      <c r="S1140" s="35">
        <v>0.0</v>
      </c>
      <c r="T1140" s="35">
        <v>0.0</v>
      </c>
      <c r="U1140" s="35">
        <v>0.0</v>
      </c>
      <c r="V1140" s="35">
        <v>3.25405340064</v>
      </c>
      <c r="W1140" s="35">
        <v>0.0</v>
      </c>
      <c r="X1140" s="35">
        <v>0.0</v>
      </c>
      <c r="Y1140" s="35">
        <v>0.0</v>
      </c>
      <c r="Z1140" s="35">
        <v>0.0</v>
      </c>
      <c r="AA1140" s="35">
        <v>3.25405340064</v>
      </c>
      <c r="AB1140" s="35">
        <v>0.0</v>
      </c>
      <c r="AC1140" s="35">
        <v>0.0</v>
      </c>
      <c r="AD1140" s="35">
        <v>0.0</v>
      </c>
      <c r="AE1140" s="35">
        <v>0.0</v>
      </c>
      <c r="AF1140" s="35">
        <v>0.0</v>
      </c>
    </row>
    <row r="1141" ht="15.75" customHeight="1">
      <c r="A1141" s="35" t="s">
        <v>66</v>
      </c>
      <c r="B1141" s="35" t="s">
        <v>5902</v>
      </c>
      <c r="C1141" s="35">
        <v>4426.0</v>
      </c>
      <c r="D1141" s="35" t="s">
        <v>1345</v>
      </c>
      <c r="F1141" s="35">
        <v>0.01703708660238291</v>
      </c>
      <c r="G1141" s="35">
        <v>0.02804329740978327</v>
      </c>
      <c r="H1141" s="35">
        <v>0.04508038401216617</v>
      </c>
      <c r="I1141" s="35">
        <v>6.124326939359999</v>
      </c>
      <c r="J1141" s="35">
        <v>0.0</v>
      </c>
      <c r="K1141" s="35">
        <v>0.0</v>
      </c>
      <c r="L1141" s="35">
        <v>0.0</v>
      </c>
      <c r="M1141" s="35">
        <v>0.0</v>
      </c>
      <c r="N1141" s="35">
        <v>0.0</v>
      </c>
      <c r="O1141" s="35">
        <v>0.0</v>
      </c>
      <c r="P1141" s="35">
        <v>0.0</v>
      </c>
      <c r="R1141" s="35">
        <v>0.0</v>
      </c>
      <c r="S1141" s="35">
        <v>0.0</v>
      </c>
      <c r="T1141" s="35">
        <v>0.0</v>
      </c>
      <c r="U1141" s="35">
        <v>1.367218674178556</v>
      </c>
      <c r="V1141" s="35">
        <v>6.124326939359999</v>
      </c>
      <c r="W1141" s="35">
        <v>0.0</v>
      </c>
      <c r="X1141" s="35">
        <v>0.0</v>
      </c>
      <c r="Y1141" s="35">
        <v>0.0</v>
      </c>
      <c r="Z1141" s="35">
        <v>0.6081140084947159</v>
      </c>
      <c r="AA1141" s="35">
        <v>2.949591147552</v>
      </c>
      <c r="AB1141" s="35">
        <v>0.0</v>
      </c>
      <c r="AC1141" s="35">
        <v>0.0</v>
      </c>
      <c r="AD1141" s="35">
        <v>0.0</v>
      </c>
      <c r="AE1141" s="35">
        <v>1.148924771971199</v>
      </c>
      <c r="AF1141" s="35">
        <v>3.174735791808</v>
      </c>
    </row>
    <row r="1142" ht="15.75" customHeight="1">
      <c r="A1142" s="35" t="s">
        <v>66</v>
      </c>
      <c r="B1142" s="35" t="s">
        <v>5903</v>
      </c>
      <c r="C1142" s="35">
        <v>4426.0</v>
      </c>
      <c r="D1142" s="35" t="s">
        <v>1345</v>
      </c>
      <c r="F1142" s="35">
        <v>0.004285582221607968</v>
      </c>
      <c r="G1142" s="35">
        <v>0.0070163916361635</v>
      </c>
      <c r="H1142" s="35">
        <v>0.01130197385777147</v>
      </c>
      <c r="I1142" s="35">
        <v>1.123010868672</v>
      </c>
      <c r="J1142" s="35">
        <v>0.0</v>
      </c>
      <c r="K1142" s="35">
        <v>0.0</v>
      </c>
      <c r="L1142" s="35">
        <v>0.0</v>
      </c>
      <c r="M1142" s="35">
        <v>0.0</v>
      </c>
      <c r="N1142" s="35">
        <v>0.0</v>
      </c>
      <c r="O1142" s="35">
        <v>0.0</v>
      </c>
      <c r="P1142" s="35">
        <v>0.0</v>
      </c>
      <c r="R1142" s="35">
        <v>0.0</v>
      </c>
      <c r="S1142" s="35">
        <v>0.0</v>
      </c>
      <c r="T1142" s="35">
        <v>0.0</v>
      </c>
      <c r="U1142" s="35">
        <v>0.6398747801510399</v>
      </c>
      <c r="V1142" s="35">
        <v>1.123010868672</v>
      </c>
      <c r="W1142" s="35">
        <v>0.0</v>
      </c>
      <c r="X1142" s="35">
        <v>0.0</v>
      </c>
      <c r="Y1142" s="35">
        <v>0.0</v>
      </c>
      <c r="Z1142" s="35">
        <v>0.0</v>
      </c>
      <c r="AA1142" s="35">
        <v>0.67822272</v>
      </c>
      <c r="AB1142" s="35">
        <v>0.0</v>
      </c>
      <c r="AC1142" s="35">
        <v>0.0</v>
      </c>
      <c r="AD1142" s="35">
        <v>0.0</v>
      </c>
      <c r="AE1142" s="35">
        <v>0.006230121609594334</v>
      </c>
      <c r="AF1142" s="35">
        <v>1.123010868672</v>
      </c>
    </row>
    <row r="1143" ht="15.75" customHeight="1">
      <c r="A1143" s="35" t="s">
        <v>66</v>
      </c>
      <c r="B1143" s="35" t="s">
        <v>5904</v>
      </c>
      <c r="C1143" s="35">
        <v>4426.0</v>
      </c>
      <c r="D1143" s="35" t="s">
        <v>1345</v>
      </c>
      <c r="F1143" s="35">
        <v>0.04583180416418269</v>
      </c>
      <c r="G1143" s="35">
        <v>0.4321828921819356</v>
      </c>
      <c r="H1143" s="35">
        <v>0.4780146963461183</v>
      </c>
      <c r="I1143" s="35">
        <v>285.232882594464</v>
      </c>
      <c r="J1143" s="35">
        <v>0.0</v>
      </c>
      <c r="K1143" s="35">
        <v>0.0</v>
      </c>
      <c r="L1143" s="35">
        <v>0.0</v>
      </c>
      <c r="M1143" s="35">
        <v>0.0</v>
      </c>
      <c r="N1143" s="35">
        <v>0.0</v>
      </c>
      <c r="O1143" s="35">
        <v>0.0</v>
      </c>
      <c r="P1143" s="35">
        <v>0.0</v>
      </c>
      <c r="R1143" s="35">
        <v>0.0</v>
      </c>
      <c r="S1143" s="35">
        <v>0.0</v>
      </c>
      <c r="T1143" s="35">
        <v>0.0</v>
      </c>
      <c r="U1143" s="35">
        <v>0.0</v>
      </c>
      <c r="V1143" s="35">
        <v>285.232882594464</v>
      </c>
      <c r="W1143" s="35">
        <v>0.0</v>
      </c>
      <c r="X1143" s="35">
        <v>0.0</v>
      </c>
      <c r="Y1143" s="35">
        <v>0.0</v>
      </c>
      <c r="Z1143" s="35">
        <v>0.0</v>
      </c>
      <c r="AA1143" s="35">
        <v>27.495113004576</v>
      </c>
      <c r="AB1143" s="35">
        <v>0.0</v>
      </c>
      <c r="AC1143" s="35">
        <v>0.0</v>
      </c>
      <c r="AD1143" s="35">
        <v>0.0</v>
      </c>
      <c r="AE1143" s="35">
        <v>0.0</v>
      </c>
      <c r="AF1143" s="35">
        <v>257.737769589888</v>
      </c>
    </row>
    <row r="1144" ht="15.75" customHeight="1">
      <c r="A1144" s="35" t="s">
        <v>66</v>
      </c>
      <c r="B1144" s="35" t="s">
        <v>5905</v>
      </c>
      <c r="C1144" s="35">
        <v>4426.0</v>
      </c>
      <c r="D1144" s="35" t="s">
        <v>1345</v>
      </c>
      <c r="F1144" s="35">
        <v>0.00270349355022915</v>
      </c>
      <c r="G1144" s="35">
        <v>0.0</v>
      </c>
      <c r="H1144" s="35">
        <v>0.00270349355022915</v>
      </c>
      <c r="I1144" s="35">
        <v>0.8701204559039999</v>
      </c>
      <c r="J1144" s="35">
        <v>0.0</v>
      </c>
      <c r="K1144" s="35">
        <v>0.0</v>
      </c>
      <c r="L1144" s="35">
        <v>0.0</v>
      </c>
      <c r="M1144" s="35">
        <v>0.0</v>
      </c>
      <c r="N1144" s="35">
        <v>0.0</v>
      </c>
      <c r="O1144" s="35">
        <v>0.0</v>
      </c>
      <c r="P1144" s="35">
        <v>0.0</v>
      </c>
      <c r="R1144" s="35">
        <v>0.0</v>
      </c>
      <c r="S1144" s="35">
        <v>0.0</v>
      </c>
      <c r="T1144" s="35">
        <v>0.0</v>
      </c>
      <c r="U1144" s="35">
        <v>0.0</v>
      </c>
      <c r="V1144" s="35">
        <v>0.8701204559039999</v>
      </c>
      <c r="W1144" s="35">
        <v>0.0</v>
      </c>
      <c r="X1144" s="35">
        <v>0.0</v>
      </c>
      <c r="Y1144" s="35">
        <v>0.0</v>
      </c>
      <c r="Z1144" s="35">
        <v>0.0</v>
      </c>
      <c r="AA1144" s="35">
        <v>0.8701204559039999</v>
      </c>
      <c r="AB1144" s="35">
        <v>0.0</v>
      </c>
      <c r="AC1144" s="35">
        <v>0.0</v>
      </c>
      <c r="AD1144" s="35">
        <v>0.0</v>
      </c>
      <c r="AE1144" s="35">
        <v>0.0</v>
      </c>
      <c r="AF1144" s="35">
        <v>0.0</v>
      </c>
    </row>
    <row r="1145" ht="15.75" customHeight="1">
      <c r="A1145" s="35" t="s">
        <v>66</v>
      </c>
      <c r="B1145" s="35" t="s">
        <v>5906</v>
      </c>
      <c r="C1145" s="35">
        <v>4426.0</v>
      </c>
      <c r="D1145" s="35" t="s">
        <v>1345</v>
      </c>
      <c r="F1145" s="35">
        <v>0.0</v>
      </c>
      <c r="G1145" s="35">
        <v>0.002780121350815996</v>
      </c>
      <c r="H1145" s="35">
        <v>0.002780121350815996</v>
      </c>
      <c r="I1145" s="35">
        <v>0.9344961722880001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0.0</v>
      </c>
      <c r="O1145" s="35">
        <v>0.0</v>
      </c>
      <c r="P1145" s="35">
        <v>0.0</v>
      </c>
      <c r="R1145" s="35">
        <v>0.0</v>
      </c>
      <c r="S1145" s="35">
        <v>0.0</v>
      </c>
      <c r="T1145" s="35">
        <v>0.0</v>
      </c>
      <c r="U1145" s="35">
        <v>0.0</v>
      </c>
      <c r="V1145" s="35">
        <v>0.9344961722880001</v>
      </c>
      <c r="W1145" s="35">
        <v>0.0</v>
      </c>
      <c r="X1145" s="35">
        <v>0.0</v>
      </c>
      <c r="Y1145" s="35">
        <v>0.0</v>
      </c>
      <c r="Z1145" s="35">
        <v>0.0</v>
      </c>
      <c r="AA1145" s="35">
        <v>0.0</v>
      </c>
      <c r="AB1145" s="35">
        <v>0.0</v>
      </c>
      <c r="AC1145" s="35">
        <v>0.0</v>
      </c>
      <c r="AD1145" s="35">
        <v>0.0</v>
      </c>
      <c r="AE1145" s="35">
        <v>0.0</v>
      </c>
      <c r="AF1145" s="35">
        <v>0.9344961722880001</v>
      </c>
    </row>
    <row r="1146" ht="15.75" customHeight="1">
      <c r="A1146" s="35" t="s">
        <v>66</v>
      </c>
      <c r="B1146" s="35" t="s">
        <v>5907</v>
      </c>
      <c r="C1146" s="35">
        <v>4426.0</v>
      </c>
      <c r="D1146" s="35" t="s">
        <v>1345</v>
      </c>
      <c r="F1146" s="35">
        <v>0.01084791804743254</v>
      </c>
      <c r="G1146" s="35">
        <v>0.01972784818195146</v>
      </c>
      <c r="H1146" s="35">
        <v>0.030575766229384</v>
      </c>
      <c r="I1146" s="35">
        <v>0.997702223616</v>
      </c>
      <c r="J1146" s="35">
        <v>0.0</v>
      </c>
      <c r="K1146" s="35">
        <v>0.0</v>
      </c>
      <c r="L1146" s="35">
        <v>0.0</v>
      </c>
      <c r="M1146" s="35">
        <v>0.0</v>
      </c>
      <c r="N1146" s="35">
        <v>0.0</v>
      </c>
      <c r="O1146" s="35">
        <v>0.0</v>
      </c>
      <c r="P1146" s="35">
        <v>0.0</v>
      </c>
      <c r="R1146" s="35">
        <v>0.0</v>
      </c>
      <c r="S1146" s="35">
        <v>0.0</v>
      </c>
      <c r="T1146" s="35">
        <v>0.03593030192640817</v>
      </c>
      <c r="U1146" s="35">
        <v>0.6650366815814395</v>
      </c>
      <c r="V1146" s="35">
        <v>0.997702223616</v>
      </c>
      <c r="W1146" s="35">
        <v>0.0</v>
      </c>
      <c r="X1146" s="35">
        <v>0.0</v>
      </c>
      <c r="Y1146" s="35">
        <v>0.0</v>
      </c>
      <c r="Z1146" s="35">
        <v>0.4932064040601588</v>
      </c>
      <c r="AA1146" s="35">
        <v>0.758547435744</v>
      </c>
      <c r="AB1146" s="35">
        <v>0.0</v>
      </c>
      <c r="AC1146" s="35">
        <v>0.0</v>
      </c>
      <c r="AD1146" s="35">
        <v>0.0</v>
      </c>
      <c r="AE1146" s="35">
        <v>0.6393773199340796</v>
      </c>
      <c r="AF1146" s="35">
        <v>0.997702223616</v>
      </c>
    </row>
    <row r="1147" ht="15.75" customHeight="1">
      <c r="A1147" s="35" t="s">
        <v>66</v>
      </c>
      <c r="B1147" s="35" t="s">
        <v>5908</v>
      </c>
      <c r="C1147" s="35">
        <v>4426.0</v>
      </c>
      <c r="D1147" s="35" t="s">
        <v>1345</v>
      </c>
      <c r="F1147" s="35">
        <v>0.3386086870106604</v>
      </c>
      <c r="G1147" s="35">
        <v>1.234039299903283</v>
      </c>
      <c r="H1147" s="35">
        <v>1.572647986913943</v>
      </c>
      <c r="I1147" s="35">
        <v>286.5368142181439</v>
      </c>
      <c r="J1147" s="35">
        <v>0.0</v>
      </c>
      <c r="K1147" s="35">
        <v>0.0</v>
      </c>
      <c r="L1147" s="35">
        <v>0.0</v>
      </c>
      <c r="M1147" s="35">
        <v>0.0</v>
      </c>
      <c r="N1147" s="35">
        <v>0.0</v>
      </c>
      <c r="O1147" s="35">
        <v>0.0</v>
      </c>
      <c r="P1147" s="35">
        <v>0.0</v>
      </c>
      <c r="R1147" s="35">
        <v>0.0</v>
      </c>
      <c r="S1147" s="35">
        <v>0.0</v>
      </c>
      <c r="T1147" s="35">
        <v>0.0</v>
      </c>
      <c r="U1147" s="35">
        <v>1.208561936398901</v>
      </c>
      <c r="V1147" s="35">
        <v>286.5368142181439</v>
      </c>
      <c r="W1147" s="35">
        <v>0.0</v>
      </c>
      <c r="X1147" s="35">
        <v>0.0</v>
      </c>
      <c r="Y1147" s="35">
        <v>0.0</v>
      </c>
      <c r="Z1147" s="35">
        <v>0.0</v>
      </c>
      <c r="AA1147" s="35">
        <v>91.058194767456</v>
      </c>
      <c r="AB1147" s="35">
        <v>0.0</v>
      </c>
      <c r="AC1147" s="35">
        <v>0.0</v>
      </c>
      <c r="AD1147" s="35">
        <v>0.0</v>
      </c>
      <c r="AE1147" s="35">
        <v>0.5214305026017658</v>
      </c>
      <c r="AF1147" s="35">
        <v>260.768813133024</v>
      </c>
    </row>
    <row r="1148" ht="15.75" customHeight="1">
      <c r="A1148" s="35" t="s">
        <v>66</v>
      </c>
      <c r="B1148" s="35" t="s">
        <v>5909</v>
      </c>
      <c r="C1148" s="35">
        <v>4426.0</v>
      </c>
      <c r="D1148" s="35" t="s">
        <v>1345</v>
      </c>
      <c r="F1148" s="35">
        <v>0.1258448841145142</v>
      </c>
      <c r="G1148" s="35">
        <v>0.74295081851468</v>
      </c>
      <c r="H1148" s="35">
        <v>0.8687957026291943</v>
      </c>
      <c r="I1148" s="35">
        <v>173.548655439264</v>
      </c>
      <c r="J1148" s="35">
        <v>0.0</v>
      </c>
      <c r="K1148" s="35">
        <v>0.0</v>
      </c>
      <c r="L1148" s="35">
        <v>0.0</v>
      </c>
      <c r="M1148" s="35">
        <v>0.0</v>
      </c>
      <c r="N1148" s="35">
        <v>0.0</v>
      </c>
      <c r="O1148" s="35">
        <v>0.0</v>
      </c>
      <c r="P1148" s="35">
        <v>0.0</v>
      </c>
      <c r="R1148" s="35">
        <v>0.0</v>
      </c>
      <c r="S1148" s="35">
        <v>0.0</v>
      </c>
      <c r="T1148" s="35">
        <v>0.0</v>
      </c>
      <c r="U1148" s="35">
        <v>11.20469738234099</v>
      </c>
      <c r="V1148" s="35">
        <v>173.548655439264</v>
      </c>
      <c r="W1148" s="35">
        <v>0.0</v>
      </c>
      <c r="X1148" s="35">
        <v>0.0</v>
      </c>
      <c r="Y1148" s="35">
        <v>0.0</v>
      </c>
      <c r="Z1148" s="35">
        <v>0.0</v>
      </c>
      <c r="AA1148" s="35">
        <v>75.49603103952</v>
      </c>
      <c r="AB1148" s="35">
        <v>0.0</v>
      </c>
      <c r="AC1148" s="35">
        <v>0.0</v>
      </c>
      <c r="AD1148" s="35">
        <v>0.0</v>
      </c>
      <c r="AE1148" s="35">
        <v>11.20469738234099</v>
      </c>
      <c r="AF1148" s="35">
        <v>173.548655439264</v>
      </c>
    </row>
    <row r="1149" ht="15.75" customHeight="1">
      <c r="A1149" s="35" t="s">
        <v>66</v>
      </c>
      <c r="B1149" s="35" t="s">
        <v>5910</v>
      </c>
      <c r="C1149" s="35">
        <v>4426.0</v>
      </c>
      <c r="D1149" s="35" t="s">
        <v>1345</v>
      </c>
      <c r="F1149" s="35">
        <v>0.0</v>
      </c>
      <c r="G1149" s="35">
        <v>6.648556121008495E-4</v>
      </c>
      <c r="H1149" s="35">
        <v>6.648556121008495E-4</v>
      </c>
      <c r="I1149" s="35">
        <v>0.398855784096</v>
      </c>
      <c r="J1149" s="35">
        <v>0.0</v>
      </c>
      <c r="K1149" s="35">
        <v>0.0</v>
      </c>
      <c r="L1149" s="35">
        <v>0.0</v>
      </c>
      <c r="M1149" s="35">
        <v>0.0</v>
      </c>
      <c r="N1149" s="35">
        <v>0.0</v>
      </c>
      <c r="O1149" s="35">
        <v>0.0</v>
      </c>
      <c r="P1149" s="35">
        <v>0.0</v>
      </c>
      <c r="R1149" s="35">
        <v>0.0</v>
      </c>
      <c r="S1149" s="35">
        <v>0.0</v>
      </c>
      <c r="T1149" s="35">
        <v>0.0</v>
      </c>
      <c r="U1149" s="35">
        <v>0.0</v>
      </c>
      <c r="V1149" s="35">
        <v>0.398855784096</v>
      </c>
      <c r="W1149" s="35">
        <v>0.0</v>
      </c>
      <c r="X1149" s="35">
        <v>0.0</v>
      </c>
      <c r="Y1149" s="35">
        <v>0.0</v>
      </c>
      <c r="Z1149" s="35">
        <v>0.0</v>
      </c>
      <c r="AA1149" s="35">
        <v>0.0</v>
      </c>
      <c r="AB1149" s="35">
        <v>0.0</v>
      </c>
      <c r="AC1149" s="35">
        <v>0.0</v>
      </c>
      <c r="AD1149" s="35">
        <v>0.0</v>
      </c>
      <c r="AE1149" s="35">
        <v>0.0</v>
      </c>
      <c r="AF1149" s="35">
        <v>0.398855784096</v>
      </c>
    </row>
    <row r="1150" ht="15.75" customHeight="1">
      <c r="A1150" s="35" t="s">
        <v>66</v>
      </c>
      <c r="B1150" s="35" t="s">
        <v>5911</v>
      </c>
      <c r="C1150" s="35">
        <v>4426.0</v>
      </c>
      <c r="D1150" s="35" t="s">
        <v>1345</v>
      </c>
      <c r="F1150" s="35">
        <v>0.01218886851818004</v>
      </c>
      <c r="G1150" s="35">
        <v>0.03515815709613473</v>
      </c>
      <c r="H1150" s="35">
        <v>0.04734702561431478</v>
      </c>
      <c r="I1150" s="35">
        <v>5.133729367872</v>
      </c>
      <c r="J1150" s="35">
        <v>0.0</v>
      </c>
      <c r="K1150" s="35">
        <v>0.0</v>
      </c>
      <c r="L1150" s="35">
        <v>0.0</v>
      </c>
      <c r="M1150" s="35">
        <v>0.0</v>
      </c>
      <c r="N1150" s="35">
        <v>0.0</v>
      </c>
      <c r="O1150" s="35">
        <v>0.0</v>
      </c>
      <c r="P1150" s="35">
        <v>0.0</v>
      </c>
      <c r="R1150" s="35">
        <v>0.0</v>
      </c>
      <c r="S1150" s="35">
        <v>0.0</v>
      </c>
      <c r="T1150" s="35">
        <v>0.0</v>
      </c>
      <c r="U1150" s="35">
        <v>1.464672586527357</v>
      </c>
      <c r="V1150" s="35">
        <v>5.133729367872</v>
      </c>
      <c r="W1150" s="35">
        <v>0.0</v>
      </c>
      <c r="X1150" s="35">
        <v>0.0</v>
      </c>
      <c r="Y1150" s="35">
        <v>0.0</v>
      </c>
      <c r="Z1150" s="35">
        <v>0.4598255413382358</v>
      </c>
      <c r="AA1150" s="35">
        <v>2.706166786176</v>
      </c>
      <c r="AB1150" s="35">
        <v>0.0</v>
      </c>
      <c r="AC1150" s="35">
        <v>0.0</v>
      </c>
      <c r="AD1150" s="35">
        <v>0.0</v>
      </c>
      <c r="AE1150" s="35">
        <v>1.287457830650877</v>
      </c>
      <c r="AF1150" s="35">
        <v>3.074740464096</v>
      </c>
    </row>
    <row r="1151" ht="15.75" customHeight="1">
      <c r="A1151" s="35" t="s">
        <v>66</v>
      </c>
      <c r="B1151" s="35" t="s">
        <v>5912</v>
      </c>
      <c r="C1151" s="35">
        <v>4426.0</v>
      </c>
      <c r="D1151" s="35" t="s">
        <v>1345</v>
      </c>
      <c r="F1151" s="35">
        <v>5.824890035967937E-4</v>
      </c>
      <c r="G1151" s="35">
        <v>0.009687291700401317</v>
      </c>
      <c r="H1151" s="35">
        <v>0.01026978070399811</v>
      </c>
      <c r="I1151" s="35">
        <v>1.00922232096</v>
      </c>
      <c r="J1151" s="35">
        <v>0.0</v>
      </c>
      <c r="K1151" s="35">
        <v>0.0</v>
      </c>
      <c r="L1151" s="35">
        <v>0.0</v>
      </c>
      <c r="M1151" s="35">
        <v>0.0</v>
      </c>
      <c r="N1151" s="35">
        <v>0.0</v>
      </c>
      <c r="O1151" s="35">
        <v>0.0</v>
      </c>
      <c r="P1151" s="35">
        <v>0.0</v>
      </c>
      <c r="R1151" s="35">
        <v>0.0</v>
      </c>
      <c r="S1151" s="35">
        <v>0.0</v>
      </c>
      <c r="T1151" s="35">
        <v>0.0</v>
      </c>
      <c r="U1151" s="35">
        <v>0.5639842414886393</v>
      </c>
      <c r="V1151" s="35">
        <v>1.00922232096</v>
      </c>
      <c r="W1151" s="35">
        <v>0.0</v>
      </c>
      <c r="X1151" s="35">
        <v>0.0</v>
      </c>
      <c r="Y1151" s="35">
        <v>0.0</v>
      </c>
      <c r="Z1151" s="35">
        <v>0.0</v>
      </c>
      <c r="AA1151" s="35">
        <v>0.349442952768</v>
      </c>
      <c r="AB1151" s="35">
        <v>0.0</v>
      </c>
      <c r="AC1151" s="35">
        <v>0.0</v>
      </c>
      <c r="AD1151" s="35">
        <v>0.0</v>
      </c>
      <c r="AE1151" s="35">
        <v>0.3994834307788763</v>
      </c>
      <c r="AF1151" s="35">
        <v>1.00922232096</v>
      </c>
    </row>
    <row r="1152" ht="15.75" customHeight="1">
      <c r="A1152" s="35" t="s">
        <v>66</v>
      </c>
      <c r="B1152" s="35" t="s">
        <v>5913</v>
      </c>
      <c r="C1152" s="35">
        <v>4426.0</v>
      </c>
      <c r="D1152" s="35" t="s">
        <v>1345</v>
      </c>
      <c r="F1152" s="35">
        <v>0.3979722536062267</v>
      </c>
      <c r="G1152" s="35">
        <v>1.304252323628288</v>
      </c>
      <c r="H1152" s="35">
        <v>1.702224577234515</v>
      </c>
      <c r="I1152" s="35">
        <v>276.727000796064</v>
      </c>
      <c r="J1152" s="35">
        <v>0.0</v>
      </c>
      <c r="K1152" s="35">
        <v>0.0</v>
      </c>
      <c r="L1152" s="35">
        <v>0.0</v>
      </c>
      <c r="M1152" s="35">
        <v>0.0</v>
      </c>
      <c r="N1152" s="35">
        <v>0.0</v>
      </c>
      <c r="O1152" s="35">
        <v>0.0</v>
      </c>
      <c r="P1152" s="35">
        <v>0.0</v>
      </c>
      <c r="R1152" s="35">
        <v>0.0</v>
      </c>
      <c r="S1152" s="35">
        <v>0.0</v>
      </c>
      <c r="T1152" s="35">
        <v>0.0</v>
      </c>
      <c r="U1152" s="35">
        <v>16.54847192109838</v>
      </c>
      <c r="V1152" s="35">
        <v>276.727000796064</v>
      </c>
      <c r="W1152" s="35">
        <v>0.0</v>
      </c>
      <c r="X1152" s="35">
        <v>0.0</v>
      </c>
      <c r="Y1152" s="35">
        <v>0.0</v>
      </c>
      <c r="Z1152" s="35">
        <v>0.0</v>
      </c>
      <c r="AA1152" s="35">
        <v>86.82305129366401</v>
      </c>
      <c r="AB1152" s="35">
        <v>0.0</v>
      </c>
      <c r="AC1152" s="35">
        <v>0.0</v>
      </c>
      <c r="AD1152" s="35">
        <v>0.0</v>
      </c>
      <c r="AE1152" s="35">
        <v>0.8713731153246476</v>
      </c>
      <c r="AF1152" s="35">
        <v>204.667241147712</v>
      </c>
    </row>
    <row r="1153" ht="15.75" customHeight="1">
      <c r="A1153" s="35" t="s">
        <v>66</v>
      </c>
      <c r="B1153" s="35" t="s">
        <v>5914</v>
      </c>
      <c r="C1153" s="35">
        <v>4426.0</v>
      </c>
      <c r="D1153" s="35" t="s">
        <v>1345</v>
      </c>
      <c r="F1153" s="35">
        <v>0.0</v>
      </c>
      <c r="G1153" s="35">
        <v>0.152942946503895</v>
      </c>
      <c r="H1153" s="35">
        <v>0.152942946503895</v>
      </c>
      <c r="I1153" s="35">
        <v>91.75252150915199</v>
      </c>
      <c r="J1153" s="35">
        <v>0.0</v>
      </c>
      <c r="K1153" s="35">
        <v>0.0</v>
      </c>
      <c r="L1153" s="35">
        <v>0.0</v>
      </c>
      <c r="M1153" s="35">
        <v>0.0</v>
      </c>
      <c r="N1153" s="35">
        <v>0.0</v>
      </c>
      <c r="O1153" s="35">
        <v>0.0</v>
      </c>
      <c r="P1153" s="35">
        <v>0.0</v>
      </c>
      <c r="R1153" s="35">
        <v>0.0</v>
      </c>
      <c r="S1153" s="35">
        <v>0.0</v>
      </c>
      <c r="T1153" s="35">
        <v>0.0</v>
      </c>
      <c r="U1153" s="35">
        <v>0.0</v>
      </c>
      <c r="V1153" s="35">
        <v>91.75252150915199</v>
      </c>
      <c r="W1153" s="35">
        <v>0.0</v>
      </c>
      <c r="X1153" s="35">
        <v>0.0</v>
      </c>
      <c r="Y1153" s="35">
        <v>0.0</v>
      </c>
      <c r="Z1153" s="35">
        <v>0.0</v>
      </c>
      <c r="AA1153" s="35">
        <v>0.0</v>
      </c>
      <c r="AB1153" s="35">
        <v>0.0</v>
      </c>
      <c r="AC1153" s="35">
        <v>0.0</v>
      </c>
      <c r="AD1153" s="35">
        <v>0.0</v>
      </c>
      <c r="AE1153" s="35">
        <v>0.0</v>
      </c>
      <c r="AF1153" s="35">
        <v>91.75252150915199</v>
      </c>
    </row>
    <row r="1154" ht="15.75" customHeight="1">
      <c r="A1154" s="35" t="s">
        <v>66</v>
      </c>
      <c r="B1154" s="35" t="s">
        <v>5915</v>
      </c>
      <c r="C1154" s="35">
        <v>4426.0</v>
      </c>
      <c r="D1154" s="35" t="s">
        <v>1345</v>
      </c>
      <c r="F1154" s="35">
        <v>0.0</v>
      </c>
      <c r="G1154" s="35">
        <v>0.0986299854818958</v>
      </c>
      <c r="H1154" s="35">
        <v>0.0986299854818958</v>
      </c>
      <c r="I1154" s="35">
        <v>59.169448943136</v>
      </c>
      <c r="J1154" s="35">
        <v>0.0</v>
      </c>
      <c r="K1154" s="35">
        <v>0.0</v>
      </c>
      <c r="L1154" s="35">
        <v>0.0</v>
      </c>
      <c r="M1154" s="35">
        <v>0.0</v>
      </c>
      <c r="N1154" s="35">
        <v>0.0</v>
      </c>
      <c r="O1154" s="35">
        <v>0.0</v>
      </c>
      <c r="P1154" s="35">
        <v>0.0</v>
      </c>
      <c r="R1154" s="35">
        <v>0.0</v>
      </c>
      <c r="S1154" s="35">
        <v>0.0</v>
      </c>
      <c r="T1154" s="35">
        <v>0.0</v>
      </c>
      <c r="U1154" s="35">
        <v>0.0</v>
      </c>
      <c r="V1154" s="35">
        <v>59.169448943136</v>
      </c>
      <c r="W1154" s="35">
        <v>0.0</v>
      </c>
      <c r="X1154" s="35">
        <v>0.0</v>
      </c>
      <c r="Y1154" s="35">
        <v>0.0</v>
      </c>
      <c r="Z1154" s="35">
        <v>0.0</v>
      </c>
      <c r="AA1154" s="35">
        <v>0.0</v>
      </c>
      <c r="AB1154" s="35">
        <v>0.0</v>
      </c>
      <c r="AC1154" s="35">
        <v>0.0</v>
      </c>
      <c r="AD1154" s="35">
        <v>0.0</v>
      </c>
      <c r="AE1154" s="35">
        <v>0.0</v>
      </c>
      <c r="AF1154" s="35">
        <v>59.169448943136</v>
      </c>
    </row>
    <row r="1155" ht="15.75" customHeight="1">
      <c r="A1155" s="35" t="s">
        <v>66</v>
      </c>
      <c r="B1155" s="35" t="s">
        <v>5916</v>
      </c>
      <c r="C1155" s="35">
        <v>4426.0</v>
      </c>
      <c r="D1155" s="35" t="s">
        <v>1345</v>
      </c>
      <c r="F1155" s="35">
        <v>0.2361645225396768</v>
      </c>
      <c r="G1155" s="35">
        <v>0.5125804878150452</v>
      </c>
      <c r="H1155" s="35">
        <v>0.748745010354722</v>
      </c>
      <c r="I1155" s="35">
        <v>30.10028327712</v>
      </c>
      <c r="J1155" s="35">
        <v>0.0</v>
      </c>
      <c r="K1155" s="35">
        <v>1.15930870272</v>
      </c>
      <c r="L1155" s="35">
        <v>0.0</v>
      </c>
      <c r="M1155" s="35">
        <v>0.0</v>
      </c>
      <c r="N1155" s="35">
        <v>0.0</v>
      </c>
      <c r="O1155" s="35">
        <v>0.0</v>
      </c>
      <c r="P1155" s="35">
        <v>0.0</v>
      </c>
      <c r="R1155" s="35">
        <v>0.0</v>
      </c>
      <c r="S1155" s="35">
        <v>1.134010456992</v>
      </c>
      <c r="T1155" s="35">
        <v>1.576489311129601</v>
      </c>
      <c r="U1155" s="35">
        <v>12.34244764553465</v>
      </c>
      <c r="V1155" s="35">
        <v>30.10028327712</v>
      </c>
      <c r="W1155" s="35">
        <v>0.0</v>
      </c>
      <c r="X1155" s="35">
        <v>0.0</v>
      </c>
      <c r="Y1155" s="35">
        <v>1.201614459696</v>
      </c>
      <c r="Z1155" s="35">
        <v>2.143705779089272</v>
      </c>
      <c r="AA1155" s="35">
        <v>19.459876326912</v>
      </c>
      <c r="AB1155" s="35">
        <v>0.0</v>
      </c>
      <c r="AC1155" s="35">
        <v>0.9919642440959999</v>
      </c>
      <c r="AD1155" s="35">
        <v>1.464376511808</v>
      </c>
      <c r="AE1155" s="35">
        <v>3.754304385672946</v>
      </c>
      <c r="AF1155" s="35">
        <v>27.899093676384</v>
      </c>
    </row>
    <row r="1156" ht="15.75" customHeight="1">
      <c r="A1156" s="35" t="s">
        <v>66</v>
      </c>
      <c r="B1156" s="35" t="s">
        <v>5917</v>
      </c>
      <c r="C1156" s="35">
        <v>4426.0</v>
      </c>
      <c r="D1156" s="35" t="s">
        <v>1345</v>
      </c>
      <c r="F1156" s="35">
        <v>0.006481755641110882</v>
      </c>
      <c r="G1156" s="35">
        <v>0.04535170209758537</v>
      </c>
      <c r="H1156" s="35">
        <v>0.05183345773869625</v>
      </c>
      <c r="I1156" s="35">
        <v>4.76439887952</v>
      </c>
      <c r="J1156" s="35">
        <v>0.0</v>
      </c>
      <c r="K1156" s="35">
        <v>0.0</v>
      </c>
      <c r="L1156" s="35">
        <v>0.0</v>
      </c>
      <c r="M1156" s="35">
        <v>0.0</v>
      </c>
      <c r="N1156" s="35">
        <v>0.0</v>
      </c>
      <c r="O1156" s="35">
        <v>0.0</v>
      </c>
      <c r="P1156" s="35">
        <v>0.0</v>
      </c>
      <c r="R1156" s="35">
        <v>0.0</v>
      </c>
      <c r="S1156" s="35">
        <v>0.0</v>
      </c>
      <c r="T1156" s="35">
        <v>0.0</v>
      </c>
      <c r="U1156" s="35">
        <v>2.921393402807035</v>
      </c>
      <c r="V1156" s="35">
        <v>4.76439887952</v>
      </c>
      <c r="W1156" s="35">
        <v>0.0</v>
      </c>
      <c r="X1156" s="35">
        <v>0.0</v>
      </c>
      <c r="Y1156" s="35">
        <v>0.0</v>
      </c>
      <c r="Z1156" s="35">
        <v>0.0</v>
      </c>
      <c r="AA1156" s="35">
        <v>2.600010935424</v>
      </c>
      <c r="AB1156" s="35">
        <v>0.0</v>
      </c>
      <c r="AC1156" s="35">
        <v>0.0</v>
      </c>
      <c r="AD1156" s="35">
        <v>0.0</v>
      </c>
      <c r="AE1156" s="35">
        <v>2.918611806888958</v>
      </c>
      <c r="AF1156" s="35">
        <v>4.76439887952</v>
      </c>
    </row>
    <row r="1157" ht="15.75" customHeight="1">
      <c r="A1157" s="35" t="s">
        <v>66</v>
      </c>
      <c r="B1157" s="35" t="s">
        <v>5918</v>
      </c>
      <c r="C1157" s="35">
        <v>4426.0</v>
      </c>
      <c r="D1157" s="35" t="s">
        <v>1345</v>
      </c>
      <c r="F1157" s="35">
        <v>0.002560520428531885</v>
      </c>
      <c r="G1157" s="35">
        <v>0.01454625943199632</v>
      </c>
      <c r="H1157" s="35">
        <v>0.01710677986052821</v>
      </c>
      <c r="I1157" s="35">
        <v>2.714969148192</v>
      </c>
      <c r="J1157" s="35">
        <v>0.0</v>
      </c>
      <c r="K1157" s="35">
        <v>0.0</v>
      </c>
      <c r="L1157" s="35">
        <v>0.0</v>
      </c>
      <c r="M1157" s="35">
        <v>0.0</v>
      </c>
      <c r="N1157" s="35">
        <v>0.0</v>
      </c>
      <c r="O1157" s="35">
        <v>0.0</v>
      </c>
      <c r="P1157" s="35">
        <v>0.0</v>
      </c>
      <c r="R1157" s="35">
        <v>0.0</v>
      </c>
      <c r="S1157" s="35">
        <v>0.0</v>
      </c>
      <c r="T1157" s="35">
        <v>0.0</v>
      </c>
      <c r="U1157" s="35">
        <v>0.8692960815705582</v>
      </c>
      <c r="V1157" s="35">
        <v>2.714969148192</v>
      </c>
      <c r="W1157" s="35">
        <v>0.0</v>
      </c>
      <c r="X1157" s="35">
        <v>0.0</v>
      </c>
      <c r="Y1157" s="35">
        <v>0.0</v>
      </c>
      <c r="Z1157" s="35">
        <v>0.0</v>
      </c>
      <c r="AA1157" s="35">
        <v>0.86728537728</v>
      </c>
      <c r="AB1157" s="35">
        <v>0.0</v>
      </c>
      <c r="AC1157" s="35">
        <v>0.0</v>
      </c>
      <c r="AD1157" s="35">
        <v>0.0</v>
      </c>
      <c r="AE1157" s="35">
        <v>0.0193564118361424</v>
      </c>
      <c r="AF1157" s="35">
        <v>2.714969148192</v>
      </c>
    </row>
    <row r="1158" ht="15.75" customHeight="1">
      <c r="A1158" s="35" t="s">
        <v>66</v>
      </c>
      <c r="B1158" s="35" t="s">
        <v>5919</v>
      </c>
      <c r="C1158" s="35">
        <v>4426.0</v>
      </c>
      <c r="D1158" s="35" t="s">
        <v>1345</v>
      </c>
      <c r="F1158" s="35">
        <v>0.0197712233172344</v>
      </c>
      <c r="G1158" s="35">
        <v>0.04710682085226536</v>
      </c>
      <c r="H1158" s="35">
        <v>0.06687804416949977</v>
      </c>
      <c r="I1158" s="35">
        <v>8.658655233984</v>
      </c>
      <c r="J1158" s="35">
        <v>0.0</v>
      </c>
      <c r="K1158" s="35">
        <v>0.0</v>
      </c>
      <c r="L1158" s="35">
        <v>0.0</v>
      </c>
      <c r="M1158" s="35">
        <v>0.0</v>
      </c>
      <c r="N1158" s="35">
        <v>0.0</v>
      </c>
      <c r="O1158" s="35">
        <v>0.0</v>
      </c>
      <c r="P1158" s="35">
        <v>0.0</v>
      </c>
      <c r="R1158" s="35">
        <v>0.0</v>
      </c>
      <c r="S1158" s="35">
        <v>0.0</v>
      </c>
      <c r="T1158" s="35">
        <v>0.0</v>
      </c>
      <c r="U1158" s="35">
        <v>3.275138074682871</v>
      </c>
      <c r="V1158" s="35">
        <v>8.658655233984</v>
      </c>
      <c r="W1158" s="35">
        <v>0.0</v>
      </c>
      <c r="X1158" s="35">
        <v>0.0</v>
      </c>
      <c r="Y1158" s="35">
        <v>0.0</v>
      </c>
      <c r="Z1158" s="35">
        <v>0.0</v>
      </c>
      <c r="AA1158" s="35">
        <v>4.24367723808</v>
      </c>
      <c r="AB1158" s="35">
        <v>0.0</v>
      </c>
      <c r="AC1158" s="35">
        <v>0.0</v>
      </c>
      <c r="AD1158" s="35">
        <v>0.0</v>
      </c>
      <c r="AE1158" s="35">
        <v>1.148178088229728</v>
      </c>
      <c r="AF1158" s="35">
        <v>5.671308611808</v>
      </c>
    </row>
    <row r="1159" ht="15.75" customHeight="1">
      <c r="A1159" s="35" t="s">
        <v>66</v>
      </c>
      <c r="B1159" s="35" t="s">
        <v>5920</v>
      </c>
      <c r="C1159" s="35">
        <v>4426.0</v>
      </c>
      <c r="D1159" s="35" t="s">
        <v>1345</v>
      </c>
      <c r="F1159" s="35">
        <v>0.118159511312966</v>
      </c>
      <c r="G1159" s="35">
        <v>0.1789159889961174</v>
      </c>
      <c r="H1159" s="35">
        <v>0.2970755003090834</v>
      </c>
      <c r="I1159" s="35">
        <v>3.403218260736</v>
      </c>
      <c r="J1159" s="35">
        <v>0.0</v>
      </c>
      <c r="K1159" s="35">
        <v>0.0</v>
      </c>
      <c r="L1159" s="35">
        <v>0.0</v>
      </c>
      <c r="M1159" s="35">
        <v>0.0</v>
      </c>
      <c r="N1159" s="35">
        <v>0.0</v>
      </c>
      <c r="O1159" s="35">
        <v>0.0</v>
      </c>
      <c r="P1159" s="35">
        <v>0.0</v>
      </c>
      <c r="R1159" s="35">
        <v>0.0</v>
      </c>
      <c r="S1159" s="35">
        <v>0.2624076</v>
      </c>
      <c r="T1159" s="35">
        <v>1.410585160723201</v>
      </c>
      <c r="U1159" s="35">
        <v>2.506373289020159</v>
      </c>
      <c r="V1159" s="35">
        <v>3.403218260736</v>
      </c>
      <c r="W1159" s="35">
        <v>0.0</v>
      </c>
      <c r="X1159" s="35">
        <v>0.0</v>
      </c>
      <c r="Y1159" s="35">
        <v>0.9695288518272005</v>
      </c>
      <c r="Z1159" s="35">
        <v>1.691386957532156</v>
      </c>
      <c r="AA1159" s="35">
        <v>3.403218260736</v>
      </c>
      <c r="AB1159" s="35">
        <v>0.0</v>
      </c>
      <c r="AC1159" s="35">
        <v>0.0</v>
      </c>
      <c r="AD1159" s="35">
        <v>1.1790819631584</v>
      </c>
      <c r="AE1159" s="35">
        <v>2.237880868554237</v>
      </c>
      <c r="AF1159" s="35">
        <v>3.390836928192</v>
      </c>
    </row>
    <row r="1160" ht="15.75" customHeight="1">
      <c r="A1160" s="35" t="s">
        <v>66</v>
      </c>
      <c r="B1160" s="35" t="s">
        <v>5921</v>
      </c>
      <c r="C1160" s="35">
        <v>4426.0</v>
      </c>
      <c r="D1160" s="35" t="s">
        <v>1345</v>
      </c>
      <c r="F1160" s="35">
        <v>0.196679983491851</v>
      </c>
      <c r="G1160" s="35">
        <v>0.362999708424301</v>
      </c>
      <c r="H1160" s="35">
        <v>0.5596796919161521</v>
      </c>
      <c r="I1160" s="35">
        <v>6.462134604576</v>
      </c>
      <c r="J1160" s="35">
        <v>2.224151207712</v>
      </c>
      <c r="K1160" s="35">
        <v>0.0</v>
      </c>
      <c r="L1160" s="35">
        <v>2.664386651808</v>
      </c>
      <c r="M1160" s="35">
        <v>0.0</v>
      </c>
      <c r="N1160" s="35">
        <v>0.0</v>
      </c>
      <c r="O1160" s="35">
        <v>0.0</v>
      </c>
      <c r="P1160" s="35">
        <v>0.0</v>
      </c>
      <c r="R1160" s="35">
        <v>0.0</v>
      </c>
      <c r="S1160" s="35">
        <v>0.0</v>
      </c>
      <c r="T1160" s="35">
        <v>3.192759668246401</v>
      </c>
      <c r="U1160" s="35">
        <v>4.243400684691826</v>
      </c>
      <c r="V1160" s="35">
        <v>6.462134604576</v>
      </c>
      <c r="W1160" s="35">
        <v>0.0</v>
      </c>
      <c r="X1160" s="35">
        <v>0.0</v>
      </c>
      <c r="Y1160" s="35">
        <v>1.757528270668802</v>
      </c>
      <c r="Z1160" s="35">
        <v>3.37876452071424</v>
      </c>
      <c r="AA1160" s="35">
        <v>5.016018970368</v>
      </c>
      <c r="AB1160" s="35">
        <v>0.0</v>
      </c>
      <c r="AC1160" s="35">
        <v>0.0</v>
      </c>
      <c r="AD1160" s="35">
        <v>2.7519658746048</v>
      </c>
      <c r="AE1160" s="35">
        <v>3.518167548954239</v>
      </c>
      <c r="AF1160" s="35">
        <v>6.462134604576</v>
      </c>
    </row>
    <row r="1161" ht="15.75" customHeight="1">
      <c r="A1161" s="35" t="s">
        <v>66</v>
      </c>
      <c r="B1161" s="35" t="s">
        <v>5922</v>
      </c>
      <c r="C1161" s="35">
        <v>4426.0</v>
      </c>
      <c r="D1161" s="35" t="s">
        <v>1345</v>
      </c>
      <c r="F1161" s="35">
        <v>0.01727839318684044</v>
      </c>
      <c r="G1161" s="35">
        <v>0.01500465942541829</v>
      </c>
      <c r="H1161" s="35">
        <v>0.03228305261225873</v>
      </c>
      <c r="I1161" s="35">
        <v>1.447140504096</v>
      </c>
      <c r="J1161" s="35">
        <v>0.0</v>
      </c>
      <c r="K1161" s="35">
        <v>0.0</v>
      </c>
      <c r="L1161" s="35">
        <v>0.0</v>
      </c>
      <c r="M1161" s="35">
        <v>0.733397753088</v>
      </c>
      <c r="N1161" s="35">
        <v>0.0</v>
      </c>
      <c r="O1161" s="35">
        <v>0.0</v>
      </c>
      <c r="P1161" s="35">
        <v>0.0</v>
      </c>
      <c r="R1161" s="35">
        <v>0.0</v>
      </c>
      <c r="S1161" s="35">
        <v>0.0</v>
      </c>
      <c r="T1161" s="35">
        <v>0.03532442296320803</v>
      </c>
      <c r="U1161" s="35">
        <v>0.7277138699039999</v>
      </c>
      <c r="V1161" s="35">
        <v>1.447140504096</v>
      </c>
      <c r="W1161" s="35">
        <v>0.0</v>
      </c>
      <c r="X1161" s="35">
        <v>0.0</v>
      </c>
      <c r="Y1161" s="35">
        <v>0.0</v>
      </c>
      <c r="Z1161" s="35">
        <v>0.5946471212774397</v>
      </c>
      <c r="AA1161" s="35">
        <v>1.30230065952</v>
      </c>
      <c r="AB1161" s="35">
        <v>0.0</v>
      </c>
      <c r="AC1161" s="35">
        <v>0.0</v>
      </c>
      <c r="AD1161" s="35">
        <v>0.0</v>
      </c>
      <c r="AE1161" s="35">
        <v>0.5919167257919989</v>
      </c>
      <c r="AF1161" s="35">
        <v>1.447140504096</v>
      </c>
    </row>
    <row r="1162" ht="15.75" customHeight="1">
      <c r="A1162" s="35" t="s">
        <v>66</v>
      </c>
      <c r="B1162" s="35" t="s">
        <v>5923</v>
      </c>
      <c r="C1162" s="35">
        <v>4426.0</v>
      </c>
      <c r="D1162" s="35" t="s">
        <v>1345</v>
      </c>
      <c r="F1162" s="35">
        <v>0.01254381923117321</v>
      </c>
      <c r="G1162" s="35">
        <v>0.04095707564663745</v>
      </c>
      <c r="H1162" s="35">
        <v>0.05350089487781066</v>
      </c>
      <c r="I1162" s="35">
        <v>12.520876330368</v>
      </c>
      <c r="J1162" s="35">
        <v>0.0</v>
      </c>
      <c r="K1162" s="35">
        <v>0.0</v>
      </c>
      <c r="L1162" s="35">
        <v>0.0</v>
      </c>
      <c r="M1162" s="35">
        <v>0.0</v>
      </c>
      <c r="N1162" s="35">
        <v>0.0</v>
      </c>
      <c r="O1162" s="35">
        <v>0.0</v>
      </c>
      <c r="P1162" s="35">
        <v>0.0</v>
      </c>
      <c r="R1162" s="35">
        <v>0.0</v>
      </c>
      <c r="S1162" s="35">
        <v>0.0</v>
      </c>
      <c r="T1162" s="35">
        <v>0.0</v>
      </c>
      <c r="U1162" s="35">
        <v>1.142197086078698</v>
      </c>
      <c r="V1162" s="35">
        <v>12.520876330368</v>
      </c>
      <c r="W1162" s="35">
        <v>0.0</v>
      </c>
      <c r="X1162" s="35">
        <v>0.0</v>
      </c>
      <c r="Y1162" s="35">
        <v>0.0</v>
      </c>
      <c r="Z1162" s="35">
        <v>0.0</v>
      </c>
      <c r="AA1162" s="35">
        <v>4.865639230368</v>
      </c>
      <c r="AB1162" s="35">
        <v>0.0</v>
      </c>
      <c r="AC1162" s="35">
        <v>0.0</v>
      </c>
      <c r="AD1162" s="35">
        <v>0.0</v>
      </c>
      <c r="AE1162" s="35">
        <v>0.675534715228769</v>
      </c>
      <c r="AF1162" s="35">
        <v>7.6552371</v>
      </c>
    </row>
    <row r="1163" ht="15.75" customHeight="1">
      <c r="A1163" s="35" t="s">
        <v>66</v>
      </c>
      <c r="B1163" s="35" t="s">
        <v>5924</v>
      </c>
      <c r="C1163" s="35">
        <v>4426.0</v>
      </c>
      <c r="D1163" s="35" t="s">
        <v>1345</v>
      </c>
      <c r="F1163" s="35">
        <v>0.001214667685501135</v>
      </c>
      <c r="G1163" s="35">
        <v>0.001447039160175123</v>
      </c>
      <c r="H1163" s="35">
        <v>0.002661706845676258</v>
      </c>
      <c r="I1163" s="35">
        <v>1.022965481664</v>
      </c>
      <c r="J1163" s="35">
        <v>0.0</v>
      </c>
      <c r="K1163" s="35">
        <v>0.0</v>
      </c>
      <c r="L1163" s="35">
        <v>0.0</v>
      </c>
      <c r="M1163" s="35">
        <v>0.0</v>
      </c>
      <c r="N1163" s="35">
        <v>0.0</v>
      </c>
      <c r="O1163" s="35">
        <v>0.0</v>
      </c>
      <c r="P1163" s="35">
        <v>0.0</v>
      </c>
      <c r="R1163" s="35">
        <v>0.0</v>
      </c>
      <c r="S1163" s="35">
        <v>0.0</v>
      </c>
      <c r="T1163" s="35">
        <v>0.0</v>
      </c>
      <c r="U1163" s="35">
        <v>0.0</v>
      </c>
      <c r="V1163" s="35">
        <v>1.022965481664</v>
      </c>
      <c r="W1163" s="35">
        <v>0.0</v>
      </c>
      <c r="X1163" s="35">
        <v>0.0</v>
      </c>
      <c r="Y1163" s="35">
        <v>0.0</v>
      </c>
      <c r="Z1163" s="35">
        <v>0.0</v>
      </c>
      <c r="AA1163" s="35">
        <v>0.728695408896</v>
      </c>
      <c r="AB1163" s="35">
        <v>0.0</v>
      </c>
      <c r="AC1163" s="35">
        <v>0.0</v>
      </c>
      <c r="AD1163" s="35">
        <v>0.0</v>
      </c>
      <c r="AE1163" s="35">
        <v>0.0</v>
      </c>
      <c r="AF1163" s="35">
        <v>0.573828095232</v>
      </c>
    </row>
    <row r="1164" ht="15.75" customHeight="1">
      <c r="A1164" s="35" t="s">
        <v>66</v>
      </c>
      <c r="B1164" s="35" t="s">
        <v>5925</v>
      </c>
      <c r="C1164" s="35">
        <v>4426.0</v>
      </c>
      <c r="D1164" s="35" t="s">
        <v>1345</v>
      </c>
      <c r="F1164" s="35">
        <v>0.05834465482824169</v>
      </c>
      <c r="G1164" s="35">
        <v>0.2109469491874625</v>
      </c>
      <c r="H1164" s="35">
        <v>0.2692916040157042</v>
      </c>
      <c r="I1164" s="35">
        <v>27.981830927232</v>
      </c>
      <c r="J1164" s="35">
        <v>0.0</v>
      </c>
      <c r="K1164" s="35">
        <v>0.0</v>
      </c>
      <c r="L1164" s="35">
        <v>0.0</v>
      </c>
      <c r="M1164" s="35">
        <v>0.0</v>
      </c>
      <c r="N1164" s="35">
        <v>0.0</v>
      </c>
      <c r="O1164" s="35">
        <v>0.0</v>
      </c>
      <c r="P1164" s="35">
        <v>0.0</v>
      </c>
      <c r="R1164" s="35">
        <v>0.0</v>
      </c>
      <c r="S1164" s="35">
        <v>0.0</v>
      </c>
      <c r="T1164" s="35">
        <v>0.0</v>
      </c>
      <c r="U1164" s="35">
        <v>9.265788424771147</v>
      </c>
      <c r="V1164" s="35">
        <v>27.981830927232</v>
      </c>
      <c r="W1164" s="35">
        <v>0.0</v>
      </c>
      <c r="X1164" s="35">
        <v>0.0</v>
      </c>
      <c r="Y1164" s="35">
        <v>0.0</v>
      </c>
      <c r="Z1164" s="35">
        <v>1.556900128949759</v>
      </c>
      <c r="AA1164" s="35">
        <v>14.585149450368</v>
      </c>
      <c r="AB1164" s="35">
        <v>0.0</v>
      </c>
      <c r="AC1164" s="35">
        <v>0.0</v>
      </c>
      <c r="AD1164" s="35">
        <v>0.0</v>
      </c>
      <c r="AE1164" s="35">
        <v>7.083300460279661</v>
      </c>
      <c r="AF1164" s="35">
        <v>27.981830927232</v>
      </c>
    </row>
    <row r="1165" ht="15.75" customHeight="1">
      <c r="A1165" s="35" t="s">
        <v>66</v>
      </c>
      <c r="B1165" s="35" t="s">
        <v>5926</v>
      </c>
      <c r="C1165" s="35">
        <v>4426.0</v>
      </c>
      <c r="D1165" s="35" t="s">
        <v>1345</v>
      </c>
      <c r="F1165" s="35">
        <v>0.00552191040772345</v>
      </c>
      <c r="G1165" s="35">
        <v>0.007562424494593916</v>
      </c>
      <c r="H1165" s="35">
        <v>0.01308433490231737</v>
      </c>
      <c r="I1165" s="35">
        <v>2.249442455904</v>
      </c>
      <c r="J1165" s="35">
        <v>0.0</v>
      </c>
      <c r="K1165" s="35">
        <v>0.0</v>
      </c>
      <c r="L1165" s="35">
        <v>0.0</v>
      </c>
      <c r="M1165" s="35">
        <v>0.0</v>
      </c>
      <c r="N1165" s="35">
        <v>0.0</v>
      </c>
      <c r="O1165" s="35">
        <v>0.0</v>
      </c>
      <c r="P1165" s="35">
        <v>0.0</v>
      </c>
      <c r="R1165" s="35">
        <v>0.0</v>
      </c>
      <c r="S1165" s="35">
        <v>0.0</v>
      </c>
      <c r="T1165" s="35">
        <v>0.0</v>
      </c>
      <c r="U1165" s="35">
        <v>0.02018400503614164</v>
      </c>
      <c r="V1165" s="35">
        <v>2.249442455904</v>
      </c>
      <c r="W1165" s="35">
        <v>0.0</v>
      </c>
      <c r="X1165" s="35">
        <v>0.0</v>
      </c>
      <c r="Y1165" s="35">
        <v>0.0</v>
      </c>
      <c r="Z1165" s="35">
        <v>0.0</v>
      </c>
      <c r="AA1165" s="35">
        <v>2.249442455904</v>
      </c>
      <c r="AB1165" s="35">
        <v>0.0</v>
      </c>
      <c r="AC1165" s="35">
        <v>0.0</v>
      </c>
      <c r="AD1165" s="35">
        <v>0.0</v>
      </c>
      <c r="AE1165" s="35">
        <v>0.0</v>
      </c>
      <c r="AF1165" s="35">
        <v>1.313798687712</v>
      </c>
    </row>
    <row r="1166" ht="15.75" customHeight="1">
      <c r="A1166" s="35" t="s">
        <v>66</v>
      </c>
      <c r="B1166" s="35" t="s">
        <v>5927</v>
      </c>
      <c r="C1166" s="35">
        <v>4426.0</v>
      </c>
      <c r="D1166" s="35" t="s">
        <v>1345</v>
      </c>
      <c r="F1166" s="35">
        <v>0.01013739572477974</v>
      </c>
      <c r="G1166" s="35">
        <v>0.00945558538670335</v>
      </c>
      <c r="H1166" s="35">
        <v>0.01959298111148309</v>
      </c>
      <c r="I1166" s="35">
        <v>3.221853431328</v>
      </c>
      <c r="J1166" s="35">
        <v>0.0</v>
      </c>
      <c r="K1166" s="35">
        <v>0.0</v>
      </c>
      <c r="L1166" s="35">
        <v>0.0</v>
      </c>
      <c r="M1166" s="35">
        <v>0.0</v>
      </c>
      <c r="N1166" s="35">
        <v>0.0</v>
      </c>
      <c r="O1166" s="35">
        <v>0.0</v>
      </c>
      <c r="P1166" s="35">
        <v>0.0</v>
      </c>
      <c r="R1166" s="35">
        <v>0.0</v>
      </c>
      <c r="S1166" s="35">
        <v>0.0</v>
      </c>
      <c r="T1166" s="35">
        <v>0.0</v>
      </c>
      <c r="U1166" s="35">
        <v>0.01365506710846758</v>
      </c>
      <c r="V1166" s="35">
        <v>3.221853431328</v>
      </c>
      <c r="W1166" s="35">
        <v>0.0</v>
      </c>
      <c r="X1166" s="35">
        <v>0.0</v>
      </c>
      <c r="Y1166" s="35">
        <v>0.0</v>
      </c>
      <c r="Z1166" s="35">
        <v>0.0</v>
      </c>
      <c r="AA1166" s="35">
        <v>2.125303475904</v>
      </c>
      <c r="AB1166" s="35">
        <v>0.0</v>
      </c>
      <c r="AC1166" s="35">
        <v>0.0</v>
      </c>
      <c r="AD1166" s="35">
        <v>0.0</v>
      </c>
      <c r="AE1166" s="35">
        <v>0.0</v>
      </c>
      <c r="AF1166" s="35">
        <v>3.051766476864</v>
      </c>
    </row>
    <row r="1167" ht="15.75" customHeight="1">
      <c r="A1167" s="35" t="s">
        <v>66</v>
      </c>
      <c r="B1167" s="35" t="s">
        <v>5928</v>
      </c>
      <c r="C1167" s="35">
        <v>4426.0</v>
      </c>
      <c r="D1167" s="35" t="s">
        <v>1345</v>
      </c>
      <c r="F1167" s="35">
        <v>0.0</v>
      </c>
      <c r="G1167" s="35">
        <v>2.452604640002415E-4</v>
      </c>
      <c r="H1167" s="35">
        <v>2.452604640002415E-4</v>
      </c>
      <c r="I1167" s="35">
        <v>0.147135036384</v>
      </c>
      <c r="J1167" s="35">
        <v>0.0</v>
      </c>
      <c r="K1167" s="35">
        <v>0.0</v>
      </c>
      <c r="L1167" s="35">
        <v>0.0</v>
      </c>
      <c r="M1167" s="35">
        <v>0.0</v>
      </c>
      <c r="N1167" s="35">
        <v>0.0</v>
      </c>
      <c r="O1167" s="35">
        <v>0.0</v>
      </c>
      <c r="P1167" s="35">
        <v>0.0</v>
      </c>
      <c r="R1167" s="35">
        <v>0.0</v>
      </c>
      <c r="S1167" s="35">
        <v>0.0</v>
      </c>
      <c r="T1167" s="35">
        <v>0.0</v>
      </c>
      <c r="U1167" s="35">
        <v>0.0</v>
      </c>
      <c r="V1167" s="35">
        <v>0.147135036384</v>
      </c>
      <c r="W1167" s="35">
        <v>0.0</v>
      </c>
      <c r="X1167" s="35">
        <v>0.0</v>
      </c>
      <c r="Y1167" s="35">
        <v>0.0</v>
      </c>
      <c r="Z1167" s="35">
        <v>0.0</v>
      </c>
      <c r="AA1167" s="35">
        <v>0.0</v>
      </c>
      <c r="AB1167" s="35">
        <v>0.0</v>
      </c>
      <c r="AC1167" s="35">
        <v>0.0</v>
      </c>
      <c r="AD1167" s="35">
        <v>0.0</v>
      </c>
      <c r="AE1167" s="35">
        <v>0.0</v>
      </c>
      <c r="AF1167" s="35">
        <v>0.147135036384</v>
      </c>
    </row>
    <row r="1168" ht="15.75" customHeight="1">
      <c r="A1168" s="35" t="s">
        <v>66</v>
      </c>
      <c r="B1168" s="35" t="s">
        <v>5929</v>
      </c>
      <c r="C1168" s="35">
        <v>4426.0</v>
      </c>
      <c r="D1168" s="35" t="s">
        <v>1345</v>
      </c>
      <c r="F1168" s="35">
        <v>0.0</v>
      </c>
      <c r="G1168" s="35">
        <v>0.008196636343906076</v>
      </c>
      <c r="H1168" s="35">
        <v>0.008196636343906076</v>
      </c>
      <c r="I1168" s="35">
        <v>4.917271895424</v>
      </c>
      <c r="J1168" s="35">
        <v>0.0</v>
      </c>
      <c r="K1168" s="35">
        <v>0.0</v>
      </c>
      <c r="L1168" s="35">
        <v>0.0</v>
      </c>
      <c r="M1168" s="35">
        <v>0.0</v>
      </c>
      <c r="N1168" s="35">
        <v>0.0</v>
      </c>
      <c r="O1168" s="35">
        <v>0.0</v>
      </c>
      <c r="P1168" s="35">
        <v>0.0</v>
      </c>
      <c r="R1168" s="35">
        <v>0.0</v>
      </c>
      <c r="S1168" s="35">
        <v>0.0</v>
      </c>
      <c r="T1168" s="35">
        <v>0.0</v>
      </c>
      <c r="U1168" s="35">
        <v>0.0</v>
      </c>
      <c r="V1168" s="35">
        <v>4.917271895424</v>
      </c>
      <c r="W1168" s="35">
        <v>0.0</v>
      </c>
      <c r="X1168" s="35">
        <v>0.0</v>
      </c>
      <c r="Y1168" s="35">
        <v>0.0</v>
      </c>
      <c r="Z1168" s="35">
        <v>0.0</v>
      </c>
      <c r="AA1168" s="35">
        <v>0.0</v>
      </c>
      <c r="AB1168" s="35">
        <v>0.0</v>
      </c>
      <c r="AC1168" s="35">
        <v>0.0</v>
      </c>
      <c r="AD1168" s="35">
        <v>0.0</v>
      </c>
      <c r="AE1168" s="35">
        <v>0.0</v>
      </c>
      <c r="AF1168" s="35">
        <v>4.917271895424</v>
      </c>
    </row>
    <row r="1169" ht="15.75" customHeight="1">
      <c r="A1169" s="35" t="s">
        <v>66</v>
      </c>
      <c r="B1169" s="35" t="s">
        <v>5930</v>
      </c>
      <c r="C1169" s="35">
        <v>4426.0</v>
      </c>
      <c r="D1169" s="35" t="s">
        <v>1345</v>
      </c>
      <c r="F1169" s="35">
        <v>0.0</v>
      </c>
      <c r="G1169" s="35">
        <v>0.009240878661456824</v>
      </c>
      <c r="H1169" s="35">
        <v>0.009240878661456824</v>
      </c>
      <c r="I1169" s="35">
        <v>5.543726844096</v>
      </c>
      <c r="J1169" s="35">
        <v>0.0</v>
      </c>
      <c r="K1169" s="35">
        <v>0.0</v>
      </c>
      <c r="L1169" s="35">
        <v>0.0</v>
      </c>
      <c r="M1169" s="35">
        <v>0.0</v>
      </c>
      <c r="N1169" s="35">
        <v>0.0</v>
      </c>
      <c r="O1169" s="35">
        <v>0.0</v>
      </c>
      <c r="P1169" s="35">
        <v>0.0</v>
      </c>
      <c r="R1169" s="35">
        <v>0.0</v>
      </c>
      <c r="S1169" s="35">
        <v>0.0</v>
      </c>
      <c r="T1169" s="35">
        <v>0.0</v>
      </c>
      <c r="U1169" s="35">
        <v>0.0</v>
      </c>
      <c r="V1169" s="35">
        <v>5.543726844096</v>
      </c>
      <c r="W1169" s="35">
        <v>0.0</v>
      </c>
      <c r="X1169" s="35">
        <v>0.0</v>
      </c>
      <c r="Y1169" s="35">
        <v>0.0</v>
      </c>
      <c r="Z1169" s="35">
        <v>0.0</v>
      </c>
      <c r="AA1169" s="35">
        <v>0.0</v>
      </c>
      <c r="AB1169" s="35">
        <v>0.0</v>
      </c>
      <c r="AC1169" s="35">
        <v>0.0</v>
      </c>
      <c r="AD1169" s="35">
        <v>0.0</v>
      </c>
      <c r="AE1169" s="35">
        <v>0.0</v>
      </c>
      <c r="AF1169" s="35">
        <v>5.543726844096</v>
      </c>
    </row>
    <row r="1170" ht="15.75" customHeight="1">
      <c r="A1170" s="35" t="s">
        <v>66</v>
      </c>
      <c r="B1170" s="35" t="s">
        <v>5931</v>
      </c>
      <c r="C1170" s="35">
        <v>4426.0</v>
      </c>
      <c r="D1170" s="35" t="s">
        <v>1345</v>
      </c>
      <c r="F1170" s="35">
        <v>0.0</v>
      </c>
      <c r="G1170" s="35">
        <v>0.00255336456454256</v>
      </c>
      <c r="H1170" s="35">
        <v>0.00255336456454256</v>
      </c>
      <c r="I1170" s="35">
        <v>1.531797591744</v>
      </c>
      <c r="J1170" s="35">
        <v>0.0</v>
      </c>
      <c r="K1170" s="35">
        <v>0.0</v>
      </c>
      <c r="L1170" s="35">
        <v>0.0</v>
      </c>
      <c r="M1170" s="35">
        <v>0.0</v>
      </c>
      <c r="N1170" s="35">
        <v>0.0</v>
      </c>
      <c r="O1170" s="35">
        <v>0.0</v>
      </c>
      <c r="P1170" s="35">
        <v>0.0</v>
      </c>
      <c r="R1170" s="35">
        <v>0.0</v>
      </c>
      <c r="S1170" s="35">
        <v>0.0</v>
      </c>
      <c r="T1170" s="35">
        <v>0.0</v>
      </c>
      <c r="U1170" s="35">
        <v>0.0</v>
      </c>
      <c r="V1170" s="35">
        <v>1.531797591744</v>
      </c>
      <c r="W1170" s="35">
        <v>0.0</v>
      </c>
      <c r="X1170" s="35">
        <v>0.0</v>
      </c>
      <c r="Y1170" s="35">
        <v>0.0</v>
      </c>
      <c r="Z1170" s="35">
        <v>0.0</v>
      </c>
      <c r="AA1170" s="35">
        <v>0.0</v>
      </c>
      <c r="AB1170" s="35">
        <v>0.0</v>
      </c>
      <c r="AC1170" s="35">
        <v>0.0</v>
      </c>
      <c r="AD1170" s="35">
        <v>0.0</v>
      </c>
      <c r="AE1170" s="35">
        <v>0.0</v>
      </c>
      <c r="AF1170" s="35">
        <v>1.531797591744</v>
      </c>
    </row>
    <row r="1171" ht="15.75" customHeight="1">
      <c r="A1171" s="35" t="s">
        <v>67</v>
      </c>
      <c r="F1171" s="35">
        <v>17.87638948784631</v>
      </c>
      <c r="G1171" s="35">
        <v>1.921363606532831</v>
      </c>
      <c r="H1171" s="35">
        <v>19.79775309437914</v>
      </c>
      <c r="I1171" s="35">
        <v>667.194291604512</v>
      </c>
      <c r="J1171" s="35">
        <v>19.817108793216</v>
      </c>
      <c r="K1171" s="35">
        <v>28.44374043168</v>
      </c>
      <c r="L1171" s="35">
        <v>6.720244102656</v>
      </c>
      <c r="M1171" s="35">
        <v>5.37703853904</v>
      </c>
      <c r="N1171" s="35">
        <v>17.237476118016</v>
      </c>
      <c r="O1171" s="35">
        <v>17.237476118016</v>
      </c>
      <c r="P1171" s="35">
        <v>17.237476118016</v>
      </c>
      <c r="R1171" s="35">
        <v>4.74725222496</v>
      </c>
      <c r="S1171" s="35">
        <v>12.786591342672</v>
      </c>
      <c r="T1171" s="35">
        <v>102.6141341367745</v>
      </c>
      <c r="U1171" s="35">
        <v>300.4804197499501</v>
      </c>
      <c r="V1171" s="35">
        <v>667.194291604512</v>
      </c>
      <c r="W1171" s="35">
        <v>4.388680717344</v>
      </c>
      <c r="X1171" s="35">
        <v>11.67040441728</v>
      </c>
      <c r="Y1171" s="35">
        <v>66.28760744598748</v>
      </c>
      <c r="Z1171" s="35">
        <v>278.8815906287709</v>
      </c>
      <c r="AA1171" s="35">
        <v>667.194291604512</v>
      </c>
      <c r="AB1171" s="35">
        <v>0.0</v>
      </c>
      <c r="AC1171" s="35">
        <v>0.898280693856</v>
      </c>
      <c r="AD1171" s="35">
        <v>1.383934452768</v>
      </c>
      <c r="AE1171" s="35">
        <v>54.50305563658348</v>
      </c>
      <c r="AF1171" s="35">
        <v>309.199809957696</v>
      </c>
    </row>
    <row r="1172" ht="15.75" customHeight="1">
      <c r="A1172" s="35" t="s">
        <v>67</v>
      </c>
      <c r="B1172" s="35" t="s">
        <v>5932</v>
      </c>
      <c r="C1172" s="35">
        <v>4581.0</v>
      </c>
      <c r="D1172" s="35" t="s">
        <v>1374</v>
      </c>
      <c r="F1172" s="35">
        <v>0.0</v>
      </c>
      <c r="G1172" s="35">
        <v>0.2280444816953749</v>
      </c>
      <c r="H1172" s="35">
        <v>0.2280444816953749</v>
      </c>
      <c r="I1172" s="35">
        <v>90.457128494208</v>
      </c>
      <c r="J1172" s="35">
        <v>0.0</v>
      </c>
      <c r="K1172" s="35">
        <v>0.0</v>
      </c>
      <c r="L1172" s="35">
        <v>0.0</v>
      </c>
      <c r="M1172" s="35">
        <v>0.0</v>
      </c>
      <c r="N1172" s="35">
        <v>0.0</v>
      </c>
      <c r="O1172" s="35">
        <v>0.0</v>
      </c>
      <c r="P1172" s="35">
        <v>0.0</v>
      </c>
      <c r="R1172" s="35">
        <v>0.0</v>
      </c>
      <c r="S1172" s="35">
        <v>0.0</v>
      </c>
      <c r="T1172" s="35">
        <v>0.0</v>
      </c>
      <c r="U1172" s="35">
        <v>0.0</v>
      </c>
      <c r="V1172" s="35">
        <v>90.457128494208</v>
      </c>
      <c r="W1172" s="35">
        <v>0.0</v>
      </c>
      <c r="X1172" s="35">
        <v>0.0</v>
      </c>
      <c r="Y1172" s="35">
        <v>0.0</v>
      </c>
      <c r="Z1172" s="35">
        <v>0.0</v>
      </c>
      <c r="AA1172" s="35">
        <v>0.0</v>
      </c>
      <c r="AB1172" s="35">
        <v>0.0</v>
      </c>
      <c r="AC1172" s="35">
        <v>0.0</v>
      </c>
      <c r="AD1172" s="35">
        <v>0.0</v>
      </c>
      <c r="AE1172" s="35">
        <v>0.0</v>
      </c>
      <c r="AF1172" s="35">
        <v>90.457128494208</v>
      </c>
    </row>
    <row r="1173" ht="15.75" customHeight="1">
      <c r="A1173" s="35" t="s">
        <v>67</v>
      </c>
      <c r="B1173" s="35" t="s">
        <v>5933</v>
      </c>
      <c r="C1173" s="35">
        <v>4581.0</v>
      </c>
      <c r="D1173" s="35" t="s">
        <v>1374</v>
      </c>
      <c r="F1173" s="35">
        <v>0.001159691413033456</v>
      </c>
      <c r="G1173" s="35">
        <v>0.0</v>
      </c>
      <c r="H1173" s="35">
        <v>0.001159691413033456</v>
      </c>
      <c r="I1173" s="35">
        <v>0.6957144069119999</v>
      </c>
      <c r="J1173" s="35">
        <v>0.0</v>
      </c>
      <c r="K1173" s="35">
        <v>0.0</v>
      </c>
      <c r="L1173" s="35">
        <v>0.0</v>
      </c>
      <c r="M1173" s="35">
        <v>0.0</v>
      </c>
      <c r="N1173" s="35">
        <v>0.0</v>
      </c>
      <c r="O1173" s="35">
        <v>0.0</v>
      </c>
      <c r="P1173" s="35">
        <v>0.0</v>
      </c>
      <c r="R1173" s="35">
        <v>0.0</v>
      </c>
      <c r="S1173" s="35">
        <v>0.0</v>
      </c>
      <c r="T1173" s="35">
        <v>0.0</v>
      </c>
      <c r="U1173" s="35">
        <v>0.0</v>
      </c>
      <c r="V1173" s="35">
        <v>0.6957144069119999</v>
      </c>
      <c r="W1173" s="35">
        <v>0.0</v>
      </c>
      <c r="X1173" s="35">
        <v>0.0</v>
      </c>
      <c r="Y1173" s="35">
        <v>0.0</v>
      </c>
      <c r="Z1173" s="35">
        <v>0.0</v>
      </c>
      <c r="AA1173" s="35">
        <v>0.6957144069119999</v>
      </c>
      <c r="AB1173" s="35">
        <v>0.0</v>
      </c>
      <c r="AC1173" s="35">
        <v>0.0</v>
      </c>
      <c r="AD1173" s="35">
        <v>0.0</v>
      </c>
      <c r="AE1173" s="35">
        <v>0.0</v>
      </c>
      <c r="AF1173" s="35">
        <v>0.0</v>
      </c>
    </row>
    <row r="1174" ht="15.75" customHeight="1">
      <c r="A1174" s="35" t="s">
        <v>67</v>
      </c>
      <c r="B1174" s="35" t="s">
        <v>5934</v>
      </c>
      <c r="C1174" s="35">
        <v>4581.0</v>
      </c>
      <c r="D1174" s="35" t="s">
        <v>1374</v>
      </c>
      <c r="F1174" s="35">
        <v>0.01745489113952873</v>
      </c>
      <c r="G1174" s="35">
        <v>0.02386946791472697</v>
      </c>
      <c r="H1174" s="35">
        <v>0.0413243590542557</v>
      </c>
      <c r="I1174" s="35">
        <v>10.471422915072</v>
      </c>
      <c r="J1174" s="35">
        <v>0.0</v>
      </c>
      <c r="K1174" s="35">
        <v>0.0</v>
      </c>
      <c r="L1174" s="35">
        <v>0.0</v>
      </c>
      <c r="M1174" s="35">
        <v>0.0</v>
      </c>
      <c r="N1174" s="35">
        <v>0.0</v>
      </c>
      <c r="O1174" s="35">
        <v>0.0</v>
      </c>
      <c r="P1174" s="35">
        <v>0.0</v>
      </c>
      <c r="R1174" s="35">
        <v>0.0</v>
      </c>
      <c r="S1174" s="35">
        <v>0.0</v>
      </c>
      <c r="T1174" s="35">
        <v>0.0</v>
      </c>
      <c r="U1174" s="35">
        <v>0.0</v>
      </c>
      <c r="V1174" s="35">
        <v>10.471422915072</v>
      </c>
      <c r="W1174" s="35">
        <v>0.0</v>
      </c>
      <c r="X1174" s="35">
        <v>0.0</v>
      </c>
      <c r="Y1174" s="35">
        <v>0.0</v>
      </c>
      <c r="Z1174" s="35">
        <v>0.0</v>
      </c>
      <c r="AA1174" s="35">
        <v>10.471422915072</v>
      </c>
      <c r="AB1174" s="35">
        <v>0.0</v>
      </c>
      <c r="AC1174" s="35">
        <v>0.0</v>
      </c>
      <c r="AD1174" s="35">
        <v>0.0</v>
      </c>
      <c r="AE1174" s="35">
        <v>0.0</v>
      </c>
      <c r="AF1174" s="35">
        <v>9.673615534464</v>
      </c>
    </row>
    <row r="1175" ht="15.75" customHeight="1">
      <c r="A1175" s="35" t="s">
        <v>67</v>
      </c>
      <c r="B1175" s="35" t="s">
        <v>5935</v>
      </c>
      <c r="C1175" s="35">
        <v>4581.0</v>
      </c>
      <c r="D1175" s="35" t="s">
        <v>1374</v>
      </c>
      <c r="F1175" s="35">
        <v>0.001312238187087918</v>
      </c>
      <c r="G1175" s="35">
        <v>0.0</v>
      </c>
      <c r="H1175" s="35">
        <v>0.001312238187087918</v>
      </c>
      <c r="I1175" s="35">
        <v>0.7872292592639999</v>
      </c>
      <c r="J1175" s="35">
        <v>0.0</v>
      </c>
      <c r="K1175" s="35">
        <v>0.0</v>
      </c>
      <c r="L1175" s="35">
        <v>0.0</v>
      </c>
      <c r="M1175" s="35">
        <v>0.0</v>
      </c>
      <c r="N1175" s="35">
        <v>0.0</v>
      </c>
      <c r="O1175" s="35">
        <v>0.0</v>
      </c>
      <c r="P1175" s="35">
        <v>0.0</v>
      </c>
      <c r="R1175" s="35">
        <v>0.0</v>
      </c>
      <c r="S1175" s="35">
        <v>0.0</v>
      </c>
      <c r="T1175" s="35">
        <v>0.0</v>
      </c>
      <c r="U1175" s="35">
        <v>0.0</v>
      </c>
      <c r="V1175" s="35">
        <v>0.7872292592639999</v>
      </c>
      <c r="W1175" s="35">
        <v>0.0</v>
      </c>
      <c r="X1175" s="35">
        <v>0.0</v>
      </c>
      <c r="Y1175" s="35">
        <v>0.0</v>
      </c>
      <c r="Z1175" s="35">
        <v>0.0</v>
      </c>
      <c r="AA1175" s="35">
        <v>0.7872292592639999</v>
      </c>
      <c r="AB1175" s="35">
        <v>0.0</v>
      </c>
      <c r="AC1175" s="35">
        <v>0.0</v>
      </c>
      <c r="AD1175" s="35">
        <v>0.0</v>
      </c>
      <c r="AE1175" s="35">
        <v>0.0</v>
      </c>
      <c r="AF1175" s="35">
        <v>0.0</v>
      </c>
    </row>
    <row r="1176" ht="15.75" customHeight="1">
      <c r="A1176" s="35" t="s">
        <v>67</v>
      </c>
      <c r="B1176" s="35" t="s">
        <v>5936</v>
      </c>
      <c r="C1176" s="35">
        <v>4581.0</v>
      </c>
      <c r="D1176" s="35" t="s">
        <v>1374</v>
      </c>
      <c r="F1176" s="35">
        <v>0.1292969026916484</v>
      </c>
      <c r="G1176" s="35">
        <v>0.1952981079751711</v>
      </c>
      <c r="H1176" s="35">
        <v>0.3245950106668195</v>
      </c>
      <c r="I1176" s="35">
        <v>105.18559932384</v>
      </c>
      <c r="J1176" s="35">
        <v>0.0</v>
      </c>
      <c r="K1176" s="35">
        <v>0.0</v>
      </c>
      <c r="L1176" s="35">
        <v>0.0</v>
      </c>
      <c r="M1176" s="35">
        <v>0.0</v>
      </c>
      <c r="N1176" s="35">
        <v>0.0</v>
      </c>
      <c r="O1176" s="35">
        <v>0.0</v>
      </c>
      <c r="P1176" s="35">
        <v>0.0</v>
      </c>
      <c r="R1176" s="35">
        <v>0.0</v>
      </c>
      <c r="S1176" s="35">
        <v>0.0</v>
      </c>
      <c r="T1176" s="35">
        <v>0.0</v>
      </c>
      <c r="U1176" s="35">
        <v>0.0</v>
      </c>
      <c r="V1176" s="35">
        <v>105.18559932384</v>
      </c>
      <c r="W1176" s="35">
        <v>0.0</v>
      </c>
      <c r="X1176" s="35">
        <v>0.0</v>
      </c>
      <c r="Y1176" s="35">
        <v>0.0</v>
      </c>
      <c r="Z1176" s="35">
        <v>0.0</v>
      </c>
      <c r="AA1176" s="35">
        <v>57.59891873366399</v>
      </c>
      <c r="AB1176" s="35">
        <v>0.0</v>
      </c>
      <c r="AC1176" s="35">
        <v>0.0</v>
      </c>
      <c r="AD1176" s="35">
        <v>0.0</v>
      </c>
      <c r="AE1176" s="35">
        <v>0.0</v>
      </c>
      <c r="AF1176" s="35">
        <v>87.11228367878401</v>
      </c>
    </row>
    <row r="1177" ht="15.75" customHeight="1">
      <c r="A1177" s="35" t="s">
        <v>67</v>
      </c>
      <c r="B1177" s="35" t="s">
        <v>5937</v>
      </c>
      <c r="C1177" s="35">
        <v>4581.0</v>
      </c>
      <c r="D1177" s="35" t="s">
        <v>1374</v>
      </c>
      <c r="F1177" s="35">
        <v>0.2214402120160766</v>
      </c>
      <c r="G1177" s="35">
        <v>0.3741799880308612</v>
      </c>
      <c r="H1177" s="35">
        <v>0.5956202000469378</v>
      </c>
      <c r="I1177" s="35">
        <v>121.241059196544</v>
      </c>
      <c r="J1177" s="35">
        <v>0.0</v>
      </c>
      <c r="K1177" s="35">
        <v>0.0</v>
      </c>
      <c r="L1177" s="35">
        <v>0.0</v>
      </c>
      <c r="M1177" s="35">
        <v>0.0</v>
      </c>
      <c r="N1177" s="35">
        <v>0.0</v>
      </c>
      <c r="O1177" s="35">
        <v>0.0</v>
      </c>
      <c r="P1177" s="35">
        <v>0.0</v>
      </c>
      <c r="R1177" s="35">
        <v>0.0</v>
      </c>
      <c r="S1177" s="35">
        <v>0.0</v>
      </c>
      <c r="T1177" s="35">
        <v>0.0</v>
      </c>
      <c r="U1177" s="35">
        <v>1.032121434556547</v>
      </c>
      <c r="V1177" s="35">
        <v>121.241059196544</v>
      </c>
      <c r="W1177" s="35">
        <v>0.0</v>
      </c>
      <c r="X1177" s="35">
        <v>0.0</v>
      </c>
      <c r="Y1177" s="35">
        <v>0.0</v>
      </c>
      <c r="Z1177" s="35">
        <v>0.0</v>
      </c>
      <c r="AA1177" s="35">
        <v>49.540539589632</v>
      </c>
      <c r="AB1177" s="35">
        <v>0.0</v>
      </c>
      <c r="AC1177" s="35">
        <v>0.0</v>
      </c>
      <c r="AD1177" s="35">
        <v>0.0</v>
      </c>
      <c r="AE1177" s="35">
        <v>0.07119596711801525</v>
      </c>
      <c r="AF1177" s="35">
        <v>82.554783099264</v>
      </c>
    </row>
    <row r="1178" ht="15.75" customHeight="1">
      <c r="A1178" s="35" t="s">
        <v>67</v>
      </c>
      <c r="B1178" s="35" t="s">
        <v>5938</v>
      </c>
      <c r="C1178" s="35">
        <v>4581.0</v>
      </c>
      <c r="D1178" s="35" t="s">
        <v>1374</v>
      </c>
      <c r="F1178" s="35">
        <v>0.002966522246434599</v>
      </c>
      <c r="G1178" s="35">
        <v>0.0</v>
      </c>
      <c r="H1178" s="35">
        <v>0.002966522246434599</v>
      </c>
      <c r="I1178" s="35">
        <v>1.77965641728</v>
      </c>
      <c r="J1178" s="35">
        <v>0.0</v>
      </c>
      <c r="K1178" s="35">
        <v>0.0</v>
      </c>
      <c r="L1178" s="35">
        <v>0.0</v>
      </c>
      <c r="M1178" s="35">
        <v>0.0</v>
      </c>
      <c r="N1178" s="35">
        <v>0.0</v>
      </c>
      <c r="O1178" s="35">
        <v>0.0</v>
      </c>
      <c r="P1178" s="35">
        <v>0.0</v>
      </c>
      <c r="R1178" s="35">
        <v>0.0</v>
      </c>
      <c r="S1178" s="35">
        <v>0.0</v>
      </c>
      <c r="T1178" s="35">
        <v>0.0</v>
      </c>
      <c r="U1178" s="35">
        <v>0.0</v>
      </c>
      <c r="V1178" s="35">
        <v>1.77965641728</v>
      </c>
      <c r="W1178" s="35">
        <v>0.0</v>
      </c>
      <c r="X1178" s="35">
        <v>0.0</v>
      </c>
      <c r="Y1178" s="35">
        <v>0.0</v>
      </c>
      <c r="Z1178" s="35">
        <v>0.0</v>
      </c>
      <c r="AA1178" s="35">
        <v>1.77965641728</v>
      </c>
      <c r="AB1178" s="35">
        <v>0.0</v>
      </c>
      <c r="AC1178" s="35">
        <v>0.0</v>
      </c>
      <c r="AD1178" s="35">
        <v>0.0</v>
      </c>
      <c r="AE1178" s="35">
        <v>0.0</v>
      </c>
      <c r="AF1178" s="35">
        <v>0.0</v>
      </c>
    </row>
    <row r="1179" ht="15.75" customHeight="1">
      <c r="A1179" s="35" t="s">
        <v>67</v>
      </c>
      <c r="B1179" s="35" t="s">
        <v>5939</v>
      </c>
      <c r="C1179" s="35">
        <v>4581.0</v>
      </c>
      <c r="D1179" s="35" t="s">
        <v>1374</v>
      </c>
      <c r="F1179" s="35">
        <v>0.00585007403543952</v>
      </c>
      <c r="G1179" s="35">
        <v>0.0</v>
      </c>
      <c r="H1179" s="35">
        <v>0.00585007403543952</v>
      </c>
      <c r="I1179" s="35">
        <v>1.715076695808</v>
      </c>
      <c r="J1179" s="35">
        <v>1.715076695808</v>
      </c>
      <c r="K1179" s="35">
        <v>0.0</v>
      </c>
      <c r="L1179" s="35">
        <v>0.0</v>
      </c>
      <c r="M1179" s="35">
        <v>0.0</v>
      </c>
      <c r="N1179" s="35">
        <v>0.0</v>
      </c>
      <c r="O1179" s="35">
        <v>0.0</v>
      </c>
      <c r="P1179" s="35">
        <v>0.0</v>
      </c>
      <c r="R1179" s="35">
        <v>0.0</v>
      </c>
      <c r="S1179" s="35">
        <v>0.0</v>
      </c>
      <c r="T1179" s="35">
        <v>0.0</v>
      </c>
      <c r="U1179" s="35">
        <v>0.0</v>
      </c>
      <c r="V1179" s="35">
        <v>1.715076695808</v>
      </c>
      <c r="W1179" s="35">
        <v>0.0</v>
      </c>
      <c r="X1179" s="35">
        <v>0.0</v>
      </c>
      <c r="Y1179" s="35">
        <v>0.0</v>
      </c>
      <c r="Z1179" s="35">
        <v>0.0</v>
      </c>
      <c r="AA1179" s="35">
        <v>1.715076695808</v>
      </c>
      <c r="AB1179" s="35">
        <v>0.0</v>
      </c>
      <c r="AC1179" s="35">
        <v>0.0</v>
      </c>
      <c r="AD1179" s="35">
        <v>0.0</v>
      </c>
      <c r="AE1179" s="35">
        <v>0.0</v>
      </c>
      <c r="AF1179" s="35">
        <v>0.0</v>
      </c>
    </row>
    <row r="1180" ht="15.75" customHeight="1">
      <c r="A1180" s="35" t="s">
        <v>67</v>
      </c>
      <c r="B1180" s="35" t="s">
        <v>5940</v>
      </c>
      <c r="C1180" s="35">
        <v>4581.0</v>
      </c>
      <c r="D1180" s="35" t="s">
        <v>1374</v>
      </c>
      <c r="F1180" s="35">
        <v>0.5259732348923555</v>
      </c>
      <c r="G1180" s="35">
        <v>0.0</v>
      </c>
      <c r="H1180" s="35">
        <v>0.5259732348923555</v>
      </c>
      <c r="I1180" s="35">
        <v>306.486095521536</v>
      </c>
      <c r="J1180" s="35">
        <v>0.0</v>
      </c>
      <c r="K1180" s="35">
        <v>0.0</v>
      </c>
      <c r="L1180" s="35">
        <v>0.0</v>
      </c>
      <c r="M1180" s="35">
        <v>0.0</v>
      </c>
      <c r="N1180" s="35">
        <v>0.0</v>
      </c>
      <c r="O1180" s="35">
        <v>0.0</v>
      </c>
      <c r="P1180" s="35">
        <v>0.0</v>
      </c>
      <c r="R1180" s="35">
        <v>0.0</v>
      </c>
      <c r="S1180" s="35">
        <v>0.0</v>
      </c>
      <c r="T1180" s="35">
        <v>0.0</v>
      </c>
      <c r="U1180" s="35">
        <v>0.0</v>
      </c>
      <c r="V1180" s="35">
        <v>306.486095521536</v>
      </c>
      <c r="W1180" s="35">
        <v>0.0</v>
      </c>
      <c r="X1180" s="35">
        <v>0.0</v>
      </c>
      <c r="Y1180" s="35">
        <v>0.0</v>
      </c>
      <c r="Z1180" s="35">
        <v>0.0</v>
      </c>
      <c r="AA1180" s="35">
        <v>306.486095521536</v>
      </c>
      <c r="AB1180" s="35">
        <v>0.0</v>
      </c>
      <c r="AC1180" s="35">
        <v>0.0</v>
      </c>
      <c r="AD1180" s="35">
        <v>0.0</v>
      </c>
      <c r="AE1180" s="35">
        <v>0.0</v>
      </c>
      <c r="AF1180" s="35">
        <v>0.0</v>
      </c>
    </row>
    <row r="1181" ht="15.75" customHeight="1">
      <c r="A1181" s="35" t="s">
        <v>67</v>
      </c>
      <c r="B1181" s="35" t="s">
        <v>5941</v>
      </c>
      <c r="C1181" s="35">
        <v>4581.0</v>
      </c>
      <c r="D1181" s="35" t="s">
        <v>1374</v>
      </c>
      <c r="F1181" s="35">
        <v>0.07408801021117838</v>
      </c>
      <c r="G1181" s="35">
        <v>0.0</v>
      </c>
      <c r="H1181" s="35">
        <v>0.07408801021117838</v>
      </c>
      <c r="I1181" s="35">
        <v>44.44638936192</v>
      </c>
      <c r="J1181" s="35">
        <v>0.0</v>
      </c>
      <c r="K1181" s="35">
        <v>0.0</v>
      </c>
      <c r="L1181" s="35">
        <v>0.0</v>
      </c>
      <c r="M1181" s="35">
        <v>0.0</v>
      </c>
      <c r="N1181" s="35">
        <v>0.0</v>
      </c>
      <c r="O1181" s="35">
        <v>0.0</v>
      </c>
      <c r="P1181" s="35">
        <v>0.0</v>
      </c>
      <c r="R1181" s="35">
        <v>0.0</v>
      </c>
      <c r="S1181" s="35">
        <v>0.0</v>
      </c>
      <c r="T1181" s="35">
        <v>0.0</v>
      </c>
      <c r="U1181" s="35">
        <v>0.0</v>
      </c>
      <c r="V1181" s="35">
        <v>44.44638936192</v>
      </c>
      <c r="W1181" s="35">
        <v>0.0</v>
      </c>
      <c r="X1181" s="35">
        <v>0.0</v>
      </c>
      <c r="Y1181" s="35">
        <v>0.0</v>
      </c>
      <c r="Z1181" s="35">
        <v>0.0</v>
      </c>
      <c r="AA1181" s="35">
        <v>44.44638936192</v>
      </c>
      <c r="AB1181" s="35">
        <v>0.0</v>
      </c>
      <c r="AC1181" s="35">
        <v>0.0</v>
      </c>
      <c r="AD1181" s="35">
        <v>0.0</v>
      </c>
      <c r="AE1181" s="35">
        <v>0.0</v>
      </c>
      <c r="AF1181" s="35">
        <v>0.0</v>
      </c>
    </row>
    <row r="1182" ht="15.75" customHeight="1">
      <c r="A1182" s="35" t="s">
        <v>67</v>
      </c>
      <c r="B1182" s="35" t="s">
        <v>5942</v>
      </c>
      <c r="C1182" s="35">
        <v>4581.0</v>
      </c>
      <c r="D1182" s="35" t="s">
        <v>1374</v>
      </c>
      <c r="F1182" s="35">
        <v>0.7825308030781508</v>
      </c>
      <c r="G1182" s="35">
        <v>0.0717236581365182</v>
      </c>
      <c r="H1182" s="35">
        <v>0.8542544612146691</v>
      </c>
      <c r="I1182" s="35">
        <v>30.788806370112</v>
      </c>
      <c r="J1182" s="35">
        <v>17.496476097408</v>
      </c>
      <c r="K1182" s="35">
        <v>0.0</v>
      </c>
      <c r="L1182" s="35">
        <v>0.820184424192</v>
      </c>
      <c r="M1182" s="35">
        <v>1.328739503616</v>
      </c>
      <c r="N1182" s="35">
        <v>0.7394436241919999</v>
      </c>
      <c r="O1182" s="35">
        <v>0.7394436241919999</v>
      </c>
      <c r="P1182" s="35">
        <v>0.7394436241919999</v>
      </c>
      <c r="R1182" s="35">
        <v>0.0</v>
      </c>
      <c r="S1182" s="35">
        <v>0.783179300736</v>
      </c>
      <c r="T1182" s="35">
        <v>1.8659887329888</v>
      </c>
      <c r="U1182" s="35">
        <v>19.30964263087101</v>
      </c>
      <c r="V1182" s="35">
        <v>30.788806370112</v>
      </c>
      <c r="W1182" s="35">
        <v>0.0</v>
      </c>
      <c r="X1182" s="35">
        <v>0.767044059264</v>
      </c>
      <c r="Y1182" s="35">
        <v>1.7454206494368</v>
      </c>
      <c r="Z1182" s="35">
        <v>18.89918973347327</v>
      </c>
      <c r="AA1182" s="35">
        <v>25.948952521632</v>
      </c>
      <c r="AB1182" s="35">
        <v>0.0</v>
      </c>
      <c r="AC1182" s="35">
        <v>0.0</v>
      </c>
      <c r="AD1182" s="35">
        <v>0.0</v>
      </c>
      <c r="AE1182" s="35">
        <v>1.166389993843198</v>
      </c>
      <c r="AF1182" s="35">
        <v>30.788806370112</v>
      </c>
    </row>
    <row r="1183" ht="15.75" customHeight="1">
      <c r="A1183" s="35" t="s">
        <v>67</v>
      </c>
      <c r="B1183" s="35" t="s">
        <v>5943</v>
      </c>
      <c r="C1183" s="35">
        <v>4581.0</v>
      </c>
      <c r="D1183" s="35" t="s">
        <v>1374</v>
      </c>
      <c r="F1183" s="35">
        <v>0.03428625218525725</v>
      </c>
      <c r="G1183" s="35">
        <v>0.0</v>
      </c>
      <c r="H1183" s="35">
        <v>0.03428625218525725</v>
      </c>
      <c r="I1183" s="35">
        <v>15.643592977824</v>
      </c>
      <c r="J1183" s="35">
        <v>0.0</v>
      </c>
      <c r="K1183" s="35">
        <v>0.0</v>
      </c>
      <c r="L1183" s="35">
        <v>0.0</v>
      </c>
      <c r="M1183" s="35">
        <v>0.0</v>
      </c>
      <c r="N1183" s="35">
        <v>0.0</v>
      </c>
      <c r="O1183" s="35">
        <v>0.0</v>
      </c>
      <c r="P1183" s="35">
        <v>0.0</v>
      </c>
      <c r="R1183" s="35">
        <v>0.0</v>
      </c>
      <c r="S1183" s="35">
        <v>0.0</v>
      </c>
      <c r="T1183" s="35">
        <v>0.0</v>
      </c>
      <c r="U1183" s="35">
        <v>0.0</v>
      </c>
      <c r="V1183" s="35">
        <v>15.643592977824</v>
      </c>
      <c r="W1183" s="35">
        <v>0.0</v>
      </c>
      <c r="X1183" s="35">
        <v>0.0</v>
      </c>
      <c r="Y1183" s="35">
        <v>0.0</v>
      </c>
      <c r="Z1183" s="35">
        <v>0.0</v>
      </c>
      <c r="AA1183" s="35">
        <v>15.643592977824</v>
      </c>
      <c r="AB1183" s="35">
        <v>0.0</v>
      </c>
      <c r="AC1183" s="35">
        <v>0.0</v>
      </c>
      <c r="AD1183" s="35">
        <v>0.0</v>
      </c>
      <c r="AE1183" s="35">
        <v>0.0</v>
      </c>
      <c r="AF1183" s="35">
        <v>0.0</v>
      </c>
    </row>
    <row r="1184" ht="15.75" customHeight="1">
      <c r="A1184" s="35" t="s">
        <v>67</v>
      </c>
      <c r="B1184" s="35" t="s">
        <v>5944</v>
      </c>
      <c r="C1184" s="35">
        <v>4581.0</v>
      </c>
      <c r="D1184" s="35" t="s">
        <v>1374</v>
      </c>
      <c r="F1184" s="35">
        <v>0.0133499530606318</v>
      </c>
      <c r="G1184" s="35">
        <v>0.0</v>
      </c>
      <c r="H1184" s="35">
        <v>0.0133499530606318</v>
      </c>
      <c r="I1184" s="35">
        <v>8.008815596544</v>
      </c>
      <c r="J1184" s="35">
        <v>0.0</v>
      </c>
      <c r="K1184" s="35">
        <v>0.0</v>
      </c>
      <c r="L1184" s="35">
        <v>0.0</v>
      </c>
      <c r="M1184" s="35">
        <v>0.0</v>
      </c>
      <c r="N1184" s="35">
        <v>0.0</v>
      </c>
      <c r="O1184" s="35">
        <v>0.0</v>
      </c>
      <c r="P1184" s="35">
        <v>0.0</v>
      </c>
      <c r="R1184" s="35">
        <v>0.0</v>
      </c>
      <c r="S1184" s="35">
        <v>0.0</v>
      </c>
      <c r="T1184" s="35">
        <v>0.0</v>
      </c>
      <c r="U1184" s="35">
        <v>0.0</v>
      </c>
      <c r="V1184" s="35">
        <v>8.008815596544</v>
      </c>
      <c r="W1184" s="35">
        <v>0.0</v>
      </c>
      <c r="X1184" s="35">
        <v>0.0</v>
      </c>
      <c r="Y1184" s="35">
        <v>0.0</v>
      </c>
      <c r="Z1184" s="35">
        <v>0.0</v>
      </c>
      <c r="AA1184" s="35">
        <v>8.008815596544</v>
      </c>
      <c r="AB1184" s="35">
        <v>0.0</v>
      </c>
      <c r="AC1184" s="35">
        <v>0.0</v>
      </c>
      <c r="AD1184" s="35">
        <v>0.0</v>
      </c>
      <c r="AE1184" s="35">
        <v>0.0</v>
      </c>
      <c r="AF1184" s="35">
        <v>0.0</v>
      </c>
    </row>
    <row r="1185" ht="15.75" customHeight="1">
      <c r="A1185" s="35" t="s">
        <v>67</v>
      </c>
      <c r="B1185" s="35" t="s">
        <v>5945</v>
      </c>
      <c r="C1185" s="35">
        <v>4581.0</v>
      </c>
      <c r="D1185" s="35" t="s">
        <v>1374</v>
      </c>
      <c r="F1185" s="35">
        <v>0.0</v>
      </c>
      <c r="G1185" s="35">
        <v>0.0303590664138748</v>
      </c>
      <c r="H1185" s="35">
        <v>0.0303590664138748</v>
      </c>
      <c r="I1185" s="35">
        <v>16.557624048672</v>
      </c>
      <c r="J1185" s="35">
        <v>0.0</v>
      </c>
      <c r="K1185" s="35">
        <v>0.0</v>
      </c>
      <c r="L1185" s="35">
        <v>0.0</v>
      </c>
      <c r="M1185" s="35">
        <v>0.0</v>
      </c>
      <c r="N1185" s="35">
        <v>0.0</v>
      </c>
      <c r="O1185" s="35">
        <v>0.0</v>
      </c>
      <c r="P1185" s="35">
        <v>0.0</v>
      </c>
      <c r="R1185" s="35">
        <v>0.0</v>
      </c>
      <c r="S1185" s="35">
        <v>0.0</v>
      </c>
      <c r="T1185" s="35">
        <v>0.0</v>
      </c>
      <c r="U1185" s="35">
        <v>0.0</v>
      </c>
      <c r="V1185" s="35">
        <v>16.557624048672</v>
      </c>
      <c r="W1185" s="35">
        <v>0.0</v>
      </c>
      <c r="X1185" s="35">
        <v>0.0</v>
      </c>
      <c r="Y1185" s="35">
        <v>0.0</v>
      </c>
      <c r="Z1185" s="35">
        <v>0.0</v>
      </c>
      <c r="AA1185" s="35">
        <v>0.0</v>
      </c>
      <c r="AB1185" s="35">
        <v>0.0</v>
      </c>
      <c r="AC1185" s="35">
        <v>0.0</v>
      </c>
      <c r="AD1185" s="35">
        <v>0.0</v>
      </c>
      <c r="AE1185" s="35">
        <v>0.0</v>
      </c>
      <c r="AF1185" s="35">
        <v>16.557624048672</v>
      </c>
    </row>
    <row r="1186" ht="15.75" customHeight="1">
      <c r="A1186" s="35" t="s">
        <v>67</v>
      </c>
      <c r="B1186" s="35" t="s">
        <v>5946</v>
      </c>
      <c r="C1186" s="35">
        <v>4581.0</v>
      </c>
      <c r="D1186" s="35" t="s">
        <v>1374</v>
      </c>
      <c r="F1186" s="35">
        <v>0.008173935931100352</v>
      </c>
      <c r="G1186" s="35">
        <v>0.0</v>
      </c>
      <c r="H1186" s="35">
        <v>0.008173935931100352</v>
      </c>
      <c r="I1186" s="35">
        <v>4.903653613824</v>
      </c>
      <c r="J1186" s="35">
        <v>0.0</v>
      </c>
      <c r="K1186" s="35">
        <v>0.0</v>
      </c>
      <c r="L1186" s="35">
        <v>0.0</v>
      </c>
      <c r="M1186" s="35">
        <v>0.0</v>
      </c>
      <c r="N1186" s="35">
        <v>0.0</v>
      </c>
      <c r="O1186" s="35">
        <v>0.0</v>
      </c>
      <c r="P1186" s="35">
        <v>0.0</v>
      </c>
      <c r="R1186" s="35">
        <v>0.0</v>
      </c>
      <c r="S1186" s="35">
        <v>0.0</v>
      </c>
      <c r="T1186" s="35">
        <v>0.0</v>
      </c>
      <c r="U1186" s="35">
        <v>0.0</v>
      </c>
      <c r="V1186" s="35">
        <v>4.903653613824</v>
      </c>
      <c r="W1186" s="35">
        <v>0.0</v>
      </c>
      <c r="X1186" s="35">
        <v>0.0</v>
      </c>
      <c r="Y1186" s="35">
        <v>0.0</v>
      </c>
      <c r="Z1186" s="35">
        <v>0.0</v>
      </c>
      <c r="AA1186" s="35">
        <v>4.903653613824</v>
      </c>
      <c r="AB1186" s="35">
        <v>0.0</v>
      </c>
      <c r="AC1186" s="35">
        <v>0.0</v>
      </c>
      <c r="AD1186" s="35">
        <v>0.0</v>
      </c>
      <c r="AE1186" s="35">
        <v>0.0</v>
      </c>
      <c r="AF1186" s="35">
        <v>0.0</v>
      </c>
    </row>
    <row r="1187" ht="15.75" customHeight="1">
      <c r="A1187" s="35" t="s">
        <v>67</v>
      </c>
      <c r="B1187" s="35" t="s">
        <v>5947</v>
      </c>
      <c r="C1187" s="35">
        <v>4581.0</v>
      </c>
      <c r="D1187" s="35" t="s">
        <v>1374</v>
      </c>
      <c r="F1187" s="35">
        <v>0.01534180392264333</v>
      </c>
      <c r="G1187" s="35">
        <v>0.03160067222165523</v>
      </c>
      <c r="H1187" s="35">
        <v>0.04694247614429856</v>
      </c>
      <c r="I1187" s="35">
        <v>9.833440333248001</v>
      </c>
      <c r="J1187" s="35">
        <v>0.0</v>
      </c>
      <c r="K1187" s="35">
        <v>0.0</v>
      </c>
      <c r="L1187" s="35">
        <v>0.0</v>
      </c>
      <c r="M1187" s="35">
        <v>0.0</v>
      </c>
      <c r="N1187" s="35">
        <v>0.0</v>
      </c>
      <c r="O1187" s="35">
        <v>0.0</v>
      </c>
      <c r="P1187" s="35">
        <v>0.0</v>
      </c>
      <c r="R1187" s="35">
        <v>0.0</v>
      </c>
      <c r="S1187" s="35">
        <v>0.0</v>
      </c>
      <c r="T1187" s="35">
        <v>0.0</v>
      </c>
      <c r="U1187" s="35">
        <v>0.1020777513638353</v>
      </c>
      <c r="V1187" s="35">
        <v>9.833440333248001</v>
      </c>
      <c r="W1187" s="35">
        <v>0.0</v>
      </c>
      <c r="X1187" s="35">
        <v>0.0</v>
      </c>
      <c r="Y1187" s="35">
        <v>0.0</v>
      </c>
      <c r="Z1187" s="35">
        <v>0.0</v>
      </c>
      <c r="AA1187" s="35">
        <v>7.009632048384001</v>
      </c>
      <c r="AB1187" s="35">
        <v>0.0</v>
      </c>
      <c r="AC1187" s="35">
        <v>0.0</v>
      </c>
      <c r="AD1187" s="35">
        <v>0.0</v>
      </c>
      <c r="AE1187" s="35">
        <v>0.0</v>
      </c>
      <c r="AF1187" s="35">
        <v>9.833440333248001</v>
      </c>
    </row>
    <row r="1188" ht="15.75" customHeight="1">
      <c r="A1188" s="35" t="s">
        <v>67</v>
      </c>
      <c r="B1188" s="35" t="s">
        <v>5948</v>
      </c>
      <c r="C1188" s="35">
        <v>4581.0</v>
      </c>
      <c r="D1188" s="35" t="s">
        <v>1374</v>
      </c>
      <c r="F1188" s="35">
        <v>0.01229059836944916</v>
      </c>
      <c r="G1188" s="35">
        <v>0.01698532637127096</v>
      </c>
      <c r="H1188" s="35">
        <v>0.02927592474072012</v>
      </c>
      <c r="I1188" s="35">
        <v>11.28003341472</v>
      </c>
      <c r="J1188" s="35">
        <v>0.0</v>
      </c>
      <c r="K1188" s="35">
        <v>0.0</v>
      </c>
      <c r="L1188" s="35">
        <v>0.0</v>
      </c>
      <c r="M1188" s="35">
        <v>0.0</v>
      </c>
      <c r="N1188" s="35">
        <v>0.0</v>
      </c>
      <c r="O1188" s="35">
        <v>0.0</v>
      </c>
      <c r="P1188" s="35">
        <v>0.0</v>
      </c>
      <c r="R1188" s="35">
        <v>0.0</v>
      </c>
      <c r="S1188" s="35">
        <v>0.0</v>
      </c>
      <c r="T1188" s="35">
        <v>0.0</v>
      </c>
      <c r="U1188" s="35">
        <v>0.00102263067647907</v>
      </c>
      <c r="V1188" s="35">
        <v>11.28003341472</v>
      </c>
      <c r="W1188" s="35">
        <v>0.0</v>
      </c>
      <c r="X1188" s="35">
        <v>0.0</v>
      </c>
      <c r="Y1188" s="35">
        <v>0.0</v>
      </c>
      <c r="Z1188" s="35">
        <v>0.0</v>
      </c>
      <c r="AA1188" s="35">
        <v>5.399531311104</v>
      </c>
      <c r="AB1188" s="35">
        <v>0.0</v>
      </c>
      <c r="AC1188" s="35">
        <v>0.0</v>
      </c>
      <c r="AD1188" s="35">
        <v>0.0</v>
      </c>
      <c r="AE1188" s="35">
        <v>0.0</v>
      </c>
      <c r="AF1188" s="35">
        <v>5.880502103616</v>
      </c>
    </row>
    <row r="1189" ht="15.75" customHeight="1">
      <c r="A1189" s="35" t="s">
        <v>67</v>
      </c>
      <c r="B1189" s="35" t="s">
        <v>5949</v>
      </c>
      <c r="C1189" s="35">
        <v>4581.0</v>
      </c>
      <c r="D1189" s="35" t="s">
        <v>1374</v>
      </c>
      <c r="F1189" s="35">
        <v>0.04363556524546496</v>
      </c>
      <c r="G1189" s="35">
        <v>0.02520101850044059</v>
      </c>
      <c r="H1189" s="35">
        <v>0.06883658374590555</v>
      </c>
      <c r="I1189" s="35">
        <v>12.022411697856</v>
      </c>
      <c r="J1189" s="35">
        <v>0.0</v>
      </c>
      <c r="K1189" s="35">
        <v>0.0</v>
      </c>
      <c r="L1189" s="35">
        <v>0.0</v>
      </c>
      <c r="M1189" s="35">
        <v>0.0</v>
      </c>
      <c r="N1189" s="35">
        <v>0.0</v>
      </c>
      <c r="O1189" s="35">
        <v>0.0</v>
      </c>
      <c r="P1189" s="35">
        <v>0.0</v>
      </c>
      <c r="R1189" s="35">
        <v>0.0</v>
      </c>
      <c r="S1189" s="35">
        <v>0.0</v>
      </c>
      <c r="T1189" s="35">
        <v>0.0</v>
      </c>
      <c r="U1189" s="35">
        <v>2.665519725133433</v>
      </c>
      <c r="V1189" s="35">
        <v>12.022411697856</v>
      </c>
      <c r="W1189" s="35">
        <v>0.0</v>
      </c>
      <c r="X1189" s="35">
        <v>0.0</v>
      </c>
      <c r="Y1189" s="35">
        <v>0.0</v>
      </c>
      <c r="Z1189" s="35">
        <v>0.1964422372146808</v>
      </c>
      <c r="AA1189" s="35">
        <v>6.568257620736</v>
      </c>
      <c r="AB1189" s="35">
        <v>0.0</v>
      </c>
      <c r="AC1189" s="35">
        <v>0.0</v>
      </c>
      <c r="AD1189" s="35">
        <v>0.0</v>
      </c>
      <c r="AE1189" s="35">
        <v>0.0</v>
      </c>
      <c r="AF1189" s="35">
        <v>9.71726831712</v>
      </c>
    </row>
    <row r="1190" ht="15.75" customHeight="1">
      <c r="A1190" s="35" t="s">
        <v>67</v>
      </c>
      <c r="B1190" s="35" t="s">
        <v>5950</v>
      </c>
      <c r="C1190" s="35">
        <v>4581.0</v>
      </c>
      <c r="D1190" s="35" t="s">
        <v>1374</v>
      </c>
      <c r="F1190" s="35">
        <v>9.943956205775502E-4</v>
      </c>
      <c r="G1190" s="35">
        <v>0.0</v>
      </c>
      <c r="H1190" s="35">
        <v>9.943956205775502E-4</v>
      </c>
      <c r="I1190" s="35">
        <v>0.300008052288</v>
      </c>
      <c r="J1190" s="35">
        <v>0.0</v>
      </c>
      <c r="K1190" s="35">
        <v>0.0</v>
      </c>
      <c r="L1190" s="35">
        <v>0.0</v>
      </c>
      <c r="M1190" s="35">
        <v>0.0</v>
      </c>
      <c r="N1190" s="35">
        <v>0.0</v>
      </c>
      <c r="O1190" s="35">
        <v>0.0</v>
      </c>
      <c r="P1190" s="35">
        <v>0.0</v>
      </c>
      <c r="R1190" s="35">
        <v>0.0</v>
      </c>
      <c r="S1190" s="35">
        <v>0.0</v>
      </c>
      <c r="T1190" s="35">
        <v>0.0</v>
      </c>
      <c r="U1190" s="35">
        <v>0.0</v>
      </c>
      <c r="V1190" s="35">
        <v>0.300008052288</v>
      </c>
      <c r="W1190" s="35">
        <v>0.0</v>
      </c>
      <c r="X1190" s="35">
        <v>0.0</v>
      </c>
      <c r="Y1190" s="35">
        <v>0.0</v>
      </c>
      <c r="Z1190" s="35">
        <v>0.0</v>
      </c>
      <c r="AA1190" s="35">
        <v>0.300008052288</v>
      </c>
      <c r="AB1190" s="35">
        <v>0.0</v>
      </c>
      <c r="AC1190" s="35">
        <v>0.0</v>
      </c>
      <c r="AD1190" s="35">
        <v>0.0</v>
      </c>
      <c r="AE1190" s="35">
        <v>0.0</v>
      </c>
      <c r="AF1190" s="35">
        <v>0.0</v>
      </c>
    </row>
    <row r="1191" ht="15.75" customHeight="1">
      <c r="A1191" s="35" t="s">
        <v>67</v>
      </c>
      <c r="B1191" s="35" t="s">
        <v>5951</v>
      </c>
      <c r="C1191" s="35">
        <v>4581.0</v>
      </c>
      <c r="D1191" s="35" t="s">
        <v>1374</v>
      </c>
      <c r="F1191" s="35">
        <v>0.008794428835282093</v>
      </c>
      <c r="G1191" s="35">
        <v>0.0</v>
      </c>
      <c r="H1191" s="35">
        <v>0.008794428835282093</v>
      </c>
      <c r="I1191" s="35">
        <v>4.931087184576</v>
      </c>
      <c r="J1191" s="35">
        <v>0.0</v>
      </c>
      <c r="K1191" s="35">
        <v>0.0</v>
      </c>
      <c r="L1191" s="35">
        <v>0.0</v>
      </c>
      <c r="M1191" s="35">
        <v>0.0</v>
      </c>
      <c r="N1191" s="35">
        <v>0.0</v>
      </c>
      <c r="O1191" s="35">
        <v>0.0</v>
      </c>
      <c r="P1191" s="35">
        <v>0.0</v>
      </c>
      <c r="R1191" s="35">
        <v>0.0</v>
      </c>
      <c r="S1191" s="35">
        <v>0.0</v>
      </c>
      <c r="T1191" s="35">
        <v>0.0</v>
      </c>
      <c r="U1191" s="35">
        <v>0.0</v>
      </c>
      <c r="V1191" s="35">
        <v>4.931087184576</v>
      </c>
      <c r="W1191" s="35">
        <v>0.0</v>
      </c>
      <c r="X1191" s="35">
        <v>0.0</v>
      </c>
      <c r="Y1191" s="35">
        <v>0.0</v>
      </c>
      <c r="Z1191" s="35">
        <v>0.0</v>
      </c>
      <c r="AA1191" s="35">
        <v>4.931087184576</v>
      </c>
      <c r="AB1191" s="35">
        <v>0.0</v>
      </c>
      <c r="AC1191" s="35">
        <v>0.0</v>
      </c>
      <c r="AD1191" s="35">
        <v>0.0</v>
      </c>
      <c r="AE1191" s="35">
        <v>0.0</v>
      </c>
      <c r="AF1191" s="35">
        <v>0.0</v>
      </c>
    </row>
    <row r="1192" ht="15.75" customHeight="1">
      <c r="A1192" s="35" t="s">
        <v>67</v>
      </c>
      <c r="B1192" s="35" t="s">
        <v>5952</v>
      </c>
      <c r="C1192" s="35">
        <v>4581.0</v>
      </c>
      <c r="D1192" s="35" t="s">
        <v>1374</v>
      </c>
      <c r="F1192" s="35">
        <v>2.701654188717224E-4</v>
      </c>
      <c r="G1192" s="35">
        <v>0.0</v>
      </c>
      <c r="H1192" s="35">
        <v>2.701654188717224E-4</v>
      </c>
      <c r="I1192" s="35">
        <v>0.162075852288</v>
      </c>
      <c r="J1192" s="35">
        <v>0.0</v>
      </c>
      <c r="K1192" s="35">
        <v>0.0</v>
      </c>
      <c r="L1192" s="35">
        <v>0.0</v>
      </c>
      <c r="M1192" s="35">
        <v>0.0</v>
      </c>
      <c r="N1192" s="35">
        <v>0.0</v>
      </c>
      <c r="O1192" s="35">
        <v>0.0</v>
      </c>
      <c r="P1192" s="35">
        <v>0.0</v>
      </c>
      <c r="R1192" s="35">
        <v>0.0</v>
      </c>
      <c r="S1192" s="35">
        <v>0.0</v>
      </c>
      <c r="T1192" s="35">
        <v>0.0</v>
      </c>
      <c r="U1192" s="35">
        <v>0.0</v>
      </c>
      <c r="V1192" s="35">
        <v>0.162075852288</v>
      </c>
      <c r="W1192" s="35">
        <v>0.0</v>
      </c>
      <c r="X1192" s="35">
        <v>0.0</v>
      </c>
      <c r="Y1192" s="35">
        <v>0.0</v>
      </c>
      <c r="Z1192" s="35">
        <v>0.0</v>
      </c>
      <c r="AA1192" s="35">
        <v>0.162075852288</v>
      </c>
      <c r="AB1192" s="35">
        <v>0.0</v>
      </c>
      <c r="AC1192" s="35">
        <v>0.0</v>
      </c>
      <c r="AD1192" s="35">
        <v>0.0</v>
      </c>
      <c r="AE1192" s="35">
        <v>0.0</v>
      </c>
      <c r="AF1192" s="35">
        <v>0.0</v>
      </c>
    </row>
    <row r="1193" ht="15.75" customHeight="1">
      <c r="A1193" s="35" t="s">
        <v>67</v>
      </c>
      <c r="B1193" s="35" t="s">
        <v>5953</v>
      </c>
      <c r="C1193" s="35">
        <v>4581.0</v>
      </c>
      <c r="D1193" s="35" t="s">
        <v>1374</v>
      </c>
      <c r="F1193" s="35">
        <v>2.231997901008611E-4</v>
      </c>
      <c r="G1193" s="35">
        <v>0.0</v>
      </c>
      <c r="H1193" s="35">
        <v>2.231997901008611E-4</v>
      </c>
      <c r="I1193" s="35">
        <v>0.071323193088</v>
      </c>
      <c r="J1193" s="35">
        <v>0.0</v>
      </c>
      <c r="K1193" s="35">
        <v>0.0</v>
      </c>
      <c r="L1193" s="35">
        <v>0.0</v>
      </c>
      <c r="M1193" s="35">
        <v>0.0</v>
      </c>
      <c r="N1193" s="35">
        <v>0.0</v>
      </c>
      <c r="O1193" s="35">
        <v>0.0</v>
      </c>
      <c r="P1193" s="35">
        <v>0.0</v>
      </c>
      <c r="R1193" s="35">
        <v>0.0</v>
      </c>
      <c r="S1193" s="35">
        <v>0.0</v>
      </c>
      <c r="T1193" s="35">
        <v>0.0</v>
      </c>
      <c r="U1193" s="35">
        <v>0.0</v>
      </c>
      <c r="V1193" s="35">
        <v>0.071323193088</v>
      </c>
      <c r="W1193" s="35">
        <v>0.0</v>
      </c>
      <c r="X1193" s="35">
        <v>0.0</v>
      </c>
      <c r="Y1193" s="35">
        <v>0.0</v>
      </c>
      <c r="Z1193" s="35">
        <v>0.0</v>
      </c>
      <c r="AA1193" s="35">
        <v>0.071323193088</v>
      </c>
      <c r="AB1193" s="35">
        <v>0.0</v>
      </c>
      <c r="AC1193" s="35">
        <v>0.0</v>
      </c>
      <c r="AD1193" s="35">
        <v>0.0</v>
      </c>
      <c r="AE1193" s="35">
        <v>0.0</v>
      </c>
      <c r="AF1193" s="35">
        <v>0.0</v>
      </c>
    </row>
    <row r="1194" ht="15.75" customHeight="1">
      <c r="A1194" s="35" t="s">
        <v>67</v>
      </c>
      <c r="B1194" s="35" t="s">
        <v>5954</v>
      </c>
      <c r="C1194" s="35">
        <v>4581.0</v>
      </c>
      <c r="D1194" s="35" t="s">
        <v>1374</v>
      </c>
      <c r="F1194" s="35">
        <v>0.007658003102250711</v>
      </c>
      <c r="G1194" s="35">
        <v>0.0</v>
      </c>
      <c r="H1194" s="35">
        <v>0.007658003102250711</v>
      </c>
      <c r="I1194" s="35">
        <v>4.594138601472</v>
      </c>
      <c r="J1194" s="35">
        <v>0.0</v>
      </c>
      <c r="K1194" s="35">
        <v>0.0</v>
      </c>
      <c r="L1194" s="35">
        <v>0.0</v>
      </c>
      <c r="M1194" s="35">
        <v>0.0</v>
      </c>
      <c r="N1194" s="35">
        <v>0.0</v>
      </c>
      <c r="O1194" s="35">
        <v>0.0</v>
      </c>
      <c r="P1194" s="35">
        <v>0.0</v>
      </c>
      <c r="R1194" s="35">
        <v>0.0</v>
      </c>
      <c r="S1194" s="35">
        <v>0.0</v>
      </c>
      <c r="T1194" s="35">
        <v>0.0</v>
      </c>
      <c r="U1194" s="35">
        <v>0.0</v>
      </c>
      <c r="V1194" s="35">
        <v>4.594138601472</v>
      </c>
      <c r="W1194" s="35">
        <v>0.0</v>
      </c>
      <c r="X1194" s="35">
        <v>0.0</v>
      </c>
      <c r="Y1194" s="35">
        <v>0.0</v>
      </c>
      <c r="Z1194" s="35">
        <v>0.0</v>
      </c>
      <c r="AA1194" s="35">
        <v>4.594138601472</v>
      </c>
      <c r="AB1194" s="35">
        <v>0.0</v>
      </c>
      <c r="AC1194" s="35">
        <v>0.0</v>
      </c>
      <c r="AD1194" s="35">
        <v>0.0</v>
      </c>
      <c r="AE1194" s="35">
        <v>0.0</v>
      </c>
      <c r="AF1194" s="35">
        <v>0.0</v>
      </c>
    </row>
    <row r="1195" ht="15.75" customHeight="1">
      <c r="A1195" s="35" t="s">
        <v>67</v>
      </c>
      <c r="B1195" s="35" t="s">
        <v>5955</v>
      </c>
      <c r="C1195" s="35">
        <v>4581.0</v>
      </c>
      <c r="D1195" s="35" t="s">
        <v>1374</v>
      </c>
      <c r="F1195" s="35">
        <v>0.2412248680558451</v>
      </c>
      <c r="G1195" s="35">
        <v>0.430489060952833</v>
      </c>
      <c r="H1195" s="35">
        <v>0.6717139290086781</v>
      </c>
      <c r="I1195" s="35">
        <v>122.63397687072</v>
      </c>
      <c r="J1195" s="35">
        <v>0.0</v>
      </c>
      <c r="K1195" s="35">
        <v>0.0</v>
      </c>
      <c r="L1195" s="35">
        <v>0.0</v>
      </c>
      <c r="M1195" s="35">
        <v>0.0</v>
      </c>
      <c r="N1195" s="35">
        <v>0.0</v>
      </c>
      <c r="O1195" s="35">
        <v>0.0</v>
      </c>
      <c r="P1195" s="35">
        <v>0.0</v>
      </c>
      <c r="R1195" s="35">
        <v>0.0</v>
      </c>
      <c r="S1195" s="35">
        <v>0.0</v>
      </c>
      <c r="T1195" s="35">
        <v>0.0</v>
      </c>
      <c r="U1195" s="35">
        <v>17.39204076133436</v>
      </c>
      <c r="V1195" s="35">
        <v>122.63397687072</v>
      </c>
      <c r="W1195" s="35">
        <v>0.0</v>
      </c>
      <c r="X1195" s="35">
        <v>0.0</v>
      </c>
      <c r="Y1195" s="35">
        <v>0.0</v>
      </c>
      <c r="Z1195" s="35">
        <v>12.34753340087227</v>
      </c>
      <c r="AA1195" s="35">
        <v>30.491790571872</v>
      </c>
      <c r="AB1195" s="35">
        <v>0.0</v>
      </c>
      <c r="AC1195" s="35">
        <v>0.0</v>
      </c>
      <c r="AD1195" s="35">
        <v>0.0</v>
      </c>
      <c r="AE1195" s="35">
        <v>0.0</v>
      </c>
      <c r="AF1195" s="35">
        <v>110.33715303072</v>
      </c>
    </row>
    <row r="1196" ht="15.75" customHeight="1">
      <c r="A1196" s="35" t="s">
        <v>67</v>
      </c>
      <c r="B1196" s="35" t="s">
        <v>5956</v>
      </c>
      <c r="C1196" s="35">
        <v>4581.0</v>
      </c>
      <c r="D1196" s="35" t="s">
        <v>1374</v>
      </c>
      <c r="F1196" s="35">
        <v>0.02475324164222872</v>
      </c>
      <c r="G1196" s="35">
        <v>0.137467368061613</v>
      </c>
      <c r="H1196" s="35">
        <v>0.1622206097038418</v>
      </c>
      <c r="I1196" s="35">
        <v>76.842072758304</v>
      </c>
      <c r="J1196" s="35">
        <v>0.0</v>
      </c>
      <c r="K1196" s="35">
        <v>0.0</v>
      </c>
      <c r="L1196" s="35">
        <v>0.0</v>
      </c>
      <c r="M1196" s="35">
        <v>0.0</v>
      </c>
      <c r="N1196" s="35">
        <v>0.0</v>
      </c>
      <c r="O1196" s="35">
        <v>0.0</v>
      </c>
      <c r="P1196" s="35">
        <v>0.0</v>
      </c>
      <c r="R1196" s="35">
        <v>0.0</v>
      </c>
      <c r="S1196" s="35">
        <v>0.0</v>
      </c>
      <c r="T1196" s="35">
        <v>0.0</v>
      </c>
      <c r="U1196" s="35">
        <v>0.0</v>
      </c>
      <c r="V1196" s="35">
        <v>76.842072758304</v>
      </c>
      <c r="W1196" s="35">
        <v>0.0</v>
      </c>
      <c r="X1196" s="35">
        <v>0.0</v>
      </c>
      <c r="Y1196" s="35">
        <v>0.0</v>
      </c>
      <c r="Z1196" s="35">
        <v>0.0</v>
      </c>
      <c r="AA1196" s="35">
        <v>12.081735193248</v>
      </c>
      <c r="AB1196" s="35">
        <v>0.0</v>
      </c>
      <c r="AC1196" s="35">
        <v>0.0</v>
      </c>
      <c r="AD1196" s="35">
        <v>0.0</v>
      </c>
      <c r="AE1196" s="35">
        <v>0.0</v>
      </c>
      <c r="AF1196" s="35">
        <v>64.76033756505599</v>
      </c>
    </row>
    <row r="1197" ht="15.75" customHeight="1">
      <c r="A1197" s="35" t="s">
        <v>67</v>
      </c>
      <c r="B1197" s="35" t="s">
        <v>5957</v>
      </c>
      <c r="C1197" s="35">
        <v>4581.0</v>
      </c>
      <c r="D1197" s="35" t="s">
        <v>1374</v>
      </c>
      <c r="F1197" s="35">
        <v>0.01187730909096115</v>
      </c>
      <c r="G1197" s="35">
        <v>0.05044835212375148</v>
      </c>
      <c r="H1197" s="35">
        <v>0.06232566121471263</v>
      </c>
      <c r="I1197" s="35">
        <v>36.321035186016</v>
      </c>
      <c r="J1197" s="35">
        <v>0.0</v>
      </c>
      <c r="K1197" s="35">
        <v>0.0</v>
      </c>
      <c r="L1197" s="35">
        <v>0.0</v>
      </c>
      <c r="M1197" s="35">
        <v>0.0</v>
      </c>
      <c r="N1197" s="35">
        <v>0.0</v>
      </c>
      <c r="O1197" s="35">
        <v>0.0</v>
      </c>
      <c r="P1197" s="35">
        <v>0.0</v>
      </c>
      <c r="R1197" s="35">
        <v>0.0</v>
      </c>
      <c r="S1197" s="35">
        <v>0.0</v>
      </c>
      <c r="T1197" s="35">
        <v>0.0</v>
      </c>
      <c r="U1197" s="35">
        <v>0.0</v>
      </c>
      <c r="V1197" s="35">
        <v>36.321035186016</v>
      </c>
      <c r="W1197" s="35">
        <v>0.0</v>
      </c>
      <c r="X1197" s="35">
        <v>0.0</v>
      </c>
      <c r="Y1197" s="35">
        <v>0.0</v>
      </c>
      <c r="Z1197" s="35">
        <v>0.0</v>
      </c>
      <c r="AA1197" s="35">
        <v>7.12535676048</v>
      </c>
      <c r="AB1197" s="35">
        <v>0.0</v>
      </c>
      <c r="AC1197" s="35">
        <v>0.0</v>
      </c>
      <c r="AD1197" s="35">
        <v>0.0</v>
      </c>
      <c r="AE1197" s="35">
        <v>0.0</v>
      </c>
      <c r="AF1197" s="35">
        <v>29.195678425536</v>
      </c>
    </row>
    <row r="1198" ht="15.75" customHeight="1">
      <c r="A1198" s="35" t="s">
        <v>67</v>
      </c>
      <c r="B1198" s="35" t="s">
        <v>5958</v>
      </c>
      <c r="C1198" s="35">
        <v>7141.0</v>
      </c>
      <c r="D1198" s="35" t="s">
        <v>1374</v>
      </c>
      <c r="F1198" s="35">
        <v>0.174581344273615</v>
      </c>
      <c r="G1198" s="35">
        <v>0.3017691919877119</v>
      </c>
      <c r="H1198" s="35">
        <v>0.4763505362613268</v>
      </c>
      <c r="I1198" s="35">
        <v>6.047190408672</v>
      </c>
      <c r="J1198" s="35">
        <v>0.0</v>
      </c>
      <c r="K1198" s="35">
        <v>1.151722835424</v>
      </c>
      <c r="L1198" s="35">
        <v>0.0</v>
      </c>
      <c r="M1198" s="35">
        <v>0.0</v>
      </c>
      <c r="N1198" s="35">
        <v>0.0</v>
      </c>
      <c r="O1198" s="35">
        <v>0.0</v>
      </c>
      <c r="P1198" s="35">
        <v>0.0</v>
      </c>
      <c r="R1198" s="35">
        <v>0.0</v>
      </c>
      <c r="S1198" s="35">
        <v>1.00690506</v>
      </c>
      <c r="T1198" s="35">
        <v>1.4450114768544</v>
      </c>
      <c r="U1198" s="35">
        <v>2.072214774322558</v>
      </c>
      <c r="V1198" s="35">
        <v>6.047190408672</v>
      </c>
      <c r="W1198" s="35">
        <v>0.0</v>
      </c>
      <c r="X1198" s="35">
        <v>0.0</v>
      </c>
      <c r="Y1198" s="35">
        <v>1.150485132787202</v>
      </c>
      <c r="Z1198" s="35">
        <v>1.635380660229119</v>
      </c>
      <c r="AA1198" s="35">
        <v>5.48970156</v>
      </c>
      <c r="AB1198" s="35">
        <v>0.0</v>
      </c>
      <c r="AC1198" s="35">
        <v>0.7770479340959999</v>
      </c>
      <c r="AD1198" s="35">
        <v>1.2596608509408</v>
      </c>
      <c r="AE1198" s="35">
        <v>1.7991081678528</v>
      </c>
      <c r="AF1198" s="35">
        <v>5.334533352288</v>
      </c>
    </row>
    <row r="1199" ht="15.75" customHeight="1">
      <c r="A1199" s="35" t="s">
        <v>67</v>
      </c>
      <c r="B1199" s="35" t="s">
        <v>5959</v>
      </c>
      <c r="C1199" s="35">
        <v>13275.0</v>
      </c>
      <c r="D1199" s="35" t="s">
        <v>1393</v>
      </c>
      <c r="F1199" s="35">
        <v>0.07733167488873677</v>
      </c>
      <c r="G1199" s="35">
        <v>0.0</v>
      </c>
      <c r="H1199" s="35">
        <v>0.07733167488873677</v>
      </c>
      <c r="I1199" s="35">
        <v>14.918884549632</v>
      </c>
      <c r="J1199" s="35">
        <v>0.0</v>
      </c>
      <c r="K1199" s="35">
        <v>0.0</v>
      </c>
      <c r="L1199" s="35">
        <v>0.0</v>
      </c>
      <c r="M1199" s="35">
        <v>0.0</v>
      </c>
      <c r="N1199" s="35">
        <v>0.0</v>
      </c>
      <c r="O1199" s="35">
        <v>0.0</v>
      </c>
      <c r="P1199" s="35">
        <v>0.0</v>
      </c>
      <c r="R1199" s="35">
        <v>0.0</v>
      </c>
      <c r="S1199" s="35">
        <v>0.0</v>
      </c>
      <c r="T1199" s="35">
        <v>0.0</v>
      </c>
      <c r="U1199" s="35">
        <v>0.01947209725438229</v>
      </c>
      <c r="V1199" s="35">
        <v>14.918884549632</v>
      </c>
      <c r="W1199" s="35">
        <v>0.0</v>
      </c>
      <c r="X1199" s="35">
        <v>0.0</v>
      </c>
      <c r="Y1199" s="35">
        <v>0.0</v>
      </c>
      <c r="Z1199" s="35">
        <v>0.01947209725438229</v>
      </c>
      <c r="AA1199" s="35">
        <v>14.918884549632</v>
      </c>
      <c r="AB1199" s="35">
        <v>0.0</v>
      </c>
      <c r="AC1199" s="35">
        <v>0.0</v>
      </c>
      <c r="AD1199" s="35">
        <v>0.0</v>
      </c>
      <c r="AE1199" s="35">
        <v>0.0</v>
      </c>
      <c r="AF1199" s="35">
        <v>0.0</v>
      </c>
    </row>
    <row r="1200" ht="15.75" customHeight="1">
      <c r="A1200" s="35" t="s">
        <v>67</v>
      </c>
      <c r="B1200" s="35" t="s">
        <v>5960</v>
      </c>
      <c r="C1200" s="35">
        <v>13275.0</v>
      </c>
      <c r="D1200" s="35" t="s">
        <v>1393</v>
      </c>
      <c r="F1200" s="35">
        <v>0.00304727470305575</v>
      </c>
      <c r="G1200" s="35">
        <v>0.0</v>
      </c>
      <c r="H1200" s="35">
        <v>0.00304727470305575</v>
      </c>
      <c r="I1200" s="35">
        <v>1.142475860736</v>
      </c>
      <c r="J1200" s="35">
        <v>0.0</v>
      </c>
      <c r="K1200" s="35">
        <v>0.0</v>
      </c>
      <c r="L1200" s="35">
        <v>0.0</v>
      </c>
      <c r="M1200" s="35">
        <v>0.0</v>
      </c>
      <c r="N1200" s="35">
        <v>0.0</v>
      </c>
      <c r="O1200" s="35">
        <v>0.0</v>
      </c>
      <c r="P1200" s="35">
        <v>0.0</v>
      </c>
      <c r="R1200" s="35">
        <v>0.0</v>
      </c>
      <c r="S1200" s="35">
        <v>0.0</v>
      </c>
      <c r="T1200" s="35">
        <v>0.0</v>
      </c>
      <c r="U1200" s="35">
        <v>0.0</v>
      </c>
      <c r="V1200" s="35">
        <v>1.142475860736</v>
      </c>
      <c r="W1200" s="35">
        <v>0.0</v>
      </c>
      <c r="X1200" s="35">
        <v>0.0</v>
      </c>
      <c r="Y1200" s="35">
        <v>0.0</v>
      </c>
      <c r="Z1200" s="35">
        <v>0.0</v>
      </c>
      <c r="AA1200" s="35">
        <v>1.142475860736</v>
      </c>
      <c r="AB1200" s="35">
        <v>0.0</v>
      </c>
      <c r="AC1200" s="35">
        <v>0.0</v>
      </c>
      <c r="AD1200" s="35">
        <v>0.0</v>
      </c>
      <c r="AE1200" s="35">
        <v>0.0</v>
      </c>
      <c r="AF1200" s="35">
        <v>0.0</v>
      </c>
    </row>
    <row r="1201" ht="15.75" customHeight="1">
      <c r="A1201" s="35" t="s">
        <v>67</v>
      </c>
      <c r="B1201" s="35" t="s">
        <v>5961</v>
      </c>
      <c r="C1201" s="35">
        <v>13275.0</v>
      </c>
      <c r="D1201" s="35" t="s">
        <v>1393</v>
      </c>
      <c r="F1201" s="35">
        <v>0.003814444574945115</v>
      </c>
      <c r="G1201" s="35">
        <v>0.0</v>
      </c>
      <c r="H1201" s="35">
        <v>0.003814444574945115</v>
      </c>
      <c r="I1201" s="35">
        <v>1.727181356544</v>
      </c>
      <c r="J1201" s="35">
        <v>0.0</v>
      </c>
      <c r="K1201" s="35">
        <v>0.0</v>
      </c>
      <c r="L1201" s="35">
        <v>0.0</v>
      </c>
      <c r="M1201" s="35">
        <v>0.0</v>
      </c>
      <c r="N1201" s="35">
        <v>0.0</v>
      </c>
      <c r="O1201" s="35">
        <v>0.0</v>
      </c>
      <c r="P1201" s="35">
        <v>0.0</v>
      </c>
      <c r="R1201" s="35">
        <v>0.0</v>
      </c>
      <c r="S1201" s="35">
        <v>0.0</v>
      </c>
      <c r="T1201" s="35">
        <v>0.0</v>
      </c>
      <c r="U1201" s="35">
        <v>0.0</v>
      </c>
      <c r="V1201" s="35">
        <v>1.727181356544</v>
      </c>
      <c r="W1201" s="35">
        <v>0.0</v>
      </c>
      <c r="X1201" s="35">
        <v>0.0</v>
      </c>
      <c r="Y1201" s="35">
        <v>0.0</v>
      </c>
      <c r="Z1201" s="35">
        <v>0.0</v>
      </c>
      <c r="AA1201" s="35">
        <v>1.727181356544</v>
      </c>
      <c r="AB1201" s="35">
        <v>0.0</v>
      </c>
      <c r="AC1201" s="35">
        <v>0.0</v>
      </c>
      <c r="AD1201" s="35">
        <v>0.0</v>
      </c>
      <c r="AE1201" s="35">
        <v>0.0</v>
      </c>
      <c r="AF1201" s="35">
        <v>0.0</v>
      </c>
    </row>
    <row r="1202" ht="15.75" customHeight="1">
      <c r="A1202" s="35" t="s">
        <v>67</v>
      </c>
      <c r="B1202" s="35" t="s">
        <v>5962</v>
      </c>
      <c r="C1202" s="35">
        <v>13275.0</v>
      </c>
      <c r="D1202" s="35" t="s">
        <v>1393</v>
      </c>
      <c r="F1202" s="35">
        <v>0.001057632869357573</v>
      </c>
      <c r="G1202" s="35">
        <v>0.0</v>
      </c>
      <c r="H1202" s="35">
        <v>0.001057632869357573</v>
      </c>
      <c r="I1202" s="35">
        <v>0.63448812</v>
      </c>
      <c r="J1202" s="35">
        <v>0.0</v>
      </c>
      <c r="K1202" s="35">
        <v>0.0</v>
      </c>
      <c r="L1202" s="35">
        <v>0.0</v>
      </c>
      <c r="M1202" s="35">
        <v>0.0</v>
      </c>
      <c r="N1202" s="35">
        <v>0.0</v>
      </c>
      <c r="O1202" s="35">
        <v>0.0</v>
      </c>
      <c r="P1202" s="35">
        <v>0.0</v>
      </c>
      <c r="R1202" s="35">
        <v>0.0</v>
      </c>
      <c r="S1202" s="35">
        <v>0.0</v>
      </c>
      <c r="T1202" s="35">
        <v>0.0</v>
      </c>
      <c r="U1202" s="35">
        <v>0.0</v>
      </c>
      <c r="V1202" s="35">
        <v>0.63448812</v>
      </c>
      <c r="W1202" s="35">
        <v>0.0</v>
      </c>
      <c r="X1202" s="35">
        <v>0.0</v>
      </c>
      <c r="Y1202" s="35">
        <v>0.0</v>
      </c>
      <c r="Z1202" s="35">
        <v>0.0</v>
      </c>
      <c r="AA1202" s="35">
        <v>0.63448812</v>
      </c>
      <c r="AB1202" s="35">
        <v>0.0</v>
      </c>
      <c r="AC1202" s="35">
        <v>0.0</v>
      </c>
      <c r="AD1202" s="35">
        <v>0.0</v>
      </c>
      <c r="AE1202" s="35">
        <v>0.0</v>
      </c>
      <c r="AF1202" s="35">
        <v>0.0</v>
      </c>
    </row>
    <row r="1203" ht="15.75" customHeight="1">
      <c r="A1203" s="35" t="s">
        <v>67</v>
      </c>
      <c r="B1203" s="35" t="s">
        <v>5963</v>
      </c>
      <c r="C1203" s="35">
        <v>13275.0</v>
      </c>
      <c r="D1203" s="35" t="s">
        <v>1393</v>
      </c>
      <c r="F1203" s="35">
        <v>0.006011578948681822</v>
      </c>
      <c r="G1203" s="35">
        <v>0.0</v>
      </c>
      <c r="H1203" s="35">
        <v>0.006011578948681822</v>
      </c>
      <c r="I1203" s="35">
        <v>3.42005110272</v>
      </c>
      <c r="J1203" s="35">
        <v>0.0</v>
      </c>
      <c r="K1203" s="35">
        <v>0.0</v>
      </c>
      <c r="L1203" s="35">
        <v>0.0</v>
      </c>
      <c r="M1203" s="35">
        <v>0.0</v>
      </c>
      <c r="N1203" s="35">
        <v>0.0</v>
      </c>
      <c r="O1203" s="35">
        <v>0.0</v>
      </c>
      <c r="P1203" s="35">
        <v>0.0</v>
      </c>
      <c r="R1203" s="35">
        <v>0.0</v>
      </c>
      <c r="S1203" s="35">
        <v>0.0</v>
      </c>
      <c r="T1203" s="35">
        <v>0.0</v>
      </c>
      <c r="U1203" s="35">
        <v>0.0</v>
      </c>
      <c r="V1203" s="35">
        <v>3.42005110272</v>
      </c>
      <c r="W1203" s="35">
        <v>0.0</v>
      </c>
      <c r="X1203" s="35">
        <v>0.0</v>
      </c>
      <c r="Y1203" s="35">
        <v>0.0</v>
      </c>
      <c r="Z1203" s="35">
        <v>0.0</v>
      </c>
      <c r="AA1203" s="35">
        <v>3.42005110272</v>
      </c>
      <c r="AB1203" s="35">
        <v>0.0</v>
      </c>
      <c r="AC1203" s="35">
        <v>0.0</v>
      </c>
      <c r="AD1203" s="35">
        <v>0.0</v>
      </c>
      <c r="AE1203" s="35">
        <v>0.0</v>
      </c>
      <c r="AF1203" s="35">
        <v>0.0</v>
      </c>
    </row>
    <row r="1204" ht="15.75" customHeight="1">
      <c r="A1204" s="35" t="s">
        <v>67</v>
      </c>
      <c r="B1204" s="35" t="s">
        <v>5964</v>
      </c>
      <c r="C1204" s="35">
        <v>13275.0</v>
      </c>
      <c r="D1204" s="35" t="s">
        <v>1393</v>
      </c>
      <c r="F1204" s="35">
        <v>0.001624007271610858</v>
      </c>
      <c r="G1204" s="35">
        <v>0.0</v>
      </c>
      <c r="H1204" s="35">
        <v>0.001624007271610858</v>
      </c>
      <c r="I1204" s="35">
        <v>0.7905751580160001</v>
      </c>
      <c r="J1204" s="35">
        <v>0.0</v>
      </c>
      <c r="K1204" s="35">
        <v>0.0</v>
      </c>
      <c r="L1204" s="35">
        <v>0.0</v>
      </c>
      <c r="M1204" s="35">
        <v>0.0</v>
      </c>
      <c r="N1204" s="35">
        <v>0.0</v>
      </c>
      <c r="O1204" s="35">
        <v>0.0</v>
      </c>
      <c r="P1204" s="35">
        <v>0.0</v>
      </c>
      <c r="R1204" s="35">
        <v>0.0</v>
      </c>
      <c r="S1204" s="35">
        <v>0.0</v>
      </c>
      <c r="T1204" s="35">
        <v>0.0</v>
      </c>
      <c r="U1204" s="35">
        <v>0.0</v>
      </c>
      <c r="V1204" s="35">
        <v>0.7905751580160001</v>
      </c>
      <c r="W1204" s="35">
        <v>0.0</v>
      </c>
      <c r="X1204" s="35">
        <v>0.0</v>
      </c>
      <c r="Y1204" s="35">
        <v>0.0</v>
      </c>
      <c r="Z1204" s="35">
        <v>0.0</v>
      </c>
      <c r="AA1204" s="35">
        <v>0.7905751580160001</v>
      </c>
      <c r="AB1204" s="35">
        <v>0.0</v>
      </c>
      <c r="AC1204" s="35">
        <v>0.0</v>
      </c>
      <c r="AD1204" s="35">
        <v>0.0</v>
      </c>
      <c r="AE1204" s="35">
        <v>0.0</v>
      </c>
      <c r="AF1204" s="35">
        <v>0.0</v>
      </c>
    </row>
    <row r="1205" ht="15.75" customHeight="1">
      <c r="A1205" s="35" t="s">
        <v>67</v>
      </c>
      <c r="B1205" s="35" t="s">
        <v>5965</v>
      </c>
      <c r="C1205" s="35">
        <v>13275.0</v>
      </c>
      <c r="D1205" s="35" t="s">
        <v>1393</v>
      </c>
      <c r="F1205" s="35">
        <v>0.001937105182669973</v>
      </c>
      <c r="G1205" s="35">
        <v>0.0</v>
      </c>
      <c r="H1205" s="35">
        <v>0.001937105182669973</v>
      </c>
      <c r="I1205" s="35">
        <v>1.162095336864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0.0</v>
      </c>
      <c r="O1205" s="35">
        <v>0.0</v>
      </c>
      <c r="P1205" s="35">
        <v>0.0</v>
      </c>
      <c r="R1205" s="35">
        <v>0.0</v>
      </c>
      <c r="S1205" s="35">
        <v>0.0</v>
      </c>
      <c r="T1205" s="35">
        <v>0.0</v>
      </c>
      <c r="U1205" s="35">
        <v>0.0</v>
      </c>
      <c r="V1205" s="35">
        <v>1.162095336864</v>
      </c>
      <c r="W1205" s="35">
        <v>0.0</v>
      </c>
      <c r="X1205" s="35">
        <v>0.0</v>
      </c>
      <c r="Y1205" s="35">
        <v>0.0</v>
      </c>
      <c r="Z1205" s="35">
        <v>0.0</v>
      </c>
      <c r="AA1205" s="35">
        <v>1.162095336864</v>
      </c>
      <c r="AB1205" s="35">
        <v>0.0</v>
      </c>
      <c r="AC1205" s="35">
        <v>0.0</v>
      </c>
      <c r="AD1205" s="35">
        <v>0.0</v>
      </c>
      <c r="AE1205" s="35">
        <v>0.0</v>
      </c>
      <c r="AF1205" s="35">
        <v>0.0</v>
      </c>
    </row>
    <row r="1206" ht="15.75" customHeight="1">
      <c r="A1206" s="35" t="s">
        <v>67</v>
      </c>
      <c r="B1206" s="35" t="s">
        <v>5966</v>
      </c>
      <c r="C1206" s="35">
        <v>13275.0</v>
      </c>
      <c r="D1206" s="35" t="s">
        <v>1393</v>
      </c>
      <c r="F1206" s="35">
        <v>0.3972304824755268</v>
      </c>
      <c r="G1206" s="35">
        <v>0.0</v>
      </c>
      <c r="H1206" s="35">
        <v>0.3972304824755268</v>
      </c>
      <c r="I1206" s="35">
        <v>6.679383336864</v>
      </c>
      <c r="J1206" s="35">
        <v>0.0</v>
      </c>
      <c r="K1206" s="35">
        <v>1.079226747648</v>
      </c>
      <c r="L1206" s="35">
        <v>0.7569482296319999</v>
      </c>
      <c r="M1206" s="35">
        <v>0.0</v>
      </c>
      <c r="N1206" s="35">
        <v>0.0</v>
      </c>
      <c r="O1206" s="35">
        <v>0.0</v>
      </c>
      <c r="P1206" s="35">
        <v>0.0</v>
      </c>
      <c r="R1206" s="35">
        <v>0.0</v>
      </c>
      <c r="S1206" s="35">
        <v>0.738106556544</v>
      </c>
      <c r="T1206" s="35">
        <v>1.3419288900864</v>
      </c>
      <c r="U1206" s="35">
        <v>2.448852961766399</v>
      </c>
      <c r="V1206" s="35">
        <v>6.679383336864</v>
      </c>
      <c r="W1206" s="35">
        <v>0.0</v>
      </c>
      <c r="X1206" s="35">
        <v>0.738106556544</v>
      </c>
      <c r="Y1206" s="35">
        <v>1.3419288900864</v>
      </c>
      <c r="Z1206" s="35">
        <v>2.448852961766399</v>
      </c>
      <c r="AA1206" s="35">
        <v>6.679383336864</v>
      </c>
      <c r="AB1206" s="35">
        <v>0.0</v>
      </c>
      <c r="AC1206" s="35">
        <v>0.0</v>
      </c>
      <c r="AD1206" s="35">
        <v>0.0</v>
      </c>
      <c r="AE1206" s="35">
        <v>0.0</v>
      </c>
      <c r="AF1206" s="35">
        <v>0.0</v>
      </c>
    </row>
    <row r="1207" ht="15.75" customHeight="1">
      <c r="A1207" s="35" t="s">
        <v>67</v>
      </c>
      <c r="B1207" s="35" t="s">
        <v>5967</v>
      </c>
      <c r="C1207" s="35">
        <v>13275.0</v>
      </c>
      <c r="D1207" s="35" t="s">
        <v>1393</v>
      </c>
      <c r="F1207" s="35">
        <v>0.001178748992796047</v>
      </c>
      <c r="G1207" s="35">
        <v>0.0</v>
      </c>
      <c r="H1207" s="35">
        <v>0.001178748992796047</v>
      </c>
      <c r="I1207" s="35">
        <v>0.707147304192</v>
      </c>
      <c r="J1207" s="35">
        <v>0.0</v>
      </c>
      <c r="K1207" s="35">
        <v>0.0</v>
      </c>
      <c r="L1207" s="35">
        <v>0.0</v>
      </c>
      <c r="M1207" s="35">
        <v>0.0</v>
      </c>
      <c r="N1207" s="35">
        <v>0.0</v>
      </c>
      <c r="O1207" s="35">
        <v>0.0</v>
      </c>
      <c r="P1207" s="35">
        <v>0.0</v>
      </c>
      <c r="R1207" s="35">
        <v>0.0</v>
      </c>
      <c r="S1207" s="35">
        <v>0.0</v>
      </c>
      <c r="T1207" s="35">
        <v>0.0</v>
      </c>
      <c r="U1207" s="35">
        <v>0.0</v>
      </c>
      <c r="V1207" s="35">
        <v>0.707147304192</v>
      </c>
      <c r="W1207" s="35">
        <v>0.0</v>
      </c>
      <c r="X1207" s="35">
        <v>0.0</v>
      </c>
      <c r="Y1207" s="35">
        <v>0.0</v>
      </c>
      <c r="Z1207" s="35">
        <v>0.0</v>
      </c>
      <c r="AA1207" s="35">
        <v>0.707147304192</v>
      </c>
      <c r="AB1207" s="35">
        <v>0.0</v>
      </c>
      <c r="AC1207" s="35">
        <v>0.0</v>
      </c>
      <c r="AD1207" s="35">
        <v>0.0</v>
      </c>
      <c r="AE1207" s="35">
        <v>0.0</v>
      </c>
      <c r="AF1207" s="35">
        <v>0.0</v>
      </c>
    </row>
    <row r="1208" ht="15.75" customHeight="1">
      <c r="A1208" s="35" t="s">
        <v>67</v>
      </c>
      <c r="B1208" s="35" t="s">
        <v>5968</v>
      </c>
      <c r="C1208" s="35">
        <v>13275.0</v>
      </c>
      <c r="D1208" s="35" t="s">
        <v>1393</v>
      </c>
      <c r="F1208" s="35">
        <v>0.09091154634386031</v>
      </c>
      <c r="G1208" s="35">
        <v>0.0</v>
      </c>
      <c r="H1208" s="35">
        <v>0.09091154634386031</v>
      </c>
      <c r="I1208" s="35">
        <v>18.76280547456</v>
      </c>
      <c r="J1208" s="35">
        <v>0.0</v>
      </c>
      <c r="K1208" s="35">
        <v>0.0</v>
      </c>
      <c r="L1208" s="35">
        <v>0.0</v>
      </c>
      <c r="M1208" s="35">
        <v>0.0</v>
      </c>
      <c r="N1208" s="35">
        <v>0.0</v>
      </c>
      <c r="O1208" s="35">
        <v>0.0</v>
      </c>
      <c r="P1208" s="35">
        <v>0.0</v>
      </c>
      <c r="R1208" s="35">
        <v>0.0</v>
      </c>
      <c r="S1208" s="35">
        <v>0.0</v>
      </c>
      <c r="T1208" s="35">
        <v>0.0</v>
      </c>
      <c r="U1208" s="35">
        <v>1.572367008844797</v>
      </c>
      <c r="V1208" s="35">
        <v>18.76280547456</v>
      </c>
      <c r="W1208" s="35">
        <v>0.0</v>
      </c>
      <c r="X1208" s="35">
        <v>0.0</v>
      </c>
      <c r="Y1208" s="35">
        <v>0.0</v>
      </c>
      <c r="Z1208" s="35">
        <v>1.572367008844797</v>
      </c>
      <c r="AA1208" s="35">
        <v>18.76280547456</v>
      </c>
      <c r="AB1208" s="35">
        <v>0.0</v>
      </c>
      <c r="AC1208" s="35">
        <v>0.0</v>
      </c>
      <c r="AD1208" s="35">
        <v>0.0</v>
      </c>
      <c r="AE1208" s="35">
        <v>0.0</v>
      </c>
      <c r="AF1208" s="35">
        <v>0.0</v>
      </c>
    </row>
    <row r="1209" ht="15.75" customHeight="1">
      <c r="A1209" s="35" t="s">
        <v>67</v>
      </c>
      <c r="B1209" s="35" t="s">
        <v>5969</v>
      </c>
      <c r="C1209" s="35">
        <v>13258.0</v>
      </c>
      <c r="D1209" s="35" t="s">
        <v>1404</v>
      </c>
      <c r="F1209" s="35">
        <v>0.02520473311344516</v>
      </c>
      <c r="G1209" s="35">
        <v>0.0</v>
      </c>
      <c r="H1209" s="35">
        <v>0.02520473311344516</v>
      </c>
      <c r="I1209" s="35">
        <v>1.120693607712</v>
      </c>
      <c r="J1209" s="35">
        <v>0.0</v>
      </c>
      <c r="K1209" s="35">
        <v>0.0</v>
      </c>
      <c r="L1209" s="35">
        <v>0.0</v>
      </c>
      <c r="M1209" s="35">
        <v>0.0</v>
      </c>
      <c r="N1209" s="35">
        <v>0.0</v>
      </c>
      <c r="O1209" s="35">
        <v>0.0</v>
      </c>
      <c r="P1209" s="35">
        <v>0.0</v>
      </c>
      <c r="R1209" s="35">
        <v>0.0</v>
      </c>
      <c r="S1209" s="35">
        <v>0.0</v>
      </c>
      <c r="T1209" s="35">
        <v>0.0</v>
      </c>
      <c r="U1209" s="35">
        <v>0.5926634705375994</v>
      </c>
      <c r="V1209" s="35">
        <v>1.120693607712</v>
      </c>
      <c r="W1209" s="35">
        <v>0.0</v>
      </c>
      <c r="X1209" s="35">
        <v>0.0</v>
      </c>
      <c r="Y1209" s="35">
        <v>0.0</v>
      </c>
      <c r="Z1209" s="35">
        <v>0.5926634705375994</v>
      </c>
      <c r="AA1209" s="35">
        <v>1.120693607712</v>
      </c>
      <c r="AB1209" s="35">
        <v>0.0</v>
      </c>
      <c r="AC1209" s="35">
        <v>0.0</v>
      </c>
      <c r="AD1209" s="35">
        <v>0.0</v>
      </c>
      <c r="AE1209" s="35">
        <v>0.0</v>
      </c>
      <c r="AF1209" s="35">
        <v>0.0</v>
      </c>
    </row>
    <row r="1210" ht="15.75" customHeight="1">
      <c r="A1210" s="35" t="s">
        <v>67</v>
      </c>
      <c r="B1210" s="35" t="s">
        <v>5970</v>
      </c>
      <c r="C1210" s="35">
        <v>13258.0</v>
      </c>
      <c r="D1210" s="35" t="s">
        <v>1404</v>
      </c>
      <c r="F1210" s="35">
        <v>0.003604044946468225</v>
      </c>
      <c r="G1210" s="35">
        <v>0.0</v>
      </c>
      <c r="H1210" s="35">
        <v>0.003604044946468225</v>
      </c>
      <c r="I1210" s="35">
        <v>1.87013994048</v>
      </c>
      <c r="J1210" s="35">
        <v>0.0</v>
      </c>
      <c r="K1210" s="35">
        <v>0.0</v>
      </c>
      <c r="L1210" s="35">
        <v>0.0</v>
      </c>
      <c r="M1210" s="35">
        <v>0.0</v>
      </c>
      <c r="N1210" s="35">
        <v>0.0</v>
      </c>
      <c r="O1210" s="35">
        <v>0.0</v>
      </c>
      <c r="P1210" s="35">
        <v>0.0</v>
      </c>
      <c r="R1210" s="35">
        <v>0.0</v>
      </c>
      <c r="S1210" s="35">
        <v>0.0</v>
      </c>
      <c r="T1210" s="35">
        <v>0.0</v>
      </c>
      <c r="U1210" s="35">
        <v>0.0</v>
      </c>
      <c r="V1210" s="35">
        <v>1.87013994048</v>
      </c>
      <c r="W1210" s="35">
        <v>0.0</v>
      </c>
      <c r="X1210" s="35">
        <v>0.0</v>
      </c>
      <c r="Y1210" s="35">
        <v>0.0</v>
      </c>
      <c r="Z1210" s="35">
        <v>0.0</v>
      </c>
      <c r="AA1210" s="35">
        <v>1.87013994048</v>
      </c>
      <c r="AB1210" s="35">
        <v>0.0</v>
      </c>
      <c r="AC1210" s="35">
        <v>0.0</v>
      </c>
      <c r="AD1210" s="35">
        <v>0.0</v>
      </c>
      <c r="AE1210" s="35">
        <v>0.0</v>
      </c>
      <c r="AF1210" s="35">
        <v>0.0</v>
      </c>
    </row>
    <row r="1211" ht="15.75" customHeight="1">
      <c r="A1211" s="35" t="s">
        <v>67</v>
      </c>
      <c r="B1211" s="35" t="s">
        <v>5971</v>
      </c>
      <c r="C1211" s="35">
        <v>13258.0</v>
      </c>
      <c r="D1211" s="35" t="s">
        <v>1404</v>
      </c>
      <c r="F1211" s="35">
        <v>0.00495283887341902</v>
      </c>
      <c r="G1211" s="35">
        <v>0.0</v>
      </c>
      <c r="H1211" s="35">
        <v>0.00495283887341902</v>
      </c>
      <c r="I1211" s="35">
        <v>2.971274358528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R1211" s="35">
        <v>0.0</v>
      </c>
      <c r="S1211" s="35">
        <v>0.0</v>
      </c>
      <c r="T1211" s="35">
        <v>0.0</v>
      </c>
      <c r="U1211" s="35">
        <v>0.0</v>
      </c>
      <c r="V1211" s="35">
        <v>2.971274358528</v>
      </c>
      <c r="W1211" s="35">
        <v>0.0</v>
      </c>
      <c r="X1211" s="35">
        <v>0.0</v>
      </c>
      <c r="Y1211" s="35">
        <v>0.0</v>
      </c>
      <c r="Z1211" s="35">
        <v>0.0</v>
      </c>
      <c r="AA1211" s="35">
        <v>2.971274358528</v>
      </c>
      <c r="AB1211" s="35">
        <v>0.0</v>
      </c>
      <c r="AC1211" s="35">
        <v>0.0</v>
      </c>
      <c r="AD1211" s="35">
        <v>0.0</v>
      </c>
      <c r="AE1211" s="35">
        <v>0.0</v>
      </c>
      <c r="AF1211" s="35">
        <v>0.0</v>
      </c>
    </row>
    <row r="1212" ht="15.75" customHeight="1">
      <c r="A1212" s="35" t="s">
        <v>67</v>
      </c>
      <c r="B1212" s="35" t="s">
        <v>5972</v>
      </c>
      <c r="C1212" s="35">
        <v>13258.0</v>
      </c>
      <c r="D1212" s="35" t="s">
        <v>1404</v>
      </c>
      <c r="F1212" s="35">
        <v>0.009296142951019788</v>
      </c>
      <c r="G1212" s="35">
        <v>0.0</v>
      </c>
      <c r="H1212" s="35">
        <v>0.009296142951019788</v>
      </c>
      <c r="I1212" s="35">
        <v>2.358303123456</v>
      </c>
      <c r="J1212" s="35">
        <v>0.0</v>
      </c>
      <c r="K1212" s="35">
        <v>0.0</v>
      </c>
      <c r="L1212" s="35">
        <v>0.0</v>
      </c>
      <c r="M1212" s="35">
        <v>0.0</v>
      </c>
      <c r="N1212" s="35">
        <v>0.0</v>
      </c>
      <c r="O1212" s="35">
        <v>0.0</v>
      </c>
      <c r="P1212" s="35">
        <v>0.0</v>
      </c>
      <c r="R1212" s="35">
        <v>0.0</v>
      </c>
      <c r="S1212" s="35">
        <v>0.0</v>
      </c>
      <c r="T1212" s="35">
        <v>0.0</v>
      </c>
      <c r="U1212" s="35">
        <v>0.0</v>
      </c>
      <c r="V1212" s="35">
        <v>2.358303123456</v>
      </c>
      <c r="W1212" s="35">
        <v>0.0</v>
      </c>
      <c r="X1212" s="35">
        <v>0.0</v>
      </c>
      <c r="Y1212" s="35">
        <v>0.0</v>
      </c>
      <c r="Z1212" s="35">
        <v>0.0</v>
      </c>
      <c r="AA1212" s="35">
        <v>2.358303123456</v>
      </c>
      <c r="AB1212" s="35">
        <v>0.0</v>
      </c>
      <c r="AC1212" s="35">
        <v>0.0</v>
      </c>
      <c r="AD1212" s="35">
        <v>0.0</v>
      </c>
      <c r="AE1212" s="35">
        <v>0.0</v>
      </c>
      <c r="AF1212" s="35">
        <v>0.0</v>
      </c>
    </row>
    <row r="1213" ht="15.75" customHeight="1">
      <c r="A1213" s="35" t="s">
        <v>67</v>
      </c>
      <c r="B1213" s="35" t="s">
        <v>5973</v>
      </c>
      <c r="C1213" s="35">
        <v>13258.0</v>
      </c>
      <c r="D1213" s="35" t="s">
        <v>1404</v>
      </c>
      <c r="F1213" s="35">
        <v>0.01316741302968921</v>
      </c>
      <c r="G1213" s="35">
        <v>0.0</v>
      </c>
      <c r="H1213" s="35">
        <v>0.01316741302968921</v>
      </c>
      <c r="I1213" s="35">
        <v>7.899307387776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0.0</v>
      </c>
      <c r="O1213" s="35">
        <v>0.0</v>
      </c>
      <c r="P1213" s="35">
        <v>0.0</v>
      </c>
      <c r="R1213" s="35">
        <v>0.0</v>
      </c>
      <c r="S1213" s="35">
        <v>0.0</v>
      </c>
      <c r="T1213" s="35">
        <v>0.0</v>
      </c>
      <c r="U1213" s="35">
        <v>0.0</v>
      </c>
      <c r="V1213" s="35">
        <v>7.899307387776</v>
      </c>
      <c r="W1213" s="35">
        <v>0.0</v>
      </c>
      <c r="X1213" s="35">
        <v>0.0</v>
      </c>
      <c r="Y1213" s="35">
        <v>0.0</v>
      </c>
      <c r="Z1213" s="35">
        <v>0.0</v>
      </c>
      <c r="AA1213" s="35">
        <v>7.899307387776</v>
      </c>
      <c r="AB1213" s="35">
        <v>0.0</v>
      </c>
      <c r="AC1213" s="35">
        <v>0.0</v>
      </c>
      <c r="AD1213" s="35">
        <v>0.0</v>
      </c>
      <c r="AE1213" s="35">
        <v>0.0</v>
      </c>
      <c r="AF1213" s="35">
        <v>0.0</v>
      </c>
    </row>
    <row r="1214" ht="15.75" customHeight="1">
      <c r="A1214" s="35" t="s">
        <v>67</v>
      </c>
      <c r="B1214" s="35" t="s">
        <v>5974</v>
      </c>
      <c r="C1214" s="35">
        <v>13258.0</v>
      </c>
      <c r="D1214" s="35" t="s">
        <v>1404</v>
      </c>
      <c r="F1214" s="35">
        <v>0.00229342629476032</v>
      </c>
      <c r="G1214" s="35">
        <v>0.0</v>
      </c>
      <c r="H1214" s="35">
        <v>0.00229342629476032</v>
      </c>
      <c r="I1214" s="35">
        <v>0.762069887712</v>
      </c>
      <c r="J1214" s="35">
        <v>0.0</v>
      </c>
      <c r="K1214" s="35">
        <v>0.0</v>
      </c>
      <c r="L1214" s="35">
        <v>0.0</v>
      </c>
      <c r="M1214" s="35">
        <v>0.0</v>
      </c>
      <c r="N1214" s="35">
        <v>0.0</v>
      </c>
      <c r="O1214" s="35">
        <v>0.0</v>
      </c>
      <c r="P1214" s="35">
        <v>0.0</v>
      </c>
      <c r="R1214" s="35">
        <v>0.0</v>
      </c>
      <c r="S1214" s="35">
        <v>0.0</v>
      </c>
      <c r="T1214" s="35">
        <v>0.0</v>
      </c>
      <c r="U1214" s="35">
        <v>0.0</v>
      </c>
      <c r="V1214" s="35">
        <v>0.762069887712</v>
      </c>
      <c r="W1214" s="35">
        <v>0.0</v>
      </c>
      <c r="X1214" s="35">
        <v>0.0</v>
      </c>
      <c r="Y1214" s="35">
        <v>0.0</v>
      </c>
      <c r="Z1214" s="35">
        <v>0.0</v>
      </c>
      <c r="AA1214" s="35">
        <v>0.762069887712</v>
      </c>
      <c r="AB1214" s="35">
        <v>0.0</v>
      </c>
      <c r="AC1214" s="35">
        <v>0.0</v>
      </c>
      <c r="AD1214" s="35">
        <v>0.0</v>
      </c>
      <c r="AE1214" s="35">
        <v>0.0</v>
      </c>
      <c r="AF1214" s="35">
        <v>0.0</v>
      </c>
    </row>
    <row r="1215" ht="15.75" customHeight="1">
      <c r="A1215" s="35" t="s">
        <v>67</v>
      </c>
      <c r="B1215" s="35" t="s">
        <v>5975</v>
      </c>
      <c r="C1215" s="35">
        <v>13258.0</v>
      </c>
      <c r="D1215" s="35" t="s">
        <v>1404</v>
      </c>
      <c r="F1215" s="35">
        <v>0.3862015380570886</v>
      </c>
      <c r="G1215" s="35">
        <v>0.0</v>
      </c>
      <c r="H1215" s="35">
        <v>0.3862015380570886</v>
      </c>
      <c r="I1215" s="35">
        <v>106.568386718976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0.0</v>
      </c>
      <c r="O1215" s="35">
        <v>0.0</v>
      </c>
      <c r="P1215" s="35">
        <v>0.0</v>
      </c>
      <c r="R1215" s="35">
        <v>0.0</v>
      </c>
      <c r="S1215" s="35">
        <v>0.0</v>
      </c>
      <c r="T1215" s="35">
        <v>0.0</v>
      </c>
      <c r="U1215" s="35">
        <v>0.02142305335294052</v>
      </c>
      <c r="V1215" s="35">
        <v>106.568386718976</v>
      </c>
      <c r="W1215" s="35">
        <v>0.0</v>
      </c>
      <c r="X1215" s="35">
        <v>0.0</v>
      </c>
      <c r="Y1215" s="35">
        <v>0.0</v>
      </c>
      <c r="Z1215" s="35">
        <v>0.02142305335294052</v>
      </c>
      <c r="AA1215" s="35">
        <v>106.568386718976</v>
      </c>
      <c r="AB1215" s="35">
        <v>0.0</v>
      </c>
      <c r="AC1215" s="35">
        <v>0.0</v>
      </c>
      <c r="AD1215" s="35">
        <v>0.0</v>
      </c>
      <c r="AE1215" s="35">
        <v>0.0</v>
      </c>
      <c r="AF1215" s="35">
        <v>0.0</v>
      </c>
    </row>
    <row r="1216" ht="15.75" customHeight="1">
      <c r="A1216" s="35" t="s">
        <v>67</v>
      </c>
      <c r="B1216" s="35" t="s">
        <v>5976</v>
      </c>
      <c r="C1216" s="35">
        <v>13258.0</v>
      </c>
      <c r="D1216" s="35" t="s">
        <v>1404</v>
      </c>
      <c r="F1216" s="35">
        <v>0.2304216222674154</v>
      </c>
      <c r="G1216" s="35">
        <v>0.0</v>
      </c>
      <c r="H1216" s="35">
        <v>0.2304216222674154</v>
      </c>
      <c r="I1216" s="35">
        <v>4.418442852768</v>
      </c>
      <c r="J1216" s="35">
        <v>0.0</v>
      </c>
      <c r="K1216" s="35">
        <v>0.0</v>
      </c>
      <c r="L1216" s="35">
        <v>0.0</v>
      </c>
      <c r="M1216" s="35">
        <v>0.0</v>
      </c>
      <c r="N1216" s="35">
        <v>0.0</v>
      </c>
      <c r="O1216" s="35">
        <v>0.0</v>
      </c>
      <c r="P1216" s="35">
        <v>0.0</v>
      </c>
      <c r="R1216" s="35">
        <v>0.0</v>
      </c>
      <c r="S1216" s="35">
        <v>0.0</v>
      </c>
      <c r="T1216" s="35">
        <v>2.273817834288</v>
      </c>
      <c r="U1216" s="35">
        <v>3.332271255183359</v>
      </c>
      <c r="V1216" s="35">
        <v>4.418442852768</v>
      </c>
      <c r="W1216" s="35">
        <v>0.0</v>
      </c>
      <c r="X1216" s="35">
        <v>0.0</v>
      </c>
      <c r="Y1216" s="35">
        <v>2.273817834288</v>
      </c>
      <c r="Z1216" s="35">
        <v>3.332271255183359</v>
      </c>
      <c r="AA1216" s="35">
        <v>4.418442852768</v>
      </c>
      <c r="AB1216" s="35">
        <v>0.0</v>
      </c>
      <c r="AC1216" s="35">
        <v>0.0</v>
      </c>
      <c r="AD1216" s="35">
        <v>0.0</v>
      </c>
      <c r="AE1216" s="35">
        <v>0.0</v>
      </c>
      <c r="AF1216" s="35">
        <v>0.0</v>
      </c>
    </row>
    <row r="1217" ht="15.75" customHeight="1">
      <c r="A1217" s="35" t="s">
        <v>67</v>
      </c>
      <c r="B1217" s="35" t="s">
        <v>5977</v>
      </c>
      <c r="C1217" s="35">
        <v>13258.0</v>
      </c>
      <c r="D1217" s="35" t="s">
        <v>1404</v>
      </c>
      <c r="F1217" s="35">
        <v>0.00230816361809368</v>
      </c>
      <c r="G1217" s="35">
        <v>0.0</v>
      </c>
      <c r="H1217" s="35">
        <v>0.00230816361809368</v>
      </c>
      <c r="I1217" s="35">
        <v>1.384698260736</v>
      </c>
      <c r="J1217" s="35">
        <v>0.0</v>
      </c>
      <c r="K1217" s="35">
        <v>0.0</v>
      </c>
      <c r="L1217" s="35">
        <v>0.0</v>
      </c>
      <c r="M1217" s="35">
        <v>0.0</v>
      </c>
      <c r="N1217" s="35">
        <v>0.0</v>
      </c>
      <c r="O1217" s="35">
        <v>0.0</v>
      </c>
      <c r="P1217" s="35">
        <v>0.0</v>
      </c>
      <c r="R1217" s="35">
        <v>0.0</v>
      </c>
      <c r="S1217" s="35">
        <v>0.0</v>
      </c>
      <c r="T1217" s="35">
        <v>0.0</v>
      </c>
      <c r="U1217" s="35">
        <v>0.0</v>
      </c>
      <c r="V1217" s="35">
        <v>1.384698260736</v>
      </c>
      <c r="W1217" s="35">
        <v>0.0</v>
      </c>
      <c r="X1217" s="35">
        <v>0.0</v>
      </c>
      <c r="Y1217" s="35">
        <v>0.0</v>
      </c>
      <c r="Z1217" s="35">
        <v>0.0</v>
      </c>
      <c r="AA1217" s="35">
        <v>1.384698260736</v>
      </c>
      <c r="AB1217" s="35">
        <v>0.0</v>
      </c>
      <c r="AC1217" s="35">
        <v>0.0</v>
      </c>
      <c r="AD1217" s="35">
        <v>0.0</v>
      </c>
      <c r="AE1217" s="35">
        <v>0.0</v>
      </c>
      <c r="AF1217" s="35">
        <v>0.0</v>
      </c>
    </row>
    <row r="1218" ht="15.75" customHeight="1">
      <c r="A1218" s="35" t="s">
        <v>67</v>
      </c>
      <c r="B1218" s="35" t="s">
        <v>5978</v>
      </c>
      <c r="C1218" s="35">
        <v>13258.0</v>
      </c>
      <c r="D1218" s="35" t="s">
        <v>1404</v>
      </c>
      <c r="F1218" s="35">
        <v>0.00753911126036739</v>
      </c>
      <c r="G1218" s="35">
        <v>0.0</v>
      </c>
      <c r="H1218" s="35">
        <v>0.00753911126036739</v>
      </c>
      <c r="I1218" s="35">
        <v>1.645983563616</v>
      </c>
      <c r="J1218" s="35">
        <v>0.0</v>
      </c>
      <c r="K1218" s="35">
        <v>0.0</v>
      </c>
      <c r="L1218" s="35">
        <v>0.0</v>
      </c>
      <c r="M1218" s="35">
        <v>0.0</v>
      </c>
      <c r="N1218" s="35">
        <v>0.0</v>
      </c>
      <c r="O1218" s="35">
        <v>0.0</v>
      </c>
      <c r="P1218" s="35">
        <v>0.0</v>
      </c>
      <c r="R1218" s="35">
        <v>0.0</v>
      </c>
      <c r="S1218" s="35">
        <v>0.0</v>
      </c>
      <c r="T1218" s="35">
        <v>0.0</v>
      </c>
      <c r="U1218" s="35">
        <v>0.0</v>
      </c>
      <c r="V1218" s="35">
        <v>1.645983563616</v>
      </c>
      <c r="W1218" s="35">
        <v>0.0</v>
      </c>
      <c r="X1218" s="35">
        <v>0.0</v>
      </c>
      <c r="Y1218" s="35">
        <v>0.0</v>
      </c>
      <c r="Z1218" s="35">
        <v>0.0</v>
      </c>
      <c r="AA1218" s="35">
        <v>1.645983563616</v>
      </c>
      <c r="AB1218" s="35">
        <v>0.0</v>
      </c>
      <c r="AC1218" s="35">
        <v>0.0</v>
      </c>
      <c r="AD1218" s="35">
        <v>0.0</v>
      </c>
      <c r="AE1218" s="35">
        <v>0.0</v>
      </c>
      <c r="AF1218" s="35">
        <v>0.0</v>
      </c>
    </row>
    <row r="1219" ht="15.75" customHeight="1">
      <c r="A1219" s="35" t="s">
        <v>67</v>
      </c>
      <c r="B1219" s="35" t="s">
        <v>5979</v>
      </c>
      <c r="C1219" s="35">
        <v>13258.0</v>
      </c>
      <c r="D1219" s="35" t="s">
        <v>1404</v>
      </c>
      <c r="F1219" s="35">
        <v>0.5248574306449965</v>
      </c>
      <c r="G1219" s="35">
        <v>0.0</v>
      </c>
      <c r="H1219" s="35">
        <v>0.5248574306449965</v>
      </c>
      <c r="I1219" s="35">
        <v>312.123141505728</v>
      </c>
      <c r="J1219" s="35">
        <v>0.0</v>
      </c>
      <c r="K1219" s="35">
        <v>0.0</v>
      </c>
      <c r="L1219" s="35">
        <v>0.0</v>
      </c>
      <c r="M1219" s="35">
        <v>0.0</v>
      </c>
      <c r="N1219" s="35">
        <v>0.0</v>
      </c>
      <c r="O1219" s="35">
        <v>0.0</v>
      </c>
      <c r="P1219" s="35">
        <v>0.0</v>
      </c>
      <c r="R1219" s="35">
        <v>0.0</v>
      </c>
      <c r="S1219" s="35">
        <v>0.0</v>
      </c>
      <c r="T1219" s="35">
        <v>0.0</v>
      </c>
      <c r="U1219" s="35">
        <v>0.0</v>
      </c>
      <c r="V1219" s="35">
        <v>312.123141505728</v>
      </c>
      <c r="W1219" s="35">
        <v>0.0</v>
      </c>
      <c r="X1219" s="35">
        <v>0.0</v>
      </c>
      <c r="Y1219" s="35">
        <v>0.0</v>
      </c>
      <c r="Z1219" s="35">
        <v>0.0</v>
      </c>
      <c r="AA1219" s="35">
        <v>312.123141505728</v>
      </c>
      <c r="AB1219" s="35">
        <v>0.0</v>
      </c>
      <c r="AC1219" s="35">
        <v>0.0</v>
      </c>
      <c r="AD1219" s="35">
        <v>0.0</v>
      </c>
      <c r="AE1219" s="35">
        <v>0.0</v>
      </c>
      <c r="AF1219" s="35">
        <v>0.0</v>
      </c>
    </row>
    <row r="1220" ht="15.75" customHeight="1">
      <c r="A1220" s="35" t="s">
        <v>67</v>
      </c>
      <c r="B1220" s="35" t="s">
        <v>5980</v>
      </c>
      <c r="C1220" s="35">
        <v>13258.0</v>
      </c>
      <c r="D1220" s="35" t="s">
        <v>1404</v>
      </c>
      <c r="F1220" s="35">
        <v>0.8708491362118747</v>
      </c>
      <c r="G1220" s="35">
        <v>0.0</v>
      </c>
      <c r="H1220" s="35">
        <v>0.8708491362118747</v>
      </c>
      <c r="I1220" s="35">
        <v>26.655038891712</v>
      </c>
      <c r="J1220" s="35">
        <v>0.0</v>
      </c>
      <c r="K1220" s="35">
        <v>1.234649558016</v>
      </c>
      <c r="L1220" s="35">
        <v>1.518401795904</v>
      </c>
      <c r="M1220" s="35">
        <v>0.0</v>
      </c>
      <c r="N1220" s="35">
        <v>0.0</v>
      </c>
      <c r="O1220" s="35">
        <v>0.0</v>
      </c>
      <c r="P1220" s="35">
        <v>0.0</v>
      </c>
      <c r="R1220" s="35">
        <v>0.0</v>
      </c>
      <c r="S1220" s="35">
        <v>0.9682571304</v>
      </c>
      <c r="T1220" s="35">
        <v>1.982156873558401</v>
      </c>
      <c r="U1220" s="35">
        <v>20.84669410900608</v>
      </c>
      <c r="V1220" s="35">
        <v>26.655038891712</v>
      </c>
      <c r="W1220" s="35">
        <v>0.0</v>
      </c>
      <c r="X1220" s="35">
        <v>0.9682571304</v>
      </c>
      <c r="Y1220" s="35">
        <v>1.982156873558401</v>
      </c>
      <c r="Z1220" s="35">
        <v>20.84669410900608</v>
      </c>
      <c r="AA1220" s="35">
        <v>26.655038891712</v>
      </c>
      <c r="AB1220" s="35">
        <v>0.0</v>
      </c>
      <c r="AC1220" s="35">
        <v>0.0</v>
      </c>
      <c r="AD1220" s="35">
        <v>0.0</v>
      </c>
      <c r="AE1220" s="35">
        <v>0.0</v>
      </c>
      <c r="AF1220" s="35">
        <v>0.0</v>
      </c>
    </row>
    <row r="1221" ht="15.75" customHeight="1">
      <c r="A1221" s="35" t="s">
        <v>67</v>
      </c>
      <c r="B1221" s="35" t="s">
        <v>5981</v>
      </c>
      <c r="C1221" s="35">
        <v>13258.0</v>
      </c>
      <c r="D1221" s="35" t="s">
        <v>1404</v>
      </c>
      <c r="F1221" s="35">
        <v>0.1619258614426755</v>
      </c>
      <c r="G1221" s="35">
        <v>0.0</v>
      </c>
      <c r="H1221" s="35">
        <v>0.1619258614426755</v>
      </c>
      <c r="I1221" s="35">
        <v>4.406432389632</v>
      </c>
      <c r="J1221" s="35">
        <v>0.0</v>
      </c>
      <c r="K1221" s="35">
        <v>0.0</v>
      </c>
      <c r="L1221" s="35">
        <v>0.913795307712</v>
      </c>
      <c r="M1221" s="35">
        <v>0.0</v>
      </c>
      <c r="N1221" s="35">
        <v>0.0</v>
      </c>
      <c r="O1221" s="35">
        <v>0.0</v>
      </c>
      <c r="P1221" s="35">
        <v>0.0</v>
      </c>
      <c r="R1221" s="35">
        <v>0.0</v>
      </c>
      <c r="S1221" s="35">
        <v>0.0</v>
      </c>
      <c r="T1221" s="35">
        <v>0.9242199138816001</v>
      </c>
      <c r="U1221" s="35">
        <v>1.7894434402656</v>
      </c>
      <c r="V1221" s="35">
        <v>4.406432389632</v>
      </c>
      <c r="W1221" s="35">
        <v>0.0</v>
      </c>
      <c r="X1221" s="35">
        <v>0.0</v>
      </c>
      <c r="Y1221" s="35">
        <v>0.9242199138816001</v>
      </c>
      <c r="Z1221" s="35">
        <v>1.7894434402656</v>
      </c>
      <c r="AA1221" s="35">
        <v>4.406432389632</v>
      </c>
      <c r="AB1221" s="35">
        <v>0.0</v>
      </c>
      <c r="AC1221" s="35">
        <v>0.0</v>
      </c>
      <c r="AD1221" s="35">
        <v>0.0</v>
      </c>
      <c r="AE1221" s="35">
        <v>0.0</v>
      </c>
      <c r="AF1221" s="35">
        <v>0.0</v>
      </c>
    </row>
    <row r="1222" ht="15.75" customHeight="1">
      <c r="A1222" s="35" t="s">
        <v>67</v>
      </c>
      <c r="B1222" s="35" t="s">
        <v>5982</v>
      </c>
      <c r="C1222" s="35">
        <v>13258.0</v>
      </c>
      <c r="D1222" s="35" t="s">
        <v>1404</v>
      </c>
      <c r="F1222" s="35">
        <v>0.007012004983269936</v>
      </c>
      <c r="G1222" s="35">
        <v>0.0</v>
      </c>
      <c r="H1222" s="35">
        <v>0.007012004983269936</v>
      </c>
      <c r="I1222" s="35">
        <v>4.20659568</v>
      </c>
      <c r="J1222" s="35">
        <v>0.0</v>
      </c>
      <c r="K1222" s="35">
        <v>0.0</v>
      </c>
      <c r="L1222" s="35">
        <v>0.0</v>
      </c>
      <c r="M1222" s="35">
        <v>0.0</v>
      </c>
      <c r="N1222" s="35">
        <v>0.0</v>
      </c>
      <c r="O1222" s="35">
        <v>0.0</v>
      </c>
      <c r="P1222" s="35">
        <v>0.0</v>
      </c>
      <c r="R1222" s="35">
        <v>0.0</v>
      </c>
      <c r="S1222" s="35">
        <v>0.0</v>
      </c>
      <c r="T1222" s="35">
        <v>0.0</v>
      </c>
      <c r="U1222" s="35">
        <v>0.0</v>
      </c>
      <c r="V1222" s="35">
        <v>4.20659568</v>
      </c>
      <c r="W1222" s="35">
        <v>0.0</v>
      </c>
      <c r="X1222" s="35">
        <v>0.0</v>
      </c>
      <c r="Y1222" s="35">
        <v>0.0</v>
      </c>
      <c r="Z1222" s="35">
        <v>0.0</v>
      </c>
      <c r="AA1222" s="35">
        <v>4.20659568</v>
      </c>
      <c r="AB1222" s="35">
        <v>0.0</v>
      </c>
      <c r="AC1222" s="35">
        <v>0.0</v>
      </c>
      <c r="AD1222" s="35">
        <v>0.0</v>
      </c>
      <c r="AE1222" s="35">
        <v>0.0</v>
      </c>
      <c r="AF1222" s="35">
        <v>0.0</v>
      </c>
    </row>
    <row r="1223" ht="15.75" customHeight="1">
      <c r="A1223" s="35" t="s">
        <v>67</v>
      </c>
      <c r="B1223" s="35" t="s">
        <v>5983</v>
      </c>
      <c r="C1223" s="35">
        <v>13258.0</v>
      </c>
      <c r="D1223" s="35" t="s">
        <v>1404</v>
      </c>
      <c r="F1223" s="35">
        <v>0.002654731627923227</v>
      </c>
      <c r="G1223" s="35">
        <v>0.0</v>
      </c>
      <c r="H1223" s="35">
        <v>0.002654731627923227</v>
      </c>
      <c r="I1223" s="35">
        <v>1.592609050368</v>
      </c>
      <c r="J1223" s="35">
        <v>0.0</v>
      </c>
      <c r="K1223" s="35">
        <v>0.0</v>
      </c>
      <c r="L1223" s="35">
        <v>0.0</v>
      </c>
      <c r="M1223" s="35">
        <v>0.0</v>
      </c>
      <c r="N1223" s="35">
        <v>0.0</v>
      </c>
      <c r="O1223" s="35">
        <v>0.0</v>
      </c>
      <c r="P1223" s="35">
        <v>0.0</v>
      </c>
      <c r="R1223" s="35">
        <v>0.0</v>
      </c>
      <c r="S1223" s="35">
        <v>0.0</v>
      </c>
      <c r="T1223" s="35">
        <v>0.0</v>
      </c>
      <c r="U1223" s="35">
        <v>0.0</v>
      </c>
      <c r="V1223" s="35">
        <v>1.592609050368</v>
      </c>
      <c r="W1223" s="35">
        <v>0.0</v>
      </c>
      <c r="X1223" s="35">
        <v>0.0</v>
      </c>
      <c r="Y1223" s="35">
        <v>0.0</v>
      </c>
      <c r="Z1223" s="35">
        <v>0.0</v>
      </c>
      <c r="AA1223" s="35">
        <v>1.592609050368</v>
      </c>
      <c r="AB1223" s="35">
        <v>0.0</v>
      </c>
      <c r="AC1223" s="35">
        <v>0.0</v>
      </c>
      <c r="AD1223" s="35">
        <v>0.0</v>
      </c>
      <c r="AE1223" s="35">
        <v>0.0</v>
      </c>
      <c r="AF1223" s="35">
        <v>0.0</v>
      </c>
    </row>
    <row r="1224" ht="15.75" customHeight="1">
      <c r="A1224" s="35" t="s">
        <v>67</v>
      </c>
      <c r="B1224" s="35" t="s">
        <v>5984</v>
      </c>
      <c r="C1224" s="35">
        <v>13258.0</v>
      </c>
      <c r="D1224" s="35" t="s">
        <v>1404</v>
      </c>
      <c r="F1224" s="35">
        <v>7.469709907398619E-4</v>
      </c>
      <c r="G1224" s="35">
        <v>0.0</v>
      </c>
      <c r="H1224" s="35">
        <v>7.469709907398619E-4</v>
      </c>
      <c r="I1224" s="35">
        <v>0.448117899264</v>
      </c>
      <c r="J1224" s="35">
        <v>0.0</v>
      </c>
      <c r="K1224" s="35">
        <v>0.0</v>
      </c>
      <c r="L1224" s="35">
        <v>0.0</v>
      </c>
      <c r="M1224" s="35">
        <v>0.0</v>
      </c>
      <c r="N1224" s="35">
        <v>0.0</v>
      </c>
      <c r="O1224" s="35">
        <v>0.0</v>
      </c>
      <c r="P1224" s="35">
        <v>0.0</v>
      </c>
      <c r="R1224" s="35">
        <v>0.0</v>
      </c>
      <c r="S1224" s="35">
        <v>0.0</v>
      </c>
      <c r="T1224" s="35">
        <v>0.0</v>
      </c>
      <c r="U1224" s="35">
        <v>0.0</v>
      </c>
      <c r="V1224" s="35">
        <v>0.448117899264</v>
      </c>
      <c r="W1224" s="35">
        <v>0.0</v>
      </c>
      <c r="X1224" s="35">
        <v>0.0</v>
      </c>
      <c r="Y1224" s="35">
        <v>0.0</v>
      </c>
      <c r="Z1224" s="35">
        <v>0.0</v>
      </c>
      <c r="AA1224" s="35">
        <v>0.448117899264</v>
      </c>
      <c r="AB1224" s="35">
        <v>0.0</v>
      </c>
      <c r="AC1224" s="35">
        <v>0.0</v>
      </c>
      <c r="AD1224" s="35">
        <v>0.0</v>
      </c>
      <c r="AE1224" s="35">
        <v>0.0</v>
      </c>
      <c r="AF1224" s="35">
        <v>0.0</v>
      </c>
    </row>
    <row r="1225" ht="15.75" customHeight="1">
      <c r="A1225" s="35" t="s">
        <v>67</v>
      </c>
      <c r="B1225" s="35" t="s">
        <v>5985</v>
      </c>
      <c r="C1225" s="35">
        <v>13258.0</v>
      </c>
      <c r="D1225" s="35" t="s">
        <v>1404</v>
      </c>
      <c r="F1225" s="35">
        <v>0.05079557781747773</v>
      </c>
      <c r="G1225" s="35">
        <v>0.0</v>
      </c>
      <c r="H1225" s="35">
        <v>0.05079557781747773</v>
      </c>
      <c r="I1225" s="35">
        <v>6.672600571392</v>
      </c>
      <c r="J1225" s="35">
        <v>0.0</v>
      </c>
      <c r="K1225" s="35">
        <v>0.0</v>
      </c>
      <c r="L1225" s="35">
        <v>0.0</v>
      </c>
      <c r="M1225" s="35">
        <v>0.0</v>
      </c>
      <c r="N1225" s="35">
        <v>0.0</v>
      </c>
      <c r="O1225" s="35">
        <v>0.0</v>
      </c>
      <c r="P1225" s="35">
        <v>0.0</v>
      </c>
      <c r="R1225" s="35">
        <v>0.0</v>
      </c>
      <c r="S1225" s="35">
        <v>0.0</v>
      </c>
      <c r="T1225" s="35">
        <v>0.0</v>
      </c>
      <c r="U1225" s="35">
        <v>1.315334808345586</v>
      </c>
      <c r="V1225" s="35">
        <v>6.672600571392</v>
      </c>
      <c r="W1225" s="35">
        <v>0.0</v>
      </c>
      <c r="X1225" s="35">
        <v>0.0</v>
      </c>
      <c r="Y1225" s="35">
        <v>0.0</v>
      </c>
      <c r="Z1225" s="35">
        <v>1.315334808345586</v>
      </c>
      <c r="AA1225" s="35">
        <v>6.672600571392</v>
      </c>
      <c r="AB1225" s="35">
        <v>0.0</v>
      </c>
      <c r="AC1225" s="35">
        <v>0.0</v>
      </c>
      <c r="AD1225" s="35">
        <v>0.0</v>
      </c>
      <c r="AE1225" s="35">
        <v>0.0</v>
      </c>
      <c r="AF1225" s="35">
        <v>0.0</v>
      </c>
    </row>
    <row r="1226" ht="15.75" customHeight="1">
      <c r="A1226" s="35" t="s">
        <v>67</v>
      </c>
      <c r="B1226" s="35" t="s">
        <v>5986</v>
      </c>
      <c r="C1226" s="35">
        <v>13258.0</v>
      </c>
      <c r="D1226" s="35" t="s">
        <v>1404</v>
      </c>
      <c r="F1226" s="35">
        <v>2.392625507897936</v>
      </c>
      <c r="G1226" s="35">
        <v>0.0</v>
      </c>
      <c r="H1226" s="35">
        <v>2.392625507897936</v>
      </c>
      <c r="I1226" s="35">
        <v>46.870509155904</v>
      </c>
      <c r="J1226" s="35">
        <v>0.0</v>
      </c>
      <c r="K1226" s="35">
        <v>1.471497850368</v>
      </c>
      <c r="L1226" s="35">
        <v>2.033363388672</v>
      </c>
      <c r="M1226" s="35">
        <v>2.845993703616</v>
      </c>
      <c r="N1226" s="35">
        <v>1.936435673088</v>
      </c>
      <c r="O1226" s="35">
        <v>1.936435673088</v>
      </c>
      <c r="P1226" s="35">
        <v>1.936435673088</v>
      </c>
      <c r="R1226" s="35">
        <v>1.375280653824</v>
      </c>
      <c r="S1226" s="35">
        <v>2.20288757976</v>
      </c>
      <c r="T1226" s="35">
        <v>12.0951873102816</v>
      </c>
      <c r="U1226" s="35">
        <v>18.13776543843262</v>
      </c>
      <c r="V1226" s="35">
        <v>46.870509155904</v>
      </c>
      <c r="W1226" s="35">
        <v>1.375280653824</v>
      </c>
      <c r="X1226" s="35">
        <v>2.20288757976</v>
      </c>
      <c r="Y1226" s="35">
        <v>12.0951873102816</v>
      </c>
      <c r="Z1226" s="35">
        <v>18.13776543843262</v>
      </c>
      <c r="AA1226" s="35">
        <v>46.870509155904</v>
      </c>
      <c r="AB1226" s="35">
        <v>0.0</v>
      </c>
      <c r="AC1226" s="35">
        <v>0.0</v>
      </c>
      <c r="AD1226" s="35">
        <v>0.0</v>
      </c>
      <c r="AE1226" s="35">
        <v>0.0</v>
      </c>
      <c r="AF1226" s="35">
        <v>0.0</v>
      </c>
    </row>
    <row r="1227" ht="15.75" customHeight="1">
      <c r="A1227" s="35" t="s">
        <v>67</v>
      </c>
      <c r="B1227" s="35" t="s">
        <v>5987</v>
      </c>
      <c r="C1227" s="35">
        <v>5676.0</v>
      </c>
      <c r="D1227" s="35" t="s">
        <v>1393</v>
      </c>
      <c r="F1227" s="35">
        <v>0.02186931570017479</v>
      </c>
      <c r="G1227" s="35">
        <v>0.0</v>
      </c>
      <c r="H1227" s="35">
        <v>0.02186931570017479</v>
      </c>
      <c r="I1227" s="35">
        <v>5.41770768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0.0</v>
      </c>
      <c r="R1227" s="35">
        <v>0.0</v>
      </c>
      <c r="S1227" s="35">
        <v>0.0</v>
      </c>
      <c r="T1227" s="35">
        <v>0.0</v>
      </c>
      <c r="U1227" s="35">
        <v>0.0</v>
      </c>
      <c r="V1227" s="35">
        <v>5.41770768</v>
      </c>
      <c r="W1227" s="35">
        <v>0.0</v>
      </c>
      <c r="X1227" s="35">
        <v>0.0</v>
      </c>
      <c r="Y1227" s="35">
        <v>0.0</v>
      </c>
      <c r="Z1227" s="35">
        <v>0.0</v>
      </c>
      <c r="AA1227" s="35">
        <v>5.41770768</v>
      </c>
      <c r="AB1227" s="35">
        <v>0.0</v>
      </c>
      <c r="AC1227" s="35">
        <v>0.0</v>
      </c>
      <c r="AD1227" s="35">
        <v>0.0</v>
      </c>
      <c r="AE1227" s="35">
        <v>0.0</v>
      </c>
      <c r="AF1227" s="35">
        <v>0.0</v>
      </c>
    </row>
    <row r="1228" ht="15.75" customHeight="1">
      <c r="A1228" s="35" t="s">
        <v>67</v>
      </c>
      <c r="B1228" s="35" t="s">
        <v>5988</v>
      </c>
      <c r="C1228" s="35">
        <v>5676.0</v>
      </c>
      <c r="D1228" s="35" t="s">
        <v>1393</v>
      </c>
      <c r="F1228" s="35">
        <v>0.5982170877929337</v>
      </c>
      <c r="G1228" s="35">
        <v>0.0</v>
      </c>
      <c r="H1228" s="35">
        <v>0.5982170877929337</v>
      </c>
      <c r="I1228" s="35">
        <v>24.788711531808</v>
      </c>
      <c r="J1228" s="35">
        <v>0.0</v>
      </c>
      <c r="K1228" s="35">
        <v>0.8006774469119999</v>
      </c>
      <c r="L1228" s="35">
        <v>0.0</v>
      </c>
      <c r="M1228" s="35">
        <v>0.0</v>
      </c>
      <c r="N1228" s="35">
        <v>0.0</v>
      </c>
      <c r="O1228" s="35">
        <v>0.0</v>
      </c>
      <c r="P1228" s="35">
        <v>0.0</v>
      </c>
      <c r="R1228" s="35">
        <v>0.0</v>
      </c>
      <c r="S1228" s="35">
        <v>0.782849878272</v>
      </c>
      <c r="T1228" s="35">
        <v>1.5136988596128</v>
      </c>
      <c r="U1228" s="35">
        <v>11.45318632343419</v>
      </c>
      <c r="V1228" s="35">
        <v>24.788711531808</v>
      </c>
      <c r="W1228" s="35">
        <v>0.0</v>
      </c>
      <c r="X1228" s="35">
        <v>0.782849878272</v>
      </c>
      <c r="Y1228" s="35">
        <v>1.5136988596128</v>
      </c>
      <c r="Z1228" s="35">
        <v>11.45318632343419</v>
      </c>
      <c r="AA1228" s="35">
        <v>24.788711531808</v>
      </c>
      <c r="AB1228" s="35">
        <v>0.0</v>
      </c>
      <c r="AC1228" s="35">
        <v>0.0</v>
      </c>
      <c r="AD1228" s="35">
        <v>0.0</v>
      </c>
      <c r="AE1228" s="35">
        <v>0.0</v>
      </c>
      <c r="AF1228" s="35">
        <v>0.0</v>
      </c>
    </row>
    <row r="1229" ht="15.75" customHeight="1">
      <c r="A1229" s="35" t="s">
        <v>67</v>
      </c>
      <c r="B1229" s="35" t="s">
        <v>5989</v>
      </c>
      <c r="C1229" s="35">
        <v>5676.0</v>
      </c>
      <c r="D1229" s="35" t="s">
        <v>1393</v>
      </c>
      <c r="F1229" s="35">
        <v>1.525467740544621E-4</v>
      </c>
      <c r="G1229" s="35">
        <v>0.0</v>
      </c>
      <c r="H1229" s="35">
        <v>1.525467740544621E-4</v>
      </c>
      <c r="I1229" s="35">
        <v>0.091514852352</v>
      </c>
      <c r="J1229" s="35">
        <v>0.0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0.0</v>
      </c>
      <c r="P1229" s="35">
        <v>0.0</v>
      </c>
      <c r="R1229" s="35">
        <v>0.0</v>
      </c>
      <c r="S1229" s="35">
        <v>0.0</v>
      </c>
      <c r="T1229" s="35">
        <v>0.0</v>
      </c>
      <c r="U1229" s="35">
        <v>0.0</v>
      </c>
      <c r="V1229" s="35">
        <v>0.091514852352</v>
      </c>
      <c r="W1229" s="35">
        <v>0.0</v>
      </c>
      <c r="X1229" s="35">
        <v>0.0</v>
      </c>
      <c r="Y1229" s="35">
        <v>0.0</v>
      </c>
      <c r="Z1229" s="35">
        <v>0.0</v>
      </c>
      <c r="AA1229" s="35">
        <v>0.091514852352</v>
      </c>
      <c r="AB1229" s="35">
        <v>0.0</v>
      </c>
      <c r="AC1229" s="35">
        <v>0.0</v>
      </c>
      <c r="AD1229" s="35">
        <v>0.0</v>
      </c>
      <c r="AE1229" s="35">
        <v>0.0</v>
      </c>
      <c r="AF1229" s="35">
        <v>0.0</v>
      </c>
    </row>
    <row r="1230" ht="15.75" customHeight="1">
      <c r="A1230" s="35" t="s">
        <v>67</v>
      </c>
      <c r="B1230" s="35" t="s">
        <v>5990</v>
      </c>
      <c r="C1230" s="35">
        <v>5676.0</v>
      </c>
      <c r="D1230" s="35" t="s">
        <v>1393</v>
      </c>
      <c r="F1230" s="35">
        <v>0.009896633471696472</v>
      </c>
      <c r="G1230" s="35">
        <v>0.0</v>
      </c>
      <c r="H1230" s="35">
        <v>0.009896633471696472</v>
      </c>
      <c r="I1230" s="35">
        <v>1.992282469632</v>
      </c>
      <c r="J1230" s="35">
        <v>0.0</v>
      </c>
      <c r="K1230" s="35">
        <v>0.0</v>
      </c>
      <c r="L1230" s="35">
        <v>0.0</v>
      </c>
      <c r="M1230" s="35">
        <v>0.0</v>
      </c>
      <c r="N1230" s="35">
        <v>0.0</v>
      </c>
      <c r="O1230" s="35">
        <v>0.0</v>
      </c>
      <c r="P1230" s="35">
        <v>0.0</v>
      </c>
      <c r="R1230" s="35">
        <v>0.0</v>
      </c>
      <c r="S1230" s="35">
        <v>0.0</v>
      </c>
      <c r="T1230" s="35">
        <v>0.0</v>
      </c>
      <c r="U1230" s="35">
        <v>0.0</v>
      </c>
      <c r="V1230" s="35">
        <v>1.992282469632</v>
      </c>
      <c r="W1230" s="35">
        <v>0.0</v>
      </c>
      <c r="X1230" s="35">
        <v>0.0</v>
      </c>
      <c r="Y1230" s="35">
        <v>0.0</v>
      </c>
      <c r="Z1230" s="35">
        <v>0.0</v>
      </c>
      <c r="AA1230" s="35">
        <v>1.992282469632</v>
      </c>
      <c r="AB1230" s="35">
        <v>0.0</v>
      </c>
      <c r="AC1230" s="35">
        <v>0.0</v>
      </c>
      <c r="AD1230" s="35">
        <v>0.0</v>
      </c>
      <c r="AE1230" s="35">
        <v>0.0</v>
      </c>
      <c r="AF1230" s="35">
        <v>0.0</v>
      </c>
    </row>
    <row r="1231" ht="15.75" customHeight="1">
      <c r="A1231" s="35" t="s">
        <v>67</v>
      </c>
      <c r="B1231" s="35" t="s">
        <v>5991</v>
      </c>
      <c r="C1231" s="35">
        <v>5676.0</v>
      </c>
      <c r="D1231" s="35" t="s">
        <v>1393</v>
      </c>
      <c r="F1231" s="35">
        <v>6.886354160767423E-4</v>
      </c>
      <c r="G1231" s="35">
        <v>0.0</v>
      </c>
      <c r="H1231" s="35">
        <v>6.886354160767423E-4</v>
      </c>
      <c r="I1231" s="35">
        <v>0.413121606912</v>
      </c>
      <c r="J1231" s="35">
        <v>0.0</v>
      </c>
      <c r="K1231" s="35">
        <v>0.0</v>
      </c>
      <c r="L1231" s="35">
        <v>0.0</v>
      </c>
      <c r="M1231" s="35">
        <v>0.0</v>
      </c>
      <c r="N1231" s="35">
        <v>0.0</v>
      </c>
      <c r="O1231" s="35">
        <v>0.0</v>
      </c>
      <c r="P1231" s="35">
        <v>0.0</v>
      </c>
      <c r="R1231" s="35">
        <v>0.0</v>
      </c>
      <c r="S1231" s="35">
        <v>0.0</v>
      </c>
      <c r="T1231" s="35">
        <v>0.0</v>
      </c>
      <c r="U1231" s="35">
        <v>0.0</v>
      </c>
      <c r="V1231" s="35">
        <v>0.413121606912</v>
      </c>
      <c r="W1231" s="35">
        <v>0.0</v>
      </c>
      <c r="X1231" s="35">
        <v>0.0</v>
      </c>
      <c r="Y1231" s="35">
        <v>0.0</v>
      </c>
      <c r="Z1231" s="35">
        <v>0.0</v>
      </c>
      <c r="AA1231" s="35">
        <v>0.413121606912</v>
      </c>
      <c r="AB1231" s="35">
        <v>0.0</v>
      </c>
      <c r="AC1231" s="35">
        <v>0.0</v>
      </c>
      <c r="AD1231" s="35">
        <v>0.0</v>
      </c>
      <c r="AE1231" s="35">
        <v>0.0</v>
      </c>
      <c r="AF1231" s="35">
        <v>0.0</v>
      </c>
    </row>
    <row r="1232" ht="15.75" customHeight="1">
      <c r="A1232" s="35" t="s">
        <v>67</v>
      </c>
      <c r="B1232" s="35" t="s">
        <v>5992</v>
      </c>
      <c r="C1232" s="35">
        <v>5676.0</v>
      </c>
      <c r="D1232" s="35" t="s">
        <v>1393</v>
      </c>
      <c r="F1232" s="35">
        <v>0.005887069427566223</v>
      </c>
      <c r="G1232" s="35">
        <v>0.0</v>
      </c>
      <c r="H1232" s="35">
        <v>0.005887069427566223</v>
      </c>
      <c r="I1232" s="35">
        <v>3.53173177728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0.0</v>
      </c>
      <c r="O1232" s="35">
        <v>0.0</v>
      </c>
      <c r="P1232" s="35">
        <v>0.0</v>
      </c>
      <c r="R1232" s="35">
        <v>0.0</v>
      </c>
      <c r="S1232" s="35">
        <v>0.0</v>
      </c>
      <c r="T1232" s="35">
        <v>0.0</v>
      </c>
      <c r="U1232" s="35">
        <v>0.0</v>
      </c>
      <c r="V1232" s="35">
        <v>3.53173177728</v>
      </c>
      <c r="W1232" s="35">
        <v>0.0</v>
      </c>
      <c r="X1232" s="35">
        <v>0.0</v>
      </c>
      <c r="Y1232" s="35">
        <v>0.0</v>
      </c>
      <c r="Z1232" s="35">
        <v>0.0</v>
      </c>
      <c r="AA1232" s="35">
        <v>3.53173177728</v>
      </c>
      <c r="AB1232" s="35">
        <v>0.0</v>
      </c>
      <c r="AC1232" s="35">
        <v>0.0</v>
      </c>
      <c r="AD1232" s="35">
        <v>0.0</v>
      </c>
      <c r="AE1232" s="35">
        <v>0.0</v>
      </c>
      <c r="AF1232" s="35">
        <v>0.0</v>
      </c>
    </row>
    <row r="1233" ht="15.75" customHeight="1">
      <c r="A1233" s="35" t="s">
        <v>67</v>
      </c>
      <c r="B1233" s="35" t="s">
        <v>5993</v>
      </c>
      <c r="C1233" s="35">
        <v>6186.0</v>
      </c>
      <c r="D1233" s="35" t="s">
        <v>1404</v>
      </c>
      <c r="F1233" s="35">
        <v>0.06807203832885636</v>
      </c>
      <c r="G1233" s="35">
        <v>0.0</v>
      </c>
      <c r="H1233" s="35">
        <v>0.06807203832885636</v>
      </c>
      <c r="I1233" s="35">
        <v>14.009213481984</v>
      </c>
      <c r="J1233" s="35">
        <v>0.0</v>
      </c>
      <c r="K1233" s="35">
        <v>0.0</v>
      </c>
      <c r="L1233" s="35">
        <v>0.0</v>
      </c>
      <c r="M1233" s="35">
        <v>0.0</v>
      </c>
      <c r="N1233" s="35">
        <v>0.0</v>
      </c>
      <c r="O1233" s="35">
        <v>0.0</v>
      </c>
      <c r="P1233" s="35">
        <v>0.0</v>
      </c>
      <c r="R1233" s="35">
        <v>0.0</v>
      </c>
      <c r="S1233" s="35">
        <v>0.0</v>
      </c>
      <c r="T1233" s="35">
        <v>0.0</v>
      </c>
      <c r="U1233" s="35">
        <v>0.0</v>
      </c>
      <c r="V1233" s="35">
        <v>14.009213481984</v>
      </c>
      <c r="W1233" s="35">
        <v>0.0</v>
      </c>
      <c r="X1233" s="35">
        <v>0.0</v>
      </c>
      <c r="Y1233" s="35">
        <v>0.0</v>
      </c>
      <c r="Z1233" s="35">
        <v>0.0</v>
      </c>
      <c r="AA1233" s="35">
        <v>14.009213481984</v>
      </c>
      <c r="AB1233" s="35">
        <v>0.0</v>
      </c>
      <c r="AC1233" s="35">
        <v>0.0</v>
      </c>
      <c r="AD1233" s="35">
        <v>0.0</v>
      </c>
      <c r="AE1233" s="35">
        <v>0.0</v>
      </c>
      <c r="AF1233" s="35">
        <v>0.0</v>
      </c>
    </row>
    <row r="1234" ht="15.75" customHeight="1">
      <c r="A1234" s="35" t="s">
        <v>67</v>
      </c>
      <c r="B1234" s="35" t="s">
        <v>5994</v>
      </c>
      <c r="C1234" s="35">
        <v>6186.0</v>
      </c>
      <c r="D1234" s="35" t="s">
        <v>1404</v>
      </c>
      <c r="F1234" s="35">
        <v>0.1205845019027189</v>
      </c>
      <c r="G1234" s="35">
        <v>0.0</v>
      </c>
      <c r="H1234" s="35">
        <v>0.1205845019027189</v>
      </c>
      <c r="I1234" s="35">
        <v>12.579403721472</v>
      </c>
      <c r="J1234" s="35">
        <v>0.0</v>
      </c>
      <c r="K1234" s="35">
        <v>0.0</v>
      </c>
      <c r="L1234" s="35">
        <v>0.0</v>
      </c>
      <c r="M1234" s="35">
        <v>0.0</v>
      </c>
      <c r="N1234" s="35">
        <v>0.0</v>
      </c>
      <c r="O1234" s="35">
        <v>0.0</v>
      </c>
      <c r="P1234" s="35">
        <v>0.0</v>
      </c>
      <c r="R1234" s="35">
        <v>0.0</v>
      </c>
      <c r="S1234" s="35">
        <v>0.0</v>
      </c>
      <c r="T1234" s="35">
        <v>0.0</v>
      </c>
      <c r="U1234" s="35">
        <v>4.934836801681906</v>
      </c>
      <c r="V1234" s="35">
        <v>12.579403721472</v>
      </c>
      <c r="W1234" s="35">
        <v>0.0</v>
      </c>
      <c r="X1234" s="35">
        <v>0.0</v>
      </c>
      <c r="Y1234" s="35">
        <v>0.0</v>
      </c>
      <c r="Z1234" s="35">
        <v>4.934836801681906</v>
      </c>
      <c r="AA1234" s="35">
        <v>12.579403721472</v>
      </c>
      <c r="AB1234" s="35">
        <v>0.0</v>
      </c>
      <c r="AC1234" s="35">
        <v>0.0</v>
      </c>
      <c r="AD1234" s="35">
        <v>0.0</v>
      </c>
      <c r="AE1234" s="35">
        <v>0.0</v>
      </c>
      <c r="AF1234" s="35">
        <v>0.0</v>
      </c>
    </row>
    <row r="1235" ht="15.75" customHeight="1">
      <c r="A1235" s="35" t="s">
        <v>67</v>
      </c>
      <c r="B1235" s="35" t="s">
        <v>5995</v>
      </c>
      <c r="C1235" s="35">
        <v>6186.0</v>
      </c>
      <c r="D1235" s="35" t="s">
        <v>1404</v>
      </c>
      <c r="F1235" s="35">
        <v>0.1296093635555497</v>
      </c>
      <c r="G1235" s="35">
        <v>0.0</v>
      </c>
      <c r="H1235" s="35">
        <v>0.1296093635555497</v>
      </c>
      <c r="I1235" s="35">
        <v>14.576414372352</v>
      </c>
      <c r="J1235" s="35">
        <v>0.0</v>
      </c>
      <c r="K1235" s="35">
        <v>0.0</v>
      </c>
      <c r="L1235" s="35">
        <v>0.0</v>
      </c>
      <c r="M1235" s="35">
        <v>0.0</v>
      </c>
      <c r="N1235" s="35">
        <v>0.0</v>
      </c>
      <c r="O1235" s="35">
        <v>0.0</v>
      </c>
      <c r="P1235" s="35">
        <v>0.0</v>
      </c>
      <c r="R1235" s="35">
        <v>0.0</v>
      </c>
      <c r="S1235" s="35">
        <v>0.0</v>
      </c>
      <c r="T1235" s="35">
        <v>0.0</v>
      </c>
      <c r="U1235" s="35">
        <v>5.876846117130238</v>
      </c>
      <c r="V1235" s="35">
        <v>14.576414372352</v>
      </c>
      <c r="W1235" s="35">
        <v>0.0</v>
      </c>
      <c r="X1235" s="35">
        <v>0.0</v>
      </c>
      <c r="Y1235" s="35">
        <v>0.0</v>
      </c>
      <c r="Z1235" s="35">
        <v>5.876846117130238</v>
      </c>
      <c r="AA1235" s="35">
        <v>14.576414372352</v>
      </c>
      <c r="AB1235" s="35">
        <v>0.0</v>
      </c>
      <c r="AC1235" s="35">
        <v>0.0</v>
      </c>
      <c r="AD1235" s="35">
        <v>0.0</v>
      </c>
      <c r="AE1235" s="35">
        <v>0.0</v>
      </c>
      <c r="AF1235" s="35">
        <v>0.0</v>
      </c>
    </row>
    <row r="1236" ht="15.75" customHeight="1">
      <c r="A1236" s="35" t="s">
        <v>67</v>
      </c>
      <c r="B1236" s="35" t="s">
        <v>5996</v>
      </c>
      <c r="C1236" s="35">
        <v>6186.0</v>
      </c>
      <c r="D1236" s="35" t="s">
        <v>1404</v>
      </c>
      <c r="F1236" s="35">
        <v>0.1887765664959325</v>
      </c>
      <c r="G1236" s="35">
        <v>0.0</v>
      </c>
      <c r="H1236" s="35">
        <v>0.1887765664959325</v>
      </c>
      <c r="I1236" s="35">
        <v>13.061884905216</v>
      </c>
      <c r="J1236" s="35">
        <v>0.0</v>
      </c>
      <c r="K1236" s="35">
        <v>0.0</v>
      </c>
      <c r="L1236" s="35">
        <v>0.0</v>
      </c>
      <c r="M1236" s="35">
        <v>0.0</v>
      </c>
      <c r="N1236" s="35">
        <v>0.0</v>
      </c>
      <c r="O1236" s="35">
        <v>0.0</v>
      </c>
      <c r="P1236" s="35">
        <v>0.0</v>
      </c>
      <c r="R1236" s="35">
        <v>0.0</v>
      </c>
      <c r="S1236" s="35">
        <v>0.0</v>
      </c>
      <c r="T1236" s="35">
        <v>0.0</v>
      </c>
      <c r="U1236" s="35">
        <v>7.930293424542712</v>
      </c>
      <c r="V1236" s="35">
        <v>13.061884905216</v>
      </c>
      <c r="W1236" s="35">
        <v>0.0</v>
      </c>
      <c r="X1236" s="35">
        <v>0.0</v>
      </c>
      <c r="Y1236" s="35">
        <v>0.0</v>
      </c>
      <c r="Z1236" s="35">
        <v>7.930293424542712</v>
      </c>
      <c r="AA1236" s="35">
        <v>13.061884905216</v>
      </c>
      <c r="AB1236" s="35">
        <v>0.0</v>
      </c>
      <c r="AC1236" s="35">
        <v>0.0</v>
      </c>
      <c r="AD1236" s="35">
        <v>0.0</v>
      </c>
      <c r="AE1236" s="35">
        <v>0.0</v>
      </c>
      <c r="AF1236" s="35">
        <v>0.0</v>
      </c>
    </row>
    <row r="1237" ht="15.75" customHeight="1">
      <c r="A1237" s="35" t="s">
        <v>67</v>
      </c>
      <c r="B1237" s="35" t="s">
        <v>5997</v>
      </c>
      <c r="C1237" s="35">
        <v>6186.0</v>
      </c>
      <c r="D1237" s="35" t="s">
        <v>1404</v>
      </c>
      <c r="F1237" s="35">
        <v>0.02751643189463981</v>
      </c>
      <c r="G1237" s="35">
        <v>0.0</v>
      </c>
      <c r="H1237" s="35">
        <v>0.02751643189463981</v>
      </c>
      <c r="I1237" s="35">
        <v>8.664172521984</v>
      </c>
      <c r="J1237" s="35">
        <v>0.0</v>
      </c>
      <c r="K1237" s="35">
        <v>0.0</v>
      </c>
      <c r="L1237" s="35">
        <v>0.0</v>
      </c>
      <c r="M1237" s="35">
        <v>0.0</v>
      </c>
      <c r="N1237" s="35">
        <v>0.0</v>
      </c>
      <c r="O1237" s="35">
        <v>0.0</v>
      </c>
      <c r="P1237" s="35">
        <v>0.0</v>
      </c>
      <c r="R1237" s="35">
        <v>0.0</v>
      </c>
      <c r="S1237" s="35">
        <v>0.0</v>
      </c>
      <c r="T1237" s="35">
        <v>0.0</v>
      </c>
      <c r="U1237" s="35">
        <v>0.004602096414715814</v>
      </c>
      <c r="V1237" s="35">
        <v>8.664172521984</v>
      </c>
      <c r="W1237" s="35">
        <v>0.0</v>
      </c>
      <c r="X1237" s="35">
        <v>0.0</v>
      </c>
      <c r="Y1237" s="35">
        <v>0.0</v>
      </c>
      <c r="Z1237" s="35">
        <v>0.004602096414715814</v>
      </c>
      <c r="AA1237" s="35">
        <v>8.664172521984</v>
      </c>
      <c r="AB1237" s="35">
        <v>0.0</v>
      </c>
      <c r="AC1237" s="35">
        <v>0.0</v>
      </c>
      <c r="AD1237" s="35">
        <v>0.0</v>
      </c>
      <c r="AE1237" s="35">
        <v>0.0</v>
      </c>
      <c r="AF1237" s="35">
        <v>0.0</v>
      </c>
    </row>
    <row r="1238" ht="15.75" customHeight="1">
      <c r="A1238" s="35" t="s">
        <v>67</v>
      </c>
      <c r="B1238" s="35" t="s">
        <v>5998</v>
      </c>
      <c r="C1238" s="35">
        <v>6186.0</v>
      </c>
      <c r="D1238" s="35" t="s">
        <v>1404</v>
      </c>
      <c r="F1238" s="35">
        <v>0.1363710903564315</v>
      </c>
      <c r="G1238" s="35">
        <v>0.0</v>
      </c>
      <c r="H1238" s="35">
        <v>0.1363710903564315</v>
      </c>
      <c r="I1238" s="35">
        <v>14.2743275136</v>
      </c>
      <c r="J1238" s="35">
        <v>0.0</v>
      </c>
      <c r="K1238" s="35">
        <v>0.0</v>
      </c>
      <c r="L1238" s="35">
        <v>0.0</v>
      </c>
      <c r="M1238" s="35">
        <v>0.0</v>
      </c>
      <c r="N1238" s="35">
        <v>0.0</v>
      </c>
      <c r="O1238" s="35">
        <v>0.0</v>
      </c>
      <c r="P1238" s="35">
        <v>0.0</v>
      </c>
      <c r="R1238" s="35">
        <v>0.0</v>
      </c>
      <c r="S1238" s="35">
        <v>0.0</v>
      </c>
      <c r="T1238" s="35">
        <v>0.0</v>
      </c>
      <c r="U1238" s="35">
        <v>5.009002917811195</v>
      </c>
      <c r="V1238" s="35">
        <v>14.2743275136</v>
      </c>
      <c r="W1238" s="35">
        <v>0.0</v>
      </c>
      <c r="X1238" s="35">
        <v>0.0</v>
      </c>
      <c r="Y1238" s="35">
        <v>0.0</v>
      </c>
      <c r="Z1238" s="35">
        <v>5.009002917811195</v>
      </c>
      <c r="AA1238" s="35">
        <v>14.2743275136</v>
      </c>
      <c r="AB1238" s="35">
        <v>0.0</v>
      </c>
      <c r="AC1238" s="35">
        <v>0.0</v>
      </c>
      <c r="AD1238" s="35">
        <v>0.0</v>
      </c>
      <c r="AE1238" s="35">
        <v>0.0</v>
      </c>
      <c r="AF1238" s="35">
        <v>0.0</v>
      </c>
    </row>
    <row r="1239" ht="15.75" customHeight="1">
      <c r="A1239" s="35" t="s">
        <v>67</v>
      </c>
      <c r="B1239" s="35" t="s">
        <v>5999</v>
      </c>
      <c r="C1239" s="35">
        <v>6186.0</v>
      </c>
      <c r="D1239" s="35" t="s">
        <v>1404</v>
      </c>
      <c r="F1239" s="35">
        <v>0.00201095150975098</v>
      </c>
      <c r="G1239" s="35">
        <v>0.0</v>
      </c>
      <c r="H1239" s="35">
        <v>0.00201095150975098</v>
      </c>
      <c r="I1239" s="35">
        <v>1.20639673728</v>
      </c>
      <c r="J1239" s="35">
        <v>0.0</v>
      </c>
      <c r="K1239" s="35">
        <v>0.0</v>
      </c>
      <c r="L1239" s="35">
        <v>0.0</v>
      </c>
      <c r="M1239" s="35">
        <v>0.0</v>
      </c>
      <c r="N1239" s="35">
        <v>0.0</v>
      </c>
      <c r="O1239" s="35">
        <v>0.0</v>
      </c>
      <c r="P1239" s="35">
        <v>0.0</v>
      </c>
      <c r="R1239" s="35">
        <v>0.0</v>
      </c>
      <c r="S1239" s="35">
        <v>0.0</v>
      </c>
      <c r="T1239" s="35">
        <v>0.0</v>
      </c>
      <c r="U1239" s="35">
        <v>0.0</v>
      </c>
      <c r="V1239" s="35">
        <v>1.20639673728</v>
      </c>
      <c r="W1239" s="35">
        <v>0.0</v>
      </c>
      <c r="X1239" s="35">
        <v>0.0</v>
      </c>
      <c r="Y1239" s="35">
        <v>0.0</v>
      </c>
      <c r="Z1239" s="35">
        <v>0.0</v>
      </c>
      <c r="AA1239" s="35">
        <v>1.20639673728</v>
      </c>
      <c r="AB1239" s="35">
        <v>0.0</v>
      </c>
      <c r="AC1239" s="35">
        <v>0.0</v>
      </c>
      <c r="AD1239" s="35">
        <v>0.0</v>
      </c>
      <c r="AE1239" s="35">
        <v>0.0</v>
      </c>
      <c r="AF1239" s="35">
        <v>0.0</v>
      </c>
    </row>
    <row r="1240" ht="15.75" customHeight="1">
      <c r="A1240" s="35" t="s">
        <v>67</v>
      </c>
      <c r="B1240" s="35" t="s">
        <v>6000</v>
      </c>
      <c r="C1240" s="35">
        <v>6186.0</v>
      </c>
      <c r="D1240" s="35" t="s">
        <v>1404</v>
      </c>
      <c r="F1240" s="35">
        <v>0.02032111883483987</v>
      </c>
      <c r="G1240" s="35">
        <v>0.0</v>
      </c>
      <c r="H1240" s="35">
        <v>0.02032111883483987</v>
      </c>
      <c r="I1240" s="35">
        <v>12.190911288192</v>
      </c>
      <c r="J1240" s="35">
        <v>0.0</v>
      </c>
      <c r="K1240" s="35">
        <v>0.0</v>
      </c>
      <c r="L1240" s="35">
        <v>0.0</v>
      </c>
      <c r="M1240" s="35">
        <v>0.0</v>
      </c>
      <c r="N1240" s="35">
        <v>0.0</v>
      </c>
      <c r="O1240" s="35">
        <v>0.0</v>
      </c>
      <c r="P1240" s="35">
        <v>0.0</v>
      </c>
      <c r="R1240" s="35">
        <v>0.0</v>
      </c>
      <c r="S1240" s="35">
        <v>0.0</v>
      </c>
      <c r="T1240" s="35">
        <v>0.0</v>
      </c>
      <c r="U1240" s="35">
        <v>0.0</v>
      </c>
      <c r="V1240" s="35">
        <v>12.190911288192</v>
      </c>
      <c r="W1240" s="35">
        <v>0.0</v>
      </c>
      <c r="X1240" s="35">
        <v>0.0</v>
      </c>
      <c r="Y1240" s="35">
        <v>0.0</v>
      </c>
      <c r="Z1240" s="35">
        <v>0.0</v>
      </c>
      <c r="AA1240" s="35">
        <v>12.190911288192</v>
      </c>
      <c r="AB1240" s="35">
        <v>0.0</v>
      </c>
      <c r="AC1240" s="35">
        <v>0.0</v>
      </c>
      <c r="AD1240" s="35">
        <v>0.0</v>
      </c>
      <c r="AE1240" s="35">
        <v>0.0</v>
      </c>
      <c r="AF1240" s="35">
        <v>0.0</v>
      </c>
    </row>
    <row r="1241" ht="15.75" customHeight="1">
      <c r="A1241" s="35" t="s">
        <v>67</v>
      </c>
      <c r="B1241" s="35" t="s">
        <v>6001</v>
      </c>
      <c r="C1241" s="35">
        <v>6186.0</v>
      </c>
      <c r="D1241" s="35" t="s">
        <v>1404</v>
      </c>
      <c r="F1241" s="35">
        <v>0.008522176414031475</v>
      </c>
      <c r="G1241" s="35">
        <v>0.0</v>
      </c>
      <c r="H1241" s="35">
        <v>0.008522176414031475</v>
      </c>
      <c r="I1241" s="35">
        <v>2.36669586048</v>
      </c>
      <c r="J1241" s="35">
        <v>0.0</v>
      </c>
      <c r="K1241" s="35">
        <v>0.0</v>
      </c>
      <c r="L1241" s="35">
        <v>0.0</v>
      </c>
      <c r="M1241" s="35">
        <v>0.0</v>
      </c>
      <c r="N1241" s="35">
        <v>0.0</v>
      </c>
      <c r="O1241" s="35">
        <v>0.0</v>
      </c>
      <c r="P1241" s="35">
        <v>0.0</v>
      </c>
      <c r="R1241" s="35">
        <v>0.0</v>
      </c>
      <c r="S1241" s="35">
        <v>0.0</v>
      </c>
      <c r="T1241" s="35">
        <v>0.0</v>
      </c>
      <c r="U1241" s="35">
        <v>0.0</v>
      </c>
      <c r="V1241" s="35">
        <v>2.36669586048</v>
      </c>
      <c r="W1241" s="35">
        <v>0.0</v>
      </c>
      <c r="X1241" s="35">
        <v>0.0</v>
      </c>
      <c r="Y1241" s="35">
        <v>0.0</v>
      </c>
      <c r="Z1241" s="35">
        <v>0.0</v>
      </c>
      <c r="AA1241" s="35">
        <v>2.36669586048</v>
      </c>
      <c r="AB1241" s="35">
        <v>0.0</v>
      </c>
      <c r="AC1241" s="35">
        <v>0.0</v>
      </c>
      <c r="AD1241" s="35">
        <v>0.0</v>
      </c>
      <c r="AE1241" s="35">
        <v>0.0</v>
      </c>
      <c r="AF1241" s="35">
        <v>0.0</v>
      </c>
    </row>
    <row r="1242" ht="15.75" customHeight="1">
      <c r="A1242" s="35" t="s">
        <v>67</v>
      </c>
      <c r="B1242" s="35" t="s">
        <v>6002</v>
      </c>
      <c r="C1242" s="35">
        <v>6186.0</v>
      </c>
      <c r="D1242" s="35" t="s">
        <v>1404</v>
      </c>
      <c r="F1242" s="35">
        <v>1.211081625024006</v>
      </c>
      <c r="G1242" s="35">
        <v>0.0</v>
      </c>
      <c r="H1242" s="35">
        <v>1.211081625024006</v>
      </c>
      <c r="I1242" s="35">
        <v>330.485000009472</v>
      </c>
      <c r="J1242" s="35">
        <v>0.0</v>
      </c>
      <c r="K1242" s="35">
        <v>0.0</v>
      </c>
      <c r="L1242" s="35">
        <v>0.0</v>
      </c>
      <c r="M1242" s="35">
        <v>0.0</v>
      </c>
      <c r="N1242" s="35">
        <v>0.0</v>
      </c>
      <c r="O1242" s="35">
        <v>0.0</v>
      </c>
      <c r="P1242" s="35">
        <v>0.0</v>
      </c>
      <c r="R1242" s="35">
        <v>0.0</v>
      </c>
      <c r="S1242" s="35">
        <v>0.0</v>
      </c>
      <c r="T1242" s="35">
        <v>0.0</v>
      </c>
      <c r="U1242" s="35">
        <v>0.0</v>
      </c>
      <c r="V1242" s="35">
        <v>330.485000009472</v>
      </c>
      <c r="W1242" s="35">
        <v>0.0</v>
      </c>
      <c r="X1242" s="35">
        <v>0.0</v>
      </c>
      <c r="Y1242" s="35">
        <v>0.0</v>
      </c>
      <c r="Z1242" s="35">
        <v>0.0</v>
      </c>
      <c r="AA1242" s="35">
        <v>330.485000009472</v>
      </c>
      <c r="AB1242" s="35">
        <v>0.0</v>
      </c>
      <c r="AC1242" s="35">
        <v>0.0</v>
      </c>
      <c r="AD1242" s="35">
        <v>0.0</v>
      </c>
      <c r="AE1242" s="35">
        <v>0.0</v>
      </c>
      <c r="AF1242" s="35">
        <v>0.0</v>
      </c>
    </row>
    <row r="1243" ht="15.75" customHeight="1">
      <c r="A1243" s="35" t="s">
        <v>67</v>
      </c>
      <c r="B1243" s="35" t="s">
        <v>6003</v>
      </c>
      <c r="C1243" s="35">
        <v>6186.0</v>
      </c>
      <c r="D1243" s="35" t="s">
        <v>1404</v>
      </c>
      <c r="F1243" s="35">
        <v>0.04011724710694575</v>
      </c>
      <c r="G1243" s="35">
        <v>0.0</v>
      </c>
      <c r="H1243" s="35">
        <v>0.04011724710694575</v>
      </c>
      <c r="I1243" s="35">
        <v>17.027741124576</v>
      </c>
      <c r="J1243" s="35">
        <v>0.0</v>
      </c>
      <c r="K1243" s="35">
        <v>0.0</v>
      </c>
      <c r="L1243" s="35">
        <v>0.0</v>
      </c>
      <c r="M1243" s="35">
        <v>0.0</v>
      </c>
      <c r="N1243" s="35">
        <v>0.0</v>
      </c>
      <c r="O1243" s="35">
        <v>0.0</v>
      </c>
      <c r="P1243" s="35">
        <v>0.0</v>
      </c>
      <c r="R1243" s="35">
        <v>0.0</v>
      </c>
      <c r="S1243" s="35">
        <v>0.0</v>
      </c>
      <c r="T1243" s="35">
        <v>0.0</v>
      </c>
      <c r="U1243" s="35">
        <v>0.0</v>
      </c>
      <c r="V1243" s="35">
        <v>17.027741124576</v>
      </c>
      <c r="W1243" s="35">
        <v>0.0</v>
      </c>
      <c r="X1243" s="35">
        <v>0.0</v>
      </c>
      <c r="Y1243" s="35">
        <v>0.0</v>
      </c>
      <c r="Z1243" s="35">
        <v>0.0</v>
      </c>
      <c r="AA1243" s="35">
        <v>17.027741124576</v>
      </c>
      <c r="AB1243" s="35">
        <v>0.0</v>
      </c>
      <c r="AC1243" s="35">
        <v>0.0</v>
      </c>
      <c r="AD1243" s="35">
        <v>0.0</v>
      </c>
      <c r="AE1243" s="35">
        <v>0.0</v>
      </c>
      <c r="AF1243" s="35">
        <v>0.0</v>
      </c>
    </row>
    <row r="1244" ht="15.75" customHeight="1">
      <c r="A1244" s="35" t="s">
        <v>67</v>
      </c>
      <c r="B1244" s="35" t="s">
        <v>6004</v>
      </c>
      <c r="C1244" s="35">
        <v>6186.0</v>
      </c>
      <c r="D1244" s="35" t="s">
        <v>1404</v>
      </c>
      <c r="F1244" s="35">
        <v>0.9147074316868594</v>
      </c>
      <c r="G1244" s="35">
        <v>0.0</v>
      </c>
      <c r="H1244" s="35">
        <v>0.9147074316868594</v>
      </c>
      <c r="I1244" s="35">
        <v>23.371774546176</v>
      </c>
      <c r="J1244" s="35">
        <v>0.605556</v>
      </c>
      <c r="K1244" s="35">
        <v>0.0</v>
      </c>
      <c r="L1244" s="35">
        <v>0.677550956544</v>
      </c>
      <c r="M1244" s="35">
        <v>1.202305331808</v>
      </c>
      <c r="N1244" s="35">
        <v>14.561596820736</v>
      </c>
      <c r="O1244" s="35">
        <v>14.561596820736</v>
      </c>
      <c r="P1244" s="35">
        <v>14.561596820736</v>
      </c>
      <c r="R1244" s="35">
        <v>0.0</v>
      </c>
      <c r="S1244" s="35">
        <v>0.870992994816</v>
      </c>
      <c r="T1244" s="35">
        <v>2.15599063176</v>
      </c>
      <c r="U1244" s="35">
        <v>18.65188673478143</v>
      </c>
      <c r="V1244" s="35">
        <v>23.371774546176</v>
      </c>
      <c r="W1244" s="35">
        <v>0.0</v>
      </c>
      <c r="X1244" s="35">
        <v>0.870992994816</v>
      </c>
      <c r="Y1244" s="35">
        <v>2.15599063176</v>
      </c>
      <c r="Z1244" s="35">
        <v>18.65188673478143</v>
      </c>
      <c r="AA1244" s="35">
        <v>23.371774546176</v>
      </c>
      <c r="AB1244" s="35">
        <v>0.0</v>
      </c>
      <c r="AC1244" s="35">
        <v>0.0</v>
      </c>
      <c r="AD1244" s="35">
        <v>0.0</v>
      </c>
      <c r="AE1244" s="35">
        <v>0.0</v>
      </c>
      <c r="AF1244" s="35">
        <v>0.0</v>
      </c>
    </row>
    <row r="1245" ht="15.75" customHeight="1">
      <c r="A1245" s="35" t="s">
        <v>67</v>
      </c>
      <c r="B1245" s="35" t="s">
        <v>6005</v>
      </c>
      <c r="C1245" s="35">
        <v>6186.0</v>
      </c>
      <c r="D1245" s="35" t="s">
        <v>1404</v>
      </c>
      <c r="F1245" s="35">
        <v>0.1872625907272146</v>
      </c>
      <c r="G1245" s="35">
        <v>0.0</v>
      </c>
      <c r="H1245" s="35">
        <v>0.1872625907272146</v>
      </c>
      <c r="I1245" s="35">
        <v>51.571848932352</v>
      </c>
      <c r="J1245" s="35">
        <v>0.0</v>
      </c>
      <c r="K1245" s="35">
        <v>0.0</v>
      </c>
      <c r="L1245" s="35">
        <v>0.0</v>
      </c>
      <c r="M1245" s="35">
        <v>0.0</v>
      </c>
      <c r="N1245" s="35">
        <v>0.0</v>
      </c>
      <c r="O1245" s="35">
        <v>0.0</v>
      </c>
      <c r="P1245" s="35">
        <v>0.0</v>
      </c>
      <c r="R1245" s="35">
        <v>0.0</v>
      </c>
      <c r="S1245" s="35">
        <v>0.0</v>
      </c>
      <c r="T1245" s="35">
        <v>0.0</v>
      </c>
      <c r="U1245" s="35">
        <v>0.0</v>
      </c>
      <c r="V1245" s="35">
        <v>51.571848932352</v>
      </c>
      <c r="W1245" s="35">
        <v>0.0</v>
      </c>
      <c r="X1245" s="35">
        <v>0.0</v>
      </c>
      <c r="Y1245" s="35">
        <v>0.0</v>
      </c>
      <c r="Z1245" s="35">
        <v>0.0</v>
      </c>
      <c r="AA1245" s="35">
        <v>51.571848932352</v>
      </c>
      <c r="AB1245" s="35">
        <v>0.0</v>
      </c>
      <c r="AC1245" s="35">
        <v>0.0</v>
      </c>
      <c r="AD1245" s="35">
        <v>0.0</v>
      </c>
      <c r="AE1245" s="35">
        <v>0.0</v>
      </c>
      <c r="AF1245" s="35">
        <v>0.0</v>
      </c>
    </row>
    <row r="1246" ht="15.75" customHeight="1">
      <c r="A1246" s="35" t="s">
        <v>67</v>
      </c>
      <c r="B1246" s="35" t="s">
        <v>6006</v>
      </c>
      <c r="C1246" s="35">
        <v>6186.0</v>
      </c>
      <c r="D1246" s="35" t="s">
        <v>1404</v>
      </c>
      <c r="F1246" s="35">
        <v>0.0592599973827852</v>
      </c>
      <c r="G1246" s="35">
        <v>0.0</v>
      </c>
      <c r="H1246" s="35">
        <v>0.0592599973827852</v>
      </c>
      <c r="I1246" s="35">
        <v>35.55086591952</v>
      </c>
      <c r="J1246" s="35">
        <v>0.0</v>
      </c>
      <c r="K1246" s="35">
        <v>0.0</v>
      </c>
      <c r="L1246" s="35">
        <v>0.0</v>
      </c>
      <c r="M1246" s="35">
        <v>0.0</v>
      </c>
      <c r="N1246" s="35">
        <v>0.0</v>
      </c>
      <c r="O1246" s="35">
        <v>0.0</v>
      </c>
      <c r="P1246" s="35">
        <v>0.0</v>
      </c>
      <c r="R1246" s="35">
        <v>0.0</v>
      </c>
      <c r="S1246" s="35">
        <v>0.0</v>
      </c>
      <c r="T1246" s="35">
        <v>0.0</v>
      </c>
      <c r="U1246" s="35">
        <v>0.0</v>
      </c>
      <c r="V1246" s="35">
        <v>35.55086591952</v>
      </c>
      <c r="W1246" s="35">
        <v>0.0</v>
      </c>
      <c r="X1246" s="35">
        <v>0.0</v>
      </c>
      <c r="Y1246" s="35">
        <v>0.0</v>
      </c>
      <c r="Z1246" s="35">
        <v>0.0</v>
      </c>
      <c r="AA1246" s="35">
        <v>35.55086591952</v>
      </c>
      <c r="AB1246" s="35">
        <v>0.0</v>
      </c>
      <c r="AC1246" s="35">
        <v>0.0</v>
      </c>
      <c r="AD1246" s="35">
        <v>0.0</v>
      </c>
      <c r="AE1246" s="35">
        <v>0.0</v>
      </c>
      <c r="AF1246" s="35">
        <v>0.0</v>
      </c>
    </row>
    <row r="1247" ht="15.75" customHeight="1">
      <c r="A1247" s="35" t="s">
        <v>67</v>
      </c>
      <c r="B1247" s="35" t="s">
        <v>6007</v>
      </c>
      <c r="C1247" s="35">
        <v>6186.0</v>
      </c>
      <c r="D1247" s="35" t="s">
        <v>1404</v>
      </c>
      <c r="F1247" s="35">
        <v>2.441433923580301</v>
      </c>
      <c r="G1247" s="35">
        <v>0.0</v>
      </c>
      <c r="H1247" s="35">
        <v>2.441433923580301</v>
      </c>
      <c r="I1247" s="35">
        <v>356.862689947008</v>
      </c>
      <c r="J1247" s="35">
        <v>0.0</v>
      </c>
      <c r="K1247" s="35">
        <v>0.0</v>
      </c>
      <c r="L1247" s="35">
        <v>0.0</v>
      </c>
      <c r="M1247" s="35">
        <v>0.0</v>
      </c>
      <c r="N1247" s="35">
        <v>0.0</v>
      </c>
      <c r="O1247" s="35">
        <v>0.0</v>
      </c>
      <c r="P1247" s="35">
        <v>0.0</v>
      </c>
      <c r="R1247" s="35">
        <v>0.0</v>
      </c>
      <c r="S1247" s="35">
        <v>0.0</v>
      </c>
      <c r="T1247" s="35">
        <v>0.0</v>
      </c>
      <c r="U1247" s="35">
        <v>86.6111764537152</v>
      </c>
      <c r="V1247" s="35">
        <v>356.862689947008</v>
      </c>
      <c r="W1247" s="35">
        <v>0.0</v>
      </c>
      <c r="X1247" s="35">
        <v>0.0</v>
      </c>
      <c r="Y1247" s="35">
        <v>0.0</v>
      </c>
      <c r="Z1247" s="35">
        <v>86.6111764537152</v>
      </c>
      <c r="AA1247" s="35">
        <v>356.862689947008</v>
      </c>
      <c r="AB1247" s="35">
        <v>0.0</v>
      </c>
      <c r="AC1247" s="35">
        <v>0.0</v>
      </c>
      <c r="AD1247" s="35">
        <v>0.0</v>
      </c>
      <c r="AE1247" s="35">
        <v>0.0</v>
      </c>
      <c r="AF1247" s="35">
        <v>0.0</v>
      </c>
    </row>
    <row r="1248" ht="15.75" customHeight="1">
      <c r="A1248" s="35" t="s">
        <v>67</v>
      </c>
      <c r="B1248" s="35" t="s">
        <v>6008</v>
      </c>
      <c r="C1248" s="35">
        <v>6186.0</v>
      </c>
      <c r="D1248" s="35" t="s">
        <v>1404</v>
      </c>
      <c r="F1248" s="35">
        <v>0.03629752520941885</v>
      </c>
      <c r="G1248" s="35">
        <v>0.0</v>
      </c>
      <c r="H1248" s="35">
        <v>0.03629752520941885</v>
      </c>
      <c r="I1248" s="35">
        <v>5.135901115968</v>
      </c>
      <c r="J1248" s="35">
        <v>0.0</v>
      </c>
      <c r="K1248" s="35">
        <v>0.0</v>
      </c>
      <c r="L1248" s="35">
        <v>0.0</v>
      </c>
      <c r="M1248" s="35">
        <v>0.0</v>
      </c>
      <c r="N1248" s="35">
        <v>0.0</v>
      </c>
      <c r="O1248" s="35">
        <v>0.0</v>
      </c>
      <c r="P1248" s="35">
        <v>0.0</v>
      </c>
      <c r="R1248" s="35">
        <v>0.0</v>
      </c>
      <c r="S1248" s="35">
        <v>0.0</v>
      </c>
      <c r="T1248" s="35">
        <v>0.0</v>
      </c>
      <c r="U1248" s="35">
        <v>1.531879825351669</v>
      </c>
      <c r="V1248" s="35">
        <v>5.135901115968</v>
      </c>
      <c r="W1248" s="35">
        <v>0.0</v>
      </c>
      <c r="X1248" s="35">
        <v>0.0</v>
      </c>
      <c r="Y1248" s="35">
        <v>0.0</v>
      </c>
      <c r="Z1248" s="35">
        <v>1.531879825351669</v>
      </c>
      <c r="AA1248" s="35">
        <v>5.135901115968</v>
      </c>
      <c r="AB1248" s="35">
        <v>0.0</v>
      </c>
      <c r="AC1248" s="35">
        <v>0.0</v>
      </c>
      <c r="AD1248" s="35">
        <v>0.0</v>
      </c>
      <c r="AE1248" s="35">
        <v>0.0</v>
      </c>
      <c r="AF1248" s="35">
        <v>0.0</v>
      </c>
    </row>
    <row r="1249" ht="15.75" customHeight="1">
      <c r="A1249" s="35" t="s">
        <v>67</v>
      </c>
      <c r="B1249" s="35" t="s">
        <v>6009</v>
      </c>
      <c r="C1249" s="35">
        <v>6186.0</v>
      </c>
      <c r="D1249" s="35" t="s">
        <v>1404</v>
      </c>
      <c r="F1249" s="35">
        <v>0.8189316456723195</v>
      </c>
      <c r="G1249" s="35">
        <v>0.0</v>
      </c>
      <c r="H1249" s="35">
        <v>0.8189316456723195</v>
      </c>
      <c r="I1249" s="35">
        <v>52.33972623667201</v>
      </c>
      <c r="J1249" s="35">
        <v>0.0</v>
      </c>
      <c r="K1249" s="35">
        <v>0.0</v>
      </c>
      <c r="L1249" s="35">
        <v>0.0</v>
      </c>
      <c r="M1249" s="35">
        <v>0.0</v>
      </c>
      <c r="N1249" s="35">
        <v>0.0</v>
      </c>
      <c r="O1249" s="35">
        <v>0.0</v>
      </c>
      <c r="P1249" s="35">
        <v>0.0</v>
      </c>
      <c r="R1249" s="35">
        <v>0.0</v>
      </c>
      <c r="S1249" s="35">
        <v>0.0</v>
      </c>
      <c r="T1249" s="35">
        <v>2.946716236800002</v>
      </c>
      <c r="U1249" s="35">
        <v>23.12086844083965</v>
      </c>
      <c r="V1249" s="35">
        <v>52.33972623667201</v>
      </c>
      <c r="W1249" s="35">
        <v>0.0</v>
      </c>
      <c r="X1249" s="35">
        <v>0.0</v>
      </c>
      <c r="Y1249" s="35">
        <v>2.946716236800002</v>
      </c>
      <c r="Z1249" s="35">
        <v>23.12086844083965</v>
      </c>
      <c r="AA1249" s="35">
        <v>52.33972623667201</v>
      </c>
      <c r="AB1249" s="35">
        <v>0.0</v>
      </c>
      <c r="AC1249" s="35">
        <v>0.0</v>
      </c>
      <c r="AD1249" s="35">
        <v>0.0</v>
      </c>
      <c r="AE1249" s="35">
        <v>0.0</v>
      </c>
      <c r="AF1249" s="35">
        <v>0.0</v>
      </c>
    </row>
    <row r="1250" ht="15.75" customHeight="1">
      <c r="A1250" s="35" t="s">
        <v>67</v>
      </c>
      <c r="B1250" s="35" t="s">
        <v>6010</v>
      </c>
      <c r="C1250" s="35">
        <v>6186.0</v>
      </c>
      <c r="D1250" s="35" t="s">
        <v>1404</v>
      </c>
      <c r="F1250" s="35">
        <v>0.04334362657162279</v>
      </c>
      <c r="G1250" s="35">
        <v>0.0</v>
      </c>
      <c r="H1250" s="35">
        <v>0.04334362657162279</v>
      </c>
      <c r="I1250" s="35">
        <v>5.42879070048</v>
      </c>
      <c r="J1250" s="35">
        <v>0.0</v>
      </c>
      <c r="K1250" s="35">
        <v>0.0</v>
      </c>
      <c r="L1250" s="35">
        <v>0.0</v>
      </c>
      <c r="M1250" s="35">
        <v>0.0</v>
      </c>
      <c r="N1250" s="35">
        <v>0.0</v>
      </c>
      <c r="O1250" s="35">
        <v>0.0</v>
      </c>
      <c r="P1250" s="35">
        <v>0.0</v>
      </c>
      <c r="R1250" s="35">
        <v>0.0</v>
      </c>
      <c r="S1250" s="35">
        <v>0.0</v>
      </c>
      <c r="T1250" s="35">
        <v>0.0</v>
      </c>
      <c r="U1250" s="35">
        <v>1.908083541167999</v>
      </c>
      <c r="V1250" s="35">
        <v>5.42879070048</v>
      </c>
      <c r="W1250" s="35">
        <v>0.0</v>
      </c>
      <c r="X1250" s="35">
        <v>0.0</v>
      </c>
      <c r="Y1250" s="35">
        <v>0.0</v>
      </c>
      <c r="Z1250" s="35">
        <v>1.908083541167999</v>
      </c>
      <c r="AA1250" s="35">
        <v>5.42879070048</v>
      </c>
      <c r="AB1250" s="35">
        <v>0.0</v>
      </c>
      <c r="AC1250" s="35">
        <v>0.0</v>
      </c>
      <c r="AD1250" s="35">
        <v>0.0</v>
      </c>
      <c r="AE1250" s="35">
        <v>0.0</v>
      </c>
      <c r="AF1250" s="35">
        <v>0.0</v>
      </c>
    </row>
    <row r="1251" ht="15.75" customHeight="1">
      <c r="A1251" s="35" t="s">
        <v>67</v>
      </c>
      <c r="B1251" s="35" t="s">
        <v>6011</v>
      </c>
      <c r="C1251" s="35">
        <v>6186.0</v>
      </c>
      <c r="D1251" s="35" t="s">
        <v>1404</v>
      </c>
      <c r="F1251" s="35">
        <v>0.5030159254927157</v>
      </c>
      <c r="G1251" s="35">
        <v>0.0</v>
      </c>
      <c r="H1251" s="35">
        <v>0.5030159254927157</v>
      </c>
      <c r="I1251" s="35">
        <v>31.409514726912</v>
      </c>
      <c r="J1251" s="35">
        <v>0.0</v>
      </c>
      <c r="K1251" s="35">
        <v>13.058783920224</v>
      </c>
      <c r="L1251" s="35">
        <v>0.0</v>
      </c>
      <c r="M1251" s="35">
        <v>0.0</v>
      </c>
      <c r="N1251" s="35">
        <v>0.0</v>
      </c>
      <c r="O1251" s="35">
        <v>0.0</v>
      </c>
      <c r="P1251" s="35">
        <v>0.0</v>
      </c>
      <c r="R1251" s="35">
        <v>0.0</v>
      </c>
      <c r="S1251" s="35">
        <v>0.0</v>
      </c>
      <c r="T1251" s="35">
        <v>0.7914487734720085</v>
      </c>
      <c r="U1251" s="35">
        <v>16.29829406189375</v>
      </c>
      <c r="V1251" s="35">
        <v>31.409514726912</v>
      </c>
      <c r="W1251" s="35">
        <v>0.0</v>
      </c>
      <c r="X1251" s="35">
        <v>0.0</v>
      </c>
      <c r="Y1251" s="35">
        <v>0.7914487734720085</v>
      </c>
      <c r="Z1251" s="35">
        <v>16.29829406189375</v>
      </c>
      <c r="AA1251" s="35">
        <v>31.409514726912</v>
      </c>
      <c r="AB1251" s="35">
        <v>0.0</v>
      </c>
      <c r="AC1251" s="35">
        <v>0.0</v>
      </c>
      <c r="AD1251" s="35">
        <v>0.0</v>
      </c>
      <c r="AE1251" s="35">
        <v>0.0</v>
      </c>
      <c r="AF1251" s="35">
        <v>0.0</v>
      </c>
    </row>
    <row r="1252" ht="15.75" customHeight="1">
      <c r="A1252" s="35" t="s">
        <v>67</v>
      </c>
      <c r="B1252" s="35" t="s">
        <v>6012</v>
      </c>
      <c r="C1252" s="35">
        <v>6186.0</v>
      </c>
      <c r="D1252" s="35" t="s">
        <v>1404</v>
      </c>
      <c r="F1252" s="35">
        <v>0.09512402516098818</v>
      </c>
      <c r="G1252" s="35">
        <v>0.0</v>
      </c>
      <c r="H1252" s="35">
        <v>0.09512402516098818</v>
      </c>
      <c r="I1252" s="35">
        <v>19.54392427008</v>
      </c>
      <c r="J1252" s="35">
        <v>0.0</v>
      </c>
      <c r="K1252" s="35">
        <v>0.0</v>
      </c>
      <c r="L1252" s="35">
        <v>0.0</v>
      </c>
      <c r="M1252" s="35">
        <v>0.0</v>
      </c>
      <c r="N1252" s="35">
        <v>0.0</v>
      </c>
      <c r="O1252" s="35">
        <v>0.0</v>
      </c>
      <c r="P1252" s="35">
        <v>0.0</v>
      </c>
      <c r="R1252" s="35">
        <v>0.0</v>
      </c>
      <c r="S1252" s="35">
        <v>0.0</v>
      </c>
      <c r="T1252" s="35">
        <v>0.0</v>
      </c>
      <c r="U1252" s="35">
        <v>1.53769962221566</v>
      </c>
      <c r="V1252" s="35">
        <v>19.54392427008</v>
      </c>
      <c r="W1252" s="35">
        <v>0.0</v>
      </c>
      <c r="X1252" s="35">
        <v>0.0</v>
      </c>
      <c r="Y1252" s="35">
        <v>0.0</v>
      </c>
      <c r="Z1252" s="35">
        <v>1.53769962221566</v>
      </c>
      <c r="AA1252" s="35">
        <v>19.54392427008</v>
      </c>
      <c r="AB1252" s="35">
        <v>0.0</v>
      </c>
      <c r="AC1252" s="35">
        <v>0.0</v>
      </c>
      <c r="AD1252" s="35">
        <v>0.0</v>
      </c>
      <c r="AE1252" s="35">
        <v>0.0</v>
      </c>
      <c r="AF1252" s="35">
        <v>0.0</v>
      </c>
    </row>
    <row r="1253" ht="15.75" customHeight="1">
      <c r="A1253" s="35" t="s">
        <v>67</v>
      </c>
      <c r="B1253" s="35" t="s">
        <v>6013</v>
      </c>
      <c r="C1253" s="35">
        <v>6186.0</v>
      </c>
      <c r="D1253" s="35" t="s">
        <v>1404</v>
      </c>
      <c r="F1253" s="35">
        <v>0.008570979609815225</v>
      </c>
      <c r="G1253" s="35">
        <v>0.0</v>
      </c>
      <c r="H1253" s="35">
        <v>0.008570979609815225</v>
      </c>
      <c r="I1253" s="35">
        <v>5.141845433088</v>
      </c>
      <c r="J1253" s="35">
        <v>0.0</v>
      </c>
      <c r="K1253" s="35">
        <v>5.141845433088</v>
      </c>
      <c r="L1253" s="35">
        <v>0.0</v>
      </c>
      <c r="M1253" s="35">
        <v>0.0</v>
      </c>
      <c r="N1253" s="35">
        <v>0.0</v>
      </c>
      <c r="O1253" s="35">
        <v>0.0</v>
      </c>
      <c r="P1253" s="35">
        <v>0.0</v>
      </c>
      <c r="R1253" s="35">
        <v>0.0</v>
      </c>
      <c r="S1253" s="35">
        <v>0.0</v>
      </c>
      <c r="T1253" s="35">
        <v>0.0</v>
      </c>
      <c r="U1253" s="35">
        <v>0.0</v>
      </c>
      <c r="V1253" s="35">
        <v>5.141845433088</v>
      </c>
      <c r="W1253" s="35">
        <v>0.0</v>
      </c>
      <c r="X1253" s="35">
        <v>0.0</v>
      </c>
      <c r="Y1253" s="35">
        <v>0.0</v>
      </c>
      <c r="Z1253" s="35">
        <v>0.0</v>
      </c>
      <c r="AA1253" s="35">
        <v>5.141845433088</v>
      </c>
      <c r="AB1253" s="35">
        <v>0.0</v>
      </c>
      <c r="AC1253" s="35">
        <v>0.0</v>
      </c>
      <c r="AD1253" s="35">
        <v>0.0</v>
      </c>
      <c r="AE1253" s="35">
        <v>0.0</v>
      </c>
      <c r="AF1253" s="35">
        <v>0.0</v>
      </c>
    </row>
    <row r="1254" ht="15.75" customHeight="1">
      <c r="A1254" s="35" t="s">
        <v>67</v>
      </c>
      <c r="B1254" s="35" t="s">
        <v>6014</v>
      </c>
      <c r="C1254" s="35">
        <v>6186.0</v>
      </c>
      <c r="D1254" s="35" t="s">
        <v>1404</v>
      </c>
      <c r="F1254" s="35">
        <v>0.007509978465767033</v>
      </c>
      <c r="G1254" s="35">
        <v>0.0</v>
      </c>
      <c r="H1254" s="35">
        <v>0.007509978465767033</v>
      </c>
      <c r="I1254" s="35">
        <v>4.50533664</v>
      </c>
      <c r="J1254" s="35">
        <v>0.0</v>
      </c>
      <c r="K1254" s="35">
        <v>4.50533664</v>
      </c>
      <c r="L1254" s="35">
        <v>0.0</v>
      </c>
      <c r="M1254" s="35">
        <v>0.0</v>
      </c>
      <c r="N1254" s="35">
        <v>0.0</v>
      </c>
      <c r="O1254" s="35">
        <v>0.0</v>
      </c>
      <c r="P1254" s="35">
        <v>0.0</v>
      </c>
      <c r="R1254" s="35">
        <v>0.0</v>
      </c>
      <c r="S1254" s="35">
        <v>0.0</v>
      </c>
      <c r="T1254" s="35">
        <v>0.0</v>
      </c>
      <c r="U1254" s="35">
        <v>0.0</v>
      </c>
      <c r="V1254" s="35">
        <v>4.50533664</v>
      </c>
      <c r="W1254" s="35">
        <v>0.0</v>
      </c>
      <c r="X1254" s="35">
        <v>0.0</v>
      </c>
      <c r="Y1254" s="35">
        <v>0.0</v>
      </c>
      <c r="Z1254" s="35">
        <v>0.0</v>
      </c>
      <c r="AA1254" s="35">
        <v>4.50533664</v>
      </c>
      <c r="AB1254" s="35">
        <v>0.0</v>
      </c>
      <c r="AC1254" s="35">
        <v>0.0</v>
      </c>
      <c r="AD1254" s="35">
        <v>0.0</v>
      </c>
      <c r="AE1254" s="35">
        <v>0.0</v>
      </c>
      <c r="AF1254" s="35">
        <v>0.0</v>
      </c>
    </row>
    <row r="1255" ht="15.75" customHeight="1">
      <c r="A1255" s="35" t="s">
        <v>67</v>
      </c>
      <c r="B1255" s="35" t="s">
        <v>6015</v>
      </c>
      <c r="C1255" s="35">
        <v>6186.0</v>
      </c>
      <c r="D1255" s="35" t="s">
        <v>1404</v>
      </c>
      <c r="F1255" s="35">
        <v>0.5604991765193555</v>
      </c>
      <c r="G1255" s="35">
        <v>0.0</v>
      </c>
      <c r="H1255" s="35">
        <v>0.5604991765193555</v>
      </c>
      <c r="I1255" s="35">
        <v>145.819228326912</v>
      </c>
      <c r="J1255" s="35">
        <v>0.0</v>
      </c>
      <c r="K1255" s="35">
        <v>0.0</v>
      </c>
      <c r="L1255" s="35">
        <v>0.0</v>
      </c>
      <c r="M1255" s="35">
        <v>0.0</v>
      </c>
      <c r="N1255" s="35">
        <v>0.0</v>
      </c>
      <c r="O1255" s="35">
        <v>0.0</v>
      </c>
      <c r="P1255" s="35">
        <v>0.0</v>
      </c>
      <c r="R1255" s="35">
        <v>0.0</v>
      </c>
      <c r="S1255" s="35">
        <v>0.0</v>
      </c>
      <c r="T1255" s="35">
        <v>0.0</v>
      </c>
      <c r="U1255" s="35">
        <v>0.0</v>
      </c>
      <c r="V1255" s="35">
        <v>145.819228326912</v>
      </c>
      <c r="W1255" s="35">
        <v>0.0</v>
      </c>
      <c r="X1255" s="35">
        <v>0.0</v>
      </c>
      <c r="Y1255" s="35">
        <v>0.0</v>
      </c>
      <c r="Z1255" s="35">
        <v>0.0</v>
      </c>
      <c r="AA1255" s="35">
        <v>145.819228326912</v>
      </c>
      <c r="AB1255" s="35">
        <v>0.0</v>
      </c>
      <c r="AC1255" s="35">
        <v>0.0</v>
      </c>
      <c r="AD1255" s="35">
        <v>0.0</v>
      </c>
      <c r="AE1255" s="35">
        <v>0.0</v>
      </c>
      <c r="AF1255" s="35">
        <v>0.0</v>
      </c>
    </row>
    <row r="1256" ht="15.75" customHeight="1">
      <c r="A1256" s="35" t="s">
        <v>67</v>
      </c>
      <c r="B1256" s="35" t="s">
        <v>6016</v>
      </c>
      <c r="C1256" s="35">
        <v>6186.0</v>
      </c>
      <c r="D1256" s="35" t="s">
        <v>1404</v>
      </c>
      <c r="F1256" s="35">
        <v>1.965879247940534</v>
      </c>
      <c r="G1256" s="35">
        <v>0.0</v>
      </c>
      <c r="H1256" s="35">
        <v>1.965879247940534</v>
      </c>
      <c r="I1256" s="35">
        <v>105.991212724992</v>
      </c>
      <c r="J1256" s="35">
        <v>0.0</v>
      </c>
      <c r="K1256" s="35">
        <v>0.0</v>
      </c>
      <c r="L1256" s="35">
        <v>0.0</v>
      </c>
      <c r="M1256" s="35">
        <v>0.0</v>
      </c>
      <c r="N1256" s="35">
        <v>0.0</v>
      </c>
      <c r="O1256" s="35">
        <v>0.0</v>
      </c>
      <c r="P1256" s="35">
        <v>0.0</v>
      </c>
      <c r="R1256" s="35">
        <v>0.0</v>
      </c>
      <c r="S1256" s="35">
        <v>0.0</v>
      </c>
      <c r="T1256" s="35">
        <v>6.695554211942404</v>
      </c>
      <c r="U1256" s="35">
        <v>51.43475596299258</v>
      </c>
      <c r="V1256" s="35">
        <v>105.991212724992</v>
      </c>
      <c r="W1256" s="35">
        <v>0.0</v>
      </c>
      <c r="X1256" s="35">
        <v>0.0</v>
      </c>
      <c r="Y1256" s="35">
        <v>6.695554211942404</v>
      </c>
      <c r="Z1256" s="35">
        <v>51.43475596299258</v>
      </c>
      <c r="AA1256" s="35">
        <v>105.991212724992</v>
      </c>
      <c r="AB1256" s="35">
        <v>0.0</v>
      </c>
      <c r="AC1256" s="35">
        <v>0.0</v>
      </c>
      <c r="AD1256" s="35">
        <v>0.0</v>
      </c>
      <c r="AE1256" s="35">
        <v>0.0</v>
      </c>
      <c r="AF1256" s="35">
        <v>0.0</v>
      </c>
    </row>
    <row r="1257" ht="15.75" customHeight="1">
      <c r="A1257" s="35" t="s">
        <v>67</v>
      </c>
      <c r="B1257" s="35" t="s">
        <v>6017</v>
      </c>
      <c r="C1257" s="35">
        <v>1177.0</v>
      </c>
      <c r="D1257" s="35" t="s">
        <v>1374</v>
      </c>
      <c r="F1257" s="35">
        <v>0.004730617085292792</v>
      </c>
      <c r="G1257" s="35">
        <v>0.002634517493531917</v>
      </c>
      <c r="H1257" s="35">
        <v>0.007365134578824709</v>
      </c>
      <c r="I1257" s="35">
        <v>2.837960532288</v>
      </c>
      <c r="J1257" s="35">
        <v>0.0</v>
      </c>
      <c r="K1257" s="35">
        <v>0.0</v>
      </c>
      <c r="L1257" s="35">
        <v>0.0</v>
      </c>
      <c r="M1257" s="35">
        <v>0.0</v>
      </c>
      <c r="N1257" s="35">
        <v>0.0</v>
      </c>
      <c r="O1257" s="35">
        <v>0.0</v>
      </c>
      <c r="P1257" s="35">
        <v>0.0</v>
      </c>
      <c r="R1257" s="35">
        <v>0.0</v>
      </c>
      <c r="S1257" s="35">
        <v>0.0</v>
      </c>
      <c r="T1257" s="35">
        <v>0.0</v>
      </c>
      <c r="U1257" s="35">
        <v>0.0</v>
      </c>
      <c r="V1257" s="35">
        <v>2.837960532288</v>
      </c>
      <c r="W1257" s="35">
        <v>0.0</v>
      </c>
      <c r="X1257" s="35">
        <v>0.0</v>
      </c>
      <c r="Y1257" s="35">
        <v>0.0</v>
      </c>
      <c r="Z1257" s="35">
        <v>0.0</v>
      </c>
      <c r="AA1257" s="35">
        <v>2.837960532288</v>
      </c>
      <c r="AB1257" s="35">
        <v>0.0</v>
      </c>
      <c r="AC1257" s="35">
        <v>0.0</v>
      </c>
      <c r="AD1257" s="35">
        <v>0.0</v>
      </c>
      <c r="AE1257" s="35">
        <v>0.0</v>
      </c>
      <c r="AF1257" s="35">
        <v>1.58048232048</v>
      </c>
    </row>
    <row r="1258" ht="15.75" customHeight="1">
      <c r="A1258" s="35" t="s">
        <v>67</v>
      </c>
      <c r="B1258" s="35" t="s">
        <v>6018</v>
      </c>
      <c r="C1258" s="35">
        <v>1177.0</v>
      </c>
      <c r="D1258" s="35" t="s">
        <v>1374</v>
      </c>
      <c r="F1258" s="35">
        <v>0.0</v>
      </c>
      <c r="G1258" s="35">
        <v>0.001293328653495799</v>
      </c>
      <c r="H1258" s="35">
        <v>0.001293328653495799</v>
      </c>
      <c r="I1258" s="35">
        <v>0.7758851768639999</v>
      </c>
      <c r="J1258" s="35">
        <v>0.0</v>
      </c>
      <c r="K1258" s="35">
        <v>0.0</v>
      </c>
      <c r="L1258" s="35">
        <v>0.0</v>
      </c>
      <c r="M1258" s="35">
        <v>0.0</v>
      </c>
      <c r="N1258" s="35">
        <v>0.0</v>
      </c>
      <c r="O1258" s="35">
        <v>0.0</v>
      </c>
      <c r="P1258" s="35">
        <v>0.0</v>
      </c>
      <c r="R1258" s="35">
        <v>0.0</v>
      </c>
      <c r="S1258" s="35">
        <v>0.0</v>
      </c>
      <c r="T1258" s="35">
        <v>0.0</v>
      </c>
      <c r="U1258" s="35">
        <v>0.0</v>
      </c>
      <c r="V1258" s="35">
        <v>0.7758851768639999</v>
      </c>
      <c r="W1258" s="35">
        <v>0.0</v>
      </c>
      <c r="X1258" s="35">
        <v>0.0</v>
      </c>
      <c r="Y1258" s="35">
        <v>0.0</v>
      </c>
      <c r="Z1258" s="35">
        <v>0.0</v>
      </c>
      <c r="AA1258" s="35">
        <v>0.0</v>
      </c>
      <c r="AB1258" s="35">
        <v>0.0</v>
      </c>
      <c r="AC1258" s="35">
        <v>0.0</v>
      </c>
      <c r="AD1258" s="35">
        <v>0.0</v>
      </c>
      <c r="AE1258" s="35">
        <v>0.0</v>
      </c>
      <c r="AF1258" s="35">
        <v>0.7758851768639999</v>
      </c>
    </row>
    <row r="1259" ht="15.75" customHeight="1">
      <c r="A1259" s="35" t="s">
        <v>1453</v>
      </c>
      <c r="F1259" s="35">
        <v>4.849304483190854</v>
      </c>
      <c r="G1259" s="35">
        <v>11.75895979133655</v>
      </c>
      <c r="H1259" s="35">
        <v>16.6082642745274</v>
      </c>
      <c r="I1259" s="35">
        <v>31.878490666176</v>
      </c>
      <c r="J1259" s="35">
        <v>15.94926759888</v>
      </c>
      <c r="K1259" s="35">
        <v>15.470104682592</v>
      </c>
      <c r="L1259" s="35">
        <v>17.961344303616</v>
      </c>
      <c r="M1259" s="35">
        <v>17.587525165056</v>
      </c>
      <c r="N1259" s="35">
        <v>13.889794609152</v>
      </c>
      <c r="O1259" s="35">
        <v>13.889794609152</v>
      </c>
      <c r="P1259" s="35">
        <v>13.889794609152</v>
      </c>
      <c r="R1259" s="35">
        <v>16.932135405024</v>
      </c>
      <c r="S1259" s="35">
        <v>19.133515733472</v>
      </c>
      <c r="T1259" s="35">
        <v>23.0187008949408</v>
      </c>
      <c r="U1259" s="35">
        <v>25.55820735543936</v>
      </c>
      <c r="V1259" s="35">
        <v>31.878490666176</v>
      </c>
      <c r="W1259" s="35">
        <v>4.06126224</v>
      </c>
      <c r="X1259" s="35">
        <v>8.093592898272</v>
      </c>
      <c r="Y1259" s="35">
        <v>12.596523193296</v>
      </c>
      <c r="Z1259" s="35">
        <v>15.84392974214399</v>
      </c>
      <c r="AA1259" s="35">
        <v>26.59451774112</v>
      </c>
      <c r="AB1259" s="35">
        <v>12.862166615424</v>
      </c>
      <c r="AC1259" s="35">
        <v>16.084593844704</v>
      </c>
      <c r="AD1259" s="35">
        <v>20.4856925509152</v>
      </c>
      <c r="AE1259" s="35">
        <v>22.88883385039104</v>
      </c>
      <c r="AF1259" s="35">
        <v>25.808262215904</v>
      </c>
    </row>
    <row r="1260" ht="15.75" customHeight="1">
      <c r="A1260" s="35" t="s">
        <v>1453</v>
      </c>
      <c r="B1260" s="35" t="s">
        <v>6019</v>
      </c>
      <c r="C1260" s="35">
        <v>6084.0</v>
      </c>
      <c r="D1260" s="35" t="s">
        <v>1374</v>
      </c>
      <c r="F1260" s="35">
        <v>0.002801200433742671</v>
      </c>
      <c r="G1260" s="35">
        <v>0.0</v>
      </c>
      <c r="H1260" s="35">
        <v>0.002801200433742671</v>
      </c>
      <c r="I1260" s="35">
        <v>1.680477648192</v>
      </c>
      <c r="J1260" s="35">
        <v>0.0</v>
      </c>
      <c r="K1260" s="35">
        <v>0.0</v>
      </c>
      <c r="L1260" s="35">
        <v>0.0</v>
      </c>
      <c r="M1260" s="35">
        <v>0.0</v>
      </c>
      <c r="N1260" s="35">
        <v>0.0</v>
      </c>
      <c r="O1260" s="35">
        <v>0.0</v>
      </c>
      <c r="P1260" s="35">
        <v>0.0</v>
      </c>
      <c r="R1260" s="35">
        <v>0.0</v>
      </c>
      <c r="S1260" s="35">
        <v>0.0</v>
      </c>
      <c r="T1260" s="35">
        <v>0.0</v>
      </c>
      <c r="U1260" s="35">
        <v>0.0</v>
      </c>
      <c r="V1260" s="35">
        <v>1.680477648192</v>
      </c>
      <c r="W1260" s="35">
        <v>0.0</v>
      </c>
      <c r="X1260" s="35">
        <v>0.0</v>
      </c>
      <c r="Y1260" s="35">
        <v>0.0</v>
      </c>
      <c r="Z1260" s="35">
        <v>0.0</v>
      </c>
      <c r="AA1260" s="35">
        <v>1.680477648192</v>
      </c>
      <c r="AB1260" s="35">
        <v>0.0</v>
      </c>
      <c r="AC1260" s="35">
        <v>0.0</v>
      </c>
      <c r="AD1260" s="35">
        <v>0.0</v>
      </c>
      <c r="AE1260" s="35">
        <v>0.0</v>
      </c>
      <c r="AF1260" s="35">
        <v>0.0</v>
      </c>
    </row>
    <row r="1261" ht="15.75" customHeight="1">
      <c r="A1261" s="35" t="s">
        <v>1453</v>
      </c>
      <c r="B1261" s="35" t="s">
        <v>6020</v>
      </c>
      <c r="C1261" s="35">
        <v>6084.0</v>
      </c>
      <c r="D1261" s="35" t="s">
        <v>1374</v>
      </c>
      <c r="F1261" s="35">
        <v>0.0</v>
      </c>
      <c r="G1261" s="35">
        <v>0.001473402145513375</v>
      </c>
      <c r="H1261" s="35">
        <v>0.001473402145513375</v>
      </c>
      <c r="I1261" s="35">
        <v>0.8839136759039999</v>
      </c>
      <c r="J1261" s="35">
        <v>0.0</v>
      </c>
      <c r="K1261" s="35">
        <v>0.0</v>
      </c>
      <c r="L1261" s="35">
        <v>0.0</v>
      </c>
      <c r="M1261" s="35">
        <v>0.0</v>
      </c>
      <c r="N1261" s="35">
        <v>0.0</v>
      </c>
      <c r="O1261" s="35">
        <v>0.0</v>
      </c>
      <c r="P1261" s="35">
        <v>0.0</v>
      </c>
      <c r="R1261" s="35">
        <v>0.0</v>
      </c>
      <c r="S1261" s="35">
        <v>0.0</v>
      </c>
      <c r="T1261" s="35">
        <v>0.0</v>
      </c>
      <c r="U1261" s="35">
        <v>0.0</v>
      </c>
      <c r="V1261" s="35">
        <v>0.8839136759039999</v>
      </c>
      <c r="W1261" s="35">
        <v>0.0</v>
      </c>
      <c r="X1261" s="35">
        <v>0.0</v>
      </c>
      <c r="Y1261" s="35">
        <v>0.0</v>
      </c>
      <c r="Z1261" s="35">
        <v>0.0</v>
      </c>
      <c r="AA1261" s="35">
        <v>0.0</v>
      </c>
      <c r="AB1261" s="35">
        <v>0.0</v>
      </c>
      <c r="AC1261" s="35">
        <v>0.0</v>
      </c>
      <c r="AD1261" s="35">
        <v>0.0</v>
      </c>
      <c r="AE1261" s="35">
        <v>0.0</v>
      </c>
      <c r="AF1261" s="35">
        <v>0.8839136759039999</v>
      </c>
    </row>
    <row r="1262" ht="15.75" customHeight="1">
      <c r="A1262" s="35" t="s">
        <v>1453</v>
      </c>
      <c r="B1262" s="35" t="s">
        <v>6021</v>
      </c>
      <c r="C1262" s="35">
        <v>6084.0</v>
      </c>
      <c r="D1262" s="35" t="s">
        <v>1374</v>
      </c>
      <c r="F1262" s="35">
        <v>0.001307737583505566</v>
      </c>
      <c r="G1262" s="35">
        <v>0.0</v>
      </c>
      <c r="H1262" s="35">
        <v>0.001307737583505566</v>
      </c>
      <c r="I1262" s="35">
        <v>0.784529286912</v>
      </c>
      <c r="J1262" s="35">
        <v>0.0</v>
      </c>
      <c r="K1262" s="35">
        <v>0.0</v>
      </c>
      <c r="L1262" s="35">
        <v>0.0</v>
      </c>
      <c r="M1262" s="35">
        <v>0.0</v>
      </c>
      <c r="N1262" s="35">
        <v>0.0</v>
      </c>
      <c r="O1262" s="35">
        <v>0.0</v>
      </c>
      <c r="P1262" s="35">
        <v>0.0</v>
      </c>
      <c r="R1262" s="35">
        <v>0.0</v>
      </c>
      <c r="S1262" s="35">
        <v>0.0</v>
      </c>
      <c r="T1262" s="35">
        <v>0.0</v>
      </c>
      <c r="U1262" s="35">
        <v>0.0</v>
      </c>
      <c r="V1262" s="35">
        <v>0.784529286912</v>
      </c>
      <c r="W1262" s="35">
        <v>0.0</v>
      </c>
      <c r="X1262" s="35">
        <v>0.0</v>
      </c>
      <c r="Y1262" s="35">
        <v>0.0</v>
      </c>
      <c r="Z1262" s="35">
        <v>0.0</v>
      </c>
      <c r="AA1262" s="35">
        <v>0.784529286912</v>
      </c>
      <c r="AB1262" s="35">
        <v>0.0</v>
      </c>
      <c r="AC1262" s="35">
        <v>0.0</v>
      </c>
      <c r="AD1262" s="35">
        <v>0.0</v>
      </c>
      <c r="AE1262" s="35">
        <v>0.0</v>
      </c>
      <c r="AF1262" s="35">
        <v>0.0</v>
      </c>
    </row>
    <row r="1263" ht="15.75" customHeight="1">
      <c r="A1263" s="35" t="s">
        <v>1453</v>
      </c>
      <c r="B1263" s="35" t="s">
        <v>6022</v>
      </c>
      <c r="C1263" s="35">
        <v>6084.0</v>
      </c>
      <c r="D1263" s="35" t="s">
        <v>1374</v>
      </c>
      <c r="F1263" s="35">
        <v>9.342520881356349E-4</v>
      </c>
      <c r="G1263" s="35">
        <v>0.0</v>
      </c>
      <c r="H1263" s="35">
        <v>9.342520881356349E-4</v>
      </c>
      <c r="I1263" s="35">
        <v>0.56047033728</v>
      </c>
      <c r="J1263" s="35">
        <v>0.0</v>
      </c>
      <c r="K1263" s="35">
        <v>0.0</v>
      </c>
      <c r="L1263" s="35">
        <v>0.0</v>
      </c>
      <c r="M1263" s="35">
        <v>0.0</v>
      </c>
      <c r="N1263" s="35">
        <v>0.0</v>
      </c>
      <c r="O1263" s="35">
        <v>0.0</v>
      </c>
      <c r="P1263" s="35">
        <v>0.0</v>
      </c>
      <c r="R1263" s="35">
        <v>0.0</v>
      </c>
      <c r="S1263" s="35">
        <v>0.0</v>
      </c>
      <c r="T1263" s="35">
        <v>0.0</v>
      </c>
      <c r="U1263" s="35">
        <v>0.0</v>
      </c>
      <c r="V1263" s="35">
        <v>0.56047033728</v>
      </c>
      <c r="W1263" s="35">
        <v>0.0</v>
      </c>
      <c r="X1263" s="35">
        <v>0.0</v>
      </c>
      <c r="Y1263" s="35">
        <v>0.0</v>
      </c>
      <c r="Z1263" s="35">
        <v>0.0</v>
      </c>
      <c r="AA1263" s="35">
        <v>0.56047033728</v>
      </c>
      <c r="AB1263" s="35">
        <v>0.0</v>
      </c>
      <c r="AC1263" s="35">
        <v>0.0</v>
      </c>
      <c r="AD1263" s="35">
        <v>0.0</v>
      </c>
      <c r="AE1263" s="35">
        <v>0.0</v>
      </c>
      <c r="AF1263" s="35">
        <v>0.0</v>
      </c>
    </row>
    <row r="1264" ht="15.75" customHeight="1">
      <c r="A1264" s="35" t="s">
        <v>1453</v>
      </c>
      <c r="B1264" s="35" t="s">
        <v>6023</v>
      </c>
      <c r="C1264" s="35">
        <v>6084.0</v>
      </c>
      <c r="D1264" s="35" t="s">
        <v>1374</v>
      </c>
      <c r="F1264" s="35">
        <v>0.1180564556259924</v>
      </c>
      <c r="G1264" s="35">
        <v>0.3567725542128393</v>
      </c>
      <c r="H1264" s="35">
        <v>0.4748290098388317</v>
      </c>
      <c r="I1264" s="35">
        <v>5.256364415904001</v>
      </c>
      <c r="J1264" s="35">
        <v>0.0</v>
      </c>
      <c r="K1264" s="35">
        <v>0.0</v>
      </c>
      <c r="L1264" s="35">
        <v>0.0</v>
      </c>
      <c r="M1264" s="35">
        <v>0.0</v>
      </c>
      <c r="N1264" s="35">
        <v>0.0</v>
      </c>
      <c r="O1264" s="35">
        <v>0.0</v>
      </c>
      <c r="P1264" s="35">
        <v>0.0</v>
      </c>
      <c r="R1264" s="35">
        <v>0.0</v>
      </c>
      <c r="S1264" s="35">
        <v>1.013593627872</v>
      </c>
      <c r="T1264" s="35">
        <v>1.4610484836864</v>
      </c>
      <c r="U1264" s="35">
        <v>2.364543676776958</v>
      </c>
      <c r="V1264" s="35">
        <v>5.256364415904001</v>
      </c>
      <c r="W1264" s="35">
        <v>0.0</v>
      </c>
      <c r="X1264" s="35">
        <v>0.0</v>
      </c>
      <c r="Y1264" s="35">
        <v>0.9793934398080005</v>
      </c>
      <c r="Z1264" s="35">
        <v>1.488479115473278</v>
      </c>
      <c r="AA1264" s="35">
        <v>2.561556245472</v>
      </c>
      <c r="AB1264" s="35">
        <v>0.0</v>
      </c>
      <c r="AC1264" s="35">
        <v>0.912073913856</v>
      </c>
      <c r="AD1264" s="35">
        <v>1.3358766673728</v>
      </c>
      <c r="AE1264" s="35">
        <v>2.038344396278399</v>
      </c>
      <c r="AF1264" s="35">
        <v>5.256364415904001</v>
      </c>
    </row>
    <row r="1265" ht="15.75" customHeight="1">
      <c r="A1265" s="35" t="s">
        <v>1453</v>
      </c>
      <c r="B1265" s="35" t="s">
        <v>6024</v>
      </c>
      <c r="C1265" s="35">
        <v>6084.0</v>
      </c>
      <c r="D1265" s="35" t="s">
        <v>1374</v>
      </c>
      <c r="F1265" s="35">
        <v>4.726204837459478</v>
      </c>
      <c r="G1265" s="35">
        <v>11.40071383497819</v>
      </c>
      <c r="H1265" s="35">
        <v>16.12691867243767</v>
      </c>
      <c r="I1265" s="35">
        <v>31.878490666176</v>
      </c>
      <c r="J1265" s="35">
        <v>15.94926759888</v>
      </c>
      <c r="K1265" s="35">
        <v>15.470104682592</v>
      </c>
      <c r="L1265" s="35">
        <v>17.961344303616</v>
      </c>
      <c r="M1265" s="35">
        <v>17.587525165056</v>
      </c>
      <c r="N1265" s="35">
        <v>13.889794609152</v>
      </c>
      <c r="O1265" s="35">
        <v>13.889794609152</v>
      </c>
      <c r="P1265" s="35">
        <v>13.889794609152</v>
      </c>
      <c r="R1265" s="35">
        <v>16.54547740272</v>
      </c>
      <c r="S1265" s="35">
        <v>18.70879257072</v>
      </c>
      <c r="T1265" s="35">
        <v>22.3399285992288</v>
      </c>
      <c r="U1265" s="35">
        <v>24.5119079009952</v>
      </c>
      <c r="V1265" s="35">
        <v>31.878490666176</v>
      </c>
      <c r="W1265" s="35">
        <v>3.955675881024</v>
      </c>
      <c r="X1265" s="35">
        <v>7.982990382528</v>
      </c>
      <c r="Y1265" s="35">
        <v>12.502888894944</v>
      </c>
      <c r="Z1265" s="35">
        <v>15.00410350353599</v>
      </c>
      <c r="AA1265" s="35">
        <v>26.59451774112</v>
      </c>
      <c r="AB1265" s="35">
        <v>12.444949296864</v>
      </c>
      <c r="AC1265" s="35">
        <v>15.774246394704</v>
      </c>
      <c r="AD1265" s="35">
        <v>19.9013256820224</v>
      </c>
      <c r="AE1265" s="35">
        <v>22.18207455418752</v>
      </c>
      <c r="AF1265" s="35">
        <v>25.808262215904</v>
      </c>
    </row>
    <row r="1266" ht="15.75" customHeight="1">
      <c r="A1266" s="35" t="s">
        <v>68</v>
      </c>
      <c r="F1266" s="35">
        <v>87.31811042215719</v>
      </c>
      <c r="G1266" s="35">
        <v>0.0</v>
      </c>
      <c r="H1266" s="35">
        <v>87.31811042215719</v>
      </c>
      <c r="I1266" s="35">
        <v>1196.103683710656</v>
      </c>
      <c r="J1266" s="35">
        <v>2.870341899264</v>
      </c>
      <c r="K1266" s="35">
        <v>0.0</v>
      </c>
      <c r="L1266" s="35">
        <v>0.0</v>
      </c>
      <c r="M1266" s="35">
        <v>44.798080676832</v>
      </c>
      <c r="N1266" s="35">
        <v>71.691823822752</v>
      </c>
      <c r="O1266" s="35">
        <v>71.691823822752</v>
      </c>
      <c r="P1266" s="35">
        <v>71.691823822752</v>
      </c>
      <c r="R1266" s="35">
        <v>0.0</v>
      </c>
      <c r="S1266" s="35">
        <v>52.98971524459199</v>
      </c>
      <c r="T1266" s="35">
        <v>515.0021466110977</v>
      </c>
      <c r="U1266" s="35">
        <v>934.9472879532171</v>
      </c>
      <c r="V1266" s="35">
        <v>1196.103683710656</v>
      </c>
      <c r="W1266" s="35">
        <v>0.0</v>
      </c>
      <c r="X1266" s="35">
        <v>52.98971524459199</v>
      </c>
      <c r="Y1266" s="35">
        <v>515.0021466110977</v>
      </c>
      <c r="Z1266" s="35">
        <v>934.9472879532171</v>
      </c>
      <c r="AA1266" s="35">
        <v>1196.103683710656</v>
      </c>
      <c r="AB1266" s="35">
        <v>0.0</v>
      </c>
      <c r="AC1266" s="35">
        <v>0.0</v>
      </c>
      <c r="AD1266" s="35">
        <v>0.0</v>
      </c>
      <c r="AE1266" s="35">
        <v>0.0</v>
      </c>
      <c r="AF1266" s="35">
        <v>0.0</v>
      </c>
    </row>
    <row r="1267" ht="15.75" customHeight="1">
      <c r="A1267" s="35" t="s">
        <v>68</v>
      </c>
      <c r="B1267" s="35" t="s">
        <v>6025</v>
      </c>
      <c r="C1267" s="35">
        <v>1113.0</v>
      </c>
      <c r="D1267" s="35" t="s">
        <v>1461</v>
      </c>
      <c r="F1267" s="35">
        <v>9.017357656028516E-4</v>
      </c>
      <c r="G1267" s="35">
        <v>0.0</v>
      </c>
      <c r="H1267" s="35">
        <v>9.017357656028516E-4</v>
      </c>
      <c r="I1267" s="35">
        <v>0.54096336</v>
      </c>
      <c r="J1267" s="35">
        <v>0.0</v>
      </c>
      <c r="K1267" s="35">
        <v>0.0</v>
      </c>
      <c r="L1267" s="35">
        <v>0.0</v>
      </c>
      <c r="M1267" s="35">
        <v>0.0</v>
      </c>
      <c r="N1267" s="35">
        <v>0.0</v>
      </c>
      <c r="O1267" s="35">
        <v>0.0</v>
      </c>
      <c r="P1267" s="35">
        <v>0.0</v>
      </c>
      <c r="R1267" s="35">
        <v>0.0</v>
      </c>
      <c r="S1267" s="35">
        <v>0.0</v>
      </c>
      <c r="T1267" s="35">
        <v>0.0</v>
      </c>
      <c r="U1267" s="35">
        <v>0.0</v>
      </c>
      <c r="V1267" s="35">
        <v>0.54096336</v>
      </c>
      <c r="W1267" s="35">
        <v>0.0</v>
      </c>
      <c r="X1267" s="35">
        <v>0.0</v>
      </c>
      <c r="Y1267" s="35">
        <v>0.0</v>
      </c>
      <c r="Z1267" s="35">
        <v>0.0</v>
      </c>
      <c r="AA1267" s="35">
        <v>0.54096336</v>
      </c>
      <c r="AB1267" s="35">
        <v>0.0</v>
      </c>
      <c r="AC1267" s="35">
        <v>0.0</v>
      </c>
      <c r="AD1267" s="35">
        <v>0.0</v>
      </c>
      <c r="AE1267" s="35">
        <v>0.0</v>
      </c>
      <c r="AF1267" s="35">
        <v>0.0</v>
      </c>
    </row>
    <row r="1268" ht="15.75" customHeight="1">
      <c r="A1268" s="35" t="s">
        <v>68</v>
      </c>
      <c r="B1268" s="35" t="s">
        <v>6026</v>
      </c>
      <c r="C1268" s="35">
        <v>1125.0</v>
      </c>
      <c r="D1268" s="35" t="s">
        <v>1461</v>
      </c>
      <c r="F1268" s="35">
        <v>0.00845209045968046</v>
      </c>
      <c r="G1268" s="35">
        <v>0.0</v>
      </c>
      <c r="H1268" s="35">
        <v>0.00845209045968046</v>
      </c>
      <c r="I1268" s="35">
        <v>5.07052224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5.07052224</v>
      </c>
      <c r="W1268" s="35">
        <v>0.0</v>
      </c>
      <c r="X1268" s="35">
        <v>0.0</v>
      </c>
      <c r="Y1268" s="35">
        <v>0.0</v>
      </c>
      <c r="Z1268" s="35">
        <v>0.0</v>
      </c>
      <c r="AA1268" s="35">
        <v>5.07052224</v>
      </c>
      <c r="AB1268" s="35">
        <v>0.0</v>
      </c>
      <c r="AC1268" s="35">
        <v>0.0</v>
      </c>
      <c r="AD1268" s="35">
        <v>0.0</v>
      </c>
      <c r="AE1268" s="35">
        <v>0.0</v>
      </c>
      <c r="AF1268" s="35">
        <v>0.0</v>
      </c>
    </row>
    <row r="1269" ht="15.75" customHeight="1">
      <c r="A1269" s="35" t="s">
        <v>68</v>
      </c>
      <c r="B1269" s="35" t="s">
        <v>6027</v>
      </c>
      <c r="C1269" s="35">
        <v>1125.0</v>
      </c>
      <c r="D1269" s="35" t="s">
        <v>1461</v>
      </c>
      <c r="F1269" s="35">
        <v>0.004495220085244066</v>
      </c>
      <c r="G1269" s="35">
        <v>0.0</v>
      </c>
      <c r="H1269" s="35">
        <v>0.004495220085244066</v>
      </c>
      <c r="I1269" s="35">
        <v>2.69674272</v>
      </c>
      <c r="J1269" s="35">
        <v>0.0</v>
      </c>
      <c r="K1269" s="35">
        <v>0.0</v>
      </c>
      <c r="L1269" s="35">
        <v>0.0</v>
      </c>
      <c r="M1269" s="35">
        <v>0.0</v>
      </c>
      <c r="N1269" s="35">
        <v>0.0</v>
      </c>
      <c r="O1269" s="35">
        <v>0.0</v>
      </c>
      <c r="P1269" s="35">
        <v>0.0</v>
      </c>
      <c r="R1269" s="35">
        <v>0.0</v>
      </c>
      <c r="S1269" s="35">
        <v>0.0</v>
      </c>
      <c r="T1269" s="35">
        <v>0.0</v>
      </c>
      <c r="U1269" s="35">
        <v>0.0</v>
      </c>
      <c r="V1269" s="35">
        <v>2.69674272</v>
      </c>
      <c r="W1269" s="35">
        <v>0.0</v>
      </c>
      <c r="X1269" s="35">
        <v>0.0</v>
      </c>
      <c r="Y1269" s="35">
        <v>0.0</v>
      </c>
      <c r="Z1269" s="35">
        <v>0.0</v>
      </c>
      <c r="AA1269" s="35">
        <v>2.69674272</v>
      </c>
      <c r="AB1269" s="35">
        <v>0.0</v>
      </c>
      <c r="AC1269" s="35">
        <v>0.0</v>
      </c>
      <c r="AD1269" s="35">
        <v>0.0</v>
      </c>
      <c r="AE1269" s="35">
        <v>0.0</v>
      </c>
      <c r="AF1269" s="35">
        <v>0.0</v>
      </c>
    </row>
    <row r="1270" ht="15.75" customHeight="1">
      <c r="A1270" s="35" t="s">
        <v>68</v>
      </c>
      <c r="B1270" s="35" t="s">
        <v>6028</v>
      </c>
      <c r="C1270" s="35">
        <v>1125.0</v>
      </c>
      <c r="D1270" s="35" t="s">
        <v>1461</v>
      </c>
      <c r="F1270" s="35">
        <v>0.3701951880734282</v>
      </c>
      <c r="G1270" s="35">
        <v>0.0</v>
      </c>
      <c r="H1270" s="35">
        <v>0.3701951880734282</v>
      </c>
      <c r="I1270" s="35">
        <v>85.291906984704</v>
      </c>
      <c r="J1270" s="35">
        <v>0.0</v>
      </c>
      <c r="K1270" s="35">
        <v>0.0</v>
      </c>
      <c r="L1270" s="35">
        <v>0.0</v>
      </c>
      <c r="M1270" s="35">
        <v>0.0</v>
      </c>
      <c r="N1270" s="35">
        <v>0.0</v>
      </c>
      <c r="O1270" s="35">
        <v>0.0</v>
      </c>
      <c r="P1270" s="35">
        <v>0.0</v>
      </c>
      <c r="R1270" s="35">
        <v>0.0</v>
      </c>
      <c r="S1270" s="35">
        <v>0.0</v>
      </c>
      <c r="T1270" s="35">
        <v>0.0</v>
      </c>
      <c r="U1270" s="35">
        <v>0.0</v>
      </c>
      <c r="V1270" s="35">
        <v>85.291906984704</v>
      </c>
      <c r="W1270" s="35">
        <v>0.0</v>
      </c>
      <c r="X1270" s="35">
        <v>0.0</v>
      </c>
      <c r="Y1270" s="35">
        <v>0.0</v>
      </c>
      <c r="Z1270" s="35">
        <v>0.0</v>
      </c>
      <c r="AA1270" s="35">
        <v>85.291906984704</v>
      </c>
      <c r="AB1270" s="35">
        <v>0.0</v>
      </c>
      <c r="AC1270" s="35">
        <v>0.0</v>
      </c>
      <c r="AD1270" s="35">
        <v>0.0</v>
      </c>
      <c r="AE1270" s="35">
        <v>0.0</v>
      </c>
      <c r="AF1270" s="35">
        <v>0.0</v>
      </c>
    </row>
    <row r="1271" ht="15.75" customHeight="1">
      <c r="A1271" s="35" t="s">
        <v>68</v>
      </c>
      <c r="B1271" s="35" t="s">
        <v>6029</v>
      </c>
      <c r="C1271" s="35">
        <v>1125.0</v>
      </c>
      <c r="D1271" s="35" t="s">
        <v>1461</v>
      </c>
      <c r="F1271" s="35">
        <v>24.94207448840158</v>
      </c>
      <c r="G1271" s="35">
        <v>0.0</v>
      </c>
      <c r="H1271" s="35">
        <v>24.94207448840158</v>
      </c>
      <c r="I1271" s="35">
        <v>500.253407795232</v>
      </c>
      <c r="J1271" s="35">
        <v>0.0</v>
      </c>
      <c r="K1271" s="35">
        <v>0.0</v>
      </c>
      <c r="L1271" s="35">
        <v>0.0</v>
      </c>
      <c r="M1271" s="35">
        <v>20.167678169856</v>
      </c>
      <c r="N1271" s="35">
        <v>34.832448814464</v>
      </c>
      <c r="O1271" s="35">
        <v>34.832448814464</v>
      </c>
      <c r="P1271" s="35">
        <v>34.832448814464</v>
      </c>
      <c r="R1271" s="35">
        <v>0.0</v>
      </c>
      <c r="S1271" s="35">
        <v>14.053778366544</v>
      </c>
      <c r="T1271" s="35">
        <v>192.1132068853536</v>
      </c>
      <c r="U1271" s="35">
        <v>329.3675487692753</v>
      </c>
      <c r="V1271" s="35">
        <v>500.253407795232</v>
      </c>
      <c r="W1271" s="35">
        <v>0.0</v>
      </c>
      <c r="X1271" s="35">
        <v>14.053778366544</v>
      </c>
      <c r="Y1271" s="35">
        <v>192.1132068853536</v>
      </c>
      <c r="Z1271" s="35">
        <v>329.3675487692753</v>
      </c>
      <c r="AA1271" s="35">
        <v>500.253407795232</v>
      </c>
      <c r="AB1271" s="35">
        <v>0.0</v>
      </c>
      <c r="AC1271" s="35">
        <v>0.0</v>
      </c>
      <c r="AD1271" s="35">
        <v>0.0</v>
      </c>
      <c r="AE1271" s="35">
        <v>0.0</v>
      </c>
      <c r="AF1271" s="35">
        <v>0.0</v>
      </c>
    </row>
    <row r="1272" ht="15.75" customHeight="1">
      <c r="A1272" s="35" t="s">
        <v>68</v>
      </c>
      <c r="B1272" s="35" t="s">
        <v>6030</v>
      </c>
      <c r="C1272" s="35">
        <v>1125.0</v>
      </c>
      <c r="D1272" s="35" t="s">
        <v>1461</v>
      </c>
      <c r="F1272" s="35">
        <v>13.42177495144005</v>
      </c>
      <c r="G1272" s="35">
        <v>0.0</v>
      </c>
      <c r="H1272" s="35">
        <v>13.42177495144005</v>
      </c>
      <c r="I1272" s="35">
        <v>642.598235695584</v>
      </c>
      <c r="J1272" s="35">
        <v>0.0</v>
      </c>
      <c r="K1272" s="35">
        <v>0.0</v>
      </c>
      <c r="L1272" s="35">
        <v>0.0</v>
      </c>
      <c r="M1272" s="35">
        <v>0.0</v>
      </c>
      <c r="N1272" s="35">
        <v>0.0</v>
      </c>
      <c r="O1272" s="35">
        <v>0.0</v>
      </c>
      <c r="P1272" s="35">
        <v>0.0</v>
      </c>
      <c r="R1272" s="35">
        <v>0.0</v>
      </c>
      <c r="S1272" s="35">
        <v>0.0</v>
      </c>
      <c r="T1272" s="35">
        <v>0.0</v>
      </c>
      <c r="U1272" s="35">
        <v>343.046232647879</v>
      </c>
      <c r="V1272" s="35">
        <v>642.598235695584</v>
      </c>
      <c r="W1272" s="35">
        <v>0.0</v>
      </c>
      <c r="X1272" s="35">
        <v>0.0</v>
      </c>
      <c r="Y1272" s="35">
        <v>0.0</v>
      </c>
      <c r="Z1272" s="35">
        <v>343.046232647879</v>
      </c>
      <c r="AA1272" s="35">
        <v>642.598235695584</v>
      </c>
      <c r="AB1272" s="35">
        <v>0.0</v>
      </c>
      <c r="AC1272" s="35">
        <v>0.0</v>
      </c>
      <c r="AD1272" s="35">
        <v>0.0</v>
      </c>
      <c r="AE1272" s="35">
        <v>0.0</v>
      </c>
      <c r="AF1272" s="35">
        <v>0.0</v>
      </c>
    </row>
    <row r="1273" ht="15.75" customHeight="1">
      <c r="A1273" s="35" t="s">
        <v>68</v>
      </c>
      <c r="B1273" s="35" t="s">
        <v>6031</v>
      </c>
      <c r="C1273" s="35">
        <v>1125.0</v>
      </c>
      <c r="D1273" s="35" t="s">
        <v>1461</v>
      </c>
      <c r="F1273" s="35">
        <v>0.001260621216815678</v>
      </c>
      <c r="G1273" s="35">
        <v>0.0</v>
      </c>
      <c r="H1273" s="35">
        <v>0.001260621216815678</v>
      </c>
      <c r="I1273" s="35">
        <v>0.7562635476480001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0.0</v>
      </c>
      <c r="R1273" s="35">
        <v>0.0</v>
      </c>
      <c r="S1273" s="35">
        <v>0.0</v>
      </c>
      <c r="T1273" s="35">
        <v>0.0</v>
      </c>
      <c r="U1273" s="35">
        <v>0.0</v>
      </c>
      <c r="V1273" s="35">
        <v>0.7562635476480001</v>
      </c>
      <c r="W1273" s="35">
        <v>0.0</v>
      </c>
      <c r="X1273" s="35">
        <v>0.0</v>
      </c>
      <c r="Y1273" s="35">
        <v>0.0</v>
      </c>
      <c r="Z1273" s="35">
        <v>0.0</v>
      </c>
      <c r="AA1273" s="35">
        <v>0.7562635476480001</v>
      </c>
      <c r="AB1273" s="35">
        <v>0.0</v>
      </c>
      <c r="AC1273" s="35">
        <v>0.0</v>
      </c>
      <c r="AD1273" s="35">
        <v>0.0</v>
      </c>
      <c r="AE1273" s="35">
        <v>0.0</v>
      </c>
      <c r="AF1273" s="35">
        <v>0.0</v>
      </c>
    </row>
    <row r="1274" ht="15.75" customHeight="1">
      <c r="A1274" s="35" t="s">
        <v>68</v>
      </c>
      <c r="B1274" s="35" t="s">
        <v>6032</v>
      </c>
      <c r="C1274" s="35">
        <v>1125.0</v>
      </c>
      <c r="D1274" s="35" t="s">
        <v>1461</v>
      </c>
      <c r="F1274" s="35">
        <v>0.1262819540942276</v>
      </c>
      <c r="G1274" s="35">
        <v>0.0</v>
      </c>
      <c r="H1274" s="35">
        <v>0.1262819540942276</v>
      </c>
      <c r="I1274" s="35">
        <v>49.241773330848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0.0</v>
      </c>
      <c r="O1274" s="35">
        <v>0.0</v>
      </c>
      <c r="P1274" s="35">
        <v>0.0</v>
      </c>
      <c r="R1274" s="35">
        <v>0.0</v>
      </c>
      <c r="S1274" s="35">
        <v>0.0</v>
      </c>
      <c r="T1274" s="35">
        <v>0.0</v>
      </c>
      <c r="U1274" s="35">
        <v>3.785908294103039</v>
      </c>
      <c r="V1274" s="35">
        <v>49.241773330848</v>
      </c>
      <c r="W1274" s="35">
        <v>0.0</v>
      </c>
      <c r="X1274" s="35">
        <v>0.0</v>
      </c>
      <c r="Y1274" s="35">
        <v>0.0</v>
      </c>
      <c r="Z1274" s="35">
        <v>3.785908294103039</v>
      </c>
      <c r="AA1274" s="35">
        <v>49.241773330848</v>
      </c>
      <c r="AB1274" s="35">
        <v>0.0</v>
      </c>
      <c r="AC1274" s="35">
        <v>0.0</v>
      </c>
      <c r="AD1274" s="35">
        <v>0.0</v>
      </c>
      <c r="AE1274" s="35">
        <v>0.0</v>
      </c>
      <c r="AF1274" s="35">
        <v>0.0</v>
      </c>
    </row>
    <row r="1275" ht="15.75" customHeight="1">
      <c r="A1275" s="35" t="s">
        <v>68</v>
      </c>
      <c r="B1275" s="35" t="s">
        <v>6033</v>
      </c>
      <c r="C1275" s="35">
        <v>1125.0</v>
      </c>
      <c r="D1275" s="35" t="s">
        <v>1461</v>
      </c>
      <c r="F1275" s="35">
        <v>0.1969464127637298</v>
      </c>
      <c r="G1275" s="35">
        <v>0.0</v>
      </c>
      <c r="H1275" s="35">
        <v>0.1969464127637298</v>
      </c>
      <c r="I1275" s="35">
        <v>68.595394226688</v>
      </c>
      <c r="J1275" s="35">
        <v>0.0</v>
      </c>
      <c r="K1275" s="35">
        <v>0.0</v>
      </c>
      <c r="L1275" s="35">
        <v>0.0</v>
      </c>
      <c r="M1275" s="35">
        <v>0.0</v>
      </c>
      <c r="N1275" s="35">
        <v>0.0</v>
      </c>
      <c r="O1275" s="35">
        <v>0.0</v>
      </c>
      <c r="P1275" s="35">
        <v>0.0</v>
      </c>
      <c r="R1275" s="35">
        <v>0.0</v>
      </c>
      <c r="S1275" s="35">
        <v>0.0</v>
      </c>
      <c r="T1275" s="35">
        <v>0.0</v>
      </c>
      <c r="U1275" s="35">
        <v>0.5261235885158155</v>
      </c>
      <c r="V1275" s="35">
        <v>68.595394226688</v>
      </c>
      <c r="W1275" s="35">
        <v>0.0</v>
      </c>
      <c r="X1275" s="35">
        <v>0.0</v>
      </c>
      <c r="Y1275" s="35">
        <v>0.0</v>
      </c>
      <c r="Z1275" s="35">
        <v>0.5261235885158155</v>
      </c>
      <c r="AA1275" s="35">
        <v>68.595394226688</v>
      </c>
      <c r="AB1275" s="35">
        <v>0.0</v>
      </c>
      <c r="AC1275" s="35">
        <v>0.0</v>
      </c>
      <c r="AD1275" s="35">
        <v>0.0</v>
      </c>
      <c r="AE1275" s="35">
        <v>0.0</v>
      </c>
      <c r="AF1275" s="35">
        <v>0.0</v>
      </c>
    </row>
    <row r="1276" ht="15.75" customHeight="1">
      <c r="A1276" s="35" t="s">
        <v>68</v>
      </c>
      <c r="B1276" s="35" t="s">
        <v>6034</v>
      </c>
      <c r="C1276" s="35">
        <v>1125.0</v>
      </c>
      <c r="D1276" s="35" t="s">
        <v>1461</v>
      </c>
      <c r="F1276" s="35">
        <v>0.02710177431063683</v>
      </c>
      <c r="G1276" s="35">
        <v>0.0</v>
      </c>
      <c r="H1276" s="35">
        <v>0.02710177431063683</v>
      </c>
      <c r="I1276" s="35">
        <v>14.74382450016</v>
      </c>
      <c r="J1276" s="35">
        <v>0.0</v>
      </c>
      <c r="K1276" s="35">
        <v>0.0</v>
      </c>
      <c r="L1276" s="35">
        <v>0.0</v>
      </c>
      <c r="M1276" s="35">
        <v>0.0</v>
      </c>
      <c r="N1276" s="35">
        <v>0.0</v>
      </c>
      <c r="O1276" s="35">
        <v>0.0</v>
      </c>
      <c r="P1276" s="35">
        <v>0.0</v>
      </c>
      <c r="R1276" s="35">
        <v>0.0</v>
      </c>
      <c r="S1276" s="35">
        <v>0.0</v>
      </c>
      <c r="T1276" s="35">
        <v>0.0</v>
      </c>
      <c r="U1276" s="35">
        <v>0.0</v>
      </c>
      <c r="V1276" s="35">
        <v>14.74382450016</v>
      </c>
      <c r="W1276" s="35">
        <v>0.0</v>
      </c>
      <c r="X1276" s="35">
        <v>0.0</v>
      </c>
      <c r="Y1276" s="35">
        <v>0.0</v>
      </c>
      <c r="Z1276" s="35">
        <v>0.0</v>
      </c>
      <c r="AA1276" s="35">
        <v>14.74382450016</v>
      </c>
      <c r="AB1276" s="35">
        <v>0.0</v>
      </c>
      <c r="AC1276" s="35">
        <v>0.0</v>
      </c>
      <c r="AD1276" s="35">
        <v>0.0</v>
      </c>
      <c r="AE1276" s="35">
        <v>0.0</v>
      </c>
      <c r="AF1276" s="35">
        <v>0.0</v>
      </c>
    </row>
    <row r="1277" ht="15.75" customHeight="1">
      <c r="A1277" s="35" t="s">
        <v>68</v>
      </c>
      <c r="B1277" s="35" t="s">
        <v>6035</v>
      </c>
      <c r="C1277" s="35">
        <v>1125.0</v>
      </c>
      <c r="D1277" s="35" t="s">
        <v>1461</v>
      </c>
      <c r="F1277" s="35">
        <v>0.1333552639498989</v>
      </c>
      <c r="G1277" s="35">
        <v>0.0</v>
      </c>
      <c r="H1277" s="35">
        <v>0.1333552639498989</v>
      </c>
      <c r="I1277" s="35">
        <v>20.210752848384</v>
      </c>
      <c r="J1277" s="35">
        <v>0.0</v>
      </c>
      <c r="K1277" s="35">
        <v>0.0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0.0</v>
      </c>
      <c r="R1277" s="35">
        <v>0.0</v>
      </c>
      <c r="S1277" s="35">
        <v>0.0</v>
      </c>
      <c r="T1277" s="35">
        <v>0.0</v>
      </c>
      <c r="U1277" s="35">
        <v>0.9693652063736452</v>
      </c>
      <c r="V1277" s="35">
        <v>20.210752848384</v>
      </c>
      <c r="W1277" s="35">
        <v>0.0</v>
      </c>
      <c r="X1277" s="35">
        <v>0.0</v>
      </c>
      <c r="Y1277" s="35">
        <v>0.0</v>
      </c>
      <c r="Z1277" s="35">
        <v>0.9693652063736452</v>
      </c>
      <c r="AA1277" s="35">
        <v>20.210752848384</v>
      </c>
      <c r="AB1277" s="35">
        <v>0.0</v>
      </c>
      <c r="AC1277" s="35">
        <v>0.0</v>
      </c>
      <c r="AD1277" s="35">
        <v>0.0</v>
      </c>
      <c r="AE1277" s="35">
        <v>0.0</v>
      </c>
      <c r="AF1277" s="35">
        <v>0.0</v>
      </c>
    </row>
    <row r="1278" ht="15.75" customHeight="1">
      <c r="A1278" s="35" t="s">
        <v>68</v>
      </c>
      <c r="B1278" s="35" t="s">
        <v>6036</v>
      </c>
      <c r="C1278" s="35">
        <v>1125.0</v>
      </c>
      <c r="D1278" s="35" t="s">
        <v>1461</v>
      </c>
      <c r="F1278" s="35">
        <v>1.33187337780756</v>
      </c>
      <c r="G1278" s="35">
        <v>0.0</v>
      </c>
      <c r="H1278" s="35">
        <v>1.33187337780756</v>
      </c>
      <c r="I1278" s="35">
        <v>45.506781434016</v>
      </c>
      <c r="J1278" s="35">
        <v>0.0</v>
      </c>
      <c r="K1278" s="35">
        <v>0.0</v>
      </c>
      <c r="L1278" s="35">
        <v>0.0</v>
      </c>
      <c r="M1278" s="35">
        <v>0.0</v>
      </c>
      <c r="N1278" s="35">
        <v>0.0</v>
      </c>
      <c r="O1278" s="35">
        <v>0.0</v>
      </c>
      <c r="P1278" s="35">
        <v>0.0</v>
      </c>
      <c r="R1278" s="35">
        <v>0.0</v>
      </c>
      <c r="S1278" s="35">
        <v>0.0</v>
      </c>
      <c r="T1278" s="35">
        <v>9.240519730176006</v>
      </c>
      <c r="U1278" s="35">
        <v>24.24176273788415</v>
      </c>
      <c r="V1278" s="35">
        <v>45.506781434016</v>
      </c>
      <c r="W1278" s="35">
        <v>0.0</v>
      </c>
      <c r="X1278" s="35">
        <v>0.0</v>
      </c>
      <c r="Y1278" s="35">
        <v>9.240519730176006</v>
      </c>
      <c r="Z1278" s="35">
        <v>24.24176273788415</v>
      </c>
      <c r="AA1278" s="35">
        <v>45.506781434016</v>
      </c>
      <c r="AB1278" s="35">
        <v>0.0</v>
      </c>
      <c r="AC1278" s="35">
        <v>0.0</v>
      </c>
      <c r="AD1278" s="35">
        <v>0.0</v>
      </c>
      <c r="AE1278" s="35">
        <v>0.0</v>
      </c>
      <c r="AF1278" s="35">
        <v>0.0</v>
      </c>
    </row>
    <row r="1279" ht="15.75" customHeight="1">
      <c r="A1279" s="35" t="s">
        <v>68</v>
      </c>
      <c r="B1279" s="35" t="s">
        <v>6037</v>
      </c>
      <c r="C1279" s="35">
        <v>1125.0</v>
      </c>
      <c r="D1279" s="35" t="s">
        <v>1461</v>
      </c>
      <c r="F1279" s="35">
        <v>0.02057977074789645</v>
      </c>
      <c r="G1279" s="35">
        <v>0.0</v>
      </c>
      <c r="H1279" s="35">
        <v>0.02057977074789645</v>
      </c>
      <c r="I1279" s="35">
        <v>5.78575654272</v>
      </c>
      <c r="J1279" s="35">
        <v>0.0</v>
      </c>
      <c r="K1279" s="35">
        <v>0.0</v>
      </c>
      <c r="L1279" s="35">
        <v>0.0</v>
      </c>
      <c r="M1279" s="35">
        <v>0.0</v>
      </c>
      <c r="N1279" s="35">
        <v>0.0</v>
      </c>
      <c r="O1279" s="35">
        <v>0.0</v>
      </c>
      <c r="P1279" s="35">
        <v>0.0</v>
      </c>
      <c r="R1279" s="35">
        <v>0.0</v>
      </c>
      <c r="S1279" s="35">
        <v>0.0</v>
      </c>
      <c r="T1279" s="35">
        <v>0.0</v>
      </c>
      <c r="U1279" s="35">
        <v>0.05993111835647995</v>
      </c>
      <c r="V1279" s="35">
        <v>5.78575654272</v>
      </c>
      <c r="W1279" s="35">
        <v>0.0</v>
      </c>
      <c r="X1279" s="35">
        <v>0.0</v>
      </c>
      <c r="Y1279" s="35">
        <v>0.0</v>
      </c>
      <c r="Z1279" s="35">
        <v>0.05993111835647995</v>
      </c>
      <c r="AA1279" s="35">
        <v>5.78575654272</v>
      </c>
      <c r="AB1279" s="35">
        <v>0.0</v>
      </c>
      <c r="AC1279" s="35">
        <v>0.0</v>
      </c>
      <c r="AD1279" s="35">
        <v>0.0</v>
      </c>
      <c r="AE1279" s="35">
        <v>0.0</v>
      </c>
      <c r="AF1279" s="35">
        <v>0.0</v>
      </c>
    </row>
    <row r="1280" ht="15.75" customHeight="1">
      <c r="A1280" s="35" t="s">
        <v>68</v>
      </c>
      <c r="B1280" s="35" t="s">
        <v>6038</v>
      </c>
      <c r="C1280" s="35">
        <v>1125.0</v>
      </c>
      <c r="D1280" s="35" t="s">
        <v>1461</v>
      </c>
      <c r="F1280" s="35">
        <v>1.120525651486138</v>
      </c>
      <c r="G1280" s="35">
        <v>0.0</v>
      </c>
      <c r="H1280" s="35">
        <v>1.120525651486138</v>
      </c>
      <c r="I1280" s="35">
        <v>82.41836774976001</v>
      </c>
      <c r="J1280" s="35">
        <v>0.0</v>
      </c>
      <c r="K1280" s="35">
        <v>0.0</v>
      </c>
      <c r="L1280" s="35">
        <v>0.0</v>
      </c>
      <c r="M1280" s="35">
        <v>8.753606414784</v>
      </c>
      <c r="N1280" s="35">
        <v>0.0</v>
      </c>
      <c r="O1280" s="35">
        <v>0.0</v>
      </c>
      <c r="P1280" s="35">
        <v>0.0</v>
      </c>
      <c r="R1280" s="35">
        <v>0.0</v>
      </c>
      <c r="S1280" s="35">
        <v>0.0</v>
      </c>
      <c r="T1280" s="35">
        <v>6.877730701699209</v>
      </c>
      <c r="U1280" s="35">
        <v>19.95123545682622</v>
      </c>
      <c r="V1280" s="35">
        <v>82.41836774976001</v>
      </c>
      <c r="W1280" s="35">
        <v>0.0</v>
      </c>
      <c r="X1280" s="35">
        <v>0.0</v>
      </c>
      <c r="Y1280" s="35">
        <v>6.877730701699209</v>
      </c>
      <c r="Z1280" s="35">
        <v>19.95123545682622</v>
      </c>
      <c r="AA1280" s="35">
        <v>82.41836774976001</v>
      </c>
      <c r="AB1280" s="35">
        <v>0.0</v>
      </c>
      <c r="AC1280" s="35">
        <v>0.0</v>
      </c>
      <c r="AD1280" s="35">
        <v>0.0</v>
      </c>
      <c r="AE1280" s="35">
        <v>0.0</v>
      </c>
      <c r="AF1280" s="35">
        <v>0.0</v>
      </c>
    </row>
    <row r="1281" ht="15.75" customHeight="1">
      <c r="A1281" s="35" t="s">
        <v>68</v>
      </c>
      <c r="B1281" s="35" t="s">
        <v>6039</v>
      </c>
      <c r="C1281" s="35">
        <v>1125.0</v>
      </c>
      <c r="D1281" s="35" t="s">
        <v>1461</v>
      </c>
      <c r="F1281" s="35">
        <v>0.001438965709012044</v>
      </c>
      <c r="G1281" s="35">
        <v>0.0</v>
      </c>
      <c r="H1281" s="35">
        <v>0.001438965709012044</v>
      </c>
      <c r="I1281" s="35">
        <v>0.693699116544</v>
      </c>
      <c r="J1281" s="35">
        <v>0.0</v>
      </c>
      <c r="K1281" s="35">
        <v>0.0</v>
      </c>
      <c r="L1281" s="35">
        <v>0.0</v>
      </c>
      <c r="M1281" s="35">
        <v>0.0</v>
      </c>
      <c r="N1281" s="35">
        <v>0.0</v>
      </c>
      <c r="O1281" s="35">
        <v>0.0</v>
      </c>
      <c r="P1281" s="35">
        <v>0.0</v>
      </c>
      <c r="R1281" s="35">
        <v>0.0</v>
      </c>
      <c r="S1281" s="35">
        <v>0.0</v>
      </c>
      <c r="T1281" s="35">
        <v>0.0</v>
      </c>
      <c r="U1281" s="35">
        <v>0.0</v>
      </c>
      <c r="V1281" s="35">
        <v>0.693699116544</v>
      </c>
      <c r="W1281" s="35">
        <v>0.0</v>
      </c>
      <c r="X1281" s="35">
        <v>0.0</v>
      </c>
      <c r="Y1281" s="35">
        <v>0.0</v>
      </c>
      <c r="Z1281" s="35">
        <v>0.0</v>
      </c>
      <c r="AA1281" s="35">
        <v>0.693699116544</v>
      </c>
      <c r="AB1281" s="35">
        <v>0.0</v>
      </c>
      <c r="AC1281" s="35">
        <v>0.0</v>
      </c>
      <c r="AD1281" s="35">
        <v>0.0</v>
      </c>
      <c r="AE1281" s="35">
        <v>0.0</v>
      </c>
      <c r="AF1281" s="35">
        <v>0.0</v>
      </c>
    </row>
    <row r="1282" ht="15.75" customHeight="1">
      <c r="A1282" s="35" t="s">
        <v>68</v>
      </c>
      <c r="B1282" s="35" t="s">
        <v>6040</v>
      </c>
      <c r="C1282" s="35">
        <v>1125.0</v>
      </c>
      <c r="D1282" s="35" t="s">
        <v>1461</v>
      </c>
      <c r="F1282" s="35">
        <v>0.2543723101057624</v>
      </c>
      <c r="G1282" s="35">
        <v>0.0</v>
      </c>
      <c r="H1282" s="35">
        <v>0.2543723101057624</v>
      </c>
      <c r="I1282" s="35">
        <v>40.279247942976</v>
      </c>
      <c r="J1282" s="35">
        <v>0.0</v>
      </c>
      <c r="K1282" s="35">
        <v>0.0</v>
      </c>
      <c r="L1282" s="35">
        <v>0.0</v>
      </c>
      <c r="M1282" s="35">
        <v>0.0</v>
      </c>
      <c r="N1282" s="35">
        <v>4.263786003456</v>
      </c>
      <c r="O1282" s="35">
        <v>4.263786003456</v>
      </c>
      <c r="P1282" s="35">
        <v>4.263786003456</v>
      </c>
      <c r="R1282" s="35">
        <v>0.0</v>
      </c>
      <c r="S1282" s="35">
        <v>0.0</v>
      </c>
      <c r="T1282" s="35">
        <v>0.0</v>
      </c>
      <c r="U1282" s="35">
        <v>6.199360613591036</v>
      </c>
      <c r="V1282" s="35">
        <v>40.279247942976</v>
      </c>
      <c r="W1282" s="35">
        <v>0.0</v>
      </c>
      <c r="X1282" s="35">
        <v>0.0</v>
      </c>
      <c r="Y1282" s="35">
        <v>0.0</v>
      </c>
      <c r="Z1282" s="35">
        <v>6.199360613591036</v>
      </c>
      <c r="AA1282" s="35">
        <v>40.279247942976</v>
      </c>
      <c r="AB1282" s="35">
        <v>0.0</v>
      </c>
      <c r="AC1282" s="35">
        <v>0.0</v>
      </c>
      <c r="AD1282" s="35">
        <v>0.0</v>
      </c>
      <c r="AE1282" s="35">
        <v>0.0</v>
      </c>
      <c r="AF1282" s="35">
        <v>0.0</v>
      </c>
    </row>
    <row r="1283" ht="15.75" customHeight="1">
      <c r="A1283" s="35" t="s">
        <v>68</v>
      </c>
      <c r="B1283" s="35" t="s">
        <v>6041</v>
      </c>
      <c r="C1283" s="35">
        <v>1125.0</v>
      </c>
      <c r="D1283" s="35" t="s">
        <v>1461</v>
      </c>
      <c r="F1283" s="35">
        <v>0.01886688283628076</v>
      </c>
      <c r="G1283" s="35">
        <v>0.0</v>
      </c>
      <c r="H1283" s="35">
        <v>0.01886688283628076</v>
      </c>
      <c r="I1283" s="35">
        <v>11.212740264096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11.212740264096</v>
      </c>
      <c r="W1283" s="35">
        <v>0.0</v>
      </c>
      <c r="X1283" s="35">
        <v>0.0</v>
      </c>
      <c r="Y1283" s="35">
        <v>0.0</v>
      </c>
      <c r="Z1283" s="35">
        <v>0.0</v>
      </c>
      <c r="AA1283" s="35">
        <v>11.212740264096</v>
      </c>
      <c r="AB1283" s="35">
        <v>0.0</v>
      </c>
      <c r="AC1283" s="35">
        <v>0.0</v>
      </c>
      <c r="AD1283" s="35">
        <v>0.0</v>
      </c>
      <c r="AE1283" s="35">
        <v>0.0</v>
      </c>
      <c r="AF1283" s="35">
        <v>0.0</v>
      </c>
    </row>
    <row r="1284" ht="15.75" customHeight="1">
      <c r="A1284" s="35" t="s">
        <v>68</v>
      </c>
      <c r="B1284" s="35" t="s">
        <v>6042</v>
      </c>
      <c r="C1284" s="35">
        <v>1125.0</v>
      </c>
      <c r="D1284" s="35" t="s">
        <v>1461</v>
      </c>
      <c r="F1284" s="35">
        <v>0.08454815855091423</v>
      </c>
      <c r="G1284" s="35">
        <v>0.0</v>
      </c>
      <c r="H1284" s="35">
        <v>0.08454815855091423</v>
      </c>
      <c r="I1284" s="35">
        <v>16.621999765056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0.0</v>
      </c>
      <c r="R1284" s="35">
        <v>0.0</v>
      </c>
      <c r="S1284" s="35">
        <v>0.0</v>
      </c>
      <c r="T1284" s="35">
        <v>0.0</v>
      </c>
      <c r="U1284" s="35">
        <v>0.1844498492524795</v>
      </c>
      <c r="V1284" s="35">
        <v>16.621999765056</v>
      </c>
      <c r="W1284" s="35">
        <v>0.0</v>
      </c>
      <c r="X1284" s="35">
        <v>0.0</v>
      </c>
      <c r="Y1284" s="35">
        <v>0.0</v>
      </c>
      <c r="Z1284" s="35">
        <v>0.1844498492524795</v>
      </c>
      <c r="AA1284" s="35">
        <v>16.621999765056</v>
      </c>
      <c r="AB1284" s="35">
        <v>0.0</v>
      </c>
      <c r="AC1284" s="35">
        <v>0.0</v>
      </c>
      <c r="AD1284" s="35">
        <v>0.0</v>
      </c>
      <c r="AE1284" s="35">
        <v>0.0</v>
      </c>
      <c r="AF1284" s="35">
        <v>0.0</v>
      </c>
    </row>
    <row r="1285" ht="15.75" customHeight="1">
      <c r="A1285" s="35" t="s">
        <v>68</v>
      </c>
      <c r="B1285" s="35" t="s">
        <v>6043</v>
      </c>
      <c r="C1285" s="35">
        <v>1125.0</v>
      </c>
      <c r="D1285" s="35" t="s">
        <v>1461</v>
      </c>
      <c r="F1285" s="35">
        <v>0.2349049475157992</v>
      </c>
      <c r="G1285" s="35">
        <v>0.0</v>
      </c>
      <c r="H1285" s="35">
        <v>0.2349049475157992</v>
      </c>
      <c r="I1285" s="35">
        <v>33.185434459968</v>
      </c>
      <c r="J1285" s="35">
        <v>0.0</v>
      </c>
      <c r="K1285" s="35">
        <v>0.0</v>
      </c>
      <c r="L1285" s="35">
        <v>0.0</v>
      </c>
      <c r="M1285" s="35">
        <v>0.0</v>
      </c>
      <c r="N1285" s="35">
        <v>0.0</v>
      </c>
      <c r="O1285" s="35">
        <v>0.0</v>
      </c>
      <c r="P1285" s="35">
        <v>0.0</v>
      </c>
      <c r="R1285" s="35">
        <v>0.0</v>
      </c>
      <c r="S1285" s="35">
        <v>0.0</v>
      </c>
      <c r="T1285" s="35">
        <v>0.0</v>
      </c>
      <c r="U1285" s="35">
        <v>7.030012318156785</v>
      </c>
      <c r="V1285" s="35">
        <v>33.185434459968</v>
      </c>
      <c r="W1285" s="35">
        <v>0.0</v>
      </c>
      <c r="X1285" s="35">
        <v>0.0</v>
      </c>
      <c r="Y1285" s="35">
        <v>0.0</v>
      </c>
      <c r="Z1285" s="35">
        <v>7.030012318156785</v>
      </c>
      <c r="AA1285" s="35">
        <v>33.185434459968</v>
      </c>
      <c r="AB1285" s="35">
        <v>0.0</v>
      </c>
      <c r="AC1285" s="35">
        <v>0.0</v>
      </c>
      <c r="AD1285" s="35">
        <v>0.0</v>
      </c>
      <c r="AE1285" s="35">
        <v>0.0</v>
      </c>
      <c r="AF1285" s="35">
        <v>0.0</v>
      </c>
    </row>
    <row r="1286" ht="15.75" customHeight="1">
      <c r="A1286" s="35" t="s">
        <v>68</v>
      </c>
      <c r="B1286" s="35" t="s">
        <v>6044</v>
      </c>
      <c r="C1286" s="35">
        <v>1125.0</v>
      </c>
      <c r="D1286" s="35" t="s">
        <v>1461</v>
      </c>
      <c r="F1286" s="35">
        <v>0.6266842982145815</v>
      </c>
      <c r="G1286" s="35">
        <v>0.0</v>
      </c>
      <c r="H1286" s="35">
        <v>0.6266842982145815</v>
      </c>
      <c r="I1286" s="35">
        <v>39.9331078272</v>
      </c>
      <c r="J1286" s="35">
        <v>0.0</v>
      </c>
      <c r="K1286" s="35">
        <v>0.0</v>
      </c>
      <c r="L1286" s="35">
        <v>0.0</v>
      </c>
      <c r="M1286" s="35">
        <v>0.0</v>
      </c>
      <c r="N1286" s="35">
        <v>0.0</v>
      </c>
      <c r="O1286" s="35">
        <v>0.0</v>
      </c>
      <c r="P1286" s="35">
        <v>0.0</v>
      </c>
      <c r="R1286" s="35">
        <v>0.0</v>
      </c>
      <c r="S1286" s="35">
        <v>0.0</v>
      </c>
      <c r="T1286" s="35">
        <v>4.863553211059203</v>
      </c>
      <c r="U1286" s="35">
        <v>11.97558762111935</v>
      </c>
      <c r="V1286" s="35">
        <v>39.9331078272</v>
      </c>
      <c r="W1286" s="35">
        <v>0.0</v>
      </c>
      <c r="X1286" s="35">
        <v>0.0</v>
      </c>
      <c r="Y1286" s="35">
        <v>4.863553211059203</v>
      </c>
      <c r="Z1286" s="35">
        <v>11.97558762111935</v>
      </c>
      <c r="AA1286" s="35">
        <v>39.9331078272</v>
      </c>
      <c r="AB1286" s="35">
        <v>0.0</v>
      </c>
      <c r="AC1286" s="35">
        <v>0.0</v>
      </c>
      <c r="AD1286" s="35">
        <v>0.0</v>
      </c>
      <c r="AE1286" s="35">
        <v>0.0</v>
      </c>
      <c r="AF1286" s="35">
        <v>0.0</v>
      </c>
    </row>
    <row r="1287" ht="15.75" customHeight="1">
      <c r="A1287" s="35" t="s">
        <v>68</v>
      </c>
      <c r="B1287" s="35" t="s">
        <v>6045</v>
      </c>
      <c r="C1287" s="35">
        <v>1125.0</v>
      </c>
      <c r="D1287" s="35" t="s">
        <v>1461</v>
      </c>
      <c r="F1287" s="35">
        <v>0.2320402855208969</v>
      </c>
      <c r="G1287" s="35">
        <v>0.0</v>
      </c>
      <c r="H1287" s="35">
        <v>0.2320402855208969</v>
      </c>
      <c r="I1287" s="35">
        <v>29.863078110432</v>
      </c>
      <c r="J1287" s="35">
        <v>0.0</v>
      </c>
      <c r="K1287" s="35">
        <v>0.0</v>
      </c>
      <c r="L1287" s="35">
        <v>0.0</v>
      </c>
      <c r="M1287" s="35">
        <v>0.0</v>
      </c>
      <c r="N1287" s="35">
        <v>0.0</v>
      </c>
      <c r="O1287" s="35">
        <v>0.0</v>
      </c>
      <c r="P1287" s="35">
        <v>0.0</v>
      </c>
      <c r="R1287" s="35">
        <v>0.0</v>
      </c>
      <c r="S1287" s="35">
        <v>0.0</v>
      </c>
      <c r="T1287" s="35">
        <v>0.0</v>
      </c>
      <c r="U1287" s="35">
        <v>10.92541091810111</v>
      </c>
      <c r="V1287" s="35">
        <v>29.863078110432</v>
      </c>
      <c r="W1287" s="35">
        <v>0.0</v>
      </c>
      <c r="X1287" s="35">
        <v>0.0</v>
      </c>
      <c r="Y1287" s="35">
        <v>0.0</v>
      </c>
      <c r="Z1287" s="35">
        <v>10.92541091810111</v>
      </c>
      <c r="AA1287" s="35">
        <v>29.863078110432</v>
      </c>
      <c r="AB1287" s="35">
        <v>0.0</v>
      </c>
      <c r="AC1287" s="35">
        <v>0.0</v>
      </c>
      <c r="AD1287" s="35">
        <v>0.0</v>
      </c>
      <c r="AE1287" s="35">
        <v>0.0</v>
      </c>
      <c r="AF1287" s="35">
        <v>0.0</v>
      </c>
    </row>
    <row r="1288" ht="15.75" customHeight="1">
      <c r="A1288" s="35" t="s">
        <v>68</v>
      </c>
      <c r="B1288" s="35" t="s">
        <v>6046</v>
      </c>
      <c r="C1288" s="35">
        <v>1125.0</v>
      </c>
      <c r="D1288" s="35" t="s">
        <v>1461</v>
      </c>
      <c r="F1288" s="35">
        <v>0.01400155001660497</v>
      </c>
      <c r="G1288" s="35">
        <v>0.0</v>
      </c>
      <c r="H1288" s="35">
        <v>0.01400155001660497</v>
      </c>
      <c r="I1288" s="35">
        <v>8.180373648384</v>
      </c>
      <c r="J1288" s="35">
        <v>0.0</v>
      </c>
      <c r="K1288" s="35">
        <v>0.0</v>
      </c>
      <c r="L1288" s="35">
        <v>0.0</v>
      </c>
      <c r="M1288" s="35">
        <v>0.0</v>
      </c>
      <c r="N1288" s="35">
        <v>0.0</v>
      </c>
      <c r="O1288" s="35">
        <v>0.0</v>
      </c>
      <c r="P1288" s="35">
        <v>0.0</v>
      </c>
      <c r="R1288" s="35">
        <v>0.0</v>
      </c>
      <c r="S1288" s="35">
        <v>0.0</v>
      </c>
      <c r="T1288" s="35">
        <v>0.0</v>
      </c>
      <c r="U1288" s="35">
        <v>0.0</v>
      </c>
      <c r="V1288" s="35">
        <v>8.180373648384</v>
      </c>
      <c r="W1288" s="35">
        <v>0.0</v>
      </c>
      <c r="X1288" s="35">
        <v>0.0</v>
      </c>
      <c r="Y1288" s="35">
        <v>0.0</v>
      </c>
      <c r="Z1288" s="35">
        <v>0.0</v>
      </c>
      <c r="AA1288" s="35">
        <v>8.180373648384</v>
      </c>
      <c r="AB1288" s="35">
        <v>0.0</v>
      </c>
      <c r="AC1288" s="35">
        <v>0.0</v>
      </c>
      <c r="AD1288" s="35">
        <v>0.0</v>
      </c>
      <c r="AE1288" s="35">
        <v>0.0</v>
      </c>
      <c r="AF1288" s="35">
        <v>0.0</v>
      </c>
    </row>
    <row r="1289" ht="15.75" customHeight="1">
      <c r="A1289" s="35" t="s">
        <v>68</v>
      </c>
      <c r="B1289" s="35" t="s">
        <v>6047</v>
      </c>
      <c r="C1289" s="35">
        <v>1125.0</v>
      </c>
      <c r="D1289" s="35" t="s">
        <v>1461</v>
      </c>
      <c r="F1289" s="35">
        <v>0.1103934488622629</v>
      </c>
      <c r="G1289" s="35">
        <v>0.0</v>
      </c>
      <c r="H1289" s="35">
        <v>0.1103934488622629</v>
      </c>
      <c r="I1289" s="35">
        <v>46.558981006272</v>
      </c>
      <c r="J1289" s="35">
        <v>0.0</v>
      </c>
      <c r="K1289" s="35">
        <v>0.0</v>
      </c>
      <c r="L1289" s="35">
        <v>0.0</v>
      </c>
      <c r="M1289" s="35">
        <v>0.0</v>
      </c>
      <c r="N1289" s="35">
        <v>0.0</v>
      </c>
      <c r="O1289" s="35">
        <v>0.0</v>
      </c>
      <c r="P1289" s="35">
        <v>0.0</v>
      </c>
      <c r="R1289" s="35">
        <v>0.0</v>
      </c>
      <c r="S1289" s="35">
        <v>0.0</v>
      </c>
      <c r="T1289" s="35">
        <v>0.0</v>
      </c>
      <c r="U1289" s="35">
        <v>0.1643696661196798</v>
      </c>
      <c r="V1289" s="35">
        <v>46.558981006272</v>
      </c>
      <c r="W1289" s="35">
        <v>0.0</v>
      </c>
      <c r="X1289" s="35">
        <v>0.0</v>
      </c>
      <c r="Y1289" s="35">
        <v>0.0</v>
      </c>
      <c r="Z1289" s="35">
        <v>0.1643696661196798</v>
      </c>
      <c r="AA1289" s="35">
        <v>46.558981006272</v>
      </c>
      <c r="AB1289" s="35">
        <v>0.0</v>
      </c>
      <c r="AC1289" s="35">
        <v>0.0</v>
      </c>
      <c r="AD1289" s="35">
        <v>0.0</v>
      </c>
      <c r="AE1289" s="35">
        <v>0.0</v>
      </c>
      <c r="AF1289" s="35">
        <v>0.0</v>
      </c>
    </row>
    <row r="1290" ht="15.75" customHeight="1">
      <c r="A1290" s="35" t="s">
        <v>68</v>
      </c>
      <c r="B1290" s="35" t="s">
        <v>6048</v>
      </c>
      <c r="C1290" s="35">
        <v>1125.0</v>
      </c>
      <c r="D1290" s="35" t="s">
        <v>1461</v>
      </c>
      <c r="F1290" s="35">
        <v>0.01090789199971555</v>
      </c>
      <c r="G1290" s="35">
        <v>0.0</v>
      </c>
      <c r="H1290" s="35">
        <v>0.01090789199971555</v>
      </c>
      <c r="I1290" s="35">
        <v>5.356359743615999</v>
      </c>
      <c r="J1290" s="35">
        <v>0.0</v>
      </c>
      <c r="K1290" s="35">
        <v>0.0</v>
      </c>
      <c r="L1290" s="35">
        <v>0.0</v>
      </c>
      <c r="M1290" s="35">
        <v>0.0</v>
      </c>
      <c r="N1290" s="35">
        <v>0.0</v>
      </c>
      <c r="O1290" s="35">
        <v>0.0</v>
      </c>
      <c r="P1290" s="35">
        <v>0.0</v>
      </c>
      <c r="R1290" s="35">
        <v>0.0</v>
      </c>
      <c r="S1290" s="35">
        <v>0.0</v>
      </c>
      <c r="T1290" s="35">
        <v>0.0</v>
      </c>
      <c r="U1290" s="35">
        <v>0.0</v>
      </c>
      <c r="V1290" s="35">
        <v>5.356359743615999</v>
      </c>
      <c r="W1290" s="35">
        <v>0.0</v>
      </c>
      <c r="X1290" s="35">
        <v>0.0</v>
      </c>
      <c r="Y1290" s="35">
        <v>0.0</v>
      </c>
      <c r="Z1290" s="35">
        <v>0.0</v>
      </c>
      <c r="AA1290" s="35">
        <v>5.356359743615999</v>
      </c>
      <c r="AB1290" s="35">
        <v>0.0</v>
      </c>
      <c r="AC1290" s="35">
        <v>0.0</v>
      </c>
      <c r="AD1290" s="35">
        <v>0.0</v>
      </c>
      <c r="AE1290" s="35">
        <v>0.0</v>
      </c>
      <c r="AF1290" s="35">
        <v>0.0</v>
      </c>
    </row>
    <row r="1291" ht="15.75" customHeight="1">
      <c r="A1291" s="35" t="s">
        <v>68</v>
      </c>
      <c r="B1291" s="35" t="s">
        <v>6049</v>
      </c>
      <c r="C1291" s="35">
        <v>1125.0</v>
      </c>
      <c r="D1291" s="35" t="s">
        <v>1461</v>
      </c>
      <c r="F1291" s="35">
        <v>5.09606022547619</v>
      </c>
      <c r="G1291" s="35">
        <v>0.0</v>
      </c>
      <c r="H1291" s="35">
        <v>5.09606022547619</v>
      </c>
      <c r="I1291" s="35">
        <v>138.775380480576</v>
      </c>
      <c r="J1291" s="35">
        <v>2.870341899264</v>
      </c>
      <c r="K1291" s="35">
        <v>0.0</v>
      </c>
      <c r="L1291" s="35">
        <v>0.0</v>
      </c>
      <c r="M1291" s="35">
        <v>0.0</v>
      </c>
      <c r="N1291" s="35">
        <v>0.0</v>
      </c>
      <c r="O1291" s="35">
        <v>0.0</v>
      </c>
      <c r="P1291" s="35">
        <v>0.0</v>
      </c>
      <c r="R1291" s="35">
        <v>0.0</v>
      </c>
      <c r="S1291" s="35">
        <v>0.0</v>
      </c>
      <c r="T1291" s="35">
        <v>32.96983461629767</v>
      </c>
      <c r="U1291" s="35">
        <v>104.1584713489152</v>
      </c>
      <c r="V1291" s="35">
        <v>138.775380480576</v>
      </c>
      <c r="W1291" s="35">
        <v>0.0</v>
      </c>
      <c r="X1291" s="35">
        <v>0.0</v>
      </c>
      <c r="Y1291" s="35">
        <v>32.96983461629767</v>
      </c>
      <c r="Z1291" s="35">
        <v>104.1584713489152</v>
      </c>
      <c r="AA1291" s="35">
        <v>138.775380480576</v>
      </c>
      <c r="AB1291" s="35">
        <v>0.0</v>
      </c>
      <c r="AC1291" s="35">
        <v>0.0</v>
      </c>
      <c r="AD1291" s="35">
        <v>0.0</v>
      </c>
      <c r="AE1291" s="35">
        <v>0.0</v>
      </c>
      <c r="AF1291" s="35">
        <v>0.0</v>
      </c>
    </row>
    <row r="1292" ht="15.75" customHeight="1">
      <c r="A1292" s="35" t="s">
        <v>68</v>
      </c>
      <c r="B1292" s="35" t="s">
        <v>6050</v>
      </c>
      <c r="C1292" s="35">
        <v>1125.0</v>
      </c>
      <c r="D1292" s="35" t="s">
        <v>1461</v>
      </c>
      <c r="F1292" s="35">
        <v>0.01404530708109942</v>
      </c>
      <c r="G1292" s="35">
        <v>0.0</v>
      </c>
      <c r="H1292" s="35">
        <v>0.01404530708109942</v>
      </c>
      <c r="I1292" s="35">
        <v>5.389441940736</v>
      </c>
      <c r="J1292" s="35">
        <v>0.0</v>
      </c>
      <c r="K1292" s="35">
        <v>0.0</v>
      </c>
      <c r="L1292" s="35">
        <v>0.0</v>
      </c>
      <c r="M1292" s="35">
        <v>0.0</v>
      </c>
      <c r="N1292" s="35">
        <v>0.0</v>
      </c>
      <c r="O1292" s="35">
        <v>0.0</v>
      </c>
      <c r="P1292" s="35">
        <v>0.0</v>
      </c>
      <c r="R1292" s="35">
        <v>0.0</v>
      </c>
      <c r="S1292" s="35">
        <v>0.0</v>
      </c>
      <c r="T1292" s="35">
        <v>0.0</v>
      </c>
      <c r="U1292" s="35">
        <v>0.0</v>
      </c>
      <c r="V1292" s="35">
        <v>5.389441940736</v>
      </c>
      <c r="W1292" s="35">
        <v>0.0</v>
      </c>
      <c r="X1292" s="35">
        <v>0.0</v>
      </c>
      <c r="Y1292" s="35">
        <v>0.0</v>
      </c>
      <c r="Z1292" s="35">
        <v>0.0</v>
      </c>
      <c r="AA1292" s="35">
        <v>5.389441940736</v>
      </c>
      <c r="AB1292" s="35">
        <v>0.0</v>
      </c>
      <c r="AC1292" s="35">
        <v>0.0</v>
      </c>
      <c r="AD1292" s="35">
        <v>0.0</v>
      </c>
      <c r="AE1292" s="35">
        <v>0.0</v>
      </c>
      <c r="AF1292" s="35">
        <v>0.0</v>
      </c>
    </row>
    <row r="1293" ht="15.75" customHeight="1">
      <c r="A1293" s="35" t="s">
        <v>68</v>
      </c>
      <c r="B1293" s="35" t="s">
        <v>6051</v>
      </c>
      <c r="C1293" s="35">
        <v>1125.0</v>
      </c>
      <c r="D1293" s="35" t="s">
        <v>1461</v>
      </c>
      <c r="F1293" s="35">
        <v>33.42971198627895</v>
      </c>
      <c r="G1293" s="35">
        <v>0.0</v>
      </c>
      <c r="H1293" s="35">
        <v>33.42971198627895</v>
      </c>
      <c r="I1293" s="35">
        <v>524.903745744</v>
      </c>
      <c r="J1293" s="35">
        <v>0.0</v>
      </c>
      <c r="K1293" s="35">
        <v>0.0</v>
      </c>
      <c r="L1293" s="35">
        <v>0.0</v>
      </c>
      <c r="M1293" s="35">
        <v>12.963331608192</v>
      </c>
      <c r="N1293" s="35">
        <v>20.921969488896</v>
      </c>
      <c r="O1293" s="35">
        <v>20.921969488896</v>
      </c>
      <c r="P1293" s="35">
        <v>20.921969488896</v>
      </c>
      <c r="R1293" s="35">
        <v>0.0</v>
      </c>
      <c r="S1293" s="35">
        <v>12.795889184064</v>
      </c>
      <c r="T1293" s="35">
        <v>207.4261880333669</v>
      </c>
      <c r="U1293" s="35">
        <v>426.0953531683295</v>
      </c>
      <c r="V1293" s="35">
        <v>524.903745744</v>
      </c>
      <c r="W1293" s="35">
        <v>0.0</v>
      </c>
      <c r="X1293" s="35">
        <v>12.795889184064</v>
      </c>
      <c r="Y1293" s="35">
        <v>207.4261880333669</v>
      </c>
      <c r="Z1293" s="35">
        <v>426.0953531683295</v>
      </c>
      <c r="AA1293" s="35">
        <v>524.903745744</v>
      </c>
      <c r="AB1293" s="35">
        <v>0.0</v>
      </c>
      <c r="AC1293" s="35">
        <v>0.0</v>
      </c>
      <c r="AD1293" s="35">
        <v>0.0</v>
      </c>
      <c r="AE1293" s="35">
        <v>0.0</v>
      </c>
      <c r="AF1293" s="35">
        <v>0.0</v>
      </c>
    </row>
    <row r="1294" ht="15.75" customHeight="1">
      <c r="A1294" s="35" t="s">
        <v>68</v>
      </c>
      <c r="B1294" s="35" t="s">
        <v>6052</v>
      </c>
      <c r="C1294" s="35">
        <v>1125.0</v>
      </c>
      <c r="D1294" s="35" t="s">
        <v>1461</v>
      </c>
      <c r="F1294" s="35">
        <v>0.006508997033727268</v>
      </c>
      <c r="G1294" s="35">
        <v>0.0</v>
      </c>
      <c r="H1294" s="35">
        <v>0.006508997033727268</v>
      </c>
      <c r="I1294" s="35">
        <v>0.7023066240960001</v>
      </c>
      <c r="J1294" s="35">
        <v>0.0</v>
      </c>
      <c r="K1294" s="35">
        <v>0.0</v>
      </c>
      <c r="L1294" s="35">
        <v>0.0</v>
      </c>
      <c r="M1294" s="35">
        <v>0.0</v>
      </c>
      <c r="N1294" s="35">
        <v>0.173586260736</v>
      </c>
      <c r="O1294" s="35">
        <v>0.173586260736</v>
      </c>
      <c r="P1294" s="35">
        <v>0.173586260736</v>
      </c>
      <c r="R1294" s="35">
        <v>0.0</v>
      </c>
      <c r="S1294" s="35">
        <v>0.0</v>
      </c>
      <c r="T1294" s="35">
        <v>0.0</v>
      </c>
      <c r="U1294" s="35">
        <v>0.2501023360550394</v>
      </c>
      <c r="V1294" s="35">
        <v>0.7023066240960001</v>
      </c>
      <c r="W1294" s="35">
        <v>0.0</v>
      </c>
      <c r="X1294" s="35">
        <v>0.0</v>
      </c>
      <c r="Y1294" s="35">
        <v>0.0</v>
      </c>
      <c r="Z1294" s="35">
        <v>0.2501023360550394</v>
      </c>
      <c r="AA1294" s="35">
        <v>0.7023066240960001</v>
      </c>
      <c r="AB1294" s="35">
        <v>0.0</v>
      </c>
      <c r="AC1294" s="35">
        <v>0.0</v>
      </c>
      <c r="AD1294" s="35">
        <v>0.0</v>
      </c>
      <c r="AE1294" s="35">
        <v>0.0</v>
      </c>
      <c r="AF1294" s="35">
        <v>0.0</v>
      </c>
    </row>
    <row r="1295" ht="15.75" customHeight="1">
      <c r="A1295" s="35" t="s">
        <v>68</v>
      </c>
      <c r="B1295" s="35" t="s">
        <v>6053</v>
      </c>
      <c r="C1295" s="35">
        <v>1125.0</v>
      </c>
      <c r="D1295" s="35" t="s">
        <v>1461</v>
      </c>
      <c r="F1295" s="35">
        <v>5.477806666352898</v>
      </c>
      <c r="G1295" s="35">
        <v>0.0</v>
      </c>
      <c r="H1295" s="35">
        <v>5.477806666352898</v>
      </c>
      <c r="I1295" s="35">
        <v>188.287737224832</v>
      </c>
      <c r="J1295" s="35">
        <v>0.0</v>
      </c>
      <c r="K1295" s="35">
        <v>0.0</v>
      </c>
      <c r="L1295" s="35">
        <v>0.0</v>
      </c>
      <c r="M1295" s="35">
        <v>2.913464484</v>
      </c>
      <c r="N1295" s="35">
        <v>11.5000332552</v>
      </c>
      <c r="O1295" s="35">
        <v>11.5000332552</v>
      </c>
      <c r="P1295" s="35">
        <v>11.5000332552</v>
      </c>
      <c r="R1295" s="35">
        <v>0.0</v>
      </c>
      <c r="S1295" s="35">
        <v>3.776866946496</v>
      </c>
      <c r="T1295" s="35">
        <v>31.12432099660801</v>
      </c>
      <c r="U1295" s="35">
        <v>71.02730656288495</v>
      </c>
      <c r="V1295" s="35">
        <v>188.287737224832</v>
      </c>
      <c r="W1295" s="35">
        <v>0.0</v>
      </c>
      <c r="X1295" s="35">
        <v>3.776866946496</v>
      </c>
      <c r="Y1295" s="35">
        <v>31.12432099660801</v>
      </c>
      <c r="Z1295" s="35">
        <v>71.02730656288495</v>
      </c>
      <c r="AA1295" s="35">
        <v>188.287737224832</v>
      </c>
      <c r="AB1295" s="35">
        <v>0.0</v>
      </c>
      <c r="AC1295" s="35">
        <v>0.0</v>
      </c>
      <c r="AD1295" s="35">
        <v>0.0</v>
      </c>
      <c r="AE1295" s="35">
        <v>0.0</v>
      </c>
      <c r="AF1295" s="35">
        <v>0.0</v>
      </c>
    </row>
    <row r="1296" ht="15.75" customHeight="1">
      <c r="A1296" s="35" t="s">
        <v>69</v>
      </c>
      <c r="F1296" s="35">
        <v>74.67553911287207</v>
      </c>
      <c r="G1296" s="35">
        <v>0.5304744599695403</v>
      </c>
      <c r="H1296" s="35">
        <v>75.20601357284163</v>
      </c>
      <c r="I1296" s="35">
        <v>519.6063499300801</v>
      </c>
      <c r="J1296" s="35">
        <v>35.756453706624</v>
      </c>
      <c r="K1296" s="35">
        <v>105.010218464256</v>
      </c>
      <c r="L1296" s="35">
        <v>88.118201009664</v>
      </c>
      <c r="M1296" s="35">
        <v>36.564136584192</v>
      </c>
      <c r="N1296" s="35">
        <v>100.475097081408</v>
      </c>
      <c r="O1296" s="35">
        <v>100.475097081408</v>
      </c>
      <c r="P1296" s="35">
        <v>100.475097081408</v>
      </c>
      <c r="R1296" s="35">
        <v>68.51478045888001</v>
      </c>
      <c r="S1296" s="35">
        <v>93.591233362368</v>
      </c>
      <c r="T1296" s="35">
        <v>121.1586001784928</v>
      </c>
      <c r="U1296" s="35">
        <v>228.3548250006374</v>
      </c>
      <c r="V1296" s="35">
        <v>519.6063499300801</v>
      </c>
      <c r="W1296" s="35">
        <v>67.796867176416</v>
      </c>
      <c r="X1296" s="35">
        <v>92.238358818816</v>
      </c>
      <c r="Y1296" s="35">
        <v>120.0584435315328</v>
      </c>
      <c r="Z1296" s="35">
        <v>227.9076982431379</v>
      </c>
      <c r="AA1296" s="35">
        <v>519.6063499300801</v>
      </c>
      <c r="AB1296" s="35">
        <v>0.0</v>
      </c>
      <c r="AC1296" s="35">
        <v>0.5798890379520001</v>
      </c>
      <c r="AD1296" s="35">
        <v>2.623938310022401</v>
      </c>
      <c r="AE1296" s="35">
        <v>5.628238817201265</v>
      </c>
      <c r="AF1296" s="35">
        <v>18.279481356864</v>
      </c>
    </row>
    <row r="1297" ht="15.75" customHeight="1">
      <c r="A1297" s="35" t="s">
        <v>69</v>
      </c>
      <c r="B1297" s="35" t="s">
        <v>6054</v>
      </c>
      <c r="C1297" s="35">
        <v>1174.0</v>
      </c>
      <c r="D1297" s="35" t="s">
        <v>710</v>
      </c>
      <c r="F1297" s="35">
        <v>0.0</v>
      </c>
      <c r="G1297" s="35">
        <v>0.03150487827411411</v>
      </c>
      <c r="H1297" s="35">
        <v>0.03150487827411411</v>
      </c>
      <c r="I1297" s="35">
        <v>4.596585047712</v>
      </c>
      <c r="J1297" s="35">
        <v>0.0</v>
      </c>
      <c r="K1297" s="35">
        <v>0.0</v>
      </c>
      <c r="L1297" s="35">
        <v>0.0</v>
      </c>
      <c r="M1297" s="35">
        <v>0.0</v>
      </c>
      <c r="N1297" s="35">
        <v>0.0</v>
      </c>
      <c r="O1297" s="35">
        <v>0.0</v>
      </c>
      <c r="P1297" s="35">
        <v>0.0</v>
      </c>
      <c r="R1297" s="35">
        <v>0.0</v>
      </c>
      <c r="S1297" s="35">
        <v>0.0</v>
      </c>
      <c r="T1297" s="35">
        <v>0.0</v>
      </c>
      <c r="U1297" s="35">
        <v>0.0367129171180466</v>
      </c>
      <c r="V1297" s="35">
        <v>4.596585047712</v>
      </c>
      <c r="W1297" s="35">
        <v>0.0</v>
      </c>
      <c r="X1297" s="35">
        <v>0.0</v>
      </c>
      <c r="Y1297" s="35">
        <v>0.0</v>
      </c>
      <c r="Z1297" s="35">
        <v>0.0</v>
      </c>
      <c r="AA1297" s="35">
        <v>0.0</v>
      </c>
      <c r="AB1297" s="35">
        <v>0.0</v>
      </c>
      <c r="AC1297" s="35">
        <v>0.0</v>
      </c>
      <c r="AD1297" s="35">
        <v>0.0</v>
      </c>
      <c r="AE1297" s="35">
        <v>0.0367129171180466</v>
      </c>
      <c r="AF1297" s="35">
        <v>4.596585047712</v>
      </c>
    </row>
    <row r="1298" ht="15.75" customHeight="1">
      <c r="A1298" s="35" t="s">
        <v>69</v>
      </c>
      <c r="B1298" s="35" t="s">
        <v>6055</v>
      </c>
      <c r="C1298" s="35">
        <v>1174.0</v>
      </c>
      <c r="D1298" s="35" t="s">
        <v>710</v>
      </c>
      <c r="F1298" s="35">
        <v>0.0</v>
      </c>
      <c r="G1298" s="35">
        <v>0.02119095289382977</v>
      </c>
      <c r="H1298" s="35">
        <v>0.02119095289382977</v>
      </c>
      <c r="I1298" s="35">
        <v>4.057501871808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0.0</v>
      </c>
      <c r="O1298" s="35">
        <v>0.0</v>
      </c>
      <c r="P1298" s="35">
        <v>0.0</v>
      </c>
      <c r="R1298" s="35">
        <v>0.0</v>
      </c>
      <c r="S1298" s="35">
        <v>0.0</v>
      </c>
      <c r="T1298" s="35">
        <v>0.0</v>
      </c>
      <c r="U1298" s="35">
        <v>0.0</v>
      </c>
      <c r="V1298" s="35">
        <v>4.057501871808</v>
      </c>
      <c r="W1298" s="35">
        <v>0.0</v>
      </c>
      <c r="X1298" s="35">
        <v>0.0</v>
      </c>
      <c r="Y1298" s="35">
        <v>0.0</v>
      </c>
      <c r="Z1298" s="35">
        <v>0.0</v>
      </c>
      <c r="AA1298" s="35">
        <v>0.0</v>
      </c>
      <c r="AB1298" s="35">
        <v>0.0</v>
      </c>
      <c r="AC1298" s="35">
        <v>0.0</v>
      </c>
      <c r="AD1298" s="35">
        <v>0.0</v>
      </c>
      <c r="AE1298" s="35">
        <v>0.0</v>
      </c>
      <c r="AF1298" s="35">
        <v>4.057501871808</v>
      </c>
    </row>
    <row r="1299" ht="15.75" customHeight="1">
      <c r="A1299" s="35" t="s">
        <v>69</v>
      </c>
      <c r="B1299" s="35" t="s">
        <v>6056</v>
      </c>
      <c r="C1299" s="35">
        <v>1174.0</v>
      </c>
      <c r="D1299" s="35" t="s">
        <v>710</v>
      </c>
      <c r="F1299" s="35">
        <v>0.01895307531672962</v>
      </c>
      <c r="G1299" s="35">
        <v>0.1024141039203816</v>
      </c>
      <c r="H1299" s="35">
        <v>0.1213671792371112</v>
      </c>
      <c r="I1299" s="35">
        <v>13.487473968192</v>
      </c>
      <c r="J1299" s="35">
        <v>0.0</v>
      </c>
      <c r="K1299" s="35">
        <v>0.0</v>
      </c>
      <c r="L1299" s="35">
        <v>0.0</v>
      </c>
      <c r="M1299" s="35">
        <v>0.0</v>
      </c>
      <c r="N1299" s="35">
        <v>0.0</v>
      </c>
      <c r="O1299" s="35">
        <v>0.0</v>
      </c>
      <c r="P1299" s="35">
        <v>0.0</v>
      </c>
      <c r="R1299" s="35">
        <v>0.0</v>
      </c>
      <c r="S1299" s="35">
        <v>0.0</v>
      </c>
      <c r="T1299" s="35">
        <v>0.0</v>
      </c>
      <c r="U1299" s="35">
        <v>5.615865605387516</v>
      </c>
      <c r="V1299" s="35">
        <v>13.487473968192</v>
      </c>
      <c r="W1299" s="35">
        <v>0.0</v>
      </c>
      <c r="X1299" s="35">
        <v>0.0</v>
      </c>
      <c r="Y1299" s="35">
        <v>0.0</v>
      </c>
      <c r="Z1299" s="35">
        <v>0.0</v>
      </c>
      <c r="AA1299" s="35">
        <v>11.370203663616</v>
      </c>
      <c r="AB1299" s="35">
        <v>0.0</v>
      </c>
      <c r="AC1299" s="35">
        <v>0.0</v>
      </c>
      <c r="AD1299" s="35">
        <v>0.0</v>
      </c>
      <c r="AE1299" s="35">
        <v>4.815168963695985</v>
      </c>
      <c r="AF1299" s="35">
        <v>13.487473968192</v>
      </c>
    </row>
    <row r="1300" ht="15.75" customHeight="1">
      <c r="A1300" s="35" t="s">
        <v>69</v>
      </c>
      <c r="B1300" s="35" t="s">
        <v>6057</v>
      </c>
      <c r="C1300" s="35">
        <v>1174.0</v>
      </c>
      <c r="D1300" s="35" t="s">
        <v>710</v>
      </c>
      <c r="F1300" s="35">
        <v>0.4192169951132454</v>
      </c>
      <c r="G1300" s="35">
        <v>0.3753645248812149</v>
      </c>
      <c r="H1300" s="35">
        <v>0.7945815199944603</v>
      </c>
      <c r="I1300" s="35">
        <v>8.349946553088</v>
      </c>
      <c r="J1300" s="35">
        <v>0.41870564064</v>
      </c>
      <c r="K1300" s="35">
        <v>2.659818337344</v>
      </c>
      <c r="L1300" s="35">
        <v>0.635635715904</v>
      </c>
      <c r="M1300" s="35">
        <v>0.0</v>
      </c>
      <c r="N1300" s="35">
        <v>0.316232646912</v>
      </c>
      <c r="O1300" s="35">
        <v>0.316232646912</v>
      </c>
      <c r="P1300" s="35">
        <v>0.316232646912</v>
      </c>
      <c r="R1300" s="35">
        <v>0.501146303616</v>
      </c>
      <c r="S1300" s="35">
        <v>0.6684084066239999</v>
      </c>
      <c r="T1300" s="35">
        <v>3.106154287152</v>
      </c>
      <c r="U1300" s="35">
        <v>4.289928884075516</v>
      </c>
      <c r="V1300" s="35">
        <v>8.349946553088</v>
      </c>
      <c r="W1300" s="35">
        <v>0.296053906176</v>
      </c>
      <c r="X1300" s="35">
        <v>0.450001043856</v>
      </c>
      <c r="Y1300" s="35">
        <v>2.213691344726401</v>
      </c>
      <c r="Z1300" s="35">
        <v>3.473067019161598</v>
      </c>
      <c r="AA1300" s="35">
        <v>8.349946553088</v>
      </c>
      <c r="AB1300" s="35">
        <v>0.0</v>
      </c>
      <c r="AC1300" s="35">
        <v>0.571271034096</v>
      </c>
      <c r="AD1300" s="35">
        <v>2.273027758646402</v>
      </c>
      <c r="AE1300" s="35">
        <v>3.68676174597696</v>
      </c>
      <c r="AF1300" s="35">
        <v>6.38998659936</v>
      </c>
    </row>
    <row r="1301" ht="15.75" customHeight="1">
      <c r="A1301" s="35" t="s">
        <v>69</v>
      </c>
      <c r="B1301" s="35" t="s">
        <v>6058</v>
      </c>
      <c r="C1301" s="35">
        <v>1176.0</v>
      </c>
      <c r="D1301" s="35" t="s">
        <v>718</v>
      </c>
      <c r="F1301" s="35">
        <v>0.008594559327148601</v>
      </c>
      <c r="G1301" s="35">
        <v>0.0</v>
      </c>
      <c r="H1301" s="35">
        <v>0.008594559327148601</v>
      </c>
      <c r="I1301" s="35">
        <v>5.155991221248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0.0</v>
      </c>
      <c r="O1301" s="35">
        <v>0.0</v>
      </c>
      <c r="P1301" s="35">
        <v>0.0</v>
      </c>
      <c r="R1301" s="35">
        <v>0.0</v>
      </c>
      <c r="S1301" s="35">
        <v>0.0</v>
      </c>
      <c r="T1301" s="35">
        <v>0.0</v>
      </c>
      <c r="U1301" s="35">
        <v>0.0</v>
      </c>
      <c r="V1301" s="35">
        <v>5.155991221248</v>
      </c>
      <c r="W1301" s="35">
        <v>0.0</v>
      </c>
      <c r="X1301" s="35">
        <v>0.0</v>
      </c>
      <c r="Y1301" s="35">
        <v>0.0</v>
      </c>
      <c r="Z1301" s="35">
        <v>0.0</v>
      </c>
      <c r="AA1301" s="35">
        <v>5.155991221248</v>
      </c>
      <c r="AB1301" s="35">
        <v>0.0</v>
      </c>
      <c r="AC1301" s="35">
        <v>0.0</v>
      </c>
      <c r="AD1301" s="35">
        <v>0.0</v>
      </c>
      <c r="AE1301" s="35">
        <v>0.0</v>
      </c>
      <c r="AF1301" s="35">
        <v>0.0</v>
      </c>
    </row>
    <row r="1302" ht="15.75" customHeight="1">
      <c r="A1302" s="35" t="s">
        <v>69</v>
      </c>
      <c r="B1302" s="35" t="s">
        <v>6059</v>
      </c>
      <c r="C1302" s="35">
        <v>1176.0</v>
      </c>
      <c r="D1302" s="35" t="s">
        <v>718</v>
      </c>
      <c r="F1302" s="35">
        <v>0.340508788725958</v>
      </c>
      <c r="G1302" s="35">
        <v>0.0</v>
      </c>
      <c r="H1302" s="35">
        <v>0.340508788725958</v>
      </c>
      <c r="I1302" s="35">
        <v>6.159853429631999</v>
      </c>
      <c r="J1302" s="35">
        <v>0.0</v>
      </c>
      <c r="K1302" s="35">
        <v>2.177301627648</v>
      </c>
      <c r="L1302" s="35">
        <v>0.0</v>
      </c>
      <c r="M1302" s="35">
        <v>0.0</v>
      </c>
      <c r="N1302" s="35">
        <v>0.0</v>
      </c>
      <c r="O1302" s="35">
        <v>0.0</v>
      </c>
      <c r="P1302" s="35">
        <v>0.0</v>
      </c>
      <c r="R1302" s="35">
        <v>0.0</v>
      </c>
      <c r="S1302" s="35">
        <v>0.0</v>
      </c>
      <c r="T1302" s="35">
        <v>3.097688614272002</v>
      </c>
      <c r="U1302" s="35">
        <v>4.760275005480956</v>
      </c>
      <c r="V1302" s="35">
        <v>6.159853429631999</v>
      </c>
      <c r="W1302" s="35">
        <v>0.0</v>
      </c>
      <c r="X1302" s="35">
        <v>0.0</v>
      </c>
      <c r="Y1302" s="35">
        <v>3.097688614272002</v>
      </c>
      <c r="Z1302" s="35">
        <v>4.760275005480956</v>
      </c>
      <c r="AA1302" s="35">
        <v>6.159853429631999</v>
      </c>
      <c r="AB1302" s="35">
        <v>0.0</v>
      </c>
      <c r="AC1302" s="35">
        <v>0.0</v>
      </c>
      <c r="AD1302" s="35">
        <v>0.0</v>
      </c>
      <c r="AE1302" s="35">
        <v>0.0</v>
      </c>
      <c r="AF1302" s="35">
        <v>0.0</v>
      </c>
    </row>
    <row r="1303" ht="15.75" customHeight="1">
      <c r="A1303" s="35" t="s">
        <v>69</v>
      </c>
      <c r="B1303" s="35" t="s">
        <v>6060</v>
      </c>
      <c r="C1303" s="35">
        <v>1176.0</v>
      </c>
      <c r="D1303" s="35" t="s">
        <v>718</v>
      </c>
      <c r="F1303" s="35">
        <v>0.1238081982922539</v>
      </c>
      <c r="G1303" s="35">
        <v>0.0</v>
      </c>
      <c r="H1303" s="35">
        <v>0.1238081982922539</v>
      </c>
      <c r="I1303" s="35">
        <v>1.933345991808</v>
      </c>
      <c r="J1303" s="35">
        <v>0.0</v>
      </c>
      <c r="K1303" s="35">
        <v>0.291351561984</v>
      </c>
      <c r="L1303" s="35">
        <v>0.0</v>
      </c>
      <c r="M1303" s="35">
        <v>0.0</v>
      </c>
      <c r="N1303" s="35">
        <v>0.22607424</v>
      </c>
      <c r="O1303" s="35">
        <v>0.22607424</v>
      </c>
      <c r="P1303" s="35">
        <v>0.22607424</v>
      </c>
      <c r="R1303" s="35">
        <v>0.0</v>
      </c>
      <c r="S1303" s="35">
        <v>0.27115990272</v>
      </c>
      <c r="T1303" s="35">
        <v>0.4851721131264</v>
      </c>
      <c r="U1303" s="35">
        <v>0.61151545691712</v>
      </c>
      <c r="V1303" s="35">
        <v>1.933345991808</v>
      </c>
      <c r="W1303" s="35">
        <v>0.0</v>
      </c>
      <c r="X1303" s="35">
        <v>0.27115990272</v>
      </c>
      <c r="Y1303" s="35">
        <v>0.4851721131264</v>
      </c>
      <c r="Z1303" s="35">
        <v>0.61151545691712</v>
      </c>
      <c r="AA1303" s="35">
        <v>1.933345991808</v>
      </c>
      <c r="AB1303" s="35">
        <v>0.0</v>
      </c>
      <c r="AC1303" s="35">
        <v>0.0</v>
      </c>
      <c r="AD1303" s="35">
        <v>0.0</v>
      </c>
      <c r="AE1303" s="35">
        <v>0.0</v>
      </c>
      <c r="AF1303" s="35">
        <v>0.0</v>
      </c>
    </row>
    <row r="1304" ht="15.75" customHeight="1">
      <c r="A1304" s="35" t="s">
        <v>69</v>
      </c>
      <c r="B1304" s="35" t="s">
        <v>6061</v>
      </c>
      <c r="C1304" s="35">
        <v>1176.0</v>
      </c>
      <c r="D1304" s="35" t="s">
        <v>718</v>
      </c>
      <c r="F1304" s="35">
        <v>6.045291874575559</v>
      </c>
      <c r="G1304" s="35">
        <v>0.0</v>
      </c>
      <c r="H1304" s="35">
        <v>6.045291874575559</v>
      </c>
      <c r="I1304" s="35">
        <v>15.673544584992</v>
      </c>
      <c r="J1304" s="35">
        <v>3.57817388544</v>
      </c>
      <c r="K1304" s="35">
        <v>3.74973193728</v>
      </c>
      <c r="L1304" s="35">
        <v>4.362703172352</v>
      </c>
      <c r="M1304" s="35">
        <v>7.601752779264</v>
      </c>
      <c r="N1304" s="35">
        <v>10.603967012352</v>
      </c>
      <c r="O1304" s="35">
        <v>10.603967012352</v>
      </c>
      <c r="P1304" s="35">
        <v>10.603967012352</v>
      </c>
      <c r="R1304" s="35">
        <v>4.946736904704</v>
      </c>
      <c r="S1304" s="35">
        <v>7.927073610624</v>
      </c>
      <c r="T1304" s="35">
        <v>10.9449149025888</v>
      </c>
      <c r="U1304" s="35">
        <v>13.60910150740224</v>
      </c>
      <c r="V1304" s="35">
        <v>15.673544584992</v>
      </c>
      <c r="W1304" s="35">
        <v>4.946736904704</v>
      </c>
      <c r="X1304" s="35">
        <v>7.927073610624</v>
      </c>
      <c r="Y1304" s="35">
        <v>10.9449149025888</v>
      </c>
      <c r="Z1304" s="35">
        <v>13.60910150740224</v>
      </c>
      <c r="AA1304" s="35">
        <v>15.673544584992</v>
      </c>
      <c r="AB1304" s="35">
        <v>0.0</v>
      </c>
      <c r="AC1304" s="35">
        <v>0.0</v>
      </c>
      <c r="AD1304" s="35">
        <v>0.0</v>
      </c>
      <c r="AE1304" s="35">
        <v>0.0</v>
      </c>
      <c r="AF1304" s="35">
        <v>0.0</v>
      </c>
    </row>
    <row r="1305" ht="15.75" customHeight="1">
      <c r="A1305" s="35" t="s">
        <v>69</v>
      </c>
      <c r="B1305" s="35" t="s">
        <v>6062</v>
      </c>
      <c r="C1305" s="35">
        <v>1176.0</v>
      </c>
      <c r="D1305" s="35" t="s">
        <v>718</v>
      </c>
      <c r="F1305" s="35">
        <v>0.001452402917793804</v>
      </c>
      <c r="G1305" s="35">
        <v>0.0</v>
      </c>
      <c r="H1305" s="35">
        <v>0.001452402917793804</v>
      </c>
      <c r="I1305" s="35">
        <v>0.458194351104</v>
      </c>
      <c r="J1305" s="35">
        <v>0.0</v>
      </c>
      <c r="K1305" s="35">
        <v>0.0</v>
      </c>
      <c r="L1305" s="35">
        <v>0.0</v>
      </c>
      <c r="M1305" s="35">
        <v>0.0</v>
      </c>
      <c r="N1305" s="35">
        <v>0.0</v>
      </c>
      <c r="O1305" s="35">
        <v>0.0</v>
      </c>
      <c r="P1305" s="35">
        <v>0.0</v>
      </c>
      <c r="R1305" s="35">
        <v>0.0</v>
      </c>
      <c r="S1305" s="35">
        <v>0.0</v>
      </c>
      <c r="T1305" s="35">
        <v>0.0</v>
      </c>
      <c r="U1305" s="35">
        <v>0.0</v>
      </c>
      <c r="V1305" s="35">
        <v>0.458194351104</v>
      </c>
      <c r="W1305" s="35">
        <v>0.0</v>
      </c>
      <c r="X1305" s="35">
        <v>0.0</v>
      </c>
      <c r="Y1305" s="35">
        <v>0.0</v>
      </c>
      <c r="Z1305" s="35">
        <v>0.0</v>
      </c>
      <c r="AA1305" s="35">
        <v>0.458194351104</v>
      </c>
      <c r="AB1305" s="35">
        <v>0.0</v>
      </c>
      <c r="AC1305" s="35">
        <v>0.0</v>
      </c>
      <c r="AD1305" s="35">
        <v>0.0</v>
      </c>
      <c r="AE1305" s="35">
        <v>0.0</v>
      </c>
      <c r="AF1305" s="35">
        <v>0.0</v>
      </c>
    </row>
    <row r="1306" ht="15.75" customHeight="1">
      <c r="A1306" s="35" t="s">
        <v>69</v>
      </c>
      <c r="B1306" s="35" t="s">
        <v>6063</v>
      </c>
      <c r="C1306" s="35">
        <v>1176.0</v>
      </c>
      <c r="D1306" s="35" t="s">
        <v>718</v>
      </c>
      <c r="F1306" s="35">
        <v>0.001318956791478798</v>
      </c>
      <c r="G1306" s="35">
        <v>0.0</v>
      </c>
      <c r="H1306" s="35">
        <v>0.001318956791478798</v>
      </c>
      <c r="I1306" s="35">
        <v>0.5322175165440001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0.0</v>
      </c>
      <c r="O1306" s="35">
        <v>0.0</v>
      </c>
      <c r="P1306" s="35">
        <v>0.0</v>
      </c>
      <c r="R1306" s="35">
        <v>0.0</v>
      </c>
      <c r="S1306" s="35">
        <v>0.0</v>
      </c>
      <c r="T1306" s="35">
        <v>0.0</v>
      </c>
      <c r="U1306" s="35">
        <v>0.0</v>
      </c>
      <c r="V1306" s="35">
        <v>0.5322175165440001</v>
      </c>
      <c r="W1306" s="35">
        <v>0.0</v>
      </c>
      <c r="X1306" s="35">
        <v>0.0</v>
      </c>
      <c r="Y1306" s="35">
        <v>0.0</v>
      </c>
      <c r="Z1306" s="35">
        <v>0.0</v>
      </c>
      <c r="AA1306" s="35">
        <v>0.5322175165440001</v>
      </c>
      <c r="AB1306" s="35">
        <v>0.0</v>
      </c>
      <c r="AC1306" s="35">
        <v>0.0</v>
      </c>
      <c r="AD1306" s="35">
        <v>0.0</v>
      </c>
      <c r="AE1306" s="35">
        <v>0.0</v>
      </c>
      <c r="AF1306" s="35">
        <v>0.0</v>
      </c>
    </row>
    <row r="1307" ht="15.75" customHeight="1">
      <c r="A1307" s="35" t="s">
        <v>69</v>
      </c>
      <c r="B1307" s="35" t="s">
        <v>6064</v>
      </c>
      <c r="C1307" s="35">
        <v>1176.0</v>
      </c>
      <c r="D1307" s="35" t="s">
        <v>718</v>
      </c>
      <c r="F1307" s="35">
        <v>0.02125814970473279</v>
      </c>
      <c r="G1307" s="35">
        <v>0.0</v>
      </c>
      <c r="H1307" s="35">
        <v>0.02125814970473279</v>
      </c>
      <c r="I1307" s="35">
        <v>0.86323488048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0.0</v>
      </c>
      <c r="P1307" s="35">
        <v>0.0</v>
      </c>
      <c r="R1307" s="35">
        <v>0.0</v>
      </c>
      <c r="S1307" s="35">
        <v>0.0</v>
      </c>
      <c r="T1307" s="35">
        <v>0.02543399792640579</v>
      </c>
      <c r="U1307" s="35">
        <v>0.5170141961510397</v>
      </c>
      <c r="V1307" s="35">
        <v>0.86323488048</v>
      </c>
      <c r="W1307" s="35">
        <v>0.0</v>
      </c>
      <c r="X1307" s="35">
        <v>0.0</v>
      </c>
      <c r="Y1307" s="35">
        <v>0.02543399792640579</v>
      </c>
      <c r="Z1307" s="35">
        <v>0.5170141961510397</v>
      </c>
      <c r="AA1307" s="35">
        <v>0.86323488048</v>
      </c>
      <c r="AB1307" s="35">
        <v>0.0</v>
      </c>
      <c r="AC1307" s="35">
        <v>0.0</v>
      </c>
      <c r="AD1307" s="35">
        <v>0.0</v>
      </c>
      <c r="AE1307" s="35">
        <v>0.0</v>
      </c>
      <c r="AF1307" s="35">
        <v>0.0</v>
      </c>
    </row>
    <row r="1308" ht="15.75" customHeight="1">
      <c r="A1308" s="35" t="s">
        <v>69</v>
      </c>
      <c r="B1308" s="35" t="s">
        <v>6065</v>
      </c>
      <c r="C1308" s="35">
        <v>1176.0</v>
      </c>
      <c r="D1308" s="35" t="s">
        <v>718</v>
      </c>
      <c r="F1308" s="35">
        <v>0.01287174149876893</v>
      </c>
      <c r="G1308" s="35">
        <v>0.0</v>
      </c>
      <c r="H1308" s="35">
        <v>0.01287174149876893</v>
      </c>
      <c r="I1308" s="35">
        <v>5.204656392768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0.0</v>
      </c>
      <c r="O1308" s="35">
        <v>0.0</v>
      </c>
      <c r="P1308" s="35">
        <v>0.0</v>
      </c>
      <c r="R1308" s="35">
        <v>0.0</v>
      </c>
      <c r="S1308" s="35">
        <v>0.0</v>
      </c>
      <c r="T1308" s="35">
        <v>0.0</v>
      </c>
      <c r="U1308" s="35">
        <v>0.0</v>
      </c>
      <c r="V1308" s="35">
        <v>5.204656392768</v>
      </c>
      <c r="W1308" s="35">
        <v>0.0</v>
      </c>
      <c r="X1308" s="35">
        <v>0.0</v>
      </c>
      <c r="Y1308" s="35">
        <v>0.0</v>
      </c>
      <c r="Z1308" s="35">
        <v>0.0</v>
      </c>
      <c r="AA1308" s="35">
        <v>5.204656392768</v>
      </c>
      <c r="AB1308" s="35">
        <v>0.0</v>
      </c>
      <c r="AC1308" s="35">
        <v>0.0</v>
      </c>
      <c r="AD1308" s="35">
        <v>0.0</v>
      </c>
      <c r="AE1308" s="35">
        <v>0.0</v>
      </c>
      <c r="AF1308" s="35">
        <v>0.0</v>
      </c>
    </row>
    <row r="1309" ht="15.75" customHeight="1">
      <c r="A1309" s="35" t="s">
        <v>69</v>
      </c>
      <c r="B1309" s="35" t="s">
        <v>6066</v>
      </c>
      <c r="C1309" s="35">
        <v>1176.0</v>
      </c>
      <c r="D1309" s="35" t="s">
        <v>718</v>
      </c>
      <c r="F1309" s="35">
        <v>0.002073766154008019</v>
      </c>
      <c r="G1309" s="35">
        <v>0.0</v>
      </c>
      <c r="H1309" s="35">
        <v>0.002073766154008019</v>
      </c>
      <c r="I1309" s="35">
        <v>1.244080083456</v>
      </c>
      <c r="J1309" s="35">
        <v>0.0</v>
      </c>
      <c r="K1309" s="35">
        <v>0.0</v>
      </c>
      <c r="L1309" s="35">
        <v>0.0</v>
      </c>
      <c r="M1309" s="35">
        <v>0.0</v>
      </c>
      <c r="N1309" s="35">
        <v>0.0</v>
      </c>
      <c r="O1309" s="35">
        <v>0.0</v>
      </c>
      <c r="P1309" s="35">
        <v>0.0</v>
      </c>
      <c r="R1309" s="35">
        <v>0.0</v>
      </c>
      <c r="S1309" s="35">
        <v>0.0</v>
      </c>
      <c r="T1309" s="35">
        <v>0.0</v>
      </c>
      <c r="U1309" s="35">
        <v>0.0</v>
      </c>
      <c r="V1309" s="35">
        <v>1.244080083456</v>
      </c>
      <c r="W1309" s="35">
        <v>0.0</v>
      </c>
      <c r="X1309" s="35">
        <v>0.0</v>
      </c>
      <c r="Y1309" s="35">
        <v>0.0</v>
      </c>
      <c r="Z1309" s="35">
        <v>0.0</v>
      </c>
      <c r="AA1309" s="35">
        <v>1.244080083456</v>
      </c>
      <c r="AB1309" s="35">
        <v>0.0</v>
      </c>
      <c r="AC1309" s="35">
        <v>0.0</v>
      </c>
      <c r="AD1309" s="35">
        <v>0.0</v>
      </c>
      <c r="AE1309" s="35">
        <v>0.0</v>
      </c>
      <c r="AF1309" s="35">
        <v>0.0</v>
      </c>
    </row>
    <row r="1310" ht="15.75" customHeight="1">
      <c r="A1310" s="35" t="s">
        <v>69</v>
      </c>
      <c r="B1310" s="35" t="s">
        <v>6067</v>
      </c>
      <c r="C1310" s="35">
        <v>1176.0</v>
      </c>
      <c r="D1310" s="35" t="s">
        <v>718</v>
      </c>
      <c r="F1310" s="35">
        <v>0.9226836643692459</v>
      </c>
      <c r="G1310" s="35">
        <v>0.0</v>
      </c>
      <c r="H1310" s="35">
        <v>0.9226836643692459</v>
      </c>
      <c r="I1310" s="35">
        <v>15.39323352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0.0</v>
      </c>
      <c r="O1310" s="35">
        <v>0.0</v>
      </c>
      <c r="P1310" s="35">
        <v>0.0</v>
      </c>
      <c r="R1310" s="35">
        <v>0.0</v>
      </c>
      <c r="S1310" s="35">
        <v>0.0</v>
      </c>
      <c r="T1310" s="35">
        <v>5.797810982678401</v>
      </c>
      <c r="U1310" s="35">
        <v>8.945242808866558</v>
      </c>
      <c r="V1310" s="35">
        <v>15.39323352</v>
      </c>
      <c r="W1310" s="35">
        <v>0.0</v>
      </c>
      <c r="X1310" s="35">
        <v>0.0</v>
      </c>
      <c r="Y1310" s="35">
        <v>5.797810982678401</v>
      </c>
      <c r="Z1310" s="35">
        <v>8.945242808866558</v>
      </c>
      <c r="AA1310" s="35">
        <v>15.39323352</v>
      </c>
      <c r="AB1310" s="35">
        <v>0.0</v>
      </c>
      <c r="AC1310" s="35">
        <v>0.0</v>
      </c>
      <c r="AD1310" s="35">
        <v>0.0</v>
      </c>
      <c r="AE1310" s="35">
        <v>0.0</v>
      </c>
      <c r="AF1310" s="35">
        <v>0.0</v>
      </c>
    </row>
    <row r="1311" ht="15.75" customHeight="1">
      <c r="A1311" s="35" t="s">
        <v>69</v>
      </c>
      <c r="B1311" s="35" t="s">
        <v>6068</v>
      </c>
      <c r="C1311" s="35">
        <v>1176.0</v>
      </c>
      <c r="D1311" s="35" t="s">
        <v>718</v>
      </c>
      <c r="F1311" s="35">
        <v>0.03116629040149777</v>
      </c>
      <c r="G1311" s="35">
        <v>0.0</v>
      </c>
      <c r="H1311" s="35">
        <v>0.03116629040149777</v>
      </c>
      <c r="I1311" s="35">
        <v>3.73222464048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0.0</v>
      </c>
      <c r="O1311" s="35">
        <v>0.0</v>
      </c>
      <c r="P1311" s="35">
        <v>0.0</v>
      </c>
      <c r="R1311" s="35">
        <v>0.0</v>
      </c>
      <c r="S1311" s="35">
        <v>0.0</v>
      </c>
      <c r="T1311" s="35">
        <v>0.0</v>
      </c>
      <c r="U1311" s="35">
        <v>1.210797638386552</v>
      </c>
      <c r="V1311" s="35">
        <v>3.73222464048</v>
      </c>
      <c r="W1311" s="35">
        <v>0.0</v>
      </c>
      <c r="X1311" s="35">
        <v>0.0</v>
      </c>
      <c r="Y1311" s="35">
        <v>0.0</v>
      </c>
      <c r="Z1311" s="35">
        <v>1.210797638386552</v>
      </c>
      <c r="AA1311" s="35">
        <v>3.73222464048</v>
      </c>
      <c r="AB1311" s="35">
        <v>0.0</v>
      </c>
      <c r="AC1311" s="35">
        <v>0.0</v>
      </c>
      <c r="AD1311" s="35">
        <v>0.0</v>
      </c>
      <c r="AE1311" s="35">
        <v>0.0</v>
      </c>
      <c r="AF1311" s="35">
        <v>0.0</v>
      </c>
    </row>
    <row r="1312" ht="15.75" customHeight="1">
      <c r="A1312" s="35" t="s">
        <v>69</v>
      </c>
      <c r="B1312" s="35" t="s">
        <v>6069</v>
      </c>
      <c r="C1312" s="35">
        <v>1176.0</v>
      </c>
      <c r="D1312" s="35" t="s">
        <v>718</v>
      </c>
      <c r="F1312" s="35">
        <v>0.6054722464983356</v>
      </c>
      <c r="G1312" s="35">
        <v>0.0</v>
      </c>
      <c r="H1312" s="35">
        <v>0.6054722464983356</v>
      </c>
      <c r="I1312" s="35">
        <v>13.857371795232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0.0</v>
      </c>
      <c r="R1312" s="35">
        <v>0.0</v>
      </c>
      <c r="S1312" s="35">
        <v>0.0</v>
      </c>
      <c r="T1312" s="35">
        <v>8.413898810889602</v>
      </c>
      <c r="U1312" s="35">
        <v>11.40557326913087</v>
      </c>
      <c r="V1312" s="35">
        <v>13.857371795232</v>
      </c>
      <c r="W1312" s="35">
        <v>0.0</v>
      </c>
      <c r="X1312" s="35">
        <v>0.0</v>
      </c>
      <c r="Y1312" s="35">
        <v>8.413898810889602</v>
      </c>
      <c r="Z1312" s="35">
        <v>11.40557326913087</v>
      </c>
      <c r="AA1312" s="35">
        <v>13.857371795232</v>
      </c>
      <c r="AB1312" s="35">
        <v>0.0</v>
      </c>
      <c r="AC1312" s="35">
        <v>0.0</v>
      </c>
      <c r="AD1312" s="35">
        <v>0.0</v>
      </c>
      <c r="AE1312" s="35">
        <v>0.0</v>
      </c>
      <c r="AF1312" s="35">
        <v>0.0</v>
      </c>
    </row>
    <row r="1313" ht="15.75" customHeight="1">
      <c r="A1313" s="35" t="s">
        <v>69</v>
      </c>
      <c r="B1313" s="35" t="s">
        <v>6070</v>
      </c>
      <c r="C1313" s="35">
        <v>1176.0</v>
      </c>
      <c r="D1313" s="35" t="s">
        <v>718</v>
      </c>
      <c r="F1313" s="35">
        <v>0.7333776728043782</v>
      </c>
      <c r="G1313" s="35">
        <v>0.0</v>
      </c>
      <c r="H1313" s="35">
        <v>0.7333776728043782</v>
      </c>
      <c r="I1313" s="35">
        <v>4.026472644096</v>
      </c>
      <c r="J1313" s="35">
        <v>0.48108598272</v>
      </c>
      <c r="K1313" s="35">
        <v>0.698414379264</v>
      </c>
      <c r="L1313" s="35">
        <v>0.667448667648</v>
      </c>
      <c r="M1313" s="35">
        <v>0.676207429632</v>
      </c>
      <c r="N1313" s="35">
        <v>0.806736236544</v>
      </c>
      <c r="O1313" s="35">
        <v>0.806736236544</v>
      </c>
      <c r="P1313" s="35">
        <v>0.806736236544</v>
      </c>
      <c r="R1313" s="35">
        <v>0.65735929728</v>
      </c>
      <c r="S1313" s="35">
        <v>0.839061892368</v>
      </c>
      <c r="T1313" s="35">
        <v>1.2146116292352</v>
      </c>
      <c r="U1313" s="35">
        <v>2.062011462537597</v>
      </c>
      <c r="V1313" s="35">
        <v>4.026472644096</v>
      </c>
      <c r="W1313" s="35">
        <v>0.65735929728</v>
      </c>
      <c r="X1313" s="35">
        <v>0.839061892368</v>
      </c>
      <c r="Y1313" s="35">
        <v>1.2146116292352</v>
      </c>
      <c r="Z1313" s="35">
        <v>2.062011462537597</v>
      </c>
      <c r="AA1313" s="35">
        <v>4.026472644096</v>
      </c>
      <c r="AB1313" s="35">
        <v>0.0</v>
      </c>
      <c r="AC1313" s="35">
        <v>0.0</v>
      </c>
      <c r="AD1313" s="35">
        <v>0.0</v>
      </c>
      <c r="AE1313" s="35">
        <v>0.0</v>
      </c>
      <c r="AF1313" s="35">
        <v>0.0</v>
      </c>
    </row>
    <row r="1314" ht="15.75" customHeight="1">
      <c r="A1314" s="35" t="s">
        <v>69</v>
      </c>
      <c r="B1314" s="35" t="s">
        <v>6071</v>
      </c>
      <c r="C1314" s="35">
        <v>1176.0</v>
      </c>
      <c r="D1314" s="35" t="s">
        <v>718</v>
      </c>
      <c r="F1314" s="35">
        <v>0.1374489511180063</v>
      </c>
      <c r="G1314" s="35">
        <v>0.0</v>
      </c>
      <c r="H1314" s="35">
        <v>0.1374489511180063</v>
      </c>
      <c r="I1314" s="35">
        <v>12.523096164096</v>
      </c>
      <c r="J1314" s="35">
        <v>0.0</v>
      </c>
      <c r="K1314" s="35">
        <v>0.50866704</v>
      </c>
      <c r="L1314" s="35">
        <v>0.0</v>
      </c>
      <c r="M1314" s="35">
        <v>0.0</v>
      </c>
      <c r="N1314" s="35">
        <v>0.0</v>
      </c>
      <c r="O1314" s="35">
        <v>0.0</v>
      </c>
      <c r="P1314" s="35">
        <v>0.0</v>
      </c>
      <c r="R1314" s="35">
        <v>0.0</v>
      </c>
      <c r="S1314" s="35">
        <v>0.0</v>
      </c>
      <c r="T1314" s="35">
        <v>0.7136656166304004</v>
      </c>
      <c r="U1314" s="35">
        <v>2.217617511459832</v>
      </c>
      <c r="V1314" s="35">
        <v>12.523096164096</v>
      </c>
      <c r="W1314" s="35">
        <v>0.0</v>
      </c>
      <c r="X1314" s="35">
        <v>0.0</v>
      </c>
      <c r="Y1314" s="35">
        <v>0.7136656166304004</v>
      </c>
      <c r="Z1314" s="35">
        <v>2.217617511459832</v>
      </c>
      <c r="AA1314" s="35">
        <v>12.523096164096</v>
      </c>
      <c r="AB1314" s="35">
        <v>0.0</v>
      </c>
      <c r="AC1314" s="35">
        <v>0.0</v>
      </c>
      <c r="AD1314" s="35">
        <v>0.0</v>
      </c>
      <c r="AE1314" s="35">
        <v>0.0</v>
      </c>
      <c r="AF1314" s="35">
        <v>0.0</v>
      </c>
    </row>
    <row r="1315" ht="15.75" customHeight="1">
      <c r="A1315" s="35" t="s">
        <v>69</v>
      </c>
      <c r="B1315" s="35" t="s">
        <v>6072</v>
      </c>
      <c r="C1315" s="35">
        <v>1176.0</v>
      </c>
      <c r="D1315" s="35" t="s">
        <v>718</v>
      </c>
      <c r="F1315" s="35">
        <v>0.007718941597765584</v>
      </c>
      <c r="G1315" s="35">
        <v>0.0</v>
      </c>
      <c r="H1315" s="35">
        <v>0.007718941597765584</v>
      </c>
      <c r="I1315" s="35">
        <v>0.947119727232</v>
      </c>
      <c r="J1315" s="35">
        <v>0.0</v>
      </c>
      <c r="K1315" s="35">
        <v>0.0</v>
      </c>
      <c r="L1315" s="35">
        <v>0.0</v>
      </c>
      <c r="M1315" s="35">
        <v>0.0</v>
      </c>
      <c r="N1315" s="35">
        <v>0.0</v>
      </c>
      <c r="O1315" s="35">
        <v>0.0</v>
      </c>
      <c r="P1315" s="35">
        <v>0.0</v>
      </c>
      <c r="R1315" s="35">
        <v>0.0</v>
      </c>
      <c r="S1315" s="35">
        <v>0.0</v>
      </c>
      <c r="T1315" s="35">
        <v>0.0</v>
      </c>
      <c r="U1315" s="35">
        <v>0.43534199181312</v>
      </c>
      <c r="V1315" s="35">
        <v>0.947119727232</v>
      </c>
      <c r="W1315" s="35">
        <v>0.0</v>
      </c>
      <c r="X1315" s="35">
        <v>0.0</v>
      </c>
      <c r="Y1315" s="35">
        <v>0.0</v>
      </c>
      <c r="Z1315" s="35">
        <v>0.43534199181312</v>
      </c>
      <c r="AA1315" s="35">
        <v>0.947119727232</v>
      </c>
      <c r="AB1315" s="35">
        <v>0.0</v>
      </c>
      <c r="AC1315" s="35">
        <v>0.0</v>
      </c>
      <c r="AD1315" s="35">
        <v>0.0</v>
      </c>
      <c r="AE1315" s="35">
        <v>0.0</v>
      </c>
      <c r="AF1315" s="35">
        <v>0.0</v>
      </c>
    </row>
    <row r="1316" ht="15.75" customHeight="1">
      <c r="A1316" s="35" t="s">
        <v>69</v>
      </c>
      <c r="B1316" s="35" t="s">
        <v>6073</v>
      </c>
      <c r="C1316" s="35">
        <v>1176.0</v>
      </c>
      <c r="D1316" s="35" t="s">
        <v>718</v>
      </c>
      <c r="F1316" s="35">
        <v>0.07235695180049025</v>
      </c>
      <c r="G1316" s="35">
        <v>0.0</v>
      </c>
      <c r="H1316" s="35">
        <v>0.07235695180049025</v>
      </c>
      <c r="I1316" s="35">
        <v>1.431052092288</v>
      </c>
      <c r="J1316" s="35">
        <v>0.0</v>
      </c>
      <c r="K1316" s="35">
        <v>0.0</v>
      </c>
      <c r="L1316" s="35">
        <v>0.0</v>
      </c>
      <c r="M1316" s="35">
        <v>0.0</v>
      </c>
      <c r="N1316" s="35">
        <v>0.0</v>
      </c>
      <c r="O1316" s="35">
        <v>0.0</v>
      </c>
      <c r="P1316" s="35">
        <v>0.0</v>
      </c>
      <c r="R1316" s="35">
        <v>0.0</v>
      </c>
      <c r="S1316" s="35">
        <v>0.0</v>
      </c>
      <c r="T1316" s="35">
        <v>0.5773574370816</v>
      </c>
      <c r="U1316" s="35">
        <v>0.868375184302079</v>
      </c>
      <c r="V1316" s="35">
        <v>1.431052092288</v>
      </c>
      <c r="W1316" s="35">
        <v>0.0</v>
      </c>
      <c r="X1316" s="35">
        <v>0.0</v>
      </c>
      <c r="Y1316" s="35">
        <v>0.5773574370816</v>
      </c>
      <c r="Z1316" s="35">
        <v>0.868375184302079</v>
      </c>
      <c r="AA1316" s="35">
        <v>1.431052092288</v>
      </c>
      <c r="AB1316" s="35">
        <v>0.0</v>
      </c>
      <c r="AC1316" s="35">
        <v>0.0</v>
      </c>
      <c r="AD1316" s="35">
        <v>0.0</v>
      </c>
      <c r="AE1316" s="35">
        <v>0.0</v>
      </c>
      <c r="AF1316" s="35">
        <v>0.0</v>
      </c>
    </row>
    <row r="1317" ht="15.75" customHeight="1">
      <c r="A1317" s="35" t="s">
        <v>69</v>
      </c>
      <c r="B1317" s="35" t="s">
        <v>6074</v>
      </c>
      <c r="C1317" s="35">
        <v>1176.0</v>
      </c>
      <c r="D1317" s="35" t="s">
        <v>718</v>
      </c>
      <c r="F1317" s="35">
        <v>0.008459186806118422</v>
      </c>
      <c r="G1317" s="35">
        <v>0.0</v>
      </c>
      <c r="H1317" s="35">
        <v>0.008459186806118422</v>
      </c>
      <c r="I1317" s="35">
        <v>0.824150412288</v>
      </c>
      <c r="J1317" s="35">
        <v>0.0</v>
      </c>
      <c r="K1317" s="35">
        <v>0.0</v>
      </c>
      <c r="L1317" s="35">
        <v>0.0</v>
      </c>
      <c r="M1317" s="35">
        <v>0.0</v>
      </c>
      <c r="N1317" s="35">
        <v>0.0</v>
      </c>
      <c r="O1317" s="35">
        <v>0.0</v>
      </c>
      <c r="P1317" s="35">
        <v>0.0</v>
      </c>
      <c r="R1317" s="35">
        <v>0.0</v>
      </c>
      <c r="S1317" s="35">
        <v>0.0</v>
      </c>
      <c r="T1317" s="35">
        <v>0.0</v>
      </c>
      <c r="U1317" s="35">
        <v>0.5083545300422387</v>
      </c>
      <c r="V1317" s="35">
        <v>0.824150412288</v>
      </c>
      <c r="W1317" s="35">
        <v>0.0</v>
      </c>
      <c r="X1317" s="35">
        <v>0.0</v>
      </c>
      <c r="Y1317" s="35">
        <v>0.0</v>
      </c>
      <c r="Z1317" s="35">
        <v>0.5083545300422387</v>
      </c>
      <c r="AA1317" s="35">
        <v>0.824150412288</v>
      </c>
      <c r="AB1317" s="35">
        <v>0.0</v>
      </c>
      <c r="AC1317" s="35">
        <v>0.0</v>
      </c>
      <c r="AD1317" s="35">
        <v>0.0</v>
      </c>
      <c r="AE1317" s="35">
        <v>0.0</v>
      </c>
      <c r="AF1317" s="35">
        <v>0.0</v>
      </c>
    </row>
    <row r="1318" ht="15.75" customHeight="1">
      <c r="A1318" s="35" t="s">
        <v>69</v>
      </c>
      <c r="B1318" s="35" t="s">
        <v>6075</v>
      </c>
      <c r="C1318" s="35">
        <v>1176.0</v>
      </c>
      <c r="D1318" s="35" t="s">
        <v>718</v>
      </c>
      <c r="F1318" s="35">
        <v>0.03529857245853932</v>
      </c>
      <c r="G1318" s="35">
        <v>0.0</v>
      </c>
      <c r="H1318" s="35">
        <v>0.03529857245853932</v>
      </c>
      <c r="I1318" s="35">
        <v>5.62763376</v>
      </c>
      <c r="J1318" s="35">
        <v>0.0</v>
      </c>
      <c r="K1318" s="35">
        <v>0.0</v>
      </c>
      <c r="L1318" s="35">
        <v>0.0</v>
      </c>
      <c r="M1318" s="35">
        <v>0.0</v>
      </c>
      <c r="N1318" s="35">
        <v>0.0</v>
      </c>
      <c r="O1318" s="35">
        <v>0.0</v>
      </c>
      <c r="P1318" s="35">
        <v>0.0</v>
      </c>
      <c r="R1318" s="35">
        <v>0.0</v>
      </c>
      <c r="S1318" s="35">
        <v>0.0</v>
      </c>
      <c r="T1318" s="35">
        <v>0.0</v>
      </c>
      <c r="U1318" s="35">
        <v>1.027663641688319</v>
      </c>
      <c r="V1318" s="35">
        <v>5.62763376</v>
      </c>
      <c r="W1318" s="35">
        <v>0.0</v>
      </c>
      <c r="X1318" s="35">
        <v>0.0</v>
      </c>
      <c r="Y1318" s="35">
        <v>0.0</v>
      </c>
      <c r="Z1318" s="35">
        <v>1.027663641688319</v>
      </c>
      <c r="AA1318" s="35">
        <v>5.62763376</v>
      </c>
      <c r="AB1318" s="35">
        <v>0.0</v>
      </c>
      <c r="AC1318" s="35">
        <v>0.0</v>
      </c>
      <c r="AD1318" s="35">
        <v>0.0</v>
      </c>
      <c r="AE1318" s="35">
        <v>0.0</v>
      </c>
      <c r="AF1318" s="35">
        <v>0.0</v>
      </c>
    </row>
    <row r="1319" ht="15.75" customHeight="1">
      <c r="A1319" s="35" t="s">
        <v>69</v>
      </c>
      <c r="B1319" s="35" t="s">
        <v>6076</v>
      </c>
      <c r="C1319" s="35">
        <v>1176.0</v>
      </c>
      <c r="D1319" s="35" t="s">
        <v>718</v>
      </c>
      <c r="F1319" s="35">
        <v>0.006748476519082953</v>
      </c>
      <c r="G1319" s="35">
        <v>0.0</v>
      </c>
      <c r="H1319" s="35">
        <v>0.006748476519082953</v>
      </c>
      <c r="I1319" s="35">
        <v>4.048501425696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0.0</v>
      </c>
      <c r="O1319" s="35">
        <v>0.0</v>
      </c>
      <c r="P1319" s="35">
        <v>0.0</v>
      </c>
      <c r="R1319" s="35">
        <v>0.0</v>
      </c>
      <c r="S1319" s="35">
        <v>0.0</v>
      </c>
      <c r="T1319" s="35">
        <v>0.0</v>
      </c>
      <c r="U1319" s="35">
        <v>0.0</v>
      </c>
      <c r="V1319" s="35">
        <v>4.048501425696</v>
      </c>
      <c r="W1319" s="35">
        <v>0.0</v>
      </c>
      <c r="X1319" s="35">
        <v>0.0</v>
      </c>
      <c r="Y1319" s="35">
        <v>0.0</v>
      </c>
      <c r="Z1319" s="35">
        <v>0.0</v>
      </c>
      <c r="AA1319" s="35">
        <v>4.048501425696</v>
      </c>
      <c r="AB1319" s="35">
        <v>0.0</v>
      </c>
      <c r="AC1319" s="35">
        <v>0.0</v>
      </c>
      <c r="AD1319" s="35">
        <v>0.0</v>
      </c>
      <c r="AE1319" s="35">
        <v>0.0</v>
      </c>
      <c r="AF1319" s="35">
        <v>0.0</v>
      </c>
    </row>
    <row r="1320" ht="15.75" customHeight="1">
      <c r="A1320" s="35" t="s">
        <v>69</v>
      </c>
      <c r="B1320" s="35" t="s">
        <v>6077</v>
      </c>
      <c r="C1320" s="35">
        <v>1176.0</v>
      </c>
      <c r="D1320" s="35" t="s">
        <v>718</v>
      </c>
      <c r="F1320" s="35">
        <v>0.1611430558016021</v>
      </c>
      <c r="G1320" s="35">
        <v>0.0</v>
      </c>
      <c r="H1320" s="35">
        <v>0.1611430558016021</v>
      </c>
      <c r="I1320" s="35">
        <v>11.995511016384</v>
      </c>
      <c r="J1320" s="35">
        <v>0.0</v>
      </c>
      <c r="K1320" s="35">
        <v>0.0</v>
      </c>
      <c r="L1320" s="35">
        <v>0.0</v>
      </c>
      <c r="M1320" s="35">
        <v>0.0</v>
      </c>
      <c r="N1320" s="35">
        <v>0.0</v>
      </c>
      <c r="O1320" s="35">
        <v>0.0</v>
      </c>
      <c r="P1320" s="35">
        <v>0.0</v>
      </c>
      <c r="R1320" s="35">
        <v>0.0</v>
      </c>
      <c r="S1320" s="35">
        <v>0.0</v>
      </c>
      <c r="T1320" s="35">
        <v>0.8472391591103999</v>
      </c>
      <c r="U1320" s="35">
        <v>1.851966435191039</v>
      </c>
      <c r="V1320" s="35">
        <v>11.995511016384</v>
      </c>
      <c r="W1320" s="35">
        <v>0.0</v>
      </c>
      <c r="X1320" s="35">
        <v>0.0</v>
      </c>
      <c r="Y1320" s="35">
        <v>0.8472391591103999</v>
      </c>
      <c r="Z1320" s="35">
        <v>1.851966435191039</v>
      </c>
      <c r="AA1320" s="35">
        <v>11.995511016384</v>
      </c>
      <c r="AB1320" s="35">
        <v>0.0</v>
      </c>
      <c r="AC1320" s="35">
        <v>0.0</v>
      </c>
      <c r="AD1320" s="35">
        <v>0.0</v>
      </c>
      <c r="AE1320" s="35">
        <v>0.0</v>
      </c>
      <c r="AF1320" s="35">
        <v>0.0</v>
      </c>
    </row>
    <row r="1321" ht="15.75" customHeight="1">
      <c r="A1321" s="35" t="s">
        <v>69</v>
      </c>
      <c r="B1321" s="35" t="s">
        <v>6078</v>
      </c>
      <c r="C1321" s="35">
        <v>1176.0</v>
      </c>
      <c r="D1321" s="35" t="s">
        <v>718</v>
      </c>
      <c r="F1321" s="35">
        <v>0.1358540204133594</v>
      </c>
      <c r="G1321" s="35">
        <v>0.0</v>
      </c>
      <c r="H1321" s="35">
        <v>0.1358540204133594</v>
      </c>
      <c r="I1321" s="35">
        <v>25.147927351008</v>
      </c>
      <c r="J1321" s="35">
        <v>0.0</v>
      </c>
      <c r="K1321" s="35">
        <v>0.0</v>
      </c>
      <c r="L1321" s="35">
        <v>0.0</v>
      </c>
      <c r="M1321" s="35">
        <v>0.0</v>
      </c>
      <c r="N1321" s="35">
        <v>0.0</v>
      </c>
      <c r="O1321" s="35">
        <v>0.0</v>
      </c>
      <c r="P1321" s="35">
        <v>0.0</v>
      </c>
      <c r="R1321" s="35">
        <v>0.0</v>
      </c>
      <c r="S1321" s="35">
        <v>0.0</v>
      </c>
      <c r="T1321" s="35">
        <v>0.0</v>
      </c>
      <c r="U1321" s="35">
        <v>4.565577027916789</v>
      </c>
      <c r="V1321" s="35">
        <v>25.147927351008</v>
      </c>
      <c r="W1321" s="35">
        <v>0.0</v>
      </c>
      <c r="X1321" s="35">
        <v>0.0</v>
      </c>
      <c r="Y1321" s="35">
        <v>0.0</v>
      </c>
      <c r="Z1321" s="35">
        <v>4.565577027916789</v>
      </c>
      <c r="AA1321" s="35">
        <v>25.147927351008</v>
      </c>
      <c r="AB1321" s="35">
        <v>0.0</v>
      </c>
      <c r="AC1321" s="35">
        <v>0.0</v>
      </c>
      <c r="AD1321" s="35">
        <v>0.0</v>
      </c>
      <c r="AE1321" s="35">
        <v>0.0</v>
      </c>
      <c r="AF1321" s="35">
        <v>0.0</v>
      </c>
    </row>
    <row r="1322" ht="15.75" customHeight="1">
      <c r="A1322" s="35" t="s">
        <v>69</v>
      </c>
      <c r="B1322" s="35" t="s">
        <v>6079</v>
      </c>
      <c r="C1322" s="35">
        <v>1176.0</v>
      </c>
      <c r="D1322" s="35" t="s">
        <v>718</v>
      </c>
      <c r="F1322" s="35">
        <v>0.5424419258884041</v>
      </c>
      <c r="G1322" s="35">
        <v>0.0</v>
      </c>
      <c r="H1322" s="35">
        <v>0.5424419258884041</v>
      </c>
      <c r="I1322" s="35">
        <v>8.769643690752</v>
      </c>
      <c r="J1322" s="35">
        <v>0.0</v>
      </c>
      <c r="K1322" s="35">
        <v>0.0</v>
      </c>
      <c r="L1322" s="35">
        <v>0.0</v>
      </c>
      <c r="M1322" s="35">
        <v>0.0</v>
      </c>
      <c r="N1322" s="35">
        <v>0.0</v>
      </c>
      <c r="O1322" s="35">
        <v>0.0</v>
      </c>
      <c r="P1322" s="35">
        <v>0.0</v>
      </c>
      <c r="R1322" s="35">
        <v>0.0</v>
      </c>
      <c r="S1322" s="35">
        <v>0.0</v>
      </c>
      <c r="T1322" s="35">
        <v>4.85103644928</v>
      </c>
      <c r="U1322" s="35">
        <v>6.804342169712639</v>
      </c>
      <c r="V1322" s="35">
        <v>8.769643690752</v>
      </c>
      <c r="W1322" s="35">
        <v>0.0</v>
      </c>
      <c r="X1322" s="35">
        <v>0.0</v>
      </c>
      <c r="Y1322" s="35">
        <v>4.85103644928</v>
      </c>
      <c r="Z1322" s="35">
        <v>6.804342169712639</v>
      </c>
      <c r="AA1322" s="35">
        <v>8.769643690752</v>
      </c>
      <c r="AB1322" s="35">
        <v>0.0</v>
      </c>
      <c r="AC1322" s="35">
        <v>0.0</v>
      </c>
      <c r="AD1322" s="35">
        <v>0.0</v>
      </c>
      <c r="AE1322" s="35">
        <v>0.0</v>
      </c>
      <c r="AF1322" s="35">
        <v>0.0</v>
      </c>
    </row>
    <row r="1323" ht="15.75" customHeight="1">
      <c r="A1323" s="35" t="s">
        <v>69</v>
      </c>
      <c r="B1323" s="35" t="s">
        <v>6080</v>
      </c>
      <c r="C1323" s="35">
        <v>1176.0</v>
      </c>
      <c r="D1323" s="35" t="s">
        <v>718</v>
      </c>
      <c r="F1323" s="35">
        <v>0.008442949281590945</v>
      </c>
      <c r="G1323" s="35">
        <v>0.0</v>
      </c>
      <c r="H1323" s="35">
        <v>0.008442949281590945</v>
      </c>
      <c r="I1323" s="35">
        <v>0.928506281472</v>
      </c>
      <c r="J1323" s="35">
        <v>0.0</v>
      </c>
      <c r="K1323" s="35">
        <v>0.0</v>
      </c>
      <c r="L1323" s="35">
        <v>0.0</v>
      </c>
      <c r="M1323" s="35">
        <v>0.0</v>
      </c>
      <c r="N1323" s="35">
        <v>0.0</v>
      </c>
      <c r="O1323" s="35">
        <v>0.0</v>
      </c>
      <c r="P1323" s="35">
        <v>0.0</v>
      </c>
      <c r="R1323" s="35">
        <v>0.0</v>
      </c>
      <c r="S1323" s="35">
        <v>0.0</v>
      </c>
      <c r="T1323" s="35">
        <v>0.0</v>
      </c>
      <c r="U1323" s="35">
        <v>0.4658515502054386</v>
      </c>
      <c r="V1323" s="35">
        <v>0.928506281472</v>
      </c>
      <c r="W1323" s="35">
        <v>0.0</v>
      </c>
      <c r="X1323" s="35">
        <v>0.0</v>
      </c>
      <c r="Y1323" s="35">
        <v>0.0</v>
      </c>
      <c r="Z1323" s="35">
        <v>0.4658515502054386</v>
      </c>
      <c r="AA1323" s="35">
        <v>0.928506281472</v>
      </c>
      <c r="AB1323" s="35">
        <v>0.0</v>
      </c>
      <c r="AC1323" s="35">
        <v>0.0</v>
      </c>
      <c r="AD1323" s="35">
        <v>0.0</v>
      </c>
      <c r="AE1323" s="35">
        <v>0.0</v>
      </c>
      <c r="AF1323" s="35">
        <v>0.0</v>
      </c>
    </row>
    <row r="1324" ht="15.75" customHeight="1">
      <c r="A1324" s="35" t="s">
        <v>69</v>
      </c>
      <c r="B1324" s="35" t="s">
        <v>6081</v>
      </c>
      <c r="C1324" s="35">
        <v>1176.0</v>
      </c>
      <c r="D1324" s="35" t="s">
        <v>718</v>
      </c>
      <c r="F1324" s="35">
        <v>0.01391672494442156</v>
      </c>
      <c r="G1324" s="35">
        <v>0.0</v>
      </c>
      <c r="H1324" s="35">
        <v>0.01391672494442156</v>
      </c>
      <c r="I1324" s="35">
        <v>1.524161844576</v>
      </c>
      <c r="J1324" s="35">
        <v>0.0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0.0</v>
      </c>
      <c r="R1324" s="35">
        <v>0.0</v>
      </c>
      <c r="S1324" s="35">
        <v>0.0</v>
      </c>
      <c r="T1324" s="35">
        <v>0.0</v>
      </c>
      <c r="U1324" s="35">
        <v>0.7230622955270392</v>
      </c>
      <c r="V1324" s="35">
        <v>1.524161844576</v>
      </c>
      <c r="W1324" s="35">
        <v>0.0</v>
      </c>
      <c r="X1324" s="35">
        <v>0.0</v>
      </c>
      <c r="Y1324" s="35">
        <v>0.0</v>
      </c>
      <c r="Z1324" s="35">
        <v>0.7230622955270392</v>
      </c>
      <c r="AA1324" s="35">
        <v>1.524161844576</v>
      </c>
      <c r="AB1324" s="35">
        <v>0.0</v>
      </c>
      <c r="AC1324" s="35">
        <v>0.0</v>
      </c>
      <c r="AD1324" s="35">
        <v>0.0</v>
      </c>
      <c r="AE1324" s="35">
        <v>0.0</v>
      </c>
      <c r="AF1324" s="35">
        <v>0.0</v>
      </c>
    </row>
    <row r="1325" ht="15.75" customHeight="1">
      <c r="A1325" s="35" t="s">
        <v>69</v>
      </c>
      <c r="B1325" s="35" t="s">
        <v>6082</v>
      </c>
      <c r="C1325" s="35">
        <v>1176.0</v>
      </c>
      <c r="D1325" s="35" t="s">
        <v>718</v>
      </c>
      <c r="F1325" s="35">
        <v>0.8752551457683744</v>
      </c>
      <c r="G1325" s="35">
        <v>0.0</v>
      </c>
      <c r="H1325" s="35">
        <v>0.8752551457683744</v>
      </c>
      <c r="I1325" s="35">
        <v>92.944498477824</v>
      </c>
      <c r="J1325" s="35">
        <v>0.0</v>
      </c>
      <c r="K1325" s="35">
        <v>7.433822680704</v>
      </c>
      <c r="L1325" s="35">
        <v>0.0</v>
      </c>
      <c r="M1325" s="35">
        <v>0.0</v>
      </c>
      <c r="N1325" s="35">
        <v>0.0</v>
      </c>
      <c r="O1325" s="35">
        <v>0.0</v>
      </c>
      <c r="P1325" s="35">
        <v>0.0</v>
      </c>
      <c r="R1325" s="35">
        <v>0.0</v>
      </c>
      <c r="S1325" s="35">
        <v>0.0</v>
      </c>
      <c r="T1325" s="35">
        <v>4.8179868355584</v>
      </c>
      <c r="U1325" s="35">
        <v>7.596648173640959</v>
      </c>
      <c r="V1325" s="35">
        <v>92.944498477824</v>
      </c>
      <c r="W1325" s="35">
        <v>0.0</v>
      </c>
      <c r="X1325" s="35">
        <v>0.0</v>
      </c>
      <c r="Y1325" s="35">
        <v>4.8179868355584</v>
      </c>
      <c r="Z1325" s="35">
        <v>7.596648173640959</v>
      </c>
      <c r="AA1325" s="35">
        <v>92.944498477824</v>
      </c>
      <c r="AB1325" s="35">
        <v>0.0</v>
      </c>
      <c r="AC1325" s="35">
        <v>0.0</v>
      </c>
      <c r="AD1325" s="35">
        <v>0.0</v>
      </c>
      <c r="AE1325" s="35">
        <v>0.0</v>
      </c>
      <c r="AF1325" s="35">
        <v>0.0</v>
      </c>
    </row>
    <row r="1326" ht="15.75" customHeight="1">
      <c r="A1326" s="35" t="s">
        <v>69</v>
      </c>
      <c r="B1326" s="35" t="s">
        <v>6083</v>
      </c>
      <c r="C1326" s="35">
        <v>1176.0</v>
      </c>
      <c r="D1326" s="35" t="s">
        <v>718</v>
      </c>
      <c r="F1326" s="35">
        <v>0.9570963533675835</v>
      </c>
      <c r="G1326" s="35">
        <v>0.0</v>
      </c>
      <c r="H1326" s="35">
        <v>0.9570963533675835</v>
      </c>
      <c r="I1326" s="35">
        <v>69.76036878048</v>
      </c>
      <c r="J1326" s="35">
        <v>0.0</v>
      </c>
      <c r="K1326" s="35">
        <v>0.0</v>
      </c>
      <c r="L1326" s="35">
        <v>0.0</v>
      </c>
      <c r="M1326" s="35">
        <v>0.0</v>
      </c>
      <c r="N1326" s="35">
        <v>0.0</v>
      </c>
      <c r="O1326" s="35">
        <v>0.0</v>
      </c>
      <c r="P1326" s="35">
        <v>0.0</v>
      </c>
      <c r="R1326" s="35">
        <v>0.0</v>
      </c>
      <c r="S1326" s="35">
        <v>0.0</v>
      </c>
      <c r="T1326" s="35">
        <v>6.196586402764801</v>
      </c>
      <c r="U1326" s="35">
        <v>9.24439612828032</v>
      </c>
      <c r="V1326" s="35">
        <v>69.76036878048</v>
      </c>
      <c r="W1326" s="35">
        <v>0.0</v>
      </c>
      <c r="X1326" s="35">
        <v>0.0</v>
      </c>
      <c r="Y1326" s="35">
        <v>6.196586402764801</v>
      </c>
      <c r="Z1326" s="35">
        <v>9.24439612828032</v>
      </c>
      <c r="AA1326" s="35">
        <v>69.76036878048</v>
      </c>
      <c r="AB1326" s="35">
        <v>0.0</v>
      </c>
      <c r="AC1326" s="35">
        <v>0.0</v>
      </c>
      <c r="AD1326" s="35">
        <v>0.0</v>
      </c>
      <c r="AE1326" s="35">
        <v>0.0</v>
      </c>
      <c r="AF1326" s="35">
        <v>0.0</v>
      </c>
    </row>
    <row r="1327" ht="15.75" customHeight="1">
      <c r="A1327" s="35" t="s">
        <v>69</v>
      </c>
      <c r="B1327" s="35" t="s">
        <v>6084</v>
      </c>
      <c r="C1327" s="35">
        <v>1176.0</v>
      </c>
      <c r="D1327" s="35" t="s">
        <v>718</v>
      </c>
      <c r="F1327" s="35">
        <v>0.007488681351207481</v>
      </c>
      <c r="G1327" s="35">
        <v>0.0</v>
      </c>
      <c r="H1327" s="35">
        <v>0.007488681351207481</v>
      </c>
      <c r="I1327" s="35">
        <v>4.492560215808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0.0</v>
      </c>
      <c r="R1327" s="35">
        <v>0.0</v>
      </c>
      <c r="S1327" s="35">
        <v>0.0</v>
      </c>
      <c r="T1327" s="35">
        <v>0.0</v>
      </c>
      <c r="U1327" s="35">
        <v>0.0</v>
      </c>
      <c r="V1327" s="35">
        <v>4.492560215808</v>
      </c>
      <c r="W1327" s="35">
        <v>0.0</v>
      </c>
      <c r="X1327" s="35">
        <v>0.0</v>
      </c>
      <c r="Y1327" s="35">
        <v>0.0</v>
      </c>
      <c r="Z1327" s="35">
        <v>0.0</v>
      </c>
      <c r="AA1327" s="35">
        <v>4.492560215808</v>
      </c>
      <c r="AB1327" s="35">
        <v>0.0</v>
      </c>
      <c r="AC1327" s="35">
        <v>0.0</v>
      </c>
      <c r="AD1327" s="35">
        <v>0.0</v>
      </c>
      <c r="AE1327" s="35">
        <v>0.0</v>
      </c>
      <c r="AF1327" s="35">
        <v>0.0</v>
      </c>
    </row>
    <row r="1328" ht="15.75" customHeight="1">
      <c r="A1328" s="35" t="s">
        <v>69</v>
      </c>
      <c r="B1328" s="35" t="s">
        <v>6085</v>
      </c>
      <c r="C1328" s="35">
        <v>1176.0</v>
      </c>
      <c r="D1328" s="35" t="s">
        <v>718</v>
      </c>
      <c r="F1328" s="35">
        <v>0.08496621312159242</v>
      </c>
      <c r="G1328" s="35">
        <v>0.0</v>
      </c>
      <c r="H1328" s="35">
        <v>0.08496621312159242</v>
      </c>
      <c r="I1328" s="35">
        <v>15.242140031328</v>
      </c>
      <c r="J1328" s="35">
        <v>0.0</v>
      </c>
      <c r="K1328" s="35">
        <v>0.0</v>
      </c>
      <c r="L1328" s="35">
        <v>0.0</v>
      </c>
      <c r="M1328" s="35">
        <v>0.0</v>
      </c>
      <c r="N1328" s="35">
        <v>0.0</v>
      </c>
      <c r="O1328" s="35">
        <v>0.0</v>
      </c>
      <c r="P1328" s="35">
        <v>0.0</v>
      </c>
      <c r="R1328" s="35">
        <v>0.0</v>
      </c>
      <c r="S1328" s="35">
        <v>0.0</v>
      </c>
      <c r="T1328" s="35">
        <v>0.0</v>
      </c>
      <c r="U1328" s="35">
        <v>0.0</v>
      </c>
      <c r="V1328" s="35">
        <v>15.242140031328</v>
      </c>
      <c r="W1328" s="35">
        <v>0.0</v>
      </c>
      <c r="X1328" s="35">
        <v>0.0</v>
      </c>
      <c r="Y1328" s="35">
        <v>0.0</v>
      </c>
      <c r="Z1328" s="35">
        <v>0.0</v>
      </c>
      <c r="AA1328" s="35">
        <v>15.242140031328</v>
      </c>
      <c r="AB1328" s="35">
        <v>0.0</v>
      </c>
      <c r="AC1328" s="35">
        <v>0.0</v>
      </c>
      <c r="AD1328" s="35">
        <v>0.0</v>
      </c>
      <c r="AE1328" s="35">
        <v>0.0</v>
      </c>
      <c r="AF1328" s="35">
        <v>0.0</v>
      </c>
    </row>
    <row r="1329" ht="15.75" customHeight="1">
      <c r="A1329" s="35" t="s">
        <v>69</v>
      </c>
      <c r="B1329" s="35" t="s">
        <v>6086</v>
      </c>
      <c r="C1329" s="35">
        <v>1176.0</v>
      </c>
      <c r="D1329" s="35" t="s">
        <v>718</v>
      </c>
      <c r="F1329" s="35">
        <v>0.1551910141437712</v>
      </c>
      <c r="G1329" s="35">
        <v>0.0</v>
      </c>
      <c r="H1329" s="35">
        <v>0.1551910141437712</v>
      </c>
      <c r="I1329" s="35">
        <v>5.45637714048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0.0</v>
      </c>
      <c r="R1329" s="35">
        <v>0.0</v>
      </c>
      <c r="S1329" s="35">
        <v>0.0</v>
      </c>
      <c r="T1329" s="35">
        <v>0.8757458827488002</v>
      </c>
      <c r="U1329" s="35">
        <v>1.197021761510399</v>
      </c>
      <c r="V1329" s="35">
        <v>5.45637714048</v>
      </c>
      <c r="W1329" s="35">
        <v>0.0</v>
      </c>
      <c r="X1329" s="35">
        <v>0.0</v>
      </c>
      <c r="Y1329" s="35">
        <v>0.8757458827488002</v>
      </c>
      <c r="Z1329" s="35">
        <v>1.197021761510399</v>
      </c>
      <c r="AA1329" s="35">
        <v>5.45637714048</v>
      </c>
      <c r="AB1329" s="35">
        <v>0.0</v>
      </c>
      <c r="AC1329" s="35">
        <v>0.0</v>
      </c>
      <c r="AD1329" s="35">
        <v>0.0</v>
      </c>
      <c r="AE1329" s="35">
        <v>0.0</v>
      </c>
      <c r="AF1329" s="35">
        <v>0.0</v>
      </c>
    </row>
    <row r="1330" ht="15.75" customHeight="1">
      <c r="A1330" s="35" t="s">
        <v>69</v>
      </c>
      <c r="B1330" s="35" t="s">
        <v>6087</v>
      </c>
      <c r="C1330" s="35">
        <v>1176.0</v>
      </c>
      <c r="D1330" s="35" t="s">
        <v>718</v>
      </c>
      <c r="F1330" s="35">
        <v>0.007886140456449196</v>
      </c>
      <c r="G1330" s="35">
        <v>0.0</v>
      </c>
      <c r="H1330" s="35">
        <v>0.007886140456449196</v>
      </c>
      <c r="I1330" s="35">
        <v>1.162916739936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R1330" s="35">
        <v>0.0</v>
      </c>
      <c r="S1330" s="35">
        <v>0.0</v>
      </c>
      <c r="T1330" s="35">
        <v>0.0</v>
      </c>
      <c r="U1330" s="35">
        <v>0.008450784276472315</v>
      </c>
      <c r="V1330" s="35">
        <v>1.162916739936</v>
      </c>
      <c r="W1330" s="35">
        <v>0.0</v>
      </c>
      <c r="X1330" s="35">
        <v>0.0</v>
      </c>
      <c r="Y1330" s="35">
        <v>0.0</v>
      </c>
      <c r="Z1330" s="35">
        <v>0.008450784276472315</v>
      </c>
      <c r="AA1330" s="35">
        <v>1.162916739936</v>
      </c>
      <c r="AB1330" s="35">
        <v>0.0</v>
      </c>
      <c r="AC1330" s="35">
        <v>0.0</v>
      </c>
      <c r="AD1330" s="35">
        <v>0.0</v>
      </c>
      <c r="AE1330" s="35">
        <v>0.0</v>
      </c>
      <c r="AF1330" s="35">
        <v>0.0</v>
      </c>
    </row>
    <row r="1331" ht="15.75" customHeight="1">
      <c r="A1331" s="35" t="s">
        <v>69</v>
      </c>
      <c r="B1331" s="35" t="s">
        <v>6088</v>
      </c>
      <c r="C1331" s="35">
        <v>1176.0</v>
      </c>
      <c r="D1331" s="35" t="s">
        <v>718</v>
      </c>
      <c r="F1331" s="35">
        <v>1.254539505255671</v>
      </c>
      <c r="G1331" s="35">
        <v>0.0</v>
      </c>
      <c r="H1331" s="35">
        <v>1.254539505255671</v>
      </c>
      <c r="I1331" s="35">
        <v>421.3816792657921</v>
      </c>
      <c r="J1331" s="35">
        <v>0.0</v>
      </c>
      <c r="K1331" s="35">
        <v>0.0</v>
      </c>
      <c r="L1331" s="35">
        <v>0.0</v>
      </c>
      <c r="M1331" s="35">
        <v>0.0</v>
      </c>
      <c r="N1331" s="35">
        <v>0.0</v>
      </c>
      <c r="O1331" s="35">
        <v>0.0</v>
      </c>
      <c r="P1331" s="35">
        <v>0.0</v>
      </c>
      <c r="R1331" s="35">
        <v>0.0</v>
      </c>
      <c r="S1331" s="35">
        <v>0.0</v>
      </c>
      <c r="T1331" s="35">
        <v>0.0</v>
      </c>
      <c r="U1331" s="35">
        <v>0.0</v>
      </c>
      <c r="V1331" s="35">
        <v>421.3816792657921</v>
      </c>
      <c r="W1331" s="35">
        <v>0.0</v>
      </c>
      <c r="X1331" s="35">
        <v>0.0</v>
      </c>
      <c r="Y1331" s="35">
        <v>0.0</v>
      </c>
      <c r="Z1331" s="35">
        <v>0.0</v>
      </c>
      <c r="AA1331" s="35">
        <v>421.3816792657921</v>
      </c>
      <c r="AB1331" s="35">
        <v>0.0</v>
      </c>
      <c r="AC1331" s="35">
        <v>0.0</v>
      </c>
      <c r="AD1331" s="35">
        <v>0.0</v>
      </c>
      <c r="AE1331" s="35">
        <v>0.0</v>
      </c>
      <c r="AF1331" s="35">
        <v>0.0</v>
      </c>
    </row>
    <row r="1332" ht="15.75" customHeight="1">
      <c r="A1332" s="35" t="s">
        <v>69</v>
      </c>
      <c r="B1332" s="35" t="s">
        <v>6089</v>
      </c>
      <c r="C1332" s="35">
        <v>1176.0</v>
      </c>
      <c r="D1332" s="35" t="s">
        <v>718</v>
      </c>
      <c r="F1332" s="35">
        <v>1.468036613434231</v>
      </c>
      <c r="G1332" s="35">
        <v>0.0</v>
      </c>
      <c r="H1332" s="35">
        <v>1.468036613434231</v>
      </c>
      <c r="I1332" s="35">
        <v>35.709166870272</v>
      </c>
      <c r="J1332" s="35">
        <v>0.959471993088</v>
      </c>
      <c r="K1332" s="35">
        <v>1.007916473088</v>
      </c>
      <c r="L1332" s="35">
        <v>1.825295423616</v>
      </c>
      <c r="M1332" s="35">
        <v>1.413635763456</v>
      </c>
      <c r="N1332" s="35">
        <v>0.9830095511039999</v>
      </c>
      <c r="O1332" s="35">
        <v>0.9830095511039999</v>
      </c>
      <c r="P1332" s="35">
        <v>0.9830095511039999</v>
      </c>
      <c r="R1332" s="35">
        <v>1.239364820736</v>
      </c>
      <c r="S1332" s="35">
        <v>1.683335603376</v>
      </c>
      <c r="T1332" s="35">
        <v>3.031973192707202</v>
      </c>
      <c r="U1332" s="35">
        <v>4.950022516992</v>
      </c>
      <c r="V1332" s="35">
        <v>35.709166870272</v>
      </c>
      <c r="W1332" s="35">
        <v>1.239364820736</v>
      </c>
      <c r="X1332" s="35">
        <v>1.683335603376</v>
      </c>
      <c r="Y1332" s="35">
        <v>3.031973192707202</v>
      </c>
      <c r="Z1332" s="35">
        <v>4.950022516992</v>
      </c>
      <c r="AA1332" s="35">
        <v>35.709166870272</v>
      </c>
      <c r="AB1332" s="35">
        <v>0.0</v>
      </c>
      <c r="AC1332" s="35">
        <v>0.0</v>
      </c>
      <c r="AD1332" s="35">
        <v>0.0</v>
      </c>
      <c r="AE1332" s="35">
        <v>0.0</v>
      </c>
      <c r="AF1332" s="35">
        <v>0.0</v>
      </c>
    </row>
    <row r="1333" ht="15.75" customHeight="1">
      <c r="A1333" s="35" t="s">
        <v>69</v>
      </c>
      <c r="B1333" s="35" t="s">
        <v>6090</v>
      </c>
      <c r="C1333" s="35">
        <v>1176.0</v>
      </c>
      <c r="D1333" s="35" t="s">
        <v>718</v>
      </c>
      <c r="F1333" s="35">
        <v>0.09195236924349792</v>
      </c>
      <c r="G1333" s="35">
        <v>0.0</v>
      </c>
      <c r="H1333" s="35">
        <v>0.09195236924349792</v>
      </c>
      <c r="I1333" s="35">
        <v>38.351262063744</v>
      </c>
      <c r="J1333" s="35">
        <v>0.0</v>
      </c>
      <c r="K1333" s="35">
        <v>0.0</v>
      </c>
      <c r="L1333" s="35">
        <v>0.0</v>
      </c>
      <c r="M1333" s="35">
        <v>0.0</v>
      </c>
      <c r="N1333" s="35">
        <v>0.0</v>
      </c>
      <c r="O1333" s="35">
        <v>0.0</v>
      </c>
      <c r="P1333" s="35">
        <v>0.0</v>
      </c>
      <c r="R1333" s="35">
        <v>0.0</v>
      </c>
      <c r="S1333" s="35">
        <v>0.0</v>
      </c>
      <c r="T1333" s="35">
        <v>0.0</v>
      </c>
      <c r="U1333" s="35">
        <v>0.0</v>
      </c>
      <c r="V1333" s="35">
        <v>38.351262063744</v>
      </c>
      <c r="W1333" s="35">
        <v>0.0</v>
      </c>
      <c r="X1333" s="35">
        <v>0.0</v>
      </c>
      <c r="Y1333" s="35">
        <v>0.0</v>
      </c>
      <c r="Z1333" s="35">
        <v>0.0</v>
      </c>
      <c r="AA1333" s="35">
        <v>38.351262063744</v>
      </c>
      <c r="AB1333" s="35">
        <v>0.0</v>
      </c>
      <c r="AC1333" s="35">
        <v>0.0</v>
      </c>
      <c r="AD1333" s="35">
        <v>0.0</v>
      </c>
      <c r="AE1333" s="35">
        <v>0.0</v>
      </c>
      <c r="AF1333" s="35">
        <v>0.0</v>
      </c>
    </row>
    <row r="1334" ht="15.75" customHeight="1">
      <c r="A1334" s="35" t="s">
        <v>69</v>
      </c>
      <c r="B1334" s="35" t="s">
        <v>6091</v>
      </c>
      <c r="C1334" s="35">
        <v>1176.0</v>
      </c>
      <c r="D1334" s="35" t="s">
        <v>718</v>
      </c>
      <c r="F1334" s="35">
        <v>0.07056883161037139</v>
      </c>
      <c r="G1334" s="35">
        <v>0.0</v>
      </c>
      <c r="H1334" s="35">
        <v>0.07056883161037139</v>
      </c>
      <c r="I1334" s="35">
        <v>12.59894783952</v>
      </c>
      <c r="J1334" s="35">
        <v>0.0</v>
      </c>
      <c r="K1334" s="35">
        <v>0.0</v>
      </c>
      <c r="L1334" s="35">
        <v>0.0</v>
      </c>
      <c r="M1334" s="35">
        <v>0.0</v>
      </c>
      <c r="N1334" s="35">
        <v>0.0</v>
      </c>
      <c r="O1334" s="35">
        <v>0.0</v>
      </c>
      <c r="P1334" s="35">
        <v>0.0</v>
      </c>
      <c r="R1334" s="35">
        <v>0.0</v>
      </c>
      <c r="S1334" s="35">
        <v>0.0</v>
      </c>
      <c r="T1334" s="35">
        <v>0.0</v>
      </c>
      <c r="U1334" s="35">
        <v>0.08940654858231868</v>
      </c>
      <c r="V1334" s="35">
        <v>12.59894783952</v>
      </c>
      <c r="W1334" s="35">
        <v>0.0</v>
      </c>
      <c r="X1334" s="35">
        <v>0.0</v>
      </c>
      <c r="Y1334" s="35">
        <v>0.0</v>
      </c>
      <c r="Z1334" s="35">
        <v>0.08940654858231868</v>
      </c>
      <c r="AA1334" s="35">
        <v>12.59894783952</v>
      </c>
      <c r="AB1334" s="35">
        <v>0.0</v>
      </c>
      <c r="AC1334" s="35">
        <v>0.0</v>
      </c>
      <c r="AD1334" s="35">
        <v>0.0</v>
      </c>
      <c r="AE1334" s="35">
        <v>0.0</v>
      </c>
      <c r="AF1334" s="35">
        <v>0.0</v>
      </c>
    </row>
    <row r="1335" ht="15.75" customHeight="1">
      <c r="A1335" s="35" t="s">
        <v>69</v>
      </c>
      <c r="B1335" s="35" t="s">
        <v>6092</v>
      </c>
      <c r="C1335" s="35">
        <v>1176.0</v>
      </c>
      <c r="D1335" s="35" t="s">
        <v>718</v>
      </c>
      <c r="F1335" s="35">
        <v>12.12474366441708</v>
      </c>
      <c r="G1335" s="35">
        <v>0.0</v>
      </c>
      <c r="H1335" s="35">
        <v>12.12474366441708</v>
      </c>
      <c r="I1335" s="35">
        <v>209.440888078464</v>
      </c>
      <c r="J1335" s="35">
        <v>9.269647422336</v>
      </c>
      <c r="K1335" s="35">
        <v>14.517547869888</v>
      </c>
      <c r="L1335" s="35">
        <v>8.99316867456</v>
      </c>
      <c r="M1335" s="35">
        <v>10.729793475072</v>
      </c>
      <c r="N1335" s="35">
        <v>11.222997037056</v>
      </c>
      <c r="O1335" s="35">
        <v>11.222997037056</v>
      </c>
      <c r="P1335" s="35">
        <v>11.222997037056</v>
      </c>
      <c r="R1335" s="35">
        <v>10.40045659632</v>
      </c>
      <c r="S1335" s="35">
        <v>11.539953121536</v>
      </c>
      <c r="T1335" s="35">
        <v>14.1224464791648</v>
      </c>
      <c r="U1335" s="35">
        <v>115.4175336578072</v>
      </c>
      <c r="V1335" s="35">
        <v>209.440888078464</v>
      </c>
      <c r="W1335" s="35">
        <v>10.40045659632</v>
      </c>
      <c r="X1335" s="35">
        <v>11.539953121536</v>
      </c>
      <c r="Y1335" s="35">
        <v>14.1224464791648</v>
      </c>
      <c r="Z1335" s="35">
        <v>115.4175336578072</v>
      </c>
      <c r="AA1335" s="35">
        <v>209.440888078464</v>
      </c>
      <c r="AB1335" s="35">
        <v>0.0</v>
      </c>
      <c r="AC1335" s="35">
        <v>0.0</v>
      </c>
      <c r="AD1335" s="35">
        <v>0.0</v>
      </c>
      <c r="AE1335" s="35">
        <v>0.0</v>
      </c>
      <c r="AF1335" s="35">
        <v>0.0</v>
      </c>
    </row>
    <row r="1336" ht="15.75" customHeight="1">
      <c r="A1336" s="35" t="s">
        <v>69</v>
      </c>
      <c r="B1336" s="35" t="s">
        <v>6093</v>
      </c>
      <c r="C1336" s="35">
        <v>1176.0</v>
      </c>
      <c r="D1336" s="35" t="s">
        <v>718</v>
      </c>
      <c r="F1336" s="35">
        <v>1.19084334594725</v>
      </c>
      <c r="G1336" s="35">
        <v>0.0</v>
      </c>
      <c r="H1336" s="35">
        <v>1.19084334594725</v>
      </c>
      <c r="I1336" s="35">
        <v>144.080614073088</v>
      </c>
      <c r="J1336" s="35">
        <v>0.0</v>
      </c>
      <c r="K1336" s="35">
        <v>0.0</v>
      </c>
      <c r="L1336" s="35">
        <v>0.0</v>
      </c>
      <c r="M1336" s="35">
        <v>0.0</v>
      </c>
      <c r="N1336" s="35">
        <v>0.0</v>
      </c>
      <c r="O1336" s="35">
        <v>0.0</v>
      </c>
      <c r="P1336" s="35">
        <v>0.0</v>
      </c>
      <c r="R1336" s="35">
        <v>0.0</v>
      </c>
      <c r="S1336" s="35">
        <v>0.0</v>
      </c>
      <c r="T1336" s="35">
        <v>9.123900140880002</v>
      </c>
      <c r="U1336" s="35">
        <v>12.11483318326848</v>
      </c>
      <c r="V1336" s="35">
        <v>144.080614073088</v>
      </c>
      <c r="W1336" s="35">
        <v>0.0</v>
      </c>
      <c r="X1336" s="35">
        <v>0.0</v>
      </c>
      <c r="Y1336" s="35">
        <v>9.123900140880002</v>
      </c>
      <c r="Z1336" s="35">
        <v>12.11483318326848</v>
      </c>
      <c r="AA1336" s="35">
        <v>144.080614073088</v>
      </c>
      <c r="AB1336" s="35">
        <v>0.0</v>
      </c>
      <c r="AC1336" s="35">
        <v>0.0</v>
      </c>
      <c r="AD1336" s="35">
        <v>0.0</v>
      </c>
      <c r="AE1336" s="35">
        <v>0.0</v>
      </c>
      <c r="AF1336" s="35">
        <v>0.0</v>
      </c>
    </row>
    <row r="1337" ht="15.75" customHeight="1">
      <c r="A1337" s="35" t="s">
        <v>69</v>
      </c>
      <c r="B1337" s="35" t="s">
        <v>6094</v>
      </c>
      <c r="C1337" s="35">
        <v>1176.0</v>
      </c>
      <c r="D1337" s="35" t="s">
        <v>718</v>
      </c>
      <c r="F1337" s="35">
        <v>18.60331539288297</v>
      </c>
      <c r="G1337" s="35">
        <v>0.0</v>
      </c>
      <c r="H1337" s="35">
        <v>18.60331539288297</v>
      </c>
      <c r="I1337" s="35">
        <v>44.73141246</v>
      </c>
      <c r="J1337" s="35">
        <v>11.634077516544</v>
      </c>
      <c r="K1337" s="35">
        <v>23.51047486032</v>
      </c>
      <c r="L1337" s="35">
        <v>14.915910596832</v>
      </c>
      <c r="M1337" s="35">
        <v>13.766293481472</v>
      </c>
      <c r="N1337" s="35">
        <v>31.99131893664</v>
      </c>
      <c r="O1337" s="35">
        <v>31.99131893664</v>
      </c>
      <c r="P1337" s="35">
        <v>31.99131893664</v>
      </c>
      <c r="R1337" s="35">
        <v>16.782127610976</v>
      </c>
      <c r="S1337" s="35">
        <v>21.16408531104</v>
      </c>
      <c r="T1337" s="35">
        <v>32.2070936648832</v>
      </c>
      <c r="U1337" s="35">
        <v>37.25926576025471</v>
      </c>
      <c r="V1337" s="35">
        <v>44.73141246</v>
      </c>
      <c r="W1337" s="35">
        <v>16.782127610976</v>
      </c>
      <c r="X1337" s="35">
        <v>21.16408531104</v>
      </c>
      <c r="Y1337" s="35">
        <v>32.2070936648832</v>
      </c>
      <c r="Z1337" s="35">
        <v>37.25926576025471</v>
      </c>
      <c r="AA1337" s="35">
        <v>44.73141246</v>
      </c>
      <c r="AB1337" s="35">
        <v>0.0</v>
      </c>
      <c r="AC1337" s="35">
        <v>0.0</v>
      </c>
      <c r="AD1337" s="35">
        <v>0.0</v>
      </c>
      <c r="AE1337" s="35">
        <v>0.0</v>
      </c>
      <c r="AF1337" s="35">
        <v>0.0</v>
      </c>
    </row>
    <row r="1338" ht="15.75" customHeight="1">
      <c r="A1338" s="35" t="s">
        <v>69</v>
      </c>
      <c r="B1338" s="35" t="s">
        <v>6095</v>
      </c>
      <c r="C1338" s="35">
        <v>880.0</v>
      </c>
      <c r="D1338" s="35" t="s">
        <v>710</v>
      </c>
      <c r="F1338" s="35">
        <v>9.98107528823451</v>
      </c>
      <c r="G1338" s="35">
        <v>0.0</v>
      </c>
      <c r="H1338" s="35">
        <v>9.98107528823451</v>
      </c>
      <c r="I1338" s="35">
        <v>25.119902219328</v>
      </c>
      <c r="J1338" s="35">
        <v>9.415291265856</v>
      </c>
      <c r="K1338" s="35">
        <v>10.219420112832</v>
      </c>
      <c r="L1338" s="35">
        <v>10.011112078464</v>
      </c>
      <c r="M1338" s="35">
        <v>2.376453655296</v>
      </c>
      <c r="N1338" s="35">
        <v>16.51556293632</v>
      </c>
      <c r="O1338" s="35">
        <v>16.51556293632</v>
      </c>
      <c r="P1338" s="35">
        <v>16.51556293632</v>
      </c>
      <c r="R1338" s="35">
        <v>10.457251289856</v>
      </c>
      <c r="S1338" s="35">
        <v>12.33626841216</v>
      </c>
      <c r="T1338" s="35">
        <v>15.91439433756481</v>
      </c>
      <c r="U1338" s="35">
        <v>18.92496524345279</v>
      </c>
      <c r="V1338" s="35">
        <v>25.119902219328</v>
      </c>
      <c r="W1338" s="35">
        <v>10.457251289856</v>
      </c>
      <c r="X1338" s="35">
        <v>12.33626841216</v>
      </c>
      <c r="Y1338" s="35">
        <v>15.91439433756481</v>
      </c>
      <c r="Z1338" s="35">
        <v>18.92496524345279</v>
      </c>
      <c r="AA1338" s="35">
        <v>25.119902219328</v>
      </c>
      <c r="AB1338" s="35">
        <v>0.0</v>
      </c>
      <c r="AC1338" s="35">
        <v>0.0</v>
      </c>
      <c r="AD1338" s="35">
        <v>0.0</v>
      </c>
      <c r="AE1338" s="35">
        <v>0.0</v>
      </c>
      <c r="AF1338" s="35">
        <v>0.0</v>
      </c>
    </row>
    <row r="1339" ht="15.75" customHeight="1">
      <c r="A1339" s="35" t="s">
        <v>69</v>
      </c>
      <c r="B1339" s="35" t="s">
        <v>6096</v>
      </c>
      <c r="C1339" s="35">
        <v>880.0</v>
      </c>
      <c r="D1339" s="35" t="s">
        <v>710</v>
      </c>
      <c r="F1339" s="35">
        <v>0.01093073866419271</v>
      </c>
      <c r="G1339" s="35">
        <v>0.0</v>
      </c>
      <c r="H1339" s="35">
        <v>0.01093073866419271</v>
      </c>
      <c r="I1339" s="35">
        <v>3.492033140736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R1339" s="35">
        <v>0.0</v>
      </c>
      <c r="S1339" s="35">
        <v>0.0</v>
      </c>
      <c r="T1339" s="35">
        <v>0.0</v>
      </c>
      <c r="U1339" s="35">
        <v>0.0</v>
      </c>
      <c r="V1339" s="35">
        <v>3.492033140736</v>
      </c>
      <c r="W1339" s="35">
        <v>0.0</v>
      </c>
      <c r="X1339" s="35">
        <v>0.0</v>
      </c>
      <c r="Y1339" s="35">
        <v>0.0</v>
      </c>
      <c r="Z1339" s="35">
        <v>0.0</v>
      </c>
      <c r="AA1339" s="35">
        <v>3.492033140736</v>
      </c>
      <c r="AB1339" s="35">
        <v>0.0</v>
      </c>
      <c r="AC1339" s="35">
        <v>0.0</v>
      </c>
      <c r="AD1339" s="35">
        <v>0.0</v>
      </c>
      <c r="AE1339" s="35">
        <v>0.0</v>
      </c>
      <c r="AF1339" s="35">
        <v>0.0</v>
      </c>
    </row>
    <row r="1340" ht="15.75" customHeight="1">
      <c r="A1340" s="35" t="s">
        <v>69</v>
      </c>
      <c r="B1340" s="35" t="s">
        <v>6097</v>
      </c>
      <c r="C1340" s="35">
        <v>880.0</v>
      </c>
      <c r="D1340" s="35" t="s">
        <v>710</v>
      </c>
      <c r="F1340" s="35">
        <v>17.20755859650266</v>
      </c>
      <c r="G1340" s="35">
        <v>0.0</v>
      </c>
      <c r="H1340" s="35">
        <v>17.20755859650266</v>
      </c>
      <c r="I1340" s="35">
        <v>65.984476285728</v>
      </c>
      <c r="J1340" s="35">
        <v>0.0</v>
      </c>
      <c r="K1340" s="35">
        <v>36.775987524864</v>
      </c>
      <c r="L1340" s="35">
        <v>46.706926680288</v>
      </c>
      <c r="M1340" s="35">
        <v>0.0</v>
      </c>
      <c r="N1340" s="35">
        <v>27.80919848448</v>
      </c>
      <c r="O1340" s="35">
        <v>27.80919848448</v>
      </c>
      <c r="P1340" s="35">
        <v>27.80919848448</v>
      </c>
      <c r="R1340" s="35">
        <v>0.0</v>
      </c>
      <c r="S1340" s="35">
        <v>35.71272834696001</v>
      </c>
      <c r="T1340" s="35">
        <v>50.1900491586816</v>
      </c>
      <c r="U1340" s="35">
        <v>61.30923294779134</v>
      </c>
      <c r="V1340" s="35">
        <v>65.984476285728</v>
      </c>
      <c r="W1340" s="35">
        <v>0.0</v>
      </c>
      <c r="X1340" s="35">
        <v>35.71272834696001</v>
      </c>
      <c r="Y1340" s="35">
        <v>50.1900491586816</v>
      </c>
      <c r="Z1340" s="35">
        <v>61.30923294779134</v>
      </c>
      <c r="AA1340" s="35">
        <v>65.984476285728</v>
      </c>
      <c r="AB1340" s="35">
        <v>0.0</v>
      </c>
      <c r="AC1340" s="35">
        <v>0.0</v>
      </c>
      <c r="AD1340" s="35">
        <v>0.0</v>
      </c>
      <c r="AE1340" s="35">
        <v>0.0</v>
      </c>
      <c r="AF1340" s="35">
        <v>0.0</v>
      </c>
    </row>
    <row r="1341" ht="15.75" customHeight="1">
      <c r="A1341" s="35" t="s">
        <v>69</v>
      </c>
      <c r="B1341" s="35" t="s">
        <v>6098</v>
      </c>
      <c r="C1341" s="35">
        <v>880.0</v>
      </c>
      <c r="D1341" s="35" t="s">
        <v>710</v>
      </c>
      <c r="F1341" s="35">
        <v>0.1662130793501548</v>
      </c>
      <c r="G1341" s="35">
        <v>0.0</v>
      </c>
      <c r="H1341" s="35">
        <v>0.1662130793501548</v>
      </c>
      <c r="I1341" s="35">
        <v>3.27131040096</v>
      </c>
      <c r="J1341" s="35">
        <v>0.0</v>
      </c>
      <c r="K1341" s="35">
        <v>1.45976405904</v>
      </c>
      <c r="L1341" s="35">
        <v>0.0</v>
      </c>
      <c r="M1341" s="35">
        <v>0.0</v>
      </c>
      <c r="N1341" s="35">
        <v>0.0</v>
      </c>
      <c r="O1341" s="35">
        <v>0.0</v>
      </c>
      <c r="P1341" s="35">
        <v>0.0</v>
      </c>
      <c r="R1341" s="35">
        <v>0.0</v>
      </c>
      <c r="S1341" s="35">
        <v>0.0</v>
      </c>
      <c r="T1341" s="35">
        <v>1.3079350755072</v>
      </c>
      <c r="U1341" s="35">
        <v>1.728148954291193</v>
      </c>
      <c r="V1341" s="35">
        <v>3.27131040096</v>
      </c>
      <c r="W1341" s="35">
        <v>0.0</v>
      </c>
      <c r="X1341" s="35">
        <v>0.0</v>
      </c>
      <c r="Y1341" s="35">
        <v>1.3079350755072</v>
      </c>
      <c r="Z1341" s="35">
        <v>1.728148954291193</v>
      </c>
      <c r="AA1341" s="35">
        <v>3.27131040096</v>
      </c>
      <c r="AB1341" s="35">
        <v>0.0</v>
      </c>
      <c r="AC1341" s="35">
        <v>0.0</v>
      </c>
      <c r="AD1341" s="35">
        <v>0.0</v>
      </c>
      <c r="AE1341" s="35">
        <v>0.0</v>
      </c>
      <c r="AF1341" s="35">
        <v>0.0</v>
      </c>
    </row>
    <row r="1342" ht="15.75" customHeight="1">
      <c r="A1342" s="35" t="s">
        <v>70</v>
      </c>
      <c r="F1342" s="35">
        <v>495.8465399393967</v>
      </c>
      <c r="G1342" s="35">
        <v>1356.316371427511</v>
      </c>
      <c r="H1342" s="35">
        <v>1852.162911366908</v>
      </c>
      <c r="I1342" s="35">
        <v>5555.809143398305</v>
      </c>
      <c r="J1342" s="35">
        <v>1808.254772037504</v>
      </c>
      <c r="K1342" s="35">
        <v>662.751571608</v>
      </c>
      <c r="L1342" s="35">
        <v>2718.764011006848</v>
      </c>
      <c r="M1342" s="35">
        <v>2469.411544366368</v>
      </c>
      <c r="N1342" s="35">
        <v>3059.610104319552</v>
      </c>
      <c r="O1342" s="35">
        <v>3059.610104319552</v>
      </c>
      <c r="P1342" s="35">
        <v>3059.610104319552</v>
      </c>
      <c r="R1342" s="35">
        <v>1572.059018218752</v>
      </c>
      <c r="S1342" s="35">
        <v>2818.390002309504</v>
      </c>
      <c r="T1342" s="35">
        <v>3918.027320622173</v>
      </c>
      <c r="U1342" s="35">
        <v>4612.841868357673</v>
      </c>
      <c r="V1342" s="35">
        <v>5555.809143398305</v>
      </c>
      <c r="W1342" s="35">
        <v>383.101107387264</v>
      </c>
      <c r="X1342" s="35">
        <v>667.1839613574241</v>
      </c>
      <c r="Y1342" s="35">
        <v>1171.014790587667</v>
      </c>
      <c r="Z1342" s="35">
        <v>2103.436041766618</v>
      </c>
      <c r="AA1342" s="35">
        <v>2710.79155999008</v>
      </c>
      <c r="AB1342" s="35">
        <v>1089.586762792416</v>
      </c>
      <c r="AC1342" s="35">
        <v>2189.333280399552</v>
      </c>
      <c r="AD1342" s="35">
        <v>3042.074892625978</v>
      </c>
      <c r="AE1342" s="35">
        <v>3891.988117918251</v>
      </c>
      <c r="AF1342" s="35">
        <v>4302.76430287872</v>
      </c>
    </row>
    <row r="1343" ht="15.75" customHeight="1">
      <c r="A1343" s="35" t="s">
        <v>70</v>
      </c>
      <c r="B1343" s="35" t="s">
        <v>6099</v>
      </c>
      <c r="C1343" s="35">
        <v>5658.0</v>
      </c>
      <c r="D1343" s="35" t="s">
        <v>70</v>
      </c>
      <c r="F1343" s="35">
        <v>0.04215281465722341</v>
      </c>
      <c r="G1343" s="35">
        <v>0.01527247614413503</v>
      </c>
      <c r="H1343" s="35">
        <v>0.05742529080135844</v>
      </c>
      <c r="I1343" s="35">
        <v>6.347176391808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R1343" s="35">
        <v>0.0</v>
      </c>
      <c r="S1343" s="35">
        <v>0.0</v>
      </c>
      <c r="T1343" s="35">
        <v>0.505430948736</v>
      </c>
      <c r="U1343" s="35">
        <v>1.064056660168317</v>
      </c>
      <c r="V1343" s="35">
        <v>6.347176391808</v>
      </c>
      <c r="W1343" s="35">
        <v>0.0</v>
      </c>
      <c r="X1343" s="35">
        <v>0.0</v>
      </c>
      <c r="Y1343" s="35">
        <v>0.0</v>
      </c>
      <c r="Z1343" s="35">
        <v>1.04327311701312</v>
      </c>
      <c r="AA1343" s="35">
        <v>6.347176391808</v>
      </c>
      <c r="AB1343" s="35">
        <v>0.0</v>
      </c>
      <c r="AC1343" s="35">
        <v>0.0</v>
      </c>
      <c r="AD1343" s="35">
        <v>0.0</v>
      </c>
      <c r="AE1343" s="35">
        <v>0.8208466602335998</v>
      </c>
      <c r="AF1343" s="35">
        <v>1.270123835904</v>
      </c>
    </row>
    <row r="1344" ht="15.75" customHeight="1">
      <c r="A1344" s="35" t="s">
        <v>70</v>
      </c>
      <c r="B1344" s="35" t="s">
        <v>6100</v>
      </c>
      <c r="C1344" s="35">
        <v>5658.0</v>
      </c>
      <c r="D1344" s="35" t="s">
        <v>70</v>
      </c>
      <c r="F1344" s="35">
        <v>0.3189662207937599</v>
      </c>
      <c r="G1344" s="35">
        <v>0.229642298253555</v>
      </c>
      <c r="H1344" s="35">
        <v>0.5486085190473149</v>
      </c>
      <c r="I1344" s="35">
        <v>11.480737280544</v>
      </c>
      <c r="J1344" s="35">
        <v>0.0</v>
      </c>
      <c r="K1344" s="35">
        <v>0.0</v>
      </c>
      <c r="L1344" s="35">
        <v>0.0</v>
      </c>
      <c r="M1344" s="35">
        <v>0.0</v>
      </c>
      <c r="N1344" s="35">
        <v>0.0</v>
      </c>
      <c r="O1344" s="35">
        <v>0.0</v>
      </c>
      <c r="P1344" s="35">
        <v>0.0</v>
      </c>
      <c r="R1344" s="35">
        <v>0.0</v>
      </c>
      <c r="S1344" s="35">
        <v>0.0</v>
      </c>
      <c r="T1344" s="35">
        <v>5.134423900233601</v>
      </c>
      <c r="U1344" s="35">
        <v>6.885900917078395</v>
      </c>
      <c r="V1344" s="35">
        <v>11.480737280544</v>
      </c>
      <c r="W1344" s="35">
        <v>0.0</v>
      </c>
      <c r="X1344" s="35">
        <v>0.0</v>
      </c>
      <c r="Y1344" s="35">
        <v>3.619138537728001</v>
      </c>
      <c r="Z1344" s="35">
        <v>6.416297029699199</v>
      </c>
      <c r="AA1344" s="35">
        <v>8.365576895424</v>
      </c>
      <c r="AB1344" s="35">
        <v>0.0</v>
      </c>
      <c r="AC1344" s="35">
        <v>0.0</v>
      </c>
      <c r="AD1344" s="35">
        <v>0.6602406134688064</v>
      </c>
      <c r="AE1344" s="35">
        <v>5.413254017472</v>
      </c>
      <c r="AF1344" s="35">
        <v>9.887443548192</v>
      </c>
    </row>
    <row r="1345" ht="15.75" customHeight="1">
      <c r="A1345" s="35" t="s">
        <v>70</v>
      </c>
      <c r="B1345" s="35" t="s">
        <v>6101</v>
      </c>
      <c r="C1345" s="35">
        <v>5658.0</v>
      </c>
      <c r="D1345" s="35" t="s">
        <v>70</v>
      </c>
      <c r="F1345" s="35">
        <v>0.07652523150819447</v>
      </c>
      <c r="G1345" s="35">
        <v>0.04930824228419914</v>
      </c>
      <c r="H1345" s="35">
        <v>0.1258334737923936</v>
      </c>
      <c r="I1345" s="35">
        <v>4.475888855424</v>
      </c>
      <c r="J1345" s="35">
        <v>0.0</v>
      </c>
      <c r="K1345" s="35">
        <v>0.0</v>
      </c>
      <c r="L1345" s="35">
        <v>0.0</v>
      </c>
      <c r="M1345" s="35">
        <v>0.0</v>
      </c>
      <c r="N1345" s="35">
        <v>0.0</v>
      </c>
      <c r="O1345" s="35">
        <v>0.0</v>
      </c>
      <c r="P1345" s="35">
        <v>0.0</v>
      </c>
      <c r="R1345" s="35">
        <v>0.0</v>
      </c>
      <c r="S1345" s="35">
        <v>0.0</v>
      </c>
      <c r="T1345" s="35">
        <v>1.11057490152</v>
      </c>
      <c r="U1345" s="35">
        <v>1.714956424312318</v>
      </c>
      <c r="V1345" s="35">
        <v>4.475888855424</v>
      </c>
      <c r="W1345" s="35">
        <v>0.0</v>
      </c>
      <c r="X1345" s="35">
        <v>0.0</v>
      </c>
      <c r="Y1345" s="35">
        <v>0.8092941050880008</v>
      </c>
      <c r="Z1345" s="35">
        <v>1.56608825974272</v>
      </c>
      <c r="AA1345" s="35">
        <v>2.60691858</v>
      </c>
      <c r="AB1345" s="35">
        <v>0.0</v>
      </c>
      <c r="AC1345" s="35">
        <v>0.0</v>
      </c>
      <c r="AD1345" s="35">
        <v>0.0</v>
      </c>
      <c r="AE1345" s="35">
        <v>1.34069745293568</v>
      </c>
      <c r="AF1345" s="35">
        <v>4.475888855424</v>
      </c>
    </row>
    <row r="1346" ht="15.75" customHeight="1">
      <c r="A1346" s="35" t="s">
        <v>70</v>
      </c>
      <c r="B1346" s="35" t="s">
        <v>6102</v>
      </c>
      <c r="C1346" s="35">
        <v>849.0</v>
      </c>
      <c r="D1346" s="35" t="s">
        <v>70</v>
      </c>
      <c r="F1346" s="35">
        <v>0.01636574357718365</v>
      </c>
      <c r="G1346" s="35">
        <v>0.1118280234321338</v>
      </c>
      <c r="H1346" s="35">
        <v>0.1281937670093175</v>
      </c>
      <c r="I1346" s="35">
        <v>20.209362491808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R1346" s="35">
        <v>0.0</v>
      </c>
      <c r="S1346" s="35">
        <v>0.0</v>
      </c>
      <c r="T1346" s="35">
        <v>0.9024142460256</v>
      </c>
      <c r="U1346" s="35">
        <v>1.2219976361376</v>
      </c>
      <c r="V1346" s="35">
        <v>20.209362491808</v>
      </c>
      <c r="W1346" s="35">
        <v>0.0</v>
      </c>
      <c r="X1346" s="35">
        <v>0.0</v>
      </c>
      <c r="Y1346" s="35">
        <v>0.0</v>
      </c>
      <c r="Z1346" s="35">
        <v>0.8329475530655994</v>
      </c>
      <c r="AA1346" s="35">
        <v>1.104605195904</v>
      </c>
      <c r="AB1346" s="35">
        <v>0.0</v>
      </c>
      <c r="AC1346" s="35">
        <v>0.0</v>
      </c>
      <c r="AD1346" s="35">
        <v>0.8658743510592001</v>
      </c>
      <c r="AE1346" s="35">
        <v>1.164414804739199</v>
      </c>
      <c r="AF1346" s="35">
        <v>20.209362491808</v>
      </c>
    </row>
    <row r="1347" ht="15.75" customHeight="1">
      <c r="A1347" s="35" t="s">
        <v>70</v>
      </c>
      <c r="B1347" s="35" t="s">
        <v>6103</v>
      </c>
      <c r="C1347" s="35">
        <v>849.0</v>
      </c>
      <c r="D1347" s="35" t="s">
        <v>70</v>
      </c>
      <c r="F1347" s="35">
        <v>0.0</v>
      </c>
      <c r="G1347" s="35">
        <v>0.002921899336155269</v>
      </c>
      <c r="H1347" s="35">
        <v>0.002921899336155269</v>
      </c>
      <c r="I1347" s="35">
        <v>1.752886535904</v>
      </c>
      <c r="J1347" s="35">
        <v>0.0</v>
      </c>
      <c r="K1347" s="35">
        <v>0.0</v>
      </c>
      <c r="L1347" s="35">
        <v>0.0</v>
      </c>
      <c r="M1347" s="35">
        <v>0.0</v>
      </c>
      <c r="N1347" s="35">
        <v>0.0</v>
      </c>
      <c r="O1347" s="35">
        <v>0.0</v>
      </c>
      <c r="P1347" s="35">
        <v>0.0</v>
      </c>
      <c r="R1347" s="35">
        <v>0.0</v>
      </c>
      <c r="S1347" s="35">
        <v>0.0</v>
      </c>
      <c r="T1347" s="35">
        <v>0.0</v>
      </c>
      <c r="U1347" s="35">
        <v>0.0</v>
      </c>
      <c r="V1347" s="35">
        <v>1.752886535904</v>
      </c>
      <c r="W1347" s="35">
        <v>0.0</v>
      </c>
      <c r="X1347" s="35">
        <v>0.0</v>
      </c>
      <c r="Y1347" s="35">
        <v>0.0</v>
      </c>
      <c r="Z1347" s="35">
        <v>0.0</v>
      </c>
      <c r="AA1347" s="35">
        <v>0.0</v>
      </c>
      <c r="AB1347" s="35">
        <v>0.0</v>
      </c>
      <c r="AC1347" s="35">
        <v>0.0</v>
      </c>
      <c r="AD1347" s="35">
        <v>0.0</v>
      </c>
      <c r="AE1347" s="35">
        <v>0.0</v>
      </c>
      <c r="AF1347" s="35">
        <v>1.752886535904</v>
      </c>
    </row>
    <row r="1348" ht="15.75" customHeight="1">
      <c r="A1348" s="35" t="s">
        <v>70</v>
      </c>
      <c r="B1348" s="35" t="s">
        <v>6104</v>
      </c>
      <c r="C1348" s="35">
        <v>849.0</v>
      </c>
      <c r="D1348" s="35" t="s">
        <v>70</v>
      </c>
      <c r="F1348" s="35">
        <v>0.0</v>
      </c>
      <c r="G1348" s="35">
        <v>0.001900649037503596</v>
      </c>
      <c r="H1348" s="35">
        <v>0.001900649037503596</v>
      </c>
      <c r="I1348" s="35">
        <v>0.6091968718080001</v>
      </c>
      <c r="J1348" s="35">
        <v>0.0</v>
      </c>
      <c r="K1348" s="35">
        <v>0.0</v>
      </c>
      <c r="L1348" s="35">
        <v>0.0</v>
      </c>
      <c r="M1348" s="35">
        <v>0.0</v>
      </c>
      <c r="N1348" s="35">
        <v>0.0</v>
      </c>
      <c r="O1348" s="35">
        <v>0.0</v>
      </c>
      <c r="P1348" s="35">
        <v>0.0</v>
      </c>
      <c r="R1348" s="35">
        <v>0.0</v>
      </c>
      <c r="S1348" s="35">
        <v>0.0</v>
      </c>
      <c r="T1348" s="35">
        <v>0.0</v>
      </c>
      <c r="U1348" s="35">
        <v>0.0</v>
      </c>
      <c r="V1348" s="35">
        <v>0.6091968718080001</v>
      </c>
      <c r="W1348" s="35">
        <v>0.0</v>
      </c>
      <c r="X1348" s="35">
        <v>0.0</v>
      </c>
      <c r="Y1348" s="35">
        <v>0.0</v>
      </c>
      <c r="Z1348" s="35">
        <v>0.0</v>
      </c>
      <c r="AA1348" s="35">
        <v>0.0</v>
      </c>
      <c r="AB1348" s="35">
        <v>0.0</v>
      </c>
      <c r="AC1348" s="35">
        <v>0.0</v>
      </c>
      <c r="AD1348" s="35">
        <v>0.0</v>
      </c>
      <c r="AE1348" s="35">
        <v>0.0</v>
      </c>
      <c r="AF1348" s="35">
        <v>0.6091968718080001</v>
      </c>
    </row>
    <row r="1349" ht="15.75" customHeight="1">
      <c r="A1349" s="35" t="s">
        <v>70</v>
      </c>
      <c r="B1349" s="35" t="s">
        <v>6105</v>
      </c>
      <c r="C1349" s="35">
        <v>849.0</v>
      </c>
      <c r="D1349" s="35" t="s">
        <v>70</v>
      </c>
      <c r="F1349" s="35">
        <v>0.00425157377312673</v>
      </c>
      <c r="G1349" s="35">
        <v>0.003594406692145731</v>
      </c>
      <c r="H1349" s="35">
        <v>0.007845980465272462</v>
      </c>
      <c r="I1349" s="35">
        <v>4.70690873856</v>
      </c>
      <c r="J1349" s="35">
        <v>0.0</v>
      </c>
      <c r="K1349" s="35">
        <v>0.0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R1349" s="35">
        <v>0.0</v>
      </c>
      <c r="S1349" s="35">
        <v>0.0</v>
      </c>
      <c r="T1349" s="35">
        <v>0.0</v>
      </c>
      <c r="U1349" s="35">
        <v>0.0</v>
      </c>
      <c r="V1349" s="35">
        <v>4.70690873856</v>
      </c>
      <c r="W1349" s="35">
        <v>0.0</v>
      </c>
      <c r="X1349" s="35">
        <v>0.0</v>
      </c>
      <c r="Y1349" s="35">
        <v>0.0</v>
      </c>
      <c r="Z1349" s="35">
        <v>0.0</v>
      </c>
      <c r="AA1349" s="35">
        <v>2.550576034944</v>
      </c>
      <c r="AB1349" s="35">
        <v>0.0</v>
      </c>
      <c r="AC1349" s="35">
        <v>0.0</v>
      </c>
      <c r="AD1349" s="35">
        <v>0.0</v>
      </c>
      <c r="AE1349" s="35">
        <v>0.0</v>
      </c>
      <c r="AF1349" s="35">
        <v>2.156332703616</v>
      </c>
    </row>
    <row r="1350" ht="15.75" customHeight="1">
      <c r="A1350" s="35" t="s">
        <v>70</v>
      </c>
      <c r="B1350" s="35" t="s">
        <v>6106</v>
      </c>
      <c r="C1350" s="35">
        <v>849.0</v>
      </c>
      <c r="D1350" s="35" t="s">
        <v>70</v>
      </c>
      <c r="F1350" s="35">
        <v>0.0</v>
      </c>
      <c r="G1350" s="35">
        <v>0.02300739596131739</v>
      </c>
      <c r="H1350" s="35">
        <v>0.02300739596131739</v>
      </c>
      <c r="I1350" s="35">
        <v>13.802444905536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R1350" s="35">
        <v>0.0</v>
      </c>
      <c r="S1350" s="35">
        <v>0.0</v>
      </c>
      <c r="T1350" s="35">
        <v>0.0</v>
      </c>
      <c r="U1350" s="35">
        <v>0.0</v>
      </c>
      <c r="V1350" s="35">
        <v>13.802444905536</v>
      </c>
      <c r="W1350" s="35">
        <v>0.0</v>
      </c>
      <c r="X1350" s="35">
        <v>0.0</v>
      </c>
      <c r="Y1350" s="35">
        <v>0.0</v>
      </c>
      <c r="Z1350" s="35">
        <v>0.0</v>
      </c>
      <c r="AA1350" s="35">
        <v>0.0</v>
      </c>
      <c r="AB1350" s="35">
        <v>0.0</v>
      </c>
      <c r="AC1350" s="35">
        <v>0.0</v>
      </c>
      <c r="AD1350" s="35">
        <v>0.0</v>
      </c>
      <c r="AE1350" s="35">
        <v>0.0</v>
      </c>
      <c r="AF1350" s="35">
        <v>13.802444905536</v>
      </c>
    </row>
    <row r="1351" ht="15.75" customHeight="1">
      <c r="A1351" s="35" t="s">
        <v>70</v>
      </c>
      <c r="B1351" s="35" t="s">
        <v>6107</v>
      </c>
      <c r="C1351" s="35">
        <v>980.0</v>
      </c>
      <c r="D1351" s="35" t="s">
        <v>70</v>
      </c>
      <c r="F1351" s="35">
        <v>0.8925966042311706</v>
      </c>
      <c r="G1351" s="35">
        <v>1.961324566232482</v>
      </c>
      <c r="H1351" s="35">
        <v>2.853921170463653</v>
      </c>
      <c r="I1351" s="35">
        <v>120.60048483504</v>
      </c>
      <c r="J1351" s="35">
        <v>0.0</v>
      </c>
      <c r="K1351" s="35">
        <v>0.0</v>
      </c>
      <c r="L1351" s="35">
        <v>0.0</v>
      </c>
      <c r="M1351" s="35">
        <v>4.601175431328</v>
      </c>
      <c r="N1351" s="35">
        <v>0.0</v>
      </c>
      <c r="O1351" s="35">
        <v>0.0</v>
      </c>
      <c r="P1351" s="35">
        <v>0.0</v>
      </c>
      <c r="R1351" s="35">
        <v>0.0</v>
      </c>
      <c r="S1351" s="35">
        <v>0.0</v>
      </c>
      <c r="T1351" s="35">
        <v>6.891887201472001</v>
      </c>
      <c r="U1351" s="35">
        <v>68.52048332153417</v>
      </c>
      <c r="V1351" s="35">
        <v>120.60048483504</v>
      </c>
      <c r="W1351" s="35">
        <v>0.0</v>
      </c>
      <c r="X1351" s="35">
        <v>0.0</v>
      </c>
      <c r="Y1351" s="35">
        <v>4.404400466659201</v>
      </c>
      <c r="Z1351" s="35">
        <v>17.37258779426672</v>
      </c>
      <c r="AA1351" s="35">
        <v>52.24479604848</v>
      </c>
      <c r="AB1351" s="35">
        <v>0.0</v>
      </c>
      <c r="AC1351" s="35">
        <v>0.0</v>
      </c>
      <c r="AD1351" s="35">
        <v>6.509936387808002</v>
      </c>
      <c r="AE1351" s="35">
        <v>45.81509742395662</v>
      </c>
      <c r="AF1351" s="35">
        <v>107.00438004144</v>
      </c>
    </row>
    <row r="1352" ht="15.75" customHeight="1">
      <c r="A1352" s="35" t="s">
        <v>70</v>
      </c>
      <c r="B1352" s="35" t="s">
        <v>6108</v>
      </c>
      <c r="C1352" s="35">
        <v>856.0</v>
      </c>
      <c r="D1352" s="35" t="s">
        <v>70</v>
      </c>
      <c r="F1352" s="35">
        <v>0.005617916106150818</v>
      </c>
      <c r="G1352" s="35">
        <v>0.03252800472150795</v>
      </c>
      <c r="H1352" s="35">
        <v>0.03814592082765877</v>
      </c>
      <c r="I1352" s="35">
        <v>13.881866400864</v>
      </c>
      <c r="J1352" s="35">
        <v>0.0</v>
      </c>
      <c r="K1352" s="35">
        <v>0.0</v>
      </c>
      <c r="L1352" s="35">
        <v>0.0</v>
      </c>
      <c r="M1352" s="35">
        <v>0.0</v>
      </c>
      <c r="N1352" s="35">
        <v>0.0</v>
      </c>
      <c r="O1352" s="35">
        <v>0.0</v>
      </c>
      <c r="P1352" s="35">
        <v>0.0</v>
      </c>
      <c r="R1352" s="35">
        <v>0.0</v>
      </c>
      <c r="S1352" s="35">
        <v>0.0</v>
      </c>
      <c r="T1352" s="35">
        <v>0.0</v>
      </c>
      <c r="U1352" s="35">
        <v>0.0</v>
      </c>
      <c r="V1352" s="35">
        <v>13.881866400864</v>
      </c>
      <c r="W1352" s="35">
        <v>0.0</v>
      </c>
      <c r="X1352" s="35">
        <v>0.0</v>
      </c>
      <c r="Y1352" s="35">
        <v>0.0</v>
      </c>
      <c r="Z1352" s="35">
        <v>0.0</v>
      </c>
      <c r="AA1352" s="35">
        <v>3.370263095808</v>
      </c>
      <c r="AB1352" s="35">
        <v>0.0</v>
      </c>
      <c r="AC1352" s="35">
        <v>0.0</v>
      </c>
      <c r="AD1352" s="35">
        <v>0.0</v>
      </c>
      <c r="AE1352" s="35">
        <v>0.0</v>
      </c>
      <c r="AF1352" s="35">
        <v>10.511603305056</v>
      </c>
    </row>
    <row r="1353" ht="15.75" customHeight="1">
      <c r="A1353" s="35" t="s">
        <v>70</v>
      </c>
      <c r="B1353" s="35" t="s">
        <v>6109</v>
      </c>
      <c r="C1353" s="35">
        <v>328.0</v>
      </c>
      <c r="D1353" s="35" t="s">
        <v>70</v>
      </c>
      <c r="F1353" s="35">
        <v>0.8265832908644855</v>
      </c>
      <c r="G1353" s="35">
        <v>3.630849088458661</v>
      </c>
      <c r="H1353" s="35">
        <v>4.457432379323147</v>
      </c>
      <c r="I1353" s="35">
        <v>494.4720844607041</v>
      </c>
      <c r="J1353" s="35">
        <v>0.0</v>
      </c>
      <c r="K1353" s="35">
        <v>0.0</v>
      </c>
      <c r="L1353" s="35">
        <v>0.0</v>
      </c>
      <c r="M1353" s="35">
        <v>0.0</v>
      </c>
      <c r="N1353" s="35">
        <v>0.0</v>
      </c>
      <c r="O1353" s="35">
        <v>0.0</v>
      </c>
      <c r="P1353" s="35">
        <v>0.0</v>
      </c>
      <c r="R1353" s="35">
        <v>0.0</v>
      </c>
      <c r="S1353" s="35">
        <v>0.0</v>
      </c>
      <c r="T1353" s="35">
        <v>0.0</v>
      </c>
      <c r="U1353" s="35">
        <v>171.5863027983148</v>
      </c>
      <c r="V1353" s="35">
        <v>494.4720844607041</v>
      </c>
      <c r="W1353" s="35">
        <v>0.0</v>
      </c>
      <c r="X1353" s="35">
        <v>0.0</v>
      </c>
      <c r="Y1353" s="35">
        <v>0.0</v>
      </c>
      <c r="Z1353" s="35">
        <v>8.535074000664938</v>
      </c>
      <c r="AA1353" s="35">
        <v>199.214328864096</v>
      </c>
      <c r="AB1353" s="35">
        <v>0.0</v>
      </c>
      <c r="AC1353" s="35">
        <v>0.0</v>
      </c>
      <c r="AD1353" s="35">
        <v>0.0</v>
      </c>
      <c r="AE1353" s="35">
        <v>156.2564969039286</v>
      </c>
      <c r="AF1353" s="35">
        <v>413.436188678688</v>
      </c>
    </row>
    <row r="1354" ht="15.75" customHeight="1">
      <c r="A1354" s="35" t="s">
        <v>70</v>
      </c>
      <c r="B1354" s="35" t="s">
        <v>6110</v>
      </c>
      <c r="C1354" s="35">
        <v>858.0</v>
      </c>
      <c r="D1354" s="35" t="s">
        <v>70</v>
      </c>
      <c r="F1354" s="35">
        <v>0.004340455310381076</v>
      </c>
      <c r="G1354" s="35">
        <v>0.005368654806549757</v>
      </c>
      <c r="H1354" s="35">
        <v>0.009709110116930833</v>
      </c>
      <c r="I1354" s="35">
        <v>3.220727904576</v>
      </c>
      <c r="J1354" s="35">
        <v>0.0</v>
      </c>
      <c r="K1354" s="35">
        <v>0.0</v>
      </c>
      <c r="L1354" s="35">
        <v>0.0</v>
      </c>
      <c r="M1354" s="35">
        <v>0.0</v>
      </c>
      <c r="N1354" s="35">
        <v>0.0</v>
      </c>
      <c r="O1354" s="35">
        <v>0.0</v>
      </c>
      <c r="P1354" s="35">
        <v>0.0</v>
      </c>
      <c r="R1354" s="35">
        <v>0.0</v>
      </c>
      <c r="S1354" s="35">
        <v>0.0</v>
      </c>
      <c r="T1354" s="35">
        <v>0.0</v>
      </c>
      <c r="U1354" s="35">
        <v>0.0</v>
      </c>
      <c r="V1354" s="35">
        <v>3.220727904576</v>
      </c>
      <c r="W1354" s="35">
        <v>0.0</v>
      </c>
      <c r="X1354" s="35">
        <v>0.0</v>
      </c>
      <c r="Y1354" s="35">
        <v>0.0</v>
      </c>
      <c r="Z1354" s="35">
        <v>0.0</v>
      </c>
      <c r="AA1354" s="35">
        <v>2.603897259264</v>
      </c>
      <c r="AB1354" s="35">
        <v>0.0</v>
      </c>
      <c r="AC1354" s="35">
        <v>0.0</v>
      </c>
      <c r="AD1354" s="35">
        <v>0.0</v>
      </c>
      <c r="AE1354" s="35">
        <v>0.0</v>
      </c>
      <c r="AF1354" s="35">
        <v>3.220727904576</v>
      </c>
    </row>
    <row r="1355" ht="15.75" customHeight="1">
      <c r="A1355" s="35" t="s">
        <v>70</v>
      </c>
      <c r="B1355" s="35" t="s">
        <v>6111</v>
      </c>
      <c r="C1355" s="35">
        <v>851.0</v>
      </c>
      <c r="D1355" s="35" t="s">
        <v>70</v>
      </c>
      <c r="F1355" s="35">
        <v>0.1155707535448527</v>
      </c>
      <c r="G1355" s="35">
        <v>0.3098077999611748</v>
      </c>
      <c r="H1355" s="35">
        <v>0.4253785535060275</v>
      </c>
      <c r="I1355" s="35">
        <v>15.772580173728</v>
      </c>
      <c r="J1355" s="35">
        <v>0.0</v>
      </c>
      <c r="K1355" s="35">
        <v>0.0</v>
      </c>
      <c r="L1355" s="35">
        <v>0.0</v>
      </c>
      <c r="M1355" s="35">
        <v>0.0</v>
      </c>
      <c r="N1355" s="35">
        <v>0.0</v>
      </c>
      <c r="O1355" s="35">
        <v>0.0</v>
      </c>
      <c r="P1355" s="35">
        <v>0.0</v>
      </c>
      <c r="R1355" s="35">
        <v>0.0</v>
      </c>
      <c r="S1355" s="35">
        <v>0.0</v>
      </c>
      <c r="T1355" s="35">
        <v>0.0</v>
      </c>
      <c r="U1355" s="35">
        <v>12.5625977392608</v>
      </c>
      <c r="V1355" s="35">
        <v>15.772580173728</v>
      </c>
      <c r="W1355" s="35">
        <v>0.0</v>
      </c>
      <c r="X1355" s="35">
        <v>0.0</v>
      </c>
      <c r="Y1355" s="35">
        <v>0.0</v>
      </c>
      <c r="Z1355" s="35">
        <v>4.527131240983677</v>
      </c>
      <c r="AA1355" s="35">
        <v>14.596669547712</v>
      </c>
      <c r="AB1355" s="35">
        <v>0.0</v>
      </c>
      <c r="AC1355" s="35">
        <v>0.0</v>
      </c>
      <c r="AD1355" s="35">
        <v>0.0</v>
      </c>
      <c r="AE1355" s="35">
        <v>12.27337620570432</v>
      </c>
      <c r="AF1355" s="35">
        <v>13.258727207712</v>
      </c>
    </row>
    <row r="1356" ht="15.75" customHeight="1">
      <c r="A1356" s="35" t="s">
        <v>70</v>
      </c>
      <c r="B1356" s="35" t="s">
        <v>6112</v>
      </c>
      <c r="C1356" s="35">
        <v>851.0</v>
      </c>
      <c r="D1356" s="35" t="s">
        <v>70</v>
      </c>
      <c r="F1356" s="35">
        <v>1.047933110674202</v>
      </c>
      <c r="G1356" s="35">
        <v>2.57516282675432</v>
      </c>
      <c r="H1356" s="35">
        <v>3.623095937428523</v>
      </c>
      <c r="I1356" s="35">
        <v>25.492209890112</v>
      </c>
      <c r="J1356" s="35">
        <v>0.0</v>
      </c>
      <c r="K1356" s="35">
        <v>0.0</v>
      </c>
      <c r="L1356" s="35">
        <v>0.0</v>
      </c>
      <c r="M1356" s="35">
        <v>0.0</v>
      </c>
      <c r="N1356" s="35">
        <v>12.878255027232</v>
      </c>
      <c r="O1356" s="35">
        <v>12.878255027232</v>
      </c>
      <c r="P1356" s="35">
        <v>12.878255027232</v>
      </c>
      <c r="R1356" s="35">
        <v>0.0</v>
      </c>
      <c r="S1356" s="35">
        <v>4.559221973375999</v>
      </c>
      <c r="T1356" s="35">
        <v>17.11235193877441</v>
      </c>
      <c r="U1356" s="35">
        <v>21.60746445739391</v>
      </c>
      <c r="V1356" s="35">
        <v>25.492209890112</v>
      </c>
      <c r="W1356" s="35">
        <v>0.0</v>
      </c>
      <c r="X1356" s="35">
        <v>0.0</v>
      </c>
      <c r="Y1356" s="35">
        <v>8.866754418816003</v>
      </c>
      <c r="Z1356" s="35">
        <v>14.75536726952063</v>
      </c>
      <c r="AA1356" s="35">
        <v>18.311636111328</v>
      </c>
      <c r="AB1356" s="35">
        <v>0.0</v>
      </c>
      <c r="AC1356" s="35">
        <v>1.44310184928</v>
      </c>
      <c r="AD1356" s="35">
        <v>14.8238008462656</v>
      </c>
      <c r="AE1356" s="35">
        <v>17.96767910836416</v>
      </c>
      <c r="AF1356" s="35">
        <v>25.492209890112</v>
      </c>
    </row>
    <row r="1357" ht="15.75" customHeight="1">
      <c r="A1357" s="35" t="s">
        <v>70</v>
      </c>
      <c r="B1357" s="35" t="s">
        <v>6113</v>
      </c>
      <c r="C1357" s="35">
        <v>535.0</v>
      </c>
      <c r="D1357" s="35" t="s">
        <v>70</v>
      </c>
      <c r="F1357" s="35">
        <v>0.3044562820222527</v>
      </c>
      <c r="G1357" s="35">
        <v>0.3027856491794383</v>
      </c>
      <c r="H1357" s="35">
        <v>0.607241931201691</v>
      </c>
      <c r="I1357" s="35">
        <v>152.48307013632</v>
      </c>
      <c r="J1357" s="35">
        <v>0.0</v>
      </c>
      <c r="K1357" s="35">
        <v>0.0</v>
      </c>
      <c r="L1357" s="35">
        <v>0.0</v>
      </c>
      <c r="M1357" s="35">
        <v>0.0</v>
      </c>
      <c r="N1357" s="35">
        <v>0.0</v>
      </c>
      <c r="O1357" s="35">
        <v>0.0</v>
      </c>
      <c r="P1357" s="35">
        <v>0.0</v>
      </c>
      <c r="R1357" s="35">
        <v>0.0</v>
      </c>
      <c r="S1357" s="35">
        <v>0.0</v>
      </c>
      <c r="T1357" s="35">
        <v>0.0</v>
      </c>
      <c r="U1357" s="35">
        <v>6.894440602358394</v>
      </c>
      <c r="V1357" s="35">
        <v>152.48307013632</v>
      </c>
      <c r="W1357" s="35">
        <v>0.0</v>
      </c>
      <c r="X1357" s="35">
        <v>0.0</v>
      </c>
      <c r="Y1357" s="35">
        <v>0.0</v>
      </c>
      <c r="Z1357" s="35">
        <v>0.0</v>
      </c>
      <c r="AA1357" s="35">
        <v>152.48307013632</v>
      </c>
      <c r="AB1357" s="35">
        <v>0.0</v>
      </c>
      <c r="AC1357" s="35">
        <v>0.0</v>
      </c>
      <c r="AD1357" s="35">
        <v>0.0</v>
      </c>
      <c r="AE1357" s="35">
        <v>6.800680251469439</v>
      </c>
      <c r="AF1357" s="35">
        <v>90.76168279180801</v>
      </c>
    </row>
    <row r="1358" ht="15.75" customHeight="1">
      <c r="A1358" s="35" t="s">
        <v>70</v>
      </c>
      <c r="B1358" s="35" t="s">
        <v>6114</v>
      </c>
      <c r="C1358" s="35">
        <v>535.0</v>
      </c>
      <c r="D1358" s="35" t="s">
        <v>70</v>
      </c>
      <c r="F1358" s="35">
        <v>0.03324951266817613</v>
      </c>
      <c r="G1358" s="35">
        <v>0.0947960203464368</v>
      </c>
      <c r="H1358" s="35">
        <v>0.1280455330146129</v>
      </c>
      <c r="I1358" s="35">
        <v>8.788576331808</v>
      </c>
      <c r="J1358" s="35">
        <v>0.0</v>
      </c>
      <c r="K1358" s="35">
        <v>0.0</v>
      </c>
      <c r="L1358" s="35">
        <v>0.0</v>
      </c>
      <c r="M1358" s="35">
        <v>0.0</v>
      </c>
      <c r="N1358" s="35">
        <v>0.0</v>
      </c>
      <c r="O1358" s="35">
        <v>0.0</v>
      </c>
      <c r="P1358" s="35">
        <v>0.0</v>
      </c>
      <c r="R1358" s="35">
        <v>0.0</v>
      </c>
      <c r="S1358" s="35">
        <v>0.0</v>
      </c>
      <c r="T1358" s="35">
        <v>0.0</v>
      </c>
      <c r="U1358" s="35">
        <v>6.121694541674876</v>
      </c>
      <c r="V1358" s="35">
        <v>8.788576331808</v>
      </c>
      <c r="W1358" s="35">
        <v>0.0</v>
      </c>
      <c r="X1358" s="35">
        <v>0.0</v>
      </c>
      <c r="Y1358" s="35">
        <v>0.0</v>
      </c>
      <c r="Z1358" s="35">
        <v>0.4091956231910338</v>
      </c>
      <c r="AA1358" s="35">
        <v>6.920753652288001</v>
      </c>
      <c r="AB1358" s="35">
        <v>0.0</v>
      </c>
      <c r="AC1358" s="35">
        <v>0.0</v>
      </c>
      <c r="AD1358" s="35">
        <v>0.0</v>
      </c>
      <c r="AE1358" s="35">
        <v>5.374152776724477</v>
      </c>
      <c r="AF1358" s="35">
        <v>7.832253768191999</v>
      </c>
    </row>
    <row r="1359" ht="15.75" customHeight="1">
      <c r="A1359" s="35" t="s">
        <v>70</v>
      </c>
      <c r="B1359" s="35" t="s">
        <v>6115</v>
      </c>
      <c r="C1359" s="35">
        <v>535.0</v>
      </c>
      <c r="D1359" s="35" t="s">
        <v>70</v>
      </c>
      <c r="F1359" s="35">
        <v>0.01246358717927251</v>
      </c>
      <c r="G1359" s="35">
        <v>0.06604466625567625</v>
      </c>
      <c r="H1359" s="35">
        <v>0.07850825343494874</v>
      </c>
      <c r="I1359" s="35">
        <v>7.91730828</v>
      </c>
      <c r="J1359" s="35">
        <v>0.0</v>
      </c>
      <c r="K1359" s="35">
        <v>0.0</v>
      </c>
      <c r="L1359" s="35">
        <v>0.0</v>
      </c>
      <c r="M1359" s="35">
        <v>0.0</v>
      </c>
      <c r="N1359" s="35">
        <v>0.0</v>
      </c>
      <c r="O1359" s="35">
        <v>0.0</v>
      </c>
      <c r="P1359" s="35">
        <v>0.0</v>
      </c>
      <c r="R1359" s="35">
        <v>0.0</v>
      </c>
      <c r="S1359" s="35">
        <v>0.0</v>
      </c>
      <c r="T1359" s="35">
        <v>0.0</v>
      </c>
      <c r="U1359" s="35">
        <v>2.831850908248298</v>
      </c>
      <c r="V1359" s="35">
        <v>7.91730828</v>
      </c>
      <c r="W1359" s="35">
        <v>0.0</v>
      </c>
      <c r="X1359" s="35">
        <v>0.0</v>
      </c>
      <c r="Y1359" s="35">
        <v>0.0</v>
      </c>
      <c r="Z1359" s="35">
        <v>0.0</v>
      </c>
      <c r="AA1359" s="35">
        <v>5.475886270848</v>
      </c>
      <c r="AB1359" s="35">
        <v>0.0</v>
      </c>
      <c r="AC1359" s="35">
        <v>0.0</v>
      </c>
      <c r="AD1359" s="35">
        <v>0.0</v>
      </c>
      <c r="AE1359" s="35">
        <v>1.865237499054702</v>
      </c>
      <c r="AF1359" s="35">
        <v>7.91730828</v>
      </c>
    </row>
    <row r="1360" ht="15.75" customHeight="1">
      <c r="A1360" s="35" t="s">
        <v>70</v>
      </c>
      <c r="B1360" s="35" t="s">
        <v>6116</v>
      </c>
      <c r="C1360" s="35">
        <v>535.0</v>
      </c>
      <c r="D1360" s="35" t="s">
        <v>70</v>
      </c>
      <c r="F1360" s="35">
        <v>0.01201558600868113</v>
      </c>
      <c r="G1360" s="35">
        <v>0.0595818856473723</v>
      </c>
      <c r="H1360" s="35">
        <v>0.07159747165605343</v>
      </c>
      <c r="I1360" s="35">
        <v>6.317316829151999</v>
      </c>
      <c r="J1360" s="35">
        <v>0.0</v>
      </c>
      <c r="K1360" s="35">
        <v>0.0</v>
      </c>
      <c r="L1360" s="35">
        <v>0.0</v>
      </c>
      <c r="M1360" s="35">
        <v>0.0</v>
      </c>
      <c r="N1360" s="35">
        <v>0.0</v>
      </c>
      <c r="O1360" s="35">
        <v>0.0</v>
      </c>
      <c r="P1360" s="35">
        <v>0.0</v>
      </c>
      <c r="R1360" s="35">
        <v>0.0</v>
      </c>
      <c r="S1360" s="35">
        <v>0.0</v>
      </c>
      <c r="T1360" s="35">
        <v>0.0</v>
      </c>
      <c r="U1360" s="35">
        <v>4.13261996861952</v>
      </c>
      <c r="V1360" s="35">
        <v>6.317316829151999</v>
      </c>
      <c r="W1360" s="35">
        <v>0.0</v>
      </c>
      <c r="X1360" s="35">
        <v>0.0</v>
      </c>
      <c r="Y1360" s="35">
        <v>0.0</v>
      </c>
      <c r="Z1360" s="35">
        <v>0.0</v>
      </c>
      <c r="AA1360" s="35">
        <v>5.568428146176</v>
      </c>
      <c r="AB1360" s="35">
        <v>0.0</v>
      </c>
      <c r="AC1360" s="35">
        <v>0.0</v>
      </c>
      <c r="AD1360" s="35">
        <v>0.0</v>
      </c>
      <c r="AE1360" s="35">
        <v>3.122924485040621</v>
      </c>
      <c r="AF1360" s="35">
        <v>6.317316829151999</v>
      </c>
    </row>
    <row r="1361" ht="15.75" customHeight="1">
      <c r="A1361" s="35" t="s">
        <v>70</v>
      </c>
      <c r="B1361" s="35" t="s">
        <v>6117</v>
      </c>
      <c r="C1361" s="35">
        <v>19628.0</v>
      </c>
      <c r="D1361" s="35" t="s">
        <v>70</v>
      </c>
      <c r="F1361" s="35">
        <v>0.4517310619607406</v>
      </c>
      <c r="G1361" s="35">
        <v>1.518697783872077</v>
      </c>
      <c r="H1361" s="35">
        <v>1.970428845832817</v>
      </c>
      <c r="I1361" s="35">
        <v>128.903302983168</v>
      </c>
      <c r="J1361" s="35">
        <v>0.0</v>
      </c>
      <c r="K1361" s="35">
        <v>0.0</v>
      </c>
      <c r="L1361" s="35">
        <v>0.0</v>
      </c>
      <c r="M1361" s="35">
        <v>0.0</v>
      </c>
      <c r="N1361" s="35">
        <v>0.0</v>
      </c>
      <c r="O1361" s="35">
        <v>0.0</v>
      </c>
      <c r="P1361" s="35">
        <v>0.0</v>
      </c>
      <c r="R1361" s="35">
        <v>0.0</v>
      </c>
      <c r="S1361" s="35">
        <v>0.0</v>
      </c>
      <c r="T1361" s="35">
        <v>0.0</v>
      </c>
      <c r="U1361" s="35">
        <v>53.7472450017619</v>
      </c>
      <c r="V1361" s="35">
        <v>128.903302983168</v>
      </c>
      <c r="W1361" s="35">
        <v>0.0</v>
      </c>
      <c r="X1361" s="35">
        <v>0.0</v>
      </c>
      <c r="Y1361" s="35">
        <v>0.0</v>
      </c>
      <c r="Z1361" s="35">
        <v>18.48392007678714</v>
      </c>
      <c r="AA1361" s="35">
        <v>53.831505637728</v>
      </c>
      <c r="AB1361" s="35">
        <v>0.0</v>
      </c>
      <c r="AC1361" s="35">
        <v>0.0</v>
      </c>
      <c r="AD1361" s="35">
        <v>0.0</v>
      </c>
      <c r="AE1361" s="35">
        <v>53.08349451035904</v>
      </c>
      <c r="AF1361" s="35">
        <v>107.1032498424</v>
      </c>
    </row>
    <row r="1362" ht="15.75" customHeight="1">
      <c r="A1362" s="35" t="s">
        <v>70</v>
      </c>
      <c r="B1362" s="35" t="s">
        <v>6118</v>
      </c>
      <c r="C1362" s="35">
        <v>19628.0</v>
      </c>
      <c r="D1362" s="35" t="s">
        <v>70</v>
      </c>
      <c r="F1362" s="35">
        <v>0.01022190436696647</v>
      </c>
      <c r="G1362" s="35">
        <v>0.2161000359092285</v>
      </c>
      <c r="H1362" s="35">
        <v>0.226321940276195</v>
      </c>
      <c r="I1362" s="35">
        <v>48.232551009888</v>
      </c>
      <c r="J1362" s="35">
        <v>0.0</v>
      </c>
      <c r="K1362" s="35">
        <v>0.0</v>
      </c>
      <c r="L1362" s="35">
        <v>0.0</v>
      </c>
      <c r="M1362" s="35">
        <v>0.0</v>
      </c>
      <c r="N1362" s="35">
        <v>0.0</v>
      </c>
      <c r="O1362" s="35">
        <v>0.0</v>
      </c>
      <c r="P1362" s="35">
        <v>0.0</v>
      </c>
      <c r="R1362" s="35">
        <v>0.0</v>
      </c>
      <c r="S1362" s="35">
        <v>0.0</v>
      </c>
      <c r="T1362" s="35">
        <v>0.0</v>
      </c>
      <c r="U1362" s="35">
        <v>0.0</v>
      </c>
      <c r="V1362" s="35">
        <v>48.232551009888</v>
      </c>
      <c r="W1362" s="35">
        <v>0.0</v>
      </c>
      <c r="X1362" s="35">
        <v>0.0</v>
      </c>
      <c r="Y1362" s="35">
        <v>0.0</v>
      </c>
      <c r="Z1362" s="35">
        <v>0.0</v>
      </c>
      <c r="AA1362" s="35">
        <v>6.132257300736</v>
      </c>
      <c r="AB1362" s="35">
        <v>0.0</v>
      </c>
      <c r="AC1362" s="35">
        <v>0.0</v>
      </c>
      <c r="AD1362" s="35">
        <v>0.0</v>
      </c>
      <c r="AE1362" s="35">
        <v>0.0</v>
      </c>
      <c r="AF1362" s="35">
        <v>48.232551009888</v>
      </c>
    </row>
    <row r="1363" ht="15.75" customHeight="1">
      <c r="A1363" s="35" t="s">
        <v>70</v>
      </c>
      <c r="B1363" s="35" t="s">
        <v>6119</v>
      </c>
      <c r="C1363" s="35">
        <v>1153.0</v>
      </c>
      <c r="D1363" s="35" t="s">
        <v>70</v>
      </c>
      <c r="F1363" s="35">
        <v>0.02431981718730698</v>
      </c>
      <c r="G1363" s="35">
        <v>0.01046519447102515</v>
      </c>
      <c r="H1363" s="35">
        <v>0.03478501165833213</v>
      </c>
      <c r="I1363" s="35">
        <v>5.84258730048</v>
      </c>
      <c r="J1363" s="35">
        <v>0.0</v>
      </c>
      <c r="K1363" s="35">
        <v>0.0</v>
      </c>
      <c r="L1363" s="35">
        <v>0.0</v>
      </c>
      <c r="M1363" s="35">
        <v>0.0</v>
      </c>
      <c r="N1363" s="35">
        <v>0.0</v>
      </c>
      <c r="O1363" s="35">
        <v>0.0</v>
      </c>
      <c r="P1363" s="35">
        <v>0.0</v>
      </c>
      <c r="R1363" s="35">
        <v>0.0</v>
      </c>
      <c r="S1363" s="35">
        <v>0.0</v>
      </c>
      <c r="T1363" s="35">
        <v>0.0</v>
      </c>
      <c r="U1363" s="35">
        <v>0.03255199919997039</v>
      </c>
      <c r="V1363" s="35">
        <v>5.84258730048</v>
      </c>
      <c r="W1363" s="35">
        <v>0.0</v>
      </c>
      <c r="X1363" s="35">
        <v>0.0</v>
      </c>
      <c r="Y1363" s="35">
        <v>0.0</v>
      </c>
      <c r="Z1363" s="35">
        <v>0.0</v>
      </c>
      <c r="AA1363" s="35">
        <v>5.84258730048</v>
      </c>
      <c r="AB1363" s="35">
        <v>0.0</v>
      </c>
      <c r="AC1363" s="35">
        <v>0.0</v>
      </c>
      <c r="AD1363" s="35">
        <v>0.0</v>
      </c>
      <c r="AE1363" s="35">
        <v>0.0</v>
      </c>
      <c r="AF1363" s="35">
        <v>3.587384795904</v>
      </c>
    </row>
    <row r="1364" ht="15.75" customHeight="1">
      <c r="A1364" s="35" t="s">
        <v>70</v>
      </c>
      <c r="B1364" s="35" t="s">
        <v>6120</v>
      </c>
      <c r="C1364" s="35">
        <v>1153.0</v>
      </c>
      <c r="D1364" s="35" t="s">
        <v>70</v>
      </c>
      <c r="F1364" s="35">
        <v>0.0</v>
      </c>
      <c r="G1364" s="35">
        <v>0.01782837932664722</v>
      </c>
      <c r="H1364" s="35">
        <v>0.01782837932664722</v>
      </c>
      <c r="I1364" s="35">
        <v>6.224185007711999</v>
      </c>
      <c r="J1364" s="35">
        <v>0.0</v>
      </c>
      <c r="K1364" s="35">
        <v>0.0</v>
      </c>
      <c r="L1364" s="35">
        <v>0.0</v>
      </c>
      <c r="M1364" s="35">
        <v>0.0</v>
      </c>
      <c r="N1364" s="35">
        <v>0.0</v>
      </c>
      <c r="O1364" s="35">
        <v>0.0</v>
      </c>
      <c r="P1364" s="35">
        <v>0.0</v>
      </c>
      <c r="R1364" s="35">
        <v>0.0</v>
      </c>
      <c r="S1364" s="35">
        <v>0.0</v>
      </c>
      <c r="T1364" s="35">
        <v>0.0</v>
      </c>
      <c r="U1364" s="35">
        <v>0.0</v>
      </c>
      <c r="V1364" s="35">
        <v>6.224185007711999</v>
      </c>
      <c r="W1364" s="35">
        <v>0.0</v>
      </c>
      <c r="X1364" s="35">
        <v>0.0</v>
      </c>
      <c r="Y1364" s="35">
        <v>0.0</v>
      </c>
      <c r="Z1364" s="35">
        <v>0.0</v>
      </c>
      <c r="AA1364" s="35">
        <v>0.0</v>
      </c>
      <c r="AB1364" s="35">
        <v>0.0</v>
      </c>
      <c r="AC1364" s="35">
        <v>0.0</v>
      </c>
      <c r="AD1364" s="35">
        <v>0.0</v>
      </c>
      <c r="AE1364" s="35">
        <v>0.0</v>
      </c>
      <c r="AF1364" s="35">
        <v>6.224185007711999</v>
      </c>
    </row>
    <row r="1365" ht="15.75" customHeight="1">
      <c r="A1365" s="35" t="s">
        <v>70</v>
      </c>
      <c r="B1365" s="35" t="s">
        <v>6121</v>
      </c>
      <c r="C1365" s="35">
        <v>4079.0</v>
      </c>
      <c r="D1365" s="35" t="s">
        <v>70</v>
      </c>
      <c r="F1365" s="35">
        <v>0.004971410143942849</v>
      </c>
      <c r="G1365" s="35">
        <v>0.05491177637782572</v>
      </c>
      <c r="H1365" s="35">
        <v>0.05988318652176858</v>
      </c>
      <c r="I1365" s="35">
        <v>4.408070351328</v>
      </c>
      <c r="J1365" s="35">
        <v>0.0</v>
      </c>
      <c r="K1365" s="35">
        <v>0.0</v>
      </c>
      <c r="L1365" s="35">
        <v>0.0</v>
      </c>
      <c r="M1365" s="35">
        <v>0.0</v>
      </c>
      <c r="N1365" s="35">
        <v>0.0</v>
      </c>
      <c r="O1365" s="35">
        <v>0.0</v>
      </c>
      <c r="P1365" s="35">
        <v>0.0</v>
      </c>
      <c r="R1365" s="35">
        <v>0.0</v>
      </c>
      <c r="S1365" s="35">
        <v>0.0</v>
      </c>
      <c r="T1365" s="35">
        <v>0.0</v>
      </c>
      <c r="U1365" s="35">
        <v>2.585188851557758</v>
      </c>
      <c r="V1365" s="35">
        <v>4.408070351328</v>
      </c>
      <c r="W1365" s="35">
        <v>0.0</v>
      </c>
      <c r="X1365" s="35">
        <v>0.0</v>
      </c>
      <c r="Y1365" s="35">
        <v>0.0</v>
      </c>
      <c r="Z1365" s="35">
        <v>0.0</v>
      </c>
      <c r="AA1365" s="35">
        <v>1.998738862848</v>
      </c>
      <c r="AB1365" s="35">
        <v>0.0</v>
      </c>
      <c r="AC1365" s="35">
        <v>0.0</v>
      </c>
      <c r="AD1365" s="35">
        <v>0.0</v>
      </c>
      <c r="AE1365" s="35">
        <v>2.585188851557758</v>
      </c>
      <c r="AF1365" s="35">
        <v>4.408070351328</v>
      </c>
    </row>
    <row r="1366" ht="15.75" customHeight="1">
      <c r="A1366" s="35" t="s">
        <v>70</v>
      </c>
      <c r="B1366" s="35" t="s">
        <v>6122</v>
      </c>
      <c r="C1366" s="35">
        <v>4079.0</v>
      </c>
      <c r="D1366" s="35" t="s">
        <v>70</v>
      </c>
      <c r="F1366" s="35">
        <v>0.0</v>
      </c>
      <c r="G1366" s="35">
        <v>0.009497616741291487</v>
      </c>
      <c r="H1366" s="35">
        <v>0.009497616741291487</v>
      </c>
      <c r="I1366" s="35">
        <v>2.485074791808</v>
      </c>
      <c r="J1366" s="35">
        <v>0.0</v>
      </c>
      <c r="K1366" s="35">
        <v>0.0</v>
      </c>
      <c r="L1366" s="35">
        <v>0.0</v>
      </c>
      <c r="M1366" s="35">
        <v>0.0</v>
      </c>
      <c r="N1366" s="35">
        <v>0.0</v>
      </c>
      <c r="O1366" s="35">
        <v>0.0</v>
      </c>
      <c r="P1366" s="35">
        <v>0.0</v>
      </c>
      <c r="R1366" s="35">
        <v>0.0</v>
      </c>
      <c r="S1366" s="35">
        <v>0.0</v>
      </c>
      <c r="T1366" s="35">
        <v>0.0</v>
      </c>
      <c r="U1366" s="35">
        <v>0.0</v>
      </c>
      <c r="V1366" s="35">
        <v>2.485074791808</v>
      </c>
      <c r="W1366" s="35">
        <v>0.0</v>
      </c>
      <c r="X1366" s="35">
        <v>0.0</v>
      </c>
      <c r="Y1366" s="35">
        <v>0.0</v>
      </c>
      <c r="Z1366" s="35">
        <v>0.0</v>
      </c>
      <c r="AA1366" s="35">
        <v>0.0</v>
      </c>
      <c r="AB1366" s="35">
        <v>0.0</v>
      </c>
      <c r="AC1366" s="35">
        <v>0.0</v>
      </c>
      <c r="AD1366" s="35">
        <v>0.0</v>
      </c>
      <c r="AE1366" s="35">
        <v>0.0</v>
      </c>
      <c r="AF1366" s="35">
        <v>2.485074791808</v>
      </c>
    </row>
    <row r="1367" ht="15.75" customHeight="1">
      <c r="A1367" s="35" t="s">
        <v>70</v>
      </c>
      <c r="B1367" s="35" t="s">
        <v>6123</v>
      </c>
      <c r="C1367" s="35">
        <v>4079.0</v>
      </c>
      <c r="D1367" s="35" t="s">
        <v>70</v>
      </c>
      <c r="F1367" s="35">
        <v>0.008015097045259238</v>
      </c>
      <c r="G1367" s="35">
        <v>0.04408207997268816</v>
      </c>
      <c r="H1367" s="35">
        <v>0.0520971770179474</v>
      </c>
      <c r="I1367" s="35">
        <v>3.866714052768</v>
      </c>
      <c r="J1367" s="35">
        <v>0.0</v>
      </c>
      <c r="K1367" s="35">
        <v>0.0</v>
      </c>
      <c r="L1367" s="35">
        <v>0.0</v>
      </c>
      <c r="M1367" s="35">
        <v>0.0</v>
      </c>
      <c r="N1367" s="35">
        <v>0.0</v>
      </c>
      <c r="O1367" s="35">
        <v>0.0</v>
      </c>
      <c r="P1367" s="35">
        <v>0.0</v>
      </c>
      <c r="R1367" s="35">
        <v>0.0</v>
      </c>
      <c r="S1367" s="35">
        <v>0.0</v>
      </c>
      <c r="T1367" s="35">
        <v>0.0</v>
      </c>
      <c r="U1367" s="35">
        <v>1.918279668815992</v>
      </c>
      <c r="V1367" s="35">
        <v>3.866714052768</v>
      </c>
      <c r="W1367" s="35">
        <v>0.0</v>
      </c>
      <c r="X1367" s="35">
        <v>0.0</v>
      </c>
      <c r="Y1367" s="35">
        <v>0.0</v>
      </c>
      <c r="Z1367" s="35">
        <v>0.0</v>
      </c>
      <c r="AA1367" s="35">
        <v>2.361987415872</v>
      </c>
      <c r="AB1367" s="35">
        <v>0.0</v>
      </c>
      <c r="AC1367" s="35">
        <v>0.0</v>
      </c>
      <c r="AD1367" s="35">
        <v>0.0</v>
      </c>
      <c r="AE1367" s="35">
        <v>1.789425989487359</v>
      </c>
      <c r="AF1367" s="35">
        <v>3.866714052768</v>
      </c>
    </row>
    <row r="1368" ht="15.75" customHeight="1">
      <c r="A1368" s="35" t="s">
        <v>70</v>
      </c>
      <c r="B1368" s="35" t="s">
        <v>6124</v>
      </c>
      <c r="C1368" s="35">
        <v>4079.0</v>
      </c>
      <c r="D1368" s="35" t="s">
        <v>70</v>
      </c>
      <c r="F1368" s="35">
        <v>0.0</v>
      </c>
      <c r="G1368" s="35">
        <v>5.537213895502677E-4</v>
      </c>
      <c r="H1368" s="35">
        <v>5.537213895502677E-4</v>
      </c>
      <c r="I1368" s="35">
        <v>0.101142923616</v>
      </c>
      <c r="J1368" s="35">
        <v>0.0</v>
      </c>
      <c r="K1368" s="35">
        <v>0.0</v>
      </c>
      <c r="L1368" s="35">
        <v>0.0</v>
      </c>
      <c r="M1368" s="35">
        <v>0.0</v>
      </c>
      <c r="N1368" s="35">
        <v>0.0</v>
      </c>
      <c r="O1368" s="35">
        <v>0.0</v>
      </c>
      <c r="P1368" s="35">
        <v>0.0</v>
      </c>
      <c r="R1368" s="35">
        <v>0.0</v>
      </c>
      <c r="S1368" s="35">
        <v>0.0</v>
      </c>
      <c r="T1368" s="35">
        <v>0.0</v>
      </c>
      <c r="U1368" s="35">
        <v>0.0</v>
      </c>
      <c r="V1368" s="35">
        <v>0.101142923616</v>
      </c>
      <c r="W1368" s="35">
        <v>0.0</v>
      </c>
      <c r="X1368" s="35">
        <v>0.0</v>
      </c>
      <c r="Y1368" s="35">
        <v>0.0</v>
      </c>
      <c r="Z1368" s="35">
        <v>0.0</v>
      </c>
      <c r="AA1368" s="35">
        <v>0.0</v>
      </c>
      <c r="AB1368" s="35">
        <v>0.0</v>
      </c>
      <c r="AC1368" s="35">
        <v>0.0</v>
      </c>
      <c r="AD1368" s="35">
        <v>0.0</v>
      </c>
      <c r="AE1368" s="35">
        <v>0.0</v>
      </c>
      <c r="AF1368" s="35">
        <v>0.101142923616</v>
      </c>
    </row>
    <row r="1369" ht="15.75" customHeight="1">
      <c r="A1369" s="35" t="s">
        <v>70</v>
      </c>
      <c r="B1369" s="35" t="s">
        <v>6125</v>
      </c>
      <c r="C1369" s="35">
        <v>859.0</v>
      </c>
      <c r="D1369" s="35" t="s">
        <v>70</v>
      </c>
      <c r="F1369" s="35">
        <v>0.134658710288043</v>
      </c>
      <c r="G1369" s="35">
        <v>0.0</v>
      </c>
      <c r="H1369" s="35">
        <v>0.134658710288043</v>
      </c>
      <c r="I1369" s="35">
        <v>19.698220477152</v>
      </c>
      <c r="J1369" s="35">
        <v>0.0</v>
      </c>
      <c r="K1369" s="35">
        <v>0.0</v>
      </c>
      <c r="L1369" s="35">
        <v>0.0</v>
      </c>
      <c r="M1369" s="35">
        <v>0.0</v>
      </c>
      <c r="N1369" s="35">
        <v>0.0</v>
      </c>
      <c r="O1369" s="35">
        <v>0.0</v>
      </c>
      <c r="P1369" s="35">
        <v>0.0</v>
      </c>
      <c r="R1369" s="35">
        <v>0.0</v>
      </c>
      <c r="S1369" s="35">
        <v>0.0</v>
      </c>
      <c r="T1369" s="35">
        <v>0.0</v>
      </c>
      <c r="U1369" s="35">
        <v>6.232740331587838</v>
      </c>
      <c r="V1369" s="35">
        <v>19.698220477152</v>
      </c>
      <c r="W1369" s="35">
        <v>0.0</v>
      </c>
      <c r="X1369" s="35">
        <v>0.0</v>
      </c>
      <c r="Y1369" s="35">
        <v>0.0</v>
      </c>
      <c r="Z1369" s="35">
        <v>6.232740331587838</v>
      </c>
      <c r="AA1369" s="35">
        <v>19.698220477152</v>
      </c>
      <c r="AB1369" s="35">
        <v>0.0</v>
      </c>
      <c r="AC1369" s="35">
        <v>0.0</v>
      </c>
      <c r="AD1369" s="35">
        <v>0.0</v>
      </c>
      <c r="AE1369" s="35">
        <v>0.0</v>
      </c>
      <c r="AF1369" s="35">
        <v>0.0</v>
      </c>
    </row>
    <row r="1370" ht="15.75" customHeight="1">
      <c r="A1370" s="35" t="s">
        <v>70</v>
      </c>
      <c r="B1370" s="35" t="s">
        <v>6126</v>
      </c>
      <c r="C1370" s="35">
        <v>859.0</v>
      </c>
      <c r="D1370" s="35" t="s">
        <v>70</v>
      </c>
      <c r="F1370" s="35">
        <v>0.1288254770278903</v>
      </c>
      <c r="G1370" s="35">
        <v>0.0</v>
      </c>
      <c r="H1370" s="35">
        <v>0.1288254770278903</v>
      </c>
      <c r="I1370" s="35">
        <v>17.172250470144</v>
      </c>
      <c r="J1370" s="35">
        <v>0.0</v>
      </c>
      <c r="K1370" s="35">
        <v>0.0</v>
      </c>
      <c r="L1370" s="35">
        <v>0.0</v>
      </c>
      <c r="M1370" s="35">
        <v>0.0</v>
      </c>
      <c r="N1370" s="35">
        <v>0.0</v>
      </c>
      <c r="O1370" s="35">
        <v>0.0</v>
      </c>
      <c r="P1370" s="35">
        <v>0.0</v>
      </c>
      <c r="R1370" s="35">
        <v>0.0</v>
      </c>
      <c r="S1370" s="35">
        <v>0.0</v>
      </c>
      <c r="T1370" s="35">
        <v>0.0</v>
      </c>
      <c r="U1370" s="35">
        <v>0.176984350340959</v>
      </c>
      <c r="V1370" s="35">
        <v>17.172250470144</v>
      </c>
      <c r="W1370" s="35">
        <v>0.0</v>
      </c>
      <c r="X1370" s="35">
        <v>0.0</v>
      </c>
      <c r="Y1370" s="35">
        <v>0.0</v>
      </c>
      <c r="Z1370" s="35">
        <v>0.176984350340959</v>
      </c>
      <c r="AA1370" s="35">
        <v>17.172250470144</v>
      </c>
      <c r="AB1370" s="35">
        <v>0.0</v>
      </c>
      <c r="AC1370" s="35">
        <v>0.0</v>
      </c>
      <c r="AD1370" s="35">
        <v>0.0</v>
      </c>
      <c r="AE1370" s="35">
        <v>0.0</v>
      </c>
      <c r="AF1370" s="35">
        <v>0.0</v>
      </c>
    </row>
    <row r="1371" ht="15.75" customHeight="1">
      <c r="A1371" s="35" t="s">
        <v>70</v>
      </c>
      <c r="B1371" s="35" t="s">
        <v>6127</v>
      </c>
      <c r="C1371" s="35">
        <v>23885.0</v>
      </c>
      <c r="D1371" s="35" t="s">
        <v>70</v>
      </c>
      <c r="F1371" s="35">
        <v>0.0</v>
      </c>
      <c r="G1371" s="35">
        <v>0.0118753593677585</v>
      </c>
      <c r="H1371" s="35">
        <v>0.0118753593677585</v>
      </c>
      <c r="I1371" s="35">
        <v>7.124187095424</v>
      </c>
      <c r="J1371" s="35">
        <v>0.0</v>
      </c>
      <c r="K1371" s="35">
        <v>0.0</v>
      </c>
      <c r="L1371" s="35">
        <v>0.0</v>
      </c>
      <c r="M1371" s="35">
        <v>0.0</v>
      </c>
      <c r="N1371" s="35">
        <v>0.0</v>
      </c>
      <c r="O1371" s="35">
        <v>0.0</v>
      </c>
      <c r="P1371" s="35">
        <v>0.0</v>
      </c>
      <c r="R1371" s="35">
        <v>0.0</v>
      </c>
      <c r="S1371" s="35">
        <v>0.0</v>
      </c>
      <c r="T1371" s="35">
        <v>0.0</v>
      </c>
      <c r="U1371" s="35">
        <v>0.0</v>
      </c>
      <c r="V1371" s="35">
        <v>7.124187095424</v>
      </c>
      <c r="W1371" s="35">
        <v>0.0</v>
      </c>
      <c r="X1371" s="35">
        <v>0.0</v>
      </c>
      <c r="Y1371" s="35">
        <v>0.0</v>
      </c>
      <c r="Z1371" s="35">
        <v>0.0</v>
      </c>
      <c r="AA1371" s="35">
        <v>0.0</v>
      </c>
      <c r="AB1371" s="35">
        <v>0.0</v>
      </c>
      <c r="AC1371" s="35">
        <v>0.0</v>
      </c>
      <c r="AD1371" s="35">
        <v>0.0</v>
      </c>
      <c r="AE1371" s="35">
        <v>0.0</v>
      </c>
      <c r="AF1371" s="35">
        <v>7.124187095424</v>
      </c>
    </row>
    <row r="1372" ht="15.75" customHeight="1">
      <c r="A1372" s="35" t="s">
        <v>70</v>
      </c>
      <c r="B1372" s="35" t="s">
        <v>6128</v>
      </c>
      <c r="C1372" s="35">
        <v>23885.0</v>
      </c>
      <c r="D1372" s="35" t="s">
        <v>70</v>
      </c>
      <c r="F1372" s="35">
        <v>0.0</v>
      </c>
      <c r="G1372" s="35">
        <v>0.003833928348228763</v>
      </c>
      <c r="H1372" s="35">
        <v>0.003833928348228763</v>
      </c>
      <c r="I1372" s="35">
        <v>2.300024952288</v>
      </c>
      <c r="J1372" s="35">
        <v>0.0</v>
      </c>
      <c r="K1372" s="35">
        <v>0.0</v>
      </c>
      <c r="L1372" s="35">
        <v>0.0</v>
      </c>
      <c r="M1372" s="35">
        <v>0.0</v>
      </c>
      <c r="N1372" s="35">
        <v>0.0</v>
      </c>
      <c r="O1372" s="35">
        <v>0.0</v>
      </c>
      <c r="P1372" s="35">
        <v>0.0</v>
      </c>
      <c r="R1372" s="35">
        <v>0.0</v>
      </c>
      <c r="S1372" s="35">
        <v>0.0</v>
      </c>
      <c r="T1372" s="35">
        <v>0.0</v>
      </c>
      <c r="U1372" s="35">
        <v>0.0</v>
      </c>
      <c r="V1372" s="35">
        <v>2.300024952288</v>
      </c>
      <c r="W1372" s="35">
        <v>0.0</v>
      </c>
      <c r="X1372" s="35">
        <v>0.0</v>
      </c>
      <c r="Y1372" s="35">
        <v>0.0</v>
      </c>
      <c r="Z1372" s="35">
        <v>0.0</v>
      </c>
      <c r="AA1372" s="35">
        <v>0.0</v>
      </c>
      <c r="AB1372" s="35">
        <v>0.0</v>
      </c>
      <c r="AC1372" s="35">
        <v>0.0</v>
      </c>
      <c r="AD1372" s="35">
        <v>0.0</v>
      </c>
      <c r="AE1372" s="35">
        <v>0.0</v>
      </c>
      <c r="AF1372" s="35">
        <v>2.300024952288</v>
      </c>
    </row>
    <row r="1373" ht="15.75" customHeight="1">
      <c r="A1373" s="35" t="s">
        <v>70</v>
      </c>
      <c r="B1373" s="35" t="s">
        <v>6129</v>
      </c>
      <c r="C1373" s="35">
        <v>22927.0</v>
      </c>
      <c r="D1373" s="35" t="s">
        <v>70</v>
      </c>
      <c r="F1373" s="35">
        <v>0.2761564561899388</v>
      </c>
      <c r="G1373" s="35">
        <v>0.730636587490176</v>
      </c>
      <c r="H1373" s="35">
        <v>1.006793043680115</v>
      </c>
      <c r="I1373" s="35">
        <v>603.988627832352</v>
      </c>
      <c r="J1373" s="35">
        <v>0.0</v>
      </c>
      <c r="K1373" s="35">
        <v>0.0</v>
      </c>
      <c r="L1373" s="35">
        <v>0.0</v>
      </c>
      <c r="M1373" s="35">
        <v>0.0</v>
      </c>
      <c r="N1373" s="35">
        <v>0.0</v>
      </c>
      <c r="O1373" s="35">
        <v>0.0</v>
      </c>
      <c r="P1373" s="35">
        <v>0.0</v>
      </c>
      <c r="R1373" s="35">
        <v>0.0</v>
      </c>
      <c r="S1373" s="35">
        <v>0.0</v>
      </c>
      <c r="T1373" s="35">
        <v>0.0</v>
      </c>
      <c r="U1373" s="35">
        <v>0.0</v>
      </c>
      <c r="V1373" s="35">
        <v>603.988627832352</v>
      </c>
      <c r="W1373" s="35">
        <v>0.0</v>
      </c>
      <c r="X1373" s="35">
        <v>0.0</v>
      </c>
      <c r="Y1373" s="35">
        <v>0.0</v>
      </c>
      <c r="Z1373" s="35">
        <v>0.0</v>
      </c>
      <c r="AA1373" s="35">
        <v>165.669955795008</v>
      </c>
      <c r="AB1373" s="35">
        <v>0.0</v>
      </c>
      <c r="AC1373" s="35">
        <v>0.0</v>
      </c>
      <c r="AD1373" s="35">
        <v>0.0</v>
      </c>
      <c r="AE1373" s="35">
        <v>0.0</v>
      </c>
      <c r="AF1373" s="35">
        <v>438.318672037344</v>
      </c>
    </row>
    <row r="1374" ht="15.75" customHeight="1">
      <c r="A1374" s="35" t="s">
        <v>70</v>
      </c>
      <c r="B1374" s="35" t="s">
        <v>6130</v>
      </c>
      <c r="C1374" s="35">
        <v>23437.0</v>
      </c>
      <c r="D1374" s="35" t="s">
        <v>70</v>
      </c>
      <c r="F1374" s="35">
        <v>0.1121181616252765</v>
      </c>
      <c r="G1374" s="35">
        <v>0.8348574226492623</v>
      </c>
      <c r="H1374" s="35">
        <v>0.9469755842745388</v>
      </c>
      <c r="I1374" s="35">
        <v>568.10333298096</v>
      </c>
      <c r="J1374" s="35">
        <v>0.0</v>
      </c>
      <c r="K1374" s="35">
        <v>0.0</v>
      </c>
      <c r="L1374" s="35">
        <v>0.0</v>
      </c>
      <c r="M1374" s="35">
        <v>0.0</v>
      </c>
      <c r="N1374" s="35">
        <v>0.0</v>
      </c>
      <c r="O1374" s="35">
        <v>0.0</v>
      </c>
      <c r="P1374" s="35">
        <v>0.0</v>
      </c>
      <c r="R1374" s="35">
        <v>0.0</v>
      </c>
      <c r="S1374" s="35">
        <v>0.0</v>
      </c>
      <c r="T1374" s="35">
        <v>0.0</v>
      </c>
      <c r="U1374" s="35">
        <v>0.0</v>
      </c>
      <c r="V1374" s="35">
        <v>568.10333298096</v>
      </c>
      <c r="W1374" s="35">
        <v>0.0</v>
      </c>
      <c r="X1374" s="35">
        <v>0.0</v>
      </c>
      <c r="Y1374" s="35">
        <v>0.0</v>
      </c>
      <c r="Z1374" s="35">
        <v>0.0</v>
      </c>
      <c r="AA1374" s="35">
        <v>67.261186417824</v>
      </c>
      <c r="AB1374" s="35">
        <v>0.0</v>
      </c>
      <c r="AC1374" s="35">
        <v>0.0</v>
      </c>
      <c r="AD1374" s="35">
        <v>0.0</v>
      </c>
      <c r="AE1374" s="35">
        <v>0.0</v>
      </c>
      <c r="AF1374" s="35">
        <v>500.842146563136</v>
      </c>
    </row>
    <row r="1375" ht="15.75" customHeight="1">
      <c r="A1375" s="35" t="s">
        <v>70</v>
      </c>
      <c r="B1375" s="35" t="s">
        <v>6131</v>
      </c>
      <c r="C1375" s="35">
        <v>23885.0</v>
      </c>
      <c r="D1375" s="35" t="s">
        <v>70</v>
      </c>
      <c r="F1375" s="35">
        <v>0.334249908967872</v>
      </c>
      <c r="G1375" s="35">
        <v>0.6137412271736296</v>
      </c>
      <c r="H1375" s="35">
        <v>0.9479911361415017</v>
      </c>
      <c r="I1375" s="35">
        <v>568.71257614416</v>
      </c>
      <c r="J1375" s="35">
        <v>0.0</v>
      </c>
      <c r="K1375" s="35">
        <v>0.0</v>
      </c>
      <c r="L1375" s="35">
        <v>0.0</v>
      </c>
      <c r="M1375" s="35">
        <v>0.0</v>
      </c>
      <c r="N1375" s="35">
        <v>0.0</v>
      </c>
      <c r="O1375" s="35">
        <v>0.0</v>
      </c>
      <c r="P1375" s="35">
        <v>0.0</v>
      </c>
      <c r="R1375" s="35">
        <v>0.0</v>
      </c>
      <c r="S1375" s="35">
        <v>0.0</v>
      </c>
      <c r="T1375" s="35">
        <v>0.0</v>
      </c>
      <c r="U1375" s="35">
        <v>0.0</v>
      </c>
      <c r="V1375" s="35">
        <v>568.71257614416</v>
      </c>
      <c r="W1375" s="35">
        <v>0.0</v>
      </c>
      <c r="X1375" s="35">
        <v>0.0</v>
      </c>
      <c r="Y1375" s="35">
        <v>0.0</v>
      </c>
      <c r="Z1375" s="35">
        <v>0.0</v>
      </c>
      <c r="AA1375" s="35">
        <v>200.52099598608</v>
      </c>
      <c r="AB1375" s="35">
        <v>0.0</v>
      </c>
      <c r="AC1375" s="35">
        <v>0.0</v>
      </c>
      <c r="AD1375" s="35">
        <v>0.0</v>
      </c>
      <c r="AE1375" s="35">
        <v>0.0</v>
      </c>
      <c r="AF1375" s="35">
        <v>368.19158015808</v>
      </c>
    </row>
    <row r="1376" ht="15.75" customHeight="1">
      <c r="A1376" s="35" t="s">
        <v>70</v>
      </c>
      <c r="B1376" s="35" t="s">
        <v>6132</v>
      </c>
      <c r="C1376" s="35">
        <v>2649.0</v>
      </c>
      <c r="D1376" s="35" t="s">
        <v>70</v>
      </c>
      <c r="F1376" s="35">
        <v>0.0</v>
      </c>
      <c r="G1376" s="35">
        <v>0.02852161783792099</v>
      </c>
      <c r="H1376" s="35">
        <v>0.02852161783792099</v>
      </c>
      <c r="I1376" s="35">
        <v>17.110500444576</v>
      </c>
      <c r="J1376" s="35">
        <v>0.0</v>
      </c>
      <c r="K1376" s="35">
        <v>0.0</v>
      </c>
      <c r="L1376" s="35">
        <v>0.0</v>
      </c>
      <c r="M1376" s="35">
        <v>0.0</v>
      </c>
      <c r="N1376" s="35">
        <v>0.0</v>
      </c>
      <c r="O1376" s="35">
        <v>0.0</v>
      </c>
      <c r="P1376" s="35">
        <v>0.0</v>
      </c>
      <c r="R1376" s="35">
        <v>0.0</v>
      </c>
      <c r="S1376" s="35">
        <v>0.0</v>
      </c>
      <c r="T1376" s="35">
        <v>0.0</v>
      </c>
      <c r="U1376" s="35">
        <v>0.0</v>
      </c>
      <c r="V1376" s="35">
        <v>17.110500444576</v>
      </c>
      <c r="W1376" s="35">
        <v>0.0</v>
      </c>
      <c r="X1376" s="35">
        <v>0.0</v>
      </c>
      <c r="Y1376" s="35">
        <v>0.0</v>
      </c>
      <c r="Z1376" s="35">
        <v>0.0</v>
      </c>
      <c r="AA1376" s="35">
        <v>0.0</v>
      </c>
      <c r="AB1376" s="35">
        <v>0.0</v>
      </c>
      <c r="AC1376" s="35">
        <v>0.0</v>
      </c>
      <c r="AD1376" s="35">
        <v>0.0</v>
      </c>
      <c r="AE1376" s="35">
        <v>0.0</v>
      </c>
      <c r="AF1376" s="35">
        <v>17.110500444576</v>
      </c>
    </row>
    <row r="1377" ht="15.75" customHeight="1">
      <c r="A1377" s="35" t="s">
        <v>70</v>
      </c>
      <c r="B1377" s="35" t="s">
        <v>6133</v>
      </c>
      <c r="C1377" s="35">
        <v>2649.0</v>
      </c>
      <c r="D1377" s="35" t="s">
        <v>70</v>
      </c>
      <c r="F1377" s="35">
        <v>0.06850277911046973</v>
      </c>
      <c r="G1377" s="35">
        <v>0.2633045268577772</v>
      </c>
      <c r="H1377" s="35">
        <v>0.3318073059682469</v>
      </c>
      <c r="I1377" s="35">
        <v>62.139531567456</v>
      </c>
      <c r="J1377" s="35">
        <v>0.0</v>
      </c>
      <c r="K1377" s="35">
        <v>0.0</v>
      </c>
      <c r="L1377" s="35">
        <v>0.0</v>
      </c>
      <c r="M1377" s="35">
        <v>0.0</v>
      </c>
      <c r="N1377" s="35">
        <v>0.0</v>
      </c>
      <c r="O1377" s="35">
        <v>0.0</v>
      </c>
      <c r="P1377" s="35">
        <v>0.0</v>
      </c>
      <c r="R1377" s="35">
        <v>0.0</v>
      </c>
      <c r="S1377" s="35">
        <v>0.0</v>
      </c>
      <c r="T1377" s="35">
        <v>0.0</v>
      </c>
      <c r="U1377" s="35">
        <v>2.794955699934718</v>
      </c>
      <c r="V1377" s="35">
        <v>62.139531567456</v>
      </c>
      <c r="W1377" s="35">
        <v>0.0</v>
      </c>
      <c r="X1377" s="35">
        <v>0.0</v>
      </c>
      <c r="Y1377" s="35">
        <v>0.0</v>
      </c>
      <c r="Z1377" s="35">
        <v>0.0</v>
      </c>
      <c r="AA1377" s="35">
        <v>38.950899763104</v>
      </c>
      <c r="AB1377" s="35">
        <v>0.0</v>
      </c>
      <c r="AC1377" s="35">
        <v>0.0</v>
      </c>
      <c r="AD1377" s="35">
        <v>0.0</v>
      </c>
      <c r="AE1377" s="35">
        <v>2.794955699934718</v>
      </c>
      <c r="AF1377" s="35">
        <v>56.041874929152</v>
      </c>
    </row>
    <row r="1378" ht="15.75" customHeight="1">
      <c r="A1378" s="35" t="s">
        <v>70</v>
      </c>
      <c r="B1378" s="35" t="s">
        <v>6134</v>
      </c>
      <c r="C1378" s="35">
        <v>2649.0</v>
      </c>
      <c r="D1378" s="35" t="s">
        <v>70</v>
      </c>
      <c r="F1378" s="35">
        <v>0.01814839144249214</v>
      </c>
      <c r="G1378" s="35">
        <v>0.06049398823390626</v>
      </c>
      <c r="H1378" s="35">
        <v>0.07864237967639841</v>
      </c>
      <c r="I1378" s="35">
        <v>14.449578649632</v>
      </c>
      <c r="J1378" s="35">
        <v>0.0</v>
      </c>
      <c r="K1378" s="35">
        <v>0.0</v>
      </c>
      <c r="L1378" s="35">
        <v>0.0</v>
      </c>
      <c r="M1378" s="35">
        <v>0.0</v>
      </c>
      <c r="N1378" s="35">
        <v>0.0</v>
      </c>
      <c r="O1378" s="35">
        <v>0.0</v>
      </c>
      <c r="P1378" s="35">
        <v>0.0</v>
      </c>
      <c r="R1378" s="35">
        <v>0.0</v>
      </c>
      <c r="S1378" s="35">
        <v>0.0</v>
      </c>
      <c r="T1378" s="35">
        <v>0.0</v>
      </c>
      <c r="U1378" s="35">
        <v>0.0</v>
      </c>
      <c r="V1378" s="35">
        <v>14.449578649632</v>
      </c>
      <c r="W1378" s="35">
        <v>0.0</v>
      </c>
      <c r="X1378" s="35">
        <v>0.0</v>
      </c>
      <c r="Y1378" s="35">
        <v>0.0</v>
      </c>
      <c r="Z1378" s="35">
        <v>0.0</v>
      </c>
      <c r="AA1378" s="35">
        <v>10.887463032768</v>
      </c>
      <c r="AB1378" s="35">
        <v>0.0</v>
      </c>
      <c r="AC1378" s="35">
        <v>0.0</v>
      </c>
      <c r="AD1378" s="35">
        <v>0.0</v>
      </c>
      <c r="AE1378" s="35">
        <v>0.0</v>
      </c>
      <c r="AF1378" s="35">
        <v>11.879405207712</v>
      </c>
    </row>
    <row r="1379" ht="15.75" customHeight="1">
      <c r="A1379" s="35" t="s">
        <v>70</v>
      </c>
      <c r="B1379" s="35" t="s">
        <v>6135</v>
      </c>
      <c r="C1379" s="35">
        <v>2649.0</v>
      </c>
      <c r="D1379" s="35" t="s">
        <v>70</v>
      </c>
      <c r="F1379" s="35">
        <v>0.02291542788572107</v>
      </c>
      <c r="G1379" s="35">
        <v>0.03321967822445269</v>
      </c>
      <c r="H1379" s="35">
        <v>0.05613510611017376</v>
      </c>
      <c r="I1379" s="35">
        <v>12.344953969152</v>
      </c>
      <c r="J1379" s="35">
        <v>0.0</v>
      </c>
      <c r="K1379" s="35">
        <v>0.0</v>
      </c>
      <c r="L1379" s="35">
        <v>0.0</v>
      </c>
      <c r="M1379" s="35">
        <v>0.0</v>
      </c>
      <c r="N1379" s="35">
        <v>0.0</v>
      </c>
      <c r="O1379" s="35">
        <v>0.0</v>
      </c>
      <c r="P1379" s="35">
        <v>0.0</v>
      </c>
      <c r="R1379" s="35">
        <v>0.0</v>
      </c>
      <c r="S1379" s="35">
        <v>0.0</v>
      </c>
      <c r="T1379" s="35">
        <v>0.0</v>
      </c>
      <c r="U1379" s="35">
        <v>1.837718590659836</v>
      </c>
      <c r="V1379" s="35">
        <v>12.344953969152</v>
      </c>
      <c r="W1379" s="35">
        <v>0.0</v>
      </c>
      <c r="X1379" s="35">
        <v>0.0</v>
      </c>
      <c r="Y1379" s="35">
        <v>0.0</v>
      </c>
      <c r="Z1379" s="35">
        <v>0.0</v>
      </c>
      <c r="AA1379" s="35">
        <v>12.344953969152</v>
      </c>
      <c r="AB1379" s="35">
        <v>0.0</v>
      </c>
      <c r="AC1379" s="35">
        <v>0.0</v>
      </c>
      <c r="AD1379" s="35">
        <v>0.0</v>
      </c>
      <c r="AE1379" s="35">
        <v>1.5220056884256</v>
      </c>
      <c r="AF1379" s="35">
        <v>3.40118736048</v>
      </c>
    </row>
    <row r="1380" ht="15.75" customHeight="1">
      <c r="A1380" s="35" t="s">
        <v>70</v>
      </c>
      <c r="B1380" s="35" t="s">
        <v>6136</v>
      </c>
      <c r="C1380" s="35">
        <v>2649.0</v>
      </c>
      <c r="D1380" s="35" t="s">
        <v>70</v>
      </c>
      <c r="F1380" s="35">
        <v>0.01526669337099144</v>
      </c>
      <c r="G1380" s="35">
        <v>0.03671634124585466</v>
      </c>
      <c r="H1380" s="35">
        <v>0.05198303461684609</v>
      </c>
      <c r="I1380" s="35">
        <v>8.82192282048</v>
      </c>
      <c r="J1380" s="35">
        <v>0.0</v>
      </c>
      <c r="K1380" s="35">
        <v>0.0</v>
      </c>
      <c r="L1380" s="35">
        <v>0.0</v>
      </c>
      <c r="M1380" s="35">
        <v>0.0</v>
      </c>
      <c r="N1380" s="35">
        <v>2.090527875072</v>
      </c>
      <c r="O1380" s="35">
        <v>2.090527875072</v>
      </c>
      <c r="P1380" s="35">
        <v>2.090527875072</v>
      </c>
      <c r="R1380" s="35">
        <v>0.0</v>
      </c>
      <c r="S1380" s="35">
        <v>0.0</v>
      </c>
      <c r="T1380" s="35">
        <v>0.0</v>
      </c>
      <c r="U1380" s="35">
        <v>2.094419000298236</v>
      </c>
      <c r="V1380" s="35">
        <v>8.82192282048</v>
      </c>
      <c r="W1380" s="35">
        <v>0.0</v>
      </c>
      <c r="X1380" s="35">
        <v>0.0</v>
      </c>
      <c r="Y1380" s="35">
        <v>0.0</v>
      </c>
      <c r="Z1380" s="35">
        <v>0.0</v>
      </c>
      <c r="AA1380" s="35">
        <v>2.427598107648</v>
      </c>
      <c r="AB1380" s="35">
        <v>0.0</v>
      </c>
      <c r="AC1380" s="35">
        <v>0.0</v>
      </c>
      <c r="AD1380" s="35">
        <v>0.0</v>
      </c>
      <c r="AE1380" s="35">
        <v>0.6533581277260775</v>
      </c>
      <c r="AF1380" s="35">
        <v>8.82192282048</v>
      </c>
    </row>
    <row r="1381" ht="15.75" customHeight="1">
      <c r="A1381" s="35" t="s">
        <v>70</v>
      </c>
      <c r="B1381" s="35" t="s">
        <v>6137</v>
      </c>
      <c r="C1381" s="35">
        <v>2649.0</v>
      </c>
      <c r="D1381" s="35" t="s">
        <v>70</v>
      </c>
      <c r="F1381" s="35">
        <v>0.008843378282737282</v>
      </c>
      <c r="G1381" s="35">
        <v>0.03127495808512333</v>
      </c>
      <c r="H1381" s="35">
        <v>0.04011833636786061</v>
      </c>
      <c r="I1381" s="35">
        <v>3.421888225056</v>
      </c>
      <c r="J1381" s="35">
        <v>0.0</v>
      </c>
      <c r="K1381" s="35">
        <v>0.0</v>
      </c>
      <c r="L1381" s="35">
        <v>0.0</v>
      </c>
      <c r="M1381" s="35">
        <v>0.0</v>
      </c>
      <c r="N1381" s="35">
        <v>2.380467011328</v>
      </c>
      <c r="O1381" s="35">
        <v>2.380467011328</v>
      </c>
      <c r="P1381" s="35">
        <v>2.380467011328</v>
      </c>
      <c r="R1381" s="35">
        <v>0.0</v>
      </c>
      <c r="S1381" s="35">
        <v>0.0</v>
      </c>
      <c r="T1381" s="35">
        <v>0.0</v>
      </c>
      <c r="U1381" s="35">
        <v>1.982464420648317</v>
      </c>
      <c r="V1381" s="35">
        <v>3.421888225056</v>
      </c>
      <c r="W1381" s="35">
        <v>0.0</v>
      </c>
      <c r="X1381" s="35">
        <v>0.0</v>
      </c>
      <c r="Y1381" s="35">
        <v>0.0</v>
      </c>
      <c r="Z1381" s="35">
        <v>0.0</v>
      </c>
      <c r="AA1381" s="35">
        <v>2.175863903136</v>
      </c>
      <c r="AB1381" s="35">
        <v>0.0</v>
      </c>
      <c r="AC1381" s="35">
        <v>0.0</v>
      </c>
      <c r="AD1381" s="35">
        <v>0.0</v>
      </c>
      <c r="AE1381" s="35">
        <v>1.754020007550716</v>
      </c>
      <c r="AF1381" s="35">
        <v>3.421888225056</v>
      </c>
    </row>
    <row r="1382" ht="15.75" customHeight="1">
      <c r="A1382" s="35" t="s">
        <v>70</v>
      </c>
      <c r="B1382" s="35" t="s">
        <v>6138</v>
      </c>
      <c r="C1382" s="35">
        <v>2649.0</v>
      </c>
      <c r="D1382" s="35" t="s">
        <v>70</v>
      </c>
      <c r="F1382" s="35">
        <v>0.005292645210880823</v>
      </c>
      <c r="G1382" s="35">
        <v>0.0996532590782106</v>
      </c>
      <c r="H1382" s="35">
        <v>0.1049459042890914</v>
      </c>
      <c r="I1382" s="35">
        <v>13.021947275904</v>
      </c>
      <c r="J1382" s="35">
        <v>0.0</v>
      </c>
      <c r="K1382" s="35">
        <v>0.0</v>
      </c>
      <c r="L1382" s="35">
        <v>0.0</v>
      </c>
      <c r="M1382" s="35">
        <v>0.0</v>
      </c>
      <c r="N1382" s="35">
        <v>0.0</v>
      </c>
      <c r="O1382" s="35">
        <v>0.0</v>
      </c>
      <c r="P1382" s="35">
        <v>0.0</v>
      </c>
      <c r="R1382" s="35">
        <v>0.0</v>
      </c>
      <c r="S1382" s="35">
        <v>0.0</v>
      </c>
      <c r="T1382" s="35">
        <v>0.0</v>
      </c>
      <c r="U1382" s="35">
        <v>3.093639516979199</v>
      </c>
      <c r="V1382" s="35">
        <v>13.021947275904</v>
      </c>
      <c r="W1382" s="35">
        <v>0.0</v>
      </c>
      <c r="X1382" s="35">
        <v>0.0</v>
      </c>
      <c r="Y1382" s="35">
        <v>0.0</v>
      </c>
      <c r="Z1382" s="35">
        <v>0.0</v>
      </c>
      <c r="AA1382" s="35">
        <v>3.175128730368</v>
      </c>
      <c r="AB1382" s="35">
        <v>0.0</v>
      </c>
      <c r="AC1382" s="35">
        <v>0.0</v>
      </c>
      <c r="AD1382" s="35">
        <v>0.0</v>
      </c>
      <c r="AE1382" s="35">
        <v>3.037928677176959</v>
      </c>
      <c r="AF1382" s="35">
        <v>13.021947275904</v>
      </c>
    </row>
    <row r="1383" ht="15.75" customHeight="1">
      <c r="A1383" s="35" t="s">
        <v>70</v>
      </c>
      <c r="B1383" s="35" t="s">
        <v>6139</v>
      </c>
      <c r="C1383" s="35">
        <v>2649.0</v>
      </c>
      <c r="D1383" s="35" t="s">
        <v>70</v>
      </c>
      <c r="F1383" s="35">
        <v>0.01100186542798462</v>
      </c>
      <c r="G1383" s="35">
        <v>0.1000536512921267</v>
      </c>
      <c r="H1383" s="35">
        <v>0.1110555167201113</v>
      </c>
      <c r="I1383" s="35">
        <v>8.1231031224</v>
      </c>
      <c r="J1383" s="35">
        <v>0.0</v>
      </c>
      <c r="K1383" s="35">
        <v>0.0</v>
      </c>
      <c r="L1383" s="35">
        <v>0.0</v>
      </c>
      <c r="M1383" s="35">
        <v>0.0</v>
      </c>
      <c r="N1383" s="35">
        <v>0.0</v>
      </c>
      <c r="O1383" s="35">
        <v>0.0</v>
      </c>
      <c r="P1383" s="35">
        <v>0.0</v>
      </c>
      <c r="R1383" s="35">
        <v>0.0</v>
      </c>
      <c r="S1383" s="35">
        <v>0.0</v>
      </c>
      <c r="T1383" s="35">
        <v>0.0</v>
      </c>
      <c r="U1383" s="35">
        <v>5.184807838842239</v>
      </c>
      <c r="V1383" s="35">
        <v>8.1231031224</v>
      </c>
      <c r="W1383" s="35">
        <v>0.0</v>
      </c>
      <c r="X1383" s="35">
        <v>0.0</v>
      </c>
      <c r="Y1383" s="35">
        <v>0.0</v>
      </c>
      <c r="Z1383" s="35">
        <v>0.0</v>
      </c>
      <c r="AA1383" s="35">
        <v>4.390955993088</v>
      </c>
      <c r="AB1383" s="35">
        <v>0.0</v>
      </c>
      <c r="AC1383" s="35">
        <v>0.0</v>
      </c>
      <c r="AD1383" s="35">
        <v>0.0</v>
      </c>
      <c r="AE1383" s="35">
        <v>5.184807838842239</v>
      </c>
      <c r="AF1383" s="35">
        <v>8.1231031224</v>
      </c>
    </row>
    <row r="1384" ht="15.75" customHeight="1">
      <c r="A1384" s="35" t="s">
        <v>70</v>
      </c>
      <c r="B1384" s="35" t="s">
        <v>6140</v>
      </c>
      <c r="C1384" s="35">
        <v>5979.0</v>
      </c>
      <c r="D1384" s="35" t="s">
        <v>70</v>
      </c>
      <c r="F1384" s="35">
        <v>0.1400748236124322</v>
      </c>
      <c r="G1384" s="35">
        <v>0.001222439660826162</v>
      </c>
      <c r="H1384" s="35">
        <v>0.1412972632732584</v>
      </c>
      <c r="I1384" s="35">
        <v>28.384173637344</v>
      </c>
      <c r="J1384" s="35">
        <v>0.0</v>
      </c>
      <c r="K1384" s="35">
        <v>0.0</v>
      </c>
      <c r="L1384" s="35">
        <v>0.0</v>
      </c>
      <c r="M1384" s="35">
        <v>0.0</v>
      </c>
      <c r="N1384" s="35">
        <v>0.0</v>
      </c>
      <c r="O1384" s="35">
        <v>0.0</v>
      </c>
      <c r="P1384" s="35">
        <v>0.0</v>
      </c>
      <c r="R1384" s="35">
        <v>0.0</v>
      </c>
      <c r="S1384" s="35">
        <v>0.0</v>
      </c>
      <c r="T1384" s="35">
        <v>0.0</v>
      </c>
      <c r="U1384" s="35">
        <v>0.0</v>
      </c>
      <c r="V1384" s="35">
        <v>28.384173637344</v>
      </c>
      <c r="W1384" s="35">
        <v>0.0</v>
      </c>
      <c r="X1384" s="35">
        <v>0.0</v>
      </c>
      <c r="Y1384" s="35">
        <v>0.0</v>
      </c>
      <c r="Z1384" s="35">
        <v>0.0</v>
      </c>
      <c r="AA1384" s="35">
        <v>27.650815716384</v>
      </c>
      <c r="AB1384" s="35">
        <v>0.0</v>
      </c>
      <c r="AC1384" s="35">
        <v>0.0</v>
      </c>
      <c r="AD1384" s="35">
        <v>0.0</v>
      </c>
      <c r="AE1384" s="35">
        <v>0.0</v>
      </c>
      <c r="AF1384" s="35">
        <v>0.73335792096</v>
      </c>
    </row>
    <row r="1385" ht="15.75" customHeight="1">
      <c r="A1385" s="35" t="s">
        <v>70</v>
      </c>
      <c r="B1385" s="35" t="s">
        <v>6141</v>
      </c>
      <c r="C1385" s="35">
        <v>5979.0</v>
      </c>
      <c r="D1385" s="35" t="s">
        <v>70</v>
      </c>
      <c r="F1385" s="35">
        <v>0.1989077750871192</v>
      </c>
      <c r="G1385" s="35">
        <v>0.0</v>
      </c>
      <c r="H1385" s="35">
        <v>0.1989077750871192</v>
      </c>
      <c r="I1385" s="35">
        <v>23.5025434224</v>
      </c>
      <c r="J1385" s="35">
        <v>0.0</v>
      </c>
      <c r="K1385" s="35">
        <v>0.0</v>
      </c>
      <c r="L1385" s="35">
        <v>0.0</v>
      </c>
      <c r="M1385" s="35">
        <v>0.0</v>
      </c>
      <c r="N1385" s="35">
        <v>0.0</v>
      </c>
      <c r="O1385" s="35">
        <v>0.0</v>
      </c>
      <c r="P1385" s="35">
        <v>0.0</v>
      </c>
      <c r="R1385" s="35">
        <v>0.0</v>
      </c>
      <c r="S1385" s="35">
        <v>0.0</v>
      </c>
      <c r="T1385" s="35">
        <v>0.0</v>
      </c>
      <c r="U1385" s="35">
        <v>0.3283460922467413</v>
      </c>
      <c r="V1385" s="35">
        <v>23.5025434224</v>
      </c>
      <c r="W1385" s="35">
        <v>0.0</v>
      </c>
      <c r="X1385" s="35">
        <v>0.0</v>
      </c>
      <c r="Y1385" s="35">
        <v>0.0</v>
      </c>
      <c r="Z1385" s="35">
        <v>0.3283460922467413</v>
      </c>
      <c r="AA1385" s="35">
        <v>23.5025434224</v>
      </c>
      <c r="AB1385" s="35">
        <v>0.0</v>
      </c>
      <c r="AC1385" s="35">
        <v>0.0</v>
      </c>
      <c r="AD1385" s="35">
        <v>0.0</v>
      </c>
      <c r="AE1385" s="35">
        <v>0.0</v>
      </c>
      <c r="AF1385" s="35">
        <v>0.0</v>
      </c>
    </row>
    <row r="1386" ht="15.75" customHeight="1">
      <c r="A1386" s="35" t="s">
        <v>70</v>
      </c>
      <c r="B1386" s="35" t="s">
        <v>6142</v>
      </c>
      <c r="C1386" s="35">
        <v>5979.0</v>
      </c>
      <c r="D1386" s="35" t="s">
        <v>70</v>
      </c>
      <c r="F1386" s="35">
        <v>0.04956861422458175</v>
      </c>
      <c r="G1386" s="35">
        <v>0.0</v>
      </c>
      <c r="H1386" s="35">
        <v>0.04956861422458175</v>
      </c>
      <c r="I1386" s="35">
        <v>12.370188160512</v>
      </c>
      <c r="J1386" s="35">
        <v>0.0</v>
      </c>
      <c r="K1386" s="35">
        <v>0.0</v>
      </c>
      <c r="L1386" s="35">
        <v>0.0</v>
      </c>
      <c r="M1386" s="35">
        <v>0.0</v>
      </c>
      <c r="N1386" s="35">
        <v>0.0</v>
      </c>
      <c r="O1386" s="35">
        <v>0.0</v>
      </c>
      <c r="P1386" s="35">
        <v>0.0</v>
      </c>
      <c r="R1386" s="35">
        <v>0.0</v>
      </c>
      <c r="S1386" s="35">
        <v>0.0</v>
      </c>
      <c r="T1386" s="35">
        <v>0.0</v>
      </c>
      <c r="U1386" s="35">
        <v>0.0</v>
      </c>
      <c r="V1386" s="35">
        <v>12.370188160512</v>
      </c>
      <c r="W1386" s="35">
        <v>0.0</v>
      </c>
      <c r="X1386" s="35">
        <v>0.0</v>
      </c>
      <c r="Y1386" s="35">
        <v>0.0</v>
      </c>
      <c r="Z1386" s="35">
        <v>0.0</v>
      </c>
      <c r="AA1386" s="35">
        <v>12.370188160512</v>
      </c>
      <c r="AB1386" s="35">
        <v>0.0</v>
      </c>
      <c r="AC1386" s="35">
        <v>0.0</v>
      </c>
      <c r="AD1386" s="35">
        <v>0.0</v>
      </c>
      <c r="AE1386" s="35">
        <v>0.0</v>
      </c>
      <c r="AF1386" s="35">
        <v>0.0</v>
      </c>
    </row>
    <row r="1387" ht="15.75" customHeight="1">
      <c r="A1387" s="35" t="s">
        <v>70</v>
      </c>
      <c r="B1387" s="35" t="s">
        <v>6143</v>
      </c>
      <c r="C1387" s="35">
        <v>5979.0</v>
      </c>
      <c r="D1387" s="35" t="s">
        <v>70</v>
      </c>
      <c r="F1387" s="35">
        <v>9.578102714805787E-4</v>
      </c>
      <c r="G1387" s="35">
        <v>0.0</v>
      </c>
      <c r="H1387" s="35">
        <v>9.578102714805787E-4</v>
      </c>
      <c r="I1387" s="35">
        <v>0.574603206912</v>
      </c>
      <c r="J1387" s="35">
        <v>0.0</v>
      </c>
      <c r="K1387" s="35">
        <v>0.0</v>
      </c>
      <c r="L1387" s="35">
        <v>0.0</v>
      </c>
      <c r="M1387" s="35">
        <v>0.0</v>
      </c>
      <c r="N1387" s="35">
        <v>0.0</v>
      </c>
      <c r="O1387" s="35">
        <v>0.0</v>
      </c>
      <c r="P1387" s="35">
        <v>0.0</v>
      </c>
      <c r="R1387" s="35">
        <v>0.0</v>
      </c>
      <c r="S1387" s="35">
        <v>0.0</v>
      </c>
      <c r="T1387" s="35">
        <v>0.0</v>
      </c>
      <c r="U1387" s="35">
        <v>0.0</v>
      </c>
      <c r="V1387" s="35">
        <v>0.574603206912</v>
      </c>
      <c r="W1387" s="35">
        <v>0.0</v>
      </c>
      <c r="X1387" s="35">
        <v>0.0</v>
      </c>
      <c r="Y1387" s="35">
        <v>0.0</v>
      </c>
      <c r="Z1387" s="35">
        <v>0.0</v>
      </c>
      <c r="AA1387" s="35">
        <v>0.574603206912</v>
      </c>
      <c r="AB1387" s="35">
        <v>0.0</v>
      </c>
      <c r="AC1387" s="35">
        <v>0.0</v>
      </c>
      <c r="AD1387" s="35">
        <v>0.0</v>
      </c>
      <c r="AE1387" s="35">
        <v>0.0</v>
      </c>
      <c r="AF1387" s="35">
        <v>0.0</v>
      </c>
    </row>
    <row r="1388" ht="15.75" customHeight="1">
      <c r="A1388" s="35" t="s">
        <v>70</v>
      </c>
      <c r="B1388" s="35" t="s">
        <v>6144</v>
      </c>
      <c r="C1388" s="35">
        <v>5979.0</v>
      </c>
      <c r="D1388" s="35" t="s">
        <v>70</v>
      </c>
      <c r="F1388" s="35">
        <v>6.31419608812103E-4</v>
      </c>
      <c r="G1388" s="35">
        <v>0.0</v>
      </c>
      <c r="H1388" s="35">
        <v>6.31419608812103E-4</v>
      </c>
      <c r="I1388" s="35">
        <v>0.378797078016</v>
      </c>
      <c r="J1388" s="35">
        <v>0.0</v>
      </c>
      <c r="K1388" s="35">
        <v>0.0</v>
      </c>
      <c r="L1388" s="35">
        <v>0.0</v>
      </c>
      <c r="M1388" s="35">
        <v>0.0</v>
      </c>
      <c r="N1388" s="35">
        <v>0.0</v>
      </c>
      <c r="O1388" s="35">
        <v>0.0</v>
      </c>
      <c r="P1388" s="35">
        <v>0.0</v>
      </c>
      <c r="R1388" s="35">
        <v>0.0</v>
      </c>
      <c r="S1388" s="35">
        <v>0.0</v>
      </c>
      <c r="T1388" s="35">
        <v>0.0</v>
      </c>
      <c r="U1388" s="35">
        <v>0.0</v>
      </c>
      <c r="V1388" s="35">
        <v>0.378797078016</v>
      </c>
      <c r="W1388" s="35">
        <v>0.0</v>
      </c>
      <c r="X1388" s="35">
        <v>0.0</v>
      </c>
      <c r="Y1388" s="35">
        <v>0.0</v>
      </c>
      <c r="Z1388" s="35">
        <v>0.0</v>
      </c>
      <c r="AA1388" s="35">
        <v>0.378797078016</v>
      </c>
      <c r="AB1388" s="35">
        <v>0.0</v>
      </c>
      <c r="AC1388" s="35">
        <v>0.0</v>
      </c>
      <c r="AD1388" s="35">
        <v>0.0</v>
      </c>
      <c r="AE1388" s="35">
        <v>0.0</v>
      </c>
      <c r="AF1388" s="35">
        <v>0.0</v>
      </c>
    </row>
    <row r="1389" ht="15.75" customHeight="1">
      <c r="A1389" s="35" t="s">
        <v>70</v>
      </c>
      <c r="B1389" s="35" t="s">
        <v>6145</v>
      </c>
      <c r="C1389" s="35">
        <v>5979.0</v>
      </c>
      <c r="D1389" s="35" t="s">
        <v>70</v>
      </c>
      <c r="F1389" s="35">
        <v>0.001147352437661744</v>
      </c>
      <c r="G1389" s="35">
        <v>0.0</v>
      </c>
      <c r="H1389" s="35">
        <v>0.001147352437661744</v>
      </c>
      <c r="I1389" s="35">
        <v>0.688312090368</v>
      </c>
      <c r="J1389" s="35">
        <v>0.0</v>
      </c>
      <c r="K1389" s="35">
        <v>0.0</v>
      </c>
      <c r="L1389" s="35">
        <v>0.0</v>
      </c>
      <c r="M1389" s="35">
        <v>0.0</v>
      </c>
      <c r="N1389" s="35">
        <v>0.0</v>
      </c>
      <c r="O1389" s="35">
        <v>0.0</v>
      </c>
      <c r="P1389" s="35">
        <v>0.0</v>
      </c>
      <c r="R1389" s="35">
        <v>0.0</v>
      </c>
      <c r="S1389" s="35">
        <v>0.0</v>
      </c>
      <c r="T1389" s="35">
        <v>0.0</v>
      </c>
      <c r="U1389" s="35">
        <v>0.0</v>
      </c>
      <c r="V1389" s="35">
        <v>0.688312090368</v>
      </c>
      <c r="W1389" s="35">
        <v>0.0</v>
      </c>
      <c r="X1389" s="35">
        <v>0.0</v>
      </c>
      <c r="Y1389" s="35">
        <v>0.0</v>
      </c>
      <c r="Z1389" s="35">
        <v>0.0</v>
      </c>
      <c r="AA1389" s="35">
        <v>0.688312090368</v>
      </c>
      <c r="AB1389" s="35">
        <v>0.0</v>
      </c>
      <c r="AC1389" s="35">
        <v>0.0</v>
      </c>
      <c r="AD1389" s="35">
        <v>0.0</v>
      </c>
      <c r="AE1389" s="35">
        <v>0.0</v>
      </c>
      <c r="AF1389" s="35">
        <v>0.0</v>
      </c>
    </row>
    <row r="1390" ht="15.75" customHeight="1">
      <c r="A1390" s="35" t="s">
        <v>70</v>
      </c>
      <c r="B1390" s="35" t="s">
        <v>6146</v>
      </c>
      <c r="C1390" s="35">
        <v>5979.0</v>
      </c>
      <c r="D1390" s="35" t="s">
        <v>70</v>
      </c>
      <c r="F1390" s="35">
        <v>5.562875231717843E-4</v>
      </c>
      <c r="G1390" s="35">
        <v>0.0</v>
      </c>
      <c r="H1390" s="35">
        <v>5.562875231717843E-4</v>
      </c>
      <c r="I1390" s="35">
        <v>0.333724333824</v>
      </c>
      <c r="J1390" s="35">
        <v>0.0</v>
      </c>
      <c r="K1390" s="35">
        <v>0.0</v>
      </c>
      <c r="L1390" s="35">
        <v>0.0</v>
      </c>
      <c r="M1390" s="35">
        <v>0.0</v>
      </c>
      <c r="N1390" s="35">
        <v>0.0</v>
      </c>
      <c r="O1390" s="35">
        <v>0.0</v>
      </c>
      <c r="P1390" s="35">
        <v>0.0</v>
      </c>
      <c r="R1390" s="35">
        <v>0.0</v>
      </c>
      <c r="S1390" s="35">
        <v>0.0</v>
      </c>
      <c r="T1390" s="35">
        <v>0.0</v>
      </c>
      <c r="U1390" s="35">
        <v>0.0</v>
      </c>
      <c r="V1390" s="35">
        <v>0.333724333824</v>
      </c>
      <c r="W1390" s="35">
        <v>0.0</v>
      </c>
      <c r="X1390" s="35">
        <v>0.0</v>
      </c>
      <c r="Y1390" s="35">
        <v>0.0</v>
      </c>
      <c r="Z1390" s="35">
        <v>0.0</v>
      </c>
      <c r="AA1390" s="35">
        <v>0.333724333824</v>
      </c>
      <c r="AB1390" s="35">
        <v>0.0</v>
      </c>
      <c r="AC1390" s="35">
        <v>0.0</v>
      </c>
      <c r="AD1390" s="35">
        <v>0.0</v>
      </c>
      <c r="AE1390" s="35">
        <v>0.0</v>
      </c>
      <c r="AF1390" s="35">
        <v>0.0</v>
      </c>
    </row>
    <row r="1391" ht="15.75" customHeight="1">
      <c r="A1391" s="35" t="s">
        <v>70</v>
      </c>
      <c r="B1391" s="35" t="s">
        <v>6147</v>
      </c>
      <c r="C1391" s="35">
        <v>5979.0</v>
      </c>
      <c r="D1391" s="35" t="s">
        <v>70</v>
      </c>
      <c r="F1391" s="35">
        <v>0.001536536210598827</v>
      </c>
      <c r="G1391" s="35">
        <v>0.0</v>
      </c>
      <c r="H1391" s="35">
        <v>0.001536536210598827</v>
      </c>
      <c r="I1391" s="35">
        <v>0.921788646912</v>
      </c>
      <c r="J1391" s="35">
        <v>0.0</v>
      </c>
      <c r="K1391" s="35">
        <v>0.0</v>
      </c>
      <c r="L1391" s="35">
        <v>0.0</v>
      </c>
      <c r="M1391" s="35">
        <v>0.0</v>
      </c>
      <c r="N1391" s="35">
        <v>0.0</v>
      </c>
      <c r="O1391" s="35">
        <v>0.0</v>
      </c>
      <c r="P1391" s="35">
        <v>0.0</v>
      </c>
      <c r="R1391" s="35">
        <v>0.0</v>
      </c>
      <c r="S1391" s="35">
        <v>0.0</v>
      </c>
      <c r="T1391" s="35">
        <v>0.0</v>
      </c>
      <c r="U1391" s="35">
        <v>0.0</v>
      </c>
      <c r="V1391" s="35">
        <v>0.921788646912</v>
      </c>
      <c r="W1391" s="35">
        <v>0.0</v>
      </c>
      <c r="X1391" s="35">
        <v>0.0</v>
      </c>
      <c r="Y1391" s="35">
        <v>0.0</v>
      </c>
      <c r="Z1391" s="35">
        <v>0.0</v>
      </c>
      <c r="AA1391" s="35">
        <v>0.921788646912</v>
      </c>
      <c r="AB1391" s="35">
        <v>0.0</v>
      </c>
      <c r="AC1391" s="35">
        <v>0.0</v>
      </c>
      <c r="AD1391" s="35">
        <v>0.0</v>
      </c>
      <c r="AE1391" s="35">
        <v>0.0</v>
      </c>
      <c r="AF1391" s="35">
        <v>0.0</v>
      </c>
    </row>
    <row r="1392" ht="15.75" customHeight="1">
      <c r="A1392" s="35" t="s">
        <v>70</v>
      </c>
      <c r="B1392" s="35" t="s">
        <v>6148</v>
      </c>
      <c r="C1392" s="35">
        <v>5979.0</v>
      </c>
      <c r="D1392" s="35" t="s">
        <v>70</v>
      </c>
      <c r="F1392" s="35">
        <v>3.286301974654356E-4</v>
      </c>
      <c r="G1392" s="35">
        <v>0.0</v>
      </c>
      <c r="H1392" s="35">
        <v>3.286301974654356E-4</v>
      </c>
      <c r="I1392" s="35">
        <v>0.197149655808</v>
      </c>
      <c r="J1392" s="35">
        <v>0.0</v>
      </c>
      <c r="K1392" s="35">
        <v>0.0</v>
      </c>
      <c r="L1392" s="35">
        <v>0.0</v>
      </c>
      <c r="M1392" s="35">
        <v>0.0</v>
      </c>
      <c r="N1392" s="35">
        <v>0.0</v>
      </c>
      <c r="O1392" s="35">
        <v>0.0</v>
      </c>
      <c r="P1392" s="35">
        <v>0.0</v>
      </c>
      <c r="R1392" s="35">
        <v>0.0</v>
      </c>
      <c r="S1392" s="35">
        <v>0.0</v>
      </c>
      <c r="T1392" s="35">
        <v>0.0</v>
      </c>
      <c r="U1392" s="35">
        <v>0.0</v>
      </c>
      <c r="V1392" s="35">
        <v>0.197149655808</v>
      </c>
      <c r="W1392" s="35">
        <v>0.0</v>
      </c>
      <c r="X1392" s="35">
        <v>0.0</v>
      </c>
      <c r="Y1392" s="35">
        <v>0.0</v>
      </c>
      <c r="Z1392" s="35">
        <v>0.0</v>
      </c>
      <c r="AA1392" s="35">
        <v>0.197149655808</v>
      </c>
      <c r="AB1392" s="35">
        <v>0.0</v>
      </c>
      <c r="AC1392" s="35">
        <v>0.0</v>
      </c>
      <c r="AD1392" s="35">
        <v>0.0</v>
      </c>
      <c r="AE1392" s="35">
        <v>0.0</v>
      </c>
      <c r="AF1392" s="35">
        <v>0.0</v>
      </c>
    </row>
    <row r="1393" ht="15.75" customHeight="1">
      <c r="A1393" s="35" t="s">
        <v>70</v>
      </c>
      <c r="B1393" s="35" t="s">
        <v>6149</v>
      </c>
      <c r="C1393" s="35">
        <v>5979.0</v>
      </c>
      <c r="D1393" s="35" t="s">
        <v>70</v>
      </c>
      <c r="F1393" s="35">
        <v>0.01157646312207049</v>
      </c>
      <c r="G1393" s="35">
        <v>0.0</v>
      </c>
      <c r="H1393" s="35">
        <v>0.01157646312207049</v>
      </c>
      <c r="I1393" s="35">
        <v>6.944875235424</v>
      </c>
      <c r="J1393" s="35">
        <v>0.0</v>
      </c>
      <c r="K1393" s="35">
        <v>0.0</v>
      </c>
      <c r="L1393" s="35">
        <v>0.0</v>
      </c>
      <c r="M1393" s="35">
        <v>0.0</v>
      </c>
      <c r="N1393" s="35">
        <v>0.0</v>
      </c>
      <c r="O1393" s="35">
        <v>0.0</v>
      </c>
      <c r="P1393" s="35">
        <v>0.0</v>
      </c>
      <c r="R1393" s="35">
        <v>0.0</v>
      </c>
      <c r="S1393" s="35">
        <v>0.0</v>
      </c>
      <c r="T1393" s="35">
        <v>0.0</v>
      </c>
      <c r="U1393" s="35">
        <v>0.0</v>
      </c>
      <c r="V1393" s="35">
        <v>6.944875235424</v>
      </c>
      <c r="W1393" s="35">
        <v>0.0</v>
      </c>
      <c r="X1393" s="35">
        <v>0.0</v>
      </c>
      <c r="Y1393" s="35">
        <v>0.0</v>
      </c>
      <c r="Z1393" s="35">
        <v>0.0</v>
      </c>
      <c r="AA1393" s="35">
        <v>6.944875235424</v>
      </c>
      <c r="AB1393" s="35">
        <v>0.0</v>
      </c>
      <c r="AC1393" s="35">
        <v>0.0</v>
      </c>
      <c r="AD1393" s="35">
        <v>0.0</v>
      </c>
      <c r="AE1393" s="35">
        <v>0.0</v>
      </c>
      <c r="AF1393" s="35">
        <v>0.0</v>
      </c>
    </row>
    <row r="1394" ht="15.75" customHeight="1">
      <c r="A1394" s="35" t="s">
        <v>70</v>
      </c>
      <c r="B1394" s="35" t="s">
        <v>6150</v>
      </c>
      <c r="C1394" s="35">
        <v>5979.0</v>
      </c>
      <c r="D1394" s="35" t="s">
        <v>70</v>
      </c>
      <c r="F1394" s="35">
        <v>0.01150438976003708</v>
      </c>
      <c r="G1394" s="35">
        <v>0.0</v>
      </c>
      <c r="H1394" s="35">
        <v>0.01150438976003708</v>
      </c>
      <c r="I1394" s="35">
        <v>5.110028175168001</v>
      </c>
      <c r="J1394" s="35">
        <v>0.0</v>
      </c>
      <c r="K1394" s="35">
        <v>0.0</v>
      </c>
      <c r="L1394" s="35">
        <v>0.0</v>
      </c>
      <c r="M1394" s="35">
        <v>0.0</v>
      </c>
      <c r="N1394" s="35">
        <v>0.0</v>
      </c>
      <c r="O1394" s="35">
        <v>0.0</v>
      </c>
      <c r="P1394" s="35">
        <v>0.0</v>
      </c>
      <c r="R1394" s="35">
        <v>0.0</v>
      </c>
      <c r="S1394" s="35">
        <v>0.0</v>
      </c>
      <c r="T1394" s="35">
        <v>0.0</v>
      </c>
      <c r="U1394" s="35">
        <v>0.0</v>
      </c>
      <c r="V1394" s="35">
        <v>5.110028175168001</v>
      </c>
      <c r="W1394" s="35">
        <v>0.0</v>
      </c>
      <c r="X1394" s="35">
        <v>0.0</v>
      </c>
      <c r="Y1394" s="35">
        <v>0.0</v>
      </c>
      <c r="Z1394" s="35">
        <v>0.0</v>
      </c>
      <c r="AA1394" s="35">
        <v>5.110028175168001</v>
      </c>
      <c r="AB1394" s="35">
        <v>0.0</v>
      </c>
      <c r="AC1394" s="35">
        <v>0.0</v>
      </c>
      <c r="AD1394" s="35">
        <v>0.0</v>
      </c>
      <c r="AE1394" s="35">
        <v>0.0</v>
      </c>
      <c r="AF1394" s="35">
        <v>0.0</v>
      </c>
    </row>
    <row r="1395" ht="15.75" customHeight="1">
      <c r="A1395" s="35" t="s">
        <v>70</v>
      </c>
      <c r="B1395" s="35" t="s">
        <v>6151</v>
      </c>
      <c r="C1395" s="35">
        <v>5979.0</v>
      </c>
      <c r="D1395" s="35" t="s">
        <v>70</v>
      </c>
      <c r="F1395" s="35">
        <v>0.01551571241322263</v>
      </c>
      <c r="G1395" s="35">
        <v>5.556711127529094E-4</v>
      </c>
      <c r="H1395" s="35">
        <v>0.01607138352597554</v>
      </c>
      <c r="I1395" s="35">
        <v>3.057376347648</v>
      </c>
      <c r="J1395" s="35">
        <v>0.0</v>
      </c>
      <c r="K1395" s="35">
        <v>0.0</v>
      </c>
      <c r="L1395" s="35">
        <v>0.0</v>
      </c>
      <c r="M1395" s="35">
        <v>0.0</v>
      </c>
      <c r="N1395" s="35">
        <v>0.0</v>
      </c>
      <c r="O1395" s="35">
        <v>0.0</v>
      </c>
      <c r="P1395" s="35">
        <v>0.0</v>
      </c>
      <c r="R1395" s="35">
        <v>0.0</v>
      </c>
      <c r="S1395" s="35">
        <v>0.0</v>
      </c>
      <c r="T1395" s="35">
        <v>0.0</v>
      </c>
      <c r="U1395" s="35">
        <v>0.004090781076476279</v>
      </c>
      <c r="V1395" s="35">
        <v>3.057376347648</v>
      </c>
      <c r="W1395" s="35">
        <v>0.0</v>
      </c>
      <c r="X1395" s="35">
        <v>0.0</v>
      </c>
      <c r="Y1395" s="35">
        <v>0.0</v>
      </c>
      <c r="Z1395" s="35">
        <v>0.004090781076476279</v>
      </c>
      <c r="AA1395" s="35">
        <v>3.057376347648</v>
      </c>
      <c r="AB1395" s="35">
        <v>0.0</v>
      </c>
      <c r="AC1395" s="35">
        <v>0.0</v>
      </c>
      <c r="AD1395" s="35">
        <v>0.0</v>
      </c>
      <c r="AE1395" s="35">
        <v>0.0</v>
      </c>
      <c r="AF1395" s="35">
        <v>0.33335454096</v>
      </c>
    </row>
    <row r="1396" ht="15.75" customHeight="1">
      <c r="A1396" s="35" t="s">
        <v>70</v>
      </c>
      <c r="B1396" s="35" t="s">
        <v>6152</v>
      </c>
      <c r="C1396" s="35">
        <v>5979.0</v>
      </c>
      <c r="D1396" s="35" t="s">
        <v>70</v>
      </c>
      <c r="F1396" s="35">
        <v>0.01867959366363933</v>
      </c>
      <c r="G1396" s="35">
        <v>0.0</v>
      </c>
      <c r="H1396" s="35">
        <v>0.01867959366363933</v>
      </c>
      <c r="I1396" s="35">
        <v>7.251867366911999</v>
      </c>
      <c r="J1396" s="35">
        <v>0.0</v>
      </c>
      <c r="K1396" s="35">
        <v>0.0</v>
      </c>
      <c r="L1396" s="35">
        <v>0.0</v>
      </c>
      <c r="M1396" s="35">
        <v>0.0</v>
      </c>
      <c r="N1396" s="35">
        <v>0.0</v>
      </c>
      <c r="O1396" s="35">
        <v>0.0</v>
      </c>
      <c r="P1396" s="35">
        <v>0.0</v>
      </c>
      <c r="R1396" s="35">
        <v>0.0</v>
      </c>
      <c r="S1396" s="35">
        <v>0.0</v>
      </c>
      <c r="T1396" s="35">
        <v>0.0</v>
      </c>
      <c r="U1396" s="35">
        <v>0.0</v>
      </c>
      <c r="V1396" s="35">
        <v>7.251867366911999</v>
      </c>
      <c r="W1396" s="35">
        <v>0.0</v>
      </c>
      <c r="X1396" s="35">
        <v>0.0</v>
      </c>
      <c r="Y1396" s="35">
        <v>0.0</v>
      </c>
      <c r="Z1396" s="35">
        <v>0.0</v>
      </c>
      <c r="AA1396" s="35">
        <v>7.251867366911999</v>
      </c>
      <c r="AB1396" s="35">
        <v>0.0</v>
      </c>
      <c r="AC1396" s="35">
        <v>0.0</v>
      </c>
      <c r="AD1396" s="35">
        <v>0.0</v>
      </c>
      <c r="AE1396" s="35">
        <v>0.0</v>
      </c>
      <c r="AF1396" s="35">
        <v>0.0</v>
      </c>
    </row>
    <row r="1397" ht="15.75" customHeight="1">
      <c r="A1397" s="35" t="s">
        <v>70</v>
      </c>
      <c r="B1397" s="35" t="s">
        <v>6153</v>
      </c>
      <c r="C1397" s="35">
        <v>5979.0</v>
      </c>
      <c r="D1397" s="35" t="s">
        <v>70</v>
      </c>
      <c r="F1397" s="35">
        <v>0.08462228123084678</v>
      </c>
      <c r="G1397" s="35">
        <v>0.004675068367632621</v>
      </c>
      <c r="H1397" s="35">
        <v>0.0892973495984794</v>
      </c>
      <c r="I1397" s="35">
        <v>10.691909891712</v>
      </c>
      <c r="J1397" s="35">
        <v>0.0</v>
      </c>
      <c r="K1397" s="35">
        <v>0.0</v>
      </c>
      <c r="L1397" s="35">
        <v>0.0</v>
      </c>
      <c r="M1397" s="35">
        <v>0.0</v>
      </c>
      <c r="N1397" s="35">
        <v>0.0</v>
      </c>
      <c r="O1397" s="35">
        <v>0.0</v>
      </c>
      <c r="P1397" s="35">
        <v>0.0</v>
      </c>
      <c r="R1397" s="35">
        <v>0.0</v>
      </c>
      <c r="S1397" s="35">
        <v>0.0</v>
      </c>
      <c r="T1397" s="35">
        <v>0.0</v>
      </c>
      <c r="U1397" s="35">
        <v>4.163995132980478</v>
      </c>
      <c r="V1397" s="35">
        <v>10.691909891712</v>
      </c>
      <c r="W1397" s="35">
        <v>0.0</v>
      </c>
      <c r="X1397" s="35">
        <v>0.0</v>
      </c>
      <c r="Y1397" s="35">
        <v>0.0</v>
      </c>
      <c r="Z1397" s="35">
        <v>3.926777370727676</v>
      </c>
      <c r="AA1397" s="35">
        <v>9.587304695808001</v>
      </c>
      <c r="AB1397" s="35">
        <v>0.0</v>
      </c>
      <c r="AC1397" s="35">
        <v>0.0</v>
      </c>
      <c r="AD1397" s="35">
        <v>0.0</v>
      </c>
      <c r="AE1397" s="35">
        <v>0.0</v>
      </c>
      <c r="AF1397" s="35">
        <v>1.700030916864</v>
      </c>
    </row>
    <row r="1398" ht="15.75" customHeight="1">
      <c r="A1398" s="35" t="s">
        <v>70</v>
      </c>
      <c r="B1398" s="35" t="s">
        <v>6154</v>
      </c>
      <c r="C1398" s="35">
        <v>5979.0</v>
      </c>
      <c r="D1398" s="35" t="s">
        <v>70</v>
      </c>
      <c r="F1398" s="35">
        <v>0.1728035520236148</v>
      </c>
      <c r="G1398" s="35">
        <v>0.02044946948114208</v>
      </c>
      <c r="H1398" s="35">
        <v>0.1932530215047569</v>
      </c>
      <c r="I1398" s="35">
        <v>31.95466261344</v>
      </c>
      <c r="J1398" s="35">
        <v>0.0</v>
      </c>
      <c r="K1398" s="35">
        <v>0.0</v>
      </c>
      <c r="L1398" s="35">
        <v>0.0</v>
      </c>
      <c r="M1398" s="35">
        <v>0.0</v>
      </c>
      <c r="N1398" s="35">
        <v>0.0</v>
      </c>
      <c r="O1398" s="35">
        <v>0.0</v>
      </c>
      <c r="P1398" s="35">
        <v>0.0</v>
      </c>
      <c r="R1398" s="35">
        <v>0.0</v>
      </c>
      <c r="S1398" s="35">
        <v>0.0</v>
      </c>
      <c r="T1398" s="35">
        <v>0.0</v>
      </c>
      <c r="U1398" s="35">
        <v>0.0892721958911188</v>
      </c>
      <c r="V1398" s="35">
        <v>31.95466261344</v>
      </c>
      <c r="W1398" s="35">
        <v>0.0</v>
      </c>
      <c r="X1398" s="35">
        <v>0.0</v>
      </c>
      <c r="Y1398" s="35">
        <v>0.0</v>
      </c>
      <c r="Z1398" s="35">
        <v>0.0892721958911188</v>
      </c>
      <c r="AA1398" s="35">
        <v>31.95466261344</v>
      </c>
      <c r="AB1398" s="35">
        <v>0.0</v>
      </c>
      <c r="AC1398" s="35">
        <v>0.0</v>
      </c>
      <c r="AD1398" s="35">
        <v>0.0</v>
      </c>
      <c r="AE1398" s="35">
        <v>0.0</v>
      </c>
      <c r="AF1398" s="35">
        <v>9.19433976048</v>
      </c>
    </row>
    <row r="1399" ht="15.75" customHeight="1">
      <c r="A1399" s="35" t="s">
        <v>70</v>
      </c>
      <c r="B1399" s="35" t="s">
        <v>6155</v>
      </c>
      <c r="C1399" s="35">
        <v>6262.0</v>
      </c>
      <c r="D1399" s="35" t="s">
        <v>70</v>
      </c>
      <c r="F1399" s="35">
        <v>0.0</v>
      </c>
      <c r="G1399" s="35">
        <v>0.01440260529791488</v>
      </c>
      <c r="H1399" s="35">
        <v>0.01440260529791488</v>
      </c>
      <c r="I1399" s="35">
        <v>8.640315768672</v>
      </c>
      <c r="J1399" s="35">
        <v>0.0</v>
      </c>
      <c r="K1399" s="35">
        <v>0.0</v>
      </c>
      <c r="L1399" s="35">
        <v>0.0</v>
      </c>
      <c r="M1399" s="35">
        <v>0.0</v>
      </c>
      <c r="N1399" s="35">
        <v>0.0</v>
      </c>
      <c r="O1399" s="35">
        <v>0.0</v>
      </c>
      <c r="P1399" s="35">
        <v>0.0</v>
      </c>
      <c r="R1399" s="35">
        <v>0.0</v>
      </c>
      <c r="S1399" s="35">
        <v>0.0</v>
      </c>
      <c r="T1399" s="35">
        <v>0.0</v>
      </c>
      <c r="U1399" s="35">
        <v>0.0</v>
      </c>
      <c r="V1399" s="35">
        <v>8.640315768672</v>
      </c>
      <c r="W1399" s="35">
        <v>0.0</v>
      </c>
      <c r="X1399" s="35">
        <v>0.0</v>
      </c>
      <c r="Y1399" s="35">
        <v>0.0</v>
      </c>
      <c r="Z1399" s="35">
        <v>0.0</v>
      </c>
      <c r="AA1399" s="35">
        <v>0.0</v>
      </c>
      <c r="AB1399" s="35">
        <v>0.0</v>
      </c>
      <c r="AC1399" s="35">
        <v>0.0</v>
      </c>
      <c r="AD1399" s="35">
        <v>0.0</v>
      </c>
      <c r="AE1399" s="35">
        <v>0.0</v>
      </c>
      <c r="AF1399" s="35">
        <v>8.640315768672</v>
      </c>
    </row>
    <row r="1400" ht="15.75" customHeight="1">
      <c r="A1400" s="35" t="s">
        <v>70</v>
      </c>
      <c r="B1400" s="35" t="s">
        <v>6156</v>
      </c>
      <c r="C1400" s="35">
        <v>6262.0</v>
      </c>
      <c r="D1400" s="35" t="s">
        <v>70</v>
      </c>
      <c r="F1400" s="35">
        <v>0.001195588571750112</v>
      </c>
      <c r="G1400" s="35">
        <v>0.001398687280898932</v>
      </c>
      <c r="H1400" s="35">
        <v>0.002594275852649044</v>
      </c>
      <c r="I1400" s="35">
        <v>0.839091228192</v>
      </c>
      <c r="J1400" s="35">
        <v>0.0</v>
      </c>
      <c r="K1400" s="35">
        <v>0.0</v>
      </c>
      <c r="L1400" s="35">
        <v>0.0</v>
      </c>
      <c r="M1400" s="35">
        <v>0.0</v>
      </c>
      <c r="N1400" s="35">
        <v>0.0</v>
      </c>
      <c r="O1400" s="35">
        <v>0.0</v>
      </c>
      <c r="P1400" s="35">
        <v>0.0</v>
      </c>
      <c r="R1400" s="35">
        <v>0.0</v>
      </c>
      <c r="S1400" s="35">
        <v>0.0</v>
      </c>
      <c r="T1400" s="35">
        <v>0.0</v>
      </c>
      <c r="U1400" s="35">
        <v>0.0</v>
      </c>
      <c r="V1400" s="35">
        <v>0.839091228192</v>
      </c>
      <c r="W1400" s="35">
        <v>0.0</v>
      </c>
      <c r="X1400" s="35">
        <v>0.0</v>
      </c>
      <c r="Y1400" s="35">
        <v>0.0</v>
      </c>
      <c r="Z1400" s="35">
        <v>0.0</v>
      </c>
      <c r="AA1400" s="35">
        <v>0.7172495930880001</v>
      </c>
      <c r="AB1400" s="35">
        <v>0.0</v>
      </c>
      <c r="AC1400" s="35">
        <v>0.0</v>
      </c>
      <c r="AD1400" s="35">
        <v>0.0</v>
      </c>
      <c r="AE1400" s="35">
        <v>0.0</v>
      </c>
      <c r="AF1400" s="35">
        <v>0.839091228192</v>
      </c>
    </row>
    <row r="1401" ht="15.75" customHeight="1">
      <c r="A1401" s="35" t="s">
        <v>70</v>
      </c>
      <c r="B1401" s="35" t="s">
        <v>6157</v>
      </c>
      <c r="C1401" s="35">
        <v>6262.0</v>
      </c>
      <c r="D1401" s="35" t="s">
        <v>70</v>
      </c>
      <c r="F1401" s="35">
        <v>0.0</v>
      </c>
      <c r="G1401" s="35">
        <v>0.3463671497579459</v>
      </c>
      <c r="H1401" s="35">
        <v>0.3463671497579459</v>
      </c>
      <c r="I1401" s="35">
        <v>119.971353059712</v>
      </c>
      <c r="J1401" s="35">
        <v>0.0</v>
      </c>
      <c r="K1401" s="35">
        <v>0.0</v>
      </c>
      <c r="L1401" s="35">
        <v>0.0</v>
      </c>
      <c r="M1401" s="35">
        <v>0.0</v>
      </c>
      <c r="N1401" s="35">
        <v>0.0</v>
      </c>
      <c r="O1401" s="35">
        <v>0.0</v>
      </c>
      <c r="P1401" s="35">
        <v>0.0</v>
      </c>
      <c r="R1401" s="35">
        <v>0.0</v>
      </c>
      <c r="S1401" s="35">
        <v>0.0</v>
      </c>
      <c r="T1401" s="35">
        <v>0.0</v>
      </c>
      <c r="U1401" s="35">
        <v>0.0</v>
      </c>
      <c r="V1401" s="35">
        <v>119.971353059712</v>
      </c>
      <c r="W1401" s="35">
        <v>0.0</v>
      </c>
      <c r="X1401" s="35">
        <v>0.0</v>
      </c>
      <c r="Y1401" s="35">
        <v>0.0</v>
      </c>
      <c r="Z1401" s="35">
        <v>0.0</v>
      </c>
      <c r="AA1401" s="35">
        <v>0.0</v>
      </c>
      <c r="AB1401" s="35">
        <v>0.0</v>
      </c>
      <c r="AC1401" s="35">
        <v>0.0</v>
      </c>
      <c r="AD1401" s="35">
        <v>0.0</v>
      </c>
      <c r="AE1401" s="35">
        <v>0.0</v>
      </c>
      <c r="AF1401" s="35">
        <v>119.971353059712</v>
      </c>
    </row>
    <row r="1402" ht="15.75" customHeight="1">
      <c r="A1402" s="35" t="s">
        <v>70</v>
      </c>
      <c r="B1402" s="35" t="s">
        <v>6158</v>
      </c>
      <c r="C1402" s="35">
        <v>6262.0</v>
      </c>
      <c r="D1402" s="35" t="s">
        <v>70</v>
      </c>
      <c r="F1402" s="35">
        <v>0.0</v>
      </c>
      <c r="G1402" s="35">
        <v>0.0392723915772878</v>
      </c>
      <c r="H1402" s="35">
        <v>0.0392723915772878</v>
      </c>
      <c r="I1402" s="35">
        <v>3.466688603616</v>
      </c>
      <c r="J1402" s="35">
        <v>0.0</v>
      </c>
      <c r="K1402" s="35">
        <v>0.0</v>
      </c>
      <c r="L1402" s="35">
        <v>0.0</v>
      </c>
      <c r="M1402" s="35">
        <v>0.0</v>
      </c>
      <c r="N1402" s="35">
        <v>0.0</v>
      </c>
      <c r="O1402" s="35">
        <v>0.0</v>
      </c>
      <c r="P1402" s="35">
        <v>0.0</v>
      </c>
      <c r="R1402" s="35">
        <v>0.0</v>
      </c>
      <c r="S1402" s="35">
        <v>0.0</v>
      </c>
      <c r="T1402" s="35">
        <v>0.0</v>
      </c>
      <c r="U1402" s="35">
        <v>1.338012961286399</v>
      </c>
      <c r="V1402" s="35">
        <v>3.466688603616</v>
      </c>
      <c r="W1402" s="35">
        <v>0.0</v>
      </c>
      <c r="X1402" s="35">
        <v>0.0</v>
      </c>
      <c r="Y1402" s="35">
        <v>0.0</v>
      </c>
      <c r="Z1402" s="35">
        <v>0.0</v>
      </c>
      <c r="AA1402" s="35">
        <v>0.0</v>
      </c>
      <c r="AB1402" s="35">
        <v>0.0</v>
      </c>
      <c r="AC1402" s="35">
        <v>0.0</v>
      </c>
      <c r="AD1402" s="35">
        <v>0.0</v>
      </c>
      <c r="AE1402" s="35">
        <v>1.338012961286399</v>
      </c>
      <c r="AF1402" s="35">
        <v>3.466688603616</v>
      </c>
    </row>
    <row r="1403" ht="15.75" customHeight="1">
      <c r="A1403" s="35" t="s">
        <v>70</v>
      </c>
      <c r="B1403" s="35" t="s">
        <v>6159</v>
      </c>
      <c r="C1403" s="35">
        <v>6262.0</v>
      </c>
      <c r="D1403" s="35" t="s">
        <v>70</v>
      </c>
      <c r="F1403" s="35">
        <v>0.2081458845374803</v>
      </c>
      <c r="G1403" s="35">
        <v>0.4956011161897421</v>
      </c>
      <c r="H1403" s="35">
        <v>0.7037470007272223</v>
      </c>
      <c r="I1403" s="35">
        <v>28.131000093504</v>
      </c>
      <c r="J1403" s="35">
        <v>0.0</v>
      </c>
      <c r="K1403" s="35">
        <v>0.8726724034560001</v>
      </c>
      <c r="L1403" s="35">
        <v>0.0</v>
      </c>
      <c r="M1403" s="35">
        <v>0.0</v>
      </c>
      <c r="N1403" s="35">
        <v>0.0</v>
      </c>
      <c r="O1403" s="35">
        <v>0.0</v>
      </c>
      <c r="P1403" s="35">
        <v>0.0</v>
      </c>
      <c r="R1403" s="35">
        <v>0.0</v>
      </c>
      <c r="S1403" s="35">
        <v>0.989711037504</v>
      </c>
      <c r="T1403" s="35">
        <v>1.453227176217601</v>
      </c>
      <c r="U1403" s="35">
        <v>17.03713266476925</v>
      </c>
      <c r="V1403" s="35">
        <v>28.131000093504</v>
      </c>
      <c r="W1403" s="35">
        <v>0.0</v>
      </c>
      <c r="X1403" s="35">
        <v>0.0</v>
      </c>
      <c r="Y1403" s="35">
        <v>1.0467769663008</v>
      </c>
      <c r="Z1403" s="35">
        <v>1.567556665758718</v>
      </c>
      <c r="AA1403" s="35">
        <v>18.776266580736</v>
      </c>
      <c r="AB1403" s="35">
        <v>0.0</v>
      </c>
      <c r="AC1403" s="35">
        <v>0.0</v>
      </c>
      <c r="AD1403" s="35">
        <v>1.3233480097824</v>
      </c>
      <c r="AE1403" s="35">
        <v>4.665608222486171</v>
      </c>
      <c r="AF1403" s="35">
        <v>27.693320903136</v>
      </c>
    </row>
    <row r="1404" ht="15.75" customHeight="1">
      <c r="A1404" s="35" t="s">
        <v>70</v>
      </c>
      <c r="B1404" s="35" t="s">
        <v>6160</v>
      </c>
      <c r="C1404" s="35">
        <v>6262.0</v>
      </c>
      <c r="D1404" s="35" t="s">
        <v>70</v>
      </c>
      <c r="F1404" s="35">
        <v>0.0</v>
      </c>
      <c r="G1404" s="35">
        <v>0.03120590845396562</v>
      </c>
      <c r="H1404" s="35">
        <v>0.03120590845396562</v>
      </c>
      <c r="I1404" s="35">
        <v>18.720842327712</v>
      </c>
      <c r="J1404" s="35">
        <v>0.0</v>
      </c>
      <c r="K1404" s="35">
        <v>0.0</v>
      </c>
      <c r="L1404" s="35">
        <v>0.0</v>
      </c>
      <c r="M1404" s="35">
        <v>0.0</v>
      </c>
      <c r="N1404" s="35">
        <v>0.0</v>
      </c>
      <c r="O1404" s="35">
        <v>0.0</v>
      </c>
      <c r="P1404" s="35">
        <v>0.0</v>
      </c>
      <c r="R1404" s="35">
        <v>0.0</v>
      </c>
      <c r="S1404" s="35">
        <v>0.0</v>
      </c>
      <c r="T1404" s="35">
        <v>0.0</v>
      </c>
      <c r="U1404" s="35">
        <v>0.0</v>
      </c>
      <c r="V1404" s="35">
        <v>18.720842327712</v>
      </c>
      <c r="W1404" s="35">
        <v>0.0</v>
      </c>
      <c r="X1404" s="35">
        <v>0.0</v>
      </c>
      <c r="Y1404" s="35">
        <v>0.0</v>
      </c>
      <c r="Z1404" s="35">
        <v>0.0</v>
      </c>
      <c r="AA1404" s="35">
        <v>0.0</v>
      </c>
      <c r="AB1404" s="35">
        <v>0.0</v>
      </c>
      <c r="AC1404" s="35">
        <v>0.0</v>
      </c>
      <c r="AD1404" s="35">
        <v>0.0</v>
      </c>
      <c r="AE1404" s="35">
        <v>0.0</v>
      </c>
      <c r="AF1404" s="35">
        <v>18.720842327712</v>
      </c>
    </row>
    <row r="1405" ht="15.75" customHeight="1">
      <c r="A1405" s="35" t="s">
        <v>70</v>
      </c>
      <c r="B1405" s="35" t="s">
        <v>6161</v>
      </c>
      <c r="C1405" s="35">
        <v>6262.0</v>
      </c>
      <c r="D1405" s="35" t="s">
        <v>70</v>
      </c>
      <c r="F1405" s="35">
        <v>0.03986927515490207</v>
      </c>
      <c r="G1405" s="35">
        <v>0.5129730207213499</v>
      </c>
      <c r="H1405" s="35">
        <v>0.5528422958762519</v>
      </c>
      <c r="I1405" s="35">
        <v>113.307190440192</v>
      </c>
      <c r="J1405" s="35">
        <v>0.0</v>
      </c>
      <c r="K1405" s="35">
        <v>0.0</v>
      </c>
      <c r="L1405" s="35">
        <v>0.0</v>
      </c>
      <c r="M1405" s="35">
        <v>0.0</v>
      </c>
      <c r="N1405" s="35">
        <v>0.0</v>
      </c>
      <c r="O1405" s="35">
        <v>0.0</v>
      </c>
      <c r="P1405" s="35">
        <v>0.0</v>
      </c>
      <c r="R1405" s="35">
        <v>0.0</v>
      </c>
      <c r="S1405" s="35">
        <v>0.0</v>
      </c>
      <c r="T1405" s="35">
        <v>0.0</v>
      </c>
      <c r="U1405" s="35">
        <v>0.01158630479998946</v>
      </c>
      <c r="V1405" s="35">
        <v>113.307190440192</v>
      </c>
      <c r="W1405" s="35">
        <v>0.0</v>
      </c>
      <c r="X1405" s="35">
        <v>0.0</v>
      </c>
      <c r="Y1405" s="35">
        <v>0.0</v>
      </c>
      <c r="Z1405" s="35">
        <v>0.0</v>
      </c>
      <c r="AA1405" s="35">
        <v>12.722063026176</v>
      </c>
      <c r="AB1405" s="35">
        <v>0.0</v>
      </c>
      <c r="AC1405" s="35">
        <v>0.0</v>
      </c>
      <c r="AD1405" s="35">
        <v>0.0</v>
      </c>
      <c r="AE1405" s="35">
        <v>0.01158630479998946</v>
      </c>
      <c r="AF1405" s="35">
        <v>102.111141452544</v>
      </c>
    </row>
    <row r="1406" ht="15.75" customHeight="1">
      <c r="A1406" s="35" t="s">
        <v>70</v>
      </c>
      <c r="B1406" s="35" t="s">
        <v>6162</v>
      </c>
      <c r="C1406" s="35">
        <v>6262.0</v>
      </c>
      <c r="D1406" s="35" t="s">
        <v>70</v>
      </c>
      <c r="F1406" s="35">
        <v>6.034038898616717E-4</v>
      </c>
      <c r="G1406" s="35">
        <v>5.594969846977159E-4</v>
      </c>
      <c r="H1406" s="35">
        <v>0.001162900874559388</v>
      </c>
      <c r="I1406" s="35">
        <v>0.361990073088</v>
      </c>
      <c r="J1406" s="35">
        <v>0.0</v>
      </c>
      <c r="K1406" s="35">
        <v>0.0</v>
      </c>
      <c r="L1406" s="35">
        <v>0.0</v>
      </c>
      <c r="M1406" s="35">
        <v>0.0</v>
      </c>
      <c r="N1406" s="35">
        <v>0.0</v>
      </c>
      <c r="O1406" s="35">
        <v>0.0</v>
      </c>
      <c r="P1406" s="35">
        <v>0.0</v>
      </c>
      <c r="R1406" s="35">
        <v>0.0</v>
      </c>
      <c r="S1406" s="35">
        <v>0.0</v>
      </c>
      <c r="T1406" s="35">
        <v>0.0</v>
      </c>
      <c r="U1406" s="35">
        <v>0.0</v>
      </c>
      <c r="V1406" s="35">
        <v>0.361990073088</v>
      </c>
      <c r="W1406" s="35">
        <v>0.0</v>
      </c>
      <c r="X1406" s="35">
        <v>0.0</v>
      </c>
      <c r="Y1406" s="35">
        <v>0.0</v>
      </c>
      <c r="Z1406" s="35">
        <v>0.0</v>
      </c>
      <c r="AA1406" s="35">
        <v>0.361990073088</v>
      </c>
      <c r="AB1406" s="35">
        <v>0.0</v>
      </c>
      <c r="AC1406" s="35">
        <v>0.0</v>
      </c>
      <c r="AD1406" s="35">
        <v>0.0</v>
      </c>
      <c r="AE1406" s="35">
        <v>0.0</v>
      </c>
      <c r="AF1406" s="35">
        <v>0.335649732768</v>
      </c>
    </row>
    <row r="1407" ht="15.75" customHeight="1">
      <c r="A1407" s="35" t="s">
        <v>70</v>
      </c>
      <c r="B1407" s="35" t="s">
        <v>6163</v>
      </c>
      <c r="C1407" s="35">
        <v>6262.0</v>
      </c>
      <c r="D1407" s="35" t="s">
        <v>70</v>
      </c>
      <c r="F1407" s="35">
        <v>9.151945083730435E-4</v>
      </c>
      <c r="G1407" s="35">
        <v>0.009060731594978774</v>
      </c>
      <c r="H1407" s="35">
        <v>0.009975926103351816</v>
      </c>
      <c r="I1407" s="35">
        <v>5.258659607712</v>
      </c>
      <c r="J1407" s="35">
        <v>0.0</v>
      </c>
      <c r="K1407" s="35">
        <v>0.0</v>
      </c>
      <c r="L1407" s="35">
        <v>0.0</v>
      </c>
      <c r="M1407" s="35">
        <v>0.0</v>
      </c>
      <c r="N1407" s="35">
        <v>0.0</v>
      </c>
      <c r="O1407" s="35">
        <v>0.0</v>
      </c>
      <c r="P1407" s="35">
        <v>0.0</v>
      </c>
      <c r="R1407" s="35">
        <v>0.0</v>
      </c>
      <c r="S1407" s="35">
        <v>0.0</v>
      </c>
      <c r="T1407" s="35">
        <v>0.0</v>
      </c>
      <c r="U1407" s="35">
        <v>0.0</v>
      </c>
      <c r="V1407" s="35">
        <v>5.258659607712</v>
      </c>
      <c r="W1407" s="35">
        <v>0.0</v>
      </c>
      <c r="X1407" s="35">
        <v>0.0</v>
      </c>
      <c r="Y1407" s="35">
        <v>0.0</v>
      </c>
      <c r="Z1407" s="35">
        <v>0.0</v>
      </c>
      <c r="AA1407" s="35">
        <v>0.402360473088</v>
      </c>
      <c r="AB1407" s="35">
        <v>0.0</v>
      </c>
      <c r="AC1407" s="35">
        <v>0.0</v>
      </c>
      <c r="AD1407" s="35">
        <v>0.0</v>
      </c>
      <c r="AE1407" s="35">
        <v>0.0</v>
      </c>
      <c r="AF1407" s="35">
        <v>5.258659607712</v>
      </c>
    </row>
    <row r="1408" ht="15.75" customHeight="1">
      <c r="A1408" s="35" t="s">
        <v>70</v>
      </c>
      <c r="B1408" s="35" t="s">
        <v>6164</v>
      </c>
      <c r="C1408" s="35">
        <v>6262.0</v>
      </c>
      <c r="D1408" s="35" t="s">
        <v>70</v>
      </c>
      <c r="F1408" s="35">
        <v>0.0</v>
      </c>
      <c r="G1408" s="35">
        <v>0.2908779538363002</v>
      </c>
      <c r="H1408" s="35">
        <v>0.2908779538363002</v>
      </c>
      <c r="I1408" s="35">
        <v>29.499129265536</v>
      </c>
      <c r="J1408" s="35">
        <v>0.0</v>
      </c>
      <c r="K1408" s="35">
        <v>0.0</v>
      </c>
      <c r="L1408" s="35">
        <v>0.0</v>
      </c>
      <c r="M1408" s="35">
        <v>0.0</v>
      </c>
      <c r="N1408" s="35">
        <v>0.0</v>
      </c>
      <c r="O1408" s="35">
        <v>0.0</v>
      </c>
      <c r="P1408" s="35">
        <v>0.0</v>
      </c>
      <c r="R1408" s="35">
        <v>0.0</v>
      </c>
      <c r="S1408" s="35">
        <v>0.0</v>
      </c>
      <c r="T1408" s="35">
        <v>0.0</v>
      </c>
      <c r="U1408" s="35">
        <v>6.970265794799959</v>
      </c>
      <c r="V1408" s="35">
        <v>29.499129265536</v>
      </c>
      <c r="W1408" s="35">
        <v>0.0</v>
      </c>
      <c r="X1408" s="35">
        <v>0.0</v>
      </c>
      <c r="Y1408" s="35">
        <v>0.0</v>
      </c>
      <c r="Z1408" s="35">
        <v>0.0</v>
      </c>
      <c r="AA1408" s="35">
        <v>0.0</v>
      </c>
      <c r="AB1408" s="35">
        <v>0.0</v>
      </c>
      <c r="AC1408" s="35">
        <v>0.0</v>
      </c>
      <c r="AD1408" s="35">
        <v>0.0</v>
      </c>
      <c r="AE1408" s="35">
        <v>6.970265794799959</v>
      </c>
      <c r="AF1408" s="35">
        <v>29.499129265536</v>
      </c>
    </row>
    <row r="1409" ht="15.75" customHeight="1">
      <c r="A1409" s="35" t="s">
        <v>70</v>
      </c>
      <c r="B1409" s="35" t="s">
        <v>6165</v>
      </c>
      <c r="C1409" s="35">
        <v>6262.0</v>
      </c>
      <c r="D1409" s="35" t="s">
        <v>70</v>
      </c>
      <c r="F1409" s="35">
        <v>0.0</v>
      </c>
      <c r="G1409" s="35">
        <v>0.01322990197237121</v>
      </c>
      <c r="H1409" s="35">
        <v>0.01322990197237121</v>
      </c>
      <c r="I1409" s="35">
        <v>3.121813965312</v>
      </c>
      <c r="J1409" s="35">
        <v>0.0</v>
      </c>
      <c r="K1409" s="35">
        <v>0.0</v>
      </c>
      <c r="L1409" s="35">
        <v>0.0</v>
      </c>
      <c r="M1409" s="35">
        <v>0.0</v>
      </c>
      <c r="N1409" s="35">
        <v>0.0</v>
      </c>
      <c r="O1409" s="35">
        <v>0.0</v>
      </c>
      <c r="P1409" s="35">
        <v>0.0</v>
      </c>
      <c r="R1409" s="35">
        <v>0.0</v>
      </c>
      <c r="S1409" s="35">
        <v>0.0</v>
      </c>
      <c r="T1409" s="35">
        <v>0.0</v>
      </c>
      <c r="U1409" s="35">
        <v>0.0</v>
      </c>
      <c r="V1409" s="35">
        <v>3.121813965312</v>
      </c>
      <c r="W1409" s="35">
        <v>0.0</v>
      </c>
      <c r="X1409" s="35">
        <v>0.0</v>
      </c>
      <c r="Y1409" s="35">
        <v>0.0</v>
      </c>
      <c r="Z1409" s="35">
        <v>0.0</v>
      </c>
      <c r="AA1409" s="35">
        <v>0.0</v>
      </c>
      <c r="AB1409" s="35">
        <v>0.0</v>
      </c>
      <c r="AC1409" s="35">
        <v>0.0</v>
      </c>
      <c r="AD1409" s="35">
        <v>0.0</v>
      </c>
      <c r="AE1409" s="35">
        <v>0.0</v>
      </c>
      <c r="AF1409" s="35">
        <v>3.121813965312</v>
      </c>
    </row>
    <row r="1410" ht="15.75" customHeight="1">
      <c r="A1410" s="35" t="s">
        <v>70</v>
      </c>
      <c r="B1410" s="35" t="s">
        <v>6166</v>
      </c>
      <c r="C1410" s="35">
        <v>6262.0</v>
      </c>
      <c r="D1410" s="35" t="s">
        <v>70</v>
      </c>
      <c r="F1410" s="35">
        <v>0.0</v>
      </c>
      <c r="G1410" s="35">
        <v>0.001613267194880244</v>
      </c>
      <c r="H1410" s="35">
        <v>0.001613267194880244</v>
      </c>
      <c r="I1410" s="35">
        <v>0.9678205918080001</v>
      </c>
      <c r="J1410" s="35">
        <v>0.0</v>
      </c>
      <c r="K1410" s="35">
        <v>0.0</v>
      </c>
      <c r="L1410" s="35">
        <v>0.0</v>
      </c>
      <c r="M1410" s="35">
        <v>0.0</v>
      </c>
      <c r="N1410" s="35">
        <v>0.0</v>
      </c>
      <c r="O1410" s="35">
        <v>0.0</v>
      </c>
      <c r="P1410" s="35">
        <v>0.0</v>
      </c>
      <c r="R1410" s="35">
        <v>0.0</v>
      </c>
      <c r="S1410" s="35">
        <v>0.0</v>
      </c>
      <c r="T1410" s="35">
        <v>0.0</v>
      </c>
      <c r="U1410" s="35">
        <v>0.0</v>
      </c>
      <c r="V1410" s="35">
        <v>0.9678205918080001</v>
      </c>
      <c r="W1410" s="35">
        <v>0.0</v>
      </c>
      <c r="X1410" s="35">
        <v>0.0</v>
      </c>
      <c r="Y1410" s="35">
        <v>0.0</v>
      </c>
      <c r="Z1410" s="35">
        <v>0.0</v>
      </c>
      <c r="AA1410" s="35">
        <v>0.0</v>
      </c>
      <c r="AB1410" s="35">
        <v>0.0</v>
      </c>
      <c r="AC1410" s="35">
        <v>0.0</v>
      </c>
      <c r="AD1410" s="35">
        <v>0.0</v>
      </c>
      <c r="AE1410" s="35">
        <v>0.0</v>
      </c>
      <c r="AF1410" s="35">
        <v>0.9678205918080001</v>
      </c>
    </row>
    <row r="1411" ht="15.75" customHeight="1">
      <c r="A1411" s="35" t="s">
        <v>70</v>
      </c>
      <c r="B1411" s="35" t="s">
        <v>6167</v>
      </c>
      <c r="C1411" s="35">
        <v>6262.0</v>
      </c>
      <c r="D1411" s="35" t="s">
        <v>70</v>
      </c>
      <c r="F1411" s="35">
        <v>0.0</v>
      </c>
      <c r="G1411" s="35">
        <v>0.001511734439421917</v>
      </c>
      <c r="H1411" s="35">
        <v>0.001511734439421917</v>
      </c>
      <c r="I1411" s="35">
        <v>0.906909732288</v>
      </c>
      <c r="J1411" s="35">
        <v>0.0</v>
      </c>
      <c r="K1411" s="35">
        <v>0.0</v>
      </c>
      <c r="L1411" s="35">
        <v>0.0</v>
      </c>
      <c r="M1411" s="35">
        <v>0.0</v>
      </c>
      <c r="N1411" s="35">
        <v>0.0</v>
      </c>
      <c r="O1411" s="35">
        <v>0.0</v>
      </c>
      <c r="P1411" s="35">
        <v>0.0</v>
      </c>
      <c r="R1411" s="35">
        <v>0.0</v>
      </c>
      <c r="S1411" s="35">
        <v>0.0</v>
      </c>
      <c r="T1411" s="35">
        <v>0.0</v>
      </c>
      <c r="U1411" s="35">
        <v>0.0</v>
      </c>
      <c r="V1411" s="35">
        <v>0.906909732288</v>
      </c>
      <c r="W1411" s="35">
        <v>0.0</v>
      </c>
      <c r="X1411" s="35">
        <v>0.0</v>
      </c>
      <c r="Y1411" s="35">
        <v>0.0</v>
      </c>
      <c r="Z1411" s="35">
        <v>0.0</v>
      </c>
      <c r="AA1411" s="35">
        <v>0.0</v>
      </c>
      <c r="AB1411" s="35">
        <v>0.0</v>
      </c>
      <c r="AC1411" s="35">
        <v>0.0</v>
      </c>
      <c r="AD1411" s="35">
        <v>0.0</v>
      </c>
      <c r="AE1411" s="35">
        <v>0.0</v>
      </c>
      <c r="AF1411" s="35">
        <v>0.906909732288</v>
      </c>
    </row>
    <row r="1412" ht="15.75" customHeight="1">
      <c r="A1412" s="35" t="s">
        <v>70</v>
      </c>
      <c r="B1412" s="35" t="s">
        <v>6168</v>
      </c>
      <c r="C1412" s="35">
        <v>6262.0</v>
      </c>
      <c r="D1412" s="35" t="s">
        <v>70</v>
      </c>
      <c r="F1412" s="35">
        <v>0.01029045004297823</v>
      </c>
      <c r="G1412" s="35">
        <v>0.4443457437540081</v>
      </c>
      <c r="H1412" s="35">
        <v>0.4546361937969864</v>
      </c>
      <c r="I1412" s="35">
        <v>72.837426505536</v>
      </c>
      <c r="J1412" s="35">
        <v>0.0</v>
      </c>
      <c r="K1412" s="35">
        <v>0.0</v>
      </c>
      <c r="L1412" s="35">
        <v>0.0</v>
      </c>
      <c r="M1412" s="35">
        <v>0.0</v>
      </c>
      <c r="N1412" s="35">
        <v>0.0</v>
      </c>
      <c r="O1412" s="35">
        <v>0.0</v>
      </c>
      <c r="P1412" s="35">
        <v>0.0</v>
      </c>
      <c r="R1412" s="35">
        <v>0.0</v>
      </c>
      <c r="S1412" s="35">
        <v>0.0</v>
      </c>
      <c r="T1412" s="35">
        <v>0.0</v>
      </c>
      <c r="U1412" s="35">
        <v>1.8728114633625</v>
      </c>
      <c r="V1412" s="35">
        <v>72.837426505536</v>
      </c>
      <c r="W1412" s="35">
        <v>0.0</v>
      </c>
      <c r="X1412" s="35">
        <v>0.0</v>
      </c>
      <c r="Y1412" s="35">
        <v>0.0</v>
      </c>
      <c r="Z1412" s="35">
        <v>0.0</v>
      </c>
      <c r="AA1412" s="35">
        <v>4.366733753088</v>
      </c>
      <c r="AB1412" s="35">
        <v>0.0</v>
      </c>
      <c r="AC1412" s="35">
        <v>0.0</v>
      </c>
      <c r="AD1412" s="35">
        <v>0.0</v>
      </c>
      <c r="AE1412" s="35">
        <v>1.856160015454019</v>
      </c>
      <c r="AF1412" s="35">
        <v>72.837426505536</v>
      </c>
    </row>
    <row r="1413" ht="15.75" customHeight="1">
      <c r="A1413" s="35" t="s">
        <v>70</v>
      </c>
      <c r="B1413" s="35" t="s">
        <v>6169</v>
      </c>
      <c r="C1413" s="35">
        <v>6262.0</v>
      </c>
      <c r="D1413" s="35" t="s">
        <v>70</v>
      </c>
      <c r="F1413" s="35">
        <v>0.0</v>
      </c>
      <c r="G1413" s="35">
        <v>0.01364578161021772</v>
      </c>
      <c r="H1413" s="35">
        <v>0.01364578161021772</v>
      </c>
      <c r="I1413" s="35">
        <v>8.186287104576</v>
      </c>
      <c r="J1413" s="35">
        <v>0.0</v>
      </c>
      <c r="K1413" s="35">
        <v>0.0</v>
      </c>
      <c r="L1413" s="35">
        <v>0.0</v>
      </c>
      <c r="M1413" s="35">
        <v>0.0</v>
      </c>
      <c r="N1413" s="35">
        <v>0.0</v>
      </c>
      <c r="O1413" s="35">
        <v>0.0</v>
      </c>
      <c r="P1413" s="35">
        <v>0.0</v>
      </c>
      <c r="R1413" s="35">
        <v>0.0</v>
      </c>
      <c r="S1413" s="35">
        <v>0.0</v>
      </c>
      <c r="T1413" s="35">
        <v>0.0</v>
      </c>
      <c r="U1413" s="35">
        <v>0.0</v>
      </c>
      <c r="V1413" s="35">
        <v>8.186287104576</v>
      </c>
      <c r="W1413" s="35">
        <v>0.0</v>
      </c>
      <c r="X1413" s="35">
        <v>0.0</v>
      </c>
      <c r="Y1413" s="35">
        <v>0.0</v>
      </c>
      <c r="Z1413" s="35">
        <v>0.0</v>
      </c>
      <c r="AA1413" s="35">
        <v>0.0</v>
      </c>
      <c r="AB1413" s="35">
        <v>0.0</v>
      </c>
      <c r="AC1413" s="35">
        <v>0.0</v>
      </c>
      <c r="AD1413" s="35">
        <v>0.0</v>
      </c>
      <c r="AE1413" s="35">
        <v>0.0</v>
      </c>
      <c r="AF1413" s="35">
        <v>8.186287104576</v>
      </c>
    </row>
    <row r="1414" ht="15.75" customHeight="1">
      <c r="A1414" s="35" t="s">
        <v>70</v>
      </c>
      <c r="B1414" s="35" t="s">
        <v>6170</v>
      </c>
      <c r="C1414" s="35">
        <v>6262.0</v>
      </c>
      <c r="D1414" s="35" t="s">
        <v>70</v>
      </c>
      <c r="F1414" s="35">
        <v>0.0</v>
      </c>
      <c r="G1414" s="35">
        <v>0.02206659933519737</v>
      </c>
      <c r="H1414" s="35">
        <v>0.02206659933519737</v>
      </c>
      <c r="I1414" s="35">
        <v>13.238048412288</v>
      </c>
      <c r="J1414" s="35">
        <v>0.0</v>
      </c>
      <c r="K1414" s="35">
        <v>0.0</v>
      </c>
      <c r="L1414" s="35">
        <v>0.0</v>
      </c>
      <c r="M1414" s="35">
        <v>0.0</v>
      </c>
      <c r="N1414" s="35">
        <v>0.0</v>
      </c>
      <c r="O1414" s="35">
        <v>0.0</v>
      </c>
      <c r="P1414" s="35">
        <v>0.0</v>
      </c>
      <c r="R1414" s="35">
        <v>0.0</v>
      </c>
      <c r="S1414" s="35">
        <v>0.0</v>
      </c>
      <c r="T1414" s="35">
        <v>0.0</v>
      </c>
      <c r="U1414" s="35">
        <v>0.0</v>
      </c>
      <c r="V1414" s="35">
        <v>13.238048412288</v>
      </c>
      <c r="W1414" s="35">
        <v>0.0</v>
      </c>
      <c r="X1414" s="35">
        <v>0.0</v>
      </c>
      <c r="Y1414" s="35">
        <v>0.0</v>
      </c>
      <c r="Z1414" s="35">
        <v>0.0</v>
      </c>
      <c r="AA1414" s="35">
        <v>0.0</v>
      </c>
      <c r="AB1414" s="35">
        <v>0.0</v>
      </c>
      <c r="AC1414" s="35">
        <v>0.0</v>
      </c>
      <c r="AD1414" s="35">
        <v>0.0</v>
      </c>
      <c r="AE1414" s="35">
        <v>0.0</v>
      </c>
      <c r="AF1414" s="35">
        <v>13.238048412288</v>
      </c>
    </row>
    <row r="1415" ht="15.75" customHeight="1">
      <c r="A1415" s="35" t="s">
        <v>70</v>
      </c>
      <c r="B1415" s="35" t="s">
        <v>6171</v>
      </c>
      <c r="C1415" s="35">
        <v>13698.0</v>
      </c>
      <c r="D1415" s="35" t="s">
        <v>70</v>
      </c>
      <c r="F1415" s="35">
        <v>0.03503381356617997</v>
      </c>
      <c r="G1415" s="35">
        <v>0.2614883780881315</v>
      </c>
      <c r="H1415" s="35">
        <v>0.2965221916543114</v>
      </c>
      <c r="I1415" s="35">
        <v>50.60271172723201</v>
      </c>
      <c r="J1415" s="35">
        <v>0.0</v>
      </c>
      <c r="K1415" s="35">
        <v>0.0</v>
      </c>
      <c r="L1415" s="35">
        <v>0.0</v>
      </c>
      <c r="M1415" s="35">
        <v>0.0</v>
      </c>
      <c r="N1415" s="35">
        <v>0.0</v>
      </c>
      <c r="O1415" s="35">
        <v>0.0</v>
      </c>
      <c r="P1415" s="35">
        <v>0.0</v>
      </c>
      <c r="R1415" s="35">
        <v>0.0</v>
      </c>
      <c r="S1415" s="35">
        <v>0.0</v>
      </c>
      <c r="T1415" s="35">
        <v>0.0</v>
      </c>
      <c r="U1415" s="35">
        <v>10.32634778103932</v>
      </c>
      <c r="V1415" s="35">
        <v>50.60271172723201</v>
      </c>
      <c r="W1415" s="35">
        <v>0.0</v>
      </c>
      <c r="X1415" s="35">
        <v>0.0</v>
      </c>
      <c r="Y1415" s="35">
        <v>0.0</v>
      </c>
      <c r="Z1415" s="35">
        <v>0.0</v>
      </c>
      <c r="AA1415" s="35">
        <v>12.925416805056</v>
      </c>
      <c r="AB1415" s="35">
        <v>0.0</v>
      </c>
      <c r="AC1415" s="35">
        <v>0.0</v>
      </c>
      <c r="AD1415" s="35">
        <v>0.0</v>
      </c>
      <c r="AE1415" s="35">
        <v>8.979407406385896</v>
      </c>
      <c r="AF1415" s="35">
        <v>50.60271172723201</v>
      </c>
    </row>
    <row r="1416" ht="15.75" customHeight="1">
      <c r="A1416" s="35" t="s">
        <v>70</v>
      </c>
      <c r="B1416" s="35" t="s">
        <v>6172</v>
      </c>
      <c r="C1416" s="35">
        <v>13698.0</v>
      </c>
      <c r="D1416" s="35" t="s">
        <v>70</v>
      </c>
      <c r="F1416" s="35">
        <v>0.3933080207228568</v>
      </c>
      <c r="G1416" s="35">
        <v>1.246542874801825</v>
      </c>
      <c r="H1416" s="35">
        <v>1.639850895524682</v>
      </c>
      <c r="I1416" s="35">
        <v>272.45548843632</v>
      </c>
      <c r="J1416" s="35">
        <v>0.0</v>
      </c>
      <c r="K1416" s="35">
        <v>0.0</v>
      </c>
      <c r="L1416" s="35">
        <v>0.0</v>
      </c>
      <c r="M1416" s="35">
        <v>0.0</v>
      </c>
      <c r="N1416" s="35">
        <v>0.0</v>
      </c>
      <c r="O1416" s="35">
        <v>0.0</v>
      </c>
      <c r="P1416" s="35">
        <v>0.0</v>
      </c>
      <c r="R1416" s="35">
        <v>0.0</v>
      </c>
      <c r="S1416" s="35">
        <v>0.0</v>
      </c>
      <c r="T1416" s="35">
        <v>0.0</v>
      </c>
      <c r="U1416" s="35">
        <v>42.97913762716214</v>
      </c>
      <c r="V1416" s="35">
        <v>272.45548843632</v>
      </c>
      <c r="W1416" s="35">
        <v>0.0</v>
      </c>
      <c r="X1416" s="35">
        <v>0.0</v>
      </c>
      <c r="Y1416" s="35">
        <v>0.0</v>
      </c>
      <c r="Z1416" s="35">
        <v>16.17526128468086</v>
      </c>
      <c r="AA1416" s="35">
        <v>65.524899652128</v>
      </c>
      <c r="AB1416" s="35">
        <v>0.0</v>
      </c>
      <c r="AC1416" s="35">
        <v>0.0</v>
      </c>
      <c r="AD1416" s="35">
        <v>0.0</v>
      </c>
      <c r="AE1416" s="35">
        <v>27.89889505401588</v>
      </c>
      <c r="AF1416" s="35">
        <v>272.45548843632</v>
      </c>
    </row>
    <row r="1417" ht="15.75" customHeight="1">
      <c r="A1417" s="35" t="s">
        <v>70</v>
      </c>
      <c r="B1417" s="35" t="s">
        <v>6173</v>
      </c>
      <c r="C1417" s="35">
        <v>13698.0</v>
      </c>
      <c r="D1417" s="35" t="s">
        <v>70</v>
      </c>
      <c r="F1417" s="35">
        <v>1.973589357911294</v>
      </c>
      <c r="G1417" s="35">
        <v>0.0805543959680457</v>
      </c>
      <c r="H1417" s="35">
        <v>2.05414375387934</v>
      </c>
      <c r="I1417" s="35">
        <v>282.87448850304</v>
      </c>
      <c r="J1417" s="35">
        <v>0.0</v>
      </c>
      <c r="K1417" s="35">
        <v>0.0</v>
      </c>
      <c r="L1417" s="35">
        <v>0.0</v>
      </c>
      <c r="M1417" s="35">
        <v>0.0</v>
      </c>
      <c r="N1417" s="35">
        <v>0.0</v>
      </c>
      <c r="O1417" s="35">
        <v>0.0</v>
      </c>
      <c r="P1417" s="35">
        <v>0.0</v>
      </c>
      <c r="R1417" s="35">
        <v>0.0</v>
      </c>
      <c r="S1417" s="35">
        <v>0.0</v>
      </c>
      <c r="T1417" s="35">
        <v>0.0</v>
      </c>
      <c r="U1417" s="35">
        <v>30.80116235004446</v>
      </c>
      <c r="V1417" s="35">
        <v>282.87448850304</v>
      </c>
      <c r="W1417" s="35">
        <v>0.0</v>
      </c>
      <c r="X1417" s="35">
        <v>0.0</v>
      </c>
      <c r="Y1417" s="35">
        <v>0.0</v>
      </c>
      <c r="Z1417" s="35">
        <v>30.43444763753855</v>
      </c>
      <c r="AA1417" s="35">
        <v>279.92036833488</v>
      </c>
      <c r="AB1417" s="35">
        <v>0.0</v>
      </c>
      <c r="AC1417" s="35">
        <v>0.0</v>
      </c>
      <c r="AD1417" s="35">
        <v>0.0</v>
      </c>
      <c r="AE1417" s="35">
        <v>0.0</v>
      </c>
      <c r="AF1417" s="35">
        <v>29.989925136864</v>
      </c>
    </row>
    <row r="1418" ht="15.75" customHeight="1">
      <c r="A1418" s="35" t="s">
        <v>70</v>
      </c>
      <c r="B1418" s="35" t="s">
        <v>6174</v>
      </c>
      <c r="C1418" s="35">
        <v>13698.0</v>
      </c>
      <c r="D1418" s="35" t="s">
        <v>70</v>
      </c>
      <c r="F1418" s="35">
        <v>1.328101623766516</v>
      </c>
      <c r="G1418" s="35">
        <v>1.338028780171399</v>
      </c>
      <c r="H1418" s="35">
        <v>2.666130403937915</v>
      </c>
      <c r="I1418" s="35">
        <v>159.64648003584</v>
      </c>
      <c r="J1418" s="35">
        <v>0.0</v>
      </c>
      <c r="K1418" s="35">
        <v>0.0</v>
      </c>
      <c r="L1418" s="35">
        <v>0.0</v>
      </c>
      <c r="M1418" s="35">
        <v>0.0</v>
      </c>
      <c r="N1418" s="35">
        <v>0.0</v>
      </c>
      <c r="O1418" s="35">
        <v>0.0</v>
      </c>
      <c r="P1418" s="35">
        <v>0.0</v>
      </c>
      <c r="R1418" s="35">
        <v>0.0</v>
      </c>
      <c r="S1418" s="35">
        <v>0.0</v>
      </c>
      <c r="T1418" s="35">
        <v>7.142692079376005</v>
      </c>
      <c r="U1418" s="35">
        <v>84.06938473790962</v>
      </c>
      <c r="V1418" s="35">
        <v>159.64648003584</v>
      </c>
      <c r="W1418" s="35">
        <v>0.0</v>
      </c>
      <c r="X1418" s="35">
        <v>0.0</v>
      </c>
      <c r="Y1418" s="35">
        <v>2.481295422614403</v>
      </c>
      <c r="Z1418" s="35">
        <v>30.2972261718873</v>
      </c>
      <c r="AA1418" s="35">
        <v>144.926782501536</v>
      </c>
      <c r="AB1418" s="35">
        <v>0.0</v>
      </c>
      <c r="AC1418" s="35">
        <v>0.0</v>
      </c>
      <c r="AD1418" s="35">
        <v>3.780381737059204</v>
      </c>
      <c r="AE1418" s="35">
        <v>37.32591827030975</v>
      </c>
      <c r="AF1418" s="35">
        <v>159.64648003584</v>
      </c>
    </row>
    <row r="1419" ht="15.75" customHeight="1">
      <c r="A1419" s="35" t="s">
        <v>70</v>
      </c>
      <c r="B1419" s="35" t="s">
        <v>6175</v>
      </c>
      <c r="C1419" s="35">
        <v>13698.0</v>
      </c>
      <c r="D1419" s="35" t="s">
        <v>70</v>
      </c>
      <c r="F1419" s="35">
        <v>0.09911510317329882</v>
      </c>
      <c r="G1419" s="35">
        <v>0.1106190144002596</v>
      </c>
      <c r="H1419" s="35">
        <v>0.2097341175735584</v>
      </c>
      <c r="I1419" s="35">
        <v>34.40942784719999</v>
      </c>
      <c r="J1419" s="35">
        <v>0.0</v>
      </c>
      <c r="K1419" s="35">
        <v>0.0</v>
      </c>
      <c r="L1419" s="35">
        <v>0.0</v>
      </c>
      <c r="M1419" s="35">
        <v>0.0</v>
      </c>
      <c r="N1419" s="35">
        <v>0.0</v>
      </c>
      <c r="O1419" s="35">
        <v>0.0</v>
      </c>
      <c r="P1419" s="35">
        <v>0.0</v>
      </c>
      <c r="R1419" s="35">
        <v>0.0</v>
      </c>
      <c r="S1419" s="35">
        <v>0.0</v>
      </c>
      <c r="T1419" s="35">
        <v>0.0</v>
      </c>
      <c r="U1419" s="35">
        <v>7.228973130059503</v>
      </c>
      <c r="V1419" s="35">
        <v>34.40942784719999</v>
      </c>
      <c r="W1419" s="35">
        <v>0.0</v>
      </c>
      <c r="X1419" s="35">
        <v>0.0</v>
      </c>
      <c r="Y1419" s="35">
        <v>0.0</v>
      </c>
      <c r="Z1419" s="35">
        <v>4.113801161326079</v>
      </c>
      <c r="AA1419" s="35">
        <v>10.959872458752</v>
      </c>
      <c r="AB1419" s="35">
        <v>0.0</v>
      </c>
      <c r="AC1419" s="35">
        <v>0.0</v>
      </c>
      <c r="AD1419" s="35">
        <v>0.0</v>
      </c>
      <c r="AE1419" s="35">
        <v>2.588149207607024</v>
      </c>
      <c r="AF1419" s="35">
        <v>23.449555388448</v>
      </c>
    </row>
    <row r="1420" ht="15.75" customHeight="1">
      <c r="A1420" s="35" t="s">
        <v>70</v>
      </c>
      <c r="B1420" s="35" t="s">
        <v>6176</v>
      </c>
      <c r="C1420" s="35">
        <v>13698.0</v>
      </c>
      <c r="D1420" s="35" t="s">
        <v>70</v>
      </c>
      <c r="F1420" s="35">
        <v>0.0</v>
      </c>
      <c r="G1420" s="35">
        <v>0.01277973663594238</v>
      </c>
      <c r="H1420" s="35">
        <v>0.01277973663594238</v>
      </c>
      <c r="I1420" s="35">
        <v>7.666735128191999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0.0</v>
      </c>
      <c r="O1420" s="35">
        <v>0.0</v>
      </c>
      <c r="P1420" s="35">
        <v>0.0</v>
      </c>
      <c r="R1420" s="35">
        <v>0.0</v>
      </c>
      <c r="S1420" s="35">
        <v>0.0</v>
      </c>
      <c r="T1420" s="35">
        <v>0.0</v>
      </c>
      <c r="U1420" s="35">
        <v>0.0</v>
      </c>
      <c r="V1420" s="35">
        <v>7.666735128191999</v>
      </c>
      <c r="W1420" s="35">
        <v>0.0</v>
      </c>
      <c r="X1420" s="35">
        <v>0.0</v>
      </c>
      <c r="Y1420" s="35">
        <v>0.0</v>
      </c>
      <c r="Z1420" s="35">
        <v>0.0</v>
      </c>
      <c r="AA1420" s="35">
        <v>0.0</v>
      </c>
      <c r="AB1420" s="35">
        <v>0.0</v>
      </c>
      <c r="AC1420" s="35">
        <v>0.0</v>
      </c>
      <c r="AD1420" s="35">
        <v>0.0</v>
      </c>
      <c r="AE1420" s="35">
        <v>0.0</v>
      </c>
      <c r="AF1420" s="35">
        <v>7.666735128191999</v>
      </c>
    </row>
    <row r="1421" ht="15.75" customHeight="1">
      <c r="A1421" s="35" t="s">
        <v>70</v>
      </c>
      <c r="B1421" s="35" t="s">
        <v>6177</v>
      </c>
      <c r="C1421" s="35">
        <v>13698.0</v>
      </c>
      <c r="D1421" s="35" t="s">
        <v>70</v>
      </c>
      <c r="F1421" s="35">
        <v>0.03224264438204869</v>
      </c>
      <c r="G1421" s="35">
        <v>0.01588557212329027</v>
      </c>
      <c r="H1421" s="35">
        <v>0.04812821650533895</v>
      </c>
      <c r="I1421" s="35">
        <v>7.858692612288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0.0</v>
      </c>
      <c r="P1421" s="35">
        <v>0.0</v>
      </c>
      <c r="R1421" s="35">
        <v>0.0</v>
      </c>
      <c r="S1421" s="35">
        <v>0.0</v>
      </c>
      <c r="T1421" s="35">
        <v>0.0</v>
      </c>
      <c r="U1421" s="35">
        <v>0.04446007223611956</v>
      </c>
      <c r="V1421" s="35">
        <v>7.858692612288</v>
      </c>
      <c r="W1421" s="35">
        <v>0.0</v>
      </c>
      <c r="X1421" s="35">
        <v>0.0</v>
      </c>
      <c r="Y1421" s="35">
        <v>0.0</v>
      </c>
      <c r="Z1421" s="35">
        <v>0.0</v>
      </c>
      <c r="AA1421" s="35">
        <v>4.947395749632</v>
      </c>
      <c r="AB1421" s="35">
        <v>0.0</v>
      </c>
      <c r="AC1421" s="35">
        <v>0.0</v>
      </c>
      <c r="AD1421" s="35">
        <v>0.0</v>
      </c>
      <c r="AE1421" s="35">
        <v>0.0</v>
      </c>
      <c r="AF1421" s="35">
        <v>7.858692612288</v>
      </c>
    </row>
    <row r="1422" ht="15.75" customHeight="1">
      <c r="A1422" s="35" t="s">
        <v>70</v>
      </c>
      <c r="B1422" s="35" t="s">
        <v>6178</v>
      </c>
      <c r="C1422" s="35">
        <v>13698.0</v>
      </c>
      <c r="D1422" s="35" t="s">
        <v>70</v>
      </c>
      <c r="F1422" s="35">
        <v>0.01105636795270679</v>
      </c>
      <c r="G1422" s="35">
        <v>0.07611494981009083</v>
      </c>
      <c r="H1422" s="35">
        <v>0.08717131776279763</v>
      </c>
      <c r="I1422" s="35">
        <v>19.57710335616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0.0</v>
      </c>
      <c r="O1422" s="35">
        <v>0.0</v>
      </c>
      <c r="P1422" s="35">
        <v>0.0</v>
      </c>
      <c r="R1422" s="35">
        <v>0.0</v>
      </c>
      <c r="S1422" s="35">
        <v>0.0</v>
      </c>
      <c r="T1422" s="35">
        <v>0.0</v>
      </c>
      <c r="U1422" s="35">
        <v>0.0</v>
      </c>
      <c r="V1422" s="35">
        <v>19.57710335616</v>
      </c>
      <c r="W1422" s="35">
        <v>0.0</v>
      </c>
      <c r="X1422" s="35">
        <v>0.0</v>
      </c>
      <c r="Y1422" s="35">
        <v>0.0</v>
      </c>
      <c r="Z1422" s="35">
        <v>0.0</v>
      </c>
      <c r="AA1422" s="35">
        <v>5.86649734272</v>
      </c>
      <c r="AB1422" s="35">
        <v>0.0</v>
      </c>
      <c r="AC1422" s="35">
        <v>0.0</v>
      </c>
      <c r="AD1422" s="35">
        <v>0.0</v>
      </c>
      <c r="AE1422" s="35">
        <v>0.0</v>
      </c>
      <c r="AF1422" s="35">
        <v>19.57710335616</v>
      </c>
    </row>
    <row r="1423" ht="15.75" customHeight="1">
      <c r="A1423" s="35" t="s">
        <v>70</v>
      </c>
      <c r="B1423" s="35" t="s">
        <v>6179</v>
      </c>
      <c r="C1423" s="35">
        <v>13698.0</v>
      </c>
      <c r="D1423" s="35" t="s">
        <v>70</v>
      </c>
      <c r="F1423" s="35">
        <v>0.01719025816118508</v>
      </c>
      <c r="G1423" s="35">
        <v>0.01407689116138299</v>
      </c>
      <c r="H1423" s="35">
        <v>0.03126714932256807</v>
      </c>
      <c r="I1423" s="35">
        <v>8.444915496864</v>
      </c>
      <c r="J1423" s="35">
        <v>0.0</v>
      </c>
      <c r="K1423" s="35">
        <v>0.0</v>
      </c>
      <c r="L1423" s="35">
        <v>0.0</v>
      </c>
      <c r="M1423" s="35">
        <v>0.0</v>
      </c>
      <c r="N1423" s="35">
        <v>0.0</v>
      </c>
      <c r="O1423" s="35">
        <v>0.0</v>
      </c>
      <c r="P1423" s="35">
        <v>0.0</v>
      </c>
      <c r="R1423" s="35">
        <v>0.0</v>
      </c>
      <c r="S1423" s="35">
        <v>0.0</v>
      </c>
      <c r="T1423" s="35">
        <v>0.0</v>
      </c>
      <c r="U1423" s="35">
        <v>0.0</v>
      </c>
      <c r="V1423" s="35">
        <v>8.444915496864</v>
      </c>
      <c r="W1423" s="35">
        <v>0.0</v>
      </c>
      <c r="X1423" s="35">
        <v>0.0</v>
      </c>
      <c r="Y1423" s="35">
        <v>0.0</v>
      </c>
      <c r="Z1423" s="35">
        <v>0.0</v>
      </c>
      <c r="AA1423" s="35">
        <v>5.83221479904</v>
      </c>
      <c r="AB1423" s="35">
        <v>0.0</v>
      </c>
      <c r="AC1423" s="35">
        <v>0.0</v>
      </c>
      <c r="AD1423" s="35">
        <v>0.0</v>
      </c>
      <c r="AE1423" s="35">
        <v>0.0</v>
      </c>
      <c r="AF1423" s="35">
        <v>8.444915496864</v>
      </c>
    </row>
    <row r="1424" ht="15.75" customHeight="1">
      <c r="A1424" s="35" t="s">
        <v>70</v>
      </c>
      <c r="B1424" s="35" t="s">
        <v>6180</v>
      </c>
      <c r="C1424" s="35">
        <v>13698.0</v>
      </c>
      <c r="D1424" s="35" t="s">
        <v>70</v>
      </c>
      <c r="F1424" s="35">
        <v>0.0</v>
      </c>
      <c r="G1424" s="35">
        <v>0.01916191642279372</v>
      </c>
      <c r="H1424" s="35">
        <v>0.01916191642279372</v>
      </c>
      <c r="I1424" s="35">
        <v>5.573608475904</v>
      </c>
      <c r="J1424" s="35">
        <v>0.0</v>
      </c>
      <c r="K1424" s="35">
        <v>0.0</v>
      </c>
      <c r="L1424" s="35">
        <v>0.0</v>
      </c>
      <c r="M1424" s="35">
        <v>0.0</v>
      </c>
      <c r="N1424" s="35">
        <v>0.0</v>
      </c>
      <c r="O1424" s="35">
        <v>0.0</v>
      </c>
      <c r="P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5.573608475904</v>
      </c>
      <c r="W1424" s="35">
        <v>0.0</v>
      </c>
      <c r="X1424" s="35">
        <v>0.0</v>
      </c>
      <c r="Y1424" s="35">
        <v>0.0</v>
      </c>
      <c r="Z1424" s="35">
        <v>0.0</v>
      </c>
      <c r="AA1424" s="35">
        <v>0.0</v>
      </c>
      <c r="AB1424" s="35">
        <v>0.0</v>
      </c>
      <c r="AC1424" s="35">
        <v>0.0</v>
      </c>
      <c r="AD1424" s="35">
        <v>0.0</v>
      </c>
      <c r="AE1424" s="35">
        <v>0.0</v>
      </c>
      <c r="AF1424" s="35">
        <v>5.573608475904</v>
      </c>
    </row>
    <row r="1425" ht="15.75" customHeight="1">
      <c r="A1425" s="35" t="s">
        <v>70</v>
      </c>
      <c r="B1425" s="35" t="s">
        <v>6181</v>
      </c>
      <c r="C1425" s="35">
        <v>13698.0</v>
      </c>
      <c r="D1425" s="35" t="s">
        <v>70</v>
      </c>
      <c r="F1425" s="35">
        <v>0.0202103094166148</v>
      </c>
      <c r="G1425" s="35">
        <v>0.0</v>
      </c>
      <c r="H1425" s="35">
        <v>0.0202103094166148</v>
      </c>
      <c r="I1425" s="35">
        <v>8.343750504096</v>
      </c>
      <c r="J1425" s="35">
        <v>0.0</v>
      </c>
      <c r="K1425" s="35">
        <v>0.0</v>
      </c>
      <c r="L1425" s="35">
        <v>0.0</v>
      </c>
      <c r="M1425" s="35">
        <v>0.0</v>
      </c>
      <c r="N1425" s="35">
        <v>0.0</v>
      </c>
      <c r="O1425" s="35">
        <v>0.0</v>
      </c>
      <c r="P1425" s="35">
        <v>0.0</v>
      </c>
      <c r="R1425" s="35">
        <v>0.0</v>
      </c>
      <c r="S1425" s="35">
        <v>0.0</v>
      </c>
      <c r="T1425" s="35">
        <v>0.0</v>
      </c>
      <c r="U1425" s="35">
        <v>0.0</v>
      </c>
      <c r="V1425" s="35">
        <v>8.343750504096</v>
      </c>
      <c r="W1425" s="35">
        <v>0.0</v>
      </c>
      <c r="X1425" s="35">
        <v>0.0</v>
      </c>
      <c r="Y1425" s="35">
        <v>0.0</v>
      </c>
      <c r="Z1425" s="35">
        <v>0.0</v>
      </c>
      <c r="AA1425" s="35">
        <v>8.343750504096</v>
      </c>
      <c r="AB1425" s="35">
        <v>0.0</v>
      </c>
      <c r="AC1425" s="35">
        <v>0.0</v>
      </c>
      <c r="AD1425" s="35">
        <v>0.0</v>
      </c>
      <c r="AE1425" s="35">
        <v>0.0</v>
      </c>
      <c r="AF1425" s="35">
        <v>0.0</v>
      </c>
    </row>
    <row r="1426" ht="15.75" customHeight="1">
      <c r="A1426" s="35" t="s">
        <v>70</v>
      </c>
      <c r="B1426" s="35" t="s">
        <v>6182</v>
      </c>
      <c r="C1426" s="35">
        <v>13698.0</v>
      </c>
      <c r="D1426" s="35" t="s">
        <v>70</v>
      </c>
      <c r="F1426" s="35">
        <v>0.01087143585454918</v>
      </c>
      <c r="G1426" s="35">
        <v>0.01143085926478641</v>
      </c>
      <c r="H1426" s="35">
        <v>0.02230229511933559</v>
      </c>
      <c r="I1426" s="35">
        <v>6.857525531808</v>
      </c>
      <c r="J1426" s="35">
        <v>0.0</v>
      </c>
      <c r="K1426" s="35">
        <v>0.0</v>
      </c>
      <c r="L1426" s="35">
        <v>0.0</v>
      </c>
      <c r="M1426" s="35">
        <v>0.0</v>
      </c>
      <c r="N1426" s="35">
        <v>0.0</v>
      </c>
      <c r="O1426" s="35">
        <v>0.0</v>
      </c>
      <c r="P1426" s="35">
        <v>0.0</v>
      </c>
      <c r="R1426" s="35">
        <v>0.0</v>
      </c>
      <c r="S1426" s="35">
        <v>0.0</v>
      </c>
      <c r="T1426" s="35">
        <v>0.0</v>
      </c>
      <c r="U1426" s="35">
        <v>0.0</v>
      </c>
      <c r="V1426" s="35">
        <v>6.857525531808</v>
      </c>
      <c r="W1426" s="35">
        <v>0.0</v>
      </c>
      <c r="X1426" s="35">
        <v>0.0</v>
      </c>
      <c r="Y1426" s="35">
        <v>0.0</v>
      </c>
      <c r="Z1426" s="35">
        <v>0.0</v>
      </c>
      <c r="AA1426" s="35">
        <v>5.855254993728001</v>
      </c>
      <c r="AB1426" s="35">
        <v>0.0</v>
      </c>
      <c r="AC1426" s="35">
        <v>0.0</v>
      </c>
      <c r="AD1426" s="35">
        <v>0.0</v>
      </c>
      <c r="AE1426" s="35">
        <v>0.0</v>
      </c>
      <c r="AF1426" s="35">
        <v>6.857525531808</v>
      </c>
    </row>
    <row r="1427" ht="15.75" customHeight="1">
      <c r="A1427" s="35" t="s">
        <v>70</v>
      </c>
      <c r="B1427" s="35" t="s">
        <v>6183</v>
      </c>
      <c r="C1427" s="35">
        <v>13698.0</v>
      </c>
      <c r="D1427" s="35" t="s">
        <v>70</v>
      </c>
      <c r="F1427" s="35">
        <v>0.007080396930530941</v>
      </c>
      <c r="G1427" s="35">
        <v>0.01422245823143683</v>
      </c>
      <c r="H1427" s="35">
        <v>0.02130285516196777</v>
      </c>
      <c r="I1427" s="35">
        <v>6.498182680416</v>
      </c>
      <c r="J1427" s="35">
        <v>0.0</v>
      </c>
      <c r="K1427" s="35">
        <v>0.0</v>
      </c>
      <c r="L1427" s="35">
        <v>0.0</v>
      </c>
      <c r="M1427" s="35">
        <v>0.0</v>
      </c>
      <c r="N1427" s="35">
        <v>0.0</v>
      </c>
      <c r="O1427" s="35">
        <v>0.0</v>
      </c>
      <c r="P1427" s="35">
        <v>0.0</v>
      </c>
      <c r="R1427" s="35">
        <v>0.0</v>
      </c>
      <c r="S1427" s="35">
        <v>0.0</v>
      </c>
      <c r="T1427" s="35">
        <v>0.0</v>
      </c>
      <c r="U1427" s="35">
        <v>0.0</v>
      </c>
      <c r="V1427" s="35">
        <v>6.498182680416</v>
      </c>
      <c r="W1427" s="35">
        <v>0.0</v>
      </c>
      <c r="X1427" s="35">
        <v>0.0</v>
      </c>
      <c r="Y1427" s="35">
        <v>0.0</v>
      </c>
      <c r="Z1427" s="35">
        <v>0.0</v>
      </c>
      <c r="AA1427" s="35">
        <v>3.759821307648</v>
      </c>
      <c r="AB1427" s="35">
        <v>0.0</v>
      </c>
      <c r="AC1427" s="35">
        <v>0.0</v>
      </c>
      <c r="AD1427" s="35">
        <v>0.0</v>
      </c>
      <c r="AE1427" s="35">
        <v>0.0</v>
      </c>
      <c r="AF1427" s="35">
        <v>6.010379063136</v>
      </c>
    </row>
    <row r="1428" ht="15.75" customHeight="1">
      <c r="A1428" s="35" t="s">
        <v>70</v>
      </c>
      <c r="B1428" s="35" t="s">
        <v>6184</v>
      </c>
      <c r="C1428" s="35">
        <v>13698.0</v>
      </c>
      <c r="D1428" s="35" t="s">
        <v>70</v>
      </c>
      <c r="F1428" s="35">
        <v>0.0</v>
      </c>
      <c r="G1428" s="35">
        <v>0.01713861875967489</v>
      </c>
      <c r="H1428" s="35">
        <v>0.01713861875967489</v>
      </c>
      <c r="I1428" s="35">
        <v>5.700042647711999</v>
      </c>
      <c r="J1428" s="35">
        <v>0.0</v>
      </c>
      <c r="K1428" s="35">
        <v>0.0</v>
      </c>
      <c r="L1428" s="35">
        <v>0.0</v>
      </c>
      <c r="M1428" s="35">
        <v>0.0</v>
      </c>
      <c r="N1428" s="35">
        <v>0.0</v>
      </c>
      <c r="O1428" s="35">
        <v>0.0</v>
      </c>
      <c r="P1428" s="35">
        <v>0.0</v>
      </c>
      <c r="R1428" s="35">
        <v>0.0</v>
      </c>
      <c r="S1428" s="35">
        <v>0.0</v>
      </c>
      <c r="T1428" s="35">
        <v>0.0</v>
      </c>
      <c r="U1428" s="35">
        <v>0.0</v>
      </c>
      <c r="V1428" s="35">
        <v>5.700042647711999</v>
      </c>
      <c r="W1428" s="35">
        <v>0.0</v>
      </c>
      <c r="X1428" s="35">
        <v>0.0</v>
      </c>
      <c r="Y1428" s="35">
        <v>0.0</v>
      </c>
      <c r="Z1428" s="35">
        <v>0.0</v>
      </c>
      <c r="AA1428" s="35">
        <v>0.0</v>
      </c>
      <c r="AB1428" s="35">
        <v>0.0</v>
      </c>
      <c r="AC1428" s="35">
        <v>0.0</v>
      </c>
      <c r="AD1428" s="35">
        <v>0.0</v>
      </c>
      <c r="AE1428" s="35">
        <v>0.0</v>
      </c>
      <c r="AF1428" s="35">
        <v>5.700042647711999</v>
      </c>
    </row>
    <row r="1429" ht="15.75" customHeight="1">
      <c r="A1429" s="35" t="s">
        <v>70</v>
      </c>
      <c r="B1429" s="35" t="s">
        <v>6185</v>
      </c>
      <c r="C1429" s="35">
        <v>13698.0</v>
      </c>
      <c r="D1429" s="35" t="s">
        <v>70</v>
      </c>
      <c r="F1429" s="35">
        <v>0.01545285470098873</v>
      </c>
      <c r="G1429" s="35">
        <v>0.0</v>
      </c>
      <c r="H1429" s="35">
        <v>0.01545285470098873</v>
      </c>
      <c r="I1429" s="35">
        <v>4.75427667456</v>
      </c>
      <c r="J1429" s="35">
        <v>0.0</v>
      </c>
      <c r="K1429" s="35">
        <v>0.0</v>
      </c>
      <c r="L1429" s="35">
        <v>0.0</v>
      </c>
      <c r="M1429" s="35">
        <v>0.0</v>
      </c>
      <c r="N1429" s="35">
        <v>0.0</v>
      </c>
      <c r="O1429" s="35">
        <v>0.0</v>
      </c>
      <c r="P1429" s="35">
        <v>0.0</v>
      </c>
      <c r="R1429" s="35">
        <v>0.0</v>
      </c>
      <c r="S1429" s="35">
        <v>0.0</v>
      </c>
      <c r="T1429" s="35">
        <v>0.0</v>
      </c>
      <c r="U1429" s="35">
        <v>0.0</v>
      </c>
      <c r="V1429" s="35">
        <v>4.75427667456</v>
      </c>
      <c r="W1429" s="35">
        <v>0.0</v>
      </c>
      <c r="X1429" s="35">
        <v>0.0</v>
      </c>
      <c r="Y1429" s="35">
        <v>0.0</v>
      </c>
      <c r="Z1429" s="35">
        <v>0.0</v>
      </c>
      <c r="AA1429" s="35">
        <v>4.75427667456</v>
      </c>
      <c r="AB1429" s="35">
        <v>0.0</v>
      </c>
      <c r="AC1429" s="35">
        <v>0.0</v>
      </c>
      <c r="AD1429" s="35">
        <v>0.0</v>
      </c>
      <c r="AE1429" s="35">
        <v>0.0</v>
      </c>
      <c r="AF1429" s="35">
        <v>0.0</v>
      </c>
    </row>
    <row r="1430" ht="15.75" customHeight="1">
      <c r="A1430" s="35" t="s">
        <v>70</v>
      </c>
      <c r="B1430" s="35" t="s">
        <v>6186</v>
      </c>
      <c r="C1430" s="35">
        <v>13698.0</v>
      </c>
      <c r="D1430" s="35" t="s">
        <v>70</v>
      </c>
      <c r="F1430" s="35">
        <v>0.01862040839368265</v>
      </c>
      <c r="G1430" s="35">
        <v>0.0</v>
      </c>
      <c r="H1430" s="35">
        <v>0.01862040839368265</v>
      </c>
      <c r="I1430" s="35">
        <v>6.888533766911999</v>
      </c>
      <c r="J1430" s="35">
        <v>0.0</v>
      </c>
      <c r="K1430" s="35">
        <v>0.0</v>
      </c>
      <c r="L1430" s="35">
        <v>0.0</v>
      </c>
      <c r="M1430" s="35">
        <v>0.0</v>
      </c>
      <c r="N1430" s="35">
        <v>0.0</v>
      </c>
      <c r="O1430" s="35">
        <v>0.0</v>
      </c>
      <c r="P1430" s="35">
        <v>0.0</v>
      </c>
      <c r="R1430" s="35">
        <v>0.0</v>
      </c>
      <c r="S1430" s="35">
        <v>0.0</v>
      </c>
      <c r="T1430" s="35">
        <v>0.0</v>
      </c>
      <c r="U1430" s="35">
        <v>0.0</v>
      </c>
      <c r="V1430" s="35">
        <v>6.888533766911999</v>
      </c>
      <c r="W1430" s="35">
        <v>0.0</v>
      </c>
      <c r="X1430" s="35">
        <v>0.0</v>
      </c>
      <c r="Y1430" s="35">
        <v>0.0</v>
      </c>
      <c r="Z1430" s="35">
        <v>0.0</v>
      </c>
      <c r="AA1430" s="35">
        <v>6.888533766911999</v>
      </c>
      <c r="AB1430" s="35">
        <v>0.0</v>
      </c>
      <c r="AC1430" s="35">
        <v>0.0</v>
      </c>
      <c r="AD1430" s="35">
        <v>0.0</v>
      </c>
      <c r="AE1430" s="35">
        <v>0.0</v>
      </c>
      <c r="AF1430" s="35">
        <v>0.0</v>
      </c>
    </row>
    <row r="1431" ht="15.75" customHeight="1">
      <c r="A1431" s="35" t="s">
        <v>70</v>
      </c>
      <c r="B1431" s="35" t="s">
        <v>6187</v>
      </c>
      <c r="C1431" s="35">
        <v>13698.0</v>
      </c>
      <c r="D1431" s="35" t="s">
        <v>70</v>
      </c>
      <c r="F1431" s="35">
        <v>0.005931556853168333</v>
      </c>
      <c r="G1431" s="35">
        <v>7.587366236695636E-4</v>
      </c>
      <c r="H1431" s="35">
        <v>0.006690293476837896</v>
      </c>
      <c r="I1431" s="35">
        <v>1.55493862272</v>
      </c>
      <c r="J1431" s="35">
        <v>0.0</v>
      </c>
      <c r="K1431" s="35">
        <v>0.0</v>
      </c>
      <c r="L1431" s="35">
        <v>0.0</v>
      </c>
      <c r="M1431" s="35">
        <v>0.0</v>
      </c>
      <c r="N1431" s="35">
        <v>0.0</v>
      </c>
      <c r="O1431" s="35">
        <v>0.0</v>
      </c>
      <c r="P1431" s="35">
        <v>0.0</v>
      </c>
      <c r="R1431" s="35">
        <v>0.0</v>
      </c>
      <c r="S1431" s="35">
        <v>0.0</v>
      </c>
      <c r="T1431" s="35">
        <v>0.0</v>
      </c>
      <c r="U1431" s="35">
        <v>0.0</v>
      </c>
      <c r="V1431" s="35">
        <v>1.55493862272</v>
      </c>
      <c r="W1431" s="35">
        <v>0.0</v>
      </c>
      <c r="X1431" s="35">
        <v>0.0</v>
      </c>
      <c r="Y1431" s="35">
        <v>0.0</v>
      </c>
      <c r="Z1431" s="35">
        <v>0.0</v>
      </c>
      <c r="AA1431" s="35">
        <v>1.55493862272</v>
      </c>
      <c r="AB1431" s="35">
        <v>0.0</v>
      </c>
      <c r="AC1431" s="35">
        <v>0.0</v>
      </c>
      <c r="AD1431" s="35">
        <v>0.0</v>
      </c>
      <c r="AE1431" s="35">
        <v>0.0</v>
      </c>
      <c r="AF1431" s="35">
        <v>0.45517626</v>
      </c>
    </row>
    <row r="1432" ht="15.75" customHeight="1">
      <c r="A1432" s="35" t="s">
        <v>70</v>
      </c>
      <c r="B1432" s="35" t="s">
        <v>6188</v>
      </c>
      <c r="C1432" s="35">
        <v>13698.0</v>
      </c>
      <c r="D1432" s="35" t="s">
        <v>70</v>
      </c>
      <c r="F1432" s="35">
        <v>0.008739304516643943</v>
      </c>
      <c r="G1432" s="35">
        <v>0.02208628977495333</v>
      </c>
      <c r="H1432" s="35">
        <v>0.03082559429159727</v>
      </c>
      <c r="I1432" s="35">
        <v>1.83800510208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0.0</v>
      </c>
      <c r="P1432" s="35">
        <v>0.0</v>
      </c>
      <c r="R1432" s="35">
        <v>0.0</v>
      </c>
      <c r="S1432" s="35">
        <v>0.0</v>
      </c>
      <c r="T1432" s="35">
        <v>0.0</v>
      </c>
      <c r="U1432" s="35">
        <v>1.133386901176319</v>
      </c>
      <c r="V1432" s="35">
        <v>1.83800510208</v>
      </c>
      <c r="W1432" s="35">
        <v>0.0</v>
      </c>
      <c r="X1432" s="35">
        <v>0.0</v>
      </c>
      <c r="Y1432" s="35">
        <v>0.0</v>
      </c>
      <c r="Z1432" s="35">
        <v>0.4580859538886395</v>
      </c>
      <c r="AA1432" s="35">
        <v>0.839091228192</v>
      </c>
      <c r="AB1432" s="35">
        <v>0.0</v>
      </c>
      <c r="AC1432" s="35">
        <v>0.0</v>
      </c>
      <c r="AD1432" s="35">
        <v>0.0</v>
      </c>
      <c r="AE1432" s="35">
        <v>1.133386901176319</v>
      </c>
      <c r="AF1432" s="35">
        <v>1.68277284</v>
      </c>
    </row>
    <row r="1433" ht="15.75" customHeight="1">
      <c r="A1433" s="35" t="s">
        <v>70</v>
      </c>
      <c r="B1433" s="35" t="s">
        <v>6189</v>
      </c>
      <c r="C1433" s="35">
        <v>13698.0</v>
      </c>
      <c r="D1433" s="35" t="s">
        <v>70</v>
      </c>
      <c r="F1433" s="35">
        <v>0.008504717134743635</v>
      </c>
      <c r="G1433" s="35">
        <v>0.002235964641127745</v>
      </c>
      <c r="H1433" s="35">
        <v>0.01074068177587138</v>
      </c>
      <c r="I1433" s="35">
        <v>1.65314276064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R1433" s="35">
        <v>0.0</v>
      </c>
      <c r="S1433" s="35">
        <v>0.0</v>
      </c>
      <c r="T1433" s="35">
        <v>0.0</v>
      </c>
      <c r="U1433" s="35">
        <v>0.276925441766399</v>
      </c>
      <c r="V1433" s="35">
        <v>1.65314276064</v>
      </c>
      <c r="W1433" s="35">
        <v>0.0</v>
      </c>
      <c r="X1433" s="35">
        <v>0.0</v>
      </c>
      <c r="Y1433" s="35">
        <v>0.0</v>
      </c>
      <c r="Z1433" s="35">
        <v>0.005517244938234982</v>
      </c>
      <c r="AA1433" s="35">
        <v>1.65314276064</v>
      </c>
      <c r="AB1433" s="35">
        <v>0.0</v>
      </c>
      <c r="AC1433" s="35">
        <v>0.0</v>
      </c>
      <c r="AD1433" s="35">
        <v>0.0</v>
      </c>
      <c r="AE1433" s="35">
        <v>0.0</v>
      </c>
      <c r="AF1433" s="35">
        <v>1.341385127712</v>
      </c>
    </row>
    <row r="1434" ht="15.75" customHeight="1">
      <c r="A1434" s="35" t="s">
        <v>70</v>
      </c>
      <c r="B1434" s="35" t="s">
        <v>6190</v>
      </c>
      <c r="C1434" s="35">
        <v>13698.0</v>
      </c>
      <c r="D1434" s="35" t="s">
        <v>70</v>
      </c>
      <c r="F1434" s="35">
        <v>0.3218877986155045</v>
      </c>
      <c r="G1434" s="35">
        <v>0.528582125444237</v>
      </c>
      <c r="H1434" s="35">
        <v>0.8504699240597415</v>
      </c>
      <c r="I1434" s="35">
        <v>8.006953175424</v>
      </c>
      <c r="J1434" s="35">
        <v>0.0</v>
      </c>
      <c r="K1434" s="35">
        <v>0.0</v>
      </c>
      <c r="L1434" s="35">
        <v>5.807278810368</v>
      </c>
      <c r="M1434" s="35">
        <v>0.0</v>
      </c>
      <c r="N1434" s="35">
        <v>0.0</v>
      </c>
      <c r="O1434" s="35">
        <v>0.0</v>
      </c>
      <c r="P1434" s="35">
        <v>0.0</v>
      </c>
      <c r="R1434" s="35">
        <v>0.0</v>
      </c>
      <c r="S1434" s="35">
        <v>0.5546088243360001</v>
      </c>
      <c r="T1434" s="35">
        <v>4.914747184435202</v>
      </c>
      <c r="U1434" s="35">
        <v>6.759097996654076</v>
      </c>
      <c r="V1434" s="35">
        <v>8.006953175424</v>
      </c>
      <c r="W1434" s="35">
        <v>0.0</v>
      </c>
      <c r="X1434" s="35">
        <v>0.0</v>
      </c>
      <c r="Y1434" s="35">
        <v>2.682622768896</v>
      </c>
      <c r="Z1434" s="35">
        <v>4.400093278707837</v>
      </c>
      <c r="AA1434" s="35">
        <v>5.807278810368</v>
      </c>
      <c r="AB1434" s="35">
        <v>0.0</v>
      </c>
      <c r="AC1434" s="35">
        <v>0.0</v>
      </c>
      <c r="AD1434" s="35">
        <v>4.321406998339203</v>
      </c>
      <c r="AE1434" s="35">
        <v>6.532868885034239</v>
      </c>
      <c r="AF1434" s="35">
        <v>8.006953175424</v>
      </c>
    </row>
    <row r="1435" ht="15.75" customHeight="1">
      <c r="A1435" s="35" t="s">
        <v>70</v>
      </c>
      <c r="B1435" s="35" t="s">
        <v>6191</v>
      </c>
      <c r="C1435" s="35">
        <v>13698.0</v>
      </c>
      <c r="D1435" s="35" t="s">
        <v>70</v>
      </c>
      <c r="F1435" s="35">
        <v>0.0</v>
      </c>
      <c r="G1435" s="35">
        <v>0.01117794705689656</v>
      </c>
      <c r="H1435" s="35">
        <v>0.01117794705689656</v>
      </c>
      <c r="I1435" s="35">
        <v>6.705800111808</v>
      </c>
      <c r="J1435" s="35">
        <v>0.0</v>
      </c>
      <c r="K1435" s="35">
        <v>0.0</v>
      </c>
      <c r="L1435" s="35">
        <v>0.0</v>
      </c>
      <c r="M1435" s="35">
        <v>0.0</v>
      </c>
      <c r="N1435" s="35">
        <v>0.0</v>
      </c>
      <c r="O1435" s="35">
        <v>0.0</v>
      </c>
      <c r="P1435" s="35">
        <v>0.0</v>
      </c>
      <c r="R1435" s="35">
        <v>0.0</v>
      </c>
      <c r="S1435" s="35">
        <v>0.0</v>
      </c>
      <c r="T1435" s="35">
        <v>0.0</v>
      </c>
      <c r="U1435" s="35">
        <v>0.0</v>
      </c>
      <c r="V1435" s="35">
        <v>6.705800111808</v>
      </c>
      <c r="W1435" s="35">
        <v>0.0</v>
      </c>
      <c r="X1435" s="35">
        <v>0.0</v>
      </c>
      <c r="Y1435" s="35">
        <v>0.0</v>
      </c>
      <c r="Z1435" s="35">
        <v>0.0</v>
      </c>
      <c r="AA1435" s="35">
        <v>0.0</v>
      </c>
      <c r="AB1435" s="35">
        <v>0.0</v>
      </c>
      <c r="AC1435" s="35">
        <v>0.0</v>
      </c>
      <c r="AD1435" s="35">
        <v>0.0</v>
      </c>
      <c r="AE1435" s="35">
        <v>0.0</v>
      </c>
      <c r="AF1435" s="35">
        <v>6.705800111808</v>
      </c>
    </row>
    <row r="1436" ht="15.75" customHeight="1">
      <c r="A1436" s="35" t="s">
        <v>70</v>
      </c>
      <c r="B1436" s="35" t="s">
        <v>6192</v>
      </c>
      <c r="C1436" s="35">
        <v>13698.0</v>
      </c>
      <c r="D1436" s="35" t="s">
        <v>70</v>
      </c>
      <c r="F1436" s="35">
        <v>0.01949448554564324</v>
      </c>
      <c r="G1436" s="35">
        <v>0.007430247976346897</v>
      </c>
      <c r="H1436" s="35">
        <v>0.02692473352199014</v>
      </c>
      <c r="I1436" s="35">
        <v>8.063317789632</v>
      </c>
      <c r="J1436" s="35">
        <v>0.0</v>
      </c>
      <c r="K1436" s="35">
        <v>0.0</v>
      </c>
      <c r="L1436" s="35">
        <v>0.0</v>
      </c>
      <c r="M1436" s="35">
        <v>0.0</v>
      </c>
      <c r="N1436" s="35">
        <v>0.0</v>
      </c>
      <c r="O1436" s="35">
        <v>0.0</v>
      </c>
      <c r="P1436" s="35">
        <v>0.0</v>
      </c>
      <c r="R1436" s="35">
        <v>0.0</v>
      </c>
      <c r="S1436" s="35">
        <v>0.0</v>
      </c>
      <c r="T1436" s="35">
        <v>0.0</v>
      </c>
      <c r="U1436" s="35">
        <v>0.0</v>
      </c>
      <c r="V1436" s="35">
        <v>8.063317789632</v>
      </c>
      <c r="W1436" s="35">
        <v>0.0</v>
      </c>
      <c r="X1436" s="35">
        <v>0.0</v>
      </c>
      <c r="Y1436" s="35">
        <v>0.0</v>
      </c>
      <c r="Z1436" s="35">
        <v>0.0</v>
      </c>
      <c r="AA1436" s="35">
        <v>4.398345391104</v>
      </c>
      <c r="AB1436" s="35">
        <v>0.0</v>
      </c>
      <c r="AC1436" s="35">
        <v>0.0</v>
      </c>
      <c r="AD1436" s="35">
        <v>0.0</v>
      </c>
      <c r="AE1436" s="35">
        <v>0.0</v>
      </c>
      <c r="AF1436" s="35">
        <v>4.457505251808</v>
      </c>
    </row>
    <row r="1437" ht="15.75" customHeight="1">
      <c r="A1437" s="35" t="s">
        <v>70</v>
      </c>
      <c r="B1437" s="35" t="s">
        <v>6193</v>
      </c>
      <c r="C1437" s="35">
        <v>13698.0</v>
      </c>
      <c r="D1437" s="35" t="s">
        <v>70</v>
      </c>
      <c r="F1437" s="35">
        <v>0.0</v>
      </c>
      <c r="G1437" s="35">
        <v>0.005617741142494806</v>
      </c>
      <c r="H1437" s="35">
        <v>0.005617741142494806</v>
      </c>
      <c r="I1437" s="35">
        <v>3.370158132768</v>
      </c>
      <c r="J1437" s="35">
        <v>0.0</v>
      </c>
      <c r="K1437" s="35">
        <v>0.0</v>
      </c>
      <c r="L1437" s="35">
        <v>0.0</v>
      </c>
      <c r="M1437" s="35">
        <v>0.0</v>
      </c>
      <c r="N1437" s="35">
        <v>0.0</v>
      </c>
      <c r="O1437" s="35">
        <v>0.0</v>
      </c>
      <c r="P1437" s="35">
        <v>0.0</v>
      </c>
      <c r="R1437" s="35">
        <v>0.0</v>
      </c>
      <c r="S1437" s="35">
        <v>0.0</v>
      </c>
      <c r="T1437" s="35">
        <v>0.0</v>
      </c>
      <c r="U1437" s="35">
        <v>0.0</v>
      </c>
      <c r="V1437" s="35">
        <v>3.370158132768</v>
      </c>
      <c r="W1437" s="35">
        <v>0.0</v>
      </c>
      <c r="X1437" s="35">
        <v>0.0</v>
      </c>
      <c r="Y1437" s="35">
        <v>0.0</v>
      </c>
      <c r="Z1437" s="35">
        <v>0.0</v>
      </c>
      <c r="AA1437" s="35">
        <v>0.0</v>
      </c>
      <c r="AB1437" s="35">
        <v>0.0</v>
      </c>
      <c r="AC1437" s="35">
        <v>0.0</v>
      </c>
      <c r="AD1437" s="35">
        <v>0.0</v>
      </c>
      <c r="AE1437" s="35">
        <v>0.0</v>
      </c>
      <c r="AF1437" s="35">
        <v>3.370158132768</v>
      </c>
    </row>
    <row r="1438" ht="15.75" customHeight="1">
      <c r="A1438" s="35" t="s">
        <v>70</v>
      </c>
      <c r="B1438" s="35" t="s">
        <v>6194</v>
      </c>
      <c r="C1438" s="35">
        <v>13698.0</v>
      </c>
      <c r="D1438" s="35" t="s">
        <v>70</v>
      </c>
      <c r="F1438" s="35">
        <v>0.1022685000630975</v>
      </c>
      <c r="G1438" s="35">
        <v>0.0</v>
      </c>
      <c r="H1438" s="35">
        <v>0.1022685000630975</v>
      </c>
      <c r="I1438" s="35">
        <v>58.974048671328</v>
      </c>
      <c r="J1438" s="35">
        <v>0.0</v>
      </c>
      <c r="K1438" s="35">
        <v>0.0</v>
      </c>
      <c r="L1438" s="35">
        <v>0.0</v>
      </c>
      <c r="M1438" s="35">
        <v>0.0</v>
      </c>
      <c r="N1438" s="35">
        <v>0.0</v>
      </c>
      <c r="O1438" s="35">
        <v>0.0</v>
      </c>
      <c r="P1438" s="35">
        <v>0.0</v>
      </c>
      <c r="R1438" s="35">
        <v>0.0</v>
      </c>
      <c r="S1438" s="35">
        <v>0.0</v>
      </c>
      <c r="T1438" s="35">
        <v>0.0</v>
      </c>
      <c r="U1438" s="35">
        <v>0.0</v>
      </c>
      <c r="V1438" s="35">
        <v>58.974048671328</v>
      </c>
      <c r="W1438" s="35">
        <v>0.0</v>
      </c>
      <c r="X1438" s="35">
        <v>0.0</v>
      </c>
      <c r="Y1438" s="35">
        <v>0.0</v>
      </c>
      <c r="Z1438" s="35">
        <v>0.0</v>
      </c>
      <c r="AA1438" s="35">
        <v>58.974048671328</v>
      </c>
      <c r="AB1438" s="35">
        <v>0.0</v>
      </c>
      <c r="AC1438" s="35">
        <v>0.0</v>
      </c>
      <c r="AD1438" s="35">
        <v>0.0</v>
      </c>
      <c r="AE1438" s="35">
        <v>0.0</v>
      </c>
      <c r="AF1438" s="35">
        <v>0.0</v>
      </c>
    </row>
    <row r="1439" ht="15.75" customHeight="1">
      <c r="A1439" s="35" t="s">
        <v>70</v>
      </c>
      <c r="B1439" s="35" t="s">
        <v>6195</v>
      </c>
      <c r="C1439" s="35">
        <v>13698.0</v>
      </c>
      <c r="D1439" s="35" t="s">
        <v>70</v>
      </c>
      <c r="F1439" s="35">
        <v>0.1219228153571329</v>
      </c>
      <c r="G1439" s="35">
        <v>0.04144890805435009</v>
      </c>
      <c r="H1439" s="35">
        <v>0.163371723411483</v>
      </c>
      <c r="I1439" s="35">
        <v>66.188620786176</v>
      </c>
      <c r="J1439" s="35">
        <v>0.0</v>
      </c>
      <c r="K1439" s="35">
        <v>0.0</v>
      </c>
      <c r="L1439" s="35">
        <v>0.0</v>
      </c>
      <c r="M1439" s="35">
        <v>0.0</v>
      </c>
      <c r="N1439" s="35">
        <v>0.0</v>
      </c>
      <c r="O1439" s="35">
        <v>0.0</v>
      </c>
      <c r="P1439" s="35">
        <v>0.0</v>
      </c>
      <c r="R1439" s="35">
        <v>0.0</v>
      </c>
      <c r="S1439" s="35">
        <v>0.0</v>
      </c>
      <c r="T1439" s="35">
        <v>0.0</v>
      </c>
      <c r="U1439" s="35">
        <v>1.805799933060479</v>
      </c>
      <c r="V1439" s="35">
        <v>66.188620786176</v>
      </c>
      <c r="W1439" s="35">
        <v>0.0</v>
      </c>
      <c r="X1439" s="35">
        <v>0.0</v>
      </c>
      <c r="Y1439" s="35">
        <v>0.0</v>
      </c>
      <c r="Z1439" s="35">
        <v>0.0167134747852648</v>
      </c>
      <c r="AA1439" s="35">
        <v>66.188620786176</v>
      </c>
      <c r="AB1439" s="35">
        <v>0.0</v>
      </c>
      <c r="AC1439" s="35">
        <v>0.0</v>
      </c>
      <c r="AD1439" s="35">
        <v>0.0</v>
      </c>
      <c r="AE1439" s="35">
        <v>1.426970623317119</v>
      </c>
      <c r="AF1439" s="35">
        <v>4.443712031807999</v>
      </c>
    </row>
    <row r="1440" ht="15.75" customHeight="1">
      <c r="A1440" s="35" t="s">
        <v>70</v>
      </c>
      <c r="B1440" s="35" t="s">
        <v>6196</v>
      </c>
      <c r="C1440" s="35">
        <v>13698.0</v>
      </c>
      <c r="D1440" s="35" t="s">
        <v>70</v>
      </c>
      <c r="F1440" s="35">
        <v>0.004617245122444287</v>
      </c>
      <c r="G1440" s="35">
        <v>0.09626898971859933</v>
      </c>
      <c r="H1440" s="35">
        <v>0.1008862348410436</v>
      </c>
      <c r="I1440" s="35">
        <v>4.159792391328</v>
      </c>
      <c r="J1440" s="35">
        <v>0.0</v>
      </c>
      <c r="K1440" s="35">
        <v>0.0</v>
      </c>
      <c r="L1440" s="35">
        <v>0.0</v>
      </c>
      <c r="M1440" s="35">
        <v>0.0</v>
      </c>
      <c r="N1440" s="35">
        <v>0.0</v>
      </c>
      <c r="O1440" s="35">
        <v>0.0</v>
      </c>
      <c r="P1440" s="35">
        <v>0.0</v>
      </c>
      <c r="R1440" s="35">
        <v>0.0</v>
      </c>
      <c r="S1440" s="35">
        <v>0.0</v>
      </c>
      <c r="T1440" s="35">
        <v>0.5157671168160007</v>
      </c>
      <c r="U1440" s="35">
        <v>2.6623673244</v>
      </c>
      <c r="V1440" s="35">
        <v>4.159792391328</v>
      </c>
      <c r="W1440" s="35">
        <v>0.0</v>
      </c>
      <c r="X1440" s="35">
        <v>0.0</v>
      </c>
      <c r="Y1440" s="35">
        <v>0.0</v>
      </c>
      <c r="Z1440" s="35">
        <v>0.0</v>
      </c>
      <c r="AA1440" s="35">
        <v>1.383367652352</v>
      </c>
      <c r="AB1440" s="35">
        <v>0.0</v>
      </c>
      <c r="AC1440" s="35">
        <v>0.0</v>
      </c>
      <c r="AD1440" s="35">
        <v>0.5074823571552002</v>
      </c>
      <c r="AE1440" s="35">
        <v>2.6623673244</v>
      </c>
      <c r="AF1440" s="35">
        <v>4.159792391328</v>
      </c>
    </row>
    <row r="1441" ht="15.75" customHeight="1">
      <c r="A1441" s="35" t="s">
        <v>70</v>
      </c>
      <c r="B1441" s="35" t="s">
        <v>6197</v>
      </c>
      <c r="C1441" s="35">
        <v>13698.0</v>
      </c>
      <c r="D1441" s="35" t="s">
        <v>70</v>
      </c>
      <c r="F1441" s="35">
        <v>0.2421996785139435</v>
      </c>
      <c r="G1441" s="35">
        <v>0.9514825439724766</v>
      </c>
      <c r="H1441" s="35">
        <v>1.19368222248642</v>
      </c>
      <c r="I1441" s="35">
        <v>24.587529142176</v>
      </c>
      <c r="J1441" s="35">
        <v>0.0</v>
      </c>
      <c r="K1441" s="35">
        <v>0.0</v>
      </c>
      <c r="L1441" s="35">
        <v>0.0</v>
      </c>
      <c r="M1441" s="35">
        <v>0.0</v>
      </c>
      <c r="N1441" s="35">
        <v>4.895445504096</v>
      </c>
      <c r="O1441" s="35">
        <v>4.895445504096</v>
      </c>
      <c r="P1441" s="35">
        <v>4.895445504096</v>
      </c>
      <c r="R1441" s="35">
        <v>0.0</v>
      </c>
      <c r="S1441" s="35">
        <v>0.0</v>
      </c>
      <c r="T1441" s="35">
        <v>7.702465085280002</v>
      </c>
      <c r="U1441" s="35">
        <v>10.40474533230719</v>
      </c>
      <c r="V1441" s="35">
        <v>24.587529142176</v>
      </c>
      <c r="W1441" s="35">
        <v>0.0</v>
      </c>
      <c r="X1441" s="35">
        <v>0.0</v>
      </c>
      <c r="Y1441" s="35">
        <v>2.284478688038403</v>
      </c>
      <c r="Z1441" s="35">
        <v>5.006510115586559</v>
      </c>
      <c r="AA1441" s="35">
        <v>8.356689486432</v>
      </c>
      <c r="AB1441" s="35">
        <v>0.0</v>
      </c>
      <c r="AC1441" s="35">
        <v>0.0</v>
      </c>
      <c r="AD1441" s="35">
        <v>6.797773302768001</v>
      </c>
      <c r="AE1441" s="35">
        <v>10.05479392780799</v>
      </c>
      <c r="AF1441" s="35">
        <v>24.587529142176</v>
      </c>
    </row>
    <row r="1442" ht="15.75" customHeight="1">
      <c r="A1442" s="35" t="s">
        <v>70</v>
      </c>
      <c r="B1442" s="35" t="s">
        <v>6198</v>
      </c>
      <c r="C1442" s="35">
        <v>13698.0</v>
      </c>
      <c r="D1442" s="35" t="s">
        <v>70</v>
      </c>
      <c r="F1442" s="35">
        <v>0.2653906445486501</v>
      </c>
      <c r="G1442" s="35">
        <v>0.09787323536865912</v>
      </c>
      <c r="H1442" s="35">
        <v>0.3632638799173092</v>
      </c>
      <c r="I1442" s="35">
        <v>83.0916491328</v>
      </c>
      <c r="J1442" s="35">
        <v>0.0</v>
      </c>
      <c r="K1442" s="35">
        <v>0.0</v>
      </c>
      <c r="L1442" s="35">
        <v>0.0</v>
      </c>
      <c r="M1442" s="35">
        <v>0.0</v>
      </c>
      <c r="N1442" s="35">
        <v>47.70906695654401</v>
      </c>
      <c r="O1442" s="35">
        <v>47.70906695654401</v>
      </c>
      <c r="P1442" s="35">
        <v>47.70906695654401</v>
      </c>
      <c r="R1442" s="35">
        <v>0.0</v>
      </c>
      <c r="S1442" s="35">
        <v>0.0</v>
      </c>
      <c r="T1442" s="35">
        <v>0.0</v>
      </c>
      <c r="U1442" s="35">
        <v>10.19552120205694</v>
      </c>
      <c r="V1442" s="35">
        <v>83.0916491328</v>
      </c>
      <c r="W1442" s="35">
        <v>0.0</v>
      </c>
      <c r="X1442" s="35">
        <v>0.0</v>
      </c>
      <c r="Y1442" s="35">
        <v>0.0</v>
      </c>
      <c r="Z1442" s="35">
        <v>0.0</v>
      </c>
      <c r="AA1442" s="35">
        <v>83.0916491328</v>
      </c>
      <c r="AB1442" s="35">
        <v>0.0</v>
      </c>
      <c r="AC1442" s="35">
        <v>0.0</v>
      </c>
      <c r="AD1442" s="35">
        <v>0.0</v>
      </c>
      <c r="AE1442" s="35">
        <v>0.1373116154456351</v>
      </c>
      <c r="AF1442" s="35">
        <v>12.57941664</v>
      </c>
    </row>
    <row r="1443" ht="15.75" customHeight="1">
      <c r="A1443" s="35" t="s">
        <v>70</v>
      </c>
      <c r="B1443" s="35" t="s">
        <v>6199</v>
      </c>
      <c r="C1443" s="35">
        <v>13698.0</v>
      </c>
      <c r="D1443" s="35" t="s">
        <v>70</v>
      </c>
      <c r="F1443" s="35">
        <v>0.1319239155902116</v>
      </c>
      <c r="G1443" s="35">
        <v>0.2224650728467887</v>
      </c>
      <c r="H1443" s="35">
        <v>0.3543889884370003</v>
      </c>
      <c r="I1443" s="35">
        <v>109.984982115456</v>
      </c>
      <c r="J1443" s="35">
        <v>0.0</v>
      </c>
      <c r="K1443" s="35">
        <v>0.0</v>
      </c>
      <c r="L1443" s="35">
        <v>0.0</v>
      </c>
      <c r="M1443" s="35">
        <v>0.0</v>
      </c>
      <c r="N1443" s="35">
        <v>109.984982115456</v>
      </c>
      <c r="O1443" s="35">
        <v>109.984982115456</v>
      </c>
      <c r="P1443" s="35">
        <v>109.984982115456</v>
      </c>
      <c r="R1443" s="35">
        <v>0.0</v>
      </c>
      <c r="S1443" s="35">
        <v>0.0</v>
      </c>
      <c r="T1443" s="35">
        <v>0.0</v>
      </c>
      <c r="U1443" s="35">
        <v>2.774308920929121</v>
      </c>
      <c r="V1443" s="35">
        <v>109.984982115456</v>
      </c>
      <c r="W1443" s="35">
        <v>0.0</v>
      </c>
      <c r="X1443" s="35">
        <v>0.0</v>
      </c>
      <c r="Y1443" s="35">
        <v>0.0</v>
      </c>
      <c r="Z1443" s="35">
        <v>0.04875639785851566</v>
      </c>
      <c r="AA1443" s="35">
        <v>33.436108806912</v>
      </c>
      <c r="AB1443" s="35">
        <v>0.0</v>
      </c>
      <c r="AC1443" s="35">
        <v>0.0</v>
      </c>
      <c r="AD1443" s="35">
        <v>0.0</v>
      </c>
      <c r="AE1443" s="35">
        <v>0.0</v>
      </c>
      <c r="AF1443" s="35">
        <v>95.166332424576</v>
      </c>
    </row>
    <row r="1444" ht="15.75" customHeight="1">
      <c r="A1444" s="35" t="s">
        <v>70</v>
      </c>
      <c r="B1444" s="35" t="s">
        <v>6200</v>
      </c>
      <c r="C1444" s="35">
        <v>13698.0</v>
      </c>
      <c r="D1444" s="35" t="s">
        <v>70</v>
      </c>
      <c r="F1444" s="35">
        <v>0.06744601747039415</v>
      </c>
      <c r="G1444" s="35">
        <v>0.3266436762655611</v>
      </c>
      <c r="H1444" s="35">
        <v>0.3940896937359553</v>
      </c>
      <c r="I1444" s="35">
        <v>101.992762521216</v>
      </c>
      <c r="J1444" s="35">
        <v>0.0</v>
      </c>
      <c r="K1444" s="35">
        <v>0.0</v>
      </c>
      <c r="L1444" s="35">
        <v>0.0</v>
      </c>
      <c r="M1444" s="35">
        <v>0.0</v>
      </c>
      <c r="N1444" s="35">
        <v>101.992762521216</v>
      </c>
      <c r="O1444" s="35">
        <v>101.992762521216</v>
      </c>
      <c r="P1444" s="35">
        <v>101.992762521216</v>
      </c>
      <c r="R1444" s="35">
        <v>0.0</v>
      </c>
      <c r="S1444" s="35">
        <v>0.0</v>
      </c>
      <c r="T1444" s="35">
        <v>0.0</v>
      </c>
      <c r="U1444" s="35">
        <v>1.376987525101348</v>
      </c>
      <c r="V1444" s="35">
        <v>101.992762521216</v>
      </c>
      <c r="W1444" s="35">
        <v>0.0</v>
      </c>
      <c r="X1444" s="35">
        <v>0.0</v>
      </c>
      <c r="Y1444" s="35">
        <v>0.0</v>
      </c>
      <c r="Z1444" s="35">
        <v>0.0</v>
      </c>
      <c r="AA1444" s="35">
        <v>40.46176898064</v>
      </c>
      <c r="AB1444" s="35">
        <v>0.0</v>
      </c>
      <c r="AC1444" s="35">
        <v>0.0</v>
      </c>
      <c r="AD1444" s="35">
        <v>0.0</v>
      </c>
      <c r="AE1444" s="35">
        <v>1.369608042055595</v>
      </c>
      <c r="AF1444" s="35">
        <v>101.992762521216</v>
      </c>
    </row>
    <row r="1445" ht="15.75" customHeight="1">
      <c r="A1445" s="35" t="s">
        <v>70</v>
      </c>
      <c r="B1445" s="35" t="s">
        <v>6201</v>
      </c>
      <c r="C1445" s="35">
        <v>13698.0</v>
      </c>
      <c r="D1445" s="35" t="s">
        <v>70</v>
      </c>
      <c r="F1445" s="35">
        <v>0.3219602814224014</v>
      </c>
      <c r="G1445" s="35">
        <v>0.5649306793273274</v>
      </c>
      <c r="H1445" s="35">
        <v>0.8868909607497288</v>
      </c>
      <c r="I1445" s="35">
        <v>64.22440543344001</v>
      </c>
      <c r="J1445" s="35">
        <v>0.0</v>
      </c>
      <c r="K1445" s="35">
        <v>0.0</v>
      </c>
      <c r="L1445" s="35">
        <v>0.0</v>
      </c>
      <c r="M1445" s="35">
        <v>0.0</v>
      </c>
      <c r="N1445" s="35">
        <v>0.0</v>
      </c>
      <c r="O1445" s="35">
        <v>0.0</v>
      </c>
      <c r="P1445" s="35">
        <v>0.0</v>
      </c>
      <c r="R1445" s="35">
        <v>0.0</v>
      </c>
      <c r="S1445" s="35">
        <v>0.0</v>
      </c>
      <c r="T1445" s="35">
        <v>5.703033017808018</v>
      </c>
      <c r="U1445" s="35">
        <v>19.04313427023167</v>
      </c>
      <c r="V1445" s="35">
        <v>64.22440543344001</v>
      </c>
      <c r="W1445" s="35">
        <v>0.0</v>
      </c>
      <c r="X1445" s="35">
        <v>0.0</v>
      </c>
      <c r="Y1445" s="35">
        <v>0.0</v>
      </c>
      <c r="Z1445" s="35">
        <v>5.369732766961874</v>
      </c>
      <c r="AA1445" s="35">
        <v>64.22440543344001</v>
      </c>
      <c r="AB1445" s="35">
        <v>0.0</v>
      </c>
      <c r="AC1445" s="35">
        <v>0.0</v>
      </c>
      <c r="AD1445" s="35">
        <v>4.435303684896009</v>
      </c>
      <c r="AE1445" s="35">
        <v>8.848250877432958</v>
      </c>
      <c r="AF1445" s="35">
        <v>36.140487453504</v>
      </c>
    </row>
    <row r="1446" ht="15.75" customHeight="1">
      <c r="A1446" s="35" t="s">
        <v>70</v>
      </c>
      <c r="B1446" s="35" t="s">
        <v>6202</v>
      </c>
      <c r="C1446" s="35">
        <v>13698.0</v>
      </c>
      <c r="D1446" s="35" t="s">
        <v>70</v>
      </c>
      <c r="F1446" s="35">
        <v>0.3375758469399846</v>
      </c>
      <c r="G1446" s="35">
        <v>0.117021761239646</v>
      </c>
      <c r="H1446" s="35">
        <v>0.4545976081796306</v>
      </c>
      <c r="I1446" s="35">
        <v>90.176066539776</v>
      </c>
      <c r="J1446" s="35">
        <v>0.0</v>
      </c>
      <c r="K1446" s="35">
        <v>0.0</v>
      </c>
      <c r="L1446" s="35">
        <v>0.0</v>
      </c>
      <c r="M1446" s="35">
        <v>0.0</v>
      </c>
      <c r="N1446" s="35">
        <v>0.0</v>
      </c>
      <c r="O1446" s="35">
        <v>0.0</v>
      </c>
      <c r="P1446" s="35">
        <v>0.0</v>
      </c>
      <c r="R1446" s="35">
        <v>0.0</v>
      </c>
      <c r="S1446" s="35">
        <v>0.0</v>
      </c>
      <c r="T1446" s="35">
        <v>0.0</v>
      </c>
      <c r="U1446" s="35">
        <v>12.579075009527</v>
      </c>
      <c r="V1446" s="35">
        <v>90.176066539776</v>
      </c>
      <c r="W1446" s="35">
        <v>0.0</v>
      </c>
      <c r="X1446" s="35">
        <v>0.0</v>
      </c>
      <c r="Y1446" s="35">
        <v>0.0</v>
      </c>
      <c r="Z1446" s="35">
        <v>0.0</v>
      </c>
      <c r="AA1446" s="35">
        <v>90.176066539776</v>
      </c>
      <c r="AB1446" s="35">
        <v>0.0</v>
      </c>
      <c r="AC1446" s="35">
        <v>0.0</v>
      </c>
      <c r="AD1446" s="35">
        <v>0.0</v>
      </c>
      <c r="AE1446" s="35">
        <v>0.08446085161912317</v>
      </c>
      <c r="AF1446" s="35">
        <v>17.901304368192</v>
      </c>
    </row>
    <row r="1447" ht="15.75" customHeight="1">
      <c r="A1447" s="35" t="s">
        <v>70</v>
      </c>
      <c r="B1447" s="35" t="s">
        <v>6203</v>
      </c>
      <c r="C1447" s="35">
        <v>13698.0</v>
      </c>
      <c r="D1447" s="35" t="s">
        <v>70</v>
      </c>
      <c r="F1447" s="35">
        <v>0.0323873339420739</v>
      </c>
      <c r="G1447" s="35">
        <v>0.4427610602370233</v>
      </c>
      <c r="H1447" s="35">
        <v>0.4751483941790972</v>
      </c>
      <c r="I1447" s="35">
        <v>96.947952996384</v>
      </c>
      <c r="J1447" s="35">
        <v>0.0</v>
      </c>
      <c r="K1447" s="35">
        <v>0.0</v>
      </c>
      <c r="L1447" s="35">
        <v>0.0</v>
      </c>
      <c r="M1447" s="35">
        <v>0.0</v>
      </c>
      <c r="N1447" s="35">
        <v>0.0</v>
      </c>
      <c r="O1447" s="35">
        <v>0.0</v>
      </c>
      <c r="P1447" s="35">
        <v>0.0</v>
      </c>
      <c r="R1447" s="35">
        <v>0.0</v>
      </c>
      <c r="S1447" s="35">
        <v>0.0</v>
      </c>
      <c r="T1447" s="35">
        <v>0.0</v>
      </c>
      <c r="U1447" s="35">
        <v>10.79626623457534</v>
      </c>
      <c r="V1447" s="35">
        <v>96.947952996384</v>
      </c>
      <c r="W1447" s="35">
        <v>0.0</v>
      </c>
      <c r="X1447" s="35">
        <v>0.0</v>
      </c>
      <c r="Y1447" s="35">
        <v>0.0</v>
      </c>
      <c r="Z1447" s="35">
        <v>0.0</v>
      </c>
      <c r="AA1447" s="35">
        <v>19.42959529728</v>
      </c>
      <c r="AB1447" s="35">
        <v>0.0</v>
      </c>
      <c r="AC1447" s="35">
        <v>0.0</v>
      </c>
      <c r="AD1447" s="35">
        <v>0.0</v>
      </c>
      <c r="AE1447" s="35">
        <v>6.760191743827126</v>
      </c>
      <c r="AF1447" s="35">
        <v>96.947952996384</v>
      </c>
    </row>
    <row r="1448" ht="15.75" customHeight="1">
      <c r="A1448" s="35" t="s">
        <v>70</v>
      </c>
      <c r="B1448" s="35" t="s">
        <v>6204</v>
      </c>
      <c r="C1448" s="35">
        <v>13698.0</v>
      </c>
      <c r="D1448" s="35" t="s">
        <v>70</v>
      </c>
      <c r="F1448" s="35">
        <v>0.1235112493771032</v>
      </c>
      <c r="G1448" s="35">
        <v>0.2494005356785152</v>
      </c>
      <c r="H1448" s="35">
        <v>0.3729117850556184</v>
      </c>
      <c r="I1448" s="35">
        <v>115.714787436864</v>
      </c>
      <c r="J1448" s="35">
        <v>0.0</v>
      </c>
      <c r="K1448" s="35">
        <v>0.0</v>
      </c>
      <c r="L1448" s="35">
        <v>0.0</v>
      </c>
      <c r="M1448" s="35">
        <v>0.0</v>
      </c>
      <c r="N1448" s="35">
        <v>0.0</v>
      </c>
      <c r="O1448" s="35">
        <v>0.0</v>
      </c>
      <c r="P1448" s="35">
        <v>0.0</v>
      </c>
      <c r="R1448" s="35">
        <v>0.0</v>
      </c>
      <c r="S1448" s="35">
        <v>0.0</v>
      </c>
      <c r="T1448" s="35">
        <v>0.0</v>
      </c>
      <c r="U1448" s="35">
        <v>0.0</v>
      </c>
      <c r="V1448" s="35">
        <v>115.714787436864</v>
      </c>
      <c r="W1448" s="35">
        <v>0.0</v>
      </c>
      <c r="X1448" s="35">
        <v>0.0</v>
      </c>
      <c r="Y1448" s="35">
        <v>0.0</v>
      </c>
      <c r="Z1448" s="35">
        <v>0.0</v>
      </c>
      <c r="AA1448" s="35">
        <v>68.72702487638401</v>
      </c>
      <c r="AB1448" s="35">
        <v>0.0</v>
      </c>
      <c r="AC1448" s="35">
        <v>0.0</v>
      </c>
      <c r="AD1448" s="35">
        <v>0.0</v>
      </c>
      <c r="AE1448" s="35">
        <v>0.0</v>
      </c>
      <c r="AF1448" s="35">
        <v>70.104184099488</v>
      </c>
    </row>
    <row r="1449" ht="15.75" customHeight="1">
      <c r="A1449" s="35" t="s">
        <v>70</v>
      </c>
      <c r="B1449" s="35" t="s">
        <v>6205</v>
      </c>
      <c r="C1449" s="35">
        <v>13698.0</v>
      </c>
      <c r="D1449" s="35" t="s">
        <v>70</v>
      </c>
      <c r="F1449" s="35">
        <v>0.2870804394625104</v>
      </c>
      <c r="G1449" s="35">
        <v>0.1004790220353748</v>
      </c>
      <c r="H1449" s="35">
        <v>0.3875594614978852</v>
      </c>
      <c r="I1449" s="35">
        <v>110.084771284992</v>
      </c>
      <c r="J1449" s="35">
        <v>0.0</v>
      </c>
      <c r="K1449" s="35">
        <v>0.0</v>
      </c>
      <c r="L1449" s="35">
        <v>0.0</v>
      </c>
      <c r="M1449" s="35">
        <v>0.0</v>
      </c>
      <c r="N1449" s="35">
        <v>0.0</v>
      </c>
      <c r="O1449" s="35">
        <v>0.0</v>
      </c>
      <c r="P1449" s="35">
        <v>0.0</v>
      </c>
      <c r="R1449" s="35">
        <v>0.0</v>
      </c>
      <c r="S1449" s="35">
        <v>0.0</v>
      </c>
      <c r="T1449" s="35">
        <v>0.0</v>
      </c>
      <c r="U1449" s="35">
        <v>3.962976022776943</v>
      </c>
      <c r="V1449" s="35">
        <v>110.084771284992</v>
      </c>
      <c r="W1449" s="35">
        <v>0.0</v>
      </c>
      <c r="X1449" s="35">
        <v>0.0</v>
      </c>
      <c r="Y1449" s="35">
        <v>0.0</v>
      </c>
      <c r="Z1449" s="35">
        <v>0.0</v>
      </c>
      <c r="AA1449" s="35">
        <v>110.084771284992</v>
      </c>
      <c r="AB1449" s="35">
        <v>0.0</v>
      </c>
      <c r="AC1449" s="35">
        <v>0.0</v>
      </c>
      <c r="AD1449" s="35">
        <v>0.0</v>
      </c>
      <c r="AE1449" s="35">
        <v>0.0</v>
      </c>
      <c r="AF1449" s="35">
        <v>25.55309868048</v>
      </c>
    </row>
    <row r="1450" ht="15.75" customHeight="1">
      <c r="A1450" s="35" t="s">
        <v>70</v>
      </c>
      <c r="B1450" s="35" t="s">
        <v>6206</v>
      </c>
      <c r="C1450" s="35">
        <v>13698.0</v>
      </c>
      <c r="D1450" s="35" t="s">
        <v>70</v>
      </c>
      <c r="F1450" s="35">
        <v>0.06037711520343848</v>
      </c>
      <c r="G1450" s="35">
        <v>0.4157473877538096</v>
      </c>
      <c r="H1450" s="35">
        <v>0.4761245029572481</v>
      </c>
      <c r="I1450" s="35">
        <v>111.234219921216</v>
      </c>
      <c r="J1450" s="35">
        <v>0.0</v>
      </c>
      <c r="K1450" s="35">
        <v>0.0</v>
      </c>
      <c r="L1450" s="35">
        <v>0.0</v>
      </c>
      <c r="M1450" s="35">
        <v>0.0</v>
      </c>
      <c r="N1450" s="35">
        <v>0.0</v>
      </c>
      <c r="O1450" s="35">
        <v>0.0</v>
      </c>
      <c r="P1450" s="35">
        <v>0.0</v>
      </c>
      <c r="R1450" s="35">
        <v>0.0</v>
      </c>
      <c r="S1450" s="35">
        <v>0.0</v>
      </c>
      <c r="T1450" s="35">
        <v>0.0</v>
      </c>
      <c r="U1450" s="35">
        <v>7.464468260430698</v>
      </c>
      <c r="V1450" s="35">
        <v>111.234219921216</v>
      </c>
      <c r="W1450" s="35">
        <v>0.0</v>
      </c>
      <c r="X1450" s="35">
        <v>0.0</v>
      </c>
      <c r="Y1450" s="35">
        <v>0.0</v>
      </c>
      <c r="Z1450" s="35">
        <v>0.0</v>
      </c>
      <c r="AA1450" s="35">
        <v>31.071556345536</v>
      </c>
      <c r="AB1450" s="35">
        <v>0.0</v>
      </c>
      <c r="AC1450" s="35">
        <v>0.0</v>
      </c>
      <c r="AD1450" s="35">
        <v>0.0</v>
      </c>
      <c r="AE1450" s="35">
        <v>5.559100215379165</v>
      </c>
      <c r="AF1450" s="35">
        <v>109.96639127712</v>
      </c>
    </row>
    <row r="1451" ht="15.75" customHeight="1">
      <c r="A1451" s="35" t="s">
        <v>70</v>
      </c>
      <c r="B1451" s="35" t="s">
        <v>6207</v>
      </c>
      <c r="C1451" s="35">
        <v>13698.0</v>
      </c>
      <c r="D1451" s="35" t="s">
        <v>70</v>
      </c>
      <c r="F1451" s="35">
        <v>0.1273875296970812</v>
      </c>
      <c r="G1451" s="35">
        <v>0.3771034692179167</v>
      </c>
      <c r="H1451" s="35">
        <v>0.5044909989149979</v>
      </c>
      <c r="I1451" s="35">
        <v>180.840501882432</v>
      </c>
      <c r="J1451" s="35">
        <v>0.0</v>
      </c>
      <c r="K1451" s="35">
        <v>0.0</v>
      </c>
      <c r="L1451" s="35">
        <v>0.0</v>
      </c>
      <c r="M1451" s="35">
        <v>0.0</v>
      </c>
      <c r="N1451" s="35">
        <v>0.0</v>
      </c>
      <c r="O1451" s="35">
        <v>0.0</v>
      </c>
      <c r="P1451" s="35">
        <v>0.0</v>
      </c>
      <c r="R1451" s="35">
        <v>0.0</v>
      </c>
      <c r="S1451" s="35">
        <v>0.0</v>
      </c>
      <c r="T1451" s="35">
        <v>0.0</v>
      </c>
      <c r="U1451" s="35">
        <v>4.195375809246626</v>
      </c>
      <c r="V1451" s="35">
        <v>180.840501882432</v>
      </c>
      <c r="W1451" s="35">
        <v>0.0</v>
      </c>
      <c r="X1451" s="35">
        <v>0.0</v>
      </c>
      <c r="Y1451" s="35">
        <v>0.0</v>
      </c>
      <c r="Z1451" s="35">
        <v>0.0</v>
      </c>
      <c r="AA1451" s="35">
        <v>30.17029631616</v>
      </c>
      <c r="AB1451" s="35">
        <v>0.0</v>
      </c>
      <c r="AC1451" s="35">
        <v>0.0</v>
      </c>
      <c r="AD1451" s="35">
        <v>0.0</v>
      </c>
      <c r="AE1451" s="35">
        <v>2.773893342648942</v>
      </c>
      <c r="AF1451" s="35">
        <v>150.670205566272</v>
      </c>
    </row>
    <row r="1452" ht="15.75" customHeight="1">
      <c r="A1452" s="35" t="s">
        <v>70</v>
      </c>
      <c r="B1452" s="35" t="s">
        <v>6208</v>
      </c>
      <c r="C1452" s="35">
        <v>13698.0</v>
      </c>
      <c r="D1452" s="35" t="s">
        <v>70</v>
      </c>
      <c r="F1452" s="35">
        <v>0.0694425169821585</v>
      </c>
      <c r="G1452" s="35">
        <v>0.7782147263362573</v>
      </c>
      <c r="H1452" s="35">
        <v>0.8476572433184159</v>
      </c>
      <c r="I1452" s="35">
        <v>159.590667150432</v>
      </c>
      <c r="J1452" s="35">
        <v>0.0</v>
      </c>
      <c r="K1452" s="35">
        <v>0.0</v>
      </c>
      <c r="L1452" s="35">
        <v>0.0</v>
      </c>
      <c r="M1452" s="35">
        <v>10.529341520544</v>
      </c>
      <c r="N1452" s="35">
        <v>0.0</v>
      </c>
      <c r="O1452" s="35">
        <v>0.0</v>
      </c>
      <c r="P1452" s="35">
        <v>0.0</v>
      </c>
      <c r="R1452" s="35">
        <v>0.0</v>
      </c>
      <c r="S1452" s="35">
        <v>0.0</v>
      </c>
      <c r="T1452" s="35">
        <v>4.837419082742409</v>
      </c>
      <c r="U1452" s="35">
        <v>13.46266117921534</v>
      </c>
      <c r="V1452" s="35">
        <v>159.590667150432</v>
      </c>
      <c r="W1452" s="35">
        <v>0.0</v>
      </c>
      <c r="X1452" s="35">
        <v>0.0</v>
      </c>
      <c r="Y1452" s="35">
        <v>0.0</v>
      </c>
      <c r="Z1452" s="35">
        <v>2.173073135063039</v>
      </c>
      <c r="AA1452" s="35">
        <v>14.83576674048</v>
      </c>
      <c r="AB1452" s="35">
        <v>0.0</v>
      </c>
      <c r="AC1452" s="35">
        <v>0.0</v>
      </c>
      <c r="AD1452" s="35">
        <v>3.389470847683202</v>
      </c>
      <c r="AE1452" s="35">
        <v>11.13329661349244</v>
      </c>
      <c r="AF1452" s="35">
        <v>159.590667150432</v>
      </c>
    </row>
    <row r="1453" ht="15.75" customHeight="1">
      <c r="A1453" s="35" t="s">
        <v>70</v>
      </c>
      <c r="B1453" s="35" t="s">
        <v>6209</v>
      </c>
      <c r="C1453" s="35">
        <v>13698.0</v>
      </c>
      <c r="D1453" s="35" t="s">
        <v>70</v>
      </c>
      <c r="F1453" s="35">
        <v>0.1180148908411537</v>
      </c>
      <c r="G1453" s="35">
        <v>0.6511320990731377</v>
      </c>
      <c r="H1453" s="35">
        <v>0.7691469899142914</v>
      </c>
      <c r="I1453" s="35">
        <v>110.504238580512</v>
      </c>
      <c r="J1453" s="35">
        <v>0.0</v>
      </c>
      <c r="K1453" s="35">
        <v>0.0</v>
      </c>
      <c r="L1453" s="35">
        <v>0.0</v>
      </c>
      <c r="M1453" s="35">
        <v>0.0</v>
      </c>
      <c r="N1453" s="35">
        <v>0.0</v>
      </c>
      <c r="O1453" s="35">
        <v>0.0</v>
      </c>
      <c r="P1453" s="35">
        <v>0.0</v>
      </c>
      <c r="R1453" s="35">
        <v>0.0</v>
      </c>
      <c r="S1453" s="35">
        <v>0.0</v>
      </c>
      <c r="T1453" s="35">
        <v>2.312772094483208</v>
      </c>
      <c r="U1453" s="35">
        <v>12.63680301288381</v>
      </c>
      <c r="V1453" s="35">
        <v>110.504238580512</v>
      </c>
      <c r="W1453" s="35">
        <v>0.0</v>
      </c>
      <c r="X1453" s="35">
        <v>0.0</v>
      </c>
      <c r="Y1453" s="35">
        <v>0.0</v>
      </c>
      <c r="Z1453" s="35">
        <v>6.351182050550387</v>
      </c>
      <c r="AA1453" s="35">
        <v>10.763420403456</v>
      </c>
      <c r="AB1453" s="35">
        <v>0.0</v>
      </c>
      <c r="AC1453" s="35">
        <v>0.0</v>
      </c>
      <c r="AD1453" s="35">
        <v>0.0</v>
      </c>
      <c r="AE1453" s="35">
        <v>10.45765438022588</v>
      </c>
      <c r="AF1453" s="35">
        <v>110.504238580512</v>
      </c>
    </row>
    <row r="1454" ht="15.75" customHeight="1">
      <c r="A1454" s="35" t="s">
        <v>70</v>
      </c>
      <c r="B1454" s="35" t="s">
        <v>6210</v>
      </c>
      <c r="C1454" s="35">
        <v>13698.0</v>
      </c>
      <c r="D1454" s="35" t="s">
        <v>70</v>
      </c>
      <c r="F1454" s="35">
        <v>0.6432493134326365</v>
      </c>
      <c r="G1454" s="35">
        <v>1.328806368699522</v>
      </c>
      <c r="H1454" s="35">
        <v>1.972055682132159</v>
      </c>
      <c r="I1454" s="35">
        <v>95.739997961664</v>
      </c>
      <c r="J1454" s="35">
        <v>0.0</v>
      </c>
      <c r="K1454" s="35">
        <v>7.145268518304001</v>
      </c>
      <c r="L1454" s="35">
        <v>7.833092395968</v>
      </c>
      <c r="M1454" s="35">
        <v>0.0</v>
      </c>
      <c r="N1454" s="35">
        <v>0.0</v>
      </c>
      <c r="O1454" s="35">
        <v>0.0</v>
      </c>
      <c r="P1454" s="35">
        <v>0.0</v>
      </c>
      <c r="R1454" s="35">
        <v>0.0</v>
      </c>
      <c r="S1454" s="35">
        <v>2.567329750944</v>
      </c>
      <c r="T1454" s="35">
        <v>7.841399224780802</v>
      </c>
      <c r="U1454" s="35">
        <v>29.14030175575677</v>
      </c>
      <c r="V1454" s="35">
        <v>95.739997961664</v>
      </c>
      <c r="W1454" s="35">
        <v>0.0</v>
      </c>
      <c r="X1454" s="35">
        <v>0.0</v>
      </c>
      <c r="Y1454" s="35">
        <v>4.41757946448</v>
      </c>
      <c r="Z1454" s="35">
        <v>8.335314263928902</v>
      </c>
      <c r="AA1454" s="35">
        <v>24.326649696384</v>
      </c>
      <c r="AB1454" s="35">
        <v>0.0</v>
      </c>
      <c r="AC1454" s="35">
        <v>0.0</v>
      </c>
      <c r="AD1454" s="35">
        <v>6.589729613779205</v>
      </c>
      <c r="AE1454" s="35">
        <v>11.61147422647295</v>
      </c>
      <c r="AF1454" s="35">
        <v>95.739997961664</v>
      </c>
    </row>
    <row r="1455" ht="15.75" customHeight="1">
      <c r="A1455" s="35" t="s">
        <v>70</v>
      </c>
      <c r="B1455" s="35" t="s">
        <v>6211</v>
      </c>
      <c r="C1455" s="35">
        <v>13698.0</v>
      </c>
      <c r="D1455" s="35" t="s">
        <v>70</v>
      </c>
      <c r="F1455" s="35">
        <v>0.02799523833293312</v>
      </c>
      <c r="G1455" s="35">
        <v>0.4762548401139832</v>
      </c>
      <c r="H1455" s="35">
        <v>0.5042500784469163</v>
      </c>
      <c r="I1455" s="35">
        <v>81.913387334688</v>
      </c>
      <c r="J1455" s="35">
        <v>0.0</v>
      </c>
      <c r="K1455" s="35">
        <v>0.0</v>
      </c>
      <c r="L1455" s="35">
        <v>0.0</v>
      </c>
      <c r="M1455" s="35">
        <v>0.0</v>
      </c>
      <c r="N1455" s="35">
        <v>0.0</v>
      </c>
      <c r="O1455" s="35">
        <v>0.0</v>
      </c>
      <c r="P1455" s="35">
        <v>0.0</v>
      </c>
      <c r="R1455" s="35">
        <v>0.0</v>
      </c>
      <c r="S1455" s="35">
        <v>0.0</v>
      </c>
      <c r="T1455" s="35">
        <v>0.0</v>
      </c>
      <c r="U1455" s="35">
        <v>10.99258590725564</v>
      </c>
      <c r="V1455" s="35">
        <v>81.913387334688</v>
      </c>
      <c r="W1455" s="35">
        <v>0.0</v>
      </c>
      <c r="X1455" s="35">
        <v>0.0</v>
      </c>
      <c r="Y1455" s="35">
        <v>0.0</v>
      </c>
      <c r="Z1455" s="35">
        <v>0.0</v>
      </c>
      <c r="AA1455" s="35">
        <v>8.70385824</v>
      </c>
      <c r="AB1455" s="35">
        <v>0.0</v>
      </c>
      <c r="AC1455" s="35">
        <v>0.0</v>
      </c>
      <c r="AD1455" s="35">
        <v>0.0</v>
      </c>
      <c r="AE1455" s="35">
        <v>10.99258590725564</v>
      </c>
      <c r="AF1455" s="35">
        <v>81.913387334688</v>
      </c>
    </row>
    <row r="1456" ht="15.75" customHeight="1">
      <c r="A1456" s="35" t="s">
        <v>70</v>
      </c>
      <c r="B1456" s="35" t="s">
        <v>6212</v>
      </c>
      <c r="C1456" s="35">
        <v>13698.0</v>
      </c>
      <c r="D1456" s="35" t="s">
        <v>70</v>
      </c>
      <c r="F1456" s="35">
        <v>0.06157841476837073</v>
      </c>
      <c r="G1456" s="35">
        <v>0.4506915777573839</v>
      </c>
      <c r="H1456" s="35">
        <v>0.5122699925257546</v>
      </c>
      <c r="I1456" s="35">
        <v>126.471292121664</v>
      </c>
      <c r="J1456" s="35">
        <v>0.0</v>
      </c>
      <c r="K1456" s="35">
        <v>0.0</v>
      </c>
      <c r="L1456" s="35">
        <v>5.772473604576</v>
      </c>
      <c r="M1456" s="35">
        <v>0.0</v>
      </c>
      <c r="N1456" s="35">
        <v>0.0</v>
      </c>
      <c r="O1456" s="35">
        <v>0.0</v>
      </c>
      <c r="P1456" s="35">
        <v>0.0</v>
      </c>
      <c r="R1456" s="35">
        <v>0.0</v>
      </c>
      <c r="S1456" s="35">
        <v>0.0</v>
      </c>
      <c r="T1456" s="35">
        <v>0.0</v>
      </c>
      <c r="U1456" s="35">
        <v>9.982269839122413</v>
      </c>
      <c r="V1456" s="35">
        <v>126.471292121664</v>
      </c>
      <c r="W1456" s="35">
        <v>0.0</v>
      </c>
      <c r="X1456" s="35">
        <v>0.0</v>
      </c>
      <c r="Y1456" s="35">
        <v>0.0</v>
      </c>
      <c r="Z1456" s="35">
        <v>0.0</v>
      </c>
      <c r="AA1456" s="35">
        <v>20.980635215904</v>
      </c>
      <c r="AB1456" s="35">
        <v>0.0</v>
      </c>
      <c r="AC1456" s="35">
        <v>0.0</v>
      </c>
      <c r="AD1456" s="35">
        <v>0.0</v>
      </c>
      <c r="AE1456" s="35">
        <v>6.092231340988731</v>
      </c>
      <c r="AF1456" s="35">
        <v>126.471292121664</v>
      </c>
    </row>
    <row r="1457" ht="15.75" customHeight="1">
      <c r="A1457" s="35" t="s">
        <v>70</v>
      </c>
      <c r="B1457" s="35" t="s">
        <v>6213</v>
      </c>
      <c r="C1457" s="35">
        <v>13698.0</v>
      </c>
      <c r="D1457" s="35" t="s">
        <v>70</v>
      </c>
      <c r="F1457" s="35">
        <v>0.2898379285914841</v>
      </c>
      <c r="G1457" s="35">
        <v>0.1794410091680855</v>
      </c>
      <c r="H1457" s="35">
        <v>0.4692789377595695</v>
      </c>
      <c r="I1457" s="35">
        <v>70.059643168032</v>
      </c>
      <c r="J1457" s="35">
        <v>0.0</v>
      </c>
      <c r="K1457" s="35">
        <v>0.0</v>
      </c>
      <c r="L1457" s="35">
        <v>0.0</v>
      </c>
      <c r="M1457" s="35">
        <v>0.0</v>
      </c>
      <c r="N1457" s="35">
        <v>0.0</v>
      </c>
      <c r="O1457" s="35">
        <v>0.0</v>
      </c>
      <c r="P1457" s="35">
        <v>0.0</v>
      </c>
      <c r="R1457" s="35">
        <v>0.0</v>
      </c>
      <c r="S1457" s="35">
        <v>0.0</v>
      </c>
      <c r="T1457" s="35">
        <v>0.0</v>
      </c>
      <c r="U1457" s="35">
        <v>14.0769138892031</v>
      </c>
      <c r="V1457" s="35">
        <v>70.059643168032</v>
      </c>
      <c r="W1457" s="35">
        <v>0.0</v>
      </c>
      <c r="X1457" s="35">
        <v>0.0</v>
      </c>
      <c r="Y1457" s="35">
        <v>0.0</v>
      </c>
      <c r="Z1457" s="35">
        <v>6.374648890391017</v>
      </c>
      <c r="AA1457" s="35">
        <v>66.923991844416</v>
      </c>
      <c r="AB1457" s="35">
        <v>0.0</v>
      </c>
      <c r="AC1457" s="35">
        <v>0.0</v>
      </c>
      <c r="AD1457" s="35">
        <v>0.0</v>
      </c>
      <c r="AE1457" s="35">
        <v>7.659783345311961</v>
      </c>
      <c r="AF1457" s="35">
        <v>22.817472806016</v>
      </c>
    </row>
    <row r="1458" ht="15.75" customHeight="1">
      <c r="A1458" s="35" t="s">
        <v>70</v>
      </c>
      <c r="B1458" s="35" t="s">
        <v>6214</v>
      </c>
      <c r="C1458" s="35">
        <v>13698.0</v>
      </c>
      <c r="D1458" s="35" t="s">
        <v>70</v>
      </c>
      <c r="F1458" s="35">
        <v>0.07520986820103531</v>
      </c>
      <c r="G1458" s="35">
        <v>0.286287165013144</v>
      </c>
      <c r="H1458" s="35">
        <v>0.3614970332141793</v>
      </c>
      <c r="I1458" s="35">
        <v>86.253683320224</v>
      </c>
      <c r="J1458" s="35">
        <v>0.0</v>
      </c>
      <c r="K1458" s="35">
        <v>0.0</v>
      </c>
      <c r="L1458" s="35">
        <v>0.0</v>
      </c>
      <c r="M1458" s="35">
        <v>0.0</v>
      </c>
      <c r="N1458" s="35">
        <v>0.0</v>
      </c>
      <c r="O1458" s="35">
        <v>0.0</v>
      </c>
      <c r="P1458" s="35">
        <v>0.0</v>
      </c>
      <c r="R1458" s="35">
        <v>0.0</v>
      </c>
      <c r="S1458" s="35">
        <v>0.0</v>
      </c>
      <c r="T1458" s="35">
        <v>0.0</v>
      </c>
      <c r="U1458" s="35">
        <v>1.479554350404287</v>
      </c>
      <c r="V1458" s="35">
        <v>86.253683320224</v>
      </c>
      <c r="W1458" s="35">
        <v>0.0</v>
      </c>
      <c r="X1458" s="35">
        <v>0.0</v>
      </c>
      <c r="Y1458" s="35">
        <v>0.0</v>
      </c>
      <c r="Z1458" s="35">
        <v>0.0</v>
      </c>
      <c r="AA1458" s="35">
        <v>18.806374825056</v>
      </c>
      <c r="AB1458" s="35">
        <v>0.0</v>
      </c>
      <c r="AC1458" s="35">
        <v>0.0</v>
      </c>
      <c r="AD1458" s="35">
        <v>0.0</v>
      </c>
      <c r="AE1458" s="35">
        <v>1.293299976568297</v>
      </c>
      <c r="AF1458" s="35">
        <v>86.253683320224</v>
      </c>
    </row>
    <row r="1459" ht="15.75" customHeight="1">
      <c r="A1459" s="35" t="s">
        <v>70</v>
      </c>
      <c r="B1459" s="35" t="s">
        <v>6215</v>
      </c>
      <c r="C1459" s="35">
        <v>13698.0</v>
      </c>
      <c r="D1459" s="35" t="s">
        <v>70</v>
      </c>
      <c r="F1459" s="35">
        <v>0.2581560941692611</v>
      </c>
      <c r="G1459" s="35">
        <v>0.3235866194491768</v>
      </c>
      <c r="H1459" s="35">
        <v>0.581742713618438</v>
      </c>
      <c r="I1459" s="35">
        <v>121.843055065536</v>
      </c>
      <c r="J1459" s="35">
        <v>0.0</v>
      </c>
      <c r="K1459" s="35">
        <v>0.0</v>
      </c>
      <c r="L1459" s="35">
        <v>0.0</v>
      </c>
      <c r="M1459" s="35">
        <v>0.0</v>
      </c>
      <c r="N1459" s="35">
        <v>0.0</v>
      </c>
      <c r="O1459" s="35">
        <v>0.0</v>
      </c>
      <c r="P1459" s="35">
        <v>0.0</v>
      </c>
      <c r="R1459" s="35">
        <v>0.0</v>
      </c>
      <c r="S1459" s="35">
        <v>0.0</v>
      </c>
      <c r="T1459" s="35">
        <v>2.00162590266241</v>
      </c>
      <c r="U1459" s="35">
        <v>6.664763657623669</v>
      </c>
      <c r="V1459" s="35">
        <v>121.843055065536</v>
      </c>
      <c r="W1459" s="35">
        <v>0.0</v>
      </c>
      <c r="X1459" s="35">
        <v>0.0</v>
      </c>
      <c r="Y1459" s="35">
        <v>0.0</v>
      </c>
      <c r="Z1459" s="35">
        <v>4.586707490964479</v>
      </c>
      <c r="AA1459" s="35">
        <v>89.728929910368</v>
      </c>
      <c r="AB1459" s="35">
        <v>0.0</v>
      </c>
      <c r="AC1459" s="35">
        <v>0.0</v>
      </c>
      <c r="AD1459" s="35">
        <v>0.0</v>
      </c>
      <c r="AE1459" s="35">
        <v>6.039684614718719</v>
      </c>
      <c r="AF1459" s="35">
        <v>48.94639980048</v>
      </c>
    </row>
    <row r="1460" ht="15.75" customHeight="1">
      <c r="A1460" s="35" t="s">
        <v>70</v>
      </c>
      <c r="B1460" s="35" t="s">
        <v>6216</v>
      </c>
      <c r="C1460" s="35">
        <v>13698.0</v>
      </c>
      <c r="D1460" s="35" t="s">
        <v>70</v>
      </c>
      <c r="F1460" s="35">
        <v>0.1792037958359291</v>
      </c>
      <c r="G1460" s="35">
        <v>0.1663424669178167</v>
      </c>
      <c r="H1460" s="35">
        <v>0.3455462627537458</v>
      </c>
      <c r="I1460" s="35">
        <v>118.90671509808</v>
      </c>
      <c r="J1460" s="35">
        <v>0.0</v>
      </c>
      <c r="K1460" s="35">
        <v>0.0</v>
      </c>
      <c r="L1460" s="35">
        <v>0.0</v>
      </c>
      <c r="M1460" s="35">
        <v>0.0</v>
      </c>
      <c r="N1460" s="35">
        <v>0.0</v>
      </c>
      <c r="O1460" s="35">
        <v>0.0</v>
      </c>
      <c r="P1460" s="35">
        <v>0.0</v>
      </c>
      <c r="R1460" s="35">
        <v>0.0</v>
      </c>
      <c r="S1460" s="35">
        <v>0.0</v>
      </c>
      <c r="T1460" s="35">
        <v>0.0</v>
      </c>
      <c r="U1460" s="35">
        <v>0.0</v>
      </c>
      <c r="V1460" s="35">
        <v>118.90671509808</v>
      </c>
      <c r="W1460" s="35">
        <v>0.0</v>
      </c>
      <c r="X1460" s="35">
        <v>0.0</v>
      </c>
      <c r="Y1460" s="35">
        <v>0.0</v>
      </c>
      <c r="Z1460" s="35">
        <v>0.0</v>
      </c>
      <c r="AA1460" s="35">
        <v>99.54562460169599</v>
      </c>
      <c r="AB1460" s="35">
        <v>0.0</v>
      </c>
      <c r="AC1460" s="35">
        <v>0.0</v>
      </c>
      <c r="AD1460" s="35">
        <v>0.0</v>
      </c>
      <c r="AE1460" s="35">
        <v>0.0</v>
      </c>
      <c r="AF1460" s="35">
        <v>52.25218221686401</v>
      </c>
    </row>
    <row r="1461" ht="15.75" customHeight="1">
      <c r="A1461" s="35" t="s">
        <v>70</v>
      </c>
      <c r="B1461" s="35" t="s">
        <v>6217</v>
      </c>
      <c r="C1461" s="35">
        <v>13698.0</v>
      </c>
      <c r="D1461" s="35" t="s">
        <v>70</v>
      </c>
      <c r="F1461" s="35">
        <v>0.2049786335169571</v>
      </c>
      <c r="G1461" s="35">
        <v>0.1422604381996071</v>
      </c>
      <c r="H1461" s="35">
        <v>0.3472390717165643</v>
      </c>
      <c r="I1461" s="35">
        <v>97.586941608576</v>
      </c>
      <c r="J1461" s="35">
        <v>0.0</v>
      </c>
      <c r="K1461" s="35">
        <v>0.0</v>
      </c>
      <c r="L1461" s="35">
        <v>0.0</v>
      </c>
      <c r="M1461" s="35">
        <v>0.0</v>
      </c>
      <c r="N1461" s="35">
        <v>0.0</v>
      </c>
      <c r="O1461" s="35">
        <v>0.0</v>
      </c>
      <c r="P1461" s="35">
        <v>0.0</v>
      </c>
      <c r="R1461" s="35">
        <v>0.0</v>
      </c>
      <c r="S1461" s="35">
        <v>0.0</v>
      </c>
      <c r="T1461" s="35">
        <v>0.0</v>
      </c>
      <c r="U1461" s="35">
        <v>0.0</v>
      </c>
      <c r="V1461" s="35">
        <v>97.586941608576</v>
      </c>
      <c r="W1461" s="35">
        <v>0.0</v>
      </c>
      <c r="X1461" s="35">
        <v>0.0</v>
      </c>
      <c r="Y1461" s="35">
        <v>0.0</v>
      </c>
      <c r="Z1461" s="35">
        <v>0.0</v>
      </c>
      <c r="AA1461" s="35">
        <v>67.304721857184</v>
      </c>
      <c r="AB1461" s="35">
        <v>0.0</v>
      </c>
      <c r="AC1461" s="35">
        <v>0.0</v>
      </c>
      <c r="AD1461" s="35">
        <v>0.0</v>
      </c>
      <c r="AE1461" s="35">
        <v>0.0</v>
      </c>
      <c r="AF1461" s="35">
        <v>51.9132662496</v>
      </c>
    </row>
    <row r="1462" ht="15.75" customHeight="1">
      <c r="A1462" s="35" t="s">
        <v>70</v>
      </c>
      <c r="B1462" s="35" t="s">
        <v>6218</v>
      </c>
      <c r="C1462" s="35">
        <v>13698.0</v>
      </c>
      <c r="D1462" s="35" t="s">
        <v>70</v>
      </c>
      <c r="F1462" s="35">
        <v>0.25470864319034</v>
      </c>
      <c r="G1462" s="35">
        <v>0.09363426735309413</v>
      </c>
      <c r="H1462" s="35">
        <v>0.3483429105434341</v>
      </c>
      <c r="I1462" s="35">
        <v>106.081301694816</v>
      </c>
      <c r="J1462" s="35">
        <v>0.0</v>
      </c>
      <c r="K1462" s="35">
        <v>0.0</v>
      </c>
      <c r="L1462" s="35">
        <v>0.0</v>
      </c>
      <c r="M1462" s="35">
        <v>0.0</v>
      </c>
      <c r="N1462" s="35">
        <v>0.0</v>
      </c>
      <c r="O1462" s="35">
        <v>0.0</v>
      </c>
      <c r="P1462" s="35">
        <v>0.0</v>
      </c>
      <c r="R1462" s="35">
        <v>0.0</v>
      </c>
      <c r="S1462" s="35">
        <v>0.0</v>
      </c>
      <c r="T1462" s="35">
        <v>0.0</v>
      </c>
      <c r="U1462" s="35">
        <v>0.1325355710513995</v>
      </c>
      <c r="V1462" s="35">
        <v>106.081301694816</v>
      </c>
      <c r="W1462" s="35">
        <v>0.0</v>
      </c>
      <c r="X1462" s="35">
        <v>0.0</v>
      </c>
      <c r="Y1462" s="35">
        <v>0.0</v>
      </c>
      <c r="Z1462" s="35">
        <v>0.0</v>
      </c>
      <c r="AA1462" s="35">
        <v>90.507630788064</v>
      </c>
      <c r="AB1462" s="35">
        <v>0.0</v>
      </c>
      <c r="AC1462" s="35">
        <v>0.0</v>
      </c>
      <c r="AD1462" s="35">
        <v>0.0</v>
      </c>
      <c r="AE1462" s="35">
        <v>0.0</v>
      </c>
      <c r="AF1462" s="35">
        <v>15.573670906752</v>
      </c>
    </row>
    <row r="1463" ht="15.75" customHeight="1">
      <c r="A1463" s="35" t="s">
        <v>70</v>
      </c>
      <c r="B1463" s="35" t="s">
        <v>6219</v>
      </c>
      <c r="C1463" s="35">
        <v>13698.0</v>
      </c>
      <c r="D1463" s="35" t="s">
        <v>70</v>
      </c>
      <c r="F1463" s="35">
        <v>0.0</v>
      </c>
      <c r="G1463" s="35">
        <v>0.1435371874765091</v>
      </c>
      <c r="H1463" s="35">
        <v>0.1435371874765091</v>
      </c>
      <c r="I1463" s="35">
        <v>31.477297705056</v>
      </c>
      <c r="J1463" s="35">
        <v>0.0</v>
      </c>
      <c r="K1463" s="35">
        <v>0.0</v>
      </c>
      <c r="L1463" s="35">
        <v>0.0</v>
      </c>
      <c r="M1463" s="35">
        <v>0.0</v>
      </c>
      <c r="N1463" s="35">
        <v>0.0</v>
      </c>
      <c r="O1463" s="35">
        <v>0.0</v>
      </c>
      <c r="P1463" s="35">
        <v>0.0</v>
      </c>
      <c r="R1463" s="35">
        <v>0.0</v>
      </c>
      <c r="S1463" s="35">
        <v>0.0</v>
      </c>
      <c r="T1463" s="35">
        <v>0.0</v>
      </c>
      <c r="U1463" s="35">
        <v>0.0</v>
      </c>
      <c r="V1463" s="35">
        <v>31.477297705056</v>
      </c>
      <c r="W1463" s="35">
        <v>0.0</v>
      </c>
      <c r="X1463" s="35">
        <v>0.0</v>
      </c>
      <c r="Y1463" s="35">
        <v>0.0</v>
      </c>
      <c r="Z1463" s="35">
        <v>0.0</v>
      </c>
      <c r="AA1463" s="35">
        <v>0.0</v>
      </c>
      <c r="AB1463" s="35">
        <v>0.0</v>
      </c>
      <c r="AC1463" s="35">
        <v>0.0</v>
      </c>
      <c r="AD1463" s="35">
        <v>0.0</v>
      </c>
      <c r="AE1463" s="35">
        <v>0.0</v>
      </c>
      <c r="AF1463" s="35">
        <v>31.477297705056</v>
      </c>
    </row>
    <row r="1464" ht="15.75" customHeight="1">
      <c r="A1464" s="35" t="s">
        <v>70</v>
      </c>
      <c r="B1464" s="35" t="s">
        <v>6220</v>
      </c>
      <c r="C1464" s="35">
        <v>13698.0</v>
      </c>
      <c r="D1464" s="35" t="s">
        <v>70</v>
      </c>
      <c r="F1464" s="35">
        <v>0.4092667638434241</v>
      </c>
      <c r="G1464" s="35">
        <v>1.142657061247604</v>
      </c>
      <c r="H1464" s="35">
        <v>1.551923825091028</v>
      </c>
      <c r="I1464" s="35">
        <v>39.86929137542401</v>
      </c>
      <c r="J1464" s="35">
        <v>14.608179597312</v>
      </c>
      <c r="K1464" s="35">
        <v>0.0</v>
      </c>
      <c r="L1464" s="35">
        <v>0.0</v>
      </c>
      <c r="M1464" s="35">
        <v>0.0</v>
      </c>
      <c r="N1464" s="35">
        <v>0.0</v>
      </c>
      <c r="O1464" s="35">
        <v>0.0</v>
      </c>
      <c r="P1464" s="35">
        <v>0.0</v>
      </c>
      <c r="R1464" s="35">
        <v>0.0</v>
      </c>
      <c r="S1464" s="35">
        <v>0.0</v>
      </c>
      <c r="T1464" s="35">
        <v>12.13759883770561</v>
      </c>
      <c r="U1464" s="35">
        <v>25.09087121876158</v>
      </c>
      <c r="V1464" s="35">
        <v>39.86929137542401</v>
      </c>
      <c r="W1464" s="35">
        <v>0.0</v>
      </c>
      <c r="X1464" s="35">
        <v>0.0</v>
      </c>
      <c r="Y1464" s="35">
        <v>2.538791753702403</v>
      </c>
      <c r="Z1464" s="35">
        <v>11.43317093748478</v>
      </c>
      <c r="AA1464" s="35">
        <v>18.689884151904</v>
      </c>
      <c r="AB1464" s="35">
        <v>0.0</v>
      </c>
      <c r="AC1464" s="35">
        <v>0.0</v>
      </c>
      <c r="AD1464" s="35">
        <v>8.681481357897601</v>
      </c>
      <c r="AE1464" s="35">
        <v>20.63275520048056</v>
      </c>
      <c r="AF1464" s="35">
        <v>35.810641907712</v>
      </c>
    </row>
    <row r="1465" ht="15.75" customHeight="1">
      <c r="A1465" s="35" t="s">
        <v>70</v>
      </c>
      <c r="B1465" s="35" t="s">
        <v>6221</v>
      </c>
      <c r="C1465" s="35">
        <v>13698.0</v>
      </c>
      <c r="D1465" s="35" t="s">
        <v>70</v>
      </c>
      <c r="F1465" s="35">
        <v>0.07472794920416402</v>
      </c>
      <c r="G1465" s="35">
        <v>0.2398316620722517</v>
      </c>
      <c r="H1465" s="35">
        <v>0.3145596112764157</v>
      </c>
      <c r="I1465" s="35">
        <v>42.688868304096</v>
      </c>
      <c r="J1465" s="35">
        <v>0.0</v>
      </c>
      <c r="K1465" s="35">
        <v>0.0</v>
      </c>
      <c r="L1465" s="35">
        <v>0.0</v>
      </c>
      <c r="M1465" s="35">
        <v>0.0</v>
      </c>
      <c r="N1465" s="35">
        <v>0.0</v>
      </c>
      <c r="O1465" s="35">
        <v>0.0</v>
      </c>
      <c r="P1465" s="35">
        <v>0.0</v>
      </c>
      <c r="R1465" s="35">
        <v>0.0</v>
      </c>
      <c r="S1465" s="35">
        <v>0.0</v>
      </c>
      <c r="T1465" s="35">
        <v>0.0</v>
      </c>
      <c r="U1465" s="35">
        <v>12.4635169572076</v>
      </c>
      <c r="V1465" s="35">
        <v>42.688868304096</v>
      </c>
      <c r="W1465" s="35">
        <v>0.0</v>
      </c>
      <c r="X1465" s="35">
        <v>0.0</v>
      </c>
      <c r="Y1465" s="35">
        <v>0.0</v>
      </c>
      <c r="Z1465" s="35">
        <v>0.0</v>
      </c>
      <c r="AA1465" s="35">
        <v>17.538090264576</v>
      </c>
      <c r="AB1465" s="35">
        <v>0.0</v>
      </c>
      <c r="AC1465" s="35">
        <v>0.0</v>
      </c>
      <c r="AD1465" s="35">
        <v>0.0</v>
      </c>
      <c r="AE1465" s="35">
        <v>3.564729045843779</v>
      </c>
      <c r="AF1465" s="35">
        <v>42.688868304096</v>
      </c>
    </row>
    <row r="1466" ht="15.75" customHeight="1">
      <c r="A1466" s="35" t="s">
        <v>70</v>
      </c>
      <c r="B1466" s="35" t="s">
        <v>6222</v>
      </c>
      <c r="C1466" s="35">
        <v>13698.0</v>
      </c>
      <c r="D1466" s="35" t="s">
        <v>70</v>
      </c>
      <c r="F1466" s="35">
        <v>0.002525764571202141</v>
      </c>
      <c r="G1466" s="35">
        <v>0.0</v>
      </c>
      <c r="H1466" s="35">
        <v>0.002525764571202141</v>
      </c>
      <c r="I1466" s="35">
        <v>1.515239986176</v>
      </c>
      <c r="J1466" s="35">
        <v>0.0</v>
      </c>
      <c r="K1466" s="35">
        <v>0.0</v>
      </c>
      <c r="L1466" s="35">
        <v>0.0</v>
      </c>
      <c r="M1466" s="35">
        <v>0.0</v>
      </c>
      <c r="N1466" s="35">
        <v>0.0</v>
      </c>
      <c r="O1466" s="35">
        <v>0.0</v>
      </c>
      <c r="P1466" s="35">
        <v>0.0</v>
      </c>
      <c r="R1466" s="35">
        <v>0.0</v>
      </c>
      <c r="S1466" s="35">
        <v>0.0</v>
      </c>
      <c r="T1466" s="35">
        <v>0.0</v>
      </c>
      <c r="U1466" s="35">
        <v>0.0</v>
      </c>
      <c r="V1466" s="35">
        <v>1.515239986176</v>
      </c>
      <c r="W1466" s="35">
        <v>0.0</v>
      </c>
      <c r="X1466" s="35">
        <v>0.0</v>
      </c>
      <c r="Y1466" s="35">
        <v>0.0</v>
      </c>
      <c r="Z1466" s="35">
        <v>0.0</v>
      </c>
      <c r="AA1466" s="35">
        <v>1.515239986176</v>
      </c>
      <c r="AB1466" s="35">
        <v>0.0</v>
      </c>
      <c r="AC1466" s="35">
        <v>0.0</v>
      </c>
      <c r="AD1466" s="35">
        <v>0.0</v>
      </c>
      <c r="AE1466" s="35">
        <v>0.0</v>
      </c>
      <c r="AF1466" s="35">
        <v>0.0</v>
      </c>
    </row>
    <row r="1467" ht="15.75" customHeight="1">
      <c r="A1467" s="35" t="s">
        <v>70</v>
      </c>
      <c r="B1467" s="35" t="s">
        <v>6223</v>
      </c>
      <c r="C1467" s="35">
        <v>13698.0</v>
      </c>
      <c r="D1467" s="35" t="s">
        <v>70</v>
      </c>
      <c r="F1467" s="35">
        <v>11.69333628084497</v>
      </c>
      <c r="G1467" s="35">
        <v>55.39842585898938</v>
      </c>
      <c r="H1467" s="35">
        <v>67.09176213983436</v>
      </c>
      <c r="I1467" s="35">
        <v>1821.34095723216</v>
      </c>
      <c r="J1467" s="35">
        <v>0.0</v>
      </c>
      <c r="K1467" s="35">
        <v>0.0</v>
      </c>
      <c r="L1467" s="35">
        <v>0.0</v>
      </c>
      <c r="M1467" s="35">
        <v>0.0</v>
      </c>
      <c r="N1467" s="35">
        <v>0.0</v>
      </c>
      <c r="O1467" s="35">
        <v>0.0</v>
      </c>
      <c r="P1467" s="35">
        <v>0.0</v>
      </c>
      <c r="R1467" s="35">
        <v>0.0</v>
      </c>
      <c r="S1467" s="35">
        <v>0.0</v>
      </c>
      <c r="T1467" s="35">
        <v>442.0495686531461</v>
      </c>
      <c r="U1467" s="35">
        <v>1588.441626345489</v>
      </c>
      <c r="V1467" s="35">
        <v>1821.34095723216</v>
      </c>
      <c r="W1467" s="35">
        <v>0.0</v>
      </c>
      <c r="X1467" s="35">
        <v>0.0</v>
      </c>
      <c r="Y1467" s="35">
        <v>84.8172158348257</v>
      </c>
      <c r="Z1467" s="35">
        <v>303.3323283523274</v>
      </c>
      <c r="AA1467" s="35">
        <v>538.016243288832</v>
      </c>
      <c r="AB1467" s="35">
        <v>0.0</v>
      </c>
      <c r="AC1467" s="35">
        <v>0.0</v>
      </c>
      <c r="AD1467" s="35">
        <v>348.3297295682403</v>
      </c>
      <c r="AE1467" s="35">
        <v>1358.90435988619</v>
      </c>
      <c r="AF1467" s="35">
        <v>1739.337886246464</v>
      </c>
    </row>
    <row r="1468" ht="15.75" customHeight="1">
      <c r="A1468" s="35" t="s">
        <v>70</v>
      </c>
      <c r="B1468" s="35" t="s">
        <v>6224</v>
      </c>
      <c r="C1468" s="35">
        <v>13698.0</v>
      </c>
      <c r="D1468" s="35" t="s">
        <v>70</v>
      </c>
      <c r="F1468" s="35">
        <v>0.006238854046093496</v>
      </c>
      <c r="G1468" s="35">
        <v>0.5268334558200093</v>
      </c>
      <c r="H1468" s="35">
        <v>0.5330723098661028</v>
      </c>
      <c r="I1468" s="35">
        <v>72.02940864336</v>
      </c>
      <c r="J1468" s="35">
        <v>0.0</v>
      </c>
      <c r="K1468" s="35">
        <v>0.0</v>
      </c>
      <c r="L1468" s="35">
        <v>0.0</v>
      </c>
      <c r="M1468" s="35">
        <v>0.0</v>
      </c>
      <c r="N1468" s="35">
        <v>0.0</v>
      </c>
      <c r="O1468" s="35">
        <v>0.0</v>
      </c>
      <c r="P1468" s="35">
        <v>0.0</v>
      </c>
      <c r="R1468" s="35">
        <v>0.0</v>
      </c>
      <c r="S1468" s="35">
        <v>0.0</v>
      </c>
      <c r="T1468" s="35">
        <v>0.0</v>
      </c>
      <c r="U1468" s="35">
        <v>9.34859033285179</v>
      </c>
      <c r="V1468" s="35">
        <v>72.02940864336</v>
      </c>
      <c r="W1468" s="35">
        <v>0.0</v>
      </c>
      <c r="X1468" s="35">
        <v>0.0</v>
      </c>
      <c r="Y1468" s="35">
        <v>0.0</v>
      </c>
      <c r="Z1468" s="35">
        <v>0.0</v>
      </c>
      <c r="AA1468" s="35">
        <v>2.180673363456</v>
      </c>
      <c r="AB1468" s="35">
        <v>0.0</v>
      </c>
      <c r="AC1468" s="35">
        <v>0.0</v>
      </c>
      <c r="AD1468" s="35">
        <v>0.0</v>
      </c>
      <c r="AE1468" s="35">
        <v>9.34859033285179</v>
      </c>
      <c r="AF1468" s="35">
        <v>70.959209255424</v>
      </c>
    </row>
    <row r="1469" ht="15.75" customHeight="1">
      <c r="A1469" s="35" t="s">
        <v>70</v>
      </c>
      <c r="B1469" s="35" t="s">
        <v>1683</v>
      </c>
      <c r="C1469" s="35">
        <v>13698.0</v>
      </c>
      <c r="D1469" s="35" t="s">
        <v>70</v>
      </c>
      <c r="F1469" s="35">
        <v>0.1975929905058992</v>
      </c>
      <c r="G1469" s="35">
        <v>0.2378621473397416</v>
      </c>
      <c r="H1469" s="35">
        <v>0.4354551378456408</v>
      </c>
      <c r="I1469" s="35">
        <v>75.566658246912</v>
      </c>
      <c r="J1469" s="35">
        <v>0.0</v>
      </c>
      <c r="K1469" s="35">
        <v>0.0</v>
      </c>
      <c r="L1469" s="35">
        <v>0.0</v>
      </c>
      <c r="M1469" s="35">
        <v>0.0</v>
      </c>
      <c r="N1469" s="35">
        <v>0.0</v>
      </c>
      <c r="O1469" s="35">
        <v>0.0</v>
      </c>
      <c r="P1469" s="35">
        <v>0.0</v>
      </c>
      <c r="R1469" s="35">
        <v>0.0</v>
      </c>
      <c r="S1469" s="35">
        <v>0.0</v>
      </c>
      <c r="T1469" s="35">
        <v>0.0</v>
      </c>
      <c r="U1469" s="35">
        <v>9.016238280430011</v>
      </c>
      <c r="V1469" s="35">
        <v>75.566658246912</v>
      </c>
      <c r="W1469" s="35">
        <v>0.0</v>
      </c>
      <c r="X1469" s="35">
        <v>0.0</v>
      </c>
      <c r="Y1469" s="35">
        <v>0.0</v>
      </c>
      <c r="Z1469" s="35">
        <v>2.156027567984635</v>
      </c>
      <c r="AA1469" s="35">
        <v>75.566658246912</v>
      </c>
      <c r="AB1469" s="35">
        <v>0.0</v>
      </c>
      <c r="AC1469" s="35">
        <v>0.0</v>
      </c>
      <c r="AD1469" s="35">
        <v>0.0</v>
      </c>
      <c r="AE1469" s="35">
        <v>8.511495921532799</v>
      </c>
      <c r="AF1469" s="35">
        <v>26.466893988192</v>
      </c>
    </row>
    <row r="1470" ht="15.75" customHeight="1">
      <c r="A1470" s="35" t="s">
        <v>70</v>
      </c>
      <c r="B1470" s="35" t="s">
        <v>6225</v>
      </c>
      <c r="C1470" s="35">
        <v>13698.0</v>
      </c>
      <c r="D1470" s="35" t="s">
        <v>70</v>
      </c>
      <c r="F1470" s="35">
        <v>0.0681561716216614</v>
      </c>
      <c r="G1470" s="35">
        <v>0.05762951376415333</v>
      </c>
      <c r="H1470" s="35">
        <v>0.1257856853858147</v>
      </c>
      <c r="I1470" s="35">
        <v>31.562922246912</v>
      </c>
      <c r="J1470" s="35">
        <v>0.0</v>
      </c>
      <c r="K1470" s="35">
        <v>0.0</v>
      </c>
      <c r="L1470" s="35">
        <v>0.0</v>
      </c>
      <c r="M1470" s="35">
        <v>0.0</v>
      </c>
      <c r="N1470" s="35">
        <v>0.0</v>
      </c>
      <c r="O1470" s="35">
        <v>0.0</v>
      </c>
      <c r="P1470" s="35">
        <v>0.0</v>
      </c>
      <c r="R1470" s="35">
        <v>0.0</v>
      </c>
      <c r="S1470" s="35">
        <v>0.0</v>
      </c>
      <c r="T1470" s="35">
        <v>0.0</v>
      </c>
      <c r="U1470" s="35">
        <v>1.468698534535676</v>
      </c>
      <c r="V1470" s="35">
        <v>31.562922246912</v>
      </c>
      <c r="W1470" s="35">
        <v>0.0</v>
      </c>
      <c r="X1470" s="35">
        <v>0.0</v>
      </c>
      <c r="Y1470" s="35">
        <v>0.0</v>
      </c>
      <c r="Z1470" s="35">
        <v>0.0</v>
      </c>
      <c r="AA1470" s="35">
        <v>31.562922246912</v>
      </c>
      <c r="AB1470" s="35">
        <v>0.0</v>
      </c>
      <c r="AC1470" s="35">
        <v>0.0</v>
      </c>
      <c r="AD1470" s="35">
        <v>0.0</v>
      </c>
      <c r="AE1470" s="35">
        <v>1.150103401050234</v>
      </c>
      <c r="AF1470" s="35">
        <v>20.536979053248</v>
      </c>
    </row>
    <row r="1471" ht="15.75" customHeight="1">
      <c r="A1471" s="35" t="s">
        <v>70</v>
      </c>
      <c r="B1471" s="35" t="s">
        <v>6226</v>
      </c>
      <c r="C1471" s="35">
        <v>13698.0</v>
      </c>
      <c r="D1471" s="35" t="s">
        <v>70</v>
      </c>
      <c r="F1471" s="35">
        <v>0.002909349507146824</v>
      </c>
      <c r="G1471" s="35">
        <v>0.01198645680307885</v>
      </c>
      <c r="H1471" s="35">
        <v>0.01489580631022567</v>
      </c>
      <c r="I1471" s="35">
        <v>2.142539483616</v>
      </c>
      <c r="J1471" s="35">
        <v>0.0</v>
      </c>
      <c r="K1471" s="35">
        <v>0.0</v>
      </c>
      <c r="L1471" s="35">
        <v>0.0</v>
      </c>
      <c r="M1471" s="35">
        <v>0.0</v>
      </c>
      <c r="N1471" s="35">
        <v>0.0</v>
      </c>
      <c r="O1471" s="35">
        <v>0.0</v>
      </c>
      <c r="P1471" s="35">
        <v>0.0</v>
      </c>
      <c r="R1471" s="35">
        <v>0.0</v>
      </c>
      <c r="S1471" s="35">
        <v>0.0</v>
      </c>
      <c r="T1471" s="35">
        <v>0.0</v>
      </c>
      <c r="U1471" s="35">
        <v>0.01186902678526921</v>
      </c>
      <c r="V1471" s="35">
        <v>2.142539483616</v>
      </c>
      <c r="W1471" s="35">
        <v>0.0</v>
      </c>
      <c r="X1471" s="35">
        <v>0.0</v>
      </c>
      <c r="Y1471" s="35">
        <v>0.0</v>
      </c>
      <c r="Z1471" s="35">
        <v>0.0</v>
      </c>
      <c r="AA1471" s="35">
        <v>1.151906386176</v>
      </c>
      <c r="AB1471" s="35">
        <v>0.0</v>
      </c>
      <c r="AC1471" s="35">
        <v>0.0</v>
      </c>
      <c r="AD1471" s="35">
        <v>0.0</v>
      </c>
      <c r="AE1471" s="35">
        <v>0.0</v>
      </c>
      <c r="AF1471" s="35">
        <v>2.142539483616</v>
      </c>
    </row>
    <row r="1472" ht="15.75" customHeight="1">
      <c r="A1472" s="35" t="s">
        <v>70</v>
      </c>
      <c r="B1472" s="35" t="s">
        <v>6227</v>
      </c>
      <c r="C1472" s="35">
        <v>13698.0</v>
      </c>
      <c r="D1472" s="35" t="s">
        <v>70</v>
      </c>
      <c r="F1472" s="35">
        <v>0.1504641807596959</v>
      </c>
      <c r="G1472" s="35">
        <v>0.1527398074185179</v>
      </c>
      <c r="H1472" s="35">
        <v>0.3032039881782137</v>
      </c>
      <c r="I1472" s="35">
        <v>59.02582290192</v>
      </c>
      <c r="J1472" s="35">
        <v>0.0</v>
      </c>
      <c r="K1472" s="35">
        <v>0.0</v>
      </c>
      <c r="L1472" s="35">
        <v>0.0</v>
      </c>
      <c r="M1472" s="35">
        <v>0.0</v>
      </c>
      <c r="N1472" s="35">
        <v>0.0</v>
      </c>
      <c r="O1472" s="35">
        <v>0.0</v>
      </c>
      <c r="P1472" s="35">
        <v>0.0</v>
      </c>
      <c r="R1472" s="35">
        <v>0.0</v>
      </c>
      <c r="S1472" s="35">
        <v>0.0</v>
      </c>
      <c r="T1472" s="35">
        <v>0.0</v>
      </c>
      <c r="U1472" s="35">
        <v>7.610051835429118</v>
      </c>
      <c r="V1472" s="35">
        <v>59.02582290192</v>
      </c>
      <c r="W1472" s="35">
        <v>0.0</v>
      </c>
      <c r="X1472" s="35">
        <v>0.0</v>
      </c>
      <c r="Y1472" s="35">
        <v>0.0</v>
      </c>
      <c r="Z1472" s="35">
        <v>3.550744254838996</v>
      </c>
      <c r="AA1472" s="35">
        <v>32.660093906496</v>
      </c>
      <c r="AB1472" s="35">
        <v>0.0</v>
      </c>
      <c r="AC1472" s="35">
        <v>0.0</v>
      </c>
      <c r="AD1472" s="35">
        <v>0.0</v>
      </c>
      <c r="AE1472" s="35">
        <v>4.706807220460755</v>
      </c>
      <c r="AF1472" s="35">
        <v>26.365728995424</v>
      </c>
    </row>
    <row r="1473" ht="15.75" customHeight="1">
      <c r="A1473" s="35" t="s">
        <v>70</v>
      </c>
      <c r="B1473" s="35" t="s">
        <v>3957</v>
      </c>
      <c r="C1473" s="35">
        <v>13698.0</v>
      </c>
      <c r="D1473" s="35" t="s">
        <v>70</v>
      </c>
      <c r="F1473" s="35">
        <v>0.1146679051898476</v>
      </c>
      <c r="G1473" s="35">
        <v>1.310117572844826</v>
      </c>
      <c r="H1473" s="35">
        <v>1.424785478034674</v>
      </c>
      <c r="I1473" s="35">
        <v>532.1285019650879</v>
      </c>
      <c r="J1473" s="35">
        <v>0.0</v>
      </c>
      <c r="K1473" s="35">
        <v>0.0</v>
      </c>
      <c r="L1473" s="35">
        <v>0.0</v>
      </c>
      <c r="M1473" s="35">
        <v>0.0</v>
      </c>
      <c r="N1473" s="35">
        <v>0.0</v>
      </c>
      <c r="O1473" s="35">
        <v>0.0</v>
      </c>
      <c r="P1473" s="35">
        <v>0.0</v>
      </c>
      <c r="R1473" s="35">
        <v>0.0</v>
      </c>
      <c r="S1473" s="35">
        <v>0.0</v>
      </c>
      <c r="T1473" s="35">
        <v>0.0</v>
      </c>
      <c r="U1473" s="35">
        <v>13.60240437382845</v>
      </c>
      <c r="V1473" s="35">
        <v>532.1285019650879</v>
      </c>
      <c r="W1473" s="35">
        <v>0.0</v>
      </c>
      <c r="X1473" s="35">
        <v>0.0</v>
      </c>
      <c r="Y1473" s="35">
        <v>0.0</v>
      </c>
      <c r="Z1473" s="35">
        <v>0.8962518175027098</v>
      </c>
      <c r="AA1473" s="35">
        <v>49.656717526752</v>
      </c>
      <c r="AB1473" s="35">
        <v>0.0</v>
      </c>
      <c r="AC1473" s="35">
        <v>0.0</v>
      </c>
      <c r="AD1473" s="35">
        <v>0.0</v>
      </c>
      <c r="AE1473" s="35">
        <v>13.60240437382845</v>
      </c>
      <c r="AF1473" s="35">
        <v>482.471784438336</v>
      </c>
    </row>
    <row r="1474" ht="15.75" customHeight="1">
      <c r="A1474" s="35" t="s">
        <v>70</v>
      </c>
      <c r="B1474" s="35" t="s">
        <v>3958</v>
      </c>
      <c r="C1474" s="35">
        <v>13698.0</v>
      </c>
      <c r="D1474" s="35" t="s">
        <v>70</v>
      </c>
      <c r="F1474" s="35">
        <v>0.0</v>
      </c>
      <c r="G1474" s="35">
        <v>0.00834032726521775</v>
      </c>
      <c r="H1474" s="35">
        <v>0.00834032726521775</v>
      </c>
      <c r="I1474" s="35">
        <v>4.210374887712</v>
      </c>
      <c r="J1474" s="35">
        <v>0.0</v>
      </c>
      <c r="K1474" s="35">
        <v>0.0</v>
      </c>
      <c r="L1474" s="35">
        <v>0.0</v>
      </c>
      <c r="M1474" s="35">
        <v>0.0</v>
      </c>
      <c r="N1474" s="35">
        <v>0.0</v>
      </c>
      <c r="O1474" s="35">
        <v>0.0</v>
      </c>
      <c r="P1474" s="35">
        <v>0.0</v>
      </c>
      <c r="R1474" s="35">
        <v>0.0</v>
      </c>
      <c r="S1474" s="35">
        <v>0.0</v>
      </c>
      <c r="T1474" s="35">
        <v>0.0</v>
      </c>
      <c r="U1474" s="35">
        <v>0.0</v>
      </c>
      <c r="V1474" s="35">
        <v>4.210374887712</v>
      </c>
      <c r="W1474" s="35">
        <v>0.0</v>
      </c>
      <c r="X1474" s="35">
        <v>0.0</v>
      </c>
      <c r="Y1474" s="35">
        <v>0.0</v>
      </c>
      <c r="Z1474" s="35">
        <v>0.0</v>
      </c>
      <c r="AA1474" s="35">
        <v>0.0</v>
      </c>
      <c r="AB1474" s="35">
        <v>0.0</v>
      </c>
      <c r="AC1474" s="35">
        <v>0.0</v>
      </c>
      <c r="AD1474" s="35">
        <v>0.0</v>
      </c>
      <c r="AE1474" s="35">
        <v>0.0</v>
      </c>
      <c r="AF1474" s="35">
        <v>4.210374887712</v>
      </c>
    </row>
    <row r="1475" ht="15.75" customHeight="1">
      <c r="A1475" s="35" t="s">
        <v>70</v>
      </c>
      <c r="B1475" s="35" t="s">
        <v>6228</v>
      </c>
      <c r="C1475" s="35">
        <v>13698.0</v>
      </c>
      <c r="D1475" s="35" t="s">
        <v>70</v>
      </c>
      <c r="F1475" s="35">
        <v>0.04258815204811756</v>
      </c>
      <c r="G1475" s="35">
        <v>0.2971184292122727</v>
      </c>
      <c r="H1475" s="35">
        <v>0.3397065812603903</v>
      </c>
      <c r="I1475" s="35">
        <v>49.995832116384</v>
      </c>
      <c r="J1475" s="35">
        <v>0.0</v>
      </c>
      <c r="K1475" s="35">
        <v>0.0</v>
      </c>
      <c r="L1475" s="35">
        <v>0.0</v>
      </c>
      <c r="M1475" s="35">
        <v>0.0</v>
      </c>
      <c r="N1475" s="35">
        <v>0.0</v>
      </c>
      <c r="O1475" s="35">
        <v>0.0</v>
      </c>
      <c r="P1475" s="35">
        <v>0.0</v>
      </c>
      <c r="R1475" s="35">
        <v>0.0</v>
      </c>
      <c r="S1475" s="35">
        <v>0.0</v>
      </c>
      <c r="T1475" s="35">
        <v>0.0</v>
      </c>
      <c r="U1475" s="35">
        <v>9.633778949571813</v>
      </c>
      <c r="V1475" s="35">
        <v>49.995832116384</v>
      </c>
      <c r="W1475" s="35">
        <v>0.0</v>
      </c>
      <c r="X1475" s="35">
        <v>0.0</v>
      </c>
      <c r="Y1475" s="35">
        <v>0.0</v>
      </c>
      <c r="Z1475" s="35">
        <v>0.02047848288190138</v>
      </c>
      <c r="AA1475" s="35">
        <v>8.223054311808001</v>
      </c>
      <c r="AB1475" s="35">
        <v>0.0</v>
      </c>
      <c r="AC1475" s="35">
        <v>0.0</v>
      </c>
      <c r="AD1475" s="35">
        <v>0.0</v>
      </c>
      <c r="AE1475" s="35">
        <v>8.125538232631655</v>
      </c>
      <c r="AF1475" s="35">
        <v>49.995832116384</v>
      </c>
    </row>
    <row r="1476" ht="15.75" customHeight="1">
      <c r="A1476" s="35" t="s">
        <v>70</v>
      </c>
      <c r="B1476" s="35" t="s">
        <v>6229</v>
      </c>
      <c r="C1476" s="35">
        <v>13698.0</v>
      </c>
      <c r="D1476" s="35" t="s">
        <v>70</v>
      </c>
      <c r="F1476" s="35">
        <v>0.01555642600735198</v>
      </c>
      <c r="G1476" s="35">
        <v>0.01285246499012395</v>
      </c>
      <c r="H1476" s="35">
        <v>0.02840889099747593</v>
      </c>
      <c r="I1476" s="35">
        <v>6.389943178752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0.0</v>
      </c>
      <c r="O1476" s="35">
        <v>0.0</v>
      </c>
      <c r="P1476" s="35">
        <v>0.0</v>
      </c>
      <c r="R1476" s="35">
        <v>0.0</v>
      </c>
      <c r="S1476" s="35">
        <v>0.0</v>
      </c>
      <c r="T1476" s="35">
        <v>0.0</v>
      </c>
      <c r="U1476" s="35">
        <v>0.8855512069823953</v>
      </c>
      <c r="V1476" s="35">
        <v>6.389943178752</v>
      </c>
      <c r="W1476" s="35">
        <v>0.0</v>
      </c>
      <c r="X1476" s="35">
        <v>0.0</v>
      </c>
      <c r="Y1476" s="35">
        <v>0.0</v>
      </c>
      <c r="Z1476" s="35">
        <v>0.0</v>
      </c>
      <c r="AA1476" s="35">
        <v>6.389943178752</v>
      </c>
      <c r="AB1476" s="35">
        <v>0.0</v>
      </c>
      <c r="AC1476" s="35">
        <v>0.0</v>
      </c>
      <c r="AD1476" s="35">
        <v>0.0</v>
      </c>
      <c r="AE1476" s="35">
        <v>0.4290591841401597</v>
      </c>
      <c r="AF1476" s="35">
        <v>1.74368369952</v>
      </c>
    </row>
    <row r="1477" ht="15.75" customHeight="1">
      <c r="A1477" s="35" t="s">
        <v>70</v>
      </c>
      <c r="B1477" s="35" t="s">
        <v>6230</v>
      </c>
      <c r="C1477" s="35">
        <v>13698.0</v>
      </c>
      <c r="D1477" s="35" t="s">
        <v>70</v>
      </c>
      <c r="F1477" s="35">
        <v>0.1669707231239115</v>
      </c>
      <c r="G1477" s="35">
        <v>0.07137300225788458</v>
      </c>
      <c r="H1477" s="35">
        <v>0.238343725381796</v>
      </c>
      <c r="I1477" s="35">
        <v>41.597673078528</v>
      </c>
      <c r="J1477" s="35">
        <v>0.0</v>
      </c>
      <c r="K1477" s="35">
        <v>0.0</v>
      </c>
      <c r="L1477" s="35">
        <v>0.0</v>
      </c>
      <c r="M1477" s="35">
        <v>0.0</v>
      </c>
      <c r="N1477" s="35">
        <v>0.0</v>
      </c>
      <c r="O1477" s="35">
        <v>0.0</v>
      </c>
      <c r="P1477" s="35">
        <v>0.0</v>
      </c>
      <c r="R1477" s="35">
        <v>0.0</v>
      </c>
      <c r="S1477" s="35">
        <v>0.0</v>
      </c>
      <c r="T1477" s="35">
        <v>0.0</v>
      </c>
      <c r="U1477" s="35">
        <v>7.883940357336958</v>
      </c>
      <c r="V1477" s="35">
        <v>41.597673078528</v>
      </c>
      <c r="W1477" s="35">
        <v>0.0</v>
      </c>
      <c r="X1477" s="35">
        <v>0.0</v>
      </c>
      <c r="Y1477" s="35">
        <v>0.0</v>
      </c>
      <c r="Z1477" s="35">
        <v>4.613332358275183</v>
      </c>
      <c r="AA1477" s="35">
        <v>41.597673078528</v>
      </c>
      <c r="AB1477" s="35">
        <v>0.0</v>
      </c>
      <c r="AC1477" s="35">
        <v>0.0</v>
      </c>
      <c r="AD1477" s="35">
        <v>0.0</v>
      </c>
      <c r="AE1477" s="35">
        <v>2.773086053068798</v>
      </c>
      <c r="AF1477" s="35">
        <v>9.219653077824</v>
      </c>
    </row>
    <row r="1478" ht="15.75" customHeight="1">
      <c r="A1478" s="35" t="s">
        <v>70</v>
      </c>
      <c r="B1478" s="35" t="s">
        <v>6231</v>
      </c>
      <c r="C1478" s="35">
        <v>13698.0</v>
      </c>
      <c r="D1478" s="35" t="s">
        <v>70</v>
      </c>
      <c r="F1478" s="35">
        <v>0.1268382281586566</v>
      </c>
      <c r="G1478" s="35">
        <v>0.1470955426830211</v>
      </c>
      <c r="H1478" s="35">
        <v>0.2739337708416777</v>
      </c>
      <c r="I1478" s="35">
        <v>42.822165982176</v>
      </c>
      <c r="J1478" s="35">
        <v>0.0</v>
      </c>
      <c r="K1478" s="35">
        <v>0.0</v>
      </c>
      <c r="L1478" s="35">
        <v>0.0</v>
      </c>
      <c r="M1478" s="35">
        <v>0.0</v>
      </c>
      <c r="N1478" s="35">
        <v>0.0</v>
      </c>
      <c r="O1478" s="35">
        <v>0.0</v>
      </c>
      <c r="P1478" s="35">
        <v>0.0</v>
      </c>
      <c r="R1478" s="35">
        <v>0.0</v>
      </c>
      <c r="S1478" s="35">
        <v>0.0</v>
      </c>
      <c r="T1478" s="35">
        <v>0.0</v>
      </c>
      <c r="U1478" s="35">
        <v>5.813263781377903</v>
      </c>
      <c r="V1478" s="35">
        <v>42.822165982176</v>
      </c>
      <c r="W1478" s="35">
        <v>0.0</v>
      </c>
      <c r="X1478" s="35">
        <v>0.0</v>
      </c>
      <c r="Y1478" s="35">
        <v>0.0</v>
      </c>
      <c r="Z1478" s="35">
        <v>0.9843329897049337</v>
      </c>
      <c r="AA1478" s="35">
        <v>42.822165982176</v>
      </c>
      <c r="AB1478" s="35">
        <v>0.0</v>
      </c>
      <c r="AC1478" s="35">
        <v>0.0</v>
      </c>
      <c r="AD1478" s="35">
        <v>0.0</v>
      </c>
      <c r="AE1478" s="35">
        <v>3.787232884606044</v>
      </c>
      <c r="AF1478" s="35">
        <v>38.742903926496</v>
      </c>
    </row>
    <row r="1479" ht="15.75" customHeight="1">
      <c r="A1479" s="35" t="s">
        <v>70</v>
      </c>
      <c r="B1479" s="35" t="s">
        <v>6232</v>
      </c>
      <c r="C1479" s="35">
        <v>13698.0</v>
      </c>
      <c r="D1479" s="35" t="s">
        <v>70</v>
      </c>
      <c r="F1479" s="35">
        <v>0.0</v>
      </c>
      <c r="G1479" s="35">
        <v>0.05906645976450032</v>
      </c>
      <c r="H1479" s="35">
        <v>0.05906645976450032</v>
      </c>
      <c r="I1479" s="35">
        <v>26.325496931328</v>
      </c>
      <c r="J1479" s="35">
        <v>0.0</v>
      </c>
      <c r="K1479" s="35">
        <v>0.0</v>
      </c>
      <c r="L1479" s="35">
        <v>0.0</v>
      </c>
      <c r="M1479" s="35">
        <v>0.0</v>
      </c>
      <c r="N1479" s="35">
        <v>0.0</v>
      </c>
      <c r="O1479" s="35">
        <v>0.0</v>
      </c>
      <c r="P1479" s="35">
        <v>0.0</v>
      </c>
      <c r="R1479" s="35">
        <v>0.0</v>
      </c>
      <c r="S1479" s="35">
        <v>0.0</v>
      </c>
      <c r="T1479" s="35">
        <v>0.0</v>
      </c>
      <c r="U1479" s="35">
        <v>0.0</v>
      </c>
      <c r="V1479" s="35">
        <v>26.325496931328</v>
      </c>
      <c r="W1479" s="35">
        <v>0.0</v>
      </c>
      <c r="X1479" s="35">
        <v>0.0</v>
      </c>
      <c r="Y1479" s="35">
        <v>0.0</v>
      </c>
      <c r="Z1479" s="35">
        <v>0.0</v>
      </c>
      <c r="AA1479" s="35">
        <v>0.0</v>
      </c>
      <c r="AB1479" s="35">
        <v>0.0</v>
      </c>
      <c r="AC1479" s="35">
        <v>0.0</v>
      </c>
      <c r="AD1479" s="35">
        <v>0.0</v>
      </c>
      <c r="AE1479" s="35">
        <v>0.0</v>
      </c>
      <c r="AF1479" s="35">
        <v>26.325496931328</v>
      </c>
    </row>
    <row r="1480" ht="15.75" customHeight="1">
      <c r="A1480" s="35" t="s">
        <v>70</v>
      </c>
      <c r="B1480" s="35" t="s">
        <v>6233</v>
      </c>
      <c r="C1480" s="35">
        <v>13698.0</v>
      </c>
      <c r="D1480" s="35" t="s">
        <v>70</v>
      </c>
      <c r="F1480" s="35">
        <v>0.02911970193539036</v>
      </c>
      <c r="G1480" s="35">
        <v>0.01562688432025297</v>
      </c>
      <c r="H1480" s="35">
        <v>0.04474658625564333</v>
      </c>
      <c r="I1480" s="35">
        <v>8.083900234368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0.0</v>
      </c>
      <c r="O1480" s="35">
        <v>0.0</v>
      </c>
      <c r="P1480" s="35">
        <v>0.0</v>
      </c>
      <c r="R1480" s="35">
        <v>0.0</v>
      </c>
      <c r="S1480" s="35">
        <v>0.0</v>
      </c>
      <c r="T1480" s="35">
        <v>0.0</v>
      </c>
      <c r="U1480" s="35">
        <v>1.487289071439355</v>
      </c>
      <c r="V1480" s="35">
        <v>8.083900234368</v>
      </c>
      <c r="W1480" s="35">
        <v>0.0</v>
      </c>
      <c r="X1480" s="35">
        <v>0.0</v>
      </c>
      <c r="Y1480" s="35">
        <v>0.0</v>
      </c>
      <c r="Z1480" s="35">
        <v>0.02963174441469305</v>
      </c>
      <c r="AA1480" s="35">
        <v>7.709079909888001</v>
      </c>
      <c r="AB1480" s="35">
        <v>0.0</v>
      </c>
      <c r="AC1480" s="35">
        <v>0.0</v>
      </c>
      <c r="AD1480" s="35">
        <v>0.0</v>
      </c>
      <c r="AE1480" s="35">
        <v>0.0</v>
      </c>
      <c r="AF1480" s="35">
        <v>6.342586008192</v>
      </c>
    </row>
    <row r="1481" ht="15.75" customHeight="1">
      <c r="A1481" s="35" t="s">
        <v>70</v>
      </c>
      <c r="B1481" s="35" t="s">
        <v>6234</v>
      </c>
      <c r="C1481" s="35">
        <v>13698.0</v>
      </c>
      <c r="D1481" s="35" t="s">
        <v>70</v>
      </c>
      <c r="F1481" s="35">
        <v>0.04667046239141973</v>
      </c>
      <c r="G1481" s="35">
        <v>2.061550680546214</v>
      </c>
      <c r="H1481" s="35">
        <v>2.108221142937634</v>
      </c>
      <c r="I1481" s="35">
        <v>732.5800495594559</v>
      </c>
      <c r="J1481" s="35">
        <v>0.0</v>
      </c>
      <c r="K1481" s="35">
        <v>0.0</v>
      </c>
      <c r="L1481" s="35">
        <v>0.0</v>
      </c>
      <c r="M1481" s="35">
        <v>0.0</v>
      </c>
      <c r="N1481" s="35">
        <v>0.0</v>
      </c>
      <c r="O1481" s="35">
        <v>0.0</v>
      </c>
      <c r="P1481" s="35">
        <v>0.0</v>
      </c>
      <c r="R1481" s="35">
        <v>0.0</v>
      </c>
      <c r="S1481" s="35">
        <v>0.0</v>
      </c>
      <c r="T1481" s="35">
        <v>0.0</v>
      </c>
      <c r="U1481" s="35">
        <v>12.42105502599334</v>
      </c>
      <c r="V1481" s="35">
        <v>732.5800495594559</v>
      </c>
      <c r="W1481" s="35">
        <v>0.0</v>
      </c>
      <c r="X1481" s="35">
        <v>0.0</v>
      </c>
      <c r="Y1481" s="35">
        <v>0.0</v>
      </c>
      <c r="Z1481" s="35">
        <v>0.0</v>
      </c>
      <c r="AA1481" s="35">
        <v>24.243788104704</v>
      </c>
      <c r="AB1481" s="35">
        <v>0.0</v>
      </c>
      <c r="AC1481" s="35">
        <v>0.0</v>
      </c>
      <c r="AD1481" s="35">
        <v>0.0</v>
      </c>
      <c r="AE1481" s="35">
        <v>12.29240996653809</v>
      </c>
      <c r="AF1481" s="35">
        <v>732.5800495594559</v>
      </c>
    </row>
    <row r="1482" ht="15.75" customHeight="1">
      <c r="A1482" s="35" t="s">
        <v>70</v>
      </c>
      <c r="B1482" s="35" t="s">
        <v>6235</v>
      </c>
      <c r="C1482" s="35">
        <v>13698.0</v>
      </c>
      <c r="D1482" s="35" t="s">
        <v>70</v>
      </c>
      <c r="F1482" s="35">
        <v>1.672035717857875</v>
      </c>
      <c r="G1482" s="35">
        <v>0.2484038224624326</v>
      </c>
      <c r="H1482" s="35">
        <v>1.920439540320307</v>
      </c>
      <c r="I1482" s="35">
        <v>647.81650983168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0.0</v>
      </c>
      <c r="O1482" s="35">
        <v>0.0</v>
      </c>
      <c r="P1482" s="35">
        <v>0.0</v>
      </c>
      <c r="R1482" s="35">
        <v>0.0</v>
      </c>
      <c r="S1482" s="35">
        <v>0.0</v>
      </c>
      <c r="T1482" s="35">
        <v>0.0</v>
      </c>
      <c r="U1482" s="35">
        <v>25.02035994439284</v>
      </c>
      <c r="V1482" s="35">
        <v>647.81650983168</v>
      </c>
      <c r="W1482" s="35">
        <v>0.0</v>
      </c>
      <c r="X1482" s="35">
        <v>0.0</v>
      </c>
      <c r="Y1482" s="35">
        <v>0.0</v>
      </c>
      <c r="Z1482" s="35">
        <v>0.09986306351606916</v>
      </c>
      <c r="AA1482" s="35">
        <v>647.81650983168</v>
      </c>
      <c r="AB1482" s="35">
        <v>0.0</v>
      </c>
      <c r="AC1482" s="35">
        <v>0.0</v>
      </c>
      <c r="AD1482" s="35">
        <v>0.0</v>
      </c>
      <c r="AE1482" s="35">
        <v>0.0</v>
      </c>
      <c r="AF1482" s="35">
        <v>87.77199683952</v>
      </c>
    </row>
    <row r="1483" ht="15.75" customHeight="1">
      <c r="A1483" s="35" t="s">
        <v>70</v>
      </c>
      <c r="B1483" s="35" t="s">
        <v>6236</v>
      </c>
      <c r="C1483" s="35">
        <v>13698.0</v>
      </c>
      <c r="D1483" s="35" t="s">
        <v>70</v>
      </c>
      <c r="F1483" s="35">
        <v>0.01035019758929952</v>
      </c>
      <c r="G1483" s="35">
        <v>0.0</v>
      </c>
      <c r="H1483" s="35">
        <v>0.01035019758929952</v>
      </c>
      <c r="I1483" s="35">
        <v>6.209222122656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0.0</v>
      </c>
      <c r="O1483" s="35">
        <v>0.0</v>
      </c>
      <c r="P1483" s="35">
        <v>0.0</v>
      </c>
      <c r="R1483" s="35">
        <v>0.0</v>
      </c>
      <c r="S1483" s="35">
        <v>0.0</v>
      </c>
      <c r="T1483" s="35">
        <v>0.0</v>
      </c>
      <c r="U1483" s="35">
        <v>0.0</v>
      </c>
      <c r="V1483" s="35">
        <v>6.209222122656</v>
      </c>
      <c r="W1483" s="35">
        <v>0.0</v>
      </c>
      <c r="X1483" s="35">
        <v>0.0</v>
      </c>
      <c r="Y1483" s="35">
        <v>0.0</v>
      </c>
      <c r="Z1483" s="35">
        <v>0.0</v>
      </c>
      <c r="AA1483" s="35">
        <v>6.209222122656</v>
      </c>
      <c r="AB1483" s="35">
        <v>0.0</v>
      </c>
      <c r="AC1483" s="35">
        <v>0.0</v>
      </c>
      <c r="AD1483" s="35">
        <v>0.0</v>
      </c>
      <c r="AE1483" s="35">
        <v>0.0</v>
      </c>
      <c r="AF1483" s="35">
        <v>0.0</v>
      </c>
    </row>
    <row r="1484" ht="15.75" customHeight="1">
      <c r="A1484" s="35" t="s">
        <v>70</v>
      </c>
      <c r="B1484" s="35" t="s">
        <v>6237</v>
      </c>
      <c r="C1484" s="35">
        <v>13698.0</v>
      </c>
      <c r="D1484" s="35" t="s">
        <v>70</v>
      </c>
      <c r="F1484" s="35">
        <v>0.04764078570467851</v>
      </c>
      <c r="G1484" s="35">
        <v>0.0</v>
      </c>
      <c r="H1484" s="35">
        <v>0.04764078570467851</v>
      </c>
      <c r="I1484" s="35">
        <v>17.493289886016</v>
      </c>
      <c r="J1484" s="35">
        <v>0.0</v>
      </c>
      <c r="K1484" s="35">
        <v>0.0</v>
      </c>
      <c r="L1484" s="35">
        <v>0.0</v>
      </c>
      <c r="M1484" s="35">
        <v>0.0</v>
      </c>
      <c r="N1484" s="35">
        <v>0.0</v>
      </c>
      <c r="O1484" s="35">
        <v>0.0</v>
      </c>
      <c r="P1484" s="35">
        <v>0.0</v>
      </c>
      <c r="R1484" s="35">
        <v>0.0</v>
      </c>
      <c r="S1484" s="35">
        <v>0.0</v>
      </c>
      <c r="T1484" s="35">
        <v>0.0</v>
      </c>
      <c r="U1484" s="35">
        <v>0.0</v>
      </c>
      <c r="V1484" s="35">
        <v>17.493289886016</v>
      </c>
      <c r="W1484" s="35">
        <v>0.0</v>
      </c>
      <c r="X1484" s="35">
        <v>0.0</v>
      </c>
      <c r="Y1484" s="35">
        <v>0.0</v>
      </c>
      <c r="Z1484" s="35">
        <v>0.0</v>
      </c>
      <c r="AA1484" s="35">
        <v>17.493289886016</v>
      </c>
      <c r="AB1484" s="35">
        <v>0.0</v>
      </c>
      <c r="AC1484" s="35">
        <v>0.0</v>
      </c>
      <c r="AD1484" s="35">
        <v>0.0</v>
      </c>
      <c r="AE1484" s="35">
        <v>0.0</v>
      </c>
      <c r="AF1484" s="35">
        <v>0.0</v>
      </c>
    </row>
    <row r="1485" ht="15.75" customHeight="1">
      <c r="A1485" s="35" t="s">
        <v>70</v>
      </c>
      <c r="B1485" s="35" t="s">
        <v>6238</v>
      </c>
      <c r="C1485" s="35">
        <v>13698.0</v>
      </c>
      <c r="D1485" s="35" t="s">
        <v>70</v>
      </c>
      <c r="F1485" s="35">
        <v>0.01392543813449099</v>
      </c>
      <c r="G1485" s="35">
        <v>0.0465186298279816</v>
      </c>
      <c r="H1485" s="35">
        <v>0.06044406796247258</v>
      </c>
      <c r="I1485" s="35">
        <v>36.261205714944</v>
      </c>
      <c r="J1485" s="35">
        <v>0.0</v>
      </c>
      <c r="K1485" s="35">
        <v>0.0</v>
      </c>
      <c r="L1485" s="35">
        <v>0.0</v>
      </c>
      <c r="M1485" s="35">
        <v>0.0</v>
      </c>
      <c r="N1485" s="35">
        <v>0.0</v>
      </c>
      <c r="O1485" s="35">
        <v>0.0</v>
      </c>
      <c r="P1485" s="35">
        <v>0.0</v>
      </c>
      <c r="R1485" s="35">
        <v>0.0</v>
      </c>
      <c r="S1485" s="35">
        <v>0.0</v>
      </c>
      <c r="T1485" s="35">
        <v>0.0</v>
      </c>
      <c r="U1485" s="35">
        <v>0.0</v>
      </c>
      <c r="V1485" s="35">
        <v>36.261205714944</v>
      </c>
      <c r="W1485" s="35">
        <v>0.0</v>
      </c>
      <c r="X1485" s="35">
        <v>0.0</v>
      </c>
      <c r="Y1485" s="35">
        <v>0.0</v>
      </c>
      <c r="Z1485" s="35">
        <v>0.0</v>
      </c>
      <c r="AA1485" s="35">
        <v>8.35405679808</v>
      </c>
      <c r="AB1485" s="35">
        <v>0.0</v>
      </c>
      <c r="AC1485" s="35">
        <v>0.0</v>
      </c>
      <c r="AD1485" s="35">
        <v>0.0</v>
      </c>
      <c r="AE1485" s="35">
        <v>0.0</v>
      </c>
      <c r="AF1485" s="35">
        <v>27.907148916864</v>
      </c>
    </row>
    <row r="1486" ht="15.75" customHeight="1">
      <c r="A1486" s="35" t="s">
        <v>70</v>
      </c>
      <c r="B1486" s="35" t="s">
        <v>6239</v>
      </c>
      <c r="C1486" s="35">
        <v>13698.0</v>
      </c>
      <c r="D1486" s="35" t="s">
        <v>70</v>
      </c>
      <c r="F1486" s="35">
        <v>0.002346321845595728</v>
      </c>
      <c r="G1486" s="35">
        <v>0.04761459499124771</v>
      </c>
      <c r="H1486" s="35">
        <v>0.04996091683684344</v>
      </c>
      <c r="I1486" s="35">
        <v>29.9722229856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0.0</v>
      </c>
      <c r="R1486" s="35">
        <v>0.0</v>
      </c>
      <c r="S1486" s="35">
        <v>0.0</v>
      </c>
      <c r="T1486" s="35">
        <v>0.0</v>
      </c>
      <c r="U1486" s="35">
        <v>0.0</v>
      </c>
      <c r="V1486" s="35">
        <v>29.9722229856</v>
      </c>
      <c r="W1486" s="35">
        <v>0.0</v>
      </c>
      <c r="X1486" s="35">
        <v>0.0</v>
      </c>
      <c r="Y1486" s="35">
        <v>0.0</v>
      </c>
      <c r="Z1486" s="35">
        <v>0.0</v>
      </c>
      <c r="AA1486" s="35">
        <v>1.407589892352</v>
      </c>
      <c r="AB1486" s="35">
        <v>0.0</v>
      </c>
      <c r="AC1486" s="35">
        <v>0.0</v>
      </c>
      <c r="AD1486" s="35">
        <v>0.0</v>
      </c>
      <c r="AE1486" s="35">
        <v>0.0</v>
      </c>
      <c r="AF1486" s="35">
        <v>28.564633093248</v>
      </c>
    </row>
    <row r="1487" ht="15.75" customHeight="1">
      <c r="A1487" s="35" t="s">
        <v>70</v>
      </c>
      <c r="B1487" s="35" t="s">
        <v>6240</v>
      </c>
      <c r="C1487" s="35">
        <v>13698.0</v>
      </c>
      <c r="D1487" s="35" t="s">
        <v>70</v>
      </c>
      <c r="F1487" s="35">
        <v>0.0</v>
      </c>
      <c r="G1487" s="35">
        <v>0.1126245100347747</v>
      </c>
      <c r="H1487" s="35">
        <v>0.1126245100347747</v>
      </c>
      <c r="I1487" s="35">
        <v>39.360067762176</v>
      </c>
      <c r="J1487" s="35">
        <v>0.0</v>
      </c>
      <c r="K1487" s="35">
        <v>0.0</v>
      </c>
      <c r="L1487" s="35">
        <v>0.0</v>
      </c>
      <c r="M1487" s="35">
        <v>0.0</v>
      </c>
      <c r="N1487" s="35">
        <v>0.0</v>
      </c>
      <c r="O1487" s="35">
        <v>0.0</v>
      </c>
      <c r="P1487" s="35">
        <v>0.0</v>
      </c>
      <c r="R1487" s="35">
        <v>0.0</v>
      </c>
      <c r="S1487" s="35">
        <v>0.0</v>
      </c>
      <c r="T1487" s="35">
        <v>0.0</v>
      </c>
      <c r="U1487" s="35">
        <v>0.0</v>
      </c>
      <c r="V1487" s="35">
        <v>39.360067762176</v>
      </c>
      <c r="W1487" s="35">
        <v>0.0</v>
      </c>
      <c r="X1487" s="35">
        <v>0.0</v>
      </c>
      <c r="Y1487" s="35">
        <v>0.0</v>
      </c>
      <c r="Z1487" s="35">
        <v>0.0</v>
      </c>
      <c r="AA1487" s="35">
        <v>0.0</v>
      </c>
      <c r="AB1487" s="35">
        <v>0.0</v>
      </c>
      <c r="AC1487" s="35">
        <v>0.0</v>
      </c>
      <c r="AD1487" s="35">
        <v>0.0</v>
      </c>
      <c r="AE1487" s="35">
        <v>0.0</v>
      </c>
      <c r="AF1487" s="35">
        <v>39.360067762176</v>
      </c>
    </row>
    <row r="1488" ht="15.75" customHeight="1">
      <c r="A1488" s="35" t="s">
        <v>70</v>
      </c>
      <c r="B1488" s="35" t="s">
        <v>6241</v>
      </c>
      <c r="C1488" s="35">
        <v>13698.0</v>
      </c>
      <c r="D1488" s="35" t="s">
        <v>70</v>
      </c>
      <c r="F1488" s="35">
        <v>0.1948136210501793</v>
      </c>
      <c r="G1488" s="35">
        <v>0.2174947501692617</v>
      </c>
      <c r="H1488" s="35">
        <v>0.412308371219441</v>
      </c>
      <c r="I1488" s="35">
        <v>70.387403986368</v>
      </c>
      <c r="J1488" s="35">
        <v>0.0</v>
      </c>
      <c r="K1488" s="35">
        <v>0.0</v>
      </c>
      <c r="L1488" s="35">
        <v>0.0</v>
      </c>
      <c r="M1488" s="35">
        <v>0.0</v>
      </c>
      <c r="N1488" s="35">
        <v>12.08353894272</v>
      </c>
      <c r="O1488" s="35">
        <v>12.08353894272</v>
      </c>
      <c r="P1488" s="35">
        <v>12.08353894272</v>
      </c>
      <c r="R1488" s="35">
        <v>0.0</v>
      </c>
      <c r="S1488" s="35">
        <v>0.0</v>
      </c>
      <c r="T1488" s="35">
        <v>0.0</v>
      </c>
      <c r="U1488" s="35">
        <v>14.26350877390655</v>
      </c>
      <c r="V1488" s="35">
        <v>70.387403986368</v>
      </c>
      <c r="W1488" s="35">
        <v>0.0</v>
      </c>
      <c r="X1488" s="35">
        <v>0.0</v>
      </c>
      <c r="Y1488" s="35">
        <v>0.0</v>
      </c>
      <c r="Z1488" s="35">
        <v>2.628627122056284</v>
      </c>
      <c r="AA1488" s="35">
        <v>57.37699887696</v>
      </c>
      <c r="AB1488" s="35">
        <v>0.0</v>
      </c>
      <c r="AC1488" s="35">
        <v>0.0</v>
      </c>
      <c r="AD1488" s="35">
        <v>0.0</v>
      </c>
      <c r="AE1488" s="35">
        <v>3.616010251580157</v>
      </c>
      <c r="AF1488" s="35">
        <v>41.026840466976</v>
      </c>
    </row>
    <row r="1489" ht="15.75" customHeight="1">
      <c r="A1489" s="35" t="s">
        <v>70</v>
      </c>
      <c r="B1489" s="35" t="s">
        <v>6242</v>
      </c>
      <c r="C1489" s="35">
        <v>13698.0</v>
      </c>
      <c r="D1489" s="35" t="s">
        <v>70</v>
      </c>
      <c r="F1489" s="35">
        <v>1.128955150100205</v>
      </c>
      <c r="G1489" s="35">
        <v>3.269555289737391</v>
      </c>
      <c r="H1489" s="35">
        <v>4.398510439837596</v>
      </c>
      <c r="I1489" s="35">
        <v>77.7639674448</v>
      </c>
      <c r="J1489" s="35">
        <v>0.0</v>
      </c>
      <c r="K1489" s="35">
        <v>0.0</v>
      </c>
      <c r="L1489" s="35">
        <v>0.0</v>
      </c>
      <c r="M1489" s="35">
        <v>0.0</v>
      </c>
      <c r="N1489" s="35">
        <v>8.054634385728</v>
      </c>
      <c r="O1489" s="35">
        <v>8.054634385728</v>
      </c>
      <c r="P1489" s="35">
        <v>8.054634385728</v>
      </c>
      <c r="R1489" s="35">
        <v>0.0</v>
      </c>
      <c r="S1489" s="35">
        <v>0.0</v>
      </c>
      <c r="T1489" s="35">
        <v>48.24299321755201</v>
      </c>
      <c r="U1489" s="35">
        <v>63.03861577222271</v>
      </c>
      <c r="V1489" s="35">
        <v>77.7639674448</v>
      </c>
      <c r="W1489" s="35">
        <v>0.0</v>
      </c>
      <c r="X1489" s="35">
        <v>0.0</v>
      </c>
      <c r="Y1489" s="35">
        <v>6.7004727261696</v>
      </c>
      <c r="Z1489" s="35">
        <v>25.88865038315124</v>
      </c>
      <c r="AA1489" s="35">
        <v>77.7639674448</v>
      </c>
      <c r="AB1489" s="35">
        <v>0.0</v>
      </c>
      <c r="AC1489" s="35">
        <v>0.0</v>
      </c>
      <c r="AD1489" s="35">
        <v>36.76836806939521</v>
      </c>
      <c r="AE1489" s="35">
        <v>54.02872026296639</v>
      </c>
      <c r="AF1489" s="35">
        <v>73.81440579542401</v>
      </c>
    </row>
    <row r="1490" ht="15.75" customHeight="1">
      <c r="A1490" s="35" t="s">
        <v>70</v>
      </c>
      <c r="B1490" s="35" t="s">
        <v>6243</v>
      </c>
      <c r="C1490" s="35">
        <v>13698.0</v>
      </c>
      <c r="D1490" s="35" t="s">
        <v>70</v>
      </c>
      <c r="F1490" s="35">
        <v>0.05587951112622505</v>
      </c>
      <c r="G1490" s="35">
        <v>0.16296548023346</v>
      </c>
      <c r="H1490" s="35">
        <v>0.218844991359685</v>
      </c>
      <c r="I1490" s="35">
        <v>59.849323619904</v>
      </c>
      <c r="J1490" s="35">
        <v>0.0</v>
      </c>
      <c r="K1490" s="35">
        <v>0.0</v>
      </c>
      <c r="L1490" s="35">
        <v>0.0</v>
      </c>
      <c r="M1490" s="35">
        <v>0.0</v>
      </c>
      <c r="N1490" s="35">
        <v>23.238342838368</v>
      </c>
      <c r="O1490" s="35">
        <v>23.238342838368</v>
      </c>
      <c r="P1490" s="35">
        <v>23.238342838368</v>
      </c>
      <c r="R1490" s="35">
        <v>0.0</v>
      </c>
      <c r="S1490" s="35">
        <v>0.0</v>
      </c>
      <c r="T1490" s="35">
        <v>0.0</v>
      </c>
      <c r="U1490" s="35">
        <v>3.163036492949745</v>
      </c>
      <c r="V1490" s="35">
        <v>59.849323619904</v>
      </c>
      <c r="W1490" s="35">
        <v>0.0</v>
      </c>
      <c r="X1490" s="35">
        <v>0.0</v>
      </c>
      <c r="Y1490" s="35">
        <v>0.0</v>
      </c>
      <c r="Z1490" s="35">
        <v>0.0</v>
      </c>
      <c r="AA1490" s="35">
        <v>18.462733906176</v>
      </c>
      <c r="AB1490" s="35">
        <v>0.0</v>
      </c>
      <c r="AC1490" s="35">
        <v>0.0</v>
      </c>
      <c r="AD1490" s="35">
        <v>0.0</v>
      </c>
      <c r="AE1490" s="35">
        <v>0.98659879186172</v>
      </c>
      <c r="AF1490" s="35">
        <v>41.386589713728</v>
      </c>
    </row>
    <row r="1491" ht="15.75" customHeight="1">
      <c r="A1491" s="35" t="s">
        <v>70</v>
      </c>
      <c r="B1491" s="35" t="s">
        <v>6244</v>
      </c>
      <c r="C1491" s="35">
        <v>13698.0</v>
      </c>
      <c r="D1491" s="35" t="s">
        <v>70</v>
      </c>
      <c r="F1491" s="35">
        <v>0.07995909244683266</v>
      </c>
      <c r="G1491" s="35">
        <v>0.1576102527659473</v>
      </c>
      <c r="H1491" s="35">
        <v>0.2375693452127799</v>
      </c>
      <c r="I1491" s="35">
        <v>63.527320586016</v>
      </c>
      <c r="J1491" s="35">
        <v>0.0</v>
      </c>
      <c r="K1491" s="35">
        <v>0.0</v>
      </c>
      <c r="L1491" s="35">
        <v>0.0</v>
      </c>
      <c r="M1491" s="35">
        <v>0.0</v>
      </c>
      <c r="N1491" s="35">
        <v>14.244468489216</v>
      </c>
      <c r="O1491" s="35">
        <v>14.244468489216</v>
      </c>
      <c r="P1491" s="35">
        <v>14.244468489216</v>
      </c>
      <c r="R1491" s="35">
        <v>0.0</v>
      </c>
      <c r="S1491" s="35">
        <v>0.0</v>
      </c>
      <c r="T1491" s="35">
        <v>0.0</v>
      </c>
      <c r="U1491" s="35">
        <v>6.781917058439006</v>
      </c>
      <c r="V1491" s="35">
        <v>63.527320586016</v>
      </c>
      <c r="W1491" s="35">
        <v>0.0</v>
      </c>
      <c r="X1491" s="35">
        <v>0.0</v>
      </c>
      <c r="Y1491" s="35">
        <v>0.0</v>
      </c>
      <c r="Z1491" s="35">
        <v>0.0</v>
      </c>
      <c r="AA1491" s="35">
        <v>14.331492</v>
      </c>
      <c r="AB1491" s="35">
        <v>0.0</v>
      </c>
      <c r="AC1491" s="35">
        <v>0.0</v>
      </c>
      <c r="AD1491" s="35">
        <v>0.0</v>
      </c>
      <c r="AE1491" s="35">
        <v>4.127334406715511</v>
      </c>
      <c r="AF1491" s="35">
        <v>51.339490366752</v>
      </c>
    </row>
    <row r="1492" ht="15.75" customHeight="1">
      <c r="A1492" s="35" t="s">
        <v>70</v>
      </c>
      <c r="B1492" s="35" t="s">
        <v>6245</v>
      </c>
      <c r="C1492" s="35">
        <v>13698.0</v>
      </c>
      <c r="D1492" s="35" t="s">
        <v>70</v>
      </c>
      <c r="F1492" s="35">
        <v>2.326656293148729</v>
      </c>
      <c r="G1492" s="35">
        <v>8.06752181076796</v>
      </c>
      <c r="H1492" s="35">
        <v>10.39417810391669</v>
      </c>
      <c r="I1492" s="35">
        <v>80.139667519296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35.264065985568</v>
      </c>
      <c r="O1492" s="35">
        <v>35.264065985568</v>
      </c>
      <c r="P1492" s="35">
        <v>35.264065985568</v>
      </c>
      <c r="R1492" s="35">
        <v>0.0</v>
      </c>
      <c r="S1492" s="35">
        <v>0.0</v>
      </c>
      <c r="T1492" s="35">
        <v>61.74203169052799</v>
      </c>
      <c r="U1492" s="35">
        <v>67.0518916016947</v>
      </c>
      <c r="V1492" s="35">
        <v>80.139667519296</v>
      </c>
      <c r="W1492" s="35">
        <v>0.0</v>
      </c>
      <c r="X1492" s="35">
        <v>0.0</v>
      </c>
      <c r="Y1492" s="35">
        <v>17.1830402938656</v>
      </c>
      <c r="Z1492" s="35">
        <v>28.70613903177215</v>
      </c>
      <c r="AA1492" s="35">
        <v>50.956745063616</v>
      </c>
      <c r="AB1492" s="35">
        <v>0.0</v>
      </c>
      <c r="AC1492" s="35">
        <v>0.0</v>
      </c>
      <c r="AD1492" s="35">
        <v>52.1061969832992</v>
      </c>
      <c r="AE1492" s="35">
        <v>61.13291491359359</v>
      </c>
      <c r="AF1492" s="35">
        <v>80.139667519296</v>
      </c>
    </row>
    <row r="1493" ht="15.75" customHeight="1">
      <c r="A1493" s="35" t="s">
        <v>70</v>
      </c>
      <c r="B1493" s="35" t="s">
        <v>6246</v>
      </c>
      <c r="C1493" s="35">
        <v>13698.0</v>
      </c>
      <c r="D1493" s="35" t="s">
        <v>70</v>
      </c>
      <c r="F1493" s="35">
        <v>0.1958572550325568</v>
      </c>
      <c r="G1493" s="35">
        <v>0.1448000563033674</v>
      </c>
      <c r="H1493" s="35">
        <v>0.3406573113359242</v>
      </c>
      <c r="I1493" s="35">
        <v>52.870445203968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0.0</v>
      </c>
      <c r="O1493" s="35">
        <v>0.0</v>
      </c>
      <c r="P1493" s="35">
        <v>0.0</v>
      </c>
      <c r="R1493" s="35">
        <v>0.0</v>
      </c>
      <c r="S1493" s="35">
        <v>0.0</v>
      </c>
      <c r="T1493" s="35">
        <v>0.0</v>
      </c>
      <c r="U1493" s="35">
        <v>13.54345142488122</v>
      </c>
      <c r="V1493" s="35">
        <v>52.870445203968</v>
      </c>
      <c r="W1493" s="35">
        <v>0.0</v>
      </c>
      <c r="X1493" s="35">
        <v>0.0</v>
      </c>
      <c r="Y1493" s="35">
        <v>0.0</v>
      </c>
      <c r="Z1493" s="35">
        <v>4.233546829854697</v>
      </c>
      <c r="AA1493" s="35">
        <v>52.870445203968</v>
      </c>
      <c r="AB1493" s="35">
        <v>0.0</v>
      </c>
      <c r="AC1493" s="35">
        <v>0.0</v>
      </c>
      <c r="AD1493" s="35">
        <v>0.0</v>
      </c>
      <c r="AE1493" s="35">
        <v>0.07223101034681431</v>
      </c>
      <c r="AF1493" s="35">
        <v>34.464688465536</v>
      </c>
    </row>
    <row r="1494" ht="15.75" customHeight="1">
      <c r="A1494" s="35" t="s">
        <v>70</v>
      </c>
      <c r="B1494" s="35" t="s">
        <v>6247</v>
      </c>
      <c r="C1494" s="35">
        <v>13698.0</v>
      </c>
      <c r="D1494" s="35" t="s">
        <v>70</v>
      </c>
      <c r="F1494" s="35">
        <v>0.04579494156498465</v>
      </c>
      <c r="G1494" s="35">
        <v>0.4523772054341433</v>
      </c>
      <c r="H1494" s="35">
        <v>0.4981721469991279</v>
      </c>
      <c r="I1494" s="35">
        <v>45.654984402048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0.0</v>
      </c>
      <c r="O1494" s="35">
        <v>0.0</v>
      </c>
      <c r="P1494" s="35">
        <v>0.0</v>
      </c>
      <c r="R1494" s="35">
        <v>0.0</v>
      </c>
      <c r="S1494" s="35">
        <v>0.0</v>
      </c>
      <c r="T1494" s="35">
        <v>0.0</v>
      </c>
      <c r="U1494" s="35">
        <v>20.46493793449721</v>
      </c>
      <c r="V1494" s="35">
        <v>45.654984402048</v>
      </c>
      <c r="W1494" s="35">
        <v>0.0</v>
      </c>
      <c r="X1494" s="35">
        <v>0.0</v>
      </c>
      <c r="Y1494" s="35">
        <v>0.0</v>
      </c>
      <c r="Z1494" s="35">
        <v>0.0</v>
      </c>
      <c r="AA1494" s="35">
        <v>13.731247668096</v>
      </c>
      <c r="AB1494" s="35">
        <v>0.0</v>
      </c>
      <c r="AC1494" s="35">
        <v>0.0</v>
      </c>
      <c r="AD1494" s="35">
        <v>0.0</v>
      </c>
      <c r="AE1494" s="35">
        <v>14.30443425075829</v>
      </c>
      <c r="AF1494" s="35">
        <v>45.654984402048</v>
      </c>
    </row>
    <row r="1495" ht="15.75" customHeight="1">
      <c r="A1495" s="35" t="s">
        <v>70</v>
      </c>
      <c r="B1495" s="35" t="s">
        <v>6248</v>
      </c>
      <c r="C1495" s="35">
        <v>13698.0</v>
      </c>
      <c r="D1495" s="35" t="s">
        <v>70</v>
      </c>
      <c r="F1495" s="35">
        <v>0.2658703401612158</v>
      </c>
      <c r="G1495" s="35">
        <v>0.9171779735410596</v>
      </c>
      <c r="H1495" s="35">
        <v>1.183048313702275</v>
      </c>
      <c r="I1495" s="35">
        <v>70.066070673984</v>
      </c>
      <c r="J1495" s="35">
        <v>0.0</v>
      </c>
      <c r="K1495" s="35">
        <v>0.0</v>
      </c>
      <c r="L1495" s="35">
        <v>0.0</v>
      </c>
      <c r="M1495" s="35">
        <v>0.0</v>
      </c>
      <c r="N1495" s="35">
        <v>0.0</v>
      </c>
      <c r="O1495" s="35">
        <v>0.0</v>
      </c>
      <c r="P1495" s="35">
        <v>0.0</v>
      </c>
      <c r="R1495" s="35">
        <v>0.0</v>
      </c>
      <c r="S1495" s="35">
        <v>0.0</v>
      </c>
      <c r="T1495" s="35">
        <v>0.0</v>
      </c>
      <c r="U1495" s="35">
        <v>34.86348083042487</v>
      </c>
      <c r="V1495" s="35">
        <v>70.066070673984</v>
      </c>
      <c r="W1495" s="35">
        <v>0.0</v>
      </c>
      <c r="X1495" s="35">
        <v>0.0</v>
      </c>
      <c r="Y1495" s="35">
        <v>0.0</v>
      </c>
      <c r="Z1495" s="35">
        <v>7.314998899864313</v>
      </c>
      <c r="AA1495" s="35">
        <v>41.9839241472</v>
      </c>
      <c r="AB1495" s="35">
        <v>0.0</v>
      </c>
      <c r="AC1495" s="35">
        <v>0.0</v>
      </c>
      <c r="AD1495" s="35">
        <v>0.0</v>
      </c>
      <c r="AE1495" s="35">
        <v>28.2682293748646</v>
      </c>
      <c r="AF1495" s="35">
        <v>70.066070673984</v>
      </c>
    </row>
    <row r="1496" ht="15.75" customHeight="1">
      <c r="A1496" s="35" t="s">
        <v>70</v>
      </c>
      <c r="B1496" s="35" t="s">
        <v>6249</v>
      </c>
      <c r="C1496" s="35">
        <v>13698.0</v>
      </c>
      <c r="D1496" s="35" t="s">
        <v>70</v>
      </c>
      <c r="F1496" s="35">
        <v>0.06377151421102494</v>
      </c>
      <c r="G1496" s="35">
        <v>0.4359516335581817</v>
      </c>
      <c r="H1496" s="35">
        <v>0.4997231477692066</v>
      </c>
      <c r="I1496" s="35">
        <v>64.432721003616</v>
      </c>
      <c r="J1496" s="35">
        <v>0.0</v>
      </c>
      <c r="K1496" s="35">
        <v>0.0</v>
      </c>
      <c r="L1496" s="35">
        <v>0.0</v>
      </c>
      <c r="M1496" s="35">
        <v>0.0</v>
      </c>
      <c r="N1496" s="35">
        <v>0.0</v>
      </c>
      <c r="O1496" s="35">
        <v>0.0</v>
      </c>
      <c r="P1496" s="35">
        <v>0.0</v>
      </c>
      <c r="R1496" s="35">
        <v>0.0</v>
      </c>
      <c r="S1496" s="35">
        <v>0.0</v>
      </c>
      <c r="T1496" s="35">
        <v>0.0</v>
      </c>
      <c r="U1496" s="35">
        <v>13.88089588568256</v>
      </c>
      <c r="V1496" s="35">
        <v>64.432721003616</v>
      </c>
      <c r="W1496" s="35">
        <v>0.0</v>
      </c>
      <c r="X1496" s="35">
        <v>0.0</v>
      </c>
      <c r="Y1496" s="35">
        <v>0.0</v>
      </c>
      <c r="Z1496" s="35">
        <v>0.01812650337790351</v>
      </c>
      <c r="AA1496" s="35">
        <v>18.072583056864</v>
      </c>
      <c r="AB1496" s="35">
        <v>0.0</v>
      </c>
      <c r="AC1496" s="35">
        <v>0.0</v>
      </c>
      <c r="AD1496" s="35">
        <v>0.0</v>
      </c>
      <c r="AE1496" s="35">
        <v>13.45250981067839</v>
      </c>
      <c r="AF1496" s="35">
        <v>64.432721003616</v>
      </c>
    </row>
    <row r="1497" ht="15.75" customHeight="1">
      <c r="A1497" s="35" t="s">
        <v>70</v>
      </c>
      <c r="B1497" s="35" t="s">
        <v>6250</v>
      </c>
      <c r="C1497" s="35">
        <v>13698.0</v>
      </c>
      <c r="D1497" s="35" t="s">
        <v>70</v>
      </c>
      <c r="F1497" s="35">
        <v>0.8935777405974542</v>
      </c>
      <c r="G1497" s="35">
        <v>4.709172116574166</v>
      </c>
      <c r="H1497" s="35">
        <v>5.60274985717162</v>
      </c>
      <c r="I1497" s="35">
        <v>110.004990223968</v>
      </c>
      <c r="J1497" s="35">
        <v>0.0</v>
      </c>
      <c r="K1497" s="35">
        <v>0.0</v>
      </c>
      <c r="L1497" s="35">
        <v>0.0</v>
      </c>
      <c r="M1497" s="35">
        <v>91.203491066688</v>
      </c>
      <c r="N1497" s="35">
        <v>0.0</v>
      </c>
      <c r="O1497" s="35">
        <v>0.0</v>
      </c>
      <c r="P1497" s="35">
        <v>0.0</v>
      </c>
      <c r="R1497" s="35">
        <v>0.0</v>
      </c>
      <c r="S1497" s="35">
        <v>0.0</v>
      </c>
      <c r="T1497" s="35">
        <v>70.60823927881923</v>
      </c>
      <c r="U1497" s="35">
        <v>92.11713788668604</v>
      </c>
      <c r="V1497" s="35">
        <v>110.004990223968</v>
      </c>
      <c r="W1497" s="35">
        <v>0.0</v>
      </c>
      <c r="X1497" s="35">
        <v>0.0</v>
      </c>
      <c r="Y1497" s="35">
        <v>4.609259953804803</v>
      </c>
      <c r="Z1497" s="35">
        <v>23.59810014843454</v>
      </c>
      <c r="AA1497" s="35">
        <v>86.438666952288</v>
      </c>
      <c r="AB1497" s="35">
        <v>0.0</v>
      </c>
      <c r="AC1497" s="35">
        <v>0.0</v>
      </c>
      <c r="AD1497" s="35">
        <v>51.15068215064662</v>
      </c>
      <c r="AE1497" s="35">
        <v>87.07223611279872</v>
      </c>
      <c r="AF1497" s="35">
        <v>110.004990223968</v>
      </c>
    </row>
    <row r="1498" ht="15.75" customHeight="1">
      <c r="A1498" s="35" t="s">
        <v>70</v>
      </c>
      <c r="B1498" s="35" t="s">
        <v>6251</v>
      </c>
      <c r="C1498" s="35">
        <v>13698.0</v>
      </c>
      <c r="D1498" s="35" t="s">
        <v>70</v>
      </c>
      <c r="F1498" s="35">
        <v>0.7126030493694866</v>
      </c>
      <c r="G1498" s="35">
        <v>3.308726921091056</v>
      </c>
      <c r="H1498" s="35">
        <v>4.021329970460543</v>
      </c>
      <c r="I1498" s="35">
        <v>94.50209508768</v>
      </c>
      <c r="J1498" s="35">
        <v>0.0</v>
      </c>
      <c r="K1498" s="35">
        <v>0.0</v>
      </c>
      <c r="L1498" s="35">
        <v>0.0</v>
      </c>
      <c r="M1498" s="35">
        <v>0.0</v>
      </c>
      <c r="N1498" s="35">
        <v>0.0</v>
      </c>
      <c r="O1498" s="35">
        <v>0.0</v>
      </c>
      <c r="P1498" s="35">
        <v>0.0</v>
      </c>
      <c r="R1498" s="35">
        <v>0.0</v>
      </c>
      <c r="S1498" s="35">
        <v>0.0</v>
      </c>
      <c r="T1498" s="35">
        <v>30.95390348930882</v>
      </c>
      <c r="U1498" s="35">
        <v>81.1563041602655</v>
      </c>
      <c r="V1498" s="35">
        <v>94.50209508768</v>
      </c>
      <c r="W1498" s="35">
        <v>0.0</v>
      </c>
      <c r="X1498" s="35">
        <v>0.0</v>
      </c>
      <c r="Y1498" s="35">
        <v>0.8479287393696389</v>
      </c>
      <c r="Z1498" s="35">
        <v>19.82737248117692</v>
      </c>
      <c r="AA1498" s="35">
        <v>46.649839705056</v>
      </c>
      <c r="AB1498" s="35">
        <v>0.0</v>
      </c>
      <c r="AC1498" s="35">
        <v>0.0</v>
      </c>
      <c r="AD1498" s="35">
        <v>28.39505814311043</v>
      </c>
      <c r="AE1498" s="35">
        <v>70.6517815542336</v>
      </c>
      <c r="AF1498" s="35">
        <v>86.33708264563201</v>
      </c>
    </row>
    <row r="1499" ht="15.75" customHeight="1">
      <c r="A1499" s="35" t="s">
        <v>70</v>
      </c>
      <c r="B1499" s="35" t="s">
        <v>6252</v>
      </c>
      <c r="C1499" s="35">
        <v>13698.0</v>
      </c>
      <c r="D1499" s="35" t="s">
        <v>70</v>
      </c>
      <c r="F1499" s="35">
        <v>6.195191828649265</v>
      </c>
      <c r="G1499" s="35">
        <v>16.82882565038008</v>
      </c>
      <c r="H1499" s="35">
        <v>23.02401747902934</v>
      </c>
      <c r="I1499" s="35">
        <v>226.298733335136</v>
      </c>
      <c r="J1499" s="35">
        <v>0.0</v>
      </c>
      <c r="K1499" s="35">
        <v>87.28347301430401</v>
      </c>
      <c r="L1499" s="35">
        <v>76.56879421699199</v>
      </c>
      <c r="M1499" s="35">
        <v>0.0</v>
      </c>
      <c r="N1499" s="35">
        <v>0.0</v>
      </c>
      <c r="O1499" s="35">
        <v>0.0</v>
      </c>
      <c r="P1499" s="35">
        <v>0.0</v>
      </c>
      <c r="R1499" s="35">
        <v>0.0</v>
      </c>
      <c r="S1499" s="35">
        <v>49.804130311488</v>
      </c>
      <c r="T1499" s="35">
        <v>87.28855554000961</v>
      </c>
      <c r="U1499" s="35">
        <v>95.42566620078911</v>
      </c>
      <c r="V1499" s="35">
        <v>226.298733335136</v>
      </c>
      <c r="W1499" s="35">
        <v>0.0</v>
      </c>
      <c r="X1499" s="35">
        <v>8.528565657024</v>
      </c>
      <c r="Y1499" s="35">
        <v>30.06227858256002</v>
      </c>
      <c r="Z1499" s="35">
        <v>42.21790887557372</v>
      </c>
      <c r="AA1499" s="35">
        <v>65.885436390816</v>
      </c>
      <c r="AB1499" s="35">
        <v>0.0</v>
      </c>
      <c r="AC1499" s="35">
        <v>34.80324065064</v>
      </c>
      <c r="AD1499" s="35">
        <v>69.212899326816</v>
      </c>
      <c r="AE1499" s="35">
        <v>79.1860334197766</v>
      </c>
      <c r="AF1499" s="35">
        <v>199.957242727872</v>
      </c>
    </row>
    <row r="1500" ht="15.75" customHeight="1">
      <c r="A1500" s="35" t="s">
        <v>70</v>
      </c>
      <c r="B1500" s="35" t="s">
        <v>6253</v>
      </c>
      <c r="C1500" s="35">
        <v>13698.0</v>
      </c>
      <c r="D1500" s="35" t="s">
        <v>70</v>
      </c>
      <c r="F1500" s="35">
        <v>0.2102279218366285</v>
      </c>
      <c r="G1500" s="35">
        <v>0.8869129278105952</v>
      </c>
      <c r="H1500" s="35">
        <v>1.097140849647224</v>
      </c>
      <c r="I1500" s="35">
        <v>59.33276066793599</v>
      </c>
      <c r="J1500" s="35">
        <v>0.0</v>
      </c>
      <c r="K1500" s="35">
        <v>0.0</v>
      </c>
      <c r="L1500" s="35">
        <v>0.0</v>
      </c>
      <c r="M1500" s="35">
        <v>0.0</v>
      </c>
      <c r="N1500" s="35">
        <v>0.0</v>
      </c>
      <c r="O1500" s="35">
        <v>0.0</v>
      </c>
      <c r="P1500" s="35">
        <v>0.0</v>
      </c>
      <c r="R1500" s="35">
        <v>0.0</v>
      </c>
      <c r="S1500" s="35">
        <v>0.0</v>
      </c>
      <c r="T1500" s="35">
        <v>5.697968147424008</v>
      </c>
      <c r="U1500" s="35">
        <v>26.44625751171261</v>
      </c>
      <c r="V1500" s="35">
        <v>59.33276066793599</v>
      </c>
      <c r="W1500" s="35">
        <v>0.0</v>
      </c>
      <c r="X1500" s="35">
        <v>0.0</v>
      </c>
      <c r="Y1500" s="35">
        <v>0.0</v>
      </c>
      <c r="Z1500" s="35">
        <v>6.279233428460145</v>
      </c>
      <c r="AA1500" s="35">
        <v>28.04548912704</v>
      </c>
      <c r="AB1500" s="35">
        <v>0.0</v>
      </c>
      <c r="AC1500" s="35">
        <v>0.0</v>
      </c>
      <c r="AD1500" s="35">
        <v>4.474864846771202</v>
      </c>
      <c r="AE1500" s="35">
        <v>22.88815985848895</v>
      </c>
      <c r="AF1500" s="35">
        <v>59.33276066793599</v>
      </c>
    </row>
    <row r="1501" ht="15.75" customHeight="1">
      <c r="A1501" s="35" t="s">
        <v>70</v>
      </c>
      <c r="B1501" s="35" t="s">
        <v>6254</v>
      </c>
      <c r="C1501" s="35">
        <v>13698.0</v>
      </c>
      <c r="D1501" s="35" t="s">
        <v>70</v>
      </c>
      <c r="F1501" s="35">
        <v>0.1630046822612347</v>
      </c>
      <c r="G1501" s="35">
        <v>0.9717818255485471</v>
      </c>
      <c r="H1501" s="35">
        <v>1.134786507809782</v>
      </c>
      <c r="I1501" s="35">
        <v>91.08267107184001</v>
      </c>
      <c r="J1501" s="35">
        <v>0.0</v>
      </c>
      <c r="K1501" s="35">
        <v>0.0</v>
      </c>
      <c r="L1501" s="35">
        <v>14.765630975424</v>
      </c>
      <c r="M1501" s="35">
        <v>0.0</v>
      </c>
      <c r="N1501" s="35">
        <v>0.0</v>
      </c>
      <c r="O1501" s="35">
        <v>0.0</v>
      </c>
      <c r="P1501" s="35">
        <v>0.0</v>
      </c>
      <c r="R1501" s="35">
        <v>0.0</v>
      </c>
      <c r="S1501" s="35">
        <v>0.0</v>
      </c>
      <c r="T1501" s="35">
        <v>5.6239636600224</v>
      </c>
      <c r="U1501" s="35">
        <v>25.41445938484978</v>
      </c>
      <c r="V1501" s="35">
        <v>91.08267107184001</v>
      </c>
      <c r="W1501" s="35">
        <v>0.0</v>
      </c>
      <c r="X1501" s="35">
        <v>0.0</v>
      </c>
      <c r="Y1501" s="35">
        <v>0.0</v>
      </c>
      <c r="Z1501" s="35">
        <v>3.594387079463007</v>
      </c>
      <c r="AA1501" s="35">
        <v>24.733840084128</v>
      </c>
      <c r="AB1501" s="35">
        <v>0.0</v>
      </c>
      <c r="AC1501" s="35">
        <v>0.0</v>
      </c>
      <c r="AD1501" s="35">
        <v>4.711876504675205</v>
      </c>
      <c r="AE1501" s="35">
        <v>25.41445938484978</v>
      </c>
      <c r="AF1501" s="35">
        <v>66.348830987712</v>
      </c>
    </row>
    <row r="1502" ht="15.75" customHeight="1">
      <c r="A1502" s="35" t="s">
        <v>70</v>
      </c>
      <c r="B1502" s="35" t="s">
        <v>6255</v>
      </c>
      <c r="C1502" s="35">
        <v>13698.0</v>
      </c>
      <c r="D1502" s="35" t="s">
        <v>70</v>
      </c>
      <c r="F1502" s="35">
        <v>0.3121960523703295</v>
      </c>
      <c r="G1502" s="35">
        <v>0.6477120638523227</v>
      </c>
      <c r="H1502" s="35">
        <v>0.9599081162226522</v>
      </c>
      <c r="I1502" s="35">
        <v>66.61584942566401</v>
      </c>
      <c r="J1502" s="35">
        <v>0.0</v>
      </c>
      <c r="K1502" s="35">
        <v>0.0</v>
      </c>
      <c r="L1502" s="35">
        <v>0.0</v>
      </c>
      <c r="M1502" s="35">
        <v>0.0</v>
      </c>
      <c r="N1502" s="35">
        <v>0.0</v>
      </c>
      <c r="O1502" s="35">
        <v>0.0</v>
      </c>
      <c r="P1502" s="35">
        <v>0.0</v>
      </c>
      <c r="R1502" s="35">
        <v>0.0</v>
      </c>
      <c r="S1502" s="35">
        <v>0.0</v>
      </c>
      <c r="T1502" s="35">
        <v>0.0</v>
      </c>
      <c r="U1502" s="35">
        <v>43.10489035738365</v>
      </c>
      <c r="V1502" s="35">
        <v>66.61584942566401</v>
      </c>
      <c r="W1502" s="35">
        <v>0.0</v>
      </c>
      <c r="X1502" s="35">
        <v>0.0</v>
      </c>
      <c r="Y1502" s="35">
        <v>0.0</v>
      </c>
      <c r="Z1502" s="35">
        <v>11.57073192358271</v>
      </c>
      <c r="AA1502" s="35">
        <v>66.61584942566401</v>
      </c>
      <c r="AB1502" s="35">
        <v>0.0</v>
      </c>
      <c r="AC1502" s="35">
        <v>0.0</v>
      </c>
      <c r="AD1502" s="35">
        <v>0.0</v>
      </c>
      <c r="AE1502" s="35">
        <v>31.24440282676598</v>
      </c>
      <c r="AF1502" s="35">
        <v>50.78784984336</v>
      </c>
    </row>
    <row r="1503" ht="15.75" customHeight="1">
      <c r="A1503" s="35" t="s">
        <v>70</v>
      </c>
      <c r="B1503" s="35" t="s">
        <v>6256</v>
      </c>
      <c r="C1503" s="35">
        <v>13698.0</v>
      </c>
      <c r="D1503" s="35" t="s">
        <v>70</v>
      </c>
      <c r="F1503" s="35">
        <v>0.05122496674315062</v>
      </c>
      <c r="G1503" s="35">
        <v>0.2106058621758554</v>
      </c>
      <c r="H1503" s="35">
        <v>0.261830828919006</v>
      </c>
      <c r="I1503" s="35">
        <v>54.231162908832</v>
      </c>
      <c r="J1503" s="35">
        <v>0.0</v>
      </c>
      <c r="K1503" s="35">
        <v>0.0</v>
      </c>
      <c r="L1503" s="35">
        <v>0.0</v>
      </c>
      <c r="M1503" s="35">
        <v>0.0</v>
      </c>
      <c r="N1503" s="35">
        <v>0.0</v>
      </c>
      <c r="O1503" s="35">
        <v>0.0</v>
      </c>
      <c r="P1503" s="35">
        <v>0.0</v>
      </c>
      <c r="R1503" s="35">
        <v>0.0</v>
      </c>
      <c r="S1503" s="35">
        <v>0.0</v>
      </c>
      <c r="T1503" s="35">
        <v>0.0</v>
      </c>
      <c r="U1503" s="35">
        <v>11.33178643021823</v>
      </c>
      <c r="V1503" s="35">
        <v>54.231162908832</v>
      </c>
      <c r="W1503" s="35">
        <v>0.0</v>
      </c>
      <c r="X1503" s="35">
        <v>0.0</v>
      </c>
      <c r="Y1503" s="35">
        <v>0.0</v>
      </c>
      <c r="Z1503" s="35">
        <v>0.0</v>
      </c>
      <c r="AA1503" s="35">
        <v>13.274420527872</v>
      </c>
      <c r="AB1503" s="35">
        <v>0.0</v>
      </c>
      <c r="AC1503" s="35">
        <v>0.0</v>
      </c>
      <c r="AD1503" s="35">
        <v>0.0</v>
      </c>
      <c r="AE1503" s="35">
        <v>3.628109551126908</v>
      </c>
      <c r="AF1503" s="35">
        <v>43.525686409632</v>
      </c>
    </row>
    <row r="1504" ht="15.75" customHeight="1">
      <c r="A1504" s="35" t="s">
        <v>70</v>
      </c>
      <c r="B1504" s="35" t="s">
        <v>6257</v>
      </c>
      <c r="C1504" s="35">
        <v>13698.0</v>
      </c>
      <c r="D1504" s="35" t="s">
        <v>70</v>
      </c>
      <c r="F1504" s="35">
        <v>0.2020925105099167</v>
      </c>
      <c r="G1504" s="35">
        <v>0.4548302515209086</v>
      </c>
      <c r="H1504" s="35">
        <v>0.6569227620308253</v>
      </c>
      <c r="I1504" s="35">
        <v>68.707746664704</v>
      </c>
      <c r="J1504" s="35">
        <v>0.0</v>
      </c>
      <c r="K1504" s="35">
        <v>0.0</v>
      </c>
      <c r="L1504" s="35">
        <v>0.0</v>
      </c>
      <c r="M1504" s="35">
        <v>0.0</v>
      </c>
      <c r="N1504" s="35">
        <v>0.0</v>
      </c>
      <c r="O1504" s="35">
        <v>0.0</v>
      </c>
      <c r="P1504" s="35">
        <v>0.0</v>
      </c>
      <c r="R1504" s="35">
        <v>0.0</v>
      </c>
      <c r="S1504" s="35">
        <v>0.0</v>
      </c>
      <c r="T1504" s="35">
        <v>0.0</v>
      </c>
      <c r="U1504" s="35">
        <v>27.12638954708924</v>
      </c>
      <c r="V1504" s="35">
        <v>68.707746664704</v>
      </c>
      <c r="W1504" s="35">
        <v>0.0</v>
      </c>
      <c r="X1504" s="35">
        <v>0.0</v>
      </c>
      <c r="Y1504" s="35">
        <v>0.0</v>
      </c>
      <c r="Z1504" s="35">
        <v>0.0</v>
      </c>
      <c r="AA1504" s="35">
        <v>68.707746664704</v>
      </c>
      <c r="AB1504" s="35">
        <v>0.0</v>
      </c>
      <c r="AC1504" s="35">
        <v>0.0</v>
      </c>
      <c r="AD1504" s="35">
        <v>0.0</v>
      </c>
      <c r="AE1504" s="35">
        <v>21.63592086336576</v>
      </c>
      <c r="AF1504" s="35">
        <v>42.048620135424</v>
      </c>
    </row>
    <row r="1505" ht="15.75" customHeight="1">
      <c r="A1505" s="35" t="s">
        <v>70</v>
      </c>
      <c r="B1505" s="35" t="s">
        <v>6258</v>
      </c>
      <c r="C1505" s="35">
        <v>13698.0</v>
      </c>
      <c r="D1505" s="35" t="s">
        <v>70</v>
      </c>
      <c r="F1505" s="35">
        <v>0.01605803065864848</v>
      </c>
      <c r="G1505" s="35">
        <v>0.02632589842667419</v>
      </c>
      <c r="H1505" s="35">
        <v>0.04238392908532267</v>
      </c>
      <c r="I1505" s="35">
        <v>2.905779036384</v>
      </c>
      <c r="J1505" s="35">
        <v>0.0</v>
      </c>
      <c r="K1505" s="35">
        <v>0.0</v>
      </c>
      <c r="L1505" s="35">
        <v>0.0</v>
      </c>
      <c r="M1505" s="35">
        <v>0.0</v>
      </c>
      <c r="N1505" s="35">
        <v>0.0</v>
      </c>
      <c r="O1505" s="35">
        <v>0.0</v>
      </c>
      <c r="P1505" s="35">
        <v>0.0</v>
      </c>
      <c r="R1505" s="35">
        <v>0.0</v>
      </c>
      <c r="S1505" s="35">
        <v>0.0</v>
      </c>
      <c r="T1505" s="35">
        <v>0.0</v>
      </c>
      <c r="U1505" s="35">
        <v>1.876269426756479</v>
      </c>
      <c r="V1505" s="35">
        <v>2.905779036384</v>
      </c>
      <c r="W1505" s="35">
        <v>0.0</v>
      </c>
      <c r="X1505" s="35">
        <v>0.0</v>
      </c>
      <c r="Y1505" s="35">
        <v>0.0</v>
      </c>
      <c r="Z1505" s="35">
        <v>0.3912481060185533</v>
      </c>
      <c r="AA1505" s="35">
        <v>2.163240348192</v>
      </c>
      <c r="AB1505" s="35">
        <v>0.0</v>
      </c>
      <c r="AC1505" s="35">
        <v>0.0</v>
      </c>
      <c r="AD1505" s="35">
        <v>0.0</v>
      </c>
      <c r="AE1505" s="35">
        <v>1.498193514800633</v>
      </c>
      <c r="AF1505" s="35">
        <v>2.905779036384</v>
      </c>
    </row>
    <row r="1506" ht="15.75" customHeight="1">
      <c r="A1506" s="35" t="s">
        <v>70</v>
      </c>
      <c r="B1506" s="35" t="s">
        <v>6259</v>
      </c>
      <c r="C1506" s="35">
        <v>13698.0</v>
      </c>
      <c r="D1506" s="35" t="s">
        <v>70</v>
      </c>
      <c r="F1506" s="35">
        <v>0.9266053194945993</v>
      </c>
      <c r="G1506" s="35">
        <v>2.857417796099658</v>
      </c>
      <c r="H1506" s="35">
        <v>3.784023115594257</v>
      </c>
      <c r="I1506" s="35">
        <v>416.493301273056</v>
      </c>
      <c r="J1506" s="35">
        <v>0.0</v>
      </c>
      <c r="K1506" s="35">
        <v>0.0</v>
      </c>
      <c r="L1506" s="35">
        <v>0.0</v>
      </c>
      <c r="M1506" s="35">
        <v>0.0</v>
      </c>
      <c r="N1506" s="35">
        <v>0.0</v>
      </c>
      <c r="O1506" s="35">
        <v>0.0</v>
      </c>
      <c r="P1506" s="35">
        <v>0.0</v>
      </c>
      <c r="R1506" s="35">
        <v>0.0</v>
      </c>
      <c r="S1506" s="35">
        <v>0.0</v>
      </c>
      <c r="T1506" s="35">
        <v>0.0</v>
      </c>
      <c r="U1506" s="35">
        <v>142.4969662180369</v>
      </c>
      <c r="V1506" s="35">
        <v>416.493301273056</v>
      </c>
      <c r="W1506" s="35">
        <v>0.0</v>
      </c>
      <c r="X1506" s="35">
        <v>0.0</v>
      </c>
      <c r="Y1506" s="35">
        <v>0.0</v>
      </c>
      <c r="Z1506" s="35">
        <v>17.70720234385536</v>
      </c>
      <c r="AA1506" s="35">
        <v>247.718291688</v>
      </c>
      <c r="AB1506" s="35">
        <v>0.0</v>
      </c>
      <c r="AC1506" s="35">
        <v>0.0</v>
      </c>
      <c r="AD1506" s="35">
        <v>0.0</v>
      </c>
      <c r="AE1506" s="35">
        <v>100.622132236039</v>
      </c>
      <c r="AF1506" s="35">
        <v>402.963228458784</v>
      </c>
    </row>
    <row r="1507" ht="15.75" customHeight="1">
      <c r="A1507" s="35" t="s">
        <v>70</v>
      </c>
      <c r="B1507" s="35" t="s">
        <v>6260</v>
      </c>
      <c r="C1507" s="35">
        <v>13698.0</v>
      </c>
      <c r="D1507" s="35" t="s">
        <v>70</v>
      </c>
      <c r="F1507" s="35">
        <v>0.4036356847877609</v>
      </c>
      <c r="G1507" s="35">
        <v>3.654679294828062</v>
      </c>
      <c r="H1507" s="35">
        <v>4.058314979615823</v>
      </c>
      <c r="I1507" s="35">
        <v>329.308581254688</v>
      </c>
      <c r="J1507" s="35">
        <v>0.0</v>
      </c>
      <c r="K1507" s="35">
        <v>0.0</v>
      </c>
      <c r="L1507" s="35">
        <v>0.0</v>
      </c>
      <c r="M1507" s="35">
        <v>0.0</v>
      </c>
      <c r="N1507" s="35">
        <v>0.0</v>
      </c>
      <c r="O1507" s="35">
        <v>0.0</v>
      </c>
      <c r="P1507" s="35">
        <v>0.0</v>
      </c>
      <c r="R1507" s="35">
        <v>0.0</v>
      </c>
      <c r="S1507" s="35">
        <v>0.0</v>
      </c>
      <c r="T1507" s="35">
        <v>0.0</v>
      </c>
      <c r="U1507" s="35">
        <v>179.3062677522405</v>
      </c>
      <c r="V1507" s="35">
        <v>329.308581254688</v>
      </c>
      <c r="W1507" s="35">
        <v>0.0</v>
      </c>
      <c r="X1507" s="35">
        <v>0.0</v>
      </c>
      <c r="Y1507" s="35">
        <v>0.0</v>
      </c>
      <c r="Z1507" s="35">
        <v>0.0</v>
      </c>
      <c r="AA1507" s="35">
        <v>178.5004687872</v>
      </c>
      <c r="AB1507" s="35">
        <v>0.0</v>
      </c>
      <c r="AC1507" s="35">
        <v>0.0</v>
      </c>
      <c r="AD1507" s="35">
        <v>0.0</v>
      </c>
      <c r="AE1507" s="35">
        <v>175.432255355548</v>
      </c>
      <c r="AF1507" s="35">
        <v>329.308581254688</v>
      </c>
    </row>
    <row r="1508" ht="15.75" customHeight="1">
      <c r="A1508" s="35" t="s">
        <v>70</v>
      </c>
      <c r="B1508" s="35" t="s">
        <v>6261</v>
      </c>
      <c r="C1508" s="35">
        <v>13698.0</v>
      </c>
      <c r="D1508" s="35" t="s">
        <v>70</v>
      </c>
      <c r="F1508" s="35">
        <v>2.679795089997311</v>
      </c>
      <c r="G1508" s="35">
        <v>3.225784408497616</v>
      </c>
      <c r="H1508" s="35">
        <v>5.905579498494927</v>
      </c>
      <c r="I1508" s="35">
        <v>424.9944877248</v>
      </c>
      <c r="J1508" s="35">
        <v>0.0</v>
      </c>
      <c r="K1508" s="35">
        <v>0.0</v>
      </c>
      <c r="L1508" s="35">
        <v>0.0</v>
      </c>
      <c r="M1508" s="35">
        <v>0.0</v>
      </c>
      <c r="N1508" s="35">
        <v>0.0</v>
      </c>
      <c r="O1508" s="35">
        <v>0.0</v>
      </c>
      <c r="P1508" s="35">
        <v>0.0</v>
      </c>
      <c r="R1508" s="35">
        <v>0.0</v>
      </c>
      <c r="S1508" s="35">
        <v>0.0</v>
      </c>
      <c r="T1508" s="35">
        <v>30.23495828559369</v>
      </c>
      <c r="U1508" s="35">
        <v>157.1042157064531</v>
      </c>
      <c r="V1508" s="35">
        <v>424.9944877248</v>
      </c>
      <c r="W1508" s="35">
        <v>0.0</v>
      </c>
      <c r="X1508" s="35">
        <v>0.0</v>
      </c>
      <c r="Y1508" s="35">
        <v>3.152103876432003</v>
      </c>
      <c r="Z1508" s="35">
        <v>87.10972255907708</v>
      </c>
      <c r="AA1508" s="35">
        <v>363.0284137710721</v>
      </c>
      <c r="AB1508" s="35">
        <v>0.0</v>
      </c>
      <c r="AC1508" s="35">
        <v>0.0</v>
      </c>
      <c r="AD1508" s="35">
        <v>7.327408674700834</v>
      </c>
      <c r="AE1508" s="35">
        <v>98.22044043846711</v>
      </c>
      <c r="AF1508" s="35">
        <v>237.450304369152</v>
      </c>
    </row>
    <row r="1509" ht="15.75" customHeight="1">
      <c r="A1509" s="35" t="s">
        <v>70</v>
      </c>
      <c r="B1509" s="35" t="s">
        <v>6262</v>
      </c>
      <c r="C1509" s="35">
        <v>13698.0</v>
      </c>
      <c r="D1509" s="35" t="s">
        <v>70</v>
      </c>
      <c r="F1509" s="35">
        <v>2.476376879267621</v>
      </c>
      <c r="G1509" s="35">
        <v>6.705069510207212</v>
      </c>
      <c r="H1509" s="35">
        <v>9.181446389474834</v>
      </c>
      <c r="I1509" s="35">
        <v>1066.378669225632</v>
      </c>
      <c r="J1509" s="35">
        <v>0.0</v>
      </c>
      <c r="K1509" s="35">
        <v>0.0</v>
      </c>
      <c r="L1509" s="35">
        <v>0.0</v>
      </c>
      <c r="M1509" s="35">
        <v>0.0</v>
      </c>
      <c r="N1509" s="35">
        <v>0.0</v>
      </c>
      <c r="O1509" s="35">
        <v>0.0</v>
      </c>
      <c r="P1509" s="35">
        <v>0.0</v>
      </c>
      <c r="R1509" s="35">
        <v>0.0</v>
      </c>
      <c r="S1509" s="35">
        <v>0.0</v>
      </c>
      <c r="T1509" s="35">
        <v>32.96538089994253</v>
      </c>
      <c r="U1509" s="35">
        <v>164.122501661435</v>
      </c>
      <c r="V1509" s="35">
        <v>1066.378669225632</v>
      </c>
      <c r="W1509" s="35">
        <v>0.0</v>
      </c>
      <c r="X1509" s="35">
        <v>0.0</v>
      </c>
      <c r="Y1509" s="35">
        <v>0.0</v>
      </c>
      <c r="Z1509" s="35">
        <v>114.2760034763827</v>
      </c>
      <c r="AA1509" s="35">
        <v>193.430335162176</v>
      </c>
      <c r="AB1509" s="35">
        <v>0.0</v>
      </c>
      <c r="AC1509" s="35">
        <v>0.0</v>
      </c>
      <c r="AD1509" s="35">
        <v>7.928117750649673</v>
      </c>
      <c r="AE1509" s="35">
        <v>135.7644036960691</v>
      </c>
      <c r="AF1509" s="35">
        <v>996.1015700905921</v>
      </c>
    </row>
    <row r="1510" ht="15.75" customHeight="1">
      <c r="A1510" s="35" t="s">
        <v>70</v>
      </c>
      <c r="B1510" s="35" t="s">
        <v>6263</v>
      </c>
      <c r="C1510" s="35">
        <v>13698.0</v>
      </c>
      <c r="D1510" s="35" t="s">
        <v>70</v>
      </c>
      <c r="F1510" s="35">
        <v>0.6099240047141767</v>
      </c>
      <c r="G1510" s="35">
        <v>2.574184486217535</v>
      </c>
      <c r="H1510" s="35">
        <v>3.184108490931711</v>
      </c>
      <c r="I1510" s="35">
        <v>168.682351981248</v>
      </c>
      <c r="J1510" s="35">
        <v>0.0</v>
      </c>
      <c r="K1510" s="35">
        <v>0.0</v>
      </c>
      <c r="L1510" s="35">
        <v>0.0</v>
      </c>
      <c r="M1510" s="35">
        <v>0.0</v>
      </c>
      <c r="N1510" s="35">
        <v>0.0</v>
      </c>
      <c r="O1510" s="35">
        <v>0.0</v>
      </c>
      <c r="P1510" s="35">
        <v>0.0</v>
      </c>
      <c r="R1510" s="35">
        <v>0.0</v>
      </c>
      <c r="S1510" s="35">
        <v>0.0</v>
      </c>
      <c r="T1510" s="35">
        <v>17.89922766098884</v>
      </c>
      <c r="U1510" s="35">
        <v>70.75669168209593</v>
      </c>
      <c r="V1510" s="35">
        <v>168.682351981248</v>
      </c>
      <c r="W1510" s="35">
        <v>0.0</v>
      </c>
      <c r="X1510" s="35">
        <v>0.0</v>
      </c>
      <c r="Y1510" s="35">
        <v>0.0</v>
      </c>
      <c r="Z1510" s="35">
        <v>20.45828801455479</v>
      </c>
      <c r="AA1510" s="35">
        <v>47.65050726912</v>
      </c>
      <c r="AB1510" s="35">
        <v>0.0</v>
      </c>
      <c r="AC1510" s="35">
        <v>0.0</v>
      </c>
      <c r="AD1510" s="35">
        <v>14.77965812843521</v>
      </c>
      <c r="AE1510" s="35">
        <v>70.73742707793211</v>
      </c>
      <c r="AF1510" s="35">
        <v>168.282006798528</v>
      </c>
    </row>
    <row r="1511" ht="15.75" customHeight="1">
      <c r="A1511" s="35" t="s">
        <v>70</v>
      </c>
      <c r="B1511" s="35" t="s">
        <v>6264</v>
      </c>
      <c r="C1511" s="35">
        <v>13698.0</v>
      </c>
      <c r="D1511" s="35" t="s">
        <v>70</v>
      </c>
      <c r="F1511" s="35">
        <v>0.9561084646005105</v>
      </c>
      <c r="G1511" s="35">
        <v>1.980191711065622</v>
      </c>
      <c r="H1511" s="35">
        <v>2.936300175666132</v>
      </c>
      <c r="I1511" s="35">
        <v>201.060375211584</v>
      </c>
      <c r="J1511" s="35">
        <v>0.0</v>
      </c>
      <c r="K1511" s="35">
        <v>0.0</v>
      </c>
      <c r="L1511" s="35">
        <v>0.0</v>
      </c>
      <c r="M1511" s="35">
        <v>0.0</v>
      </c>
      <c r="N1511" s="35">
        <v>0.0</v>
      </c>
      <c r="O1511" s="35">
        <v>0.0</v>
      </c>
      <c r="P1511" s="35">
        <v>0.0</v>
      </c>
      <c r="R1511" s="35">
        <v>0.0</v>
      </c>
      <c r="S1511" s="35">
        <v>0.0</v>
      </c>
      <c r="T1511" s="35">
        <v>16.60933869255361</v>
      </c>
      <c r="U1511" s="35">
        <v>71.06572616826814</v>
      </c>
      <c r="V1511" s="35">
        <v>201.060375211584</v>
      </c>
      <c r="W1511" s="35">
        <v>0.0</v>
      </c>
      <c r="X1511" s="35">
        <v>0.0</v>
      </c>
      <c r="Y1511" s="35">
        <v>0.0</v>
      </c>
      <c r="Z1511" s="35">
        <v>25.13367356395383</v>
      </c>
      <c r="AA1511" s="35">
        <v>148.900155151104</v>
      </c>
      <c r="AB1511" s="35">
        <v>0.0</v>
      </c>
      <c r="AC1511" s="35">
        <v>0.0</v>
      </c>
      <c r="AD1511" s="35">
        <v>13.88918770747203</v>
      </c>
      <c r="AE1511" s="35">
        <v>48.0610657539532</v>
      </c>
      <c r="AF1511" s="35">
        <v>147.25983743856</v>
      </c>
    </row>
    <row r="1512" ht="15.75" customHeight="1">
      <c r="A1512" s="35" t="s">
        <v>70</v>
      </c>
      <c r="B1512" s="35" t="s">
        <v>6265</v>
      </c>
      <c r="C1512" s="35">
        <v>13698.0</v>
      </c>
      <c r="D1512" s="35" t="s">
        <v>70</v>
      </c>
      <c r="F1512" s="35">
        <v>0.3992400423512754</v>
      </c>
      <c r="G1512" s="35">
        <v>0.6624957848555088</v>
      </c>
      <c r="H1512" s="35">
        <v>1.061735827206784</v>
      </c>
      <c r="I1512" s="35">
        <v>47.137192788672</v>
      </c>
      <c r="J1512" s="35">
        <v>0.0</v>
      </c>
      <c r="K1512" s="35">
        <v>0.0</v>
      </c>
      <c r="L1512" s="35">
        <v>0.0</v>
      </c>
      <c r="M1512" s="35">
        <v>0.0</v>
      </c>
      <c r="N1512" s="35">
        <v>0.0</v>
      </c>
      <c r="O1512" s="35">
        <v>0.0</v>
      </c>
      <c r="P1512" s="35">
        <v>0.0</v>
      </c>
      <c r="R1512" s="35">
        <v>0.0</v>
      </c>
      <c r="S1512" s="35">
        <v>0.0</v>
      </c>
      <c r="T1512" s="35">
        <v>7.309804381286401</v>
      </c>
      <c r="U1512" s="35">
        <v>23.91434364691003</v>
      </c>
      <c r="V1512" s="35">
        <v>47.137192788672</v>
      </c>
      <c r="W1512" s="35">
        <v>0.0</v>
      </c>
      <c r="X1512" s="35">
        <v>0.0</v>
      </c>
      <c r="Y1512" s="35">
        <v>0.0</v>
      </c>
      <c r="Z1512" s="35">
        <v>10.60736101108991</v>
      </c>
      <c r="AA1512" s="35">
        <v>35.163949008384</v>
      </c>
      <c r="AB1512" s="35">
        <v>0.0</v>
      </c>
      <c r="AC1512" s="35">
        <v>0.0</v>
      </c>
      <c r="AD1512" s="35">
        <v>0.651843301132879</v>
      </c>
      <c r="AE1512" s="35">
        <v>18.39913235411325</v>
      </c>
      <c r="AF1512" s="35">
        <v>42.93255588048</v>
      </c>
    </row>
    <row r="1513" ht="15.75" customHeight="1">
      <c r="A1513" s="35" t="s">
        <v>70</v>
      </c>
      <c r="B1513" s="35" t="s">
        <v>6266</v>
      </c>
      <c r="C1513" s="35">
        <v>13698.0</v>
      </c>
      <c r="D1513" s="35" t="s">
        <v>70</v>
      </c>
      <c r="F1513" s="35">
        <v>0.01423713185005441</v>
      </c>
      <c r="G1513" s="35">
        <v>0.04810504234478773</v>
      </c>
      <c r="H1513" s="35">
        <v>0.06234217419484214</v>
      </c>
      <c r="I1513" s="35">
        <v>16.655324184576</v>
      </c>
      <c r="J1513" s="35">
        <v>0.0</v>
      </c>
      <c r="K1513" s="35">
        <v>0.0</v>
      </c>
      <c r="L1513" s="35">
        <v>0.0</v>
      </c>
      <c r="M1513" s="35">
        <v>0.0</v>
      </c>
      <c r="N1513" s="35">
        <v>0.0</v>
      </c>
      <c r="O1513" s="35">
        <v>0.0</v>
      </c>
      <c r="P1513" s="35">
        <v>0.0</v>
      </c>
      <c r="R1513" s="35">
        <v>0.0</v>
      </c>
      <c r="S1513" s="35">
        <v>0.0</v>
      </c>
      <c r="T1513" s="35">
        <v>0.0</v>
      </c>
      <c r="U1513" s="35">
        <v>0.7543417874227126</v>
      </c>
      <c r="V1513" s="35">
        <v>16.655324184576</v>
      </c>
      <c r="W1513" s="35">
        <v>0.0</v>
      </c>
      <c r="X1513" s="35">
        <v>0.0</v>
      </c>
      <c r="Y1513" s="35">
        <v>0.0</v>
      </c>
      <c r="Z1513" s="35">
        <v>0.09916417115134997</v>
      </c>
      <c r="AA1513" s="35">
        <v>2.308515116544</v>
      </c>
      <c r="AB1513" s="35">
        <v>0.0</v>
      </c>
      <c r="AC1513" s="35">
        <v>0.0</v>
      </c>
      <c r="AD1513" s="35">
        <v>0.0</v>
      </c>
      <c r="AE1513" s="35">
        <v>0.0</v>
      </c>
      <c r="AF1513" s="35">
        <v>16.655324184576</v>
      </c>
    </row>
    <row r="1514" ht="15.75" customHeight="1">
      <c r="A1514" s="35" t="s">
        <v>70</v>
      </c>
      <c r="B1514" s="35" t="s">
        <v>6267</v>
      </c>
      <c r="C1514" s="35">
        <v>13698.0</v>
      </c>
      <c r="D1514" s="35" t="s">
        <v>70</v>
      </c>
      <c r="F1514" s="35">
        <v>21.81940763013822</v>
      </c>
      <c r="G1514" s="35">
        <v>47.47830794146831</v>
      </c>
      <c r="H1514" s="35">
        <v>69.29771557160653</v>
      </c>
      <c r="I1514" s="35">
        <v>1474.739545581792</v>
      </c>
      <c r="J1514" s="35">
        <v>1433.105145487008</v>
      </c>
      <c r="K1514" s="35">
        <v>0.0</v>
      </c>
      <c r="L1514" s="35">
        <v>0.0</v>
      </c>
      <c r="M1514" s="35">
        <v>0.0</v>
      </c>
      <c r="N1514" s="35">
        <v>0.0</v>
      </c>
      <c r="O1514" s="35">
        <v>0.0</v>
      </c>
      <c r="P1514" s="35">
        <v>0.0</v>
      </c>
      <c r="R1514" s="35">
        <v>0.0</v>
      </c>
      <c r="S1514" s="35">
        <v>0.0</v>
      </c>
      <c r="T1514" s="35">
        <v>538.7632219674433</v>
      </c>
      <c r="U1514" s="35">
        <v>1310.12436166045</v>
      </c>
      <c r="V1514" s="35">
        <v>1474.739545581792</v>
      </c>
      <c r="W1514" s="35">
        <v>0.0</v>
      </c>
      <c r="X1514" s="35">
        <v>0.0</v>
      </c>
      <c r="Y1514" s="35">
        <v>115.393628201645</v>
      </c>
      <c r="Z1514" s="35">
        <v>468.2843917067631</v>
      </c>
      <c r="AA1514" s="35">
        <v>1433.105145487008</v>
      </c>
      <c r="AB1514" s="35">
        <v>0.0</v>
      </c>
      <c r="AC1514" s="35">
        <v>0.0</v>
      </c>
      <c r="AD1514" s="35">
        <v>358.0243107971041</v>
      </c>
      <c r="AE1514" s="35">
        <v>997.8931420844178</v>
      </c>
      <c r="AF1514" s="35">
        <v>1448.533200002112</v>
      </c>
    </row>
    <row r="1515" ht="15.75" customHeight="1">
      <c r="A1515" s="35" t="s">
        <v>70</v>
      </c>
      <c r="B1515" s="35" t="s">
        <v>6268</v>
      </c>
      <c r="C1515" s="35">
        <v>13698.0</v>
      </c>
      <c r="D1515" s="35" t="s">
        <v>70</v>
      </c>
      <c r="F1515" s="35">
        <v>0.1714532704569631</v>
      </c>
      <c r="G1515" s="35">
        <v>0.3119937872059829</v>
      </c>
      <c r="H1515" s="35">
        <v>0.483447057662946</v>
      </c>
      <c r="I1515" s="35">
        <v>12.555866163456</v>
      </c>
      <c r="J1515" s="35">
        <v>0.0</v>
      </c>
      <c r="K1515" s="35">
        <v>0.0</v>
      </c>
      <c r="L1515" s="35">
        <v>0.0</v>
      </c>
      <c r="M1515" s="35">
        <v>0.0</v>
      </c>
      <c r="N1515" s="35">
        <v>0.0</v>
      </c>
      <c r="O1515" s="35">
        <v>0.0</v>
      </c>
      <c r="P1515" s="35">
        <v>0.0</v>
      </c>
      <c r="R1515" s="35">
        <v>0.0</v>
      </c>
      <c r="S1515" s="35">
        <v>0.0</v>
      </c>
      <c r="T1515" s="35">
        <v>3.8570315083776</v>
      </c>
      <c r="U1515" s="35">
        <v>7.14045779842752</v>
      </c>
      <c r="V1515" s="35">
        <v>12.555866163456</v>
      </c>
      <c r="W1515" s="35">
        <v>0.0</v>
      </c>
      <c r="X1515" s="35">
        <v>0.0</v>
      </c>
      <c r="Y1515" s="35">
        <v>1.318094205926401</v>
      </c>
      <c r="Z1515" s="35">
        <v>4.17365314293312</v>
      </c>
      <c r="AA1515" s="35">
        <v>8.930886297984</v>
      </c>
      <c r="AB1515" s="35">
        <v>0.0</v>
      </c>
      <c r="AC1515" s="35">
        <v>0.0</v>
      </c>
      <c r="AD1515" s="35">
        <v>2.531947463740801</v>
      </c>
      <c r="AE1515" s="35">
        <v>6.735205491315837</v>
      </c>
      <c r="AF1515" s="35">
        <v>9.608114291328</v>
      </c>
    </row>
    <row r="1516" ht="15.75" customHeight="1">
      <c r="A1516" s="35" t="s">
        <v>70</v>
      </c>
      <c r="B1516" s="35" t="s">
        <v>6269</v>
      </c>
      <c r="C1516" s="35">
        <v>13698.0</v>
      </c>
      <c r="D1516" s="35" t="s">
        <v>70</v>
      </c>
      <c r="F1516" s="35">
        <v>0.0019986340683677</v>
      </c>
      <c r="G1516" s="35">
        <v>0.04819314776120899</v>
      </c>
      <c r="H1516" s="35">
        <v>0.05019178182957669</v>
      </c>
      <c r="I1516" s="35">
        <v>7.837991747712</v>
      </c>
      <c r="J1516" s="35">
        <v>0.0</v>
      </c>
      <c r="K1516" s="35">
        <v>0.0</v>
      </c>
      <c r="L1516" s="35">
        <v>0.0</v>
      </c>
      <c r="M1516" s="35">
        <v>0.0</v>
      </c>
      <c r="N1516" s="35">
        <v>0.0</v>
      </c>
      <c r="O1516" s="35">
        <v>0.0</v>
      </c>
      <c r="P1516" s="35">
        <v>0.0</v>
      </c>
      <c r="R1516" s="35">
        <v>0.0</v>
      </c>
      <c r="S1516" s="35">
        <v>0.0</v>
      </c>
      <c r="T1516" s="35">
        <v>0.0</v>
      </c>
      <c r="U1516" s="35">
        <v>1.81241630789183</v>
      </c>
      <c r="V1516" s="35">
        <v>7.837991747712</v>
      </c>
      <c r="W1516" s="35">
        <v>0.0</v>
      </c>
      <c r="X1516" s="35">
        <v>0.0</v>
      </c>
      <c r="Y1516" s="35">
        <v>0.0</v>
      </c>
      <c r="Z1516" s="35">
        <v>0.0</v>
      </c>
      <c r="AA1516" s="35">
        <v>1.199007339264</v>
      </c>
      <c r="AB1516" s="35">
        <v>0.0</v>
      </c>
      <c r="AC1516" s="35">
        <v>0.0</v>
      </c>
      <c r="AD1516" s="35">
        <v>0.0</v>
      </c>
      <c r="AE1516" s="35">
        <v>1.81241630789183</v>
      </c>
      <c r="AF1516" s="35">
        <v>7.837991747712</v>
      </c>
    </row>
    <row r="1517" ht="15.75" customHeight="1">
      <c r="A1517" s="35" t="s">
        <v>70</v>
      </c>
      <c r="B1517" s="35" t="s">
        <v>6270</v>
      </c>
      <c r="C1517" s="35">
        <v>13698.0</v>
      </c>
      <c r="D1517" s="35" t="s">
        <v>70</v>
      </c>
      <c r="F1517" s="35">
        <v>0.0</v>
      </c>
      <c r="G1517" s="35">
        <v>0.02929190565188544</v>
      </c>
      <c r="H1517" s="35">
        <v>0.02929190565188544</v>
      </c>
      <c r="I1517" s="35">
        <v>10.934624810592</v>
      </c>
      <c r="J1517" s="35">
        <v>0.0</v>
      </c>
      <c r="K1517" s="35">
        <v>0.0</v>
      </c>
      <c r="L1517" s="35">
        <v>0.0</v>
      </c>
      <c r="M1517" s="35">
        <v>0.0</v>
      </c>
      <c r="N1517" s="35">
        <v>0.0</v>
      </c>
      <c r="O1517" s="35">
        <v>0.0</v>
      </c>
      <c r="P1517" s="35">
        <v>0.0</v>
      </c>
      <c r="R1517" s="35">
        <v>0.0</v>
      </c>
      <c r="S1517" s="35">
        <v>0.0</v>
      </c>
      <c r="T1517" s="35">
        <v>0.0</v>
      </c>
      <c r="U1517" s="35">
        <v>0.0</v>
      </c>
      <c r="V1517" s="35">
        <v>10.934624810592</v>
      </c>
      <c r="W1517" s="35">
        <v>0.0</v>
      </c>
      <c r="X1517" s="35">
        <v>0.0</v>
      </c>
      <c r="Y1517" s="35">
        <v>0.0</v>
      </c>
      <c r="Z1517" s="35">
        <v>0.0</v>
      </c>
      <c r="AA1517" s="35">
        <v>0.0</v>
      </c>
      <c r="AB1517" s="35">
        <v>0.0</v>
      </c>
      <c r="AC1517" s="35">
        <v>0.0</v>
      </c>
      <c r="AD1517" s="35">
        <v>0.0</v>
      </c>
      <c r="AE1517" s="35">
        <v>0.0</v>
      </c>
      <c r="AF1517" s="35">
        <v>10.934624810592</v>
      </c>
    </row>
    <row r="1518" ht="15.75" customHeight="1">
      <c r="A1518" s="35" t="s">
        <v>70</v>
      </c>
      <c r="B1518" s="35" t="s">
        <v>6271</v>
      </c>
      <c r="C1518" s="35">
        <v>13698.0</v>
      </c>
      <c r="D1518" s="35" t="s">
        <v>70</v>
      </c>
      <c r="F1518" s="35">
        <v>0.01236209121104442</v>
      </c>
      <c r="G1518" s="35">
        <v>0.05944404389566854</v>
      </c>
      <c r="H1518" s="35">
        <v>0.07180613510671296</v>
      </c>
      <c r="I1518" s="35">
        <v>9.68515770096</v>
      </c>
      <c r="J1518" s="35">
        <v>0.0</v>
      </c>
      <c r="K1518" s="35">
        <v>0.0</v>
      </c>
      <c r="L1518" s="35">
        <v>0.0</v>
      </c>
      <c r="M1518" s="35">
        <v>0.0</v>
      </c>
      <c r="N1518" s="35">
        <v>0.0</v>
      </c>
      <c r="O1518" s="35">
        <v>0.0</v>
      </c>
      <c r="P1518" s="35">
        <v>0.0</v>
      </c>
      <c r="R1518" s="35">
        <v>0.0</v>
      </c>
      <c r="S1518" s="35">
        <v>0.0</v>
      </c>
      <c r="T1518" s="35">
        <v>0.0</v>
      </c>
      <c r="U1518" s="35">
        <v>2.602701165052759</v>
      </c>
      <c r="V1518" s="35">
        <v>9.68515770096</v>
      </c>
      <c r="W1518" s="35">
        <v>0.0</v>
      </c>
      <c r="X1518" s="35">
        <v>0.0</v>
      </c>
      <c r="Y1518" s="35">
        <v>0.0</v>
      </c>
      <c r="Z1518" s="35">
        <v>0.0</v>
      </c>
      <c r="AA1518" s="35">
        <v>4.965581269152</v>
      </c>
      <c r="AB1518" s="35">
        <v>0.0</v>
      </c>
      <c r="AC1518" s="35">
        <v>0.0</v>
      </c>
      <c r="AD1518" s="35">
        <v>0.0</v>
      </c>
      <c r="AE1518" s="35">
        <v>0.05115011497339349</v>
      </c>
      <c r="AF1518" s="35">
        <v>9.68515770096</v>
      </c>
    </row>
    <row r="1519" ht="15.75" customHeight="1">
      <c r="A1519" s="35" t="s">
        <v>70</v>
      </c>
      <c r="B1519" s="35" t="s">
        <v>6272</v>
      </c>
      <c r="C1519" s="35">
        <v>13698.0</v>
      </c>
      <c r="D1519" s="35" t="s">
        <v>70</v>
      </c>
      <c r="F1519" s="35">
        <v>0.03086313670684679</v>
      </c>
      <c r="G1519" s="35">
        <v>0.0</v>
      </c>
      <c r="H1519" s="35">
        <v>0.03086313670684679</v>
      </c>
      <c r="I1519" s="35">
        <v>4.34921622912</v>
      </c>
      <c r="J1519" s="35">
        <v>0.0</v>
      </c>
      <c r="K1519" s="35">
        <v>0.0</v>
      </c>
      <c r="L1519" s="35">
        <v>0.0</v>
      </c>
      <c r="M1519" s="35">
        <v>0.0</v>
      </c>
      <c r="N1519" s="35">
        <v>0.0</v>
      </c>
      <c r="O1519" s="35">
        <v>0.0</v>
      </c>
      <c r="P1519" s="35">
        <v>0.0</v>
      </c>
      <c r="R1519" s="35">
        <v>0.0</v>
      </c>
      <c r="S1519" s="35">
        <v>0.0</v>
      </c>
      <c r="T1519" s="35">
        <v>0.0</v>
      </c>
      <c r="U1519" s="35">
        <v>0.7724057651251012</v>
      </c>
      <c r="V1519" s="35">
        <v>4.34921622912</v>
      </c>
      <c r="W1519" s="35">
        <v>0.0</v>
      </c>
      <c r="X1519" s="35">
        <v>0.0</v>
      </c>
      <c r="Y1519" s="35">
        <v>0.0</v>
      </c>
      <c r="Z1519" s="35">
        <v>0.7724057651251012</v>
      </c>
      <c r="AA1519" s="35">
        <v>4.34921622912</v>
      </c>
      <c r="AB1519" s="35">
        <v>0.0</v>
      </c>
      <c r="AC1519" s="35">
        <v>0.0</v>
      </c>
      <c r="AD1519" s="35">
        <v>0.0</v>
      </c>
      <c r="AE1519" s="35">
        <v>0.0</v>
      </c>
      <c r="AF1519" s="35">
        <v>0.0</v>
      </c>
    </row>
    <row r="1520" ht="15.75" customHeight="1">
      <c r="A1520" s="35" t="s">
        <v>70</v>
      </c>
      <c r="B1520" s="35" t="s">
        <v>6273</v>
      </c>
      <c r="C1520" s="35">
        <v>13698.0</v>
      </c>
      <c r="D1520" s="35" t="s">
        <v>70</v>
      </c>
      <c r="F1520" s="35">
        <v>0.05961642885656626</v>
      </c>
      <c r="G1520" s="35">
        <v>0.03550548956255363</v>
      </c>
      <c r="H1520" s="35">
        <v>0.09512191841911989</v>
      </c>
      <c r="I1520" s="35">
        <v>10.936853794944</v>
      </c>
      <c r="J1520" s="35">
        <v>0.0</v>
      </c>
      <c r="K1520" s="35">
        <v>0.0</v>
      </c>
      <c r="L1520" s="35">
        <v>0.0</v>
      </c>
      <c r="M1520" s="35">
        <v>0.0</v>
      </c>
      <c r="N1520" s="35">
        <v>0.0</v>
      </c>
      <c r="O1520" s="35">
        <v>0.0</v>
      </c>
      <c r="P1520" s="35">
        <v>0.0</v>
      </c>
      <c r="R1520" s="35">
        <v>0.0</v>
      </c>
      <c r="S1520" s="35">
        <v>0.0</v>
      </c>
      <c r="T1520" s="35">
        <v>0.0</v>
      </c>
      <c r="U1520" s="35">
        <v>4.250920333766391</v>
      </c>
      <c r="V1520" s="35">
        <v>10.936853794944</v>
      </c>
      <c r="W1520" s="35">
        <v>0.0</v>
      </c>
      <c r="X1520" s="35">
        <v>0.0</v>
      </c>
      <c r="Y1520" s="35">
        <v>0.0</v>
      </c>
      <c r="Z1520" s="35">
        <v>0.784641774994553</v>
      </c>
      <c r="AA1520" s="35">
        <v>10.936853794944</v>
      </c>
      <c r="AB1520" s="35">
        <v>0.0</v>
      </c>
      <c r="AC1520" s="35">
        <v>0.0</v>
      </c>
      <c r="AD1520" s="35">
        <v>0.0</v>
      </c>
      <c r="AE1520" s="35">
        <v>0.0</v>
      </c>
      <c r="AF1520" s="35">
        <v>6.495459024096</v>
      </c>
    </row>
    <row r="1521" ht="15.75" customHeight="1">
      <c r="A1521" s="35" t="s">
        <v>70</v>
      </c>
      <c r="B1521" s="35" t="s">
        <v>6274</v>
      </c>
      <c r="C1521" s="35">
        <v>13698.0</v>
      </c>
      <c r="D1521" s="35" t="s">
        <v>70</v>
      </c>
      <c r="F1521" s="35">
        <v>0.02706065874872341</v>
      </c>
      <c r="G1521" s="35">
        <v>0.06339101940242028</v>
      </c>
      <c r="H1521" s="35">
        <v>0.0904516781511437</v>
      </c>
      <c r="I1521" s="35">
        <v>20.738139373728</v>
      </c>
      <c r="J1521" s="35">
        <v>0.0</v>
      </c>
      <c r="K1521" s="35">
        <v>0.0</v>
      </c>
      <c r="L1521" s="35">
        <v>0.0</v>
      </c>
      <c r="M1521" s="35">
        <v>0.0</v>
      </c>
      <c r="N1521" s="35">
        <v>0.0</v>
      </c>
      <c r="O1521" s="35">
        <v>0.0</v>
      </c>
      <c r="P1521" s="35">
        <v>0.0</v>
      </c>
      <c r="R1521" s="35">
        <v>0.0</v>
      </c>
      <c r="S1521" s="35">
        <v>0.0</v>
      </c>
      <c r="T1521" s="35">
        <v>0.0</v>
      </c>
      <c r="U1521" s="35">
        <v>1.988043060890876</v>
      </c>
      <c r="V1521" s="35">
        <v>20.738139373728</v>
      </c>
      <c r="W1521" s="35">
        <v>0.0</v>
      </c>
      <c r="X1521" s="35">
        <v>0.0</v>
      </c>
      <c r="Y1521" s="35">
        <v>0.0</v>
      </c>
      <c r="Z1521" s="35">
        <v>0.0</v>
      </c>
      <c r="AA1521" s="35">
        <v>8.43134189184</v>
      </c>
      <c r="AB1521" s="35">
        <v>0.0</v>
      </c>
      <c r="AC1521" s="35">
        <v>0.0</v>
      </c>
      <c r="AD1521" s="35">
        <v>0.0</v>
      </c>
      <c r="AE1521" s="35">
        <v>1.560370260879352</v>
      </c>
      <c r="AF1521" s="35">
        <v>14.218536697344</v>
      </c>
    </row>
    <row r="1522" ht="15.75" customHeight="1">
      <c r="A1522" s="35" t="s">
        <v>70</v>
      </c>
      <c r="B1522" s="35" t="s">
        <v>6275</v>
      </c>
      <c r="C1522" s="35">
        <v>13698.0</v>
      </c>
      <c r="D1522" s="35" t="s">
        <v>70</v>
      </c>
      <c r="F1522" s="35">
        <v>0.0</v>
      </c>
      <c r="G1522" s="35">
        <v>0.08825863523520913</v>
      </c>
      <c r="H1522" s="35">
        <v>0.08825863523520913</v>
      </c>
      <c r="I1522" s="35">
        <v>22.687551708192</v>
      </c>
      <c r="J1522" s="35">
        <v>0.0</v>
      </c>
      <c r="K1522" s="35">
        <v>0.0</v>
      </c>
      <c r="L1522" s="35">
        <v>0.0</v>
      </c>
      <c r="M1522" s="35">
        <v>0.0</v>
      </c>
      <c r="N1522" s="35">
        <v>0.0</v>
      </c>
      <c r="O1522" s="35">
        <v>0.0</v>
      </c>
      <c r="P1522" s="35">
        <v>0.0</v>
      </c>
      <c r="R1522" s="35">
        <v>0.0</v>
      </c>
      <c r="S1522" s="35">
        <v>0.0</v>
      </c>
      <c r="T1522" s="35">
        <v>0.0</v>
      </c>
      <c r="U1522" s="35">
        <v>2.221090657712618</v>
      </c>
      <c r="V1522" s="35">
        <v>22.687551708192</v>
      </c>
      <c r="W1522" s="35">
        <v>0.0</v>
      </c>
      <c r="X1522" s="35">
        <v>0.0</v>
      </c>
      <c r="Y1522" s="35">
        <v>0.0</v>
      </c>
      <c r="Z1522" s="35">
        <v>0.0</v>
      </c>
      <c r="AA1522" s="35">
        <v>0.0</v>
      </c>
      <c r="AB1522" s="35">
        <v>0.0</v>
      </c>
      <c r="AC1522" s="35">
        <v>0.0</v>
      </c>
      <c r="AD1522" s="35">
        <v>0.0</v>
      </c>
      <c r="AE1522" s="35">
        <v>2.221090657712618</v>
      </c>
      <c r="AF1522" s="35">
        <v>22.687551708192</v>
      </c>
    </row>
    <row r="1523" ht="15.75" customHeight="1">
      <c r="A1523" s="35" t="s">
        <v>70</v>
      </c>
      <c r="B1523" s="35" t="s">
        <v>6276</v>
      </c>
      <c r="C1523" s="35">
        <v>13698.0</v>
      </c>
      <c r="D1523" s="35" t="s">
        <v>70</v>
      </c>
      <c r="F1523" s="35">
        <v>0.06848653709969467</v>
      </c>
      <c r="G1523" s="35">
        <v>0.09223640165367053</v>
      </c>
      <c r="H1523" s="35">
        <v>0.1607229387533652</v>
      </c>
      <c r="I1523" s="35">
        <v>16.799803925184</v>
      </c>
      <c r="J1523" s="35">
        <v>0.0</v>
      </c>
      <c r="K1523" s="35">
        <v>0.0</v>
      </c>
      <c r="L1523" s="35">
        <v>0.0</v>
      </c>
      <c r="M1523" s="35">
        <v>0.0</v>
      </c>
      <c r="N1523" s="35">
        <v>0.0</v>
      </c>
      <c r="O1523" s="35">
        <v>0.0</v>
      </c>
      <c r="P1523" s="35">
        <v>0.0</v>
      </c>
      <c r="R1523" s="35">
        <v>0.0</v>
      </c>
      <c r="S1523" s="35">
        <v>0.0</v>
      </c>
      <c r="T1523" s="35">
        <v>0.0</v>
      </c>
      <c r="U1523" s="35">
        <v>5.586192306374396</v>
      </c>
      <c r="V1523" s="35">
        <v>16.799803925184</v>
      </c>
      <c r="W1523" s="35">
        <v>0.0</v>
      </c>
      <c r="X1523" s="35">
        <v>0.0</v>
      </c>
      <c r="Y1523" s="35">
        <v>0.0</v>
      </c>
      <c r="Z1523" s="35">
        <v>1.828211738250224</v>
      </c>
      <c r="AA1523" s="35">
        <v>16.799803925184</v>
      </c>
      <c r="AB1523" s="35">
        <v>0.0</v>
      </c>
      <c r="AC1523" s="35">
        <v>0.0</v>
      </c>
      <c r="AD1523" s="35">
        <v>0.0</v>
      </c>
      <c r="AE1523" s="35">
        <v>3.648320814257278</v>
      </c>
      <c r="AF1523" s="35">
        <v>9.367891571808</v>
      </c>
    </row>
    <row r="1524" ht="15.75" customHeight="1">
      <c r="A1524" s="35" t="s">
        <v>70</v>
      </c>
      <c r="B1524" s="35" t="s">
        <v>6277</v>
      </c>
      <c r="C1524" s="35">
        <v>13698.0</v>
      </c>
      <c r="D1524" s="35" t="s">
        <v>70</v>
      </c>
      <c r="F1524" s="35">
        <v>0.01459224346979448</v>
      </c>
      <c r="G1524" s="35">
        <v>0.08838135743528486</v>
      </c>
      <c r="H1524" s="35">
        <v>0.1029736009050793</v>
      </c>
      <c r="I1524" s="35">
        <v>32.486497956864</v>
      </c>
      <c r="J1524" s="35">
        <v>0.0</v>
      </c>
      <c r="K1524" s="35">
        <v>0.0</v>
      </c>
      <c r="L1524" s="35">
        <v>0.0</v>
      </c>
      <c r="M1524" s="35">
        <v>0.0</v>
      </c>
      <c r="N1524" s="35">
        <v>0.0</v>
      </c>
      <c r="O1524" s="35">
        <v>0.0</v>
      </c>
      <c r="P1524" s="35">
        <v>0.0</v>
      </c>
      <c r="R1524" s="35">
        <v>0.0</v>
      </c>
      <c r="S1524" s="35">
        <v>0.0</v>
      </c>
      <c r="T1524" s="35">
        <v>0.0</v>
      </c>
      <c r="U1524" s="35">
        <v>0.03974742551804385</v>
      </c>
      <c r="V1524" s="35">
        <v>32.486497956864</v>
      </c>
      <c r="W1524" s="35">
        <v>0.0</v>
      </c>
      <c r="X1524" s="35">
        <v>0.0</v>
      </c>
      <c r="Y1524" s="35">
        <v>0.0</v>
      </c>
      <c r="Z1524" s="35">
        <v>0.0</v>
      </c>
      <c r="AA1524" s="35">
        <v>6.766710971328001</v>
      </c>
      <c r="AB1524" s="35">
        <v>0.0</v>
      </c>
      <c r="AC1524" s="35">
        <v>0.0</v>
      </c>
      <c r="AD1524" s="35">
        <v>0.0</v>
      </c>
      <c r="AE1524" s="35">
        <v>0.0</v>
      </c>
      <c r="AF1524" s="35">
        <v>25.719786985536</v>
      </c>
    </row>
    <row r="1525" ht="15.75" customHeight="1">
      <c r="A1525" s="35" t="s">
        <v>70</v>
      </c>
      <c r="B1525" s="35" t="s">
        <v>6278</v>
      </c>
      <c r="C1525" s="35">
        <v>13698.0</v>
      </c>
      <c r="D1525" s="35" t="s">
        <v>70</v>
      </c>
      <c r="F1525" s="35">
        <v>0.05066125059213604</v>
      </c>
      <c r="G1525" s="35">
        <v>0.06399631648876497</v>
      </c>
      <c r="H1525" s="35">
        <v>0.114657567080901</v>
      </c>
      <c r="I1525" s="35">
        <v>29.082993335424</v>
      </c>
      <c r="J1525" s="35">
        <v>0.0</v>
      </c>
      <c r="K1525" s="35">
        <v>0.0</v>
      </c>
      <c r="L1525" s="35">
        <v>0.0</v>
      </c>
      <c r="M1525" s="35">
        <v>0.0</v>
      </c>
      <c r="N1525" s="35">
        <v>0.0</v>
      </c>
      <c r="O1525" s="35">
        <v>0.0</v>
      </c>
      <c r="P1525" s="35">
        <v>0.0</v>
      </c>
      <c r="R1525" s="35">
        <v>0.0</v>
      </c>
      <c r="S1525" s="35">
        <v>0.0</v>
      </c>
      <c r="T1525" s="35">
        <v>0.0</v>
      </c>
      <c r="U1525" s="35">
        <v>3.50074901320702</v>
      </c>
      <c r="V1525" s="35">
        <v>29.082993335424</v>
      </c>
      <c r="W1525" s="35">
        <v>0.0</v>
      </c>
      <c r="X1525" s="35">
        <v>0.0</v>
      </c>
      <c r="Y1525" s="35">
        <v>0.0</v>
      </c>
      <c r="Z1525" s="35">
        <v>2.017177431212151</v>
      </c>
      <c r="AA1525" s="35">
        <v>8.454096264096</v>
      </c>
      <c r="AB1525" s="35">
        <v>0.0</v>
      </c>
      <c r="AC1525" s="35">
        <v>0.0</v>
      </c>
      <c r="AD1525" s="35">
        <v>0.0</v>
      </c>
      <c r="AE1525" s="35">
        <v>0.0</v>
      </c>
      <c r="AF1525" s="35">
        <v>20.628897071328</v>
      </c>
    </row>
    <row r="1526" ht="15.75" customHeight="1">
      <c r="A1526" s="35" t="s">
        <v>70</v>
      </c>
      <c r="B1526" s="35" t="s">
        <v>6279</v>
      </c>
      <c r="C1526" s="35">
        <v>13698.0</v>
      </c>
      <c r="D1526" s="35" t="s">
        <v>70</v>
      </c>
      <c r="F1526" s="35">
        <v>0.03643661114712092</v>
      </c>
      <c r="G1526" s="35">
        <v>0.06841085769184836</v>
      </c>
      <c r="H1526" s="35">
        <v>0.1048474688389693</v>
      </c>
      <c r="I1526" s="35">
        <v>12.53803698</v>
      </c>
      <c r="J1526" s="35">
        <v>0.0</v>
      </c>
      <c r="K1526" s="35">
        <v>0.0</v>
      </c>
      <c r="L1526" s="35">
        <v>0.0</v>
      </c>
      <c r="M1526" s="35">
        <v>0.0</v>
      </c>
      <c r="N1526" s="35">
        <v>0.0</v>
      </c>
      <c r="O1526" s="35">
        <v>0.0</v>
      </c>
      <c r="P1526" s="35">
        <v>0.0</v>
      </c>
      <c r="R1526" s="35">
        <v>0.0</v>
      </c>
      <c r="S1526" s="35">
        <v>0.0</v>
      </c>
      <c r="T1526" s="35">
        <v>0.0</v>
      </c>
      <c r="U1526" s="35">
        <v>4.790602025072618</v>
      </c>
      <c r="V1526" s="35">
        <v>12.53803698</v>
      </c>
      <c r="W1526" s="35">
        <v>0.0</v>
      </c>
      <c r="X1526" s="35">
        <v>0.0</v>
      </c>
      <c r="Y1526" s="35">
        <v>0.0</v>
      </c>
      <c r="Z1526" s="35">
        <v>0.005470942780795024</v>
      </c>
      <c r="AA1526" s="35">
        <v>6.01384392</v>
      </c>
      <c r="AB1526" s="35">
        <v>0.0</v>
      </c>
      <c r="AC1526" s="35">
        <v>0.0</v>
      </c>
      <c r="AD1526" s="35">
        <v>0.0</v>
      </c>
      <c r="AE1526" s="35">
        <v>0.06611564832761987</v>
      </c>
      <c r="AF1526" s="35">
        <v>12.53803698</v>
      </c>
    </row>
    <row r="1527" ht="15.75" customHeight="1">
      <c r="A1527" s="35" t="s">
        <v>70</v>
      </c>
      <c r="B1527" s="35" t="s">
        <v>6280</v>
      </c>
      <c r="C1527" s="35">
        <v>13698.0</v>
      </c>
      <c r="D1527" s="35" t="s">
        <v>70</v>
      </c>
      <c r="F1527" s="35">
        <v>0.0342637195581114</v>
      </c>
      <c r="G1527" s="35">
        <v>0.05135471590236824</v>
      </c>
      <c r="H1527" s="35">
        <v>0.08561843546047965</v>
      </c>
      <c r="I1527" s="35">
        <v>30.808381707936</v>
      </c>
      <c r="J1527" s="35">
        <v>0.0</v>
      </c>
      <c r="K1527" s="35">
        <v>0.0</v>
      </c>
      <c r="L1527" s="35">
        <v>0.0</v>
      </c>
      <c r="M1527" s="35">
        <v>0.0</v>
      </c>
      <c r="N1527" s="35">
        <v>0.0</v>
      </c>
      <c r="O1527" s="35">
        <v>0.0</v>
      </c>
      <c r="P1527" s="35">
        <v>0.0</v>
      </c>
      <c r="R1527" s="35">
        <v>0.0</v>
      </c>
      <c r="S1527" s="35">
        <v>0.0</v>
      </c>
      <c r="T1527" s="35">
        <v>0.0</v>
      </c>
      <c r="U1527" s="35">
        <v>0.0</v>
      </c>
      <c r="V1527" s="35">
        <v>30.808381707936</v>
      </c>
      <c r="W1527" s="35">
        <v>0.0</v>
      </c>
      <c r="X1527" s="35">
        <v>0.0</v>
      </c>
      <c r="Y1527" s="35">
        <v>0.0</v>
      </c>
      <c r="Z1527" s="35">
        <v>0.0</v>
      </c>
      <c r="AA1527" s="35">
        <v>6.865655053824001</v>
      </c>
      <c r="AB1527" s="35">
        <v>0.0</v>
      </c>
      <c r="AC1527" s="35">
        <v>0.0</v>
      </c>
      <c r="AD1527" s="35">
        <v>0.0</v>
      </c>
      <c r="AE1527" s="35">
        <v>0.0</v>
      </c>
      <c r="AF1527" s="35">
        <v>30.808381707936</v>
      </c>
    </row>
    <row r="1528" ht="15.75" customHeight="1">
      <c r="A1528" s="35" t="s">
        <v>70</v>
      </c>
      <c r="B1528" s="35" t="s">
        <v>6281</v>
      </c>
      <c r="C1528" s="35">
        <v>13698.0</v>
      </c>
      <c r="D1528" s="35" t="s">
        <v>70</v>
      </c>
      <c r="F1528" s="35">
        <v>0.0476571084679102</v>
      </c>
      <c r="G1528" s="35">
        <v>0.04525208227809945</v>
      </c>
      <c r="H1528" s="35">
        <v>0.09290919074600965</v>
      </c>
      <c r="I1528" s="35">
        <v>37.090962230112</v>
      </c>
      <c r="J1528" s="35">
        <v>0.0</v>
      </c>
      <c r="K1528" s="35">
        <v>0.0</v>
      </c>
      <c r="L1528" s="35">
        <v>0.0</v>
      </c>
      <c r="M1528" s="35">
        <v>0.0</v>
      </c>
      <c r="N1528" s="35">
        <v>0.0</v>
      </c>
      <c r="O1528" s="35">
        <v>0.0</v>
      </c>
      <c r="P1528" s="35">
        <v>0.0</v>
      </c>
      <c r="R1528" s="35">
        <v>0.0</v>
      </c>
      <c r="S1528" s="35">
        <v>0.0</v>
      </c>
      <c r="T1528" s="35">
        <v>0.0</v>
      </c>
      <c r="U1528" s="35">
        <v>0.0</v>
      </c>
      <c r="V1528" s="35">
        <v>37.090962230112</v>
      </c>
      <c r="W1528" s="35">
        <v>0.0</v>
      </c>
      <c r="X1528" s="35">
        <v>0.0</v>
      </c>
      <c r="Y1528" s="35">
        <v>0.0</v>
      </c>
      <c r="Z1528" s="35">
        <v>0.0</v>
      </c>
      <c r="AA1528" s="35">
        <v>25.698932175168</v>
      </c>
      <c r="AB1528" s="35">
        <v>0.0</v>
      </c>
      <c r="AC1528" s="35">
        <v>0.0</v>
      </c>
      <c r="AD1528" s="35">
        <v>0.0</v>
      </c>
      <c r="AE1528" s="35">
        <v>0.0</v>
      </c>
      <c r="AF1528" s="35">
        <v>11.392030054944</v>
      </c>
    </row>
    <row r="1529" ht="15.75" customHeight="1">
      <c r="A1529" s="35" t="s">
        <v>70</v>
      </c>
      <c r="B1529" s="35" t="s">
        <v>6282</v>
      </c>
      <c r="C1529" s="35">
        <v>13698.0</v>
      </c>
      <c r="D1529" s="35" t="s">
        <v>70</v>
      </c>
      <c r="F1529" s="35">
        <v>0.02667192808679292</v>
      </c>
      <c r="G1529" s="35">
        <v>0.01362849161200562</v>
      </c>
      <c r="H1529" s="35">
        <v>0.04030041969879854</v>
      </c>
      <c r="I1529" s="35">
        <v>17.744530495104</v>
      </c>
      <c r="J1529" s="35">
        <v>0.0</v>
      </c>
      <c r="K1529" s="35">
        <v>0.0</v>
      </c>
      <c r="L1529" s="35">
        <v>0.0</v>
      </c>
      <c r="M1529" s="35">
        <v>0.0</v>
      </c>
      <c r="N1529" s="35">
        <v>0.0</v>
      </c>
      <c r="O1529" s="35">
        <v>0.0</v>
      </c>
      <c r="P1529" s="35">
        <v>0.0</v>
      </c>
      <c r="R1529" s="35">
        <v>0.0</v>
      </c>
      <c r="S1529" s="35">
        <v>0.0</v>
      </c>
      <c r="T1529" s="35">
        <v>0.0</v>
      </c>
      <c r="U1529" s="35">
        <v>0.0</v>
      </c>
      <c r="V1529" s="35">
        <v>17.744530495104</v>
      </c>
      <c r="W1529" s="35">
        <v>0.0</v>
      </c>
      <c r="X1529" s="35">
        <v>0.0</v>
      </c>
      <c r="Y1529" s="35">
        <v>0.0</v>
      </c>
      <c r="Z1529" s="35">
        <v>0.0</v>
      </c>
      <c r="AA1529" s="35">
        <v>16.000846795584</v>
      </c>
      <c r="AB1529" s="35">
        <v>0.0</v>
      </c>
      <c r="AC1529" s="35">
        <v>0.0</v>
      </c>
      <c r="AD1529" s="35">
        <v>0.0</v>
      </c>
      <c r="AE1529" s="35">
        <v>0.0</v>
      </c>
      <c r="AF1529" s="35">
        <v>6.432230903615999</v>
      </c>
    </row>
    <row r="1530" ht="15.75" customHeight="1">
      <c r="A1530" s="35" t="s">
        <v>70</v>
      </c>
      <c r="B1530" s="35" t="s">
        <v>6283</v>
      </c>
      <c r="C1530" s="35">
        <v>13698.0</v>
      </c>
      <c r="D1530" s="35" t="s">
        <v>70</v>
      </c>
      <c r="F1530" s="35">
        <v>0.03184593268565547</v>
      </c>
      <c r="G1530" s="35">
        <v>0.09167123943551608</v>
      </c>
      <c r="H1530" s="35">
        <v>0.1235171721211716</v>
      </c>
      <c r="I1530" s="35">
        <v>24.386501236608</v>
      </c>
      <c r="J1530" s="35">
        <v>0.0</v>
      </c>
      <c r="K1530" s="35">
        <v>0.0</v>
      </c>
      <c r="L1530" s="35">
        <v>0.0</v>
      </c>
      <c r="M1530" s="35">
        <v>0.0</v>
      </c>
      <c r="N1530" s="35">
        <v>0.0</v>
      </c>
      <c r="O1530" s="35">
        <v>0.0</v>
      </c>
      <c r="P1530" s="35">
        <v>0.0</v>
      </c>
      <c r="R1530" s="35">
        <v>0.0</v>
      </c>
      <c r="S1530" s="35">
        <v>0.0</v>
      </c>
      <c r="T1530" s="35">
        <v>0.0</v>
      </c>
      <c r="U1530" s="35">
        <v>1.309542431057273</v>
      </c>
      <c r="V1530" s="35">
        <v>24.386501236608</v>
      </c>
      <c r="W1530" s="35">
        <v>0.0</v>
      </c>
      <c r="X1530" s="35">
        <v>0.0</v>
      </c>
      <c r="Y1530" s="35">
        <v>0.0</v>
      </c>
      <c r="Z1530" s="35">
        <v>0.0</v>
      </c>
      <c r="AA1530" s="35">
        <v>13.312796630112</v>
      </c>
      <c r="AB1530" s="35">
        <v>0.0</v>
      </c>
      <c r="AC1530" s="35">
        <v>0.0</v>
      </c>
      <c r="AD1530" s="35">
        <v>0.0</v>
      </c>
      <c r="AE1530" s="35">
        <v>1.309542431057273</v>
      </c>
      <c r="AF1530" s="35">
        <v>17.703608904576</v>
      </c>
    </row>
    <row r="1531" ht="15.75" customHeight="1">
      <c r="A1531" s="35" t="s">
        <v>70</v>
      </c>
      <c r="B1531" s="35" t="s">
        <v>6284</v>
      </c>
      <c r="C1531" s="35">
        <v>13698.0</v>
      </c>
      <c r="D1531" s="35" t="s">
        <v>70</v>
      </c>
      <c r="F1531" s="35">
        <v>0.4230021355189323</v>
      </c>
      <c r="G1531" s="35">
        <v>0.1844821104765914</v>
      </c>
      <c r="H1531" s="35">
        <v>0.6074842459955236</v>
      </c>
      <c r="I1531" s="35">
        <v>17.257788350208</v>
      </c>
      <c r="J1531" s="35">
        <v>0.0</v>
      </c>
      <c r="K1531" s="35">
        <v>0.0</v>
      </c>
      <c r="L1531" s="35">
        <v>0.0</v>
      </c>
      <c r="M1531" s="35">
        <v>0.0</v>
      </c>
      <c r="N1531" s="35">
        <v>0.0</v>
      </c>
      <c r="O1531" s="35">
        <v>0.0</v>
      </c>
      <c r="P1531" s="35">
        <v>0.0</v>
      </c>
      <c r="R1531" s="35">
        <v>0.0</v>
      </c>
      <c r="S1531" s="35">
        <v>0.0</v>
      </c>
      <c r="T1531" s="35">
        <v>5.33474742306241</v>
      </c>
      <c r="U1531" s="35">
        <v>11.45022255474048</v>
      </c>
      <c r="V1531" s="35">
        <v>17.257788350208</v>
      </c>
      <c r="W1531" s="35">
        <v>0.0</v>
      </c>
      <c r="X1531" s="35">
        <v>0.0</v>
      </c>
      <c r="Y1531" s="35">
        <v>3.8048636932992</v>
      </c>
      <c r="Z1531" s="35">
        <v>9.133807779855356</v>
      </c>
      <c r="AA1531" s="35">
        <v>17.166837606912</v>
      </c>
      <c r="AB1531" s="35">
        <v>0.0</v>
      </c>
      <c r="AC1531" s="35">
        <v>0.0</v>
      </c>
      <c r="AD1531" s="35">
        <v>0.0</v>
      </c>
      <c r="AE1531" s="35">
        <v>5.77349982014398</v>
      </c>
      <c r="AF1531" s="35">
        <v>12.679411967712</v>
      </c>
    </row>
    <row r="1532" ht="15.75" customHeight="1">
      <c r="A1532" s="35" t="s">
        <v>70</v>
      </c>
      <c r="B1532" s="35" t="s">
        <v>6285</v>
      </c>
      <c r="C1532" s="35">
        <v>13698.0</v>
      </c>
      <c r="D1532" s="35" t="s">
        <v>70</v>
      </c>
      <c r="F1532" s="35">
        <v>0.02330380233959291</v>
      </c>
      <c r="G1532" s="35">
        <v>0.06764060666511414</v>
      </c>
      <c r="H1532" s="35">
        <v>0.09094440900470704</v>
      </c>
      <c r="I1532" s="35">
        <v>25.122867559776</v>
      </c>
      <c r="J1532" s="35">
        <v>0.0</v>
      </c>
      <c r="K1532" s="35">
        <v>0.0</v>
      </c>
      <c r="L1532" s="35">
        <v>0.0</v>
      </c>
      <c r="M1532" s="35">
        <v>0.0</v>
      </c>
      <c r="N1532" s="35">
        <v>0.0</v>
      </c>
      <c r="O1532" s="35">
        <v>0.0</v>
      </c>
      <c r="P1532" s="35">
        <v>0.0</v>
      </c>
      <c r="R1532" s="35">
        <v>0.0</v>
      </c>
      <c r="S1532" s="35">
        <v>0.0</v>
      </c>
      <c r="T1532" s="35">
        <v>0.0</v>
      </c>
      <c r="U1532" s="35">
        <v>0.0</v>
      </c>
      <c r="V1532" s="35">
        <v>25.122867559776</v>
      </c>
      <c r="W1532" s="35">
        <v>0.0</v>
      </c>
      <c r="X1532" s="35">
        <v>0.0</v>
      </c>
      <c r="Y1532" s="35">
        <v>0.0</v>
      </c>
      <c r="Z1532" s="35">
        <v>0.0</v>
      </c>
      <c r="AA1532" s="35">
        <v>13.980263060736</v>
      </c>
      <c r="AB1532" s="35">
        <v>0.0</v>
      </c>
      <c r="AC1532" s="35">
        <v>0.0</v>
      </c>
      <c r="AD1532" s="35">
        <v>0.0</v>
      </c>
      <c r="AE1532" s="35">
        <v>0.0</v>
      </c>
      <c r="AF1532" s="35">
        <v>11.14260449904</v>
      </c>
    </row>
    <row r="1533" ht="15.75" customHeight="1">
      <c r="A1533" s="35" t="s">
        <v>70</v>
      </c>
      <c r="B1533" s="35" t="s">
        <v>6286</v>
      </c>
      <c r="C1533" s="35">
        <v>13698.0</v>
      </c>
      <c r="D1533" s="35" t="s">
        <v>70</v>
      </c>
      <c r="F1533" s="35">
        <v>0.02408982342385572</v>
      </c>
      <c r="G1533" s="35">
        <v>0.06738007950056492</v>
      </c>
      <c r="H1533" s="35">
        <v>0.09146990292442063</v>
      </c>
      <c r="I1533" s="35">
        <v>22.349628852768</v>
      </c>
      <c r="J1533" s="35">
        <v>0.0</v>
      </c>
      <c r="K1533" s="35">
        <v>0.0</v>
      </c>
      <c r="L1533" s="35">
        <v>0.0</v>
      </c>
      <c r="M1533" s="35">
        <v>0.0</v>
      </c>
      <c r="N1533" s="35">
        <v>0.0</v>
      </c>
      <c r="O1533" s="35">
        <v>0.0</v>
      </c>
      <c r="P1533" s="35">
        <v>0.0</v>
      </c>
      <c r="R1533" s="35">
        <v>0.0</v>
      </c>
      <c r="S1533" s="35">
        <v>0.0</v>
      </c>
      <c r="T1533" s="35">
        <v>0.0</v>
      </c>
      <c r="U1533" s="35">
        <v>0.01597718328190547</v>
      </c>
      <c r="V1533" s="35">
        <v>22.349628852768</v>
      </c>
      <c r="W1533" s="35">
        <v>0.0</v>
      </c>
      <c r="X1533" s="35">
        <v>0.0</v>
      </c>
      <c r="Y1533" s="35">
        <v>0.0</v>
      </c>
      <c r="Z1533" s="35">
        <v>0.0</v>
      </c>
      <c r="AA1533" s="35">
        <v>8.241415846272</v>
      </c>
      <c r="AB1533" s="35">
        <v>0.0</v>
      </c>
      <c r="AC1533" s="35">
        <v>0.0</v>
      </c>
      <c r="AD1533" s="35">
        <v>0.0</v>
      </c>
      <c r="AE1533" s="35">
        <v>0.0</v>
      </c>
      <c r="AF1533" s="35">
        <v>17.64152838</v>
      </c>
    </row>
    <row r="1534" ht="15.75" customHeight="1">
      <c r="A1534" s="35" t="s">
        <v>70</v>
      </c>
      <c r="B1534" s="35" t="s">
        <v>6287</v>
      </c>
      <c r="C1534" s="35">
        <v>13698.0</v>
      </c>
      <c r="D1534" s="35" t="s">
        <v>70</v>
      </c>
      <c r="F1534" s="35">
        <v>0.6032322890968528</v>
      </c>
      <c r="G1534" s="35">
        <v>0.9547436951458915</v>
      </c>
      <c r="H1534" s="35">
        <v>1.557975984242744</v>
      </c>
      <c r="I1534" s="35">
        <v>34.33132458</v>
      </c>
      <c r="J1534" s="35">
        <v>0.0</v>
      </c>
      <c r="K1534" s="35">
        <v>0.0</v>
      </c>
      <c r="L1534" s="35">
        <v>0.0</v>
      </c>
      <c r="M1534" s="35">
        <v>0.0</v>
      </c>
      <c r="N1534" s="35">
        <v>2.904703568928</v>
      </c>
      <c r="O1534" s="35">
        <v>2.904703568928</v>
      </c>
      <c r="P1534" s="35">
        <v>2.904703568928</v>
      </c>
      <c r="R1534" s="35">
        <v>0.0</v>
      </c>
      <c r="S1534" s="35">
        <v>0.0</v>
      </c>
      <c r="T1534" s="35">
        <v>10.47813941926081</v>
      </c>
      <c r="U1534" s="35">
        <v>13.94640286679807</v>
      </c>
      <c r="V1534" s="35">
        <v>34.33132458</v>
      </c>
      <c r="W1534" s="35">
        <v>0.0</v>
      </c>
      <c r="X1534" s="35">
        <v>0.0</v>
      </c>
      <c r="Y1534" s="35">
        <v>4.798786655376002</v>
      </c>
      <c r="Z1534" s="35">
        <v>8.316086036186867</v>
      </c>
      <c r="AA1534" s="35">
        <v>34.33132458</v>
      </c>
      <c r="AB1534" s="35">
        <v>0.0</v>
      </c>
      <c r="AC1534" s="35">
        <v>0.0</v>
      </c>
      <c r="AD1534" s="35">
        <v>6.92004302559361</v>
      </c>
      <c r="AE1534" s="35">
        <v>11.62343923792128</v>
      </c>
      <c r="AF1534" s="35">
        <v>21.118545346752</v>
      </c>
    </row>
    <row r="1535" ht="15.75" customHeight="1">
      <c r="A1535" s="35" t="s">
        <v>70</v>
      </c>
      <c r="B1535" s="35" t="s">
        <v>6288</v>
      </c>
      <c r="C1535" s="35">
        <v>13698.0</v>
      </c>
      <c r="D1535" s="35" t="s">
        <v>70</v>
      </c>
      <c r="F1535" s="35">
        <v>0.1763792950285363</v>
      </c>
      <c r="G1535" s="35">
        <v>0.04776593765644901</v>
      </c>
      <c r="H1535" s="35">
        <v>0.2241452326849853</v>
      </c>
      <c r="I1535" s="35">
        <v>53.541220930848</v>
      </c>
      <c r="J1535" s="35">
        <v>0.0</v>
      </c>
      <c r="K1535" s="35">
        <v>0.0</v>
      </c>
      <c r="L1535" s="35">
        <v>0.0</v>
      </c>
      <c r="M1535" s="35">
        <v>0.0</v>
      </c>
      <c r="N1535" s="35">
        <v>0.0</v>
      </c>
      <c r="O1535" s="35">
        <v>0.0</v>
      </c>
      <c r="P1535" s="35">
        <v>0.0</v>
      </c>
      <c r="R1535" s="35">
        <v>0.0</v>
      </c>
      <c r="S1535" s="35">
        <v>0.0</v>
      </c>
      <c r="T1535" s="35">
        <v>0.0</v>
      </c>
      <c r="U1535" s="35">
        <v>5.816406062597745</v>
      </c>
      <c r="V1535" s="35">
        <v>53.541220930848</v>
      </c>
      <c r="W1535" s="35">
        <v>0.0</v>
      </c>
      <c r="X1535" s="35">
        <v>0.0</v>
      </c>
      <c r="Y1535" s="35">
        <v>0.0</v>
      </c>
      <c r="Z1535" s="35">
        <v>0.4426120226303989</v>
      </c>
      <c r="AA1535" s="35">
        <v>53.541220930848</v>
      </c>
      <c r="AB1535" s="35">
        <v>0.0</v>
      </c>
      <c r="AC1535" s="35">
        <v>0.0</v>
      </c>
      <c r="AD1535" s="35">
        <v>0.0</v>
      </c>
      <c r="AE1535" s="35">
        <v>0.0</v>
      </c>
      <c r="AF1535" s="35">
        <v>14.861102126976</v>
      </c>
    </row>
    <row r="1536" ht="15.75" customHeight="1">
      <c r="A1536" s="35" t="s">
        <v>70</v>
      </c>
      <c r="B1536" s="35" t="s">
        <v>6289</v>
      </c>
      <c r="C1536" s="35">
        <v>13698.0</v>
      </c>
      <c r="D1536" s="35" t="s">
        <v>70</v>
      </c>
      <c r="F1536" s="35">
        <v>0.0</v>
      </c>
      <c r="G1536" s="35">
        <v>0.2319072880193409</v>
      </c>
      <c r="H1536" s="35">
        <v>0.2319072880193409</v>
      </c>
      <c r="I1536" s="35">
        <v>82.634055493248</v>
      </c>
      <c r="J1536" s="35">
        <v>0.0</v>
      </c>
      <c r="K1536" s="35">
        <v>0.0</v>
      </c>
      <c r="L1536" s="35">
        <v>0.0</v>
      </c>
      <c r="M1536" s="35">
        <v>0.0</v>
      </c>
      <c r="N1536" s="35">
        <v>0.0</v>
      </c>
      <c r="O1536" s="35">
        <v>0.0</v>
      </c>
      <c r="P1536" s="35">
        <v>0.0</v>
      </c>
      <c r="R1536" s="35">
        <v>0.0</v>
      </c>
      <c r="S1536" s="35">
        <v>0.0</v>
      </c>
      <c r="T1536" s="35">
        <v>0.0</v>
      </c>
      <c r="U1536" s="35">
        <v>5.245146665942372</v>
      </c>
      <c r="V1536" s="35">
        <v>82.634055493248</v>
      </c>
      <c r="W1536" s="35">
        <v>0.0</v>
      </c>
      <c r="X1536" s="35">
        <v>0.0</v>
      </c>
      <c r="Y1536" s="35">
        <v>0.0</v>
      </c>
      <c r="Z1536" s="35">
        <v>0.0</v>
      </c>
      <c r="AA1536" s="35">
        <v>0.0</v>
      </c>
      <c r="AB1536" s="35">
        <v>0.0</v>
      </c>
      <c r="AC1536" s="35">
        <v>0.0</v>
      </c>
      <c r="AD1536" s="35">
        <v>0.0</v>
      </c>
      <c r="AE1536" s="35">
        <v>5.245146665942372</v>
      </c>
      <c r="AF1536" s="35">
        <v>82.634055493248</v>
      </c>
    </row>
    <row r="1537" ht="15.75" customHeight="1">
      <c r="A1537" s="35" t="s">
        <v>70</v>
      </c>
      <c r="B1537" s="35" t="s">
        <v>6290</v>
      </c>
      <c r="C1537" s="35">
        <v>13698.0</v>
      </c>
      <c r="D1537" s="35" t="s">
        <v>70</v>
      </c>
      <c r="F1537" s="35">
        <v>0.07090532619986221</v>
      </c>
      <c r="G1537" s="35">
        <v>0.3027243984410912</v>
      </c>
      <c r="H1537" s="35">
        <v>0.3736297246409535</v>
      </c>
      <c r="I1537" s="35">
        <v>43.8624396</v>
      </c>
      <c r="J1537" s="35">
        <v>0.0</v>
      </c>
      <c r="K1537" s="35">
        <v>0.0</v>
      </c>
      <c r="L1537" s="35">
        <v>0.0</v>
      </c>
      <c r="M1537" s="35">
        <v>0.0</v>
      </c>
      <c r="N1537" s="35">
        <v>0.0</v>
      </c>
      <c r="O1537" s="35">
        <v>0.0</v>
      </c>
      <c r="P1537" s="35">
        <v>0.0</v>
      </c>
      <c r="R1537" s="35">
        <v>0.0</v>
      </c>
      <c r="S1537" s="35">
        <v>0.0</v>
      </c>
      <c r="T1537" s="35">
        <v>0.0</v>
      </c>
      <c r="U1537" s="35">
        <v>15.22737810474045</v>
      </c>
      <c r="V1537" s="35">
        <v>43.8624396</v>
      </c>
      <c r="W1537" s="35">
        <v>0.0</v>
      </c>
      <c r="X1537" s="35">
        <v>0.0</v>
      </c>
      <c r="Y1537" s="35">
        <v>0.0</v>
      </c>
      <c r="Z1537" s="35">
        <v>0.0</v>
      </c>
      <c r="AA1537" s="35">
        <v>25.426620370368</v>
      </c>
      <c r="AB1537" s="35">
        <v>0.0</v>
      </c>
      <c r="AC1537" s="35">
        <v>0.0</v>
      </c>
      <c r="AD1537" s="35">
        <v>0.0</v>
      </c>
      <c r="AE1537" s="35">
        <v>12.62423820494584</v>
      </c>
      <c r="AF1537" s="35">
        <v>31.47844530096</v>
      </c>
    </row>
    <row r="1538" ht="15.75" customHeight="1">
      <c r="A1538" s="35" t="s">
        <v>70</v>
      </c>
      <c r="B1538" s="35" t="s">
        <v>6291</v>
      </c>
      <c r="C1538" s="35">
        <v>13698.0</v>
      </c>
      <c r="D1538" s="35" t="s">
        <v>70</v>
      </c>
      <c r="F1538" s="35">
        <v>0.02682938012396237</v>
      </c>
      <c r="G1538" s="35">
        <v>0.1662342095763041</v>
      </c>
      <c r="H1538" s="35">
        <v>0.1930635897002664</v>
      </c>
      <c r="I1538" s="35">
        <v>82.645339827456</v>
      </c>
      <c r="J1538" s="35">
        <v>0.0</v>
      </c>
      <c r="K1538" s="35">
        <v>0.0</v>
      </c>
      <c r="L1538" s="35">
        <v>0.0</v>
      </c>
      <c r="M1538" s="35">
        <v>0.0</v>
      </c>
      <c r="N1538" s="35">
        <v>0.0</v>
      </c>
      <c r="O1538" s="35">
        <v>0.0</v>
      </c>
      <c r="P1538" s="35">
        <v>0.0</v>
      </c>
      <c r="R1538" s="35">
        <v>0.0</v>
      </c>
      <c r="S1538" s="35">
        <v>0.0</v>
      </c>
      <c r="T1538" s="35">
        <v>0.0</v>
      </c>
      <c r="U1538" s="35">
        <v>0.03786227855420557</v>
      </c>
      <c r="V1538" s="35">
        <v>82.645339827456</v>
      </c>
      <c r="W1538" s="35">
        <v>0.0</v>
      </c>
      <c r="X1538" s="35">
        <v>0.0</v>
      </c>
      <c r="Y1538" s="35">
        <v>0.0</v>
      </c>
      <c r="Z1538" s="35">
        <v>0.0</v>
      </c>
      <c r="AA1538" s="35">
        <v>8.180527055904001</v>
      </c>
      <c r="AB1538" s="35">
        <v>0.0</v>
      </c>
      <c r="AC1538" s="35">
        <v>0.0</v>
      </c>
      <c r="AD1538" s="35">
        <v>0.0</v>
      </c>
      <c r="AE1538" s="35">
        <v>0.0</v>
      </c>
      <c r="AF1538" s="35">
        <v>76.8271319424</v>
      </c>
    </row>
    <row r="1539" ht="15.75" customHeight="1">
      <c r="A1539" s="35" t="s">
        <v>70</v>
      </c>
      <c r="B1539" s="35" t="s">
        <v>6292</v>
      </c>
      <c r="C1539" s="35">
        <v>13698.0</v>
      </c>
      <c r="D1539" s="35" t="s">
        <v>70</v>
      </c>
      <c r="F1539" s="35">
        <v>0.2745210224457161</v>
      </c>
      <c r="G1539" s="35">
        <v>0.3418565203094795</v>
      </c>
      <c r="H1539" s="35">
        <v>0.6163775427551956</v>
      </c>
      <c r="I1539" s="35">
        <v>64.975269036384</v>
      </c>
      <c r="J1539" s="35">
        <v>0.0</v>
      </c>
      <c r="K1539" s="35">
        <v>0.0</v>
      </c>
      <c r="L1539" s="35">
        <v>0.0</v>
      </c>
      <c r="M1539" s="35">
        <v>7.74373439952</v>
      </c>
      <c r="N1539" s="35">
        <v>0.0</v>
      </c>
      <c r="O1539" s="35">
        <v>0.0</v>
      </c>
      <c r="P1539" s="35">
        <v>0.0</v>
      </c>
      <c r="R1539" s="35">
        <v>0.0</v>
      </c>
      <c r="S1539" s="35">
        <v>0.0</v>
      </c>
      <c r="T1539" s="35">
        <v>4.8133742571936</v>
      </c>
      <c r="U1539" s="35">
        <v>10.12824668640953</v>
      </c>
      <c r="V1539" s="35">
        <v>64.975269036384</v>
      </c>
      <c r="W1539" s="35">
        <v>0.0</v>
      </c>
      <c r="X1539" s="35">
        <v>0.0</v>
      </c>
      <c r="Y1539" s="35">
        <v>0.0</v>
      </c>
      <c r="Z1539" s="35">
        <v>4.838129677140463</v>
      </c>
      <c r="AA1539" s="35">
        <v>64.975269036384</v>
      </c>
      <c r="AB1539" s="35">
        <v>0.0</v>
      </c>
      <c r="AC1539" s="35">
        <v>0.0</v>
      </c>
      <c r="AD1539" s="35">
        <v>0.0</v>
      </c>
      <c r="AE1539" s="35">
        <v>9.787159555971835</v>
      </c>
      <c r="AF1539" s="35">
        <v>21.842656293024</v>
      </c>
    </row>
    <row r="1540" ht="15.75" customHeight="1">
      <c r="A1540" s="35" t="s">
        <v>70</v>
      </c>
      <c r="B1540" s="35" t="s">
        <v>6293</v>
      </c>
      <c r="C1540" s="35">
        <v>13698.0</v>
      </c>
      <c r="D1540" s="35" t="s">
        <v>70</v>
      </c>
      <c r="F1540" s="35">
        <v>0.1805576496519952</v>
      </c>
      <c r="G1540" s="35">
        <v>0.6173854437755183</v>
      </c>
      <c r="H1540" s="35">
        <v>0.7979430934275135</v>
      </c>
      <c r="I1540" s="35">
        <v>73.068490526976</v>
      </c>
      <c r="J1540" s="35">
        <v>0.0</v>
      </c>
      <c r="K1540" s="35">
        <v>0.0</v>
      </c>
      <c r="L1540" s="35">
        <v>0.0</v>
      </c>
      <c r="M1540" s="35">
        <v>0.0</v>
      </c>
      <c r="N1540" s="35">
        <v>0.0</v>
      </c>
      <c r="O1540" s="35">
        <v>0.0</v>
      </c>
      <c r="P1540" s="35">
        <v>0.0</v>
      </c>
      <c r="R1540" s="35">
        <v>0.0</v>
      </c>
      <c r="S1540" s="35">
        <v>0.0</v>
      </c>
      <c r="T1540" s="35">
        <v>5.369138428550402</v>
      </c>
      <c r="U1540" s="35">
        <v>18.80381042188989</v>
      </c>
      <c r="V1540" s="35">
        <v>73.068490526976</v>
      </c>
      <c r="W1540" s="35">
        <v>0.0</v>
      </c>
      <c r="X1540" s="35">
        <v>0.0</v>
      </c>
      <c r="Y1540" s="35">
        <v>0.0</v>
      </c>
      <c r="Z1540" s="35">
        <v>5.364394206796796</v>
      </c>
      <c r="AA1540" s="35">
        <v>39.300348636864</v>
      </c>
      <c r="AB1540" s="35">
        <v>0.0</v>
      </c>
      <c r="AC1540" s="35">
        <v>0.0</v>
      </c>
      <c r="AD1540" s="35">
        <v>2.243020332672013</v>
      </c>
      <c r="AE1540" s="35">
        <v>18.46171826227007</v>
      </c>
      <c r="AF1540" s="35">
        <v>33.76814189011201</v>
      </c>
    </row>
    <row r="1541" ht="15.75" customHeight="1">
      <c r="A1541" s="35" t="s">
        <v>70</v>
      </c>
      <c r="B1541" s="35" t="s">
        <v>6294</v>
      </c>
      <c r="C1541" s="35">
        <v>13698.0</v>
      </c>
      <c r="D1541" s="35" t="s">
        <v>70</v>
      </c>
      <c r="F1541" s="35">
        <v>0.933377345224532</v>
      </c>
      <c r="G1541" s="35">
        <v>1.886186664022621</v>
      </c>
      <c r="H1541" s="35">
        <v>2.819564009247153</v>
      </c>
      <c r="I1541" s="35">
        <v>76.39153102022401</v>
      </c>
      <c r="J1541" s="35">
        <v>0.0</v>
      </c>
      <c r="K1541" s="35">
        <v>9.705814427232</v>
      </c>
      <c r="L1541" s="35">
        <v>14.574843156384</v>
      </c>
      <c r="M1541" s="35">
        <v>0.0</v>
      </c>
      <c r="N1541" s="35">
        <v>0.0</v>
      </c>
      <c r="O1541" s="35">
        <v>0.0</v>
      </c>
      <c r="P1541" s="35">
        <v>0.0</v>
      </c>
      <c r="R1541" s="35">
        <v>0.0</v>
      </c>
      <c r="S1541" s="35">
        <v>5.416718874336</v>
      </c>
      <c r="T1541" s="35">
        <v>11.5522534979712</v>
      </c>
      <c r="U1541" s="35">
        <v>21.33694908156671</v>
      </c>
      <c r="V1541" s="35">
        <v>76.39153102022401</v>
      </c>
      <c r="W1541" s="35">
        <v>0.0</v>
      </c>
      <c r="X1541" s="35">
        <v>0.0</v>
      </c>
      <c r="Y1541" s="35">
        <v>5.736751398604802</v>
      </c>
      <c r="Z1541" s="35">
        <v>9.904300612415996</v>
      </c>
      <c r="AA1541" s="35">
        <v>21.869139275424</v>
      </c>
      <c r="AB1541" s="35">
        <v>0.0</v>
      </c>
      <c r="AC1541" s="35">
        <v>2.345421197952</v>
      </c>
      <c r="AD1541" s="35">
        <v>9.121926458937603</v>
      </c>
      <c r="AE1541" s="35">
        <v>14.96196742065983</v>
      </c>
      <c r="AF1541" s="35">
        <v>76.39153102022401</v>
      </c>
    </row>
    <row r="1542" ht="15.75" customHeight="1">
      <c r="A1542" s="35" t="s">
        <v>70</v>
      </c>
      <c r="B1542" s="35" t="s">
        <v>6295</v>
      </c>
      <c r="C1542" s="35">
        <v>13698.0</v>
      </c>
      <c r="D1542" s="35" t="s">
        <v>70</v>
      </c>
      <c r="F1542" s="35">
        <v>0.04173132541539028</v>
      </c>
      <c r="G1542" s="35">
        <v>0.2130613003298357</v>
      </c>
      <c r="H1542" s="35">
        <v>0.2547926257452259</v>
      </c>
      <c r="I1542" s="35">
        <v>69.79137593904</v>
      </c>
      <c r="J1542" s="35">
        <v>0.0</v>
      </c>
      <c r="K1542" s="35">
        <v>0.0</v>
      </c>
      <c r="L1542" s="35">
        <v>0.0</v>
      </c>
      <c r="M1542" s="35">
        <v>0.0</v>
      </c>
      <c r="N1542" s="35">
        <v>0.0</v>
      </c>
      <c r="O1542" s="35">
        <v>0.0</v>
      </c>
      <c r="P1542" s="35">
        <v>0.0</v>
      </c>
      <c r="R1542" s="35">
        <v>0.0</v>
      </c>
      <c r="S1542" s="35">
        <v>0.0</v>
      </c>
      <c r="T1542" s="35">
        <v>0.0</v>
      </c>
      <c r="U1542" s="35">
        <v>7.64951854133375</v>
      </c>
      <c r="V1542" s="35">
        <v>69.79137593904</v>
      </c>
      <c r="W1542" s="35">
        <v>0.0</v>
      </c>
      <c r="X1542" s="35">
        <v>0.0</v>
      </c>
      <c r="Y1542" s="35">
        <v>0.0</v>
      </c>
      <c r="Z1542" s="35">
        <v>0.0</v>
      </c>
      <c r="AA1542" s="35">
        <v>19.132343735904</v>
      </c>
      <c r="AB1542" s="35">
        <v>0.0</v>
      </c>
      <c r="AC1542" s="35">
        <v>0.0</v>
      </c>
      <c r="AD1542" s="35">
        <v>0.0</v>
      </c>
      <c r="AE1542" s="35">
        <v>2.636277172905535</v>
      </c>
      <c r="AF1542" s="35">
        <v>69.79137593904</v>
      </c>
    </row>
    <row r="1543" ht="15.75" customHeight="1">
      <c r="A1543" s="35" t="s">
        <v>70</v>
      </c>
      <c r="B1543" s="35" t="s">
        <v>6296</v>
      </c>
      <c r="C1543" s="35">
        <v>13698.0</v>
      </c>
      <c r="D1543" s="35" t="s">
        <v>70</v>
      </c>
      <c r="F1543" s="35">
        <v>0.139565340213118</v>
      </c>
      <c r="G1543" s="35">
        <v>0.06230649506775836</v>
      </c>
      <c r="H1543" s="35">
        <v>0.2018718352808764</v>
      </c>
      <c r="I1543" s="35">
        <v>70.16749080768</v>
      </c>
      <c r="J1543" s="35">
        <v>0.0</v>
      </c>
      <c r="K1543" s="35">
        <v>0.0</v>
      </c>
      <c r="L1543" s="35">
        <v>0.0</v>
      </c>
      <c r="M1543" s="35">
        <v>0.0</v>
      </c>
      <c r="N1543" s="35">
        <v>0.0</v>
      </c>
      <c r="O1543" s="35">
        <v>0.0</v>
      </c>
      <c r="P1543" s="35">
        <v>0.0</v>
      </c>
      <c r="R1543" s="35">
        <v>0.0</v>
      </c>
      <c r="S1543" s="35">
        <v>0.0</v>
      </c>
      <c r="T1543" s="35">
        <v>0.0</v>
      </c>
      <c r="U1543" s="35">
        <v>0.8497182246335052</v>
      </c>
      <c r="V1543" s="35">
        <v>70.16749080768</v>
      </c>
      <c r="W1543" s="35">
        <v>0.0</v>
      </c>
      <c r="X1543" s="35">
        <v>0.0</v>
      </c>
      <c r="Y1543" s="35">
        <v>0.0</v>
      </c>
      <c r="Z1543" s="35">
        <v>0.01305313906174813</v>
      </c>
      <c r="AA1543" s="35">
        <v>70.16749080768</v>
      </c>
      <c r="AB1543" s="35">
        <v>0.0</v>
      </c>
      <c r="AC1543" s="35">
        <v>0.0</v>
      </c>
      <c r="AD1543" s="35">
        <v>0.0</v>
      </c>
      <c r="AE1543" s="35">
        <v>0.0</v>
      </c>
      <c r="AF1543" s="35">
        <v>17.659911983616</v>
      </c>
    </row>
    <row r="1544" ht="15.75" customHeight="1">
      <c r="A1544" s="35" t="s">
        <v>70</v>
      </c>
      <c r="B1544" s="35" t="s">
        <v>6297</v>
      </c>
      <c r="C1544" s="35">
        <v>13698.0</v>
      </c>
      <c r="D1544" s="35" t="s">
        <v>70</v>
      </c>
      <c r="F1544" s="35">
        <v>0.2452118608911002</v>
      </c>
      <c r="G1544" s="35">
        <v>0.0892165747106203</v>
      </c>
      <c r="H1544" s="35">
        <v>0.3344284356017205</v>
      </c>
      <c r="I1544" s="35">
        <v>58.79816345088</v>
      </c>
      <c r="J1544" s="35">
        <v>0.0</v>
      </c>
      <c r="K1544" s="35">
        <v>0.0</v>
      </c>
      <c r="L1544" s="35">
        <v>0.0</v>
      </c>
      <c r="M1544" s="35">
        <v>0.0</v>
      </c>
      <c r="N1544" s="35">
        <v>0.0</v>
      </c>
      <c r="O1544" s="35">
        <v>0.0</v>
      </c>
      <c r="P1544" s="35">
        <v>0.0</v>
      </c>
      <c r="R1544" s="35">
        <v>0.0</v>
      </c>
      <c r="S1544" s="35">
        <v>0.0</v>
      </c>
      <c r="T1544" s="35">
        <v>0.0</v>
      </c>
      <c r="U1544" s="35">
        <v>10.2638356915046</v>
      </c>
      <c r="V1544" s="35">
        <v>58.79816345088</v>
      </c>
      <c r="W1544" s="35">
        <v>0.0</v>
      </c>
      <c r="X1544" s="35">
        <v>0.0</v>
      </c>
      <c r="Y1544" s="35">
        <v>0.0</v>
      </c>
      <c r="Z1544" s="35">
        <v>6.419178593493116</v>
      </c>
      <c r="AA1544" s="35">
        <v>58.79816345088</v>
      </c>
      <c r="AB1544" s="35">
        <v>0.0</v>
      </c>
      <c r="AC1544" s="35">
        <v>0.0</v>
      </c>
      <c r="AD1544" s="35">
        <v>0.0</v>
      </c>
      <c r="AE1544" s="35">
        <v>0.07108076614457536</v>
      </c>
      <c r="AF1544" s="35">
        <v>18.487505183616</v>
      </c>
    </row>
    <row r="1545" ht="15.75" customHeight="1">
      <c r="A1545" s="35" t="s">
        <v>70</v>
      </c>
      <c r="B1545" s="35" t="s">
        <v>6298</v>
      </c>
      <c r="C1545" s="35">
        <v>13698.0</v>
      </c>
      <c r="D1545" s="35" t="s">
        <v>70</v>
      </c>
      <c r="F1545" s="35">
        <v>0.03258580104921074</v>
      </c>
      <c r="G1545" s="35">
        <v>0.08866123468293954</v>
      </c>
      <c r="H1545" s="35">
        <v>0.1212470357321503</v>
      </c>
      <c r="I1545" s="35">
        <v>49.590335670624</v>
      </c>
      <c r="J1545" s="35">
        <v>0.0</v>
      </c>
      <c r="K1545" s="35">
        <v>0.0</v>
      </c>
      <c r="L1545" s="35">
        <v>0.0</v>
      </c>
      <c r="M1545" s="35">
        <v>0.0</v>
      </c>
      <c r="N1545" s="35">
        <v>0.0</v>
      </c>
      <c r="O1545" s="35">
        <v>0.0</v>
      </c>
      <c r="P1545" s="35">
        <v>0.0</v>
      </c>
      <c r="R1545" s="35">
        <v>0.0</v>
      </c>
      <c r="S1545" s="35">
        <v>0.0</v>
      </c>
      <c r="T1545" s="35">
        <v>0.0</v>
      </c>
      <c r="U1545" s="35">
        <v>0.0</v>
      </c>
      <c r="V1545" s="35">
        <v>49.590335670624</v>
      </c>
      <c r="W1545" s="35">
        <v>0.0</v>
      </c>
      <c r="X1545" s="35">
        <v>0.0</v>
      </c>
      <c r="Y1545" s="35">
        <v>0.0</v>
      </c>
      <c r="Z1545" s="35">
        <v>0.0</v>
      </c>
      <c r="AA1545" s="35">
        <v>18.732563200512</v>
      </c>
      <c r="AB1545" s="35">
        <v>0.0</v>
      </c>
      <c r="AC1545" s="35">
        <v>0.0</v>
      </c>
      <c r="AD1545" s="35">
        <v>0.0</v>
      </c>
      <c r="AE1545" s="35">
        <v>0.0</v>
      </c>
      <c r="AF1545" s="35">
        <v>30.857772470112</v>
      </c>
    </row>
    <row r="1546" ht="15.75" customHeight="1">
      <c r="A1546" s="35" t="s">
        <v>70</v>
      </c>
      <c r="B1546" s="35" t="s">
        <v>6299</v>
      </c>
      <c r="C1546" s="35">
        <v>13698.0</v>
      </c>
      <c r="D1546" s="35" t="s">
        <v>70</v>
      </c>
      <c r="F1546" s="35">
        <v>9.175359357225183</v>
      </c>
      <c r="G1546" s="35">
        <v>22.22995850877984</v>
      </c>
      <c r="H1546" s="35">
        <v>31.40531786600502</v>
      </c>
      <c r="I1546" s="35">
        <v>220.453658679744</v>
      </c>
      <c r="J1546" s="35">
        <v>0.0</v>
      </c>
      <c r="K1546" s="35">
        <v>42.071968221696</v>
      </c>
      <c r="L1546" s="35">
        <v>65.40865443100799</v>
      </c>
      <c r="M1546" s="35">
        <v>61.75897111036799</v>
      </c>
      <c r="N1546" s="35">
        <v>25.449638495904</v>
      </c>
      <c r="O1546" s="35">
        <v>25.449638495904</v>
      </c>
      <c r="P1546" s="35">
        <v>25.449638495904</v>
      </c>
      <c r="R1546" s="35">
        <v>30.718872457056</v>
      </c>
      <c r="S1546" s="35">
        <v>42.50364460272</v>
      </c>
      <c r="T1546" s="35">
        <v>91.38254595563521</v>
      </c>
      <c r="U1546" s="35">
        <v>146.97324662328</v>
      </c>
      <c r="V1546" s="35">
        <v>220.453658679744</v>
      </c>
      <c r="W1546" s="35">
        <v>3.677029691328</v>
      </c>
      <c r="X1546" s="35">
        <v>13.487058691344</v>
      </c>
      <c r="Y1546" s="35">
        <v>35.53281835911363</v>
      </c>
      <c r="Z1546" s="35">
        <v>65.0567584220198</v>
      </c>
      <c r="AA1546" s="35">
        <v>135.72175373568</v>
      </c>
      <c r="AB1546" s="35">
        <v>18.459918743616</v>
      </c>
      <c r="AC1546" s="35">
        <v>31.45770029808</v>
      </c>
      <c r="AD1546" s="35">
        <v>73.54224239221445</v>
      </c>
      <c r="AE1546" s="35">
        <v>121.751605344096</v>
      </c>
      <c r="AF1546" s="35">
        <v>220.453658679744</v>
      </c>
    </row>
    <row r="1547" ht="15.75" customHeight="1">
      <c r="A1547" s="35" t="s">
        <v>70</v>
      </c>
      <c r="B1547" s="35" t="s">
        <v>6300</v>
      </c>
      <c r="C1547" s="35">
        <v>13698.0</v>
      </c>
      <c r="D1547" s="35" t="s">
        <v>70</v>
      </c>
      <c r="F1547" s="35">
        <v>1.329751755355093</v>
      </c>
      <c r="G1547" s="35">
        <v>1.460158117244592</v>
      </c>
      <c r="H1547" s="35">
        <v>2.789909872599685</v>
      </c>
      <c r="I1547" s="35">
        <v>163.764608380128</v>
      </c>
      <c r="J1547" s="35">
        <v>0.0</v>
      </c>
      <c r="K1547" s="35">
        <v>0.0</v>
      </c>
      <c r="L1547" s="35">
        <v>0.0</v>
      </c>
      <c r="M1547" s="35">
        <v>0.0</v>
      </c>
      <c r="N1547" s="35">
        <v>0.0</v>
      </c>
      <c r="O1547" s="35">
        <v>0.0</v>
      </c>
      <c r="P1547" s="35">
        <v>0.0</v>
      </c>
      <c r="R1547" s="35">
        <v>0.0</v>
      </c>
      <c r="S1547" s="35">
        <v>0.0</v>
      </c>
      <c r="T1547" s="35">
        <v>0.0</v>
      </c>
      <c r="U1547" s="35">
        <v>119.8404364601198</v>
      </c>
      <c r="V1547" s="35">
        <v>163.764608380128</v>
      </c>
      <c r="W1547" s="35">
        <v>0.0</v>
      </c>
      <c r="X1547" s="35">
        <v>0.0</v>
      </c>
      <c r="Y1547" s="35">
        <v>0.0</v>
      </c>
      <c r="Z1547" s="35">
        <v>39.22383040845691</v>
      </c>
      <c r="AA1547" s="35">
        <v>163.764608380128</v>
      </c>
      <c r="AB1547" s="35">
        <v>0.0</v>
      </c>
      <c r="AC1547" s="35">
        <v>0.0</v>
      </c>
      <c r="AD1547" s="35">
        <v>0.0</v>
      </c>
      <c r="AE1547" s="35">
        <v>84.28579689862077</v>
      </c>
      <c r="AF1547" s="35">
        <v>147.203605239264</v>
      </c>
    </row>
    <row r="1548" ht="15.75" customHeight="1">
      <c r="A1548" s="35" t="s">
        <v>70</v>
      </c>
      <c r="B1548" s="35" t="s">
        <v>6301</v>
      </c>
      <c r="C1548" s="35">
        <v>13698.0</v>
      </c>
      <c r="D1548" s="35" t="s">
        <v>70</v>
      </c>
      <c r="F1548" s="35">
        <v>0.1434905669897195</v>
      </c>
      <c r="G1548" s="35">
        <v>0.1940443791300696</v>
      </c>
      <c r="H1548" s="35">
        <v>0.3375349461197891</v>
      </c>
      <c r="I1548" s="35">
        <v>8.331994643616</v>
      </c>
      <c r="J1548" s="35">
        <v>0.0</v>
      </c>
      <c r="K1548" s="35">
        <v>2.25403283952</v>
      </c>
      <c r="L1548" s="35">
        <v>0.0</v>
      </c>
      <c r="M1548" s="35">
        <v>0.0</v>
      </c>
      <c r="N1548" s="35">
        <v>0.83634550272</v>
      </c>
      <c r="O1548" s="35">
        <v>0.83634550272</v>
      </c>
      <c r="P1548" s="35">
        <v>0.83634550272</v>
      </c>
      <c r="R1548" s="35">
        <v>0.0</v>
      </c>
      <c r="S1548" s="35">
        <v>0.0</v>
      </c>
      <c r="T1548" s="35">
        <v>1.91725758</v>
      </c>
      <c r="U1548" s="35">
        <v>4.057098447709436</v>
      </c>
      <c r="V1548" s="35">
        <v>8.331994643616</v>
      </c>
      <c r="W1548" s="35">
        <v>0.0</v>
      </c>
      <c r="X1548" s="35">
        <v>0.0</v>
      </c>
      <c r="Y1548" s="35">
        <v>1.1139227918784</v>
      </c>
      <c r="Z1548" s="35">
        <v>2.330792059478395</v>
      </c>
      <c r="AA1548" s="35">
        <v>8.331994643616</v>
      </c>
      <c r="AB1548" s="35">
        <v>0.0</v>
      </c>
      <c r="AC1548" s="35">
        <v>0.0</v>
      </c>
      <c r="AD1548" s="35">
        <v>1.430478294336</v>
      </c>
      <c r="AE1548" s="35">
        <v>2.38048996324608</v>
      </c>
      <c r="AF1548" s="35">
        <v>8.106948503136</v>
      </c>
    </row>
    <row r="1549" ht="15.75" customHeight="1">
      <c r="A1549" s="35" t="s">
        <v>70</v>
      </c>
      <c r="B1549" s="35" t="s">
        <v>6302</v>
      </c>
      <c r="C1549" s="35">
        <v>13698.0</v>
      </c>
      <c r="D1549" s="35" t="s">
        <v>70</v>
      </c>
      <c r="F1549" s="35">
        <v>0.5761458694172177</v>
      </c>
      <c r="G1549" s="35">
        <v>1.951244133888769</v>
      </c>
      <c r="H1549" s="35">
        <v>2.527390003305987</v>
      </c>
      <c r="I1549" s="35">
        <v>286.75937784816</v>
      </c>
      <c r="J1549" s="35">
        <v>0.0</v>
      </c>
      <c r="K1549" s="35">
        <v>0.0</v>
      </c>
      <c r="L1549" s="35">
        <v>0.0</v>
      </c>
      <c r="M1549" s="35">
        <v>0.0</v>
      </c>
      <c r="N1549" s="35">
        <v>0.0</v>
      </c>
      <c r="O1549" s="35">
        <v>0.0</v>
      </c>
      <c r="P1549" s="35">
        <v>0.0</v>
      </c>
      <c r="R1549" s="35">
        <v>0.0</v>
      </c>
      <c r="S1549" s="35">
        <v>0.0</v>
      </c>
      <c r="T1549" s="35">
        <v>9.167900916384003</v>
      </c>
      <c r="U1549" s="35">
        <v>57.41875955817775</v>
      </c>
      <c r="V1549" s="35">
        <v>286.75937784816</v>
      </c>
      <c r="W1549" s="35">
        <v>0.0</v>
      </c>
      <c r="X1549" s="35">
        <v>0.0</v>
      </c>
      <c r="Y1549" s="35">
        <v>0.0</v>
      </c>
      <c r="Z1549" s="35">
        <v>19.59683253212156</v>
      </c>
      <c r="AA1549" s="35">
        <v>82.207006636608</v>
      </c>
      <c r="AB1549" s="35">
        <v>0.0</v>
      </c>
      <c r="AC1549" s="35">
        <v>0.0</v>
      </c>
      <c r="AD1549" s="35">
        <v>6.423890971075211</v>
      </c>
      <c r="AE1549" s="35">
        <v>51.32505537581175</v>
      </c>
      <c r="AF1549" s="35">
        <v>204.552371211552</v>
      </c>
    </row>
    <row r="1550" ht="15.75" customHeight="1">
      <c r="A1550" s="35" t="s">
        <v>70</v>
      </c>
      <c r="B1550" s="35" t="s">
        <v>6303</v>
      </c>
      <c r="C1550" s="35">
        <v>13698.0</v>
      </c>
      <c r="D1550" s="35" t="s">
        <v>70</v>
      </c>
      <c r="F1550" s="35">
        <v>2.23560266913819</v>
      </c>
      <c r="G1550" s="35">
        <v>6.343093317935679</v>
      </c>
      <c r="H1550" s="35">
        <v>8.57869598707387</v>
      </c>
      <c r="I1550" s="35">
        <v>1179.388848712032</v>
      </c>
      <c r="J1550" s="35">
        <v>0.0</v>
      </c>
      <c r="K1550" s="35">
        <v>0.0</v>
      </c>
      <c r="L1550" s="35">
        <v>0.0</v>
      </c>
      <c r="M1550" s="35">
        <v>0.0</v>
      </c>
      <c r="N1550" s="35">
        <v>0.0</v>
      </c>
      <c r="O1550" s="35">
        <v>0.0</v>
      </c>
      <c r="P1550" s="35">
        <v>0.0</v>
      </c>
      <c r="R1550" s="35">
        <v>0.0</v>
      </c>
      <c r="S1550" s="35">
        <v>0.0</v>
      </c>
      <c r="T1550" s="35">
        <v>2.560599843782403</v>
      </c>
      <c r="U1550" s="35">
        <v>175.1206550774678</v>
      </c>
      <c r="V1550" s="35">
        <v>1179.388848712032</v>
      </c>
      <c r="W1550" s="35">
        <v>0.0</v>
      </c>
      <c r="X1550" s="35">
        <v>0.0</v>
      </c>
      <c r="Y1550" s="35">
        <v>0.0</v>
      </c>
      <c r="Z1550" s="35">
        <v>46.33407865977298</v>
      </c>
      <c r="AA1550" s="35">
        <v>340.43758415856</v>
      </c>
      <c r="AB1550" s="35">
        <v>0.0</v>
      </c>
      <c r="AC1550" s="35">
        <v>0.0</v>
      </c>
      <c r="AD1550" s="35">
        <v>2.095300463760012</v>
      </c>
      <c r="AE1550" s="35">
        <v>111.8281762780347</v>
      </c>
      <c r="AF1550" s="35">
        <v>1040.023993645728</v>
      </c>
    </row>
    <row r="1551" ht="15.75" customHeight="1">
      <c r="A1551" s="35" t="s">
        <v>70</v>
      </c>
      <c r="B1551" s="35" t="s">
        <v>6304</v>
      </c>
      <c r="C1551" s="35">
        <v>13698.0</v>
      </c>
      <c r="D1551" s="35" t="s">
        <v>70</v>
      </c>
      <c r="F1551" s="35">
        <v>0.2475236592669914</v>
      </c>
      <c r="G1551" s="35">
        <v>0.8355032960505601</v>
      </c>
      <c r="H1551" s="35">
        <v>1.083026955317551</v>
      </c>
      <c r="I1551" s="35">
        <v>108.575024364576</v>
      </c>
      <c r="J1551" s="35">
        <v>0.0</v>
      </c>
      <c r="K1551" s="35">
        <v>0.0</v>
      </c>
      <c r="L1551" s="35">
        <v>0.0</v>
      </c>
      <c r="M1551" s="35">
        <v>0.0</v>
      </c>
      <c r="N1551" s="35">
        <v>0.0</v>
      </c>
      <c r="O1551" s="35">
        <v>0.0</v>
      </c>
      <c r="P1551" s="35">
        <v>0.0</v>
      </c>
      <c r="R1551" s="35">
        <v>0.0</v>
      </c>
      <c r="S1551" s="35">
        <v>0.0</v>
      </c>
      <c r="T1551" s="35">
        <v>1.50911730365761</v>
      </c>
      <c r="U1551" s="35">
        <v>31.090668672551</v>
      </c>
      <c r="V1551" s="35">
        <v>108.575024364576</v>
      </c>
      <c r="W1551" s="35">
        <v>0.0</v>
      </c>
      <c r="X1551" s="35">
        <v>0.0</v>
      </c>
      <c r="Y1551" s="35">
        <v>0.0</v>
      </c>
      <c r="Z1551" s="35">
        <v>3.634545690961909</v>
      </c>
      <c r="AA1551" s="35">
        <v>63.207441684576</v>
      </c>
      <c r="AB1551" s="35">
        <v>0.0</v>
      </c>
      <c r="AC1551" s="35">
        <v>0.0</v>
      </c>
      <c r="AD1551" s="35">
        <v>0.0</v>
      </c>
      <c r="AE1551" s="35">
        <v>28.67470696129533</v>
      </c>
      <c r="AF1551" s="35">
        <v>82.675391014944</v>
      </c>
    </row>
    <row r="1552" ht="15.75" customHeight="1">
      <c r="A1552" s="35" t="s">
        <v>70</v>
      </c>
      <c r="B1552" s="35" t="s">
        <v>6305</v>
      </c>
      <c r="C1552" s="35">
        <v>13698.0</v>
      </c>
      <c r="D1552" s="35" t="s">
        <v>70</v>
      </c>
      <c r="F1552" s="35">
        <v>1.315484735525427</v>
      </c>
      <c r="G1552" s="35">
        <v>4.774414048678808</v>
      </c>
      <c r="H1552" s="35">
        <v>6.089898784204235</v>
      </c>
      <c r="I1552" s="35">
        <v>392.086115858304</v>
      </c>
      <c r="J1552" s="35">
        <v>0.0</v>
      </c>
      <c r="K1552" s="35">
        <v>0.0</v>
      </c>
      <c r="L1552" s="35">
        <v>0.0</v>
      </c>
      <c r="M1552" s="35">
        <v>0.0</v>
      </c>
      <c r="N1552" s="35">
        <v>0.0</v>
      </c>
      <c r="O1552" s="35">
        <v>0.0</v>
      </c>
      <c r="P1552" s="35">
        <v>0.0</v>
      </c>
      <c r="R1552" s="35">
        <v>0.0</v>
      </c>
      <c r="S1552" s="35">
        <v>0.0</v>
      </c>
      <c r="T1552" s="35">
        <v>22.04219722219205</v>
      </c>
      <c r="U1552" s="35">
        <v>141.333774076614</v>
      </c>
      <c r="V1552" s="35">
        <v>392.086115858304</v>
      </c>
      <c r="W1552" s="35">
        <v>0.0</v>
      </c>
      <c r="X1552" s="35">
        <v>0.0</v>
      </c>
      <c r="Y1552" s="35">
        <v>3.636484568236801</v>
      </c>
      <c r="Z1552" s="35">
        <v>40.67496406185396</v>
      </c>
      <c r="AA1552" s="35">
        <v>94.327187369184</v>
      </c>
      <c r="AB1552" s="35">
        <v>0.0</v>
      </c>
      <c r="AC1552" s="35">
        <v>0.0</v>
      </c>
      <c r="AD1552" s="35">
        <v>12.90074128620482</v>
      </c>
      <c r="AE1552" s="35">
        <v>129.1808079823967</v>
      </c>
      <c r="AF1552" s="35">
        <v>333.408566244096</v>
      </c>
    </row>
    <row r="1553" ht="15.75" customHeight="1">
      <c r="A1553" s="35" t="s">
        <v>70</v>
      </c>
      <c r="B1553" s="35" t="s">
        <v>6306</v>
      </c>
      <c r="C1553" s="35">
        <v>13698.0</v>
      </c>
      <c r="D1553" s="35" t="s">
        <v>70</v>
      </c>
      <c r="F1553" s="35">
        <v>0.8542359889406754</v>
      </c>
      <c r="G1553" s="35">
        <v>2.225085663890997</v>
      </c>
      <c r="H1553" s="35">
        <v>3.079321652831672</v>
      </c>
      <c r="I1553" s="35">
        <v>406.520606743776</v>
      </c>
      <c r="J1553" s="35">
        <v>0.0</v>
      </c>
      <c r="K1553" s="35">
        <v>0.0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R1553" s="35">
        <v>0.0</v>
      </c>
      <c r="S1553" s="35">
        <v>0.0</v>
      </c>
      <c r="T1553" s="35">
        <v>12.00655662696001</v>
      </c>
      <c r="U1553" s="35">
        <v>63.54931397084911</v>
      </c>
      <c r="V1553" s="35">
        <v>406.520606743776</v>
      </c>
      <c r="W1553" s="35">
        <v>0.0</v>
      </c>
      <c r="X1553" s="35">
        <v>0.0</v>
      </c>
      <c r="Y1553" s="35">
        <v>2.238920099539212</v>
      </c>
      <c r="Z1553" s="35">
        <v>26.03012910664315</v>
      </c>
      <c r="AA1553" s="35">
        <v>120.99371406192</v>
      </c>
      <c r="AB1553" s="35">
        <v>0.0</v>
      </c>
      <c r="AC1553" s="35">
        <v>0.0</v>
      </c>
      <c r="AD1553" s="35">
        <v>8.2081179097344</v>
      </c>
      <c r="AE1553" s="35">
        <v>47.03639281967791</v>
      </c>
      <c r="AF1553" s="35">
        <v>285.526892681856</v>
      </c>
    </row>
    <row r="1554" ht="15.75" customHeight="1">
      <c r="A1554" s="35" t="s">
        <v>70</v>
      </c>
      <c r="B1554" s="35" t="s">
        <v>6307</v>
      </c>
      <c r="C1554" s="35">
        <v>13698.0</v>
      </c>
      <c r="D1554" s="35" t="s">
        <v>70</v>
      </c>
      <c r="F1554" s="35">
        <v>0.1327738746751281</v>
      </c>
      <c r="G1554" s="35">
        <v>0.238045899554783</v>
      </c>
      <c r="H1554" s="35">
        <v>0.3708197742299111</v>
      </c>
      <c r="I1554" s="35">
        <v>113.711261541696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0.0</v>
      </c>
      <c r="R1554" s="35">
        <v>0.0</v>
      </c>
      <c r="S1554" s="35">
        <v>0.0</v>
      </c>
      <c r="T1554" s="35">
        <v>0.0</v>
      </c>
      <c r="U1554" s="35">
        <v>0.09296674418295546</v>
      </c>
      <c r="V1554" s="35">
        <v>113.711261541696</v>
      </c>
      <c r="W1554" s="35">
        <v>0.0</v>
      </c>
      <c r="X1554" s="35">
        <v>0.0</v>
      </c>
      <c r="Y1554" s="35">
        <v>0.0</v>
      </c>
      <c r="Z1554" s="35">
        <v>0.0</v>
      </c>
      <c r="AA1554" s="35">
        <v>31.5547964928</v>
      </c>
      <c r="AB1554" s="35">
        <v>0.0</v>
      </c>
      <c r="AC1554" s="35">
        <v>0.0</v>
      </c>
      <c r="AD1554" s="35">
        <v>0.0</v>
      </c>
      <c r="AE1554" s="35">
        <v>0.0</v>
      </c>
      <c r="AF1554" s="35">
        <v>104.02151345712</v>
      </c>
    </row>
    <row r="1555" ht="15.75" customHeight="1">
      <c r="A1555" s="35" t="s">
        <v>70</v>
      </c>
      <c r="B1555" s="35" t="s">
        <v>6308</v>
      </c>
      <c r="C1555" s="35">
        <v>13698.0</v>
      </c>
      <c r="D1555" s="35" t="s">
        <v>70</v>
      </c>
      <c r="F1555" s="35">
        <v>0.01832212855841351</v>
      </c>
      <c r="G1555" s="35">
        <v>0.1335645004439173</v>
      </c>
      <c r="H1555" s="35">
        <v>0.1518866290023308</v>
      </c>
      <c r="I1555" s="35">
        <v>58.10478352963199</v>
      </c>
      <c r="J1555" s="35">
        <v>0.0</v>
      </c>
      <c r="K1555" s="35">
        <v>0.0</v>
      </c>
      <c r="L1555" s="35">
        <v>0.0</v>
      </c>
      <c r="M1555" s="35">
        <v>0.0</v>
      </c>
      <c r="N1555" s="35">
        <v>0.0</v>
      </c>
      <c r="O1555" s="35">
        <v>0.0</v>
      </c>
      <c r="P1555" s="35">
        <v>0.0</v>
      </c>
      <c r="R1555" s="35">
        <v>0.0</v>
      </c>
      <c r="S1555" s="35">
        <v>0.0</v>
      </c>
      <c r="T1555" s="35">
        <v>0.0</v>
      </c>
      <c r="U1555" s="35">
        <v>0.0</v>
      </c>
      <c r="V1555" s="35">
        <v>58.10478352963199</v>
      </c>
      <c r="W1555" s="35">
        <v>0.0</v>
      </c>
      <c r="X1555" s="35">
        <v>0.0</v>
      </c>
      <c r="Y1555" s="35">
        <v>0.0</v>
      </c>
      <c r="Z1555" s="35">
        <v>0.0</v>
      </c>
      <c r="AA1555" s="35">
        <v>6.80579543952</v>
      </c>
      <c r="AB1555" s="35">
        <v>0.0</v>
      </c>
      <c r="AC1555" s="35">
        <v>0.0</v>
      </c>
      <c r="AD1555" s="35">
        <v>0.0</v>
      </c>
      <c r="AE1555" s="35">
        <v>0.0</v>
      </c>
      <c r="AF1555" s="35">
        <v>53.91888871420799</v>
      </c>
    </row>
    <row r="1556" ht="15.75" customHeight="1">
      <c r="A1556" s="35" t="s">
        <v>70</v>
      </c>
      <c r="B1556" s="35" t="s">
        <v>6309</v>
      </c>
      <c r="C1556" s="35">
        <v>13698.0</v>
      </c>
      <c r="D1556" s="35" t="s">
        <v>70</v>
      </c>
      <c r="F1556" s="35">
        <v>1.022420376625127</v>
      </c>
      <c r="G1556" s="35">
        <v>4.982499692182731</v>
      </c>
      <c r="H1556" s="35">
        <v>6.004920068807858</v>
      </c>
      <c r="I1556" s="35">
        <v>381.6267335496</v>
      </c>
      <c r="J1556" s="35">
        <v>0.0</v>
      </c>
      <c r="K1556" s="35">
        <v>0.0</v>
      </c>
      <c r="L1556" s="35">
        <v>0.0</v>
      </c>
      <c r="M1556" s="35">
        <v>0.0</v>
      </c>
      <c r="N1556" s="35">
        <v>0.0</v>
      </c>
      <c r="O1556" s="35">
        <v>0.0</v>
      </c>
      <c r="P1556" s="35">
        <v>0.0</v>
      </c>
      <c r="R1556" s="35">
        <v>0.0</v>
      </c>
      <c r="S1556" s="35">
        <v>0.0</v>
      </c>
      <c r="T1556" s="35">
        <v>16.44301888850883</v>
      </c>
      <c r="U1556" s="35">
        <v>199.7485332287152</v>
      </c>
      <c r="V1556" s="35">
        <v>381.6267335496</v>
      </c>
      <c r="W1556" s="35">
        <v>0.0</v>
      </c>
      <c r="X1556" s="35">
        <v>0.0</v>
      </c>
      <c r="Y1556" s="35">
        <v>0.0</v>
      </c>
      <c r="Z1556" s="35">
        <v>38.27598107505975</v>
      </c>
      <c r="AA1556" s="35">
        <v>108.701617326624</v>
      </c>
      <c r="AB1556" s="35">
        <v>0.0</v>
      </c>
      <c r="AC1556" s="35">
        <v>0.0</v>
      </c>
      <c r="AD1556" s="35">
        <v>11.62913661020161</v>
      </c>
      <c r="AE1556" s="35">
        <v>171.342570480762</v>
      </c>
      <c r="AF1556" s="35">
        <v>327.248845229376</v>
      </c>
    </row>
    <row r="1557" ht="15.75" customHeight="1">
      <c r="A1557" s="35" t="s">
        <v>70</v>
      </c>
      <c r="B1557" s="35" t="s">
        <v>6310</v>
      </c>
      <c r="C1557" s="35">
        <v>13698.0</v>
      </c>
      <c r="D1557" s="35" t="s">
        <v>70</v>
      </c>
      <c r="F1557" s="35">
        <v>0.007736832753154759</v>
      </c>
      <c r="G1557" s="35">
        <v>0.0593655031591093</v>
      </c>
      <c r="H1557" s="35">
        <v>0.06710233591226406</v>
      </c>
      <c r="I1557" s="35">
        <v>19.540446494688</v>
      </c>
      <c r="J1557" s="35">
        <v>0.0</v>
      </c>
      <c r="K1557" s="35">
        <v>0.0</v>
      </c>
      <c r="L1557" s="35">
        <v>0.0</v>
      </c>
      <c r="M1557" s="35">
        <v>0.0</v>
      </c>
      <c r="N1557" s="35">
        <v>0.0</v>
      </c>
      <c r="O1557" s="35">
        <v>0.0</v>
      </c>
      <c r="P1557" s="35">
        <v>0.0</v>
      </c>
      <c r="R1557" s="35">
        <v>0.0</v>
      </c>
      <c r="S1557" s="35">
        <v>0.0</v>
      </c>
      <c r="T1557" s="35">
        <v>0.0</v>
      </c>
      <c r="U1557" s="35">
        <v>0.0</v>
      </c>
      <c r="V1557" s="35">
        <v>19.540446494688</v>
      </c>
      <c r="W1557" s="35">
        <v>0.0</v>
      </c>
      <c r="X1557" s="35">
        <v>0.0</v>
      </c>
      <c r="Y1557" s="35">
        <v>0.0</v>
      </c>
      <c r="Z1557" s="35">
        <v>0.0</v>
      </c>
      <c r="AA1557" s="35">
        <v>4.641429564576</v>
      </c>
      <c r="AB1557" s="35">
        <v>0.0</v>
      </c>
      <c r="AC1557" s="35">
        <v>0.0</v>
      </c>
      <c r="AD1557" s="35">
        <v>0.0</v>
      </c>
      <c r="AE1557" s="35">
        <v>0.0</v>
      </c>
      <c r="AF1557" s="35">
        <v>14.899016930112</v>
      </c>
    </row>
    <row r="1558" ht="15.75" customHeight="1">
      <c r="A1558" s="35" t="s">
        <v>70</v>
      </c>
      <c r="B1558" s="35" t="s">
        <v>6311</v>
      </c>
      <c r="C1558" s="35">
        <v>13698.0</v>
      </c>
      <c r="D1558" s="35" t="s">
        <v>70</v>
      </c>
      <c r="F1558" s="35">
        <v>0.9545211440671921</v>
      </c>
      <c r="G1558" s="35">
        <v>1.873106254287862</v>
      </c>
      <c r="H1558" s="35">
        <v>2.827627398355054</v>
      </c>
      <c r="I1558" s="35">
        <v>547.804216324512</v>
      </c>
      <c r="J1558" s="35">
        <v>0.0</v>
      </c>
      <c r="K1558" s="35">
        <v>0.0</v>
      </c>
      <c r="L1558" s="35">
        <v>0.0</v>
      </c>
      <c r="M1558" s="35">
        <v>0.0</v>
      </c>
      <c r="N1558" s="35">
        <v>0.0</v>
      </c>
      <c r="O1558" s="35">
        <v>0.0</v>
      </c>
      <c r="P1558" s="35">
        <v>0.0</v>
      </c>
      <c r="R1558" s="35">
        <v>0.0</v>
      </c>
      <c r="S1558" s="35">
        <v>0.0</v>
      </c>
      <c r="T1558" s="35">
        <v>0.0</v>
      </c>
      <c r="U1558" s="35">
        <v>63.52331383996341</v>
      </c>
      <c r="V1558" s="35">
        <v>547.804216324512</v>
      </c>
      <c r="W1558" s="35">
        <v>0.0</v>
      </c>
      <c r="X1558" s="35">
        <v>0.0</v>
      </c>
      <c r="Y1558" s="35">
        <v>0.0</v>
      </c>
      <c r="Z1558" s="35">
        <v>3.110025474783173</v>
      </c>
      <c r="AA1558" s="35">
        <v>263.313761534208</v>
      </c>
      <c r="AB1558" s="35">
        <v>0.0</v>
      </c>
      <c r="AC1558" s="35">
        <v>0.0</v>
      </c>
      <c r="AD1558" s="35">
        <v>0.0</v>
      </c>
      <c r="AE1558" s="35">
        <v>40.53411795867752</v>
      </c>
      <c r="AF1558" s="35">
        <v>319.933759969152</v>
      </c>
    </row>
    <row r="1559" ht="15.75" customHeight="1">
      <c r="A1559" s="35" t="s">
        <v>70</v>
      </c>
      <c r="B1559" s="35" t="s">
        <v>6312</v>
      </c>
      <c r="C1559" s="35">
        <v>13698.0</v>
      </c>
      <c r="D1559" s="35" t="s">
        <v>70</v>
      </c>
      <c r="F1559" s="35">
        <v>0.9273441138504815</v>
      </c>
      <c r="G1559" s="35">
        <v>3.434479800342744</v>
      </c>
      <c r="H1559" s="35">
        <v>4.361823914193225</v>
      </c>
      <c r="I1559" s="35">
        <v>478.719101693952</v>
      </c>
      <c r="J1559" s="35">
        <v>0.0</v>
      </c>
      <c r="K1559" s="35">
        <v>0.0</v>
      </c>
      <c r="L1559" s="35">
        <v>0.0</v>
      </c>
      <c r="M1559" s="35">
        <v>0.0</v>
      </c>
      <c r="N1559" s="35">
        <v>0.0</v>
      </c>
      <c r="O1559" s="35">
        <v>0.0</v>
      </c>
      <c r="P1559" s="35">
        <v>0.0</v>
      </c>
      <c r="R1559" s="35">
        <v>0.0</v>
      </c>
      <c r="S1559" s="35">
        <v>0.0</v>
      </c>
      <c r="T1559" s="35">
        <v>0.0</v>
      </c>
      <c r="U1559" s="35">
        <v>165.582890815749</v>
      </c>
      <c r="V1559" s="35">
        <v>478.719101693952</v>
      </c>
      <c r="W1559" s="35">
        <v>0.0</v>
      </c>
      <c r="X1559" s="35">
        <v>0.0</v>
      </c>
      <c r="Y1559" s="35">
        <v>0.0</v>
      </c>
      <c r="Z1559" s="35">
        <v>44.20539623521724</v>
      </c>
      <c r="AA1559" s="35">
        <v>73.04366596060801</v>
      </c>
      <c r="AB1559" s="35">
        <v>0.0</v>
      </c>
      <c r="AC1559" s="35">
        <v>0.0</v>
      </c>
      <c r="AD1559" s="35">
        <v>0.0</v>
      </c>
      <c r="AE1559" s="35">
        <v>127.930217552928</v>
      </c>
      <c r="AF1559" s="35">
        <v>478.719101693952</v>
      </c>
    </row>
    <row r="1560" ht="15.75" customHeight="1">
      <c r="A1560" s="35" t="s">
        <v>70</v>
      </c>
      <c r="B1560" s="35" t="s">
        <v>6313</v>
      </c>
      <c r="C1560" s="35">
        <v>13698.0</v>
      </c>
      <c r="D1560" s="35" t="s">
        <v>70</v>
      </c>
      <c r="F1560" s="35">
        <v>1.069266716969818</v>
      </c>
      <c r="G1560" s="35">
        <v>2.496525245269261</v>
      </c>
      <c r="H1560" s="35">
        <v>3.565791962239079</v>
      </c>
      <c r="I1560" s="35">
        <v>316.02902399712</v>
      </c>
      <c r="J1560" s="35">
        <v>0.0</v>
      </c>
      <c r="K1560" s="35">
        <v>0.0</v>
      </c>
      <c r="L1560" s="35">
        <v>0.0</v>
      </c>
      <c r="M1560" s="35">
        <v>0.0</v>
      </c>
      <c r="N1560" s="35">
        <v>0.0</v>
      </c>
      <c r="O1560" s="35">
        <v>0.0</v>
      </c>
      <c r="P1560" s="35">
        <v>0.0</v>
      </c>
      <c r="R1560" s="35">
        <v>0.0</v>
      </c>
      <c r="S1560" s="35">
        <v>0.0</v>
      </c>
      <c r="T1560" s="35">
        <v>0.0</v>
      </c>
      <c r="U1560" s="35">
        <v>167.1539745195532</v>
      </c>
      <c r="V1560" s="35">
        <v>316.02902399712</v>
      </c>
      <c r="W1560" s="35">
        <v>0.0</v>
      </c>
      <c r="X1560" s="35">
        <v>0.0</v>
      </c>
      <c r="Y1560" s="35">
        <v>0.0</v>
      </c>
      <c r="Z1560" s="35">
        <v>35.407906485114</v>
      </c>
      <c r="AA1560" s="35">
        <v>128.060119811232</v>
      </c>
      <c r="AB1560" s="35">
        <v>0.0</v>
      </c>
      <c r="AC1560" s="35">
        <v>0.0</v>
      </c>
      <c r="AD1560" s="35">
        <v>0.0</v>
      </c>
      <c r="AE1560" s="35">
        <v>88.39908737976896</v>
      </c>
      <c r="AF1560" s="35">
        <v>203.830312696416</v>
      </c>
    </row>
    <row r="1561" ht="15.75" customHeight="1">
      <c r="A1561" s="35" t="s">
        <v>70</v>
      </c>
      <c r="B1561" s="35" t="s">
        <v>6314</v>
      </c>
      <c r="C1561" s="35">
        <v>13698.0</v>
      </c>
      <c r="D1561" s="35" t="s">
        <v>70</v>
      </c>
      <c r="F1561" s="35">
        <v>0.03165471445737466</v>
      </c>
      <c r="G1561" s="35">
        <v>0.07306098431737926</v>
      </c>
      <c r="H1561" s="35">
        <v>0.1047156987747539</v>
      </c>
      <c r="I1561" s="35">
        <v>20.543820490368</v>
      </c>
      <c r="J1561" s="35">
        <v>0.0</v>
      </c>
      <c r="K1561" s="35">
        <v>0.0</v>
      </c>
      <c r="L1561" s="35">
        <v>0.0</v>
      </c>
      <c r="M1561" s="35">
        <v>0.0</v>
      </c>
      <c r="N1561" s="35">
        <v>0.0</v>
      </c>
      <c r="O1561" s="35">
        <v>0.0</v>
      </c>
      <c r="P1561" s="35">
        <v>0.0</v>
      </c>
      <c r="R1561" s="35">
        <v>0.0</v>
      </c>
      <c r="S1561" s="35">
        <v>0.0</v>
      </c>
      <c r="T1561" s="35">
        <v>0.0</v>
      </c>
      <c r="U1561" s="35">
        <v>0.0</v>
      </c>
      <c r="V1561" s="35">
        <v>20.543820490368</v>
      </c>
      <c r="W1561" s="35">
        <v>0.0</v>
      </c>
      <c r="X1561" s="35">
        <v>0.0</v>
      </c>
      <c r="Y1561" s="35">
        <v>0.0</v>
      </c>
      <c r="Z1561" s="35">
        <v>0.0</v>
      </c>
      <c r="AA1561" s="35">
        <v>12.035721011328</v>
      </c>
      <c r="AB1561" s="35">
        <v>0.0</v>
      </c>
      <c r="AC1561" s="35">
        <v>0.0</v>
      </c>
      <c r="AD1561" s="35">
        <v>0.0</v>
      </c>
      <c r="AE1561" s="35">
        <v>0.0</v>
      </c>
      <c r="AF1561" s="35">
        <v>14.120814492288</v>
      </c>
    </row>
    <row r="1562" ht="15.75" customHeight="1">
      <c r="A1562" s="35" t="s">
        <v>70</v>
      </c>
      <c r="B1562" s="35" t="s">
        <v>6315</v>
      </c>
      <c r="C1562" s="35">
        <v>13698.0</v>
      </c>
      <c r="D1562" s="35" t="s">
        <v>70</v>
      </c>
      <c r="F1562" s="35">
        <v>0.03045468719225894</v>
      </c>
      <c r="G1562" s="35">
        <v>0.04905908237379361</v>
      </c>
      <c r="H1562" s="35">
        <v>0.07951376956605255</v>
      </c>
      <c r="I1562" s="35">
        <v>13.43926309824</v>
      </c>
      <c r="J1562" s="35">
        <v>0.0</v>
      </c>
      <c r="K1562" s="35">
        <v>0.0</v>
      </c>
      <c r="L1562" s="35">
        <v>0.0</v>
      </c>
      <c r="M1562" s="35">
        <v>0.0</v>
      </c>
      <c r="N1562" s="35">
        <v>0.0</v>
      </c>
      <c r="O1562" s="35">
        <v>0.0</v>
      </c>
      <c r="P1562" s="35">
        <v>0.0</v>
      </c>
      <c r="R1562" s="35">
        <v>0.0</v>
      </c>
      <c r="S1562" s="35">
        <v>0.0</v>
      </c>
      <c r="T1562" s="35">
        <v>0.0</v>
      </c>
      <c r="U1562" s="35">
        <v>0.00632192928191425</v>
      </c>
      <c r="V1562" s="35">
        <v>13.43926309824</v>
      </c>
      <c r="W1562" s="35">
        <v>0.0</v>
      </c>
      <c r="X1562" s="35">
        <v>0.0</v>
      </c>
      <c r="Y1562" s="35">
        <v>0.0</v>
      </c>
      <c r="Z1562" s="35">
        <v>0.0</v>
      </c>
      <c r="AA1562" s="35">
        <v>12.444060609792</v>
      </c>
      <c r="AB1562" s="35">
        <v>0.0</v>
      </c>
      <c r="AC1562" s="35">
        <v>0.0</v>
      </c>
      <c r="AD1562" s="35">
        <v>0.0</v>
      </c>
      <c r="AE1562" s="35">
        <v>0.0</v>
      </c>
      <c r="AF1562" s="35">
        <v>8.989714583136</v>
      </c>
    </row>
    <row r="1563" ht="15.75" customHeight="1">
      <c r="A1563" s="35" t="s">
        <v>70</v>
      </c>
      <c r="B1563" s="35" t="s">
        <v>6316</v>
      </c>
      <c r="C1563" s="35">
        <v>13698.0</v>
      </c>
      <c r="D1563" s="35" t="s">
        <v>70</v>
      </c>
      <c r="F1563" s="35">
        <v>0.05073059272663662</v>
      </c>
      <c r="G1563" s="35">
        <v>0.04395691426309172</v>
      </c>
      <c r="H1563" s="35">
        <v>0.09468750698972835</v>
      </c>
      <c r="I1563" s="35">
        <v>22.273755108192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0.0</v>
      </c>
      <c r="O1563" s="35">
        <v>0.0</v>
      </c>
      <c r="P1563" s="35">
        <v>0.0</v>
      </c>
      <c r="R1563" s="35">
        <v>0.0</v>
      </c>
      <c r="S1563" s="35">
        <v>0.0</v>
      </c>
      <c r="T1563" s="35">
        <v>0.0</v>
      </c>
      <c r="U1563" s="35">
        <v>0.0</v>
      </c>
      <c r="V1563" s="35">
        <v>22.273755108192</v>
      </c>
      <c r="W1563" s="35">
        <v>0.0</v>
      </c>
      <c r="X1563" s="35">
        <v>0.0</v>
      </c>
      <c r="Y1563" s="35">
        <v>0.0</v>
      </c>
      <c r="Z1563" s="35">
        <v>0.0</v>
      </c>
      <c r="AA1563" s="35">
        <v>11.663304071328</v>
      </c>
      <c r="AB1563" s="35">
        <v>0.0</v>
      </c>
      <c r="AC1563" s="35">
        <v>0.0</v>
      </c>
      <c r="AD1563" s="35">
        <v>0.0</v>
      </c>
      <c r="AE1563" s="35">
        <v>0.0</v>
      </c>
      <c r="AF1563" s="35">
        <v>10.87711260048</v>
      </c>
    </row>
    <row r="1564" ht="15.75" customHeight="1">
      <c r="A1564" s="35" t="s">
        <v>70</v>
      </c>
      <c r="B1564" s="35" t="s">
        <v>6317</v>
      </c>
      <c r="C1564" s="35">
        <v>13698.0</v>
      </c>
      <c r="D1564" s="35" t="s">
        <v>70</v>
      </c>
      <c r="F1564" s="35">
        <v>0.06785666973254872</v>
      </c>
      <c r="G1564" s="35">
        <v>0.04200067972069772</v>
      </c>
      <c r="H1564" s="35">
        <v>0.1098573494532464</v>
      </c>
      <c r="I1564" s="35">
        <v>30.312649344096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0.0</v>
      </c>
      <c r="O1564" s="35">
        <v>0.0</v>
      </c>
      <c r="P1564" s="35">
        <v>0.0</v>
      </c>
      <c r="R1564" s="35">
        <v>0.0</v>
      </c>
      <c r="S1564" s="35">
        <v>0.0</v>
      </c>
      <c r="T1564" s="35">
        <v>0.0</v>
      </c>
      <c r="U1564" s="35">
        <v>0.002988604563837282</v>
      </c>
      <c r="V1564" s="35">
        <v>30.312649344096</v>
      </c>
      <c r="W1564" s="35">
        <v>0.0</v>
      </c>
      <c r="X1564" s="35">
        <v>0.0</v>
      </c>
      <c r="Y1564" s="35">
        <v>0.0</v>
      </c>
      <c r="Z1564" s="35">
        <v>0.0</v>
      </c>
      <c r="AA1564" s="35">
        <v>23.718578351328</v>
      </c>
      <c r="AB1564" s="35">
        <v>0.0</v>
      </c>
      <c r="AC1564" s="35">
        <v>0.0</v>
      </c>
      <c r="AD1564" s="35">
        <v>0.0</v>
      </c>
      <c r="AE1564" s="35">
        <v>0.0</v>
      </c>
      <c r="AF1564" s="35">
        <v>13.513912812288</v>
      </c>
    </row>
    <row r="1565" ht="15.75" customHeight="1">
      <c r="A1565" s="35" t="s">
        <v>70</v>
      </c>
      <c r="B1565" s="35" t="s">
        <v>6318</v>
      </c>
      <c r="C1565" s="35">
        <v>13698.0</v>
      </c>
      <c r="D1565" s="35" t="s">
        <v>70</v>
      </c>
      <c r="F1565" s="35">
        <v>0.02119875178664034</v>
      </c>
      <c r="G1565" s="35">
        <v>0.05271691025087056</v>
      </c>
      <c r="H1565" s="35">
        <v>0.0739156620375109</v>
      </c>
      <c r="I1565" s="35">
        <v>11.61047052144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0.0</v>
      </c>
      <c r="O1565" s="35">
        <v>0.0</v>
      </c>
      <c r="P1565" s="35">
        <v>0.0</v>
      </c>
      <c r="R1565" s="35">
        <v>0.0</v>
      </c>
      <c r="S1565" s="35">
        <v>0.0</v>
      </c>
      <c r="T1565" s="35">
        <v>0.0</v>
      </c>
      <c r="U1565" s="35">
        <v>0.07324177750841339</v>
      </c>
      <c r="V1565" s="35">
        <v>11.61047052144</v>
      </c>
      <c r="W1565" s="35">
        <v>0.0</v>
      </c>
      <c r="X1565" s="35">
        <v>0.0</v>
      </c>
      <c r="Y1565" s="35">
        <v>0.0</v>
      </c>
      <c r="Z1565" s="35">
        <v>0.0</v>
      </c>
      <c r="AA1565" s="35">
        <v>6.00810594048</v>
      </c>
      <c r="AB1565" s="35">
        <v>0.0</v>
      </c>
      <c r="AC1565" s="35">
        <v>0.0</v>
      </c>
      <c r="AD1565" s="35">
        <v>0.0</v>
      </c>
      <c r="AE1565" s="35">
        <v>0.0</v>
      </c>
      <c r="AF1565" s="35">
        <v>10.213868375424</v>
      </c>
    </row>
    <row r="1566" ht="15.75" customHeight="1">
      <c r="A1566" s="35" t="s">
        <v>70</v>
      </c>
      <c r="B1566" s="35" t="s">
        <v>6319</v>
      </c>
      <c r="C1566" s="35">
        <v>13698.0</v>
      </c>
      <c r="D1566" s="35" t="s">
        <v>70</v>
      </c>
      <c r="F1566" s="35">
        <v>0.03082457202531308</v>
      </c>
      <c r="G1566" s="35">
        <v>0.07767104964918041</v>
      </c>
      <c r="H1566" s="35">
        <v>0.1084956216744935</v>
      </c>
      <c r="I1566" s="35">
        <v>25.48071186192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0.0</v>
      </c>
      <c r="O1566" s="35">
        <v>0.0</v>
      </c>
      <c r="P1566" s="35">
        <v>0.0</v>
      </c>
      <c r="R1566" s="35">
        <v>0.0</v>
      </c>
      <c r="S1566" s="35">
        <v>0.0</v>
      </c>
      <c r="T1566" s="35">
        <v>0.0</v>
      </c>
      <c r="U1566" s="35">
        <v>0.0</v>
      </c>
      <c r="V1566" s="35">
        <v>25.48071186192</v>
      </c>
      <c r="W1566" s="35">
        <v>0.0</v>
      </c>
      <c r="X1566" s="35">
        <v>0.0</v>
      </c>
      <c r="Y1566" s="35">
        <v>0.0</v>
      </c>
      <c r="Z1566" s="35">
        <v>0.0</v>
      </c>
      <c r="AA1566" s="35">
        <v>8.775930707712</v>
      </c>
      <c r="AB1566" s="35">
        <v>0.0</v>
      </c>
      <c r="AC1566" s="35">
        <v>0.0</v>
      </c>
      <c r="AD1566" s="35">
        <v>0.0</v>
      </c>
      <c r="AE1566" s="35">
        <v>0.0</v>
      </c>
      <c r="AF1566" s="35">
        <v>20.573790398784</v>
      </c>
    </row>
    <row r="1567" ht="15.75" customHeight="1">
      <c r="A1567" s="35" t="s">
        <v>70</v>
      </c>
      <c r="B1567" s="35" t="s">
        <v>6320</v>
      </c>
      <c r="C1567" s="35">
        <v>13698.0</v>
      </c>
      <c r="D1567" s="35" t="s">
        <v>70</v>
      </c>
      <c r="F1567" s="35">
        <v>0.0</v>
      </c>
      <c r="G1567" s="35">
        <v>0.05349290008552199</v>
      </c>
      <c r="H1567" s="35">
        <v>0.05349290008552199</v>
      </c>
      <c r="I1567" s="35">
        <v>9.708131688192</v>
      </c>
      <c r="J1567" s="35">
        <v>0.0</v>
      </c>
      <c r="K1567" s="35">
        <v>0.0</v>
      </c>
      <c r="L1567" s="35">
        <v>0.0</v>
      </c>
      <c r="M1567" s="35">
        <v>0.0</v>
      </c>
      <c r="N1567" s="35">
        <v>0.0</v>
      </c>
      <c r="O1567" s="35">
        <v>0.0</v>
      </c>
      <c r="P1567" s="35">
        <v>0.0</v>
      </c>
      <c r="R1567" s="35">
        <v>0.0</v>
      </c>
      <c r="S1567" s="35">
        <v>0.0</v>
      </c>
      <c r="T1567" s="35">
        <v>0.0</v>
      </c>
      <c r="U1567" s="35">
        <v>0.0</v>
      </c>
      <c r="V1567" s="35">
        <v>9.708131688192</v>
      </c>
      <c r="W1567" s="35">
        <v>0.0</v>
      </c>
      <c r="X1567" s="35">
        <v>0.0</v>
      </c>
      <c r="Y1567" s="35">
        <v>0.0</v>
      </c>
      <c r="Z1567" s="35">
        <v>0.0</v>
      </c>
      <c r="AA1567" s="35">
        <v>0.0</v>
      </c>
      <c r="AB1567" s="35">
        <v>0.0</v>
      </c>
      <c r="AC1567" s="35">
        <v>0.0</v>
      </c>
      <c r="AD1567" s="35">
        <v>0.0</v>
      </c>
      <c r="AE1567" s="35">
        <v>0.0</v>
      </c>
      <c r="AF1567" s="35">
        <v>9.708131688192</v>
      </c>
    </row>
    <row r="1568" ht="15.75" customHeight="1">
      <c r="A1568" s="35" t="s">
        <v>70</v>
      </c>
      <c r="B1568" s="35" t="s">
        <v>6321</v>
      </c>
      <c r="C1568" s="35">
        <v>13698.0</v>
      </c>
      <c r="D1568" s="35" t="s">
        <v>70</v>
      </c>
      <c r="F1568" s="35">
        <v>6.418635932017718E-4</v>
      </c>
      <c r="G1568" s="35">
        <v>0.1049394369145656</v>
      </c>
      <c r="H1568" s="35">
        <v>0.1055813005077674</v>
      </c>
      <c r="I1568" s="35">
        <v>38.79227261952001</v>
      </c>
      <c r="J1568" s="35">
        <v>0.0</v>
      </c>
      <c r="K1568" s="35">
        <v>0.0</v>
      </c>
      <c r="L1568" s="35">
        <v>0.0</v>
      </c>
      <c r="M1568" s="35">
        <v>0.0</v>
      </c>
      <c r="N1568" s="35">
        <v>0.0</v>
      </c>
      <c r="O1568" s="35">
        <v>0.0</v>
      </c>
      <c r="P1568" s="35">
        <v>0.0</v>
      </c>
      <c r="R1568" s="35">
        <v>0.0</v>
      </c>
      <c r="S1568" s="35">
        <v>0.0</v>
      </c>
      <c r="T1568" s="35">
        <v>0.0</v>
      </c>
      <c r="U1568" s="35">
        <v>0.0</v>
      </c>
      <c r="V1568" s="35">
        <v>38.79227261952001</v>
      </c>
      <c r="W1568" s="35">
        <v>0.0</v>
      </c>
      <c r="X1568" s="35">
        <v>0.0</v>
      </c>
      <c r="Y1568" s="35">
        <v>0.0</v>
      </c>
      <c r="Z1568" s="35">
        <v>0.0</v>
      </c>
      <c r="AA1568" s="35">
        <v>0.385062564096</v>
      </c>
      <c r="AB1568" s="35">
        <v>0.0</v>
      </c>
      <c r="AC1568" s="35">
        <v>0.0</v>
      </c>
      <c r="AD1568" s="35">
        <v>0.0</v>
      </c>
      <c r="AE1568" s="35">
        <v>0.0</v>
      </c>
      <c r="AF1568" s="35">
        <v>38.407210055424</v>
      </c>
    </row>
    <row r="1569" ht="15.75" customHeight="1">
      <c r="A1569" s="35" t="s">
        <v>70</v>
      </c>
      <c r="B1569" s="35" t="s">
        <v>6322</v>
      </c>
      <c r="C1569" s="35">
        <v>13698.0</v>
      </c>
      <c r="D1569" s="35" t="s">
        <v>70</v>
      </c>
      <c r="F1569" s="35">
        <v>0.0</v>
      </c>
      <c r="G1569" s="35">
        <v>0.07267964788872672</v>
      </c>
      <c r="H1569" s="35">
        <v>0.07267964788872672</v>
      </c>
      <c r="I1569" s="35">
        <v>11.839195212768</v>
      </c>
      <c r="J1569" s="35">
        <v>0.0</v>
      </c>
      <c r="K1569" s="35">
        <v>0.0</v>
      </c>
      <c r="L1569" s="35">
        <v>0.0</v>
      </c>
      <c r="M1569" s="35">
        <v>0.0</v>
      </c>
      <c r="N1569" s="35">
        <v>0.0</v>
      </c>
      <c r="O1569" s="35">
        <v>0.0</v>
      </c>
      <c r="P1569" s="35">
        <v>0.0</v>
      </c>
      <c r="R1569" s="35">
        <v>0.0</v>
      </c>
      <c r="S1569" s="35">
        <v>0.0</v>
      </c>
      <c r="T1569" s="35">
        <v>0.0</v>
      </c>
      <c r="U1569" s="35">
        <v>0.0</v>
      </c>
      <c r="V1569" s="35">
        <v>11.839195212768</v>
      </c>
      <c r="W1569" s="35">
        <v>0.0</v>
      </c>
      <c r="X1569" s="35">
        <v>0.0</v>
      </c>
      <c r="Y1569" s="35">
        <v>0.0</v>
      </c>
      <c r="Z1569" s="35">
        <v>0.0</v>
      </c>
      <c r="AA1569" s="35">
        <v>0.0</v>
      </c>
      <c r="AB1569" s="35">
        <v>0.0</v>
      </c>
      <c r="AC1569" s="35">
        <v>0.0</v>
      </c>
      <c r="AD1569" s="35">
        <v>0.0</v>
      </c>
      <c r="AE1569" s="35">
        <v>0.0</v>
      </c>
      <c r="AF1569" s="35">
        <v>11.839195212768</v>
      </c>
    </row>
    <row r="1570" ht="15.75" customHeight="1">
      <c r="A1570" s="35" t="s">
        <v>70</v>
      </c>
      <c r="B1570" s="35" t="s">
        <v>6323</v>
      </c>
      <c r="C1570" s="35">
        <v>13698.0</v>
      </c>
      <c r="D1570" s="35" t="s">
        <v>70</v>
      </c>
      <c r="F1570" s="35">
        <v>0.0</v>
      </c>
      <c r="G1570" s="35">
        <v>0.07410724993259313</v>
      </c>
      <c r="H1570" s="35">
        <v>0.07410724993259313</v>
      </c>
      <c r="I1570" s="35">
        <v>16.861119026976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0.0</v>
      </c>
      <c r="O1570" s="35">
        <v>0.0</v>
      </c>
      <c r="P1570" s="35">
        <v>0.0</v>
      </c>
      <c r="R1570" s="35">
        <v>0.0</v>
      </c>
      <c r="S1570" s="35">
        <v>0.0</v>
      </c>
      <c r="T1570" s="35">
        <v>0.0</v>
      </c>
      <c r="U1570" s="35">
        <v>0.0</v>
      </c>
      <c r="V1570" s="35">
        <v>16.861119026976</v>
      </c>
      <c r="W1570" s="35">
        <v>0.0</v>
      </c>
      <c r="X1570" s="35">
        <v>0.0</v>
      </c>
      <c r="Y1570" s="35">
        <v>0.0</v>
      </c>
      <c r="Z1570" s="35">
        <v>0.0</v>
      </c>
      <c r="AA1570" s="35">
        <v>0.0</v>
      </c>
      <c r="AB1570" s="35">
        <v>0.0</v>
      </c>
      <c r="AC1570" s="35">
        <v>0.0</v>
      </c>
      <c r="AD1570" s="35">
        <v>0.0</v>
      </c>
      <c r="AE1570" s="35">
        <v>0.0</v>
      </c>
      <c r="AF1570" s="35">
        <v>16.861119026976</v>
      </c>
    </row>
    <row r="1571" ht="15.75" customHeight="1">
      <c r="A1571" s="35" t="s">
        <v>70</v>
      </c>
      <c r="B1571" s="35" t="s">
        <v>6324</v>
      </c>
      <c r="C1571" s="35">
        <v>13698.0</v>
      </c>
      <c r="D1571" s="35" t="s">
        <v>70</v>
      </c>
      <c r="F1571" s="35">
        <v>0.003749612016522066</v>
      </c>
      <c r="G1571" s="35">
        <v>0.09454711794664294</v>
      </c>
      <c r="H1571" s="35">
        <v>0.09829672996316502</v>
      </c>
      <c r="I1571" s="35">
        <v>44.091230498784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0.0</v>
      </c>
      <c r="O1571" s="35">
        <v>0.0</v>
      </c>
      <c r="P1571" s="35">
        <v>0.0</v>
      </c>
      <c r="R1571" s="35">
        <v>0.0</v>
      </c>
      <c r="S1571" s="35">
        <v>0.0</v>
      </c>
      <c r="T1571" s="35">
        <v>0.0</v>
      </c>
      <c r="U1571" s="35">
        <v>0.0</v>
      </c>
      <c r="V1571" s="35">
        <v>44.091230498784</v>
      </c>
      <c r="W1571" s="35">
        <v>0.0</v>
      </c>
      <c r="X1571" s="35">
        <v>0.0</v>
      </c>
      <c r="Y1571" s="35">
        <v>0.0</v>
      </c>
      <c r="Z1571" s="35">
        <v>0.0</v>
      </c>
      <c r="AA1571" s="35">
        <v>2.249442455904</v>
      </c>
      <c r="AB1571" s="35">
        <v>0.0</v>
      </c>
      <c r="AC1571" s="35">
        <v>0.0</v>
      </c>
      <c r="AD1571" s="35">
        <v>0.0</v>
      </c>
      <c r="AE1571" s="35">
        <v>0.0</v>
      </c>
      <c r="AF1571" s="35">
        <v>41.84178804288</v>
      </c>
    </row>
    <row r="1572" ht="15.75" customHeight="1">
      <c r="A1572" s="35" t="s">
        <v>70</v>
      </c>
      <c r="B1572" s="35" t="s">
        <v>6325</v>
      </c>
      <c r="C1572" s="35">
        <v>13698.0</v>
      </c>
      <c r="D1572" s="35" t="s">
        <v>70</v>
      </c>
      <c r="F1572" s="35">
        <v>0.03768191272566605</v>
      </c>
      <c r="G1572" s="35">
        <v>0.05358089514025254</v>
      </c>
      <c r="H1572" s="35">
        <v>0.09126280786591859</v>
      </c>
      <c r="I1572" s="35">
        <v>15.586439256864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0.0</v>
      </c>
      <c r="O1572" s="35">
        <v>0.0</v>
      </c>
      <c r="P1572" s="35">
        <v>0.0</v>
      </c>
      <c r="R1572" s="35">
        <v>0.0</v>
      </c>
      <c r="S1572" s="35">
        <v>0.0</v>
      </c>
      <c r="T1572" s="35">
        <v>0.0</v>
      </c>
      <c r="U1572" s="35">
        <v>0.0</v>
      </c>
      <c r="V1572" s="35">
        <v>15.586439256864</v>
      </c>
      <c r="W1572" s="35">
        <v>0.0</v>
      </c>
      <c r="X1572" s="35">
        <v>0.0</v>
      </c>
      <c r="Y1572" s="35">
        <v>0.0</v>
      </c>
      <c r="Z1572" s="35">
        <v>0.0</v>
      </c>
      <c r="AA1572" s="35">
        <v>11.099920605984</v>
      </c>
      <c r="AB1572" s="35">
        <v>0.0</v>
      </c>
      <c r="AC1572" s="35">
        <v>0.0</v>
      </c>
      <c r="AD1572" s="35">
        <v>0.0</v>
      </c>
      <c r="AE1572" s="35">
        <v>0.0</v>
      </c>
      <c r="AF1572" s="35">
        <v>10.174783907232</v>
      </c>
    </row>
    <row r="1573" ht="15.75" customHeight="1">
      <c r="A1573" s="35" t="s">
        <v>70</v>
      </c>
      <c r="B1573" s="35" t="s">
        <v>6326</v>
      </c>
      <c r="C1573" s="35">
        <v>13698.0</v>
      </c>
      <c r="D1573" s="35" t="s">
        <v>70</v>
      </c>
      <c r="F1573" s="35">
        <v>0.0</v>
      </c>
      <c r="G1573" s="35">
        <v>0.05561574399366628</v>
      </c>
      <c r="H1573" s="35">
        <v>0.05561574399366628</v>
      </c>
      <c r="I1573" s="35">
        <v>9.728832552768</v>
      </c>
      <c r="J1573" s="35">
        <v>0.0</v>
      </c>
      <c r="K1573" s="35">
        <v>0.0</v>
      </c>
      <c r="L1573" s="35">
        <v>0.0</v>
      </c>
      <c r="M1573" s="35">
        <v>0.0</v>
      </c>
      <c r="N1573" s="35">
        <v>0.0</v>
      </c>
      <c r="O1573" s="35">
        <v>0.0</v>
      </c>
      <c r="P1573" s="35">
        <v>0.0</v>
      </c>
      <c r="R1573" s="35">
        <v>0.0</v>
      </c>
      <c r="S1573" s="35">
        <v>0.0</v>
      </c>
      <c r="T1573" s="35">
        <v>0.0</v>
      </c>
      <c r="U1573" s="35">
        <v>0.0</v>
      </c>
      <c r="V1573" s="35">
        <v>9.728832552768</v>
      </c>
      <c r="W1573" s="35">
        <v>0.0</v>
      </c>
      <c r="X1573" s="35">
        <v>0.0</v>
      </c>
      <c r="Y1573" s="35">
        <v>0.0</v>
      </c>
      <c r="Z1573" s="35">
        <v>0.0</v>
      </c>
      <c r="AA1573" s="35">
        <v>0.0</v>
      </c>
      <c r="AB1573" s="35">
        <v>0.0</v>
      </c>
      <c r="AC1573" s="35">
        <v>0.0</v>
      </c>
      <c r="AD1573" s="35">
        <v>0.0</v>
      </c>
      <c r="AE1573" s="35">
        <v>0.0</v>
      </c>
      <c r="AF1573" s="35">
        <v>9.728832552768</v>
      </c>
    </row>
    <row r="1574" ht="15.75" customHeight="1">
      <c r="A1574" s="35" t="s">
        <v>70</v>
      </c>
      <c r="B1574" s="35" t="s">
        <v>6327</v>
      </c>
      <c r="C1574" s="35">
        <v>13698.0</v>
      </c>
      <c r="D1574" s="35" t="s">
        <v>70</v>
      </c>
      <c r="F1574" s="35">
        <v>0.03101822000528867</v>
      </c>
      <c r="G1574" s="35">
        <v>0.04895762319279576</v>
      </c>
      <c r="H1574" s="35">
        <v>0.07997584319808443</v>
      </c>
      <c r="I1574" s="35">
        <v>19.059956917344</v>
      </c>
      <c r="J1574" s="35">
        <v>0.0</v>
      </c>
      <c r="K1574" s="35">
        <v>0.0</v>
      </c>
      <c r="L1574" s="35">
        <v>0.0</v>
      </c>
      <c r="M1574" s="35">
        <v>0.0</v>
      </c>
      <c r="N1574" s="35">
        <v>0.0</v>
      </c>
      <c r="O1574" s="35">
        <v>0.0</v>
      </c>
      <c r="P1574" s="35">
        <v>0.0</v>
      </c>
      <c r="R1574" s="35">
        <v>0.0</v>
      </c>
      <c r="S1574" s="35">
        <v>0.0</v>
      </c>
      <c r="T1574" s="35">
        <v>0.0</v>
      </c>
      <c r="U1574" s="35">
        <v>0.0</v>
      </c>
      <c r="V1574" s="35">
        <v>19.059956917344</v>
      </c>
      <c r="W1574" s="35">
        <v>0.0</v>
      </c>
      <c r="X1574" s="35">
        <v>0.0</v>
      </c>
      <c r="Y1574" s="35">
        <v>0.0</v>
      </c>
      <c r="Z1574" s="35">
        <v>0.0</v>
      </c>
      <c r="AA1574" s="35">
        <v>7.22080584288</v>
      </c>
      <c r="AB1574" s="35">
        <v>0.0</v>
      </c>
      <c r="AC1574" s="35">
        <v>0.0</v>
      </c>
      <c r="AD1574" s="35">
        <v>0.0</v>
      </c>
      <c r="AE1574" s="35">
        <v>0.0</v>
      </c>
      <c r="AF1574" s="35">
        <v>14.577138348192</v>
      </c>
    </row>
    <row r="1575" ht="15.75" customHeight="1">
      <c r="A1575" s="35" t="s">
        <v>70</v>
      </c>
      <c r="B1575" s="35" t="s">
        <v>6328</v>
      </c>
      <c r="C1575" s="35">
        <v>13698.0</v>
      </c>
      <c r="D1575" s="35" t="s">
        <v>70</v>
      </c>
      <c r="F1575" s="35">
        <v>0.2409232962120944</v>
      </c>
      <c r="G1575" s="35">
        <v>1.155003959033477</v>
      </c>
      <c r="H1575" s="35">
        <v>1.395927255245571</v>
      </c>
      <c r="I1575" s="35">
        <v>205.7517537264</v>
      </c>
      <c r="J1575" s="35">
        <v>0.0</v>
      </c>
      <c r="K1575" s="35">
        <v>0.0</v>
      </c>
      <c r="L1575" s="35">
        <v>0.0</v>
      </c>
      <c r="M1575" s="35">
        <v>0.0</v>
      </c>
      <c r="N1575" s="35">
        <v>0.0</v>
      </c>
      <c r="O1575" s="35">
        <v>0.0</v>
      </c>
      <c r="P1575" s="35">
        <v>0.0</v>
      </c>
      <c r="R1575" s="35">
        <v>0.0</v>
      </c>
      <c r="S1575" s="35">
        <v>0.0</v>
      </c>
      <c r="T1575" s="35">
        <v>0.0</v>
      </c>
      <c r="U1575" s="35">
        <v>38.96659309402941</v>
      </c>
      <c r="V1575" s="35">
        <v>205.7517537264</v>
      </c>
      <c r="W1575" s="35">
        <v>0.0</v>
      </c>
      <c r="X1575" s="35">
        <v>0.0</v>
      </c>
      <c r="Y1575" s="35">
        <v>0.0</v>
      </c>
      <c r="Z1575" s="35">
        <v>5.501278035953256</v>
      </c>
      <c r="AA1575" s="35">
        <v>51.560922549024</v>
      </c>
      <c r="AB1575" s="35">
        <v>0.0</v>
      </c>
      <c r="AC1575" s="35">
        <v>0.0</v>
      </c>
      <c r="AD1575" s="35">
        <v>0.0</v>
      </c>
      <c r="AE1575" s="35">
        <v>30.81782509807667</v>
      </c>
      <c r="AF1575" s="35">
        <v>154.190831177376</v>
      </c>
    </row>
    <row r="1576" ht="15.75" customHeight="1">
      <c r="A1576" s="35" t="s">
        <v>70</v>
      </c>
      <c r="B1576" s="35" t="s">
        <v>6329</v>
      </c>
      <c r="C1576" s="35">
        <v>13698.0</v>
      </c>
      <c r="D1576" s="35" t="s">
        <v>70</v>
      </c>
      <c r="F1576" s="35">
        <v>0.02117947527799535</v>
      </c>
      <c r="G1576" s="35">
        <v>0.04893466796112692</v>
      </c>
      <c r="H1576" s="35">
        <v>0.07011414323912228</v>
      </c>
      <c r="I1576" s="35">
        <v>25.072631172288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0.0</v>
      </c>
      <c r="O1576" s="35">
        <v>0.0</v>
      </c>
      <c r="P1576" s="35">
        <v>0.0</v>
      </c>
      <c r="R1576" s="35">
        <v>0.0</v>
      </c>
      <c r="S1576" s="35">
        <v>0.0</v>
      </c>
      <c r="T1576" s="35">
        <v>0.0</v>
      </c>
      <c r="U1576" s="35">
        <v>0.0</v>
      </c>
      <c r="V1576" s="35">
        <v>25.072631172288</v>
      </c>
      <c r="W1576" s="35">
        <v>0.0</v>
      </c>
      <c r="X1576" s="35">
        <v>0.0</v>
      </c>
      <c r="Y1576" s="35">
        <v>0.0</v>
      </c>
      <c r="Z1576" s="35">
        <v>0.0</v>
      </c>
      <c r="AA1576" s="35">
        <v>8.637998507712</v>
      </c>
      <c r="AB1576" s="35">
        <v>0.0</v>
      </c>
      <c r="AC1576" s="35">
        <v>0.0</v>
      </c>
      <c r="AD1576" s="35">
        <v>0.0</v>
      </c>
      <c r="AE1576" s="35">
        <v>0.0</v>
      </c>
      <c r="AF1576" s="35">
        <v>16.434632664576</v>
      </c>
    </row>
    <row r="1577" ht="15.75" customHeight="1">
      <c r="A1577" s="35" t="s">
        <v>70</v>
      </c>
      <c r="B1577" s="35" t="s">
        <v>6330</v>
      </c>
      <c r="C1577" s="35">
        <v>13698.0</v>
      </c>
      <c r="D1577" s="35" t="s">
        <v>70</v>
      </c>
      <c r="F1577" s="35">
        <v>0.007859407804309522</v>
      </c>
      <c r="G1577" s="35">
        <v>0.1697175188331295</v>
      </c>
      <c r="H1577" s="35">
        <v>0.177576926637439</v>
      </c>
      <c r="I1577" s="35">
        <v>48.258989853984</v>
      </c>
      <c r="J1577" s="35">
        <v>0.0</v>
      </c>
      <c r="K1577" s="35">
        <v>0.0</v>
      </c>
      <c r="L1577" s="35">
        <v>0.0</v>
      </c>
      <c r="M1577" s="35">
        <v>0.0</v>
      </c>
      <c r="N1577" s="35">
        <v>0.0</v>
      </c>
      <c r="O1577" s="35">
        <v>0.0</v>
      </c>
      <c r="P1577" s="35">
        <v>0.0</v>
      </c>
      <c r="R1577" s="35">
        <v>0.0</v>
      </c>
      <c r="S1577" s="35">
        <v>0.0</v>
      </c>
      <c r="T1577" s="35">
        <v>0.0</v>
      </c>
      <c r="U1577" s="35">
        <v>0.0</v>
      </c>
      <c r="V1577" s="35">
        <v>48.258989853984</v>
      </c>
      <c r="W1577" s="35">
        <v>0.0</v>
      </c>
      <c r="X1577" s="35">
        <v>0.0</v>
      </c>
      <c r="Y1577" s="35">
        <v>0.0</v>
      </c>
      <c r="Z1577" s="35">
        <v>0.0</v>
      </c>
      <c r="AA1577" s="35">
        <v>4.71496397904</v>
      </c>
      <c r="AB1577" s="35">
        <v>0.0</v>
      </c>
      <c r="AC1577" s="35">
        <v>0.0</v>
      </c>
      <c r="AD1577" s="35">
        <v>0.0</v>
      </c>
      <c r="AE1577" s="35">
        <v>0.0</v>
      </c>
      <c r="AF1577" s="35">
        <v>48.258989853984</v>
      </c>
    </row>
    <row r="1578" ht="15.75" customHeight="1">
      <c r="A1578" s="35" t="s">
        <v>70</v>
      </c>
      <c r="B1578" s="35" t="s">
        <v>6331</v>
      </c>
      <c r="C1578" s="35">
        <v>13698.0</v>
      </c>
      <c r="D1578" s="35" t="s">
        <v>70</v>
      </c>
      <c r="F1578" s="35">
        <v>0.01609250029338197</v>
      </c>
      <c r="G1578" s="35">
        <v>0.03725280942442306</v>
      </c>
      <c r="H1578" s="35">
        <v>0.05334530971780502</v>
      </c>
      <c r="I1578" s="35">
        <v>23.527768463136</v>
      </c>
      <c r="J1578" s="35">
        <v>0.0</v>
      </c>
      <c r="K1578" s="35">
        <v>0.0</v>
      </c>
      <c r="L1578" s="35">
        <v>0.0</v>
      </c>
      <c r="M1578" s="35">
        <v>0.0</v>
      </c>
      <c r="N1578" s="35">
        <v>0.0</v>
      </c>
      <c r="O1578" s="35">
        <v>0.0</v>
      </c>
      <c r="P1578" s="35">
        <v>0.0</v>
      </c>
      <c r="R1578" s="35">
        <v>0.0</v>
      </c>
      <c r="S1578" s="35">
        <v>0.0</v>
      </c>
      <c r="T1578" s="35">
        <v>0.0</v>
      </c>
      <c r="U1578" s="35">
        <v>0.0</v>
      </c>
      <c r="V1578" s="35">
        <v>23.527768463136</v>
      </c>
      <c r="W1578" s="35">
        <v>0.0</v>
      </c>
      <c r="X1578" s="35">
        <v>0.0</v>
      </c>
      <c r="Y1578" s="35">
        <v>0.0</v>
      </c>
      <c r="Z1578" s="35">
        <v>0.0</v>
      </c>
      <c r="AA1578" s="35">
        <v>9.654106404096</v>
      </c>
      <c r="AB1578" s="35">
        <v>0.0</v>
      </c>
      <c r="AC1578" s="35">
        <v>0.0</v>
      </c>
      <c r="AD1578" s="35">
        <v>0.0</v>
      </c>
      <c r="AE1578" s="35">
        <v>0.0</v>
      </c>
      <c r="AF1578" s="35">
        <v>13.87366205904</v>
      </c>
    </row>
    <row r="1579" ht="15.75" customHeight="1">
      <c r="A1579" s="35" t="s">
        <v>70</v>
      </c>
      <c r="B1579" s="35" t="s">
        <v>6332</v>
      </c>
      <c r="C1579" s="35">
        <v>13698.0</v>
      </c>
      <c r="D1579" s="35" t="s">
        <v>70</v>
      </c>
      <c r="F1579" s="35">
        <v>0.001910250504595851</v>
      </c>
      <c r="G1579" s="35">
        <v>0.0526459108965102</v>
      </c>
      <c r="H1579" s="35">
        <v>0.05455616140110606</v>
      </c>
      <c r="I1579" s="35">
        <v>10.861024188672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0.0</v>
      </c>
      <c r="O1579" s="35">
        <v>0.0</v>
      </c>
      <c r="P1579" s="35">
        <v>0.0</v>
      </c>
      <c r="R1579" s="35">
        <v>0.0</v>
      </c>
      <c r="S1579" s="35">
        <v>0.0</v>
      </c>
      <c r="T1579" s="35">
        <v>0.0</v>
      </c>
      <c r="U1579" s="35">
        <v>0.0</v>
      </c>
      <c r="V1579" s="35">
        <v>10.861024188672</v>
      </c>
      <c r="W1579" s="35">
        <v>0.0</v>
      </c>
      <c r="X1579" s="35">
        <v>0.0</v>
      </c>
      <c r="Y1579" s="35">
        <v>0.0</v>
      </c>
      <c r="Z1579" s="35">
        <v>0.0</v>
      </c>
      <c r="AA1579" s="35">
        <v>1.145984855904</v>
      </c>
      <c r="AB1579" s="35">
        <v>0.0</v>
      </c>
      <c r="AC1579" s="35">
        <v>0.0</v>
      </c>
      <c r="AD1579" s="35">
        <v>0.0</v>
      </c>
      <c r="AE1579" s="35">
        <v>0.0</v>
      </c>
      <c r="AF1579" s="35">
        <v>9.918450706752</v>
      </c>
    </row>
    <row r="1580" ht="15.75" customHeight="1">
      <c r="A1580" s="35" t="s">
        <v>70</v>
      </c>
      <c r="B1580" s="35" t="s">
        <v>6333</v>
      </c>
      <c r="C1580" s="35">
        <v>13698.0</v>
      </c>
      <c r="D1580" s="35" t="s">
        <v>70</v>
      </c>
      <c r="F1580" s="35">
        <v>0.02186728612176504</v>
      </c>
      <c r="G1580" s="35">
        <v>0.04124194309702815</v>
      </c>
      <c r="H1580" s="35">
        <v>0.0631092292187932</v>
      </c>
      <c r="I1580" s="35">
        <v>15.256448915904</v>
      </c>
      <c r="J1580" s="35">
        <v>0.0</v>
      </c>
      <c r="K1580" s="35">
        <v>0.0</v>
      </c>
      <c r="L1580" s="35">
        <v>0.0</v>
      </c>
      <c r="M1580" s="35">
        <v>0.0</v>
      </c>
      <c r="N1580" s="35">
        <v>0.0</v>
      </c>
      <c r="O1580" s="35">
        <v>0.0</v>
      </c>
      <c r="P1580" s="35">
        <v>0.0</v>
      </c>
      <c r="R1580" s="35">
        <v>0.0</v>
      </c>
      <c r="S1580" s="35">
        <v>0.0</v>
      </c>
      <c r="T1580" s="35">
        <v>0.0</v>
      </c>
      <c r="U1580" s="35">
        <v>0.0</v>
      </c>
      <c r="V1580" s="35">
        <v>15.256448915904</v>
      </c>
      <c r="W1580" s="35">
        <v>0.0</v>
      </c>
      <c r="X1580" s="35">
        <v>0.0</v>
      </c>
      <c r="Y1580" s="35">
        <v>0.0</v>
      </c>
      <c r="Z1580" s="35">
        <v>0.0</v>
      </c>
      <c r="AA1580" s="35">
        <v>9.249490571328</v>
      </c>
      <c r="AB1580" s="35">
        <v>0.0</v>
      </c>
      <c r="AC1580" s="35">
        <v>0.0</v>
      </c>
      <c r="AD1580" s="35">
        <v>0.0</v>
      </c>
      <c r="AE1580" s="35">
        <v>0.0</v>
      </c>
      <c r="AF1580" s="35">
        <v>15.256448915904</v>
      </c>
    </row>
    <row r="1581" ht="15.75" customHeight="1">
      <c r="A1581" s="35" t="s">
        <v>70</v>
      </c>
      <c r="B1581" s="35" t="s">
        <v>6334</v>
      </c>
      <c r="C1581" s="35">
        <v>13698.0</v>
      </c>
      <c r="D1581" s="35" t="s">
        <v>70</v>
      </c>
      <c r="F1581" s="35">
        <v>0.03540962204055204</v>
      </c>
      <c r="G1581" s="35">
        <v>0.05996520858645772</v>
      </c>
      <c r="H1581" s="35">
        <v>0.09537483062700974</v>
      </c>
      <c r="I1581" s="35">
        <v>27.838204886016</v>
      </c>
      <c r="J1581" s="35">
        <v>0.0</v>
      </c>
      <c r="K1581" s="35">
        <v>0.0</v>
      </c>
      <c r="L1581" s="35">
        <v>0.0</v>
      </c>
      <c r="M1581" s="35">
        <v>0.0</v>
      </c>
      <c r="N1581" s="35">
        <v>0.0</v>
      </c>
      <c r="O1581" s="35">
        <v>0.0</v>
      </c>
      <c r="P1581" s="35">
        <v>0.0</v>
      </c>
      <c r="R1581" s="35">
        <v>0.0</v>
      </c>
      <c r="S1581" s="35">
        <v>0.0</v>
      </c>
      <c r="T1581" s="35">
        <v>0.0</v>
      </c>
      <c r="U1581" s="35">
        <v>0.0</v>
      </c>
      <c r="V1581" s="35">
        <v>27.838204886016</v>
      </c>
      <c r="W1581" s="35">
        <v>0.0</v>
      </c>
      <c r="X1581" s="35">
        <v>0.0</v>
      </c>
      <c r="Y1581" s="35">
        <v>0.0</v>
      </c>
      <c r="Z1581" s="35">
        <v>0.0</v>
      </c>
      <c r="AA1581" s="35">
        <v>18.25074732096</v>
      </c>
      <c r="AB1581" s="35">
        <v>0.0</v>
      </c>
      <c r="AC1581" s="35">
        <v>0.0</v>
      </c>
      <c r="AD1581" s="35">
        <v>0.0</v>
      </c>
      <c r="AE1581" s="35">
        <v>0.0</v>
      </c>
      <c r="AF1581" s="35">
        <v>13.786356493728</v>
      </c>
    </row>
    <row r="1582" ht="15.75" customHeight="1">
      <c r="A1582" s="35" t="s">
        <v>70</v>
      </c>
      <c r="B1582" s="35" t="s">
        <v>6335</v>
      </c>
      <c r="C1582" s="35">
        <v>13698.0</v>
      </c>
      <c r="D1582" s="35" t="s">
        <v>70</v>
      </c>
      <c r="F1582" s="35">
        <v>0.003143725437244053</v>
      </c>
      <c r="G1582" s="35">
        <v>0.06362855454807044</v>
      </c>
      <c r="H1582" s="35">
        <v>0.06677227998531449</v>
      </c>
      <c r="I1582" s="35">
        <v>13.343538420576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0.0</v>
      </c>
      <c r="R1582" s="35">
        <v>0.0</v>
      </c>
      <c r="S1582" s="35">
        <v>0.0</v>
      </c>
      <c r="T1582" s="35">
        <v>0.0</v>
      </c>
      <c r="U1582" s="35">
        <v>0.0</v>
      </c>
      <c r="V1582" s="35">
        <v>13.343538420576</v>
      </c>
      <c r="W1582" s="35">
        <v>0.0</v>
      </c>
      <c r="X1582" s="35">
        <v>0.0</v>
      </c>
      <c r="Y1582" s="35">
        <v>0.0</v>
      </c>
      <c r="Z1582" s="35">
        <v>0.0</v>
      </c>
      <c r="AA1582" s="35">
        <v>1.885962984192</v>
      </c>
      <c r="AB1582" s="35">
        <v>0.0</v>
      </c>
      <c r="AC1582" s="35">
        <v>0.0</v>
      </c>
      <c r="AD1582" s="35">
        <v>0.0</v>
      </c>
      <c r="AE1582" s="35">
        <v>0.0</v>
      </c>
      <c r="AF1582" s="35">
        <v>11.457575436384</v>
      </c>
    </row>
    <row r="1583" ht="15.75" customHeight="1">
      <c r="A1583" s="35" t="s">
        <v>70</v>
      </c>
      <c r="B1583" s="35" t="s">
        <v>6336</v>
      </c>
      <c r="C1583" s="35">
        <v>13698.0</v>
      </c>
      <c r="D1583" s="35" t="s">
        <v>70</v>
      </c>
      <c r="F1583" s="35">
        <v>0.005456760222971023</v>
      </c>
      <c r="G1583" s="35">
        <v>0.07391941433499521</v>
      </c>
      <c r="H1583" s="35">
        <v>0.07937617455796625</v>
      </c>
      <c r="I1583" s="35">
        <v>30.232465117344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R1583" s="35">
        <v>0.0</v>
      </c>
      <c r="S1583" s="35">
        <v>0.0</v>
      </c>
      <c r="T1583" s="35">
        <v>0.0</v>
      </c>
      <c r="U1583" s="35">
        <v>0.0</v>
      </c>
      <c r="V1583" s="35">
        <v>30.232465117344</v>
      </c>
      <c r="W1583" s="35">
        <v>0.0</v>
      </c>
      <c r="X1583" s="35">
        <v>0.0</v>
      </c>
      <c r="Y1583" s="35">
        <v>0.0</v>
      </c>
      <c r="Z1583" s="35">
        <v>0.0</v>
      </c>
      <c r="AA1583" s="35">
        <v>3.273583523616</v>
      </c>
      <c r="AB1583" s="35">
        <v>0.0</v>
      </c>
      <c r="AC1583" s="35">
        <v>0.0</v>
      </c>
      <c r="AD1583" s="35">
        <v>0.0</v>
      </c>
      <c r="AE1583" s="35">
        <v>0.0</v>
      </c>
      <c r="AF1583" s="35">
        <v>26.958881593728</v>
      </c>
    </row>
    <row r="1584" ht="15.75" customHeight="1">
      <c r="A1584" s="35" t="s">
        <v>70</v>
      </c>
      <c r="B1584" s="35" t="s">
        <v>6337</v>
      </c>
      <c r="C1584" s="35">
        <v>13698.0</v>
      </c>
      <c r="D1584" s="35" t="s">
        <v>70</v>
      </c>
      <c r="F1584" s="35">
        <v>0.001787638666210849</v>
      </c>
      <c r="G1584" s="35">
        <v>0.06081208741377878</v>
      </c>
      <c r="H1584" s="35">
        <v>0.06259972607998963</v>
      </c>
      <c r="I1584" s="35">
        <v>14.030044070112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0.0</v>
      </c>
      <c r="R1584" s="35">
        <v>0.0</v>
      </c>
      <c r="S1584" s="35">
        <v>0.0</v>
      </c>
      <c r="T1584" s="35">
        <v>0.0</v>
      </c>
      <c r="U1584" s="35">
        <v>0.0</v>
      </c>
      <c r="V1584" s="35">
        <v>14.030044070112</v>
      </c>
      <c r="W1584" s="35">
        <v>0.0</v>
      </c>
      <c r="X1584" s="35">
        <v>0.0</v>
      </c>
      <c r="Y1584" s="35">
        <v>0.0</v>
      </c>
      <c r="Z1584" s="35">
        <v>0.0</v>
      </c>
      <c r="AA1584" s="35">
        <v>0.542548032768</v>
      </c>
      <c r="AB1584" s="35">
        <v>0.0</v>
      </c>
      <c r="AC1584" s="35">
        <v>0.0</v>
      </c>
      <c r="AD1584" s="35">
        <v>0.0</v>
      </c>
      <c r="AE1584" s="35">
        <v>0.0</v>
      </c>
      <c r="AF1584" s="35">
        <v>14.030044070112</v>
      </c>
    </row>
    <row r="1585" ht="15.75" customHeight="1">
      <c r="A1585" s="35" t="s">
        <v>70</v>
      </c>
      <c r="B1585" s="35" t="s">
        <v>6338</v>
      </c>
      <c r="C1585" s="35">
        <v>13698.0</v>
      </c>
      <c r="D1585" s="35" t="s">
        <v>70</v>
      </c>
      <c r="F1585" s="35">
        <v>0.0206143076763438</v>
      </c>
      <c r="G1585" s="35">
        <v>0.05049426258708916</v>
      </c>
      <c r="H1585" s="35">
        <v>0.07110857026343295</v>
      </c>
      <c r="I1585" s="35">
        <v>18.855922762656</v>
      </c>
      <c r="J1585" s="35">
        <v>0.0</v>
      </c>
      <c r="K1585" s="35">
        <v>0.0</v>
      </c>
      <c r="L1585" s="35">
        <v>0.0</v>
      </c>
      <c r="M1585" s="35">
        <v>0.0</v>
      </c>
      <c r="N1585" s="35">
        <v>0.0</v>
      </c>
      <c r="O1585" s="35">
        <v>0.0</v>
      </c>
      <c r="P1585" s="35">
        <v>0.0</v>
      </c>
      <c r="R1585" s="35">
        <v>0.0</v>
      </c>
      <c r="S1585" s="35">
        <v>0.0</v>
      </c>
      <c r="T1585" s="35">
        <v>0.0</v>
      </c>
      <c r="U1585" s="35">
        <v>0.0</v>
      </c>
      <c r="V1585" s="35">
        <v>18.855922762656</v>
      </c>
      <c r="W1585" s="35">
        <v>0.0</v>
      </c>
      <c r="X1585" s="35">
        <v>0.0</v>
      </c>
      <c r="Y1585" s="35">
        <v>0.0</v>
      </c>
      <c r="Z1585" s="35">
        <v>0.0</v>
      </c>
      <c r="AA1585" s="35">
        <v>10.88116848</v>
      </c>
      <c r="AB1585" s="35">
        <v>0.0</v>
      </c>
      <c r="AC1585" s="35">
        <v>0.0</v>
      </c>
      <c r="AD1585" s="35">
        <v>0.0</v>
      </c>
      <c r="AE1585" s="35">
        <v>0.0</v>
      </c>
      <c r="AF1585" s="35">
        <v>10.928842692768</v>
      </c>
    </row>
    <row r="1586" ht="15.75" customHeight="1">
      <c r="A1586" s="35" t="s">
        <v>70</v>
      </c>
      <c r="B1586" s="35" t="s">
        <v>6339</v>
      </c>
      <c r="C1586" s="35">
        <v>13698.0</v>
      </c>
      <c r="D1586" s="35" t="s">
        <v>70</v>
      </c>
      <c r="F1586" s="35">
        <v>0.0</v>
      </c>
      <c r="G1586" s="35">
        <v>0.05273982869530916</v>
      </c>
      <c r="H1586" s="35">
        <v>0.05273982869530916</v>
      </c>
      <c r="I1586" s="35">
        <v>12.10007465856</v>
      </c>
      <c r="J1586" s="35">
        <v>0.0</v>
      </c>
      <c r="K1586" s="35">
        <v>0.0</v>
      </c>
      <c r="L1586" s="35">
        <v>0.0</v>
      </c>
      <c r="M1586" s="35">
        <v>0.0</v>
      </c>
      <c r="N1586" s="35">
        <v>0.0</v>
      </c>
      <c r="O1586" s="35">
        <v>0.0</v>
      </c>
      <c r="P1586" s="35">
        <v>0.0</v>
      </c>
      <c r="R1586" s="35">
        <v>0.0</v>
      </c>
      <c r="S1586" s="35">
        <v>0.0</v>
      </c>
      <c r="T1586" s="35">
        <v>0.0</v>
      </c>
      <c r="U1586" s="35">
        <v>0.0</v>
      </c>
      <c r="V1586" s="35">
        <v>12.10007465856</v>
      </c>
      <c r="W1586" s="35">
        <v>0.0</v>
      </c>
      <c r="X1586" s="35">
        <v>0.0</v>
      </c>
      <c r="Y1586" s="35">
        <v>0.0</v>
      </c>
      <c r="Z1586" s="35">
        <v>0.0</v>
      </c>
      <c r="AA1586" s="35">
        <v>0.0</v>
      </c>
      <c r="AB1586" s="35">
        <v>0.0</v>
      </c>
      <c r="AC1586" s="35">
        <v>0.0</v>
      </c>
      <c r="AD1586" s="35">
        <v>0.0</v>
      </c>
      <c r="AE1586" s="35">
        <v>0.0</v>
      </c>
      <c r="AF1586" s="35">
        <v>12.10007465856</v>
      </c>
    </row>
    <row r="1587" ht="15.75" customHeight="1">
      <c r="A1587" s="35" t="s">
        <v>70</v>
      </c>
      <c r="B1587" s="35" t="s">
        <v>6340</v>
      </c>
      <c r="C1587" s="35">
        <v>13698.0</v>
      </c>
      <c r="D1587" s="35" t="s">
        <v>70</v>
      </c>
      <c r="F1587" s="35">
        <v>0.0</v>
      </c>
      <c r="G1587" s="35">
        <v>0.06574948552024232</v>
      </c>
      <c r="H1587" s="35">
        <v>0.06574948552024232</v>
      </c>
      <c r="I1587" s="35">
        <v>9.175934087712</v>
      </c>
      <c r="J1587" s="35">
        <v>0.0</v>
      </c>
      <c r="K1587" s="35">
        <v>0.0</v>
      </c>
      <c r="L1587" s="35">
        <v>0.0</v>
      </c>
      <c r="M1587" s="35">
        <v>0.0</v>
      </c>
      <c r="N1587" s="35">
        <v>0.0</v>
      </c>
      <c r="O1587" s="35">
        <v>0.0</v>
      </c>
      <c r="P1587" s="35">
        <v>0.0</v>
      </c>
      <c r="R1587" s="35">
        <v>0.0</v>
      </c>
      <c r="S1587" s="35">
        <v>0.0</v>
      </c>
      <c r="T1587" s="35">
        <v>0.0</v>
      </c>
      <c r="U1587" s="35">
        <v>0.0</v>
      </c>
      <c r="V1587" s="35">
        <v>9.175934087712</v>
      </c>
      <c r="W1587" s="35">
        <v>0.0</v>
      </c>
      <c r="X1587" s="35">
        <v>0.0</v>
      </c>
      <c r="Y1587" s="35">
        <v>0.0</v>
      </c>
      <c r="Z1587" s="35">
        <v>0.0</v>
      </c>
      <c r="AA1587" s="35">
        <v>0.0</v>
      </c>
      <c r="AB1587" s="35">
        <v>0.0</v>
      </c>
      <c r="AC1587" s="35">
        <v>0.0</v>
      </c>
      <c r="AD1587" s="35">
        <v>0.0</v>
      </c>
      <c r="AE1587" s="35">
        <v>0.0</v>
      </c>
      <c r="AF1587" s="35">
        <v>9.175934087712</v>
      </c>
    </row>
    <row r="1588" ht="15.75" customHeight="1">
      <c r="A1588" s="35" t="s">
        <v>70</v>
      </c>
      <c r="B1588" s="35" t="s">
        <v>6341</v>
      </c>
      <c r="C1588" s="35">
        <v>13698.0</v>
      </c>
      <c r="D1588" s="35" t="s">
        <v>70</v>
      </c>
      <c r="F1588" s="35">
        <v>0.00989597040430266</v>
      </c>
      <c r="G1588" s="35">
        <v>0.05360017164889753</v>
      </c>
      <c r="H1588" s="35">
        <v>0.0634961420532002</v>
      </c>
      <c r="I1588" s="35">
        <v>28.049574073248</v>
      </c>
      <c r="J1588" s="35">
        <v>0.0</v>
      </c>
      <c r="K1588" s="35">
        <v>0.0</v>
      </c>
      <c r="L1588" s="35">
        <v>0.0</v>
      </c>
      <c r="M1588" s="35">
        <v>0.0</v>
      </c>
      <c r="N1588" s="35">
        <v>0.0</v>
      </c>
      <c r="O1588" s="35">
        <v>0.0</v>
      </c>
      <c r="P1588" s="35">
        <v>0.0</v>
      </c>
      <c r="R1588" s="35">
        <v>0.0</v>
      </c>
      <c r="S1588" s="35">
        <v>0.0</v>
      </c>
      <c r="T1588" s="35">
        <v>0.0</v>
      </c>
      <c r="U1588" s="35">
        <v>0.0</v>
      </c>
      <c r="V1588" s="35">
        <v>28.049574073248</v>
      </c>
      <c r="W1588" s="35">
        <v>0.0</v>
      </c>
      <c r="X1588" s="35">
        <v>0.0</v>
      </c>
      <c r="Y1588" s="35">
        <v>0.0</v>
      </c>
      <c r="Z1588" s="35">
        <v>0.0</v>
      </c>
      <c r="AA1588" s="35">
        <v>5.936725152288</v>
      </c>
      <c r="AB1588" s="35">
        <v>0.0</v>
      </c>
      <c r="AC1588" s="35">
        <v>0.0</v>
      </c>
      <c r="AD1588" s="35">
        <v>0.0</v>
      </c>
      <c r="AE1588" s="35">
        <v>0.0</v>
      </c>
      <c r="AF1588" s="35">
        <v>22.11284892096</v>
      </c>
    </row>
    <row r="1589" ht="15.75" customHeight="1">
      <c r="A1589" s="35" t="s">
        <v>70</v>
      </c>
      <c r="B1589" s="35" t="s">
        <v>6342</v>
      </c>
      <c r="C1589" s="35">
        <v>13698.0</v>
      </c>
      <c r="D1589" s="35" t="s">
        <v>70</v>
      </c>
      <c r="F1589" s="35">
        <v>0.004548066287355983</v>
      </c>
      <c r="G1589" s="35">
        <v>0.05644533282277523</v>
      </c>
      <c r="H1589" s="35">
        <v>0.06099339911013121</v>
      </c>
      <c r="I1589" s="35">
        <v>23.14466251776</v>
      </c>
      <c r="J1589" s="35">
        <v>0.0</v>
      </c>
      <c r="K1589" s="35">
        <v>0.0</v>
      </c>
      <c r="L1589" s="35">
        <v>0.0</v>
      </c>
      <c r="M1589" s="35">
        <v>0.0</v>
      </c>
      <c r="N1589" s="35">
        <v>0.0</v>
      </c>
      <c r="O1589" s="35">
        <v>0.0</v>
      </c>
      <c r="P1589" s="35">
        <v>0.0</v>
      </c>
      <c r="R1589" s="35">
        <v>0.0</v>
      </c>
      <c r="S1589" s="35">
        <v>0.0</v>
      </c>
      <c r="T1589" s="35">
        <v>0.0</v>
      </c>
      <c r="U1589" s="35">
        <v>0.0</v>
      </c>
      <c r="V1589" s="35">
        <v>23.14466251776</v>
      </c>
      <c r="W1589" s="35">
        <v>0.0</v>
      </c>
      <c r="X1589" s="35">
        <v>0.0</v>
      </c>
      <c r="Y1589" s="35">
        <v>0.0</v>
      </c>
      <c r="Z1589" s="35">
        <v>0.0</v>
      </c>
      <c r="AA1589" s="35">
        <v>2.090514956544</v>
      </c>
      <c r="AB1589" s="35">
        <v>0.0</v>
      </c>
      <c r="AC1589" s="35">
        <v>0.0</v>
      </c>
      <c r="AD1589" s="35">
        <v>0.0</v>
      </c>
      <c r="AE1589" s="35">
        <v>0.0</v>
      </c>
      <c r="AF1589" s="35">
        <v>21.054147561216</v>
      </c>
    </row>
    <row r="1590" ht="15.75" customHeight="1">
      <c r="A1590" s="35" t="s">
        <v>70</v>
      </c>
      <c r="B1590" s="35" t="s">
        <v>6343</v>
      </c>
      <c r="C1590" s="35">
        <v>13698.0</v>
      </c>
      <c r="D1590" s="35" t="s">
        <v>70</v>
      </c>
      <c r="F1590" s="35">
        <v>0.08174140862890264</v>
      </c>
      <c r="G1590" s="35">
        <v>0.312160690869575</v>
      </c>
      <c r="H1590" s="35">
        <v>0.3939020994984777</v>
      </c>
      <c r="I1590" s="35">
        <v>51.34635387302401</v>
      </c>
      <c r="J1590" s="35">
        <v>0.0</v>
      </c>
      <c r="K1590" s="35">
        <v>0.0</v>
      </c>
      <c r="L1590" s="35">
        <v>0.0</v>
      </c>
      <c r="M1590" s="35">
        <v>0.0</v>
      </c>
      <c r="N1590" s="35">
        <v>0.0</v>
      </c>
      <c r="O1590" s="35">
        <v>0.0</v>
      </c>
      <c r="P1590" s="35">
        <v>0.0</v>
      </c>
      <c r="R1590" s="35">
        <v>0.0</v>
      </c>
      <c r="S1590" s="35">
        <v>0.0</v>
      </c>
      <c r="T1590" s="35">
        <v>0.0</v>
      </c>
      <c r="U1590" s="35">
        <v>7.970272920650658</v>
      </c>
      <c r="V1590" s="35">
        <v>51.34635387302401</v>
      </c>
      <c r="W1590" s="35">
        <v>0.0</v>
      </c>
      <c r="X1590" s="35">
        <v>0.0</v>
      </c>
      <c r="Y1590" s="35">
        <v>0.0</v>
      </c>
      <c r="Z1590" s="35">
        <v>0.0</v>
      </c>
      <c r="AA1590" s="35">
        <v>41.176799816544</v>
      </c>
      <c r="AB1590" s="35">
        <v>0.0</v>
      </c>
      <c r="AC1590" s="35">
        <v>0.0</v>
      </c>
      <c r="AD1590" s="35">
        <v>0.0</v>
      </c>
      <c r="AE1590" s="35">
        <v>5.600855050963161</v>
      </c>
      <c r="AF1590" s="35">
        <v>51.34635387302401</v>
      </c>
    </row>
    <row r="1591" ht="15.75" customHeight="1">
      <c r="A1591" s="35" t="s">
        <v>70</v>
      </c>
      <c r="B1591" s="35" t="s">
        <v>6344</v>
      </c>
      <c r="C1591" s="35">
        <v>13698.0</v>
      </c>
      <c r="D1591" s="35" t="s">
        <v>70</v>
      </c>
      <c r="F1591" s="35">
        <v>0.05568878997417721</v>
      </c>
      <c r="G1591" s="35">
        <v>0.03287093528179147</v>
      </c>
      <c r="H1591" s="35">
        <v>0.0885597252559687</v>
      </c>
      <c r="I1591" s="35">
        <v>38.16483855408</v>
      </c>
      <c r="J1591" s="35">
        <v>0.0</v>
      </c>
      <c r="K1591" s="35">
        <v>0.0</v>
      </c>
      <c r="L1591" s="35">
        <v>0.0</v>
      </c>
      <c r="M1591" s="35">
        <v>0.0</v>
      </c>
      <c r="N1591" s="35">
        <v>0.0</v>
      </c>
      <c r="O1591" s="35">
        <v>0.0</v>
      </c>
      <c r="P1591" s="35">
        <v>0.0</v>
      </c>
      <c r="R1591" s="35">
        <v>0.0</v>
      </c>
      <c r="S1591" s="35">
        <v>0.0</v>
      </c>
      <c r="T1591" s="35">
        <v>0.0</v>
      </c>
      <c r="U1591" s="35">
        <v>0.0</v>
      </c>
      <c r="V1591" s="35">
        <v>38.16483855408</v>
      </c>
      <c r="W1591" s="35">
        <v>0.0</v>
      </c>
      <c r="X1591" s="35">
        <v>0.0</v>
      </c>
      <c r="Y1591" s="35">
        <v>0.0</v>
      </c>
      <c r="Z1591" s="35">
        <v>0.0</v>
      </c>
      <c r="AA1591" s="35">
        <v>19.325595225888</v>
      </c>
      <c r="AB1591" s="35">
        <v>0.0</v>
      </c>
      <c r="AC1591" s="35">
        <v>0.0</v>
      </c>
      <c r="AD1591" s="35">
        <v>0.0</v>
      </c>
      <c r="AE1591" s="35">
        <v>0.0</v>
      </c>
      <c r="AF1591" s="35">
        <v>18.839243328192</v>
      </c>
    </row>
    <row r="1592" ht="15.75" customHeight="1">
      <c r="A1592" s="35" t="s">
        <v>70</v>
      </c>
      <c r="B1592" s="35" t="s">
        <v>6345</v>
      </c>
      <c r="C1592" s="35">
        <v>13698.0</v>
      </c>
      <c r="D1592" s="35" t="s">
        <v>70</v>
      </c>
      <c r="F1592" s="35">
        <v>0.02355836728109495</v>
      </c>
      <c r="G1592" s="35">
        <v>0.07379867864535239</v>
      </c>
      <c r="H1592" s="35">
        <v>0.09735704592644734</v>
      </c>
      <c r="I1592" s="35">
        <v>24.669162935424</v>
      </c>
      <c r="J1592" s="35">
        <v>0.0</v>
      </c>
      <c r="K1592" s="35">
        <v>0.0</v>
      </c>
      <c r="L1592" s="35">
        <v>0.0</v>
      </c>
      <c r="M1592" s="35">
        <v>0.0</v>
      </c>
      <c r="N1592" s="35">
        <v>0.0</v>
      </c>
      <c r="O1592" s="35">
        <v>0.0</v>
      </c>
      <c r="P1592" s="35">
        <v>0.0</v>
      </c>
      <c r="R1592" s="35">
        <v>0.0</v>
      </c>
      <c r="S1592" s="35">
        <v>0.0</v>
      </c>
      <c r="T1592" s="35">
        <v>0.0</v>
      </c>
      <c r="U1592" s="35">
        <v>0.0</v>
      </c>
      <c r="V1592" s="35">
        <v>24.669162935424</v>
      </c>
      <c r="W1592" s="35">
        <v>0.0</v>
      </c>
      <c r="X1592" s="35">
        <v>0.0</v>
      </c>
      <c r="Y1592" s="35">
        <v>0.0</v>
      </c>
      <c r="Z1592" s="35">
        <v>0.0</v>
      </c>
      <c r="AA1592" s="35">
        <v>8.823070416384</v>
      </c>
      <c r="AB1592" s="35">
        <v>0.0</v>
      </c>
      <c r="AC1592" s="35">
        <v>0.0</v>
      </c>
      <c r="AD1592" s="35">
        <v>0.0</v>
      </c>
      <c r="AE1592" s="35">
        <v>0.0</v>
      </c>
      <c r="AF1592" s="35">
        <v>22.81630314096</v>
      </c>
    </row>
    <row r="1593" ht="15.75" customHeight="1">
      <c r="A1593" s="35" t="s">
        <v>70</v>
      </c>
      <c r="B1593" s="35" t="s">
        <v>6346</v>
      </c>
      <c r="C1593" s="35">
        <v>13698.0</v>
      </c>
      <c r="D1593" s="35" t="s">
        <v>70</v>
      </c>
      <c r="F1593" s="35">
        <v>0.006031597482678204</v>
      </c>
      <c r="G1593" s="35">
        <v>0.06974248185202248</v>
      </c>
      <c r="H1593" s="35">
        <v>0.07577407933470068</v>
      </c>
      <c r="I1593" s="35">
        <v>24.392173008672</v>
      </c>
      <c r="J1593" s="35">
        <v>0.0</v>
      </c>
      <c r="K1593" s="35">
        <v>0.0</v>
      </c>
      <c r="L1593" s="35">
        <v>0.0</v>
      </c>
      <c r="M1593" s="35">
        <v>0.0</v>
      </c>
      <c r="N1593" s="35">
        <v>0.0</v>
      </c>
      <c r="O1593" s="35">
        <v>0.0</v>
      </c>
      <c r="P1593" s="35">
        <v>0.0</v>
      </c>
      <c r="R1593" s="35">
        <v>0.0</v>
      </c>
      <c r="S1593" s="35">
        <v>0.0</v>
      </c>
      <c r="T1593" s="35">
        <v>0.0</v>
      </c>
      <c r="U1593" s="35">
        <v>0.0</v>
      </c>
      <c r="V1593" s="35">
        <v>24.392173008672</v>
      </c>
      <c r="W1593" s="35">
        <v>0.0</v>
      </c>
      <c r="X1593" s="35">
        <v>0.0</v>
      </c>
      <c r="Y1593" s="35">
        <v>0.0</v>
      </c>
      <c r="Z1593" s="35">
        <v>0.0</v>
      </c>
      <c r="AA1593" s="35">
        <v>3.618436092768</v>
      </c>
      <c r="AB1593" s="35">
        <v>0.0</v>
      </c>
      <c r="AC1593" s="35">
        <v>0.0</v>
      </c>
      <c r="AD1593" s="35">
        <v>0.0</v>
      </c>
      <c r="AE1593" s="35">
        <v>0.0</v>
      </c>
      <c r="AF1593" s="35">
        <v>24.392173008672</v>
      </c>
    </row>
    <row r="1594" ht="15.75" customHeight="1">
      <c r="A1594" s="35" t="s">
        <v>70</v>
      </c>
      <c r="B1594" s="35" t="s">
        <v>6347</v>
      </c>
      <c r="C1594" s="35">
        <v>13698.0</v>
      </c>
      <c r="D1594" s="35" t="s">
        <v>70</v>
      </c>
      <c r="F1594" s="35">
        <v>0.002168938307633154</v>
      </c>
      <c r="G1594" s="35">
        <v>0.05591658996255693</v>
      </c>
      <c r="H1594" s="35">
        <v>0.05808552827019008</v>
      </c>
      <c r="I1594" s="35">
        <v>11.434601449152</v>
      </c>
      <c r="J1594" s="35">
        <v>0.0</v>
      </c>
      <c r="K1594" s="35">
        <v>0.0</v>
      </c>
      <c r="L1594" s="35">
        <v>0.0</v>
      </c>
      <c r="M1594" s="35">
        <v>0.0</v>
      </c>
      <c r="N1594" s="35">
        <v>0.0</v>
      </c>
      <c r="O1594" s="35">
        <v>0.0</v>
      </c>
      <c r="P1594" s="35">
        <v>0.0</v>
      </c>
      <c r="R1594" s="35">
        <v>0.0</v>
      </c>
      <c r="S1594" s="35">
        <v>0.0</v>
      </c>
      <c r="T1594" s="35">
        <v>0.0</v>
      </c>
      <c r="U1594" s="35">
        <v>0.0</v>
      </c>
      <c r="V1594" s="35">
        <v>11.434601449152</v>
      </c>
      <c r="W1594" s="35">
        <v>0.0</v>
      </c>
      <c r="X1594" s="35">
        <v>0.0</v>
      </c>
      <c r="Y1594" s="35">
        <v>0.0</v>
      </c>
      <c r="Z1594" s="35">
        <v>0.0</v>
      </c>
      <c r="AA1594" s="35">
        <v>1.301175132768</v>
      </c>
      <c r="AB1594" s="35">
        <v>0.0</v>
      </c>
      <c r="AC1594" s="35">
        <v>0.0</v>
      </c>
      <c r="AD1594" s="35">
        <v>0.0</v>
      </c>
      <c r="AE1594" s="35">
        <v>0.0</v>
      </c>
      <c r="AF1594" s="35">
        <v>11.434601449152</v>
      </c>
    </row>
    <row r="1595" ht="15.75" customHeight="1">
      <c r="A1595" s="35" t="s">
        <v>70</v>
      </c>
      <c r="B1595" s="35" t="s">
        <v>6348</v>
      </c>
      <c r="C1595" s="35">
        <v>13698.0</v>
      </c>
      <c r="D1595" s="35" t="s">
        <v>70</v>
      </c>
      <c r="F1595" s="35">
        <v>0.02555215530481586</v>
      </c>
      <c r="G1595" s="35">
        <v>0.04489962382518415</v>
      </c>
      <c r="H1595" s="35">
        <v>0.07045177913</v>
      </c>
      <c r="I1595" s="35">
        <v>14.555311956864</v>
      </c>
      <c r="J1595" s="35">
        <v>0.0</v>
      </c>
      <c r="K1595" s="35">
        <v>0.0</v>
      </c>
      <c r="L1595" s="35">
        <v>0.0</v>
      </c>
      <c r="M1595" s="35">
        <v>0.0</v>
      </c>
      <c r="N1595" s="35">
        <v>0.0</v>
      </c>
      <c r="O1595" s="35">
        <v>0.0</v>
      </c>
      <c r="P1595" s="35">
        <v>0.0</v>
      </c>
      <c r="R1595" s="35">
        <v>0.0</v>
      </c>
      <c r="S1595" s="35">
        <v>0.0</v>
      </c>
      <c r="T1595" s="35">
        <v>0.0</v>
      </c>
      <c r="U1595" s="35">
        <v>0.0</v>
      </c>
      <c r="V1595" s="35">
        <v>14.555311956864</v>
      </c>
      <c r="W1595" s="35">
        <v>0.0</v>
      </c>
      <c r="X1595" s="35">
        <v>0.0</v>
      </c>
      <c r="Y1595" s="35">
        <v>0.0</v>
      </c>
      <c r="Z1595" s="35">
        <v>0.0</v>
      </c>
      <c r="AA1595" s="35">
        <v>14.555311956864</v>
      </c>
      <c r="AB1595" s="35">
        <v>0.0</v>
      </c>
      <c r="AC1595" s="35">
        <v>0.0</v>
      </c>
      <c r="AD1595" s="35">
        <v>0.0</v>
      </c>
      <c r="AE1595" s="35">
        <v>0.0</v>
      </c>
      <c r="AF1595" s="35">
        <v>10.334586636864</v>
      </c>
    </row>
    <row r="1596" ht="15.75" customHeight="1">
      <c r="A1596" s="35" t="s">
        <v>70</v>
      </c>
      <c r="B1596" s="35" t="s">
        <v>6349</v>
      </c>
      <c r="C1596" s="35">
        <v>13698.0</v>
      </c>
      <c r="D1596" s="35" t="s">
        <v>70</v>
      </c>
      <c r="F1596" s="35">
        <v>0.001036553786430899</v>
      </c>
      <c r="G1596" s="35">
        <v>0.01026978070399811</v>
      </c>
      <c r="H1596" s="35">
        <v>0.01130633449042901</v>
      </c>
      <c r="I1596" s="35">
        <v>6.782821452288</v>
      </c>
      <c r="J1596" s="35">
        <v>0.0</v>
      </c>
      <c r="K1596" s="35">
        <v>0.0</v>
      </c>
      <c r="L1596" s="35">
        <v>0.0</v>
      </c>
      <c r="M1596" s="35">
        <v>0.0</v>
      </c>
      <c r="N1596" s="35">
        <v>0.0</v>
      </c>
      <c r="O1596" s="35">
        <v>0.0</v>
      </c>
      <c r="P1596" s="35">
        <v>0.0</v>
      </c>
      <c r="R1596" s="35">
        <v>0.0</v>
      </c>
      <c r="S1596" s="35">
        <v>0.0</v>
      </c>
      <c r="T1596" s="35">
        <v>0.0</v>
      </c>
      <c r="U1596" s="35">
        <v>0.0</v>
      </c>
      <c r="V1596" s="35">
        <v>6.782821452288</v>
      </c>
      <c r="W1596" s="35">
        <v>0.0</v>
      </c>
      <c r="X1596" s="35">
        <v>0.0</v>
      </c>
      <c r="Y1596" s="35">
        <v>0.0</v>
      </c>
      <c r="Z1596" s="35">
        <v>0.0</v>
      </c>
      <c r="AA1596" s="35">
        <v>0.621842495904</v>
      </c>
      <c r="AB1596" s="35">
        <v>0.0</v>
      </c>
      <c r="AC1596" s="35">
        <v>0.0</v>
      </c>
      <c r="AD1596" s="35">
        <v>0.0</v>
      </c>
      <c r="AE1596" s="35">
        <v>0.0</v>
      </c>
      <c r="AF1596" s="35">
        <v>6.160978956384001</v>
      </c>
    </row>
    <row r="1597" ht="15.75" customHeight="1">
      <c r="A1597" s="35" t="s">
        <v>70</v>
      </c>
      <c r="B1597" s="35" t="s">
        <v>6350</v>
      </c>
      <c r="C1597" s="35">
        <v>13698.0</v>
      </c>
      <c r="D1597" s="35" t="s">
        <v>70</v>
      </c>
      <c r="F1597" s="35">
        <v>7.929460560428371E-4</v>
      </c>
      <c r="G1597" s="35">
        <v>0.009882705467428358</v>
      </c>
      <c r="H1597" s="35">
        <v>0.0106756515234712</v>
      </c>
      <c r="I1597" s="35">
        <v>6.404466295584</v>
      </c>
      <c r="J1597" s="35">
        <v>0.0</v>
      </c>
      <c r="K1597" s="35">
        <v>0.0</v>
      </c>
      <c r="L1597" s="35">
        <v>0.0</v>
      </c>
      <c r="M1597" s="35">
        <v>0.0</v>
      </c>
      <c r="N1597" s="35">
        <v>0.0</v>
      </c>
      <c r="O1597" s="35">
        <v>0.0</v>
      </c>
      <c r="P1597" s="35">
        <v>0.0</v>
      </c>
      <c r="R1597" s="35">
        <v>0.0</v>
      </c>
      <c r="S1597" s="35">
        <v>0.0</v>
      </c>
      <c r="T1597" s="35">
        <v>0.0</v>
      </c>
      <c r="U1597" s="35">
        <v>0.0</v>
      </c>
      <c r="V1597" s="35">
        <v>6.404466295584</v>
      </c>
      <c r="W1597" s="35">
        <v>0.0</v>
      </c>
      <c r="X1597" s="35">
        <v>0.0</v>
      </c>
      <c r="Y1597" s="35">
        <v>0.0</v>
      </c>
      <c r="Z1597" s="35">
        <v>0.0</v>
      </c>
      <c r="AA1597" s="35">
        <v>0.475698956544</v>
      </c>
      <c r="AB1597" s="35">
        <v>0.0</v>
      </c>
      <c r="AC1597" s="35">
        <v>0.0</v>
      </c>
      <c r="AD1597" s="35">
        <v>0.0</v>
      </c>
      <c r="AE1597" s="35">
        <v>0.0</v>
      </c>
      <c r="AF1597" s="35">
        <v>5.92876733904</v>
      </c>
    </row>
    <row r="1598" ht="15.75" customHeight="1">
      <c r="A1598" s="35" t="s">
        <v>70</v>
      </c>
      <c r="B1598" s="35" t="s">
        <v>6351</v>
      </c>
      <c r="C1598" s="35">
        <v>13698.0</v>
      </c>
      <c r="D1598" s="35" t="s">
        <v>70</v>
      </c>
      <c r="F1598" s="35">
        <v>7.043336936438942E-4</v>
      </c>
      <c r="G1598" s="35">
        <v>0.008807892961549395</v>
      </c>
      <c r="H1598" s="35">
        <v>0.009512226655193289</v>
      </c>
      <c r="I1598" s="35">
        <v>5.70651213888</v>
      </c>
      <c r="J1598" s="35">
        <v>0.0</v>
      </c>
      <c r="K1598" s="35">
        <v>0.0</v>
      </c>
      <c r="L1598" s="35">
        <v>0.0</v>
      </c>
      <c r="M1598" s="35">
        <v>0.0</v>
      </c>
      <c r="N1598" s="35">
        <v>0.0</v>
      </c>
      <c r="O1598" s="35">
        <v>0.0</v>
      </c>
      <c r="P1598" s="35">
        <v>0.0</v>
      </c>
      <c r="R1598" s="35">
        <v>0.0</v>
      </c>
      <c r="S1598" s="35">
        <v>0.0</v>
      </c>
      <c r="T1598" s="35">
        <v>0.0</v>
      </c>
      <c r="U1598" s="35">
        <v>0.0</v>
      </c>
      <c r="V1598" s="35">
        <v>5.70651213888</v>
      </c>
      <c r="W1598" s="35">
        <v>0.0</v>
      </c>
      <c r="X1598" s="35">
        <v>0.0</v>
      </c>
      <c r="Y1598" s="35">
        <v>0.0</v>
      </c>
      <c r="Z1598" s="35">
        <v>0.0</v>
      </c>
      <c r="AA1598" s="35">
        <v>0.422539213824</v>
      </c>
      <c r="AB1598" s="35">
        <v>0.0</v>
      </c>
      <c r="AC1598" s="35">
        <v>0.0</v>
      </c>
      <c r="AD1598" s="35">
        <v>0.0</v>
      </c>
      <c r="AE1598" s="35">
        <v>0.0</v>
      </c>
      <c r="AF1598" s="35">
        <v>5.283972925056</v>
      </c>
    </row>
    <row r="1599" ht="15.75" customHeight="1">
      <c r="A1599" s="35" t="s">
        <v>70</v>
      </c>
      <c r="B1599" s="35" t="s">
        <v>6352</v>
      </c>
      <c r="C1599" s="35">
        <v>13698.0</v>
      </c>
      <c r="D1599" s="35" t="s">
        <v>70</v>
      </c>
      <c r="F1599" s="35">
        <v>0.01899530705704345</v>
      </c>
      <c r="G1599" s="35">
        <v>0.06391023437000683</v>
      </c>
      <c r="H1599" s="35">
        <v>0.08290554142705028</v>
      </c>
      <c r="I1599" s="35">
        <v>30.522166875648</v>
      </c>
      <c r="J1599" s="35">
        <v>0.0</v>
      </c>
      <c r="K1599" s="35">
        <v>0.0</v>
      </c>
      <c r="L1599" s="35">
        <v>0.0</v>
      </c>
      <c r="M1599" s="35">
        <v>0.0</v>
      </c>
      <c r="N1599" s="35">
        <v>0.0</v>
      </c>
      <c r="O1599" s="35">
        <v>0.0</v>
      </c>
      <c r="P1599" s="35">
        <v>0.0</v>
      </c>
      <c r="R1599" s="35">
        <v>0.0</v>
      </c>
      <c r="S1599" s="35">
        <v>0.0</v>
      </c>
      <c r="T1599" s="35">
        <v>0.0</v>
      </c>
      <c r="U1599" s="35">
        <v>0.0</v>
      </c>
      <c r="V1599" s="35">
        <v>30.522166875648</v>
      </c>
      <c r="W1599" s="35">
        <v>0.0</v>
      </c>
      <c r="X1599" s="35">
        <v>0.0</v>
      </c>
      <c r="Y1599" s="35">
        <v>0.0</v>
      </c>
      <c r="Z1599" s="35">
        <v>0.0</v>
      </c>
      <c r="AA1599" s="35">
        <v>6.846049572768001</v>
      </c>
      <c r="AB1599" s="35">
        <v>0.0</v>
      </c>
      <c r="AC1599" s="35">
        <v>0.0</v>
      </c>
      <c r="AD1599" s="35">
        <v>0.0</v>
      </c>
      <c r="AE1599" s="35">
        <v>0.0</v>
      </c>
      <c r="AF1599" s="35">
        <v>23.67611730288</v>
      </c>
    </row>
    <row r="1600" ht="15.75" customHeight="1">
      <c r="A1600" s="35" t="s">
        <v>70</v>
      </c>
      <c r="B1600" s="35" t="s">
        <v>6353</v>
      </c>
      <c r="C1600" s="35">
        <v>13698.0</v>
      </c>
      <c r="D1600" s="35" t="s">
        <v>70</v>
      </c>
      <c r="F1600" s="35">
        <v>0.001423592235770413</v>
      </c>
      <c r="G1600" s="35">
        <v>0.08145895717238077</v>
      </c>
      <c r="H1600" s="35">
        <v>0.0828825494081512</v>
      </c>
      <c r="I1600" s="35">
        <v>30.640567876128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R1600" s="35">
        <v>0.0</v>
      </c>
      <c r="S1600" s="35">
        <v>0.0</v>
      </c>
      <c r="T1600" s="35">
        <v>0.0</v>
      </c>
      <c r="U1600" s="35">
        <v>0.0</v>
      </c>
      <c r="V1600" s="35">
        <v>30.640567876128</v>
      </c>
      <c r="W1600" s="35">
        <v>0.0</v>
      </c>
      <c r="X1600" s="35">
        <v>0.0</v>
      </c>
      <c r="Y1600" s="35">
        <v>0.0</v>
      </c>
      <c r="Z1600" s="35">
        <v>0.0</v>
      </c>
      <c r="AA1600" s="35">
        <v>0.8540320440960001</v>
      </c>
      <c r="AB1600" s="35">
        <v>0.0</v>
      </c>
      <c r="AC1600" s="35">
        <v>0.0</v>
      </c>
      <c r="AD1600" s="35">
        <v>0.0</v>
      </c>
      <c r="AE1600" s="35">
        <v>0.0</v>
      </c>
      <c r="AF1600" s="35">
        <v>30.640567876128</v>
      </c>
    </row>
    <row r="1601" ht="15.75" customHeight="1">
      <c r="A1601" s="35" t="s">
        <v>70</v>
      </c>
      <c r="B1601" s="35" t="s">
        <v>6354</v>
      </c>
      <c r="C1601" s="35">
        <v>13698.0</v>
      </c>
      <c r="D1601" s="35" t="s">
        <v>70</v>
      </c>
      <c r="F1601" s="35">
        <v>0.01565370221109686</v>
      </c>
      <c r="G1601" s="35">
        <v>0.06813690318826207</v>
      </c>
      <c r="H1601" s="35">
        <v>0.08379060539935893</v>
      </c>
      <c r="I1601" s="35">
        <v>20.672549853984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R1601" s="35">
        <v>0.0</v>
      </c>
      <c r="S1601" s="35">
        <v>0.0</v>
      </c>
      <c r="T1601" s="35">
        <v>0.0</v>
      </c>
      <c r="U1601" s="35">
        <v>0.0</v>
      </c>
      <c r="V1601" s="35">
        <v>20.672549853984</v>
      </c>
      <c r="W1601" s="35">
        <v>0.0</v>
      </c>
      <c r="X1601" s="35">
        <v>0.0</v>
      </c>
      <c r="Y1601" s="35">
        <v>0.0</v>
      </c>
      <c r="Z1601" s="35">
        <v>0.0</v>
      </c>
      <c r="AA1601" s="35">
        <v>7.995455147232</v>
      </c>
      <c r="AB1601" s="35">
        <v>0.0</v>
      </c>
      <c r="AC1601" s="35">
        <v>0.0</v>
      </c>
      <c r="AD1601" s="35">
        <v>0.0</v>
      </c>
      <c r="AE1601" s="35">
        <v>0.0</v>
      </c>
      <c r="AF1601" s="35">
        <v>19.619674750368</v>
      </c>
    </row>
    <row r="1602" ht="15.75" customHeight="1">
      <c r="A1602" s="35" t="s">
        <v>70</v>
      </c>
      <c r="B1602" s="35" t="s">
        <v>6355</v>
      </c>
      <c r="C1602" s="35">
        <v>13698.0</v>
      </c>
      <c r="D1602" s="35" t="s">
        <v>70</v>
      </c>
      <c r="F1602" s="35">
        <v>0.02226161113444034</v>
      </c>
      <c r="G1602" s="35">
        <v>0.1171693148201328</v>
      </c>
      <c r="H1602" s="35">
        <v>0.1394309259545731</v>
      </c>
      <c r="I1602" s="35">
        <v>40.177201798944</v>
      </c>
      <c r="J1602" s="35">
        <v>0.0</v>
      </c>
      <c r="K1602" s="35">
        <v>0.0</v>
      </c>
      <c r="L1602" s="35">
        <v>0.0</v>
      </c>
      <c r="M1602" s="35">
        <v>0.0</v>
      </c>
      <c r="N1602" s="35">
        <v>0.0</v>
      </c>
      <c r="O1602" s="35">
        <v>0.0</v>
      </c>
      <c r="P1602" s="35">
        <v>0.0</v>
      </c>
      <c r="R1602" s="35">
        <v>0.0</v>
      </c>
      <c r="S1602" s="35">
        <v>0.0</v>
      </c>
      <c r="T1602" s="35">
        <v>0.0</v>
      </c>
      <c r="U1602" s="35">
        <v>0.0</v>
      </c>
      <c r="V1602" s="35">
        <v>40.177201798944</v>
      </c>
      <c r="W1602" s="35">
        <v>0.0</v>
      </c>
      <c r="X1602" s="35">
        <v>0.0</v>
      </c>
      <c r="Y1602" s="35">
        <v>0.0</v>
      </c>
      <c r="Z1602" s="35">
        <v>0.0</v>
      </c>
      <c r="AA1602" s="35">
        <v>5.43794939856</v>
      </c>
      <c r="AB1602" s="35">
        <v>0.0</v>
      </c>
      <c r="AC1602" s="35">
        <v>0.0</v>
      </c>
      <c r="AD1602" s="35">
        <v>0.0</v>
      </c>
      <c r="AE1602" s="35">
        <v>0.0</v>
      </c>
      <c r="AF1602" s="35">
        <v>36.655559392032</v>
      </c>
    </row>
    <row r="1603" ht="15.75" customHeight="1">
      <c r="A1603" s="35" t="s">
        <v>70</v>
      </c>
      <c r="B1603" s="35" t="s">
        <v>6356</v>
      </c>
      <c r="C1603" s="35">
        <v>13698.0</v>
      </c>
      <c r="D1603" s="35" t="s">
        <v>70</v>
      </c>
      <c r="F1603" s="35">
        <v>0.005869608951945694</v>
      </c>
      <c r="G1603" s="35">
        <v>0.08612041426482515</v>
      </c>
      <c r="H1603" s="35">
        <v>0.09199002321677084</v>
      </c>
      <c r="I1603" s="35">
        <v>35.060591095488</v>
      </c>
      <c r="J1603" s="35">
        <v>0.0</v>
      </c>
      <c r="K1603" s="35">
        <v>0.0</v>
      </c>
      <c r="L1603" s="35">
        <v>0.0</v>
      </c>
      <c r="M1603" s="35">
        <v>0.0</v>
      </c>
      <c r="N1603" s="35">
        <v>0.0</v>
      </c>
      <c r="O1603" s="35">
        <v>0.0</v>
      </c>
      <c r="P1603" s="35">
        <v>0.0</v>
      </c>
      <c r="R1603" s="35">
        <v>0.0</v>
      </c>
      <c r="S1603" s="35">
        <v>0.0</v>
      </c>
      <c r="T1603" s="35">
        <v>0.0</v>
      </c>
      <c r="U1603" s="35">
        <v>0.0</v>
      </c>
      <c r="V1603" s="35">
        <v>35.060591095488</v>
      </c>
      <c r="W1603" s="35">
        <v>0.0</v>
      </c>
      <c r="X1603" s="35">
        <v>0.0</v>
      </c>
      <c r="Y1603" s="35">
        <v>0.0</v>
      </c>
      <c r="Z1603" s="35">
        <v>0.0</v>
      </c>
      <c r="AA1603" s="35">
        <v>3.022405892352</v>
      </c>
      <c r="AB1603" s="35">
        <v>0.0</v>
      </c>
      <c r="AC1603" s="35">
        <v>0.0</v>
      </c>
      <c r="AD1603" s="35">
        <v>0.0</v>
      </c>
      <c r="AE1603" s="35">
        <v>0.0</v>
      </c>
      <c r="AF1603" s="35">
        <v>32.038185203136</v>
      </c>
    </row>
    <row r="1604" ht="15.75" customHeight="1">
      <c r="A1604" s="35" t="s">
        <v>70</v>
      </c>
      <c r="B1604" s="35" t="s">
        <v>6357</v>
      </c>
      <c r="C1604" s="35">
        <v>13698.0</v>
      </c>
      <c r="D1604" s="35" t="s">
        <v>70</v>
      </c>
      <c r="F1604" s="35">
        <v>0.02948655855132121</v>
      </c>
      <c r="G1604" s="35">
        <v>0.04035680555025901</v>
      </c>
      <c r="H1604" s="35">
        <v>0.06984336410158024</v>
      </c>
      <c r="I1604" s="35">
        <v>24.082549803648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0.0</v>
      </c>
      <c r="O1604" s="35">
        <v>0.0</v>
      </c>
      <c r="P1604" s="35">
        <v>0.0</v>
      </c>
      <c r="R1604" s="35">
        <v>0.0</v>
      </c>
      <c r="S1604" s="35">
        <v>0.0</v>
      </c>
      <c r="T1604" s="35">
        <v>0.0</v>
      </c>
      <c r="U1604" s="35">
        <v>0.0</v>
      </c>
      <c r="V1604" s="35">
        <v>24.082549803648</v>
      </c>
      <c r="W1604" s="35">
        <v>0.0</v>
      </c>
      <c r="X1604" s="35">
        <v>0.0</v>
      </c>
      <c r="Y1604" s="35">
        <v>0.0</v>
      </c>
      <c r="Z1604" s="35">
        <v>0.0</v>
      </c>
      <c r="AA1604" s="35">
        <v>17.254883834496</v>
      </c>
      <c r="AB1604" s="35">
        <v>0.0</v>
      </c>
      <c r="AC1604" s="35">
        <v>0.0</v>
      </c>
      <c r="AD1604" s="35">
        <v>0.0</v>
      </c>
      <c r="AE1604" s="35">
        <v>0.0</v>
      </c>
      <c r="AF1604" s="35">
        <v>8.301223248191999</v>
      </c>
    </row>
    <row r="1605" ht="15.75" customHeight="1">
      <c r="A1605" s="35" t="s">
        <v>70</v>
      </c>
      <c r="B1605" s="35" t="s">
        <v>6358</v>
      </c>
      <c r="C1605" s="35">
        <v>13698.0</v>
      </c>
      <c r="D1605" s="35" t="s">
        <v>70</v>
      </c>
      <c r="F1605" s="35">
        <v>0.03498294131300768</v>
      </c>
      <c r="G1605" s="35">
        <v>0.05802037808543765</v>
      </c>
      <c r="H1605" s="35">
        <v>0.09300331939844533</v>
      </c>
      <c r="I1605" s="35">
        <v>22.459930474464</v>
      </c>
      <c r="J1605" s="35">
        <v>0.0</v>
      </c>
      <c r="K1605" s="35">
        <v>0.0</v>
      </c>
      <c r="L1605" s="35">
        <v>0.0</v>
      </c>
      <c r="M1605" s="35">
        <v>0.0</v>
      </c>
      <c r="N1605" s="35">
        <v>0.0</v>
      </c>
      <c r="O1605" s="35">
        <v>0.0</v>
      </c>
      <c r="P1605" s="35">
        <v>0.0</v>
      </c>
      <c r="R1605" s="35">
        <v>0.0</v>
      </c>
      <c r="S1605" s="35">
        <v>0.0</v>
      </c>
      <c r="T1605" s="35">
        <v>0.0</v>
      </c>
      <c r="U1605" s="35">
        <v>0.0</v>
      </c>
      <c r="V1605" s="35">
        <v>22.459930474464</v>
      </c>
      <c r="W1605" s="35">
        <v>0.0</v>
      </c>
      <c r="X1605" s="35">
        <v>0.0</v>
      </c>
      <c r="Y1605" s="35">
        <v>0.0</v>
      </c>
      <c r="Z1605" s="35">
        <v>0.0</v>
      </c>
      <c r="AA1605" s="35">
        <v>12.59089259904</v>
      </c>
      <c r="AB1605" s="35">
        <v>0.0</v>
      </c>
      <c r="AC1605" s="35">
        <v>0.0</v>
      </c>
      <c r="AD1605" s="35">
        <v>0.0</v>
      </c>
      <c r="AE1605" s="35">
        <v>0.0</v>
      </c>
      <c r="AF1605" s="35">
        <v>9.869037875424</v>
      </c>
    </row>
    <row r="1606" ht="15.75" customHeight="1">
      <c r="A1606" s="35" t="s">
        <v>70</v>
      </c>
      <c r="B1606" s="35" t="s">
        <v>6359</v>
      </c>
      <c r="C1606" s="35">
        <v>13698.0</v>
      </c>
      <c r="D1606" s="35" t="s">
        <v>70</v>
      </c>
      <c r="F1606" s="35">
        <v>0.02754259927958314</v>
      </c>
      <c r="G1606" s="35">
        <v>0.06537775055868204</v>
      </c>
      <c r="H1606" s="35">
        <v>0.09292034983826518</v>
      </c>
      <c r="I1606" s="35">
        <v>24.812811045792</v>
      </c>
      <c r="J1606" s="35">
        <v>0.0</v>
      </c>
      <c r="K1606" s="35">
        <v>0.0</v>
      </c>
      <c r="L1606" s="35">
        <v>0.0</v>
      </c>
      <c r="M1606" s="35">
        <v>0.0</v>
      </c>
      <c r="N1606" s="35">
        <v>0.0</v>
      </c>
      <c r="O1606" s="35">
        <v>0.0</v>
      </c>
      <c r="P1606" s="35">
        <v>0.0</v>
      </c>
      <c r="R1606" s="35">
        <v>0.0</v>
      </c>
      <c r="S1606" s="35">
        <v>0.0</v>
      </c>
      <c r="T1606" s="35">
        <v>0.0</v>
      </c>
      <c r="U1606" s="35">
        <v>0.0</v>
      </c>
      <c r="V1606" s="35">
        <v>24.812811045792</v>
      </c>
      <c r="W1606" s="35">
        <v>0.0</v>
      </c>
      <c r="X1606" s="35">
        <v>0.0</v>
      </c>
      <c r="Y1606" s="35">
        <v>0.0</v>
      </c>
      <c r="Z1606" s="35">
        <v>0.0</v>
      </c>
      <c r="AA1606" s="35">
        <v>8.311551611328001</v>
      </c>
      <c r="AB1606" s="35">
        <v>0.0</v>
      </c>
      <c r="AC1606" s="35">
        <v>0.0</v>
      </c>
      <c r="AD1606" s="35">
        <v>0.0</v>
      </c>
      <c r="AE1606" s="35">
        <v>0.0</v>
      </c>
      <c r="AF1606" s="35">
        <v>16.501259434464</v>
      </c>
    </row>
    <row r="1607" ht="15.75" customHeight="1">
      <c r="A1607" s="35" t="s">
        <v>70</v>
      </c>
      <c r="B1607" s="35" t="s">
        <v>6360</v>
      </c>
      <c r="C1607" s="35">
        <v>13698.0</v>
      </c>
      <c r="D1607" s="35" t="s">
        <v>70</v>
      </c>
      <c r="F1607" s="35">
        <v>0.01591581750729297</v>
      </c>
      <c r="G1607" s="35">
        <v>0.05243147813144985</v>
      </c>
      <c r="H1607" s="35">
        <v>0.06834729563874282</v>
      </c>
      <c r="I1607" s="35">
        <v>23.63926181904</v>
      </c>
      <c r="J1607" s="35">
        <v>0.0</v>
      </c>
      <c r="K1607" s="35">
        <v>0.0</v>
      </c>
      <c r="L1607" s="35">
        <v>0.0</v>
      </c>
      <c r="M1607" s="35">
        <v>0.0</v>
      </c>
      <c r="N1607" s="35">
        <v>0.0</v>
      </c>
      <c r="O1607" s="35">
        <v>0.0</v>
      </c>
      <c r="P1607" s="35">
        <v>0.0</v>
      </c>
      <c r="R1607" s="35">
        <v>0.0</v>
      </c>
      <c r="S1607" s="35">
        <v>0.0</v>
      </c>
      <c r="T1607" s="35">
        <v>0.0</v>
      </c>
      <c r="U1607" s="35">
        <v>0.0</v>
      </c>
      <c r="V1607" s="35">
        <v>23.63926181904</v>
      </c>
      <c r="W1607" s="35">
        <v>0.0</v>
      </c>
      <c r="X1607" s="35">
        <v>0.0</v>
      </c>
      <c r="Y1607" s="35">
        <v>0.0</v>
      </c>
      <c r="Z1607" s="35">
        <v>0.0</v>
      </c>
      <c r="AA1607" s="35">
        <v>4.250606951808</v>
      </c>
      <c r="AB1607" s="35">
        <v>0.0</v>
      </c>
      <c r="AC1607" s="35">
        <v>0.0</v>
      </c>
      <c r="AD1607" s="35">
        <v>0.0</v>
      </c>
      <c r="AE1607" s="35">
        <v>0.0</v>
      </c>
      <c r="AF1607" s="35">
        <v>19.601313215904</v>
      </c>
    </row>
    <row r="1608" ht="15.75" customHeight="1">
      <c r="A1608" s="35" t="s">
        <v>70</v>
      </c>
      <c r="B1608" s="35" t="s">
        <v>6361</v>
      </c>
      <c r="C1608" s="35">
        <v>13698.0</v>
      </c>
      <c r="D1608" s="35" t="s">
        <v>70</v>
      </c>
      <c r="F1608" s="35">
        <v>0.02472011698452272</v>
      </c>
      <c r="G1608" s="35">
        <v>0.04506060474470793</v>
      </c>
      <c r="H1608" s="35">
        <v>0.06978072172923065</v>
      </c>
      <c r="I1608" s="35">
        <v>31.254557521824</v>
      </c>
      <c r="J1608" s="35">
        <v>0.0</v>
      </c>
      <c r="K1608" s="35">
        <v>0.0</v>
      </c>
      <c r="L1608" s="35">
        <v>0.0</v>
      </c>
      <c r="M1608" s="35">
        <v>0.0</v>
      </c>
      <c r="N1608" s="35">
        <v>0.0</v>
      </c>
      <c r="O1608" s="35">
        <v>0.0</v>
      </c>
      <c r="P1608" s="35">
        <v>0.0</v>
      </c>
      <c r="R1608" s="35">
        <v>0.0</v>
      </c>
      <c r="S1608" s="35">
        <v>0.0</v>
      </c>
      <c r="T1608" s="35">
        <v>0.0</v>
      </c>
      <c r="U1608" s="35">
        <v>0.0</v>
      </c>
      <c r="V1608" s="35">
        <v>31.254557521824</v>
      </c>
      <c r="W1608" s="35">
        <v>0.0</v>
      </c>
      <c r="X1608" s="35">
        <v>0.0</v>
      </c>
      <c r="Y1608" s="35">
        <v>0.0</v>
      </c>
      <c r="Z1608" s="35">
        <v>0.0</v>
      </c>
      <c r="AA1608" s="35">
        <v>10.687696836768</v>
      </c>
      <c r="AB1608" s="35">
        <v>0.0</v>
      </c>
      <c r="AC1608" s="35">
        <v>0.0</v>
      </c>
      <c r="AD1608" s="35">
        <v>0.0</v>
      </c>
      <c r="AE1608" s="35">
        <v>0.0</v>
      </c>
      <c r="AF1608" s="35">
        <v>20.566860685056</v>
      </c>
    </row>
    <row r="1609" ht="15.75" customHeight="1">
      <c r="A1609" s="35" t="s">
        <v>70</v>
      </c>
      <c r="B1609" s="35" t="s">
        <v>6362</v>
      </c>
      <c r="C1609" s="35">
        <v>13698.0</v>
      </c>
      <c r="D1609" s="35" t="s">
        <v>70</v>
      </c>
      <c r="F1609" s="35">
        <v>0.005987526380852452</v>
      </c>
      <c r="G1609" s="35">
        <v>0.02470486912621361</v>
      </c>
      <c r="H1609" s="35">
        <v>0.03069239550706607</v>
      </c>
      <c r="I1609" s="35">
        <v>10.444910327712</v>
      </c>
      <c r="J1609" s="35">
        <v>0.0</v>
      </c>
      <c r="K1609" s="35">
        <v>0.0</v>
      </c>
      <c r="L1609" s="35">
        <v>0.0</v>
      </c>
      <c r="M1609" s="35">
        <v>0.0</v>
      </c>
      <c r="N1609" s="35">
        <v>0.0</v>
      </c>
      <c r="O1609" s="35">
        <v>0.0</v>
      </c>
      <c r="P1609" s="35">
        <v>0.0</v>
      </c>
      <c r="R1609" s="35">
        <v>0.0</v>
      </c>
      <c r="S1609" s="35">
        <v>0.0</v>
      </c>
      <c r="T1609" s="35">
        <v>0.0</v>
      </c>
      <c r="U1609" s="35">
        <v>0.0</v>
      </c>
      <c r="V1609" s="35">
        <v>10.444910327712</v>
      </c>
      <c r="W1609" s="35">
        <v>0.0</v>
      </c>
      <c r="X1609" s="35">
        <v>0.0</v>
      </c>
      <c r="Y1609" s="35">
        <v>0.0</v>
      </c>
      <c r="Z1609" s="35">
        <v>0.0</v>
      </c>
      <c r="AA1609" s="35">
        <v>3.591997248672</v>
      </c>
      <c r="AB1609" s="35">
        <v>0.0</v>
      </c>
      <c r="AC1609" s="35">
        <v>0.0</v>
      </c>
      <c r="AD1609" s="35">
        <v>0.0</v>
      </c>
      <c r="AE1609" s="35">
        <v>0.0</v>
      </c>
      <c r="AF1609" s="35">
        <v>10.444910327712</v>
      </c>
    </row>
    <row r="1610" ht="15.75" customHeight="1">
      <c r="A1610" s="35" t="s">
        <v>70</v>
      </c>
      <c r="B1610" s="35" t="s">
        <v>6363</v>
      </c>
      <c r="C1610" s="35">
        <v>13698.0</v>
      </c>
      <c r="D1610" s="35" t="s">
        <v>70</v>
      </c>
      <c r="F1610" s="35">
        <v>0.008859053231816965</v>
      </c>
      <c r="G1610" s="35">
        <v>0.0618638343262982</v>
      </c>
      <c r="H1610" s="35">
        <v>0.07072288755811516</v>
      </c>
      <c r="I1610" s="35">
        <v>22.603644792288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0.0</v>
      </c>
      <c r="R1610" s="35">
        <v>0.0</v>
      </c>
      <c r="S1610" s="35">
        <v>0.0</v>
      </c>
      <c r="T1610" s="35">
        <v>0.0</v>
      </c>
      <c r="U1610" s="35">
        <v>0.0</v>
      </c>
      <c r="V1610" s="35">
        <v>22.603644792288</v>
      </c>
      <c r="W1610" s="35">
        <v>0.0</v>
      </c>
      <c r="X1610" s="35">
        <v>0.0</v>
      </c>
      <c r="Y1610" s="35">
        <v>0.0</v>
      </c>
      <c r="Z1610" s="35">
        <v>0.0</v>
      </c>
      <c r="AA1610" s="35">
        <v>4.65405311952</v>
      </c>
      <c r="AB1610" s="35">
        <v>0.0</v>
      </c>
      <c r="AC1610" s="35">
        <v>0.0</v>
      </c>
      <c r="AD1610" s="35">
        <v>0.0</v>
      </c>
      <c r="AE1610" s="35">
        <v>0.0</v>
      </c>
      <c r="AF1610" s="35">
        <v>17.949591672768</v>
      </c>
    </row>
    <row r="1611" ht="15.75" customHeight="1">
      <c r="A1611" s="35" t="s">
        <v>70</v>
      </c>
      <c r="B1611" s="35" t="s">
        <v>6364</v>
      </c>
      <c r="C1611" s="35">
        <v>13698.0</v>
      </c>
      <c r="D1611" s="35" t="s">
        <v>70</v>
      </c>
      <c r="F1611" s="35">
        <v>0.02404338537780145</v>
      </c>
      <c r="G1611" s="35">
        <v>0.04402964261727328</v>
      </c>
      <c r="H1611" s="35">
        <v>0.06807302799507474</v>
      </c>
      <c r="I1611" s="35">
        <v>28.452779095104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0.0</v>
      </c>
      <c r="O1611" s="35">
        <v>0.0</v>
      </c>
      <c r="P1611" s="35">
        <v>0.0</v>
      </c>
      <c r="R1611" s="35">
        <v>0.0</v>
      </c>
      <c r="S1611" s="35">
        <v>0.0</v>
      </c>
      <c r="T1611" s="35">
        <v>0.0</v>
      </c>
      <c r="U1611" s="35">
        <v>0.0</v>
      </c>
      <c r="V1611" s="35">
        <v>28.452779095104</v>
      </c>
      <c r="W1611" s="35">
        <v>0.0</v>
      </c>
      <c r="X1611" s="35">
        <v>0.0</v>
      </c>
      <c r="Y1611" s="35">
        <v>0.0</v>
      </c>
      <c r="Z1611" s="35">
        <v>0.0</v>
      </c>
      <c r="AA1611" s="35">
        <v>13.577949955584</v>
      </c>
      <c r="AB1611" s="35">
        <v>0.0</v>
      </c>
      <c r="AC1611" s="35">
        <v>0.0</v>
      </c>
      <c r="AD1611" s="35">
        <v>0.0</v>
      </c>
      <c r="AE1611" s="35">
        <v>0.0</v>
      </c>
      <c r="AF1611" s="35">
        <v>14.87482913952</v>
      </c>
    </row>
    <row r="1612" ht="15.75" customHeight="1">
      <c r="A1612" s="35" t="s">
        <v>70</v>
      </c>
      <c r="B1612" s="35" t="s">
        <v>6365</v>
      </c>
      <c r="C1612" s="35">
        <v>13698.0</v>
      </c>
      <c r="D1612" s="35" t="s">
        <v>70</v>
      </c>
      <c r="F1612" s="35">
        <v>0.02051107194130028</v>
      </c>
      <c r="G1612" s="35">
        <v>0.05601429684607045</v>
      </c>
      <c r="H1612" s="35">
        <v>0.07652536878737073</v>
      </c>
      <c r="I1612" s="35">
        <v>26.992770122304</v>
      </c>
      <c r="J1612" s="35">
        <v>0.0</v>
      </c>
      <c r="K1612" s="35">
        <v>0.0</v>
      </c>
      <c r="L1612" s="35">
        <v>0.0</v>
      </c>
      <c r="M1612" s="35">
        <v>0.0</v>
      </c>
      <c r="N1612" s="35">
        <v>0.0</v>
      </c>
      <c r="O1612" s="35">
        <v>0.0</v>
      </c>
      <c r="P1612" s="35">
        <v>0.0</v>
      </c>
      <c r="R1612" s="35">
        <v>0.0</v>
      </c>
      <c r="S1612" s="35">
        <v>0.0</v>
      </c>
      <c r="T1612" s="35">
        <v>0.0</v>
      </c>
      <c r="U1612" s="35">
        <v>0.0</v>
      </c>
      <c r="V1612" s="35">
        <v>26.992770122304</v>
      </c>
      <c r="W1612" s="35">
        <v>0.0</v>
      </c>
      <c r="X1612" s="35">
        <v>0.0</v>
      </c>
      <c r="Y1612" s="35">
        <v>0.0</v>
      </c>
      <c r="Z1612" s="35">
        <v>0.0</v>
      </c>
      <c r="AA1612" s="35">
        <v>11.717518288896</v>
      </c>
      <c r="AB1612" s="35">
        <v>0.0</v>
      </c>
      <c r="AC1612" s="35">
        <v>0.0</v>
      </c>
      <c r="AD1612" s="35">
        <v>0.0</v>
      </c>
      <c r="AE1612" s="35">
        <v>0.0</v>
      </c>
      <c r="AF1612" s="35">
        <v>15.275251833408</v>
      </c>
    </row>
    <row r="1613" ht="15.75" customHeight="1">
      <c r="A1613" s="35" t="s">
        <v>70</v>
      </c>
      <c r="B1613" s="35" t="s">
        <v>6366</v>
      </c>
      <c r="C1613" s="35">
        <v>13698.0</v>
      </c>
      <c r="D1613" s="35" t="s">
        <v>70</v>
      </c>
      <c r="F1613" s="35">
        <v>0.002970009855311114</v>
      </c>
      <c r="G1613" s="35">
        <v>0.06258997746397643</v>
      </c>
      <c r="H1613" s="35">
        <v>0.06555998731928754</v>
      </c>
      <c r="I1613" s="35">
        <v>21.830182915968</v>
      </c>
      <c r="J1613" s="35">
        <v>0.0</v>
      </c>
      <c r="K1613" s="35">
        <v>0.0</v>
      </c>
      <c r="L1613" s="35">
        <v>0.0</v>
      </c>
      <c r="M1613" s="35">
        <v>0.0</v>
      </c>
      <c r="N1613" s="35">
        <v>0.0</v>
      </c>
      <c r="O1613" s="35">
        <v>0.0</v>
      </c>
      <c r="P1613" s="35">
        <v>0.0</v>
      </c>
      <c r="R1613" s="35">
        <v>0.0</v>
      </c>
      <c r="S1613" s="35">
        <v>0.0</v>
      </c>
      <c r="T1613" s="35">
        <v>0.0</v>
      </c>
      <c r="U1613" s="35">
        <v>0.0</v>
      </c>
      <c r="V1613" s="35">
        <v>21.830182915968</v>
      </c>
      <c r="W1613" s="35">
        <v>0.0</v>
      </c>
      <c r="X1613" s="35">
        <v>0.0</v>
      </c>
      <c r="Y1613" s="35">
        <v>0.0</v>
      </c>
      <c r="Z1613" s="35">
        <v>0.0</v>
      </c>
      <c r="AA1613" s="35">
        <v>1.246108292352</v>
      </c>
      <c r="AB1613" s="35">
        <v>0.0</v>
      </c>
      <c r="AC1613" s="35">
        <v>0.0</v>
      </c>
      <c r="AD1613" s="35">
        <v>0.0</v>
      </c>
      <c r="AE1613" s="35">
        <v>0.0</v>
      </c>
      <c r="AF1613" s="35">
        <v>20.584074623616</v>
      </c>
    </row>
    <row r="1614" ht="15.75" customHeight="1">
      <c r="A1614" s="35" t="s">
        <v>70</v>
      </c>
      <c r="B1614" s="35" t="s">
        <v>6367</v>
      </c>
      <c r="C1614" s="35">
        <v>13698.0</v>
      </c>
      <c r="D1614" s="35" t="s">
        <v>70</v>
      </c>
      <c r="F1614" s="35">
        <v>0.001758871052164323</v>
      </c>
      <c r="G1614" s="35">
        <v>0.05829436937625418</v>
      </c>
      <c r="H1614" s="35">
        <v>0.0600532404284185</v>
      </c>
      <c r="I1614" s="35">
        <v>17.109374917824</v>
      </c>
      <c r="J1614" s="35">
        <v>0.0</v>
      </c>
      <c r="K1614" s="35">
        <v>0.0</v>
      </c>
      <c r="L1614" s="35">
        <v>0.0</v>
      </c>
      <c r="M1614" s="35">
        <v>0.0</v>
      </c>
      <c r="N1614" s="35">
        <v>0.0</v>
      </c>
      <c r="O1614" s="35">
        <v>0.0</v>
      </c>
      <c r="P1614" s="35">
        <v>0.0</v>
      </c>
      <c r="R1614" s="35">
        <v>0.0</v>
      </c>
      <c r="S1614" s="35">
        <v>0.0</v>
      </c>
      <c r="T1614" s="35">
        <v>0.0</v>
      </c>
      <c r="U1614" s="35">
        <v>0.0</v>
      </c>
      <c r="V1614" s="35">
        <v>17.109374917824</v>
      </c>
      <c r="W1614" s="35">
        <v>0.0</v>
      </c>
      <c r="X1614" s="35">
        <v>0.0</v>
      </c>
      <c r="Y1614" s="35">
        <v>0.0</v>
      </c>
      <c r="Z1614" s="35">
        <v>0.0</v>
      </c>
      <c r="AA1614" s="35">
        <v>1.055170295424</v>
      </c>
      <c r="AB1614" s="35">
        <v>0.0</v>
      </c>
      <c r="AC1614" s="35">
        <v>0.0</v>
      </c>
      <c r="AD1614" s="35">
        <v>0.0</v>
      </c>
      <c r="AE1614" s="35">
        <v>0.0</v>
      </c>
      <c r="AF1614" s="35">
        <v>17.109374917824</v>
      </c>
    </row>
    <row r="1615" ht="15.75" customHeight="1">
      <c r="A1615" s="35" t="s">
        <v>70</v>
      </c>
      <c r="B1615" s="35" t="s">
        <v>6368</v>
      </c>
      <c r="C1615" s="35">
        <v>13698.0</v>
      </c>
      <c r="D1615" s="35" t="s">
        <v>70</v>
      </c>
      <c r="F1615" s="35">
        <v>0.01250765828109826</v>
      </c>
      <c r="G1615" s="35">
        <v>0.05643392878140129</v>
      </c>
      <c r="H1615" s="35">
        <v>0.06894158706249955</v>
      </c>
      <c r="I1615" s="35">
        <v>13.410474696864</v>
      </c>
      <c r="J1615" s="35">
        <v>0.0</v>
      </c>
      <c r="K1615" s="35">
        <v>0.0</v>
      </c>
      <c r="L1615" s="35">
        <v>0.0</v>
      </c>
      <c r="M1615" s="35">
        <v>0.0</v>
      </c>
      <c r="N1615" s="35">
        <v>0.0</v>
      </c>
      <c r="O1615" s="35">
        <v>0.0</v>
      </c>
      <c r="P1615" s="35">
        <v>0.0</v>
      </c>
      <c r="R1615" s="35">
        <v>0.0</v>
      </c>
      <c r="S1615" s="35">
        <v>0.0</v>
      </c>
      <c r="T1615" s="35">
        <v>0.0</v>
      </c>
      <c r="U1615" s="35">
        <v>0.0</v>
      </c>
      <c r="V1615" s="35">
        <v>13.410474696864</v>
      </c>
      <c r="W1615" s="35">
        <v>0.0</v>
      </c>
      <c r="X1615" s="35">
        <v>0.0</v>
      </c>
      <c r="Y1615" s="35">
        <v>0.0</v>
      </c>
      <c r="Z1615" s="35">
        <v>0.0</v>
      </c>
      <c r="AA1615" s="35">
        <v>5.089676110848</v>
      </c>
      <c r="AB1615" s="35">
        <v>0.0</v>
      </c>
      <c r="AC1615" s="35">
        <v>0.0</v>
      </c>
      <c r="AD1615" s="35">
        <v>0.0</v>
      </c>
      <c r="AE1615" s="35">
        <v>0.0</v>
      </c>
      <c r="AF1615" s="35">
        <v>13.410474696864</v>
      </c>
    </row>
    <row r="1616" ht="15.75" customHeight="1">
      <c r="A1616" s="35" t="s">
        <v>70</v>
      </c>
      <c r="B1616" s="35" t="s">
        <v>6369</v>
      </c>
      <c r="C1616" s="35">
        <v>13698.0</v>
      </c>
      <c r="D1616" s="35" t="s">
        <v>70</v>
      </c>
      <c r="F1616" s="35">
        <v>0.003387478522054033</v>
      </c>
      <c r="G1616" s="35">
        <v>0.07189218043824087</v>
      </c>
      <c r="H1616" s="35">
        <v>0.0752796589602949</v>
      </c>
      <c r="I1616" s="35">
        <v>28.530094870368</v>
      </c>
      <c r="J1616" s="35">
        <v>0.0</v>
      </c>
      <c r="K1616" s="35">
        <v>0.0</v>
      </c>
      <c r="L1616" s="35">
        <v>0.0</v>
      </c>
      <c r="M1616" s="35">
        <v>0.0</v>
      </c>
      <c r="N1616" s="35">
        <v>0.0</v>
      </c>
      <c r="O1616" s="35">
        <v>0.0</v>
      </c>
      <c r="P1616" s="35">
        <v>0.0</v>
      </c>
      <c r="R1616" s="35">
        <v>0.0</v>
      </c>
      <c r="S1616" s="35">
        <v>0.0</v>
      </c>
      <c r="T1616" s="35">
        <v>0.0</v>
      </c>
      <c r="U1616" s="35">
        <v>0.0</v>
      </c>
      <c r="V1616" s="35">
        <v>28.530094870368</v>
      </c>
      <c r="W1616" s="35">
        <v>0.0</v>
      </c>
      <c r="X1616" s="35">
        <v>0.0</v>
      </c>
      <c r="Y1616" s="35">
        <v>0.0</v>
      </c>
      <c r="Z1616" s="35">
        <v>0.0</v>
      </c>
      <c r="AA1616" s="35">
        <v>1.501165788192</v>
      </c>
      <c r="AB1616" s="35">
        <v>0.0</v>
      </c>
      <c r="AC1616" s="35">
        <v>0.0</v>
      </c>
      <c r="AD1616" s="35">
        <v>0.0</v>
      </c>
      <c r="AE1616" s="35">
        <v>0.0</v>
      </c>
      <c r="AF1616" s="35">
        <v>27.999066934944</v>
      </c>
    </row>
    <row r="1617" ht="15.75" customHeight="1">
      <c r="A1617" s="35" t="s">
        <v>70</v>
      </c>
      <c r="B1617" s="35" t="s">
        <v>6370</v>
      </c>
      <c r="C1617" s="35">
        <v>13698.0</v>
      </c>
      <c r="D1617" s="35" t="s">
        <v>70</v>
      </c>
      <c r="F1617" s="35">
        <v>0.008198549279878477</v>
      </c>
      <c r="G1617" s="35">
        <v>0.05992860529237038</v>
      </c>
      <c r="H1617" s="35">
        <v>0.06812715457224885</v>
      </c>
      <c r="I1617" s="35">
        <v>12.36214583856</v>
      </c>
      <c r="J1617" s="35">
        <v>0.0</v>
      </c>
      <c r="K1617" s="35">
        <v>0.0</v>
      </c>
      <c r="L1617" s="35">
        <v>0.0</v>
      </c>
      <c r="M1617" s="35">
        <v>0.0</v>
      </c>
      <c r="N1617" s="35">
        <v>0.0</v>
      </c>
      <c r="O1617" s="35">
        <v>0.0</v>
      </c>
      <c r="P1617" s="35">
        <v>0.0</v>
      </c>
      <c r="R1617" s="35">
        <v>0.0</v>
      </c>
      <c r="S1617" s="35">
        <v>0.0</v>
      </c>
      <c r="T1617" s="35">
        <v>0.0</v>
      </c>
      <c r="U1617" s="35">
        <v>0.0</v>
      </c>
      <c r="V1617" s="35">
        <v>12.36214583856</v>
      </c>
      <c r="W1617" s="35">
        <v>0.0</v>
      </c>
      <c r="X1617" s="35">
        <v>0.0</v>
      </c>
      <c r="Y1617" s="35">
        <v>0.0</v>
      </c>
      <c r="Z1617" s="35">
        <v>0.0</v>
      </c>
      <c r="AA1617" s="35">
        <v>2.505775656384</v>
      </c>
      <c r="AB1617" s="35">
        <v>0.0</v>
      </c>
      <c r="AC1617" s="35">
        <v>0.0</v>
      </c>
      <c r="AD1617" s="35">
        <v>0.0</v>
      </c>
      <c r="AE1617" s="35">
        <v>0.0</v>
      </c>
      <c r="AF1617" s="35">
        <v>12.36214583856</v>
      </c>
    </row>
    <row r="1618" ht="15.75" customHeight="1">
      <c r="A1618" s="35" t="s">
        <v>70</v>
      </c>
      <c r="B1618" s="35" t="s">
        <v>6371</v>
      </c>
      <c r="C1618" s="35">
        <v>13698.0</v>
      </c>
      <c r="D1618" s="35" t="s">
        <v>70</v>
      </c>
      <c r="F1618" s="35">
        <v>0.02489754179596312</v>
      </c>
      <c r="G1618" s="35">
        <v>0.04941569778372586</v>
      </c>
      <c r="H1618" s="35">
        <v>0.074313239579689</v>
      </c>
      <c r="I1618" s="35">
        <v>24.000831501696</v>
      </c>
      <c r="J1618" s="35">
        <v>0.0</v>
      </c>
      <c r="K1618" s="35">
        <v>0.0</v>
      </c>
      <c r="L1618" s="35">
        <v>0.0</v>
      </c>
      <c r="M1618" s="35">
        <v>0.0</v>
      </c>
      <c r="N1618" s="35">
        <v>0.0</v>
      </c>
      <c r="O1618" s="35">
        <v>0.0</v>
      </c>
      <c r="P1618" s="35">
        <v>0.0</v>
      </c>
      <c r="R1618" s="35">
        <v>0.0</v>
      </c>
      <c r="S1618" s="35">
        <v>0.0</v>
      </c>
      <c r="T1618" s="35">
        <v>0.0</v>
      </c>
      <c r="U1618" s="35">
        <v>0.0</v>
      </c>
      <c r="V1618" s="35">
        <v>24.000831501696</v>
      </c>
      <c r="W1618" s="35">
        <v>0.0</v>
      </c>
      <c r="X1618" s="35">
        <v>0.0</v>
      </c>
      <c r="Y1618" s="35">
        <v>0.0</v>
      </c>
      <c r="Z1618" s="35">
        <v>0.0</v>
      </c>
      <c r="AA1618" s="35">
        <v>7.404663948192</v>
      </c>
      <c r="AB1618" s="35">
        <v>0.0</v>
      </c>
      <c r="AC1618" s="35">
        <v>0.0</v>
      </c>
      <c r="AD1618" s="35">
        <v>0.0</v>
      </c>
      <c r="AE1618" s="35">
        <v>0.0</v>
      </c>
      <c r="AF1618" s="35">
        <v>16.70590668096</v>
      </c>
    </row>
    <row r="1619" ht="15.75" customHeight="1">
      <c r="A1619" s="35" t="s">
        <v>70</v>
      </c>
      <c r="B1619" s="35" t="s">
        <v>6372</v>
      </c>
      <c r="C1619" s="35">
        <v>13698.0</v>
      </c>
      <c r="D1619" s="35" t="s">
        <v>70</v>
      </c>
      <c r="F1619" s="35">
        <v>0.004042119845641824</v>
      </c>
      <c r="G1619" s="35">
        <v>0.05101160140593352</v>
      </c>
      <c r="H1619" s="35">
        <v>0.05505372125157534</v>
      </c>
      <c r="I1619" s="35">
        <v>22.976819619264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0.0</v>
      </c>
      <c r="O1619" s="35">
        <v>0.0</v>
      </c>
      <c r="P1619" s="35">
        <v>0.0</v>
      </c>
      <c r="R1619" s="35">
        <v>0.0</v>
      </c>
      <c r="S1619" s="35">
        <v>0.0</v>
      </c>
      <c r="T1619" s="35">
        <v>0.0</v>
      </c>
      <c r="U1619" s="35">
        <v>0.0</v>
      </c>
      <c r="V1619" s="35">
        <v>22.976819619264</v>
      </c>
      <c r="W1619" s="35">
        <v>0.0</v>
      </c>
      <c r="X1619" s="35">
        <v>0.0</v>
      </c>
      <c r="Y1619" s="35">
        <v>0.0</v>
      </c>
      <c r="Z1619" s="35">
        <v>0.0</v>
      </c>
      <c r="AA1619" s="35">
        <v>2.038711659264</v>
      </c>
      <c r="AB1619" s="35">
        <v>0.0</v>
      </c>
      <c r="AC1619" s="35">
        <v>0.0</v>
      </c>
      <c r="AD1619" s="35">
        <v>0.0</v>
      </c>
      <c r="AE1619" s="35">
        <v>0.0</v>
      </c>
      <c r="AF1619" s="35">
        <v>20.93810796</v>
      </c>
    </row>
    <row r="1620" ht="15.75" customHeight="1">
      <c r="A1620" s="35" t="s">
        <v>70</v>
      </c>
      <c r="B1620" s="35" t="s">
        <v>6373</v>
      </c>
      <c r="C1620" s="35">
        <v>13698.0</v>
      </c>
      <c r="D1620" s="35" t="s">
        <v>70</v>
      </c>
      <c r="F1620" s="35">
        <v>0.005548728298567335</v>
      </c>
      <c r="G1620" s="35">
        <v>0.06441414584981413</v>
      </c>
      <c r="H1620" s="35">
        <v>0.06996287414838145</v>
      </c>
      <c r="I1620" s="35">
        <v>24.188739565536</v>
      </c>
      <c r="J1620" s="35">
        <v>0.0</v>
      </c>
      <c r="K1620" s="35">
        <v>0.0</v>
      </c>
      <c r="L1620" s="35">
        <v>0.0</v>
      </c>
      <c r="M1620" s="35">
        <v>0.0</v>
      </c>
      <c r="N1620" s="35">
        <v>0.0</v>
      </c>
      <c r="O1620" s="35">
        <v>0.0</v>
      </c>
      <c r="P1620" s="35">
        <v>0.0</v>
      </c>
      <c r="R1620" s="35">
        <v>0.0</v>
      </c>
      <c r="S1620" s="35">
        <v>0.0</v>
      </c>
      <c r="T1620" s="35">
        <v>0.0</v>
      </c>
      <c r="U1620" s="35">
        <v>0.0</v>
      </c>
      <c r="V1620" s="35">
        <v>24.188739565536</v>
      </c>
      <c r="W1620" s="35">
        <v>0.0</v>
      </c>
      <c r="X1620" s="35">
        <v>0.0</v>
      </c>
      <c r="Y1620" s="35">
        <v>0.0</v>
      </c>
      <c r="Z1620" s="35">
        <v>0.0</v>
      </c>
      <c r="AA1620" s="35">
        <v>3.017272392288</v>
      </c>
      <c r="AB1620" s="35">
        <v>0.0</v>
      </c>
      <c r="AC1620" s="35">
        <v>0.0</v>
      </c>
      <c r="AD1620" s="35">
        <v>0.0</v>
      </c>
      <c r="AE1620" s="35">
        <v>0.0</v>
      </c>
      <c r="AF1620" s="35">
        <v>21.171467173248</v>
      </c>
    </row>
    <row r="1621" ht="15.75" customHeight="1">
      <c r="A1621" s="35" t="s">
        <v>70</v>
      </c>
      <c r="B1621" s="35" t="s">
        <v>6374</v>
      </c>
      <c r="C1621" s="35">
        <v>13698.0</v>
      </c>
      <c r="D1621" s="35" t="s">
        <v>70</v>
      </c>
      <c r="F1621" s="35">
        <v>0.005117655534632307</v>
      </c>
      <c r="G1621" s="35">
        <v>0.05861813378958343</v>
      </c>
      <c r="H1621" s="35">
        <v>0.06373578932421574</v>
      </c>
      <c r="I1621" s="35">
        <v>20.536934914944</v>
      </c>
      <c r="J1621" s="35">
        <v>0.0</v>
      </c>
      <c r="K1621" s="35">
        <v>0.0</v>
      </c>
      <c r="L1621" s="35">
        <v>0.0</v>
      </c>
      <c r="M1621" s="35">
        <v>0.0</v>
      </c>
      <c r="N1621" s="35">
        <v>0.0</v>
      </c>
      <c r="O1621" s="35">
        <v>0.0</v>
      </c>
      <c r="P1621" s="35">
        <v>0.0</v>
      </c>
      <c r="R1621" s="35">
        <v>0.0</v>
      </c>
      <c r="S1621" s="35">
        <v>0.0</v>
      </c>
      <c r="T1621" s="35">
        <v>0.0</v>
      </c>
      <c r="U1621" s="35">
        <v>0.0</v>
      </c>
      <c r="V1621" s="35">
        <v>20.536934914944</v>
      </c>
      <c r="W1621" s="35">
        <v>0.0</v>
      </c>
      <c r="X1621" s="35">
        <v>0.0</v>
      </c>
      <c r="Y1621" s="35">
        <v>0.0</v>
      </c>
      <c r="Z1621" s="35">
        <v>0.0</v>
      </c>
      <c r="AA1621" s="35">
        <v>3.07015008048</v>
      </c>
      <c r="AB1621" s="35">
        <v>0.0</v>
      </c>
      <c r="AC1621" s="35">
        <v>0.0</v>
      </c>
      <c r="AD1621" s="35">
        <v>0.0</v>
      </c>
      <c r="AE1621" s="35">
        <v>0.0</v>
      </c>
      <c r="AF1621" s="35">
        <v>20.536934914944</v>
      </c>
    </row>
    <row r="1622" ht="15.75" customHeight="1">
      <c r="A1622" s="35" t="s">
        <v>70</v>
      </c>
      <c r="B1622" s="35" t="s">
        <v>6375</v>
      </c>
      <c r="C1622" s="35">
        <v>13698.0</v>
      </c>
      <c r="D1622" s="35" t="s">
        <v>70</v>
      </c>
      <c r="F1622" s="35">
        <v>0.01272299098742519</v>
      </c>
      <c r="G1622" s="35">
        <v>0.07805426222657512</v>
      </c>
      <c r="H1622" s="35">
        <v>0.09077725321400029</v>
      </c>
      <c r="I1622" s="35">
        <v>28.598809597344</v>
      </c>
      <c r="J1622" s="35">
        <v>0.0</v>
      </c>
      <c r="K1622" s="35">
        <v>0.0</v>
      </c>
      <c r="L1622" s="35">
        <v>0.0</v>
      </c>
      <c r="M1622" s="35">
        <v>0.0</v>
      </c>
      <c r="N1622" s="35">
        <v>0.0</v>
      </c>
      <c r="O1622" s="35">
        <v>0.0</v>
      </c>
      <c r="P1622" s="35">
        <v>0.0</v>
      </c>
      <c r="R1622" s="35">
        <v>0.0</v>
      </c>
      <c r="S1622" s="35">
        <v>0.0</v>
      </c>
      <c r="T1622" s="35">
        <v>0.0</v>
      </c>
      <c r="U1622" s="35">
        <v>0.0</v>
      </c>
      <c r="V1622" s="35">
        <v>28.598809597344</v>
      </c>
      <c r="W1622" s="35">
        <v>0.0</v>
      </c>
      <c r="X1622" s="35">
        <v>0.0</v>
      </c>
      <c r="Y1622" s="35">
        <v>0.0</v>
      </c>
      <c r="Z1622" s="35">
        <v>0.0</v>
      </c>
      <c r="AA1622" s="35">
        <v>7.268687290368001</v>
      </c>
      <c r="AB1622" s="35">
        <v>0.0</v>
      </c>
      <c r="AC1622" s="35">
        <v>0.0</v>
      </c>
      <c r="AD1622" s="35">
        <v>0.0</v>
      </c>
      <c r="AE1622" s="35">
        <v>0.0</v>
      </c>
      <c r="AF1622" s="35">
        <v>21.330122306976</v>
      </c>
    </row>
    <row r="1623" ht="15.75" customHeight="1">
      <c r="A1623" s="35" t="s">
        <v>70</v>
      </c>
      <c r="B1623" s="35" t="s">
        <v>6376</v>
      </c>
      <c r="C1623" s="35">
        <v>13698.0</v>
      </c>
      <c r="D1623" s="35" t="s">
        <v>70</v>
      </c>
      <c r="F1623" s="35">
        <v>0.01573046459911141</v>
      </c>
      <c r="G1623" s="35">
        <v>0.1091602565632129</v>
      </c>
      <c r="H1623" s="35">
        <v>0.1248907211623243</v>
      </c>
      <c r="I1623" s="35">
        <v>29.217440762496</v>
      </c>
      <c r="J1623" s="35">
        <v>0.0</v>
      </c>
      <c r="K1623" s="35">
        <v>0.0</v>
      </c>
      <c r="L1623" s="35">
        <v>0.0</v>
      </c>
      <c r="M1623" s="35">
        <v>0.0</v>
      </c>
      <c r="N1623" s="35">
        <v>0.0</v>
      </c>
      <c r="O1623" s="35">
        <v>0.0</v>
      </c>
      <c r="P1623" s="35">
        <v>0.0</v>
      </c>
      <c r="R1623" s="35">
        <v>0.0</v>
      </c>
      <c r="S1623" s="35">
        <v>0.0</v>
      </c>
      <c r="T1623" s="35">
        <v>0.0</v>
      </c>
      <c r="U1623" s="35">
        <v>0.0</v>
      </c>
      <c r="V1623" s="35">
        <v>29.217440762496</v>
      </c>
      <c r="W1623" s="35">
        <v>0.0</v>
      </c>
      <c r="X1623" s="35">
        <v>0.0</v>
      </c>
      <c r="Y1623" s="35">
        <v>0.0</v>
      </c>
      <c r="Z1623" s="35">
        <v>0.0</v>
      </c>
      <c r="AA1623" s="35">
        <v>5.98289328</v>
      </c>
      <c r="AB1623" s="35">
        <v>0.0</v>
      </c>
      <c r="AC1623" s="35">
        <v>0.0</v>
      </c>
      <c r="AD1623" s="35">
        <v>0.0</v>
      </c>
      <c r="AE1623" s="35">
        <v>0.0</v>
      </c>
      <c r="AF1623" s="35">
        <v>28.75654643904</v>
      </c>
    </row>
    <row r="1624" ht="15.75" customHeight="1">
      <c r="A1624" s="35" t="s">
        <v>70</v>
      </c>
      <c r="B1624" s="35" t="s">
        <v>6377</v>
      </c>
      <c r="C1624" s="35">
        <v>13698.0</v>
      </c>
      <c r="D1624" s="35" t="s">
        <v>70</v>
      </c>
      <c r="F1624" s="35">
        <v>0.1037871128173245</v>
      </c>
      <c r="G1624" s="35">
        <v>1.532906373317714</v>
      </c>
      <c r="H1624" s="35">
        <v>1.636693486135038</v>
      </c>
      <c r="I1624" s="35">
        <v>174.75435942048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R1624" s="35">
        <v>0.0</v>
      </c>
      <c r="S1624" s="35">
        <v>0.0</v>
      </c>
      <c r="T1624" s="35">
        <v>0.0</v>
      </c>
      <c r="U1624" s="35">
        <v>59.15318000566445</v>
      </c>
      <c r="V1624" s="35">
        <v>174.75435942048</v>
      </c>
      <c r="W1624" s="35">
        <v>0.0</v>
      </c>
      <c r="X1624" s="35">
        <v>0.0</v>
      </c>
      <c r="Y1624" s="35">
        <v>0.0</v>
      </c>
      <c r="Z1624" s="35">
        <v>2.372684965418872</v>
      </c>
      <c r="AA1624" s="35">
        <v>31.186448350848</v>
      </c>
      <c r="AB1624" s="35">
        <v>0.0</v>
      </c>
      <c r="AC1624" s="35">
        <v>0.0</v>
      </c>
      <c r="AD1624" s="35">
        <v>0.0</v>
      </c>
      <c r="AE1624" s="35">
        <v>53.01998125643509</v>
      </c>
      <c r="AF1624" s="35">
        <v>174.75435942048</v>
      </c>
    </row>
    <row r="1625" ht="15.75" customHeight="1">
      <c r="A1625" s="35" t="s">
        <v>70</v>
      </c>
      <c r="B1625" s="35" t="s">
        <v>6378</v>
      </c>
      <c r="C1625" s="35">
        <v>13698.0</v>
      </c>
      <c r="D1625" s="35" t="s">
        <v>70</v>
      </c>
      <c r="F1625" s="35">
        <v>0.01634346995606533</v>
      </c>
      <c r="G1625" s="35">
        <v>0.0683208393394547</v>
      </c>
      <c r="H1625" s="35">
        <v>0.08466430929552002</v>
      </c>
      <c r="I1625" s="35">
        <v>27.071522545536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R1625" s="35">
        <v>0.0</v>
      </c>
      <c r="S1625" s="35">
        <v>0.0</v>
      </c>
      <c r="T1625" s="35">
        <v>0.0</v>
      </c>
      <c r="U1625" s="35">
        <v>0.0</v>
      </c>
      <c r="V1625" s="35">
        <v>27.071522545536</v>
      </c>
      <c r="W1625" s="35">
        <v>0.0</v>
      </c>
      <c r="X1625" s="35">
        <v>0.0</v>
      </c>
      <c r="Y1625" s="35">
        <v>0.0</v>
      </c>
      <c r="Z1625" s="35">
        <v>0.0</v>
      </c>
      <c r="AA1625" s="35">
        <v>5.193158364576</v>
      </c>
      <c r="AB1625" s="35">
        <v>0.0</v>
      </c>
      <c r="AC1625" s="35">
        <v>0.0</v>
      </c>
      <c r="AD1625" s="35">
        <v>0.0</v>
      </c>
      <c r="AE1625" s="35">
        <v>0.0</v>
      </c>
      <c r="AF1625" s="35">
        <v>21.87836418096</v>
      </c>
    </row>
    <row r="1626" ht="15.75" customHeight="1">
      <c r="A1626" s="35" t="s">
        <v>70</v>
      </c>
      <c r="B1626" s="35" t="s">
        <v>6379</v>
      </c>
      <c r="C1626" s="35">
        <v>13698.0</v>
      </c>
      <c r="D1626" s="35" t="s">
        <v>70</v>
      </c>
      <c r="F1626" s="35">
        <v>0.003399441549877697</v>
      </c>
      <c r="G1626" s="35">
        <v>0.07286365761437981</v>
      </c>
      <c r="H1626" s="35">
        <v>0.07626309916425751</v>
      </c>
      <c r="I1626" s="35">
        <v>21.169194050592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R1626" s="35">
        <v>0.0</v>
      </c>
      <c r="S1626" s="35">
        <v>0.0</v>
      </c>
      <c r="T1626" s="35">
        <v>0.0</v>
      </c>
      <c r="U1626" s="35">
        <v>0.0</v>
      </c>
      <c r="V1626" s="35">
        <v>21.169194050592</v>
      </c>
      <c r="W1626" s="35">
        <v>0.0</v>
      </c>
      <c r="X1626" s="35">
        <v>0.0</v>
      </c>
      <c r="Y1626" s="35">
        <v>0.0</v>
      </c>
      <c r="Z1626" s="35">
        <v>0.0</v>
      </c>
      <c r="AA1626" s="35">
        <v>1.384698260736</v>
      </c>
      <c r="AB1626" s="35">
        <v>0.0</v>
      </c>
      <c r="AC1626" s="35">
        <v>0.0</v>
      </c>
      <c r="AD1626" s="35">
        <v>0.0</v>
      </c>
      <c r="AE1626" s="35">
        <v>0.0</v>
      </c>
      <c r="AF1626" s="35">
        <v>21.169194050592</v>
      </c>
    </row>
    <row r="1627" ht="15.75" customHeight="1">
      <c r="A1627" s="35" t="s">
        <v>70</v>
      </c>
      <c r="B1627" s="35" t="s">
        <v>6380</v>
      </c>
      <c r="C1627" s="35">
        <v>13698.0</v>
      </c>
      <c r="D1627" s="35" t="s">
        <v>70</v>
      </c>
      <c r="F1627" s="35">
        <v>7.290116443873178E-4</v>
      </c>
      <c r="G1627" s="35">
        <v>0.04954014898362279</v>
      </c>
      <c r="H1627" s="35">
        <v>0.05026916062801011</v>
      </c>
      <c r="I1627" s="35">
        <v>15.011635812768</v>
      </c>
      <c r="J1627" s="35">
        <v>0.0</v>
      </c>
      <c r="K1627" s="35">
        <v>0.0</v>
      </c>
      <c r="L1627" s="35">
        <v>0.0</v>
      </c>
      <c r="M1627" s="35">
        <v>0.0</v>
      </c>
      <c r="N1627" s="35">
        <v>0.0</v>
      </c>
      <c r="O1627" s="35">
        <v>0.0</v>
      </c>
      <c r="P1627" s="35">
        <v>0.0</v>
      </c>
      <c r="R1627" s="35">
        <v>0.0</v>
      </c>
      <c r="S1627" s="35">
        <v>0.0</v>
      </c>
      <c r="T1627" s="35">
        <v>0.0</v>
      </c>
      <c r="U1627" s="35">
        <v>0.0</v>
      </c>
      <c r="V1627" s="35">
        <v>15.011635812768</v>
      </c>
      <c r="W1627" s="35">
        <v>0.0</v>
      </c>
      <c r="X1627" s="35">
        <v>0.0</v>
      </c>
      <c r="Y1627" s="35">
        <v>0.0</v>
      </c>
      <c r="Z1627" s="35">
        <v>0.0</v>
      </c>
      <c r="AA1627" s="35">
        <v>0.437343846912</v>
      </c>
      <c r="AB1627" s="35">
        <v>0.0</v>
      </c>
      <c r="AC1627" s="35">
        <v>0.0</v>
      </c>
      <c r="AD1627" s="35">
        <v>0.0</v>
      </c>
      <c r="AE1627" s="35">
        <v>0.0</v>
      </c>
      <c r="AF1627" s="35">
        <v>15.011635812768</v>
      </c>
    </row>
    <row r="1628" ht="15.75" customHeight="1">
      <c r="A1628" s="35" t="s">
        <v>70</v>
      </c>
      <c r="B1628" s="35" t="s">
        <v>6381</v>
      </c>
      <c r="C1628" s="35">
        <v>13698.0</v>
      </c>
      <c r="D1628" s="35" t="s">
        <v>70</v>
      </c>
      <c r="F1628" s="35">
        <v>0.03436541651023152</v>
      </c>
      <c r="G1628" s="35">
        <v>0.02812501470871945</v>
      </c>
      <c r="H1628" s="35">
        <v>0.06249043121895097</v>
      </c>
      <c r="I1628" s="35">
        <v>21.057656556384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0.0</v>
      </c>
      <c r="O1628" s="35">
        <v>0.0</v>
      </c>
      <c r="P1628" s="35">
        <v>0.0</v>
      </c>
      <c r="R1628" s="35">
        <v>0.0</v>
      </c>
      <c r="S1628" s="35">
        <v>0.0</v>
      </c>
      <c r="T1628" s="35">
        <v>0.0</v>
      </c>
      <c r="U1628" s="35">
        <v>0.0</v>
      </c>
      <c r="V1628" s="35">
        <v>21.057656556384</v>
      </c>
      <c r="W1628" s="35">
        <v>0.0</v>
      </c>
      <c r="X1628" s="35">
        <v>0.0</v>
      </c>
      <c r="Y1628" s="35">
        <v>0.0</v>
      </c>
      <c r="Z1628" s="35">
        <v>0.0</v>
      </c>
      <c r="AA1628" s="35">
        <v>15.757617288672</v>
      </c>
      <c r="AB1628" s="35">
        <v>0.0</v>
      </c>
      <c r="AC1628" s="35">
        <v>0.0</v>
      </c>
      <c r="AD1628" s="35">
        <v>0.0</v>
      </c>
      <c r="AE1628" s="35">
        <v>0.0</v>
      </c>
      <c r="AF1628" s="35">
        <v>7.612709844096</v>
      </c>
    </row>
    <row r="1629" ht="15.75" customHeight="1">
      <c r="A1629" s="35" t="s">
        <v>70</v>
      </c>
      <c r="B1629" s="35" t="s">
        <v>6382</v>
      </c>
      <c r="C1629" s="35">
        <v>13698.0</v>
      </c>
      <c r="D1629" s="35" t="s">
        <v>70</v>
      </c>
      <c r="F1629" s="35">
        <v>0.01423807306479881</v>
      </c>
      <c r="G1629" s="35">
        <v>0.03992367270143064</v>
      </c>
      <c r="H1629" s="35">
        <v>0.05416174576622945</v>
      </c>
      <c r="I1629" s="35">
        <v>23.862391172928</v>
      </c>
      <c r="J1629" s="35">
        <v>0.0</v>
      </c>
      <c r="K1629" s="35">
        <v>0.0</v>
      </c>
      <c r="L1629" s="35">
        <v>0.0</v>
      </c>
      <c r="M1629" s="35">
        <v>0.0</v>
      </c>
      <c r="N1629" s="35">
        <v>0.0</v>
      </c>
      <c r="O1629" s="35">
        <v>0.0</v>
      </c>
      <c r="P1629" s="35">
        <v>0.0</v>
      </c>
      <c r="R1629" s="35">
        <v>0.0</v>
      </c>
      <c r="S1629" s="35">
        <v>0.0</v>
      </c>
      <c r="T1629" s="35">
        <v>0.0</v>
      </c>
      <c r="U1629" s="35">
        <v>0.0</v>
      </c>
      <c r="V1629" s="35">
        <v>23.862391172928</v>
      </c>
      <c r="W1629" s="35">
        <v>0.0</v>
      </c>
      <c r="X1629" s="35">
        <v>0.0</v>
      </c>
      <c r="Y1629" s="35">
        <v>0.0</v>
      </c>
      <c r="Z1629" s="35">
        <v>0.0</v>
      </c>
      <c r="AA1629" s="35">
        <v>8.541610678944</v>
      </c>
      <c r="AB1629" s="35">
        <v>0.0</v>
      </c>
      <c r="AC1629" s="35">
        <v>0.0</v>
      </c>
      <c r="AD1629" s="35">
        <v>0.0</v>
      </c>
      <c r="AE1629" s="35">
        <v>0.0</v>
      </c>
      <c r="AF1629" s="35">
        <v>15.320780493984</v>
      </c>
    </row>
    <row r="1630" ht="15.75" customHeight="1">
      <c r="A1630" s="35" t="s">
        <v>70</v>
      </c>
      <c r="B1630" s="35" t="s">
        <v>6383</v>
      </c>
      <c r="C1630" s="35">
        <v>13698.0</v>
      </c>
      <c r="D1630" s="35" t="s">
        <v>70</v>
      </c>
      <c r="F1630" s="35">
        <v>0.01322427352614471</v>
      </c>
      <c r="G1630" s="35">
        <v>0.06702353766509313</v>
      </c>
      <c r="H1630" s="35">
        <v>0.08024781119123783</v>
      </c>
      <c r="I1630" s="35">
        <v>30.268040590368</v>
      </c>
      <c r="J1630" s="35">
        <v>0.0</v>
      </c>
      <c r="K1630" s="35">
        <v>0.0</v>
      </c>
      <c r="L1630" s="35">
        <v>0.0</v>
      </c>
      <c r="M1630" s="35">
        <v>0.0</v>
      </c>
      <c r="N1630" s="35">
        <v>0.0</v>
      </c>
      <c r="O1630" s="35">
        <v>0.0</v>
      </c>
      <c r="P1630" s="35">
        <v>0.0</v>
      </c>
      <c r="R1630" s="35">
        <v>0.0</v>
      </c>
      <c r="S1630" s="35">
        <v>0.0</v>
      </c>
      <c r="T1630" s="35">
        <v>0.0</v>
      </c>
      <c r="U1630" s="35">
        <v>0.0</v>
      </c>
      <c r="V1630" s="35">
        <v>30.268040590368</v>
      </c>
      <c r="W1630" s="35">
        <v>0.0</v>
      </c>
      <c r="X1630" s="35">
        <v>0.0</v>
      </c>
      <c r="Y1630" s="35">
        <v>0.0</v>
      </c>
      <c r="Z1630" s="35">
        <v>0.0</v>
      </c>
      <c r="AA1630" s="35">
        <v>7.93341876096</v>
      </c>
      <c r="AB1630" s="35">
        <v>0.0</v>
      </c>
      <c r="AC1630" s="35">
        <v>0.0</v>
      </c>
      <c r="AD1630" s="35">
        <v>0.0</v>
      </c>
      <c r="AE1630" s="35">
        <v>0.0</v>
      </c>
      <c r="AF1630" s="35">
        <v>22.334621829408</v>
      </c>
    </row>
    <row r="1631" ht="15.75" customHeight="1">
      <c r="A1631" s="35" t="s">
        <v>70</v>
      </c>
      <c r="B1631" s="35" t="s">
        <v>6384</v>
      </c>
      <c r="C1631" s="35">
        <v>13698.0</v>
      </c>
      <c r="D1631" s="35" t="s">
        <v>70</v>
      </c>
      <c r="F1631" s="35">
        <v>0.01359101080788967</v>
      </c>
      <c r="G1631" s="35">
        <v>0.05452941708472265</v>
      </c>
      <c r="H1631" s="35">
        <v>0.06812042789261233</v>
      </c>
      <c r="I1631" s="35">
        <v>20.879981043264</v>
      </c>
      <c r="J1631" s="35">
        <v>0.0</v>
      </c>
      <c r="K1631" s="35">
        <v>0.0</v>
      </c>
      <c r="L1631" s="35">
        <v>0.0</v>
      </c>
      <c r="M1631" s="35">
        <v>0.0</v>
      </c>
      <c r="N1631" s="35">
        <v>0.0</v>
      </c>
      <c r="O1631" s="35">
        <v>0.0</v>
      </c>
      <c r="P1631" s="35">
        <v>0.0</v>
      </c>
      <c r="R1631" s="35">
        <v>0.0</v>
      </c>
      <c r="S1631" s="35">
        <v>0.0</v>
      </c>
      <c r="T1631" s="35">
        <v>0.0</v>
      </c>
      <c r="U1631" s="35">
        <v>0.0</v>
      </c>
      <c r="V1631" s="35">
        <v>20.879981043264</v>
      </c>
      <c r="W1631" s="35">
        <v>0.0</v>
      </c>
      <c r="X1631" s="35">
        <v>0.0</v>
      </c>
      <c r="Y1631" s="35">
        <v>0.0</v>
      </c>
      <c r="Z1631" s="35">
        <v>0.0</v>
      </c>
      <c r="AA1631" s="35">
        <v>6.9039843264</v>
      </c>
      <c r="AB1631" s="35">
        <v>0.0</v>
      </c>
      <c r="AC1631" s="35">
        <v>0.0</v>
      </c>
      <c r="AD1631" s="35">
        <v>0.0</v>
      </c>
      <c r="AE1631" s="35">
        <v>0.0</v>
      </c>
      <c r="AF1631" s="35">
        <v>13.975996716864</v>
      </c>
    </row>
    <row r="1632" ht="15.75" customHeight="1">
      <c r="A1632" s="35" t="s">
        <v>70</v>
      </c>
      <c r="B1632" s="35" t="s">
        <v>6385</v>
      </c>
      <c r="C1632" s="35">
        <v>13698.0</v>
      </c>
      <c r="D1632" s="35" t="s">
        <v>70</v>
      </c>
      <c r="F1632" s="35">
        <v>0.01877170171016045</v>
      </c>
      <c r="G1632" s="35">
        <v>0.05978697445595207</v>
      </c>
      <c r="H1632" s="35">
        <v>0.0785586761661125</v>
      </c>
      <c r="I1632" s="35">
        <v>22.334769854208</v>
      </c>
      <c r="J1632" s="35">
        <v>0.0</v>
      </c>
      <c r="K1632" s="35">
        <v>0.0</v>
      </c>
      <c r="L1632" s="35">
        <v>0.0</v>
      </c>
      <c r="M1632" s="35">
        <v>0.0</v>
      </c>
      <c r="N1632" s="35">
        <v>0.0</v>
      </c>
      <c r="O1632" s="35">
        <v>0.0</v>
      </c>
      <c r="P1632" s="35">
        <v>0.0</v>
      </c>
      <c r="R1632" s="35">
        <v>0.0</v>
      </c>
      <c r="S1632" s="35">
        <v>0.0</v>
      </c>
      <c r="T1632" s="35">
        <v>0.0</v>
      </c>
      <c r="U1632" s="35">
        <v>0.0</v>
      </c>
      <c r="V1632" s="35">
        <v>22.334769854208</v>
      </c>
      <c r="W1632" s="35">
        <v>0.0</v>
      </c>
      <c r="X1632" s="35">
        <v>0.0</v>
      </c>
      <c r="Y1632" s="35">
        <v>0.0</v>
      </c>
      <c r="Z1632" s="35">
        <v>0.0</v>
      </c>
      <c r="AA1632" s="35">
        <v>6.206012944992</v>
      </c>
      <c r="AB1632" s="35">
        <v>0.0</v>
      </c>
      <c r="AC1632" s="35">
        <v>0.0</v>
      </c>
      <c r="AD1632" s="35">
        <v>0.0</v>
      </c>
      <c r="AE1632" s="35">
        <v>0.0</v>
      </c>
      <c r="AF1632" s="35">
        <v>19.776034692288</v>
      </c>
    </row>
    <row r="1633" ht="15.75" customHeight="1">
      <c r="A1633" s="35" t="s">
        <v>70</v>
      </c>
      <c r="B1633" s="35" t="s">
        <v>6386</v>
      </c>
      <c r="C1633" s="35">
        <v>13698.0</v>
      </c>
      <c r="D1633" s="35" t="s">
        <v>70</v>
      </c>
      <c r="F1633" s="35">
        <v>0.0366949436393491</v>
      </c>
      <c r="G1633" s="35">
        <v>0.04288397790595493</v>
      </c>
      <c r="H1633" s="35">
        <v>0.07957892154530402</v>
      </c>
      <c r="I1633" s="35">
        <v>28.266729146208</v>
      </c>
      <c r="J1633" s="35">
        <v>0.0</v>
      </c>
      <c r="K1633" s="35">
        <v>0.0</v>
      </c>
      <c r="L1633" s="35">
        <v>0.0</v>
      </c>
      <c r="M1633" s="35">
        <v>0.0</v>
      </c>
      <c r="N1633" s="35">
        <v>0.0</v>
      </c>
      <c r="O1633" s="35">
        <v>0.0</v>
      </c>
      <c r="P1633" s="35">
        <v>0.0</v>
      </c>
      <c r="R1633" s="35">
        <v>0.0</v>
      </c>
      <c r="S1633" s="35">
        <v>0.0</v>
      </c>
      <c r="T1633" s="35">
        <v>0.0</v>
      </c>
      <c r="U1633" s="35">
        <v>0.0</v>
      </c>
      <c r="V1633" s="35">
        <v>28.266729146208</v>
      </c>
      <c r="W1633" s="35">
        <v>0.0</v>
      </c>
      <c r="X1633" s="35">
        <v>0.0</v>
      </c>
      <c r="Y1633" s="35">
        <v>0.0</v>
      </c>
      <c r="Z1633" s="35">
        <v>0.0</v>
      </c>
      <c r="AA1633" s="35">
        <v>17.855143238016</v>
      </c>
      <c r="AB1633" s="35">
        <v>0.0</v>
      </c>
      <c r="AC1633" s="35">
        <v>0.0</v>
      </c>
      <c r="AD1633" s="35">
        <v>0.0</v>
      </c>
      <c r="AE1633" s="35">
        <v>0.0</v>
      </c>
      <c r="AF1633" s="35">
        <v>10.411585908192</v>
      </c>
    </row>
    <row r="1634" ht="15.75" customHeight="1">
      <c r="A1634" s="35" t="s">
        <v>70</v>
      </c>
      <c r="B1634" s="35" t="s">
        <v>6387</v>
      </c>
      <c r="C1634" s="35">
        <v>13698.0</v>
      </c>
      <c r="D1634" s="35" t="s">
        <v>70</v>
      </c>
      <c r="F1634" s="35">
        <v>0.05218385341496964</v>
      </c>
      <c r="G1634" s="35">
        <v>0.03097396496731173</v>
      </c>
      <c r="H1634" s="35">
        <v>0.08315781838228137</v>
      </c>
      <c r="I1634" s="35">
        <v>22.6643731776</v>
      </c>
      <c r="J1634" s="35">
        <v>0.0</v>
      </c>
      <c r="K1634" s="35">
        <v>0.0</v>
      </c>
      <c r="L1634" s="35">
        <v>0.0</v>
      </c>
      <c r="M1634" s="35">
        <v>0.0</v>
      </c>
      <c r="N1634" s="35">
        <v>0.0</v>
      </c>
      <c r="O1634" s="35">
        <v>0.0</v>
      </c>
      <c r="P1634" s="35">
        <v>0.0</v>
      </c>
      <c r="R1634" s="35">
        <v>0.0</v>
      </c>
      <c r="S1634" s="35">
        <v>0.0</v>
      </c>
      <c r="T1634" s="35">
        <v>0.0</v>
      </c>
      <c r="U1634" s="35">
        <v>0.0</v>
      </c>
      <c r="V1634" s="35">
        <v>22.6643731776</v>
      </c>
      <c r="W1634" s="35">
        <v>0.0</v>
      </c>
      <c r="X1634" s="35">
        <v>0.0</v>
      </c>
      <c r="Y1634" s="35">
        <v>0.0</v>
      </c>
      <c r="Z1634" s="35">
        <v>0.0</v>
      </c>
      <c r="AA1634" s="35">
        <v>8.86904046</v>
      </c>
      <c r="AB1634" s="35">
        <v>0.0</v>
      </c>
      <c r="AC1634" s="35">
        <v>0.0</v>
      </c>
      <c r="AD1634" s="35">
        <v>0.0</v>
      </c>
      <c r="AE1634" s="35">
        <v>0.0</v>
      </c>
      <c r="AF1634" s="35">
        <v>15.016204127232</v>
      </c>
    </row>
    <row r="1635" ht="15.75" customHeight="1">
      <c r="A1635" s="35" t="s">
        <v>70</v>
      </c>
      <c r="B1635" s="35" t="s">
        <v>6388</v>
      </c>
      <c r="C1635" s="35">
        <v>13698.0</v>
      </c>
      <c r="D1635" s="35" t="s">
        <v>70</v>
      </c>
      <c r="F1635" s="35">
        <v>0.01879444788269159</v>
      </c>
      <c r="G1635" s="35">
        <v>0.07000304580380193</v>
      </c>
      <c r="H1635" s="35">
        <v>0.08879749368649352</v>
      </c>
      <c r="I1635" s="35">
        <v>33.19246752192</v>
      </c>
      <c r="J1635" s="35">
        <v>0.0</v>
      </c>
      <c r="K1635" s="35">
        <v>0.0</v>
      </c>
      <c r="L1635" s="35">
        <v>0.0</v>
      </c>
      <c r="M1635" s="35">
        <v>0.0</v>
      </c>
      <c r="N1635" s="35">
        <v>0.0</v>
      </c>
      <c r="O1635" s="35">
        <v>0.0</v>
      </c>
      <c r="P1635" s="35">
        <v>0.0</v>
      </c>
      <c r="R1635" s="35">
        <v>0.0</v>
      </c>
      <c r="S1635" s="35">
        <v>0.0</v>
      </c>
      <c r="T1635" s="35">
        <v>0.0</v>
      </c>
      <c r="U1635" s="35">
        <v>0.0</v>
      </c>
      <c r="V1635" s="35">
        <v>33.19246752192</v>
      </c>
      <c r="W1635" s="35">
        <v>0.0</v>
      </c>
      <c r="X1635" s="35">
        <v>0.0</v>
      </c>
      <c r="Y1635" s="35">
        <v>0.0</v>
      </c>
      <c r="Z1635" s="35">
        <v>0.0</v>
      </c>
      <c r="AA1635" s="35">
        <v>11.27504094192</v>
      </c>
      <c r="AB1635" s="35">
        <v>0.0</v>
      </c>
      <c r="AC1635" s="35">
        <v>0.0</v>
      </c>
      <c r="AD1635" s="35">
        <v>0.0</v>
      </c>
      <c r="AE1635" s="35">
        <v>0.0</v>
      </c>
      <c r="AF1635" s="35">
        <v>21.91742658</v>
      </c>
    </row>
    <row r="1636" ht="15.75" customHeight="1">
      <c r="A1636" s="35" t="s">
        <v>70</v>
      </c>
      <c r="B1636" s="35" t="s">
        <v>6389</v>
      </c>
      <c r="C1636" s="35">
        <v>13698.0</v>
      </c>
      <c r="D1636" s="35" t="s">
        <v>70</v>
      </c>
      <c r="F1636" s="35">
        <v>0.01428190639550229</v>
      </c>
      <c r="G1636" s="35">
        <v>0.05631517960219133</v>
      </c>
      <c r="H1636" s="35">
        <v>0.07059708599769361</v>
      </c>
      <c r="I1636" s="35">
        <v>21.879511776864</v>
      </c>
      <c r="J1636" s="35">
        <v>0.0</v>
      </c>
      <c r="K1636" s="35">
        <v>0.0</v>
      </c>
      <c r="L1636" s="35">
        <v>0.0</v>
      </c>
      <c r="M1636" s="35">
        <v>0.0</v>
      </c>
      <c r="N1636" s="35">
        <v>0.0</v>
      </c>
      <c r="O1636" s="35">
        <v>0.0</v>
      </c>
      <c r="P1636" s="35">
        <v>0.0</v>
      </c>
      <c r="R1636" s="35">
        <v>0.0</v>
      </c>
      <c r="S1636" s="35">
        <v>0.0</v>
      </c>
      <c r="T1636" s="35">
        <v>0.0</v>
      </c>
      <c r="U1636" s="35">
        <v>0.0</v>
      </c>
      <c r="V1636" s="35">
        <v>21.879511776864</v>
      </c>
      <c r="W1636" s="35">
        <v>0.0</v>
      </c>
      <c r="X1636" s="35">
        <v>0.0</v>
      </c>
      <c r="Y1636" s="35">
        <v>0.0</v>
      </c>
      <c r="Z1636" s="35">
        <v>0.0</v>
      </c>
      <c r="AA1636" s="35">
        <v>4.473615732768</v>
      </c>
      <c r="AB1636" s="35">
        <v>0.0</v>
      </c>
      <c r="AC1636" s="35">
        <v>0.0</v>
      </c>
      <c r="AD1636" s="35">
        <v>0.0</v>
      </c>
      <c r="AE1636" s="35">
        <v>0.0</v>
      </c>
      <c r="AF1636" s="35">
        <v>21.879511776864</v>
      </c>
    </row>
    <row r="1637" ht="15.75" customHeight="1">
      <c r="A1637" s="35" t="s">
        <v>70</v>
      </c>
      <c r="B1637" s="35" t="s">
        <v>6390</v>
      </c>
      <c r="C1637" s="35">
        <v>13698.0</v>
      </c>
      <c r="D1637" s="35" t="s">
        <v>70</v>
      </c>
      <c r="F1637" s="35">
        <v>0.007993534045759183</v>
      </c>
      <c r="G1637" s="35">
        <v>0.05677112053376761</v>
      </c>
      <c r="H1637" s="35">
        <v>0.06476465457952679</v>
      </c>
      <c r="I1637" s="35">
        <v>17.3104911</v>
      </c>
      <c r="J1637" s="35">
        <v>0.0</v>
      </c>
      <c r="K1637" s="35">
        <v>0.0</v>
      </c>
      <c r="L1637" s="35">
        <v>0.0</v>
      </c>
      <c r="M1637" s="35">
        <v>0.0</v>
      </c>
      <c r="N1637" s="35">
        <v>0.0</v>
      </c>
      <c r="O1637" s="35">
        <v>0.0</v>
      </c>
      <c r="P1637" s="35">
        <v>0.0</v>
      </c>
      <c r="R1637" s="35">
        <v>0.0</v>
      </c>
      <c r="S1637" s="35">
        <v>0.0</v>
      </c>
      <c r="T1637" s="35">
        <v>0.0</v>
      </c>
      <c r="U1637" s="35">
        <v>0.0</v>
      </c>
      <c r="V1637" s="35">
        <v>17.3104911</v>
      </c>
      <c r="W1637" s="35">
        <v>0.0</v>
      </c>
      <c r="X1637" s="35">
        <v>0.0</v>
      </c>
      <c r="Y1637" s="35">
        <v>0.0</v>
      </c>
      <c r="Z1637" s="35">
        <v>0.0</v>
      </c>
      <c r="AA1637" s="35">
        <v>4.795428107232</v>
      </c>
      <c r="AB1637" s="35">
        <v>0.0</v>
      </c>
      <c r="AC1637" s="35">
        <v>0.0</v>
      </c>
      <c r="AD1637" s="35">
        <v>0.0</v>
      </c>
      <c r="AE1637" s="35">
        <v>0.0</v>
      </c>
      <c r="AF1637" s="35">
        <v>17.3104911</v>
      </c>
    </row>
    <row r="1638" ht="15.75" customHeight="1">
      <c r="A1638" s="35" t="s">
        <v>70</v>
      </c>
      <c r="B1638" s="35" t="s">
        <v>6391</v>
      </c>
      <c r="C1638" s="35">
        <v>13698.0</v>
      </c>
      <c r="D1638" s="35" t="s">
        <v>70</v>
      </c>
      <c r="F1638" s="35">
        <v>0.0931487832848046</v>
      </c>
      <c r="G1638" s="35">
        <v>1.019724879362602</v>
      </c>
      <c r="H1638" s="35">
        <v>1.112873662647407</v>
      </c>
      <c r="I1638" s="35">
        <v>315.93491790336</v>
      </c>
      <c r="J1638" s="35">
        <v>0.0</v>
      </c>
      <c r="K1638" s="35">
        <v>0.0</v>
      </c>
      <c r="L1638" s="35">
        <v>0.0</v>
      </c>
      <c r="M1638" s="35">
        <v>0.0</v>
      </c>
      <c r="N1638" s="35">
        <v>0.0</v>
      </c>
      <c r="O1638" s="35">
        <v>0.0</v>
      </c>
      <c r="P1638" s="35">
        <v>0.0</v>
      </c>
      <c r="R1638" s="35">
        <v>0.0</v>
      </c>
      <c r="S1638" s="35">
        <v>0.0</v>
      </c>
      <c r="T1638" s="35">
        <v>0.0</v>
      </c>
      <c r="U1638" s="35">
        <v>7.615577951089883</v>
      </c>
      <c r="V1638" s="35">
        <v>315.93491790336</v>
      </c>
      <c r="W1638" s="35">
        <v>0.0</v>
      </c>
      <c r="X1638" s="35">
        <v>0.0</v>
      </c>
      <c r="Y1638" s="35">
        <v>0.0</v>
      </c>
      <c r="Z1638" s="35">
        <v>0.0</v>
      </c>
      <c r="AA1638" s="35">
        <v>31.127455354464</v>
      </c>
      <c r="AB1638" s="35">
        <v>0.0</v>
      </c>
      <c r="AC1638" s="35">
        <v>0.0</v>
      </c>
      <c r="AD1638" s="35">
        <v>0.0</v>
      </c>
      <c r="AE1638" s="35">
        <v>0.2934385071205048</v>
      </c>
      <c r="AF1638" s="35">
        <v>315.93491790336</v>
      </c>
    </row>
    <row r="1639" ht="15.75" customHeight="1">
      <c r="A1639" s="35" t="s">
        <v>70</v>
      </c>
      <c r="B1639" s="35" t="s">
        <v>6392</v>
      </c>
      <c r="C1639" s="35">
        <v>13698.0</v>
      </c>
      <c r="D1639" s="35" t="s">
        <v>70</v>
      </c>
      <c r="F1639" s="35">
        <v>0.02258309204774625</v>
      </c>
      <c r="G1639" s="35">
        <v>0.05903975223534716</v>
      </c>
      <c r="H1639" s="35">
        <v>0.08162284428309341</v>
      </c>
      <c r="I1639" s="35">
        <v>29.687114302272</v>
      </c>
      <c r="J1639" s="35">
        <v>0.0</v>
      </c>
      <c r="K1639" s="35">
        <v>0.0</v>
      </c>
      <c r="L1639" s="35">
        <v>0.0</v>
      </c>
      <c r="M1639" s="35">
        <v>0.0</v>
      </c>
      <c r="N1639" s="35">
        <v>0.0</v>
      </c>
      <c r="O1639" s="35">
        <v>0.0</v>
      </c>
      <c r="P1639" s="35">
        <v>0.0</v>
      </c>
      <c r="R1639" s="35">
        <v>0.0</v>
      </c>
      <c r="S1639" s="35">
        <v>0.0</v>
      </c>
      <c r="T1639" s="35">
        <v>0.0</v>
      </c>
      <c r="U1639" s="35">
        <v>0.0</v>
      </c>
      <c r="V1639" s="35">
        <v>29.687114302272</v>
      </c>
      <c r="W1639" s="35">
        <v>0.0</v>
      </c>
      <c r="X1639" s="35">
        <v>0.0</v>
      </c>
      <c r="Y1639" s="35">
        <v>0.0</v>
      </c>
      <c r="Z1639" s="35">
        <v>0.0</v>
      </c>
      <c r="AA1639" s="35">
        <v>7.603021486368</v>
      </c>
      <c r="AB1639" s="35">
        <v>0.0</v>
      </c>
      <c r="AC1639" s="35">
        <v>0.0</v>
      </c>
      <c r="AD1639" s="35">
        <v>0.0</v>
      </c>
      <c r="AE1639" s="35">
        <v>0.0</v>
      </c>
      <c r="AF1639" s="35">
        <v>22.084092815904</v>
      </c>
    </row>
    <row r="1640" ht="15.75" customHeight="1">
      <c r="A1640" s="35" t="s">
        <v>70</v>
      </c>
      <c r="B1640" s="35" t="s">
        <v>6393</v>
      </c>
      <c r="C1640" s="35">
        <v>13698.0</v>
      </c>
      <c r="D1640" s="35" t="s">
        <v>70</v>
      </c>
      <c r="F1640" s="35">
        <v>0.03617506919336681</v>
      </c>
      <c r="G1640" s="35">
        <v>0.02462257609217004</v>
      </c>
      <c r="H1640" s="35">
        <v>0.06079764528553684</v>
      </c>
      <c r="I1640" s="35">
        <v>23.084057935008</v>
      </c>
      <c r="J1640" s="35">
        <v>0.0</v>
      </c>
      <c r="K1640" s="35">
        <v>0.0</v>
      </c>
      <c r="L1640" s="35">
        <v>0.0</v>
      </c>
      <c r="M1640" s="35">
        <v>0.0</v>
      </c>
      <c r="N1640" s="35">
        <v>0.0</v>
      </c>
      <c r="O1640" s="35">
        <v>0.0</v>
      </c>
      <c r="P1640" s="35">
        <v>0.0</v>
      </c>
      <c r="R1640" s="35">
        <v>0.0</v>
      </c>
      <c r="S1640" s="35">
        <v>0.0</v>
      </c>
      <c r="T1640" s="35">
        <v>0.0</v>
      </c>
      <c r="U1640" s="35">
        <v>0.0</v>
      </c>
      <c r="V1640" s="35">
        <v>23.084057935008</v>
      </c>
      <c r="W1640" s="35">
        <v>0.0</v>
      </c>
      <c r="X1640" s="35">
        <v>0.0</v>
      </c>
      <c r="Y1640" s="35">
        <v>0.0</v>
      </c>
      <c r="Z1640" s="35">
        <v>0.0</v>
      </c>
      <c r="AA1640" s="35">
        <v>11.21153830272</v>
      </c>
      <c r="AB1640" s="35">
        <v>0.0</v>
      </c>
      <c r="AC1640" s="35">
        <v>0.0</v>
      </c>
      <c r="AD1640" s="35">
        <v>0.0</v>
      </c>
      <c r="AE1640" s="35">
        <v>0.0</v>
      </c>
      <c r="AF1640" s="35">
        <v>11.872519632288</v>
      </c>
    </row>
    <row r="1641" ht="15.75" customHeight="1">
      <c r="A1641" s="35" t="s">
        <v>70</v>
      </c>
      <c r="B1641" s="35" t="s">
        <v>6394</v>
      </c>
      <c r="C1641" s="35">
        <v>13698.0</v>
      </c>
      <c r="D1641" s="35" t="s">
        <v>70</v>
      </c>
      <c r="F1641" s="35">
        <v>0.05463491747754963</v>
      </c>
      <c r="G1641" s="35">
        <v>0.03136310028877484</v>
      </c>
      <c r="H1641" s="35">
        <v>0.08599801776632446</v>
      </c>
      <c r="I1641" s="35">
        <v>28.485401607936</v>
      </c>
      <c r="J1641" s="35">
        <v>0.0</v>
      </c>
      <c r="K1641" s="35">
        <v>0.0</v>
      </c>
      <c r="L1641" s="35">
        <v>0.0</v>
      </c>
      <c r="M1641" s="35">
        <v>0.0</v>
      </c>
      <c r="N1641" s="35">
        <v>0.0</v>
      </c>
      <c r="O1641" s="35">
        <v>0.0</v>
      </c>
      <c r="P1641" s="35">
        <v>0.0</v>
      </c>
      <c r="R1641" s="35">
        <v>0.0</v>
      </c>
      <c r="S1641" s="35">
        <v>0.0</v>
      </c>
      <c r="T1641" s="35">
        <v>0.0</v>
      </c>
      <c r="U1641" s="35">
        <v>0.0</v>
      </c>
      <c r="V1641" s="35">
        <v>28.485401607936</v>
      </c>
      <c r="W1641" s="35">
        <v>0.0</v>
      </c>
      <c r="X1641" s="35">
        <v>0.0</v>
      </c>
      <c r="Y1641" s="35">
        <v>0.0</v>
      </c>
      <c r="Z1641" s="35">
        <v>0.0</v>
      </c>
      <c r="AA1641" s="35">
        <v>17.227816826976</v>
      </c>
      <c r="AB1641" s="35">
        <v>0.0</v>
      </c>
      <c r="AC1641" s="35">
        <v>0.0</v>
      </c>
      <c r="AD1641" s="35">
        <v>0.0</v>
      </c>
      <c r="AE1641" s="35">
        <v>0.0</v>
      </c>
      <c r="AF1641" s="35">
        <v>11.25758478096</v>
      </c>
    </row>
    <row r="1642" ht="15.75" customHeight="1">
      <c r="A1642" s="35" t="s">
        <v>70</v>
      </c>
      <c r="B1642" s="35" t="s">
        <v>6395</v>
      </c>
      <c r="C1642" s="35">
        <v>13698.0</v>
      </c>
      <c r="D1642" s="35" t="s">
        <v>70</v>
      </c>
      <c r="F1642" s="35">
        <v>0.02259410578557985</v>
      </c>
      <c r="G1642" s="35">
        <v>0.04081458584334721</v>
      </c>
      <c r="H1642" s="35">
        <v>0.06340869162892707</v>
      </c>
      <c r="I1642" s="35">
        <v>30.039323434848</v>
      </c>
      <c r="J1642" s="35">
        <v>0.0</v>
      </c>
      <c r="K1642" s="35">
        <v>0.0</v>
      </c>
      <c r="L1642" s="35">
        <v>0.0</v>
      </c>
      <c r="M1642" s="35">
        <v>0.0</v>
      </c>
      <c r="N1642" s="35">
        <v>0.0</v>
      </c>
      <c r="O1642" s="35">
        <v>0.0</v>
      </c>
      <c r="P1642" s="35">
        <v>0.0</v>
      </c>
      <c r="R1642" s="35">
        <v>0.0</v>
      </c>
      <c r="S1642" s="35">
        <v>0.0</v>
      </c>
      <c r="T1642" s="35">
        <v>0.0</v>
      </c>
      <c r="U1642" s="35">
        <v>0.0</v>
      </c>
      <c r="V1642" s="35">
        <v>30.039323434848</v>
      </c>
      <c r="W1642" s="35">
        <v>0.0</v>
      </c>
      <c r="X1642" s="35">
        <v>0.0</v>
      </c>
      <c r="Y1642" s="35">
        <v>0.0</v>
      </c>
      <c r="Z1642" s="35">
        <v>0.0</v>
      </c>
      <c r="AA1642" s="35">
        <v>13.105861727616</v>
      </c>
      <c r="AB1642" s="35">
        <v>0.0</v>
      </c>
      <c r="AC1642" s="35">
        <v>0.0</v>
      </c>
      <c r="AD1642" s="35">
        <v>0.0</v>
      </c>
      <c r="AE1642" s="35">
        <v>0.0</v>
      </c>
      <c r="AF1642" s="35">
        <v>16.933461707232</v>
      </c>
    </row>
    <row r="1643" ht="15.75" customHeight="1">
      <c r="A1643" s="35" t="s">
        <v>70</v>
      </c>
      <c r="B1643" s="35" t="s">
        <v>6396</v>
      </c>
      <c r="C1643" s="35">
        <v>13698.0</v>
      </c>
      <c r="D1643" s="35" t="s">
        <v>70</v>
      </c>
      <c r="F1643" s="35">
        <v>0.01769692778601076</v>
      </c>
      <c r="G1643" s="35">
        <v>0.04803415335211808</v>
      </c>
      <c r="H1643" s="35">
        <v>0.06573108113812884</v>
      </c>
      <c r="I1643" s="35">
        <v>18.131176655424</v>
      </c>
      <c r="J1643" s="35">
        <v>0.0</v>
      </c>
      <c r="K1643" s="35">
        <v>0.0</v>
      </c>
      <c r="L1643" s="35">
        <v>0.0</v>
      </c>
      <c r="M1643" s="35">
        <v>0.0</v>
      </c>
      <c r="N1643" s="35">
        <v>0.0</v>
      </c>
      <c r="O1643" s="35">
        <v>0.0</v>
      </c>
      <c r="P1643" s="35">
        <v>0.0</v>
      </c>
      <c r="R1643" s="35">
        <v>0.0</v>
      </c>
      <c r="S1643" s="35">
        <v>0.0</v>
      </c>
      <c r="T1643" s="35">
        <v>0.0</v>
      </c>
      <c r="U1643" s="35">
        <v>0.0</v>
      </c>
      <c r="V1643" s="35">
        <v>18.131176655424</v>
      </c>
      <c r="W1643" s="35">
        <v>0.0</v>
      </c>
      <c r="X1643" s="35">
        <v>0.0</v>
      </c>
      <c r="Y1643" s="35">
        <v>0.0</v>
      </c>
      <c r="Z1643" s="35">
        <v>0.0</v>
      </c>
      <c r="AA1643" s="35">
        <v>8.296610795424</v>
      </c>
      <c r="AB1643" s="35">
        <v>0.0</v>
      </c>
      <c r="AC1643" s="35">
        <v>0.0</v>
      </c>
      <c r="AD1643" s="35">
        <v>0.0</v>
      </c>
      <c r="AE1643" s="35">
        <v>0.0</v>
      </c>
      <c r="AF1643" s="35">
        <v>9.83456586</v>
      </c>
    </row>
    <row r="1644" ht="15.75" customHeight="1">
      <c r="A1644" s="35" t="s">
        <v>70</v>
      </c>
      <c r="B1644" s="35" t="s">
        <v>6397</v>
      </c>
      <c r="C1644" s="35">
        <v>13698.0</v>
      </c>
      <c r="D1644" s="35" t="s">
        <v>70</v>
      </c>
      <c r="F1644" s="35">
        <v>0.03930675085033058</v>
      </c>
      <c r="G1644" s="35">
        <v>0.04377871691981631</v>
      </c>
      <c r="H1644" s="35">
        <v>0.08308546777014687</v>
      </c>
      <c r="I1644" s="35">
        <v>33.26692937903999</v>
      </c>
      <c r="J1644" s="35">
        <v>0.0</v>
      </c>
      <c r="K1644" s="35">
        <v>0.0</v>
      </c>
      <c r="L1644" s="35">
        <v>0.0</v>
      </c>
      <c r="M1644" s="35">
        <v>0.0</v>
      </c>
      <c r="N1644" s="35">
        <v>0.0</v>
      </c>
      <c r="O1644" s="35">
        <v>0.0</v>
      </c>
      <c r="P1644" s="35">
        <v>0.0</v>
      </c>
      <c r="R1644" s="35">
        <v>0.0</v>
      </c>
      <c r="S1644" s="35">
        <v>0.0</v>
      </c>
      <c r="T1644" s="35">
        <v>0.0</v>
      </c>
      <c r="U1644" s="35">
        <v>0.0</v>
      </c>
      <c r="V1644" s="35">
        <v>33.26692937903999</v>
      </c>
      <c r="W1644" s="35">
        <v>0.0</v>
      </c>
      <c r="X1644" s="35">
        <v>0.0</v>
      </c>
      <c r="Y1644" s="35">
        <v>0.0</v>
      </c>
      <c r="Z1644" s="35">
        <v>0.0</v>
      </c>
      <c r="AA1644" s="35">
        <v>23.580646151328</v>
      </c>
      <c r="AB1644" s="35">
        <v>0.0</v>
      </c>
      <c r="AC1644" s="35">
        <v>0.0</v>
      </c>
      <c r="AD1644" s="35">
        <v>0.0</v>
      </c>
      <c r="AE1644" s="35">
        <v>0.0</v>
      </c>
      <c r="AF1644" s="35">
        <v>9.686283227712</v>
      </c>
    </row>
    <row r="1645" ht="15.75" customHeight="1">
      <c r="A1645" s="35" t="s">
        <v>70</v>
      </c>
      <c r="B1645" s="35" t="s">
        <v>6398</v>
      </c>
      <c r="C1645" s="35">
        <v>13698.0</v>
      </c>
      <c r="D1645" s="35" t="s">
        <v>70</v>
      </c>
      <c r="F1645" s="35">
        <v>0.01198266771836428</v>
      </c>
      <c r="G1645" s="35">
        <v>0.0324742953653597</v>
      </c>
      <c r="H1645" s="35">
        <v>0.04445696308372398</v>
      </c>
      <c r="I1645" s="35">
        <v>12.58515461952</v>
      </c>
      <c r="J1645" s="35">
        <v>0.0</v>
      </c>
      <c r="K1645" s="35">
        <v>0.0</v>
      </c>
      <c r="L1645" s="35">
        <v>0.0</v>
      </c>
      <c r="M1645" s="35">
        <v>0.0</v>
      </c>
      <c r="N1645" s="35">
        <v>0.0</v>
      </c>
      <c r="O1645" s="35">
        <v>0.0</v>
      </c>
      <c r="P1645" s="35">
        <v>0.0</v>
      </c>
      <c r="R1645" s="35">
        <v>0.0</v>
      </c>
      <c r="S1645" s="35">
        <v>0.0</v>
      </c>
      <c r="T1645" s="35">
        <v>0.0</v>
      </c>
      <c r="U1645" s="35">
        <v>0.0</v>
      </c>
      <c r="V1645" s="35">
        <v>12.58515461952</v>
      </c>
      <c r="W1645" s="35">
        <v>0.0</v>
      </c>
      <c r="X1645" s="35">
        <v>0.0</v>
      </c>
      <c r="Y1645" s="35">
        <v>0.0</v>
      </c>
      <c r="Z1645" s="35">
        <v>0.0</v>
      </c>
      <c r="AA1645" s="35">
        <v>4.011531828192</v>
      </c>
      <c r="AB1645" s="35">
        <v>0.0</v>
      </c>
      <c r="AC1645" s="35">
        <v>0.0</v>
      </c>
      <c r="AD1645" s="35">
        <v>0.0</v>
      </c>
      <c r="AE1645" s="35">
        <v>0.0</v>
      </c>
      <c r="AF1645" s="35">
        <v>12.58515461952</v>
      </c>
    </row>
    <row r="1646" ht="15.75" customHeight="1">
      <c r="A1646" s="35" t="s">
        <v>70</v>
      </c>
      <c r="B1646" s="35" t="s">
        <v>6399</v>
      </c>
      <c r="C1646" s="35">
        <v>13698.0</v>
      </c>
      <c r="D1646" s="35" t="s">
        <v>70</v>
      </c>
      <c r="F1646" s="35">
        <v>0.01890909124810712</v>
      </c>
      <c r="G1646" s="35">
        <v>0.02823423599529763</v>
      </c>
      <c r="H1646" s="35">
        <v>0.04714332724340475</v>
      </c>
      <c r="I1646" s="35">
        <v>12.982862807712</v>
      </c>
      <c r="J1646" s="35">
        <v>0.0</v>
      </c>
      <c r="K1646" s="35">
        <v>0.0</v>
      </c>
      <c r="L1646" s="35">
        <v>0.0</v>
      </c>
      <c r="M1646" s="35">
        <v>0.0</v>
      </c>
      <c r="N1646" s="35">
        <v>0.0</v>
      </c>
      <c r="O1646" s="35">
        <v>0.0</v>
      </c>
      <c r="P1646" s="35">
        <v>0.0</v>
      </c>
      <c r="R1646" s="35">
        <v>0.0</v>
      </c>
      <c r="S1646" s="35">
        <v>0.0</v>
      </c>
      <c r="T1646" s="35">
        <v>0.0</v>
      </c>
      <c r="U1646" s="35">
        <v>0.0</v>
      </c>
      <c r="V1646" s="35">
        <v>12.982862807712</v>
      </c>
      <c r="W1646" s="35">
        <v>0.0</v>
      </c>
      <c r="X1646" s="35">
        <v>0.0</v>
      </c>
      <c r="Y1646" s="35">
        <v>0.0</v>
      </c>
      <c r="Z1646" s="35">
        <v>0.0</v>
      </c>
      <c r="AA1646" s="35">
        <v>5.727629087712</v>
      </c>
      <c r="AB1646" s="35">
        <v>0.0</v>
      </c>
      <c r="AC1646" s="35">
        <v>0.0</v>
      </c>
      <c r="AD1646" s="35">
        <v>0.0</v>
      </c>
      <c r="AE1646" s="35">
        <v>0.0</v>
      </c>
      <c r="AF1646" s="35">
        <v>9.682862509151999</v>
      </c>
    </row>
    <row r="1647" ht="15.75" customHeight="1">
      <c r="A1647" s="35" t="s">
        <v>70</v>
      </c>
      <c r="B1647" s="35" t="s">
        <v>6400</v>
      </c>
      <c r="C1647" s="35">
        <v>13698.0</v>
      </c>
      <c r="D1647" s="35" t="s">
        <v>70</v>
      </c>
      <c r="F1647" s="35">
        <v>0.02958690245116817</v>
      </c>
      <c r="G1647" s="35">
        <v>0.03684472867938711</v>
      </c>
      <c r="H1647" s="35">
        <v>0.06643163113055528</v>
      </c>
      <c r="I1647" s="35">
        <v>29.989925136864</v>
      </c>
      <c r="J1647" s="35">
        <v>0.0</v>
      </c>
      <c r="K1647" s="35">
        <v>0.0</v>
      </c>
      <c r="L1647" s="35">
        <v>0.0</v>
      </c>
      <c r="M1647" s="35">
        <v>0.0</v>
      </c>
      <c r="N1647" s="35">
        <v>0.0</v>
      </c>
      <c r="O1647" s="35">
        <v>0.0</v>
      </c>
      <c r="P1647" s="35">
        <v>0.0</v>
      </c>
      <c r="R1647" s="35">
        <v>0.0</v>
      </c>
      <c r="S1647" s="35">
        <v>0.0</v>
      </c>
      <c r="T1647" s="35">
        <v>0.0</v>
      </c>
      <c r="U1647" s="35">
        <v>0.0</v>
      </c>
      <c r="V1647" s="35">
        <v>29.989925136864</v>
      </c>
      <c r="W1647" s="35">
        <v>0.0</v>
      </c>
      <c r="X1647" s="35">
        <v>0.0</v>
      </c>
      <c r="Y1647" s="35">
        <v>0.0</v>
      </c>
      <c r="Z1647" s="35">
        <v>0.0</v>
      </c>
      <c r="AA1647" s="35">
        <v>12.517358184576</v>
      </c>
      <c r="AB1647" s="35">
        <v>0.0</v>
      </c>
      <c r="AC1647" s="35">
        <v>0.0</v>
      </c>
      <c r="AD1647" s="35">
        <v>0.0</v>
      </c>
      <c r="AE1647" s="35">
        <v>0.0</v>
      </c>
      <c r="AF1647" s="35">
        <v>17.472566952288</v>
      </c>
    </row>
    <row r="1648" ht="15.75" customHeight="1">
      <c r="A1648" s="35" t="s">
        <v>70</v>
      </c>
      <c r="B1648" s="35" t="s">
        <v>6401</v>
      </c>
      <c r="C1648" s="35">
        <v>13698.0</v>
      </c>
      <c r="D1648" s="35" t="s">
        <v>70</v>
      </c>
      <c r="F1648" s="35">
        <v>0.009437675987240643</v>
      </c>
      <c r="G1648" s="35">
        <v>0.04069020821791076</v>
      </c>
      <c r="H1648" s="35">
        <v>0.0501278842051514</v>
      </c>
      <c r="I1648" s="35">
        <v>22.358514108672</v>
      </c>
      <c r="J1648" s="35">
        <v>0.0</v>
      </c>
      <c r="K1648" s="35">
        <v>0.0</v>
      </c>
      <c r="L1648" s="35">
        <v>0.0</v>
      </c>
      <c r="M1648" s="35">
        <v>0.0</v>
      </c>
      <c r="N1648" s="35">
        <v>0.0</v>
      </c>
      <c r="O1648" s="35">
        <v>0.0</v>
      </c>
      <c r="P1648" s="35">
        <v>0.0</v>
      </c>
      <c r="R1648" s="35">
        <v>0.0</v>
      </c>
      <c r="S1648" s="35">
        <v>0.0</v>
      </c>
      <c r="T1648" s="35">
        <v>0.0</v>
      </c>
      <c r="U1648" s="35">
        <v>0.0</v>
      </c>
      <c r="V1648" s="35">
        <v>22.358514108672</v>
      </c>
      <c r="W1648" s="35">
        <v>0.0</v>
      </c>
      <c r="X1648" s="35">
        <v>0.0</v>
      </c>
      <c r="Y1648" s="35">
        <v>0.0</v>
      </c>
      <c r="Z1648" s="35">
        <v>0.0</v>
      </c>
      <c r="AA1648" s="35">
        <v>5.661788194944</v>
      </c>
      <c r="AB1648" s="35">
        <v>0.0</v>
      </c>
      <c r="AC1648" s="35">
        <v>0.0</v>
      </c>
      <c r="AD1648" s="35">
        <v>0.0</v>
      </c>
      <c r="AE1648" s="35">
        <v>0.0</v>
      </c>
      <c r="AF1648" s="35">
        <v>16.696725913728</v>
      </c>
    </row>
    <row r="1649" ht="15.75" customHeight="1">
      <c r="A1649" s="35" t="s">
        <v>70</v>
      </c>
      <c r="B1649" s="35" t="s">
        <v>6402</v>
      </c>
      <c r="C1649" s="35">
        <v>13698.0</v>
      </c>
      <c r="D1649" s="35" t="s">
        <v>70</v>
      </c>
      <c r="F1649" s="35">
        <v>0.0192522039500428</v>
      </c>
      <c r="G1649" s="35">
        <v>0.03933934433632191</v>
      </c>
      <c r="H1649" s="35">
        <v>0.05859154828636472</v>
      </c>
      <c r="I1649" s="35">
        <v>14.678281271808</v>
      </c>
      <c r="J1649" s="35">
        <v>0.0</v>
      </c>
      <c r="K1649" s="35">
        <v>0.0</v>
      </c>
      <c r="L1649" s="35">
        <v>0.0</v>
      </c>
      <c r="M1649" s="35">
        <v>0.0</v>
      </c>
      <c r="N1649" s="35">
        <v>0.0</v>
      </c>
      <c r="O1649" s="35">
        <v>0.0</v>
      </c>
      <c r="P1649" s="35">
        <v>0.0</v>
      </c>
      <c r="R1649" s="35">
        <v>0.0</v>
      </c>
      <c r="S1649" s="35">
        <v>0.0</v>
      </c>
      <c r="T1649" s="35">
        <v>0.0</v>
      </c>
      <c r="U1649" s="35">
        <v>0.0</v>
      </c>
      <c r="V1649" s="35">
        <v>14.678281271808</v>
      </c>
      <c r="W1649" s="35">
        <v>0.0</v>
      </c>
      <c r="X1649" s="35">
        <v>0.0</v>
      </c>
      <c r="Y1649" s="35">
        <v>0.0</v>
      </c>
      <c r="Z1649" s="35">
        <v>0.0</v>
      </c>
      <c r="AA1649" s="35">
        <v>6.230502706176</v>
      </c>
      <c r="AB1649" s="35">
        <v>0.0</v>
      </c>
      <c r="AC1649" s="35">
        <v>0.0</v>
      </c>
      <c r="AD1649" s="35">
        <v>0.0</v>
      </c>
      <c r="AE1649" s="35">
        <v>0.0</v>
      </c>
      <c r="AF1649" s="35">
        <v>14.678281271808</v>
      </c>
    </row>
    <row r="1650" ht="15.75" customHeight="1">
      <c r="A1650" s="35" t="s">
        <v>70</v>
      </c>
      <c r="B1650" s="35" t="s">
        <v>6403</v>
      </c>
      <c r="C1650" s="35">
        <v>13698.0</v>
      </c>
      <c r="D1650" s="35" t="s">
        <v>70</v>
      </c>
      <c r="F1650" s="35">
        <v>0.03293093615156002</v>
      </c>
      <c r="G1650" s="35">
        <v>0.03890830835961713</v>
      </c>
      <c r="H1650" s="35">
        <v>0.07183924451117715</v>
      </c>
      <c r="I1650" s="35">
        <v>34.91448039072</v>
      </c>
      <c r="J1650" s="35">
        <v>0.0</v>
      </c>
      <c r="K1650" s="35">
        <v>0.0</v>
      </c>
      <c r="L1650" s="35">
        <v>0.0</v>
      </c>
      <c r="M1650" s="35">
        <v>0.0</v>
      </c>
      <c r="N1650" s="35">
        <v>0.0</v>
      </c>
      <c r="O1650" s="35">
        <v>0.0</v>
      </c>
      <c r="P1650" s="35">
        <v>0.0</v>
      </c>
      <c r="R1650" s="35">
        <v>0.0</v>
      </c>
      <c r="S1650" s="35">
        <v>0.0</v>
      </c>
      <c r="T1650" s="35">
        <v>0.0</v>
      </c>
      <c r="U1650" s="35">
        <v>0.0</v>
      </c>
      <c r="V1650" s="35">
        <v>34.91448039072</v>
      </c>
      <c r="W1650" s="35">
        <v>0.0</v>
      </c>
      <c r="X1650" s="35">
        <v>0.0</v>
      </c>
      <c r="Y1650" s="35">
        <v>0.0</v>
      </c>
      <c r="Z1650" s="35">
        <v>0.0</v>
      </c>
      <c r="AA1650" s="35">
        <v>14.648753284704</v>
      </c>
      <c r="AB1650" s="35">
        <v>0.0</v>
      </c>
      <c r="AC1650" s="35">
        <v>0.0</v>
      </c>
      <c r="AD1650" s="35">
        <v>0.0</v>
      </c>
      <c r="AE1650" s="35">
        <v>0.0</v>
      </c>
      <c r="AF1650" s="35">
        <v>20.265727106016</v>
      </c>
    </row>
    <row r="1651" ht="15.75" customHeight="1">
      <c r="A1651" s="35" t="s">
        <v>70</v>
      </c>
      <c r="B1651" s="35" t="s">
        <v>6404</v>
      </c>
      <c r="C1651" s="35">
        <v>13698.0</v>
      </c>
      <c r="D1651" s="35" t="s">
        <v>70</v>
      </c>
      <c r="F1651" s="35">
        <v>0.03446113688331216</v>
      </c>
      <c r="G1651" s="35">
        <v>0.06139630541719679</v>
      </c>
      <c r="H1651" s="35">
        <v>0.09585744230050894</v>
      </c>
      <c r="I1651" s="35">
        <v>22.087513534464</v>
      </c>
      <c r="J1651" s="35">
        <v>0.0</v>
      </c>
      <c r="K1651" s="35">
        <v>0.0</v>
      </c>
      <c r="L1651" s="35">
        <v>0.0</v>
      </c>
      <c r="M1651" s="35">
        <v>0.0</v>
      </c>
      <c r="N1651" s="35">
        <v>0.0</v>
      </c>
      <c r="O1651" s="35">
        <v>0.0</v>
      </c>
      <c r="P1651" s="35">
        <v>0.0</v>
      </c>
      <c r="R1651" s="35">
        <v>0.0</v>
      </c>
      <c r="S1651" s="35">
        <v>0.0</v>
      </c>
      <c r="T1651" s="35">
        <v>0.0</v>
      </c>
      <c r="U1651" s="35">
        <v>0.0</v>
      </c>
      <c r="V1651" s="35">
        <v>22.087513534464</v>
      </c>
      <c r="W1651" s="35">
        <v>0.0</v>
      </c>
      <c r="X1651" s="35">
        <v>0.0</v>
      </c>
      <c r="Y1651" s="35">
        <v>0.0</v>
      </c>
      <c r="Z1651" s="35">
        <v>0.0</v>
      </c>
      <c r="AA1651" s="35">
        <v>20.673697449888</v>
      </c>
      <c r="AB1651" s="35">
        <v>0.0</v>
      </c>
      <c r="AC1651" s="35">
        <v>0.0</v>
      </c>
      <c r="AD1651" s="35">
        <v>0.0</v>
      </c>
      <c r="AE1651" s="35">
        <v>0.0</v>
      </c>
      <c r="AF1651" s="35">
        <v>13.85413085952</v>
      </c>
    </row>
    <row r="1652" ht="15.75" customHeight="1">
      <c r="A1652" s="35" t="s">
        <v>70</v>
      </c>
      <c r="B1652" s="35" t="s">
        <v>6405</v>
      </c>
      <c r="C1652" s="35">
        <v>13698.0</v>
      </c>
      <c r="D1652" s="35" t="s">
        <v>70</v>
      </c>
      <c r="F1652" s="35">
        <v>0.008549205158512091</v>
      </c>
      <c r="G1652" s="35">
        <v>0.0641707983217863</v>
      </c>
      <c r="H1652" s="35">
        <v>0.07272000348029839</v>
      </c>
      <c r="I1652" s="35">
        <v>12.68170715952</v>
      </c>
      <c r="J1652" s="35">
        <v>0.0</v>
      </c>
      <c r="K1652" s="35">
        <v>0.0</v>
      </c>
      <c r="L1652" s="35">
        <v>0.0</v>
      </c>
      <c r="M1652" s="35">
        <v>0.0</v>
      </c>
      <c r="N1652" s="35">
        <v>0.0</v>
      </c>
      <c r="O1652" s="35">
        <v>0.0</v>
      </c>
      <c r="P1652" s="35">
        <v>0.0</v>
      </c>
      <c r="R1652" s="35">
        <v>0.0</v>
      </c>
      <c r="S1652" s="35">
        <v>0.0</v>
      </c>
      <c r="T1652" s="35">
        <v>0.0</v>
      </c>
      <c r="U1652" s="35">
        <v>0.0</v>
      </c>
      <c r="V1652" s="35">
        <v>12.68170715952</v>
      </c>
      <c r="W1652" s="35">
        <v>0.0</v>
      </c>
      <c r="X1652" s="35">
        <v>0.0</v>
      </c>
      <c r="Y1652" s="35">
        <v>0.0</v>
      </c>
      <c r="Z1652" s="35">
        <v>0.0</v>
      </c>
      <c r="AA1652" s="35">
        <v>4.133353547232</v>
      </c>
      <c r="AB1652" s="35">
        <v>0.0</v>
      </c>
      <c r="AC1652" s="35">
        <v>0.0</v>
      </c>
      <c r="AD1652" s="35">
        <v>0.0</v>
      </c>
      <c r="AE1652" s="35">
        <v>0.0</v>
      </c>
      <c r="AF1652" s="35">
        <v>10.859854523616</v>
      </c>
    </row>
    <row r="1653" ht="15.75" customHeight="1">
      <c r="A1653" s="35" t="s">
        <v>70</v>
      </c>
      <c r="B1653" s="35" t="s">
        <v>6406</v>
      </c>
      <c r="C1653" s="35">
        <v>13698.0</v>
      </c>
      <c r="D1653" s="35" t="s">
        <v>70</v>
      </c>
      <c r="F1653" s="35">
        <v>0.02845838058914096</v>
      </c>
      <c r="G1653" s="35">
        <v>0.03742339181103909</v>
      </c>
      <c r="H1653" s="35">
        <v>0.06588177240018005</v>
      </c>
      <c r="I1653" s="35">
        <v>28.80377442432</v>
      </c>
      <c r="J1653" s="35">
        <v>0.0</v>
      </c>
      <c r="K1653" s="35">
        <v>0.0</v>
      </c>
      <c r="L1653" s="35">
        <v>0.0</v>
      </c>
      <c r="M1653" s="35">
        <v>0.0</v>
      </c>
      <c r="N1653" s="35">
        <v>0.0</v>
      </c>
      <c r="O1653" s="35">
        <v>0.0</v>
      </c>
      <c r="P1653" s="35">
        <v>0.0</v>
      </c>
      <c r="R1653" s="35">
        <v>0.0</v>
      </c>
      <c r="S1653" s="35">
        <v>0.0</v>
      </c>
      <c r="T1653" s="35">
        <v>0.0</v>
      </c>
      <c r="U1653" s="35">
        <v>0.0</v>
      </c>
      <c r="V1653" s="35">
        <v>28.80377442432</v>
      </c>
      <c r="W1653" s="35">
        <v>0.0</v>
      </c>
      <c r="X1653" s="35">
        <v>0.0</v>
      </c>
      <c r="Y1653" s="35">
        <v>0.0</v>
      </c>
      <c r="Z1653" s="35">
        <v>0.0</v>
      </c>
      <c r="AA1653" s="35">
        <v>9.102399673248</v>
      </c>
      <c r="AB1653" s="35">
        <v>0.0</v>
      </c>
      <c r="AC1653" s="35">
        <v>0.0</v>
      </c>
      <c r="AD1653" s="35">
        <v>0.0</v>
      </c>
      <c r="AE1653" s="35">
        <v>0.0</v>
      </c>
      <c r="AF1653" s="35">
        <v>19.701374751072</v>
      </c>
    </row>
    <row r="1654" ht="15.75" customHeight="1">
      <c r="A1654" s="35" t="s">
        <v>70</v>
      </c>
      <c r="B1654" s="35" t="s">
        <v>6407</v>
      </c>
      <c r="C1654" s="35">
        <v>13698.0</v>
      </c>
      <c r="D1654" s="35" t="s">
        <v>70</v>
      </c>
      <c r="F1654" s="35">
        <v>0.0</v>
      </c>
      <c r="G1654" s="35">
        <v>0.06569787303621767</v>
      </c>
      <c r="H1654" s="35">
        <v>0.06569787303621767</v>
      </c>
      <c r="I1654" s="35">
        <v>29.426698308672</v>
      </c>
      <c r="J1654" s="35">
        <v>0.0</v>
      </c>
      <c r="K1654" s="35">
        <v>0.0</v>
      </c>
      <c r="L1654" s="35">
        <v>0.0</v>
      </c>
      <c r="M1654" s="35">
        <v>0.0</v>
      </c>
      <c r="N1654" s="35">
        <v>0.0</v>
      </c>
      <c r="O1654" s="35">
        <v>0.0</v>
      </c>
      <c r="P1654" s="35">
        <v>0.0</v>
      </c>
      <c r="R1654" s="35">
        <v>0.0</v>
      </c>
      <c r="S1654" s="35">
        <v>0.0</v>
      </c>
      <c r="T1654" s="35">
        <v>0.0</v>
      </c>
      <c r="U1654" s="35">
        <v>0.0</v>
      </c>
      <c r="V1654" s="35">
        <v>29.426698308672</v>
      </c>
      <c r="W1654" s="35">
        <v>0.0</v>
      </c>
      <c r="X1654" s="35">
        <v>0.0</v>
      </c>
      <c r="Y1654" s="35">
        <v>0.0</v>
      </c>
      <c r="Z1654" s="35">
        <v>0.0</v>
      </c>
      <c r="AA1654" s="35">
        <v>0.0</v>
      </c>
      <c r="AB1654" s="35">
        <v>0.0</v>
      </c>
      <c r="AC1654" s="35">
        <v>0.0</v>
      </c>
      <c r="AD1654" s="35">
        <v>0.0</v>
      </c>
      <c r="AE1654" s="35">
        <v>0.0</v>
      </c>
      <c r="AF1654" s="35">
        <v>29.426698308672</v>
      </c>
    </row>
    <row r="1655" ht="15.75" customHeight="1">
      <c r="A1655" s="35" t="s">
        <v>70</v>
      </c>
      <c r="B1655" s="35" t="s">
        <v>6408</v>
      </c>
      <c r="C1655" s="35">
        <v>13698.0</v>
      </c>
      <c r="D1655" s="35" t="s">
        <v>70</v>
      </c>
      <c r="F1655" s="35">
        <v>0.02347882790582215</v>
      </c>
      <c r="G1655" s="35">
        <v>0.03814361220464892</v>
      </c>
      <c r="H1655" s="35">
        <v>0.06162244011047106</v>
      </c>
      <c r="I1655" s="35">
        <v>10.145492759808</v>
      </c>
      <c r="J1655" s="35">
        <v>0.0</v>
      </c>
      <c r="K1655" s="35">
        <v>0.0</v>
      </c>
      <c r="L1655" s="35">
        <v>0.0</v>
      </c>
      <c r="M1655" s="35">
        <v>0.0</v>
      </c>
      <c r="N1655" s="35">
        <v>0.0</v>
      </c>
      <c r="O1655" s="35">
        <v>0.0</v>
      </c>
      <c r="P1655" s="35">
        <v>0.0</v>
      </c>
      <c r="R1655" s="35">
        <v>0.0</v>
      </c>
      <c r="S1655" s="35">
        <v>0.0</v>
      </c>
      <c r="T1655" s="35">
        <v>0.0</v>
      </c>
      <c r="U1655" s="35">
        <v>0.0</v>
      </c>
      <c r="V1655" s="35">
        <v>10.145492759808</v>
      </c>
      <c r="W1655" s="35">
        <v>0.0</v>
      </c>
      <c r="X1655" s="35">
        <v>0.0</v>
      </c>
      <c r="Y1655" s="35">
        <v>0.0</v>
      </c>
      <c r="Z1655" s="35">
        <v>0.0</v>
      </c>
      <c r="AA1655" s="35">
        <v>8.94472419456</v>
      </c>
      <c r="AB1655" s="35">
        <v>0.0</v>
      </c>
      <c r="AC1655" s="35">
        <v>0.0</v>
      </c>
      <c r="AD1655" s="35">
        <v>0.0</v>
      </c>
      <c r="AE1655" s="35">
        <v>0.0</v>
      </c>
      <c r="AF1655" s="35">
        <v>7.125334691328001</v>
      </c>
    </row>
    <row r="1656" ht="15.75" customHeight="1">
      <c r="A1656" s="35" t="s">
        <v>70</v>
      </c>
      <c r="B1656" s="35" t="s">
        <v>6409</v>
      </c>
      <c r="C1656" s="35">
        <v>13698.0</v>
      </c>
      <c r="D1656" s="35" t="s">
        <v>70</v>
      </c>
      <c r="F1656" s="35">
        <v>0.00699466473908482</v>
      </c>
      <c r="G1656" s="35">
        <v>0.06580510781236297</v>
      </c>
      <c r="H1656" s="35">
        <v>0.07279977255144779</v>
      </c>
      <c r="I1656" s="35">
        <v>20.804744074464</v>
      </c>
      <c r="J1656" s="35">
        <v>0.0</v>
      </c>
      <c r="K1656" s="35">
        <v>0.0</v>
      </c>
      <c r="L1656" s="35">
        <v>0.0</v>
      </c>
      <c r="M1656" s="35">
        <v>0.0</v>
      </c>
      <c r="N1656" s="35">
        <v>0.0</v>
      </c>
      <c r="O1656" s="35">
        <v>0.0</v>
      </c>
      <c r="P1656" s="35">
        <v>0.0</v>
      </c>
      <c r="R1656" s="35">
        <v>0.0</v>
      </c>
      <c r="S1656" s="35">
        <v>0.0</v>
      </c>
      <c r="T1656" s="35">
        <v>0.0</v>
      </c>
      <c r="U1656" s="35">
        <v>0.0</v>
      </c>
      <c r="V1656" s="35">
        <v>20.804744074464</v>
      </c>
      <c r="W1656" s="35">
        <v>0.0</v>
      </c>
      <c r="X1656" s="35">
        <v>0.0</v>
      </c>
      <c r="Y1656" s="35">
        <v>0.0</v>
      </c>
      <c r="Z1656" s="35">
        <v>0.0</v>
      </c>
      <c r="AA1656" s="35">
        <v>3.555966935808</v>
      </c>
      <c r="AB1656" s="35">
        <v>0.0</v>
      </c>
      <c r="AC1656" s="35">
        <v>0.0</v>
      </c>
      <c r="AD1656" s="35">
        <v>0.0</v>
      </c>
      <c r="AE1656" s="35">
        <v>0.0</v>
      </c>
      <c r="AF1656" s="35">
        <v>20.164517974944</v>
      </c>
    </row>
    <row r="1657" ht="15.75" customHeight="1">
      <c r="A1657" s="35" t="s">
        <v>70</v>
      </c>
      <c r="B1657" s="35" t="s">
        <v>6410</v>
      </c>
      <c r="C1657" s="35">
        <v>13698.0</v>
      </c>
      <c r="D1657" s="35" t="s">
        <v>70</v>
      </c>
      <c r="F1657" s="35">
        <v>0.001255043913811711</v>
      </c>
      <c r="G1657" s="35">
        <v>0.06157262661173004</v>
      </c>
      <c r="H1657" s="35">
        <v>0.06282767052554175</v>
      </c>
      <c r="I1657" s="35">
        <v>31.394674567872</v>
      </c>
      <c r="J1657" s="35">
        <v>0.0</v>
      </c>
      <c r="K1657" s="35">
        <v>0.0</v>
      </c>
      <c r="L1657" s="35">
        <v>0.0</v>
      </c>
      <c r="M1657" s="35">
        <v>0.0</v>
      </c>
      <c r="N1657" s="35">
        <v>0.0</v>
      </c>
      <c r="O1657" s="35">
        <v>0.0</v>
      </c>
      <c r="P1657" s="35">
        <v>0.0</v>
      </c>
      <c r="R1657" s="35">
        <v>0.0</v>
      </c>
      <c r="S1657" s="35">
        <v>0.0</v>
      </c>
      <c r="T1657" s="35">
        <v>0.0</v>
      </c>
      <c r="U1657" s="35">
        <v>0.0</v>
      </c>
      <c r="V1657" s="35">
        <v>31.394674567872</v>
      </c>
      <c r="W1657" s="35">
        <v>0.0</v>
      </c>
      <c r="X1657" s="35">
        <v>0.0</v>
      </c>
      <c r="Y1657" s="35">
        <v>0.0</v>
      </c>
      <c r="Z1657" s="35">
        <v>0.0</v>
      </c>
      <c r="AA1657" s="35">
        <v>0.497905906176</v>
      </c>
      <c r="AB1657" s="35">
        <v>0.0</v>
      </c>
      <c r="AC1657" s="35">
        <v>0.0</v>
      </c>
      <c r="AD1657" s="35">
        <v>0.0</v>
      </c>
      <c r="AE1657" s="35">
        <v>0.0</v>
      </c>
      <c r="AF1657" s="35">
        <v>30.896768661696</v>
      </c>
    </row>
    <row r="1658" ht="15.75" customHeight="1">
      <c r="A1658" s="35" t="s">
        <v>70</v>
      </c>
      <c r="B1658" s="35" t="s">
        <v>6411</v>
      </c>
      <c r="C1658" s="35">
        <v>13698.0</v>
      </c>
      <c r="D1658" s="35" t="s">
        <v>70</v>
      </c>
      <c r="F1658" s="35">
        <v>0.1948648809151434</v>
      </c>
      <c r="G1658" s="35">
        <v>0.7475283271477202</v>
      </c>
      <c r="H1658" s="35">
        <v>0.9423932080628635</v>
      </c>
      <c r="I1658" s="35">
        <v>261.819208955808</v>
      </c>
      <c r="J1658" s="35">
        <v>0.0</v>
      </c>
      <c r="K1658" s="35">
        <v>0.0</v>
      </c>
      <c r="L1658" s="35">
        <v>0.0</v>
      </c>
      <c r="M1658" s="35">
        <v>0.0</v>
      </c>
      <c r="N1658" s="35">
        <v>0.0</v>
      </c>
      <c r="O1658" s="35">
        <v>0.0</v>
      </c>
      <c r="P1658" s="35">
        <v>0.0</v>
      </c>
      <c r="R1658" s="35">
        <v>0.0</v>
      </c>
      <c r="S1658" s="35">
        <v>0.0</v>
      </c>
      <c r="T1658" s="35">
        <v>0.0</v>
      </c>
      <c r="U1658" s="35">
        <v>14.6589323527179</v>
      </c>
      <c r="V1658" s="35">
        <v>261.819208955808</v>
      </c>
      <c r="W1658" s="35">
        <v>0.0</v>
      </c>
      <c r="X1658" s="35">
        <v>0.0</v>
      </c>
      <c r="Y1658" s="35">
        <v>0.0</v>
      </c>
      <c r="Z1658" s="35">
        <v>1.437762923089906</v>
      </c>
      <c r="AA1658" s="35">
        <v>55.600087108608</v>
      </c>
      <c r="AB1658" s="35">
        <v>0.0</v>
      </c>
      <c r="AC1658" s="35">
        <v>0.0</v>
      </c>
      <c r="AD1658" s="35">
        <v>0.0</v>
      </c>
      <c r="AE1658" s="35">
        <v>13.19830804889842</v>
      </c>
      <c r="AF1658" s="35">
        <v>206.2191218472</v>
      </c>
    </row>
    <row r="1659" ht="15.75" customHeight="1">
      <c r="A1659" s="35" t="s">
        <v>70</v>
      </c>
      <c r="B1659" s="35" t="s">
        <v>6412</v>
      </c>
      <c r="C1659" s="35">
        <v>13698.0</v>
      </c>
      <c r="D1659" s="35" t="s">
        <v>70</v>
      </c>
      <c r="F1659" s="35">
        <v>0.001515560311366724</v>
      </c>
      <c r="G1659" s="35">
        <v>0.06062800411366521</v>
      </c>
      <c r="H1659" s="35">
        <v>0.06214356442503193</v>
      </c>
      <c r="I1659" s="35">
        <v>21.116272224096</v>
      </c>
      <c r="J1659" s="35">
        <v>0.0</v>
      </c>
      <c r="K1659" s="35">
        <v>0.0</v>
      </c>
      <c r="L1659" s="35">
        <v>0.0</v>
      </c>
      <c r="M1659" s="35">
        <v>0.0</v>
      </c>
      <c r="N1659" s="35">
        <v>0.0</v>
      </c>
      <c r="O1659" s="35">
        <v>0.0</v>
      </c>
      <c r="P1659" s="35">
        <v>0.0</v>
      </c>
      <c r="R1659" s="35">
        <v>0.0</v>
      </c>
      <c r="S1659" s="35">
        <v>0.0</v>
      </c>
      <c r="T1659" s="35">
        <v>0.0</v>
      </c>
      <c r="U1659" s="35">
        <v>0.0</v>
      </c>
      <c r="V1659" s="35">
        <v>21.116272224096</v>
      </c>
      <c r="W1659" s="35">
        <v>0.0</v>
      </c>
      <c r="X1659" s="35">
        <v>0.0</v>
      </c>
      <c r="Y1659" s="35">
        <v>0.0</v>
      </c>
      <c r="Z1659" s="35">
        <v>0.0</v>
      </c>
      <c r="AA1659" s="35">
        <v>0.9092049240960001</v>
      </c>
      <c r="AB1659" s="35">
        <v>0.0</v>
      </c>
      <c r="AC1659" s="35">
        <v>0.0</v>
      </c>
      <c r="AD1659" s="35">
        <v>0.0</v>
      </c>
      <c r="AE1659" s="35">
        <v>0.0</v>
      </c>
      <c r="AF1659" s="35">
        <v>21.116272224096</v>
      </c>
    </row>
    <row r="1660" ht="15.75" customHeight="1">
      <c r="A1660" s="35" t="s">
        <v>70</v>
      </c>
      <c r="B1660" s="35" t="s">
        <v>6413</v>
      </c>
      <c r="C1660" s="35">
        <v>13698.0</v>
      </c>
      <c r="D1660" s="35" t="s">
        <v>70</v>
      </c>
      <c r="F1660" s="35">
        <v>0.01208806313299765</v>
      </c>
      <c r="G1660" s="35">
        <v>0.03619330040632331</v>
      </c>
      <c r="H1660" s="35">
        <v>0.04828136353932098</v>
      </c>
      <c r="I1660" s="35">
        <v>21.43698114096</v>
      </c>
      <c r="J1660" s="35">
        <v>0.0</v>
      </c>
      <c r="K1660" s="35">
        <v>0.0</v>
      </c>
      <c r="L1660" s="35">
        <v>0.0</v>
      </c>
      <c r="M1660" s="35">
        <v>0.0</v>
      </c>
      <c r="N1660" s="35">
        <v>0.0</v>
      </c>
      <c r="O1660" s="35">
        <v>0.0</v>
      </c>
      <c r="P1660" s="35">
        <v>0.0</v>
      </c>
      <c r="R1660" s="35">
        <v>0.0</v>
      </c>
      <c r="S1660" s="35">
        <v>0.0</v>
      </c>
      <c r="T1660" s="35">
        <v>0.0</v>
      </c>
      <c r="U1660" s="35">
        <v>0.0</v>
      </c>
      <c r="V1660" s="35">
        <v>21.43698114096</v>
      </c>
      <c r="W1660" s="35">
        <v>0.0</v>
      </c>
      <c r="X1660" s="35">
        <v>0.0</v>
      </c>
      <c r="Y1660" s="35">
        <v>0.0</v>
      </c>
      <c r="Z1660" s="35">
        <v>0.0</v>
      </c>
      <c r="AA1660" s="35">
        <v>7.251790932288</v>
      </c>
      <c r="AB1660" s="35">
        <v>0.0</v>
      </c>
      <c r="AC1660" s="35">
        <v>0.0</v>
      </c>
      <c r="AD1660" s="35">
        <v>0.0</v>
      </c>
      <c r="AE1660" s="35">
        <v>0.0</v>
      </c>
      <c r="AF1660" s="35">
        <v>14.185190208672</v>
      </c>
    </row>
    <row r="1661" ht="15.75" customHeight="1">
      <c r="A1661" s="35" t="s">
        <v>70</v>
      </c>
      <c r="B1661" s="35" t="s">
        <v>6414</v>
      </c>
      <c r="C1661" s="35">
        <v>13698.0</v>
      </c>
      <c r="D1661" s="35" t="s">
        <v>70</v>
      </c>
      <c r="F1661" s="35">
        <v>0.0129631990393895</v>
      </c>
      <c r="G1661" s="35">
        <v>0.1237622854362509</v>
      </c>
      <c r="H1661" s="35">
        <v>0.1367254844756403</v>
      </c>
      <c r="I1661" s="35">
        <v>62.433895837824</v>
      </c>
      <c r="J1661" s="35">
        <v>0.0</v>
      </c>
      <c r="K1661" s="35">
        <v>0.0</v>
      </c>
      <c r="L1661" s="35">
        <v>0.0</v>
      </c>
      <c r="M1661" s="35">
        <v>0.0</v>
      </c>
      <c r="N1661" s="35">
        <v>0.0</v>
      </c>
      <c r="O1661" s="35">
        <v>0.0</v>
      </c>
      <c r="P1661" s="35">
        <v>0.0</v>
      </c>
      <c r="R1661" s="35">
        <v>0.0</v>
      </c>
      <c r="S1661" s="35">
        <v>0.0</v>
      </c>
      <c r="T1661" s="35">
        <v>0.0</v>
      </c>
      <c r="U1661" s="35">
        <v>0.0</v>
      </c>
      <c r="V1661" s="35">
        <v>62.433895837824</v>
      </c>
      <c r="W1661" s="35">
        <v>0.0</v>
      </c>
      <c r="X1661" s="35">
        <v>0.0</v>
      </c>
      <c r="Y1661" s="35">
        <v>0.0</v>
      </c>
      <c r="Z1661" s="35">
        <v>0.0</v>
      </c>
      <c r="AA1661" s="35">
        <v>6.759825395904</v>
      </c>
      <c r="AB1661" s="35">
        <v>0.0</v>
      </c>
      <c r="AC1661" s="35">
        <v>0.0</v>
      </c>
      <c r="AD1661" s="35">
        <v>0.0</v>
      </c>
      <c r="AE1661" s="35">
        <v>0.0</v>
      </c>
      <c r="AF1661" s="35">
        <v>62.433895837824</v>
      </c>
    </row>
    <row r="1662" ht="15.75" customHeight="1">
      <c r="A1662" s="35" t="s">
        <v>70</v>
      </c>
      <c r="B1662" s="35" t="s">
        <v>6415</v>
      </c>
      <c r="C1662" s="35">
        <v>13698.0</v>
      </c>
      <c r="D1662" s="35" t="s">
        <v>70</v>
      </c>
      <c r="F1662" s="35">
        <v>0.00915822672760604</v>
      </c>
      <c r="G1662" s="35">
        <v>0.06500035036366501</v>
      </c>
      <c r="H1662" s="35">
        <v>0.07415857709127106</v>
      </c>
      <c r="I1662" s="35">
        <v>35.973432046944</v>
      </c>
      <c r="J1662" s="35">
        <v>0.0</v>
      </c>
      <c r="K1662" s="35">
        <v>0.0</v>
      </c>
      <c r="L1662" s="35">
        <v>0.0</v>
      </c>
      <c r="M1662" s="35">
        <v>0.0</v>
      </c>
      <c r="N1662" s="35">
        <v>0.0</v>
      </c>
      <c r="O1662" s="35">
        <v>0.0</v>
      </c>
      <c r="P1662" s="35">
        <v>0.0</v>
      </c>
      <c r="R1662" s="35">
        <v>0.0</v>
      </c>
      <c r="S1662" s="35">
        <v>0.0</v>
      </c>
      <c r="T1662" s="35">
        <v>0.0</v>
      </c>
      <c r="U1662" s="35">
        <v>0.0</v>
      </c>
      <c r="V1662" s="35">
        <v>35.973432046944</v>
      </c>
      <c r="W1662" s="35">
        <v>0.0</v>
      </c>
      <c r="X1662" s="35">
        <v>0.0</v>
      </c>
      <c r="Y1662" s="35">
        <v>0.0</v>
      </c>
      <c r="Z1662" s="35">
        <v>0.0</v>
      </c>
      <c r="AA1662" s="35">
        <v>2.971933203456</v>
      </c>
      <c r="AB1662" s="35">
        <v>0.0</v>
      </c>
      <c r="AC1662" s="35">
        <v>0.0</v>
      </c>
      <c r="AD1662" s="35">
        <v>0.0</v>
      </c>
      <c r="AE1662" s="35">
        <v>0.0</v>
      </c>
      <c r="AF1662" s="35">
        <v>33.56695950048</v>
      </c>
    </row>
    <row r="1663" ht="15.75" customHeight="1">
      <c r="A1663" s="35" t="s">
        <v>70</v>
      </c>
      <c r="B1663" s="35" t="s">
        <v>6416</v>
      </c>
      <c r="C1663" s="35">
        <v>13698.0</v>
      </c>
      <c r="D1663" s="35" t="s">
        <v>70</v>
      </c>
      <c r="F1663" s="35">
        <v>2.018811415528772E-4</v>
      </c>
      <c r="G1663" s="35">
        <v>0.07174275070901198</v>
      </c>
      <c r="H1663" s="35">
        <v>0.07194463185056486</v>
      </c>
      <c r="I1663" s="35">
        <v>28.25314908192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0.0</v>
      </c>
      <c r="R1663" s="35">
        <v>0.0</v>
      </c>
      <c r="S1663" s="35">
        <v>0.0</v>
      </c>
      <c r="T1663" s="35">
        <v>0.0</v>
      </c>
      <c r="U1663" s="35">
        <v>0.0</v>
      </c>
      <c r="V1663" s="35">
        <v>28.25314908192</v>
      </c>
      <c r="W1663" s="35">
        <v>0.0</v>
      </c>
      <c r="X1663" s="35">
        <v>0.0</v>
      </c>
      <c r="Y1663" s="35">
        <v>0.0</v>
      </c>
      <c r="Z1663" s="35">
        <v>0.0</v>
      </c>
      <c r="AA1663" s="35">
        <v>0.1211112</v>
      </c>
      <c r="AB1663" s="35">
        <v>0.0</v>
      </c>
      <c r="AC1663" s="35">
        <v>0.0</v>
      </c>
      <c r="AD1663" s="35">
        <v>0.0</v>
      </c>
      <c r="AE1663" s="35">
        <v>0.0</v>
      </c>
      <c r="AF1663" s="35">
        <v>28.25314908192</v>
      </c>
    </row>
    <row r="1664" ht="15.75" customHeight="1">
      <c r="A1664" s="35" t="s">
        <v>70</v>
      </c>
      <c r="B1664" s="35" t="s">
        <v>6417</v>
      </c>
      <c r="C1664" s="35">
        <v>13698.0</v>
      </c>
      <c r="D1664" s="35" t="s">
        <v>70</v>
      </c>
      <c r="F1664" s="35">
        <v>0.0504644622388474</v>
      </c>
      <c r="G1664" s="35">
        <v>0.02633917861679029</v>
      </c>
      <c r="H1664" s="35">
        <v>0.07680364085563769</v>
      </c>
      <c r="I1664" s="35">
        <v>18.509331574944</v>
      </c>
      <c r="J1664" s="35">
        <v>0.0</v>
      </c>
      <c r="K1664" s="35">
        <v>0.0</v>
      </c>
      <c r="L1664" s="35">
        <v>0.0</v>
      </c>
      <c r="M1664" s="35">
        <v>0.0</v>
      </c>
      <c r="N1664" s="35">
        <v>0.0</v>
      </c>
      <c r="O1664" s="35">
        <v>0.0</v>
      </c>
      <c r="P1664" s="35">
        <v>0.0</v>
      </c>
      <c r="R1664" s="35">
        <v>0.0</v>
      </c>
      <c r="S1664" s="35">
        <v>0.0</v>
      </c>
      <c r="T1664" s="35">
        <v>0.0</v>
      </c>
      <c r="U1664" s="35">
        <v>0.0</v>
      </c>
      <c r="V1664" s="35">
        <v>18.509331574944</v>
      </c>
      <c r="W1664" s="35">
        <v>0.0</v>
      </c>
      <c r="X1664" s="35">
        <v>0.0</v>
      </c>
      <c r="Y1664" s="35">
        <v>0.0</v>
      </c>
      <c r="Z1664" s="35">
        <v>0.0</v>
      </c>
      <c r="AA1664" s="35">
        <v>11.375248887072</v>
      </c>
      <c r="AB1664" s="35">
        <v>0.0</v>
      </c>
      <c r="AC1664" s="35">
        <v>0.0</v>
      </c>
      <c r="AD1664" s="35">
        <v>0.0</v>
      </c>
      <c r="AE1664" s="35">
        <v>0.0</v>
      </c>
      <c r="AF1664" s="35">
        <v>9.579358186272</v>
      </c>
    </row>
    <row r="1665" ht="15.75" customHeight="1">
      <c r="A1665" s="35" t="s">
        <v>70</v>
      </c>
      <c r="B1665" s="35" t="s">
        <v>6418</v>
      </c>
      <c r="C1665" s="35">
        <v>13698.0</v>
      </c>
      <c r="D1665" s="35" t="s">
        <v>70</v>
      </c>
      <c r="F1665" s="35">
        <v>0.02622611082152839</v>
      </c>
      <c r="G1665" s="35">
        <v>0.04168644320000025</v>
      </c>
      <c r="H1665" s="35">
        <v>0.06791255402152864</v>
      </c>
      <c r="I1665" s="35">
        <v>25.573777475904</v>
      </c>
      <c r="J1665" s="35">
        <v>0.0</v>
      </c>
      <c r="K1665" s="35">
        <v>0.0</v>
      </c>
      <c r="L1665" s="35">
        <v>0.0</v>
      </c>
      <c r="M1665" s="35">
        <v>0.0</v>
      </c>
      <c r="N1665" s="35">
        <v>0.0</v>
      </c>
      <c r="O1665" s="35">
        <v>0.0</v>
      </c>
      <c r="P1665" s="35">
        <v>0.0</v>
      </c>
      <c r="R1665" s="35">
        <v>0.0</v>
      </c>
      <c r="S1665" s="35">
        <v>0.0</v>
      </c>
      <c r="T1665" s="35">
        <v>0.0</v>
      </c>
      <c r="U1665" s="35">
        <v>0.0</v>
      </c>
      <c r="V1665" s="35">
        <v>25.573777475904</v>
      </c>
      <c r="W1665" s="35">
        <v>0.0</v>
      </c>
      <c r="X1665" s="35">
        <v>0.0</v>
      </c>
      <c r="Y1665" s="35">
        <v>0.0</v>
      </c>
      <c r="Z1665" s="35">
        <v>0.0</v>
      </c>
      <c r="AA1665" s="35">
        <v>6.619620073248001</v>
      </c>
      <c r="AB1665" s="35">
        <v>0.0</v>
      </c>
      <c r="AC1665" s="35">
        <v>0.0</v>
      </c>
      <c r="AD1665" s="35">
        <v>0.0</v>
      </c>
      <c r="AE1665" s="35">
        <v>0.0</v>
      </c>
      <c r="AF1665" s="35">
        <v>21.603625307712</v>
      </c>
    </row>
    <row r="1666" ht="15.75" customHeight="1">
      <c r="A1666" s="35" t="s">
        <v>70</v>
      </c>
      <c r="B1666" s="35" t="s">
        <v>6419</v>
      </c>
      <c r="C1666" s="35">
        <v>13698.0</v>
      </c>
      <c r="D1666" s="35" t="s">
        <v>70</v>
      </c>
      <c r="F1666" s="35">
        <v>0.004814896629769252</v>
      </c>
      <c r="G1666" s="35">
        <v>0.05688994328743803</v>
      </c>
      <c r="H1666" s="35">
        <v>0.06170483991720729</v>
      </c>
      <c r="I1666" s="35">
        <v>29.712891071808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0.0</v>
      </c>
      <c r="O1666" s="35">
        <v>0.0</v>
      </c>
      <c r="P1666" s="35">
        <v>0.0</v>
      </c>
      <c r="R1666" s="35">
        <v>0.0</v>
      </c>
      <c r="S1666" s="35">
        <v>0.0</v>
      </c>
      <c r="T1666" s="35">
        <v>0.0</v>
      </c>
      <c r="U1666" s="35">
        <v>0.0</v>
      </c>
      <c r="V1666" s="35">
        <v>29.712891071808</v>
      </c>
      <c r="W1666" s="35">
        <v>0.0</v>
      </c>
      <c r="X1666" s="35">
        <v>0.0</v>
      </c>
      <c r="Y1666" s="35">
        <v>0.0</v>
      </c>
      <c r="Z1666" s="35">
        <v>0.0</v>
      </c>
      <c r="AA1666" s="35">
        <v>2.749441163616</v>
      </c>
      <c r="AB1666" s="35">
        <v>0.0</v>
      </c>
      <c r="AC1666" s="35">
        <v>0.0</v>
      </c>
      <c r="AD1666" s="35">
        <v>0.0</v>
      </c>
      <c r="AE1666" s="35">
        <v>0.0</v>
      </c>
      <c r="AF1666" s="35">
        <v>26.963449908192</v>
      </c>
    </row>
    <row r="1667" ht="15.75" customHeight="1">
      <c r="A1667" s="35" t="s">
        <v>70</v>
      </c>
      <c r="B1667" s="35" t="s">
        <v>6420</v>
      </c>
      <c r="C1667" s="35">
        <v>13698.0</v>
      </c>
      <c r="D1667" s="35" t="s">
        <v>70</v>
      </c>
      <c r="F1667" s="35">
        <v>0.01634444078004382</v>
      </c>
      <c r="G1667" s="35">
        <v>0.05752220541354755</v>
      </c>
      <c r="H1667" s="35">
        <v>0.07386664619359137</v>
      </c>
      <c r="I1667" s="35">
        <v>20.88867305952</v>
      </c>
      <c r="J1667" s="35">
        <v>0.0</v>
      </c>
      <c r="K1667" s="35">
        <v>0.0</v>
      </c>
      <c r="L1667" s="35">
        <v>0.0</v>
      </c>
      <c r="M1667" s="35">
        <v>0.0</v>
      </c>
      <c r="N1667" s="35">
        <v>0.0</v>
      </c>
      <c r="O1667" s="35">
        <v>0.0</v>
      </c>
      <c r="P1667" s="35">
        <v>0.0</v>
      </c>
      <c r="R1667" s="35">
        <v>0.0</v>
      </c>
      <c r="S1667" s="35">
        <v>0.0</v>
      </c>
      <c r="T1667" s="35">
        <v>0.0</v>
      </c>
      <c r="U1667" s="35">
        <v>0.0</v>
      </c>
      <c r="V1667" s="35">
        <v>20.88867305952</v>
      </c>
      <c r="W1667" s="35">
        <v>0.0</v>
      </c>
      <c r="X1667" s="35">
        <v>0.0</v>
      </c>
      <c r="Y1667" s="35">
        <v>0.0</v>
      </c>
      <c r="Z1667" s="35">
        <v>0.0</v>
      </c>
      <c r="AA1667" s="35">
        <v>7.177064783616</v>
      </c>
      <c r="AB1667" s="35">
        <v>0.0</v>
      </c>
      <c r="AC1667" s="35">
        <v>0.0</v>
      </c>
      <c r="AD1667" s="35">
        <v>0.0</v>
      </c>
      <c r="AE1667" s="35">
        <v>0.0</v>
      </c>
      <c r="AF1667" s="35">
        <v>19.726599791808</v>
      </c>
    </row>
    <row r="1668" ht="15.75" customHeight="1">
      <c r="A1668" s="35" t="s">
        <v>70</v>
      </c>
      <c r="B1668" s="35" t="s">
        <v>6421</v>
      </c>
      <c r="C1668" s="35">
        <v>13698.0</v>
      </c>
      <c r="D1668" s="35" t="s">
        <v>70</v>
      </c>
      <c r="F1668" s="35">
        <v>0.009731109777862991</v>
      </c>
      <c r="G1668" s="35">
        <v>0.04627719523592616</v>
      </c>
      <c r="H1668" s="35">
        <v>0.05600830501378915</v>
      </c>
      <c r="I1668" s="35">
        <v>22.524176467296</v>
      </c>
      <c r="J1668" s="35">
        <v>0.0</v>
      </c>
      <c r="K1668" s="35">
        <v>0.0</v>
      </c>
      <c r="L1668" s="35">
        <v>0.0</v>
      </c>
      <c r="M1668" s="35">
        <v>0.0</v>
      </c>
      <c r="N1668" s="35">
        <v>0.0</v>
      </c>
      <c r="O1668" s="35">
        <v>0.0</v>
      </c>
      <c r="P1668" s="35">
        <v>0.0</v>
      </c>
      <c r="R1668" s="35">
        <v>0.0</v>
      </c>
      <c r="S1668" s="35">
        <v>0.0</v>
      </c>
      <c r="T1668" s="35">
        <v>0.0</v>
      </c>
      <c r="U1668" s="35">
        <v>0.0</v>
      </c>
      <c r="V1668" s="35">
        <v>22.524176467296</v>
      </c>
      <c r="W1668" s="35">
        <v>0.0</v>
      </c>
      <c r="X1668" s="35">
        <v>0.0</v>
      </c>
      <c r="Y1668" s="35">
        <v>0.0</v>
      </c>
      <c r="Z1668" s="35">
        <v>0.0</v>
      </c>
      <c r="AA1668" s="35">
        <v>3.387220278624</v>
      </c>
      <c r="AB1668" s="35">
        <v>0.0</v>
      </c>
      <c r="AC1668" s="35">
        <v>0.0</v>
      </c>
      <c r="AD1668" s="35">
        <v>0.0</v>
      </c>
      <c r="AE1668" s="35">
        <v>0.0</v>
      </c>
      <c r="AF1668" s="35">
        <v>19.136956188672</v>
      </c>
    </row>
    <row r="1669" ht="15.75" customHeight="1">
      <c r="A1669" s="35" t="s">
        <v>70</v>
      </c>
      <c r="B1669" s="35" t="s">
        <v>6422</v>
      </c>
      <c r="C1669" s="35">
        <v>13698.0</v>
      </c>
      <c r="D1669" s="35" t="s">
        <v>70</v>
      </c>
      <c r="F1669" s="35">
        <v>0.04308172541897831</v>
      </c>
      <c r="G1669" s="35">
        <v>0.01188683698359292</v>
      </c>
      <c r="H1669" s="35">
        <v>0.05496856240257124</v>
      </c>
      <c r="I1669" s="35">
        <v>22.551641257824</v>
      </c>
      <c r="J1669" s="35">
        <v>0.0</v>
      </c>
      <c r="K1669" s="35">
        <v>0.0</v>
      </c>
      <c r="L1669" s="35">
        <v>0.0</v>
      </c>
      <c r="M1669" s="35">
        <v>0.0</v>
      </c>
      <c r="N1669" s="35">
        <v>0.0</v>
      </c>
      <c r="O1669" s="35">
        <v>0.0</v>
      </c>
      <c r="P1669" s="35">
        <v>0.0</v>
      </c>
      <c r="R1669" s="35">
        <v>0.0</v>
      </c>
      <c r="S1669" s="35">
        <v>0.0</v>
      </c>
      <c r="T1669" s="35">
        <v>0.0</v>
      </c>
      <c r="U1669" s="35">
        <v>0.0</v>
      </c>
      <c r="V1669" s="35">
        <v>22.551641257824</v>
      </c>
      <c r="W1669" s="35">
        <v>0.0</v>
      </c>
      <c r="X1669" s="35">
        <v>0.0</v>
      </c>
      <c r="Y1669" s="35">
        <v>0.0</v>
      </c>
      <c r="Z1669" s="35">
        <v>0.0</v>
      </c>
      <c r="AA1669" s="35">
        <v>17.840120066496</v>
      </c>
      <c r="AB1669" s="35">
        <v>0.0</v>
      </c>
      <c r="AC1669" s="35">
        <v>0.0</v>
      </c>
      <c r="AD1669" s="35">
        <v>0.0</v>
      </c>
      <c r="AE1669" s="35">
        <v>0.0</v>
      </c>
      <c r="AF1669" s="35">
        <v>4.711521191328</v>
      </c>
    </row>
    <row r="1670" ht="15.75" customHeight="1">
      <c r="A1670" s="35" t="s">
        <v>70</v>
      </c>
      <c r="B1670" s="35" t="s">
        <v>6423</v>
      </c>
      <c r="C1670" s="35">
        <v>13698.0</v>
      </c>
      <c r="D1670" s="35" t="s">
        <v>70</v>
      </c>
      <c r="F1670" s="35">
        <v>4.598403779815537E-4</v>
      </c>
      <c r="G1670" s="35">
        <v>0.05230875593137413</v>
      </c>
      <c r="H1670" s="35">
        <v>0.05276859630935568</v>
      </c>
      <c r="I1670" s="35">
        <v>19.942700928192</v>
      </c>
      <c r="J1670" s="35">
        <v>0.0</v>
      </c>
      <c r="K1670" s="35">
        <v>0.0</v>
      </c>
      <c r="L1670" s="35">
        <v>0.0</v>
      </c>
      <c r="M1670" s="35">
        <v>0.0</v>
      </c>
      <c r="N1670" s="35">
        <v>0.0</v>
      </c>
      <c r="O1670" s="35">
        <v>0.0</v>
      </c>
      <c r="P1670" s="35">
        <v>0.0</v>
      </c>
      <c r="R1670" s="35">
        <v>0.0</v>
      </c>
      <c r="S1670" s="35">
        <v>0.0</v>
      </c>
      <c r="T1670" s="35">
        <v>0.0</v>
      </c>
      <c r="U1670" s="35">
        <v>0.0</v>
      </c>
      <c r="V1670" s="35">
        <v>19.942700928192</v>
      </c>
      <c r="W1670" s="35">
        <v>0.0</v>
      </c>
      <c r="X1670" s="35">
        <v>0.0</v>
      </c>
      <c r="Y1670" s="35">
        <v>0.0</v>
      </c>
      <c r="Z1670" s="35">
        <v>0.0</v>
      </c>
      <c r="AA1670" s="35">
        <v>0.2758644</v>
      </c>
      <c r="AB1670" s="35">
        <v>0.0</v>
      </c>
      <c r="AC1670" s="35">
        <v>0.0</v>
      </c>
      <c r="AD1670" s="35">
        <v>0.0</v>
      </c>
      <c r="AE1670" s="35">
        <v>0.0</v>
      </c>
      <c r="AF1670" s="35">
        <v>19.666836528192</v>
      </c>
    </row>
    <row r="1671" ht="15.75" customHeight="1">
      <c r="A1671" s="35" t="s">
        <v>70</v>
      </c>
      <c r="B1671" s="35" t="s">
        <v>6424</v>
      </c>
      <c r="C1671" s="35">
        <v>13698.0</v>
      </c>
      <c r="D1671" s="35" t="s">
        <v>70</v>
      </c>
      <c r="F1671" s="35">
        <v>0.0</v>
      </c>
      <c r="G1671" s="35">
        <v>0.06146347889961233</v>
      </c>
      <c r="H1671" s="35">
        <v>0.06146347889961233</v>
      </c>
      <c r="I1671" s="35">
        <v>20.009393905536</v>
      </c>
      <c r="J1671" s="35">
        <v>0.0</v>
      </c>
      <c r="K1671" s="35">
        <v>0.0</v>
      </c>
      <c r="L1671" s="35">
        <v>0.0</v>
      </c>
      <c r="M1671" s="35">
        <v>0.0</v>
      </c>
      <c r="N1671" s="35">
        <v>0.0</v>
      </c>
      <c r="O1671" s="35">
        <v>0.0</v>
      </c>
      <c r="P1671" s="35">
        <v>0.0</v>
      </c>
      <c r="R1671" s="35">
        <v>0.0</v>
      </c>
      <c r="S1671" s="35">
        <v>0.0</v>
      </c>
      <c r="T1671" s="35">
        <v>0.0</v>
      </c>
      <c r="U1671" s="35">
        <v>0.0</v>
      </c>
      <c r="V1671" s="35">
        <v>20.009393905536</v>
      </c>
      <c r="W1671" s="35">
        <v>0.0</v>
      </c>
      <c r="X1671" s="35">
        <v>0.0</v>
      </c>
      <c r="Y1671" s="35">
        <v>0.0</v>
      </c>
      <c r="Z1671" s="35">
        <v>0.0</v>
      </c>
      <c r="AA1671" s="35">
        <v>0.0</v>
      </c>
      <c r="AB1671" s="35">
        <v>0.0</v>
      </c>
      <c r="AC1671" s="35">
        <v>0.0</v>
      </c>
      <c r="AD1671" s="35">
        <v>0.0</v>
      </c>
      <c r="AE1671" s="35">
        <v>0.0</v>
      </c>
      <c r="AF1671" s="35">
        <v>20.009393905536</v>
      </c>
    </row>
    <row r="1672" ht="15.75" customHeight="1">
      <c r="A1672" s="35" t="s">
        <v>70</v>
      </c>
      <c r="B1672" s="35" t="s">
        <v>6425</v>
      </c>
      <c r="C1672" s="35">
        <v>13698.0</v>
      </c>
      <c r="D1672" s="35" t="s">
        <v>70</v>
      </c>
      <c r="F1672" s="35">
        <v>0.01250474042566568</v>
      </c>
      <c r="G1672" s="35">
        <v>0.05107101278276874</v>
      </c>
      <c r="H1672" s="35">
        <v>0.06357575320843444</v>
      </c>
      <c r="I1672" s="35">
        <v>19.563943144032</v>
      </c>
      <c r="J1672" s="35">
        <v>0.0</v>
      </c>
      <c r="K1672" s="35">
        <v>0.0</v>
      </c>
      <c r="L1672" s="35">
        <v>0.0</v>
      </c>
      <c r="M1672" s="35">
        <v>0.0</v>
      </c>
      <c r="N1672" s="35">
        <v>0.0</v>
      </c>
      <c r="O1672" s="35">
        <v>0.0</v>
      </c>
      <c r="P1672" s="35">
        <v>0.0</v>
      </c>
      <c r="R1672" s="35">
        <v>0.0</v>
      </c>
      <c r="S1672" s="35">
        <v>0.0</v>
      </c>
      <c r="T1672" s="35">
        <v>0.0</v>
      </c>
      <c r="U1672" s="35">
        <v>0.0</v>
      </c>
      <c r="V1672" s="35">
        <v>19.563943144032</v>
      </c>
      <c r="W1672" s="35">
        <v>0.0</v>
      </c>
      <c r="X1672" s="35">
        <v>0.0</v>
      </c>
      <c r="Y1672" s="35">
        <v>0.0</v>
      </c>
      <c r="Z1672" s="35">
        <v>0.0</v>
      </c>
      <c r="AA1672" s="35">
        <v>7.501761219456</v>
      </c>
      <c r="AB1672" s="35">
        <v>0.0</v>
      </c>
      <c r="AC1672" s="35">
        <v>0.0</v>
      </c>
      <c r="AD1672" s="35">
        <v>0.0</v>
      </c>
      <c r="AE1672" s="35">
        <v>0.0</v>
      </c>
      <c r="AF1672" s="35">
        <v>12.062181924576</v>
      </c>
    </row>
    <row r="1673" ht="15.75" customHeight="1">
      <c r="A1673" s="35" t="s">
        <v>70</v>
      </c>
      <c r="B1673" s="35" t="s">
        <v>6426</v>
      </c>
      <c r="C1673" s="35">
        <v>13698.0</v>
      </c>
      <c r="D1673" s="35" t="s">
        <v>70</v>
      </c>
      <c r="F1673" s="35">
        <v>0.0</v>
      </c>
      <c r="G1673" s="35">
        <v>0.04959569770128297</v>
      </c>
      <c r="H1673" s="35">
        <v>0.04959569770128297</v>
      </c>
      <c r="I1673" s="35">
        <v>16.258763592288</v>
      </c>
      <c r="J1673" s="35">
        <v>0.0</v>
      </c>
      <c r="K1673" s="35">
        <v>0.0</v>
      </c>
      <c r="L1673" s="35">
        <v>0.0</v>
      </c>
      <c r="M1673" s="35">
        <v>0.0</v>
      </c>
      <c r="N1673" s="35">
        <v>0.0</v>
      </c>
      <c r="O1673" s="35">
        <v>0.0</v>
      </c>
      <c r="P1673" s="35">
        <v>0.0</v>
      </c>
      <c r="R1673" s="35">
        <v>0.0</v>
      </c>
      <c r="S1673" s="35">
        <v>0.0</v>
      </c>
      <c r="T1673" s="35">
        <v>0.0</v>
      </c>
      <c r="U1673" s="35">
        <v>0.0</v>
      </c>
      <c r="V1673" s="35">
        <v>16.258763592288</v>
      </c>
      <c r="W1673" s="35">
        <v>0.0</v>
      </c>
      <c r="X1673" s="35">
        <v>0.0</v>
      </c>
      <c r="Y1673" s="35">
        <v>0.0</v>
      </c>
      <c r="Z1673" s="35">
        <v>0.0</v>
      </c>
      <c r="AA1673" s="35">
        <v>0.0</v>
      </c>
      <c r="AB1673" s="35">
        <v>0.0</v>
      </c>
      <c r="AC1673" s="35">
        <v>0.0</v>
      </c>
      <c r="AD1673" s="35">
        <v>0.0</v>
      </c>
      <c r="AE1673" s="35">
        <v>0.0</v>
      </c>
      <c r="AF1673" s="35">
        <v>16.258763592288</v>
      </c>
    </row>
    <row r="1674" ht="15.75" customHeight="1">
      <c r="A1674" s="35" t="s">
        <v>70</v>
      </c>
      <c r="B1674" s="35" t="s">
        <v>6427</v>
      </c>
      <c r="C1674" s="35">
        <v>13698.0</v>
      </c>
      <c r="D1674" s="35" t="s">
        <v>70</v>
      </c>
      <c r="F1674" s="35">
        <v>0.0117926365511958</v>
      </c>
      <c r="G1674" s="35">
        <v>0.05483982773347532</v>
      </c>
      <c r="H1674" s="35">
        <v>0.06663246428467112</v>
      </c>
      <c r="I1674" s="35">
        <v>20.581565737824</v>
      </c>
      <c r="J1674" s="35">
        <v>0.0</v>
      </c>
      <c r="K1674" s="35">
        <v>0.0</v>
      </c>
      <c r="L1674" s="35">
        <v>0.0</v>
      </c>
      <c r="M1674" s="35">
        <v>0.0</v>
      </c>
      <c r="N1674" s="35">
        <v>0.0</v>
      </c>
      <c r="O1674" s="35">
        <v>0.0</v>
      </c>
      <c r="P1674" s="35">
        <v>0.0</v>
      </c>
      <c r="R1674" s="35">
        <v>0.0</v>
      </c>
      <c r="S1674" s="35">
        <v>0.0</v>
      </c>
      <c r="T1674" s="35">
        <v>0.0</v>
      </c>
      <c r="U1674" s="35">
        <v>0.0</v>
      </c>
      <c r="V1674" s="35">
        <v>20.581565737824</v>
      </c>
      <c r="W1674" s="35">
        <v>0.0</v>
      </c>
      <c r="X1674" s="35">
        <v>0.0</v>
      </c>
      <c r="Y1674" s="35">
        <v>0.0</v>
      </c>
      <c r="Z1674" s="35">
        <v>0.0</v>
      </c>
      <c r="AA1674" s="35">
        <v>6.634325126016</v>
      </c>
      <c r="AB1674" s="35">
        <v>0.0</v>
      </c>
      <c r="AC1674" s="35">
        <v>0.0</v>
      </c>
      <c r="AD1674" s="35">
        <v>0.0</v>
      </c>
      <c r="AE1674" s="35">
        <v>0.0</v>
      </c>
      <c r="AF1674" s="35">
        <v>13.947240611808</v>
      </c>
    </row>
    <row r="1675" ht="15.75" customHeight="1">
      <c r="A1675" s="35" t="s">
        <v>70</v>
      </c>
      <c r="B1675" s="35" t="s">
        <v>6428</v>
      </c>
      <c r="C1675" s="35">
        <v>13698.0</v>
      </c>
      <c r="D1675" s="35" t="s">
        <v>70</v>
      </c>
      <c r="F1675" s="35">
        <v>0.02829182505836177</v>
      </c>
      <c r="G1675" s="35">
        <v>0.02532569042371895</v>
      </c>
      <c r="H1675" s="35">
        <v>0.05361751548208072</v>
      </c>
      <c r="I1675" s="35">
        <v>20.163194364096</v>
      </c>
      <c r="J1675" s="35">
        <v>0.0</v>
      </c>
      <c r="K1675" s="35">
        <v>0.0</v>
      </c>
      <c r="L1675" s="35">
        <v>0.0</v>
      </c>
      <c r="M1675" s="35">
        <v>0.0</v>
      </c>
      <c r="N1675" s="35">
        <v>0.0</v>
      </c>
      <c r="O1675" s="35">
        <v>0.0</v>
      </c>
      <c r="P1675" s="35">
        <v>0.0</v>
      </c>
      <c r="R1675" s="35">
        <v>0.0</v>
      </c>
      <c r="S1675" s="35">
        <v>0.0</v>
      </c>
      <c r="T1675" s="35">
        <v>0.0</v>
      </c>
      <c r="U1675" s="35">
        <v>0.0</v>
      </c>
      <c r="V1675" s="35">
        <v>20.163194364096</v>
      </c>
      <c r="W1675" s="35">
        <v>0.0</v>
      </c>
      <c r="X1675" s="35">
        <v>0.0</v>
      </c>
      <c r="Y1675" s="35">
        <v>0.0</v>
      </c>
      <c r="Z1675" s="35">
        <v>0.0</v>
      </c>
      <c r="AA1675" s="35">
        <v>10.988407872288</v>
      </c>
      <c r="AB1675" s="35">
        <v>0.0</v>
      </c>
      <c r="AC1675" s="35">
        <v>0.0</v>
      </c>
      <c r="AD1675" s="35">
        <v>0.0</v>
      </c>
      <c r="AE1675" s="35">
        <v>0.0</v>
      </c>
      <c r="AF1675" s="35">
        <v>9.174786491808</v>
      </c>
    </row>
    <row r="1676" ht="15.75" customHeight="1">
      <c r="A1676" s="35" t="s">
        <v>70</v>
      </c>
      <c r="B1676" s="35" t="s">
        <v>6429</v>
      </c>
      <c r="C1676" s="35">
        <v>13698.0</v>
      </c>
      <c r="D1676" s="35" t="s">
        <v>70</v>
      </c>
      <c r="F1676" s="35">
        <v>0.04073250366294038</v>
      </c>
      <c r="G1676" s="35">
        <v>0.02956578658101126</v>
      </c>
      <c r="H1676" s="35">
        <v>0.07029829024395162</v>
      </c>
      <c r="I1676" s="35">
        <v>19.412724237984</v>
      </c>
      <c r="J1676" s="35">
        <v>0.0</v>
      </c>
      <c r="K1676" s="35">
        <v>0.0</v>
      </c>
      <c r="L1676" s="35">
        <v>0.0</v>
      </c>
      <c r="M1676" s="35">
        <v>0.0</v>
      </c>
      <c r="N1676" s="35">
        <v>0.0</v>
      </c>
      <c r="O1676" s="35">
        <v>0.0</v>
      </c>
      <c r="P1676" s="35">
        <v>0.0</v>
      </c>
      <c r="R1676" s="35">
        <v>0.0</v>
      </c>
      <c r="S1676" s="35">
        <v>0.0</v>
      </c>
      <c r="T1676" s="35">
        <v>0.0</v>
      </c>
      <c r="U1676" s="35">
        <v>0.0</v>
      </c>
      <c r="V1676" s="35">
        <v>19.412724237984</v>
      </c>
      <c r="W1676" s="35">
        <v>0.0</v>
      </c>
      <c r="X1676" s="35">
        <v>0.0</v>
      </c>
      <c r="Y1676" s="35">
        <v>0.0</v>
      </c>
      <c r="Z1676" s="35">
        <v>0.0</v>
      </c>
      <c r="AA1676" s="35">
        <v>10.625317571232</v>
      </c>
      <c r="AB1676" s="35">
        <v>0.0</v>
      </c>
      <c r="AC1676" s="35">
        <v>0.0</v>
      </c>
      <c r="AD1676" s="35">
        <v>0.0</v>
      </c>
      <c r="AE1676" s="35">
        <v>0.0</v>
      </c>
      <c r="AF1676" s="35">
        <v>8.787406666752</v>
      </c>
    </row>
    <row r="1677" ht="15.75" customHeight="1">
      <c r="A1677" s="35" t="s">
        <v>70</v>
      </c>
      <c r="B1677" s="35" t="s">
        <v>6430</v>
      </c>
      <c r="C1677" s="35">
        <v>13698.0</v>
      </c>
      <c r="D1677" s="35" t="s">
        <v>70</v>
      </c>
      <c r="F1677" s="35">
        <v>0.01682790753233369</v>
      </c>
      <c r="G1677" s="35">
        <v>0.04663726864550085</v>
      </c>
      <c r="H1677" s="35">
        <v>0.06346517617783454</v>
      </c>
      <c r="I1677" s="35">
        <v>31.214507393664</v>
      </c>
      <c r="J1677" s="35">
        <v>0.0</v>
      </c>
      <c r="K1677" s="35">
        <v>0.0</v>
      </c>
      <c r="L1677" s="35">
        <v>0.0</v>
      </c>
      <c r="M1677" s="35">
        <v>0.0</v>
      </c>
      <c r="N1677" s="35">
        <v>0.0</v>
      </c>
      <c r="O1677" s="35">
        <v>0.0</v>
      </c>
      <c r="P1677" s="35">
        <v>0.0</v>
      </c>
      <c r="R1677" s="35">
        <v>0.0</v>
      </c>
      <c r="S1677" s="35">
        <v>0.0</v>
      </c>
      <c r="T1677" s="35">
        <v>0.0</v>
      </c>
      <c r="U1677" s="35">
        <v>0.0</v>
      </c>
      <c r="V1677" s="35">
        <v>31.214507393664</v>
      </c>
      <c r="W1677" s="35">
        <v>0.0</v>
      </c>
      <c r="X1677" s="35">
        <v>0.0</v>
      </c>
      <c r="Y1677" s="35">
        <v>0.0</v>
      </c>
      <c r="Z1677" s="35">
        <v>0.0</v>
      </c>
      <c r="AA1677" s="35">
        <v>8.026979046912</v>
      </c>
      <c r="AB1677" s="35">
        <v>0.0</v>
      </c>
      <c r="AC1677" s="35">
        <v>0.0</v>
      </c>
      <c r="AD1677" s="35">
        <v>0.0</v>
      </c>
      <c r="AE1677" s="35">
        <v>0.0</v>
      </c>
      <c r="AF1677" s="35">
        <v>23.187528346752</v>
      </c>
    </row>
    <row r="1678" ht="15.75" customHeight="1">
      <c r="A1678" s="35" t="s">
        <v>70</v>
      </c>
      <c r="B1678" s="35" t="s">
        <v>6431</v>
      </c>
      <c r="C1678" s="35">
        <v>13698.0</v>
      </c>
      <c r="D1678" s="35" t="s">
        <v>70</v>
      </c>
      <c r="F1678" s="35">
        <v>0.0170760957215112</v>
      </c>
      <c r="G1678" s="35">
        <v>0.0713384590486906</v>
      </c>
      <c r="H1678" s="35">
        <v>0.08841455477020181</v>
      </c>
      <c r="I1678" s="35">
        <v>36.308345423616</v>
      </c>
      <c r="J1678" s="35">
        <v>0.0</v>
      </c>
      <c r="K1678" s="35">
        <v>0.0</v>
      </c>
      <c r="L1678" s="35">
        <v>0.0</v>
      </c>
      <c r="M1678" s="35">
        <v>0.0</v>
      </c>
      <c r="N1678" s="35">
        <v>0.0</v>
      </c>
      <c r="O1678" s="35">
        <v>0.0</v>
      </c>
      <c r="P1678" s="35">
        <v>0.0</v>
      </c>
      <c r="R1678" s="35">
        <v>0.0</v>
      </c>
      <c r="S1678" s="35">
        <v>0.0</v>
      </c>
      <c r="T1678" s="35">
        <v>0.0</v>
      </c>
      <c r="U1678" s="35">
        <v>0.0</v>
      </c>
      <c r="V1678" s="35">
        <v>36.308345423616</v>
      </c>
      <c r="W1678" s="35">
        <v>0.0</v>
      </c>
      <c r="X1678" s="35">
        <v>0.0</v>
      </c>
      <c r="Y1678" s="35">
        <v>0.0</v>
      </c>
      <c r="Z1678" s="35">
        <v>0.0</v>
      </c>
      <c r="AA1678" s="35">
        <v>7.25523372</v>
      </c>
      <c r="AB1678" s="35">
        <v>0.0</v>
      </c>
      <c r="AC1678" s="35">
        <v>0.0</v>
      </c>
      <c r="AD1678" s="35">
        <v>0.0</v>
      </c>
      <c r="AE1678" s="35">
        <v>0.0</v>
      </c>
      <c r="AF1678" s="35">
        <v>29.053111703616</v>
      </c>
    </row>
    <row r="1679" ht="15.75" customHeight="1">
      <c r="A1679" s="35" t="s">
        <v>70</v>
      </c>
      <c r="B1679" s="35" t="s">
        <v>6432</v>
      </c>
      <c r="C1679" s="35">
        <v>13698.0</v>
      </c>
      <c r="D1679" s="35" t="s">
        <v>70</v>
      </c>
      <c r="F1679" s="35">
        <v>0.0</v>
      </c>
      <c r="G1679" s="35">
        <v>0.04725433764552185</v>
      </c>
      <c r="H1679" s="35">
        <v>0.04725433764552185</v>
      </c>
      <c r="I1679" s="35">
        <v>11.079398447712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0.0</v>
      </c>
      <c r="R1679" s="35">
        <v>0.0</v>
      </c>
      <c r="S1679" s="35">
        <v>0.0</v>
      </c>
      <c r="T1679" s="35">
        <v>0.0</v>
      </c>
      <c r="U1679" s="35">
        <v>0.0</v>
      </c>
      <c r="V1679" s="35">
        <v>11.079398447712</v>
      </c>
      <c r="W1679" s="35">
        <v>0.0</v>
      </c>
      <c r="X1679" s="35">
        <v>0.0</v>
      </c>
      <c r="Y1679" s="35">
        <v>0.0</v>
      </c>
      <c r="Z1679" s="35">
        <v>0.0</v>
      </c>
      <c r="AA1679" s="35">
        <v>0.0</v>
      </c>
      <c r="AB1679" s="35">
        <v>0.0</v>
      </c>
      <c r="AC1679" s="35">
        <v>0.0</v>
      </c>
      <c r="AD1679" s="35">
        <v>0.0</v>
      </c>
      <c r="AE1679" s="35">
        <v>0.0</v>
      </c>
      <c r="AF1679" s="35">
        <v>11.079398447712</v>
      </c>
    </row>
    <row r="1680" ht="15.75" customHeight="1">
      <c r="A1680" s="35" t="s">
        <v>70</v>
      </c>
      <c r="B1680" s="35" t="s">
        <v>6433</v>
      </c>
      <c r="C1680" s="35">
        <v>13698.0</v>
      </c>
      <c r="D1680" s="35" t="s">
        <v>70</v>
      </c>
      <c r="F1680" s="35">
        <v>0.002040550874100704</v>
      </c>
      <c r="G1680" s="35">
        <v>0.01394467785590573</v>
      </c>
      <c r="H1680" s="35">
        <v>0.01598522873000644</v>
      </c>
      <c r="I1680" s="35">
        <v>9.589752756864</v>
      </c>
      <c r="J1680" s="35">
        <v>0.0</v>
      </c>
      <c r="K1680" s="35">
        <v>0.0</v>
      </c>
      <c r="L1680" s="35">
        <v>0.0</v>
      </c>
      <c r="M1680" s="35">
        <v>0.0</v>
      </c>
      <c r="N1680" s="35">
        <v>0.0</v>
      </c>
      <c r="O1680" s="35">
        <v>0.0</v>
      </c>
      <c r="P1680" s="35">
        <v>0.0</v>
      </c>
      <c r="R1680" s="35">
        <v>0.0</v>
      </c>
      <c r="S1680" s="35">
        <v>0.0</v>
      </c>
      <c r="T1680" s="35">
        <v>0.0</v>
      </c>
      <c r="U1680" s="35">
        <v>0.0</v>
      </c>
      <c r="V1680" s="35">
        <v>9.589752756864</v>
      </c>
      <c r="W1680" s="35">
        <v>0.0</v>
      </c>
      <c r="X1680" s="35">
        <v>0.0</v>
      </c>
      <c r="Y1680" s="35">
        <v>0.0</v>
      </c>
      <c r="Z1680" s="35">
        <v>0.0</v>
      </c>
      <c r="AA1680" s="35">
        <v>1.224153792288</v>
      </c>
      <c r="AB1680" s="35">
        <v>0.0</v>
      </c>
      <c r="AC1680" s="35">
        <v>0.0</v>
      </c>
      <c r="AD1680" s="35">
        <v>0.0</v>
      </c>
      <c r="AE1680" s="35">
        <v>0.0</v>
      </c>
      <c r="AF1680" s="35">
        <v>8.365598964576</v>
      </c>
    </row>
    <row r="1681" ht="15.75" customHeight="1">
      <c r="A1681" s="35" t="s">
        <v>70</v>
      </c>
      <c r="B1681" s="35" t="s">
        <v>6434</v>
      </c>
      <c r="C1681" s="35">
        <v>13698.0</v>
      </c>
      <c r="D1681" s="35" t="s">
        <v>70</v>
      </c>
      <c r="F1681" s="35">
        <v>0.1098637603010526</v>
      </c>
      <c r="G1681" s="35">
        <v>1.129059985631139</v>
      </c>
      <c r="H1681" s="35">
        <v>1.238923745932192</v>
      </c>
      <c r="I1681" s="35">
        <v>134.628933466944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0.0</v>
      </c>
      <c r="R1681" s="35">
        <v>0.0</v>
      </c>
      <c r="S1681" s="35">
        <v>0.0</v>
      </c>
      <c r="T1681" s="35">
        <v>0.0</v>
      </c>
      <c r="U1681" s="35">
        <v>38.11145075627901</v>
      </c>
      <c r="V1681" s="35">
        <v>134.628933466944</v>
      </c>
      <c r="W1681" s="35">
        <v>0.0</v>
      </c>
      <c r="X1681" s="35">
        <v>0.0</v>
      </c>
      <c r="Y1681" s="35">
        <v>0.0</v>
      </c>
      <c r="Z1681" s="35">
        <v>0.0</v>
      </c>
      <c r="AA1681" s="35">
        <v>32.12140313088</v>
      </c>
      <c r="AB1681" s="35">
        <v>0.0</v>
      </c>
      <c r="AC1681" s="35">
        <v>0.0</v>
      </c>
      <c r="AD1681" s="35">
        <v>0.0</v>
      </c>
      <c r="AE1681" s="35">
        <v>38.11145075627901</v>
      </c>
      <c r="AF1681" s="35">
        <v>134.628933466944</v>
      </c>
    </row>
    <row r="1682" ht="15.75" customHeight="1">
      <c r="A1682" s="35" t="s">
        <v>70</v>
      </c>
      <c r="B1682" s="35" t="s">
        <v>6435</v>
      </c>
      <c r="C1682" s="35">
        <v>13698.0</v>
      </c>
      <c r="D1682" s="35" t="s">
        <v>70</v>
      </c>
      <c r="F1682" s="35">
        <v>0.5338859195785455</v>
      </c>
      <c r="G1682" s="35">
        <v>0.5617565667406569</v>
      </c>
      <c r="H1682" s="35">
        <v>1.095642486319202</v>
      </c>
      <c r="I1682" s="35">
        <v>106.180185490848</v>
      </c>
      <c r="J1682" s="35">
        <v>8.243848656288</v>
      </c>
      <c r="K1682" s="35">
        <v>0.0</v>
      </c>
      <c r="L1682" s="35">
        <v>0.0</v>
      </c>
      <c r="M1682" s="35">
        <v>0.0</v>
      </c>
      <c r="N1682" s="35">
        <v>0.0</v>
      </c>
      <c r="O1682" s="35">
        <v>0.0</v>
      </c>
      <c r="P1682" s="35">
        <v>0.0</v>
      </c>
      <c r="R1682" s="35">
        <v>0.0</v>
      </c>
      <c r="S1682" s="35">
        <v>0.0</v>
      </c>
      <c r="T1682" s="35">
        <v>0.0</v>
      </c>
      <c r="U1682" s="35">
        <v>35.38295622505728</v>
      </c>
      <c r="V1682" s="35">
        <v>106.180185490848</v>
      </c>
      <c r="W1682" s="35">
        <v>0.0</v>
      </c>
      <c r="X1682" s="35">
        <v>0.0</v>
      </c>
      <c r="Y1682" s="35">
        <v>0.0</v>
      </c>
      <c r="Z1682" s="35">
        <v>19.48272889074616</v>
      </c>
      <c r="AA1682" s="35">
        <v>65.79481309632</v>
      </c>
      <c r="AB1682" s="35">
        <v>0.0</v>
      </c>
      <c r="AC1682" s="35">
        <v>0.0</v>
      </c>
      <c r="AD1682" s="35">
        <v>0.0</v>
      </c>
      <c r="AE1682" s="35">
        <v>13.2471320752511</v>
      </c>
      <c r="AF1682" s="35">
        <v>101.933021326752</v>
      </c>
    </row>
    <row r="1683" ht="15.75" customHeight="1">
      <c r="A1683" s="35" t="s">
        <v>70</v>
      </c>
      <c r="B1683" s="35" t="s">
        <v>6436</v>
      </c>
      <c r="C1683" s="35">
        <v>13698.0</v>
      </c>
      <c r="D1683" s="35" t="s">
        <v>70</v>
      </c>
      <c r="F1683" s="35">
        <v>0.0</v>
      </c>
      <c r="G1683" s="35">
        <v>0.02627987760164579</v>
      </c>
      <c r="H1683" s="35">
        <v>0.02627987760164579</v>
      </c>
      <c r="I1683" s="35">
        <v>11.016192396384</v>
      </c>
      <c r="J1683" s="35">
        <v>0.0</v>
      </c>
      <c r="K1683" s="35">
        <v>0.0</v>
      </c>
      <c r="L1683" s="35">
        <v>0.0</v>
      </c>
      <c r="M1683" s="35">
        <v>0.0</v>
      </c>
      <c r="N1683" s="35">
        <v>0.0</v>
      </c>
      <c r="O1683" s="35">
        <v>0.0</v>
      </c>
      <c r="P1683" s="35">
        <v>0.0</v>
      </c>
      <c r="R1683" s="35">
        <v>0.0</v>
      </c>
      <c r="S1683" s="35">
        <v>0.0</v>
      </c>
      <c r="T1683" s="35">
        <v>0.0</v>
      </c>
      <c r="U1683" s="35">
        <v>0.0</v>
      </c>
      <c r="V1683" s="35">
        <v>11.016192396384</v>
      </c>
      <c r="W1683" s="35">
        <v>0.0</v>
      </c>
      <c r="X1683" s="35">
        <v>0.0</v>
      </c>
      <c r="Y1683" s="35">
        <v>0.0</v>
      </c>
      <c r="Z1683" s="35">
        <v>0.0</v>
      </c>
      <c r="AA1683" s="35">
        <v>0.0</v>
      </c>
      <c r="AB1683" s="35">
        <v>0.0</v>
      </c>
      <c r="AC1683" s="35">
        <v>0.0</v>
      </c>
      <c r="AD1683" s="35">
        <v>0.0</v>
      </c>
      <c r="AE1683" s="35">
        <v>0.0</v>
      </c>
      <c r="AF1683" s="35">
        <v>11.016192396384</v>
      </c>
    </row>
    <row r="1684" ht="15.75" customHeight="1">
      <c r="A1684" s="35" t="s">
        <v>70</v>
      </c>
      <c r="B1684" s="35" t="s">
        <v>6437</v>
      </c>
      <c r="C1684" s="35">
        <v>13698.0</v>
      </c>
      <c r="D1684" s="35" t="s">
        <v>70</v>
      </c>
      <c r="F1684" s="35">
        <v>0.0</v>
      </c>
      <c r="G1684" s="35">
        <v>0.01762531381573057</v>
      </c>
      <c r="H1684" s="35">
        <v>0.01762531381573057</v>
      </c>
      <c r="I1684" s="35">
        <v>6.343733604096</v>
      </c>
      <c r="J1684" s="35">
        <v>0.0</v>
      </c>
      <c r="K1684" s="35">
        <v>0.0</v>
      </c>
      <c r="L1684" s="35">
        <v>0.0</v>
      </c>
      <c r="M1684" s="35">
        <v>0.0</v>
      </c>
      <c r="N1684" s="35">
        <v>0.0</v>
      </c>
      <c r="O1684" s="35">
        <v>0.0</v>
      </c>
      <c r="P1684" s="35">
        <v>0.0</v>
      </c>
      <c r="R1684" s="35">
        <v>0.0</v>
      </c>
      <c r="S1684" s="35">
        <v>0.0</v>
      </c>
      <c r="T1684" s="35">
        <v>0.0</v>
      </c>
      <c r="U1684" s="35">
        <v>0.0</v>
      </c>
      <c r="V1684" s="35">
        <v>6.343733604096</v>
      </c>
      <c r="W1684" s="35">
        <v>0.0</v>
      </c>
      <c r="X1684" s="35">
        <v>0.0</v>
      </c>
      <c r="Y1684" s="35">
        <v>0.0</v>
      </c>
      <c r="Z1684" s="35">
        <v>0.0</v>
      </c>
      <c r="AA1684" s="35">
        <v>0.0</v>
      </c>
      <c r="AB1684" s="35">
        <v>0.0</v>
      </c>
      <c r="AC1684" s="35">
        <v>0.0</v>
      </c>
      <c r="AD1684" s="35">
        <v>0.0</v>
      </c>
      <c r="AE1684" s="35">
        <v>0.0</v>
      </c>
      <c r="AF1684" s="35">
        <v>6.343733604096</v>
      </c>
    </row>
    <row r="1685" ht="15.75" customHeight="1">
      <c r="A1685" s="35" t="s">
        <v>70</v>
      </c>
      <c r="B1685" s="35" t="s">
        <v>6438</v>
      </c>
      <c r="C1685" s="35">
        <v>13698.0</v>
      </c>
      <c r="D1685" s="35" t="s">
        <v>70</v>
      </c>
      <c r="F1685" s="35">
        <v>0.0</v>
      </c>
      <c r="G1685" s="35">
        <v>0.01090778163802484</v>
      </c>
      <c r="H1685" s="35">
        <v>0.01090778163802484</v>
      </c>
      <c r="I1685" s="35">
        <v>4.17702839904</v>
      </c>
      <c r="J1685" s="35">
        <v>0.0</v>
      </c>
      <c r="K1685" s="35">
        <v>0.0</v>
      </c>
      <c r="L1685" s="35">
        <v>0.0</v>
      </c>
      <c r="M1685" s="35">
        <v>0.0</v>
      </c>
      <c r="N1685" s="35">
        <v>0.0</v>
      </c>
      <c r="O1685" s="35">
        <v>0.0</v>
      </c>
      <c r="P1685" s="35">
        <v>0.0</v>
      </c>
      <c r="R1685" s="35">
        <v>0.0</v>
      </c>
      <c r="S1685" s="35">
        <v>0.0</v>
      </c>
      <c r="T1685" s="35">
        <v>0.0</v>
      </c>
      <c r="U1685" s="35">
        <v>0.0</v>
      </c>
      <c r="V1685" s="35">
        <v>4.17702839904</v>
      </c>
      <c r="W1685" s="35">
        <v>0.0</v>
      </c>
      <c r="X1685" s="35">
        <v>0.0</v>
      </c>
      <c r="Y1685" s="35">
        <v>0.0</v>
      </c>
      <c r="Z1685" s="35">
        <v>0.0</v>
      </c>
      <c r="AA1685" s="35">
        <v>0.0</v>
      </c>
      <c r="AB1685" s="35">
        <v>0.0</v>
      </c>
      <c r="AC1685" s="35">
        <v>0.0</v>
      </c>
      <c r="AD1685" s="35">
        <v>0.0</v>
      </c>
      <c r="AE1685" s="35">
        <v>0.0</v>
      </c>
      <c r="AF1685" s="35">
        <v>4.17702839904</v>
      </c>
    </row>
    <row r="1686" ht="15.75" customHeight="1">
      <c r="A1686" s="35" t="s">
        <v>70</v>
      </c>
      <c r="B1686" s="35" t="s">
        <v>6439</v>
      </c>
      <c r="C1686" s="35">
        <v>13698.0</v>
      </c>
      <c r="D1686" s="35" t="s">
        <v>70</v>
      </c>
      <c r="F1686" s="35">
        <v>0.0</v>
      </c>
      <c r="G1686" s="35">
        <v>0.01173744404159428</v>
      </c>
      <c r="H1686" s="35">
        <v>0.01173744404159428</v>
      </c>
      <c r="I1686" s="35">
        <v>3.581646816384</v>
      </c>
      <c r="J1686" s="35">
        <v>0.0</v>
      </c>
      <c r="K1686" s="35">
        <v>0.0</v>
      </c>
      <c r="L1686" s="35">
        <v>0.0</v>
      </c>
      <c r="M1686" s="35">
        <v>0.0</v>
      </c>
      <c r="N1686" s="35">
        <v>0.0</v>
      </c>
      <c r="O1686" s="35">
        <v>0.0</v>
      </c>
      <c r="P1686" s="35">
        <v>0.0</v>
      </c>
      <c r="R1686" s="35">
        <v>0.0</v>
      </c>
      <c r="S1686" s="35">
        <v>0.0</v>
      </c>
      <c r="T1686" s="35">
        <v>0.0</v>
      </c>
      <c r="U1686" s="35">
        <v>0.0</v>
      </c>
      <c r="V1686" s="35">
        <v>3.581646816384</v>
      </c>
      <c r="W1686" s="35">
        <v>0.0</v>
      </c>
      <c r="X1686" s="35">
        <v>0.0</v>
      </c>
      <c r="Y1686" s="35">
        <v>0.0</v>
      </c>
      <c r="Z1686" s="35">
        <v>0.0</v>
      </c>
      <c r="AA1686" s="35">
        <v>0.0</v>
      </c>
      <c r="AB1686" s="35">
        <v>0.0</v>
      </c>
      <c r="AC1686" s="35">
        <v>0.0</v>
      </c>
      <c r="AD1686" s="35">
        <v>0.0</v>
      </c>
      <c r="AE1686" s="35">
        <v>0.0</v>
      </c>
      <c r="AF1686" s="35">
        <v>3.581646816384</v>
      </c>
    </row>
    <row r="1687" ht="15.75" customHeight="1">
      <c r="A1687" s="35" t="s">
        <v>70</v>
      </c>
      <c r="B1687" s="35" t="s">
        <v>6440</v>
      </c>
      <c r="C1687" s="35">
        <v>13698.0</v>
      </c>
      <c r="D1687" s="35" t="s">
        <v>70</v>
      </c>
      <c r="F1687" s="35">
        <v>0.00986548904367673</v>
      </c>
      <c r="G1687" s="35">
        <v>0.01702369545240974</v>
      </c>
      <c r="H1687" s="35">
        <v>0.02688918449608647</v>
      </c>
      <c r="I1687" s="35">
        <v>8.729960664096001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0.0</v>
      </c>
      <c r="O1687" s="35">
        <v>0.0</v>
      </c>
      <c r="P1687" s="35">
        <v>0.0</v>
      </c>
      <c r="R1687" s="35">
        <v>0.0</v>
      </c>
      <c r="S1687" s="35">
        <v>0.0</v>
      </c>
      <c r="T1687" s="35">
        <v>0.0</v>
      </c>
      <c r="U1687" s="35">
        <v>0.0</v>
      </c>
      <c r="V1687" s="35">
        <v>8.729960664096001</v>
      </c>
      <c r="W1687" s="35">
        <v>0.0</v>
      </c>
      <c r="X1687" s="35">
        <v>0.0</v>
      </c>
      <c r="Y1687" s="35">
        <v>0.0</v>
      </c>
      <c r="Z1687" s="35">
        <v>0.0</v>
      </c>
      <c r="AA1687" s="35">
        <v>5.918438975904</v>
      </c>
      <c r="AB1687" s="35">
        <v>0.0</v>
      </c>
      <c r="AC1687" s="35">
        <v>0.0</v>
      </c>
      <c r="AD1687" s="35">
        <v>0.0</v>
      </c>
      <c r="AE1687" s="35">
        <v>0.0</v>
      </c>
      <c r="AF1687" s="35">
        <v>7.40122116048</v>
      </c>
    </row>
    <row r="1688" ht="15.75" customHeight="1">
      <c r="A1688" s="35" t="s">
        <v>70</v>
      </c>
      <c r="B1688" s="35" t="s">
        <v>6441</v>
      </c>
      <c r="C1688" s="35">
        <v>13698.0</v>
      </c>
      <c r="D1688" s="35" t="s">
        <v>70</v>
      </c>
      <c r="F1688" s="35">
        <v>0.1023920118427491</v>
      </c>
      <c r="G1688" s="35">
        <v>0.3914871658794891</v>
      </c>
      <c r="H1688" s="35">
        <v>0.4938791777222382</v>
      </c>
      <c r="I1688" s="35">
        <v>90.08663856796801</v>
      </c>
      <c r="J1688" s="35">
        <v>0.0</v>
      </c>
      <c r="K1688" s="35">
        <v>0.0</v>
      </c>
      <c r="L1688" s="35">
        <v>0.0</v>
      </c>
      <c r="M1688" s="35">
        <v>0.0</v>
      </c>
      <c r="N1688" s="35">
        <v>0.0</v>
      </c>
      <c r="O1688" s="35">
        <v>0.0</v>
      </c>
      <c r="P1688" s="35">
        <v>0.0</v>
      </c>
      <c r="R1688" s="35">
        <v>0.0</v>
      </c>
      <c r="S1688" s="35">
        <v>0.0</v>
      </c>
      <c r="T1688" s="35">
        <v>0.0</v>
      </c>
      <c r="U1688" s="35">
        <v>14.31240304475516</v>
      </c>
      <c r="V1688" s="35">
        <v>90.08663856796801</v>
      </c>
      <c r="W1688" s="35">
        <v>0.0</v>
      </c>
      <c r="X1688" s="35">
        <v>0.0</v>
      </c>
      <c r="Y1688" s="35">
        <v>0.0</v>
      </c>
      <c r="Z1688" s="35">
        <v>0.0</v>
      </c>
      <c r="AA1688" s="35">
        <v>23.420563520256</v>
      </c>
      <c r="AB1688" s="35">
        <v>0.0</v>
      </c>
      <c r="AC1688" s="35">
        <v>0.0</v>
      </c>
      <c r="AD1688" s="35">
        <v>0.0</v>
      </c>
      <c r="AE1688" s="35">
        <v>13.58531490528575</v>
      </c>
      <c r="AF1688" s="35">
        <v>66.666075047712</v>
      </c>
    </row>
    <row r="1689" ht="15.75" customHeight="1">
      <c r="A1689" s="35" t="s">
        <v>70</v>
      </c>
      <c r="B1689" s="35" t="s">
        <v>6442</v>
      </c>
      <c r="C1689" s="35">
        <v>13698.0</v>
      </c>
      <c r="D1689" s="35" t="s">
        <v>70</v>
      </c>
      <c r="F1689" s="35">
        <v>0.006804525004724659</v>
      </c>
      <c r="G1689" s="35">
        <v>1.140317687403192</v>
      </c>
      <c r="H1689" s="35">
        <v>1.147122212407917</v>
      </c>
      <c r="I1689" s="35">
        <v>224.071013384064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0.0</v>
      </c>
      <c r="O1689" s="35">
        <v>0.0</v>
      </c>
      <c r="P1689" s="35">
        <v>0.0</v>
      </c>
      <c r="R1689" s="35">
        <v>0.0</v>
      </c>
      <c r="S1689" s="35">
        <v>0.0</v>
      </c>
      <c r="T1689" s="35">
        <v>0.0</v>
      </c>
      <c r="U1689" s="35">
        <v>25.53624358633128</v>
      </c>
      <c r="V1689" s="35">
        <v>224.071013384064</v>
      </c>
      <c r="W1689" s="35">
        <v>0.0</v>
      </c>
      <c r="X1689" s="35">
        <v>0.0</v>
      </c>
      <c r="Y1689" s="35">
        <v>0.0</v>
      </c>
      <c r="Z1689" s="35">
        <v>0.0</v>
      </c>
      <c r="AA1689" s="35">
        <v>4.08212566272</v>
      </c>
      <c r="AB1689" s="35">
        <v>0.0</v>
      </c>
      <c r="AC1689" s="35">
        <v>0.0</v>
      </c>
      <c r="AD1689" s="35">
        <v>0.0</v>
      </c>
      <c r="AE1689" s="35">
        <v>25.53624358633128</v>
      </c>
      <c r="AF1689" s="35">
        <v>224.071013384064</v>
      </c>
    </row>
    <row r="1690" ht="15.75" customHeight="1">
      <c r="A1690" s="35" t="s">
        <v>70</v>
      </c>
      <c r="B1690" s="35" t="s">
        <v>6443</v>
      </c>
      <c r="C1690" s="35">
        <v>13698.0</v>
      </c>
      <c r="D1690" s="35" t="s">
        <v>70</v>
      </c>
      <c r="F1690" s="35">
        <v>0.0</v>
      </c>
      <c r="G1690" s="35">
        <v>0.1626359770122135</v>
      </c>
      <c r="H1690" s="35">
        <v>0.1626359770122135</v>
      </c>
      <c r="I1690" s="35">
        <v>48.004973914464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0.0</v>
      </c>
      <c r="O1690" s="35">
        <v>0.0</v>
      </c>
      <c r="P1690" s="35">
        <v>0.0</v>
      </c>
      <c r="R1690" s="35">
        <v>0.0</v>
      </c>
      <c r="S1690" s="35">
        <v>0.0</v>
      </c>
      <c r="T1690" s="35">
        <v>0.0</v>
      </c>
      <c r="U1690" s="35">
        <v>0.0</v>
      </c>
      <c r="V1690" s="35">
        <v>48.004973914464</v>
      </c>
      <c r="W1690" s="35">
        <v>0.0</v>
      </c>
      <c r="X1690" s="35">
        <v>0.0</v>
      </c>
      <c r="Y1690" s="35">
        <v>0.0</v>
      </c>
      <c r="Z1690" s="35">
        <v>0.0</v>
      </c>
      <c r="AA1690" s="35">
        <v>0.0</v>
      </c>
      <c r="AB1690" s="35">
        <v>0.0</v>
      </c>
      <c r="AC1690" s="35">
        <v>0.0</v>
      </c>
      <c r="AD1690" s="35">
        <v>0.0</v>
      </c>
      <c r="AE1690" s="35">
        <v>0.0</v>
      </c>
      <c r="AF1690" s="35">
        <v>48.004973914464</v>
      </c>
    </row>
    <row r="1691" ht="15.75" customHeight="1">
      <c r="A1691" s="35" t="s">
        <v>70</v>
      </c>
      <c r="B1691" s="35" t="s">
        <v>6444</v>
      </c>
      <c r="C1691" s="35">
        <v>13698.0</v>
      </c>
      <c r="D1691" s="35" t="s">
        <v>70</v>
      </c>
      <c r="F1691" s="35">
        <v>5.510557300512897</v>
      </c>
      <c r="G1691" s="35">
        <v>0.4994327081002259</v>
      </c>
      <c r="H1691" s="35">
        <v>6.009990008613123</v>
      </c>
      <c r="I1691" s="35">
        <v>989.8227144106561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0.0</v>
      </c>
      <c r="O1691" s="35">
        <v>0.0</v>
      </c>
      <c r="P1691" s="35">
        <v>0.0</v>
      </c>
      <c r="R1691" s="35">
        <v>0.0</v>
      </c>
      <c r="S1691" s="35">
        <v>0.0</v>
      </c>
      <c r="T1691" s="35">
        <v>0.0</v>
      </c>
      <c r="U1691" s="35">
        <v>64.19158903503342</v>
      </c>
      <c r="V1691" s="35">
        <v>989.8227144106561</v>
      </c>
      <c r="W1691" s="35">
        <v>0.0</v>
      </c>
      <c r="X1691" s="35">
        <v>0.0</v>
      </c>
      <c r="Y1691" s="35">
        <v>0.0</v>
      </c>
      <c r="Z1691" s="35">
        <v>54.41897979657198</v>
      </c>
      <c r="AA1691" s="35">
        <v>989.8227144106561</v>
      </c>
      <c r="AB1691" s="35">
        <v>0.0</v>
      </c>
      <c r="AC1691" s="35">
        <v>0.0</v>
      </c>
      <c r="AD1691" s="35">
        <v>0.0</v>
      </c>
      <c r="AE1691" s="35">
        <v>21.05936382598265</v>
      </c>
      <c r="AF1691" s="35">
        <v>74.073100395168</v>
      </c>
    </row>
    <row r="1692" ht="15.75" customHeight="1">
      <c r="A1692" s="35" t="s">
        <v>70</v>
      </c>
      <c r="B1692" s="35" t="s">
        <v>6445</v>
      </c>
      <c r="C1692" s="35">
        <v>13698.0</v>
      </c>
      <c r="D1692" s="35" t="s">
        <v>70</v>
      </c>
      <c r="F1692" s="35">
        <v>0.00727331993289598</v>
      </c>
      <c r="G1692" s="35">
        <v>0.01417838712961108</v>
      </c>
      <c r="H1692" s="35">
        <v>0.02145170706250706</v>
      </c>
      <c r="I1692" s="35">
        <v>5.11728462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0.0</v>
      </c>
      <c r="O1692" s="35">
        <v>0.0</v>
      </c>
      <c r="P1692" s="35">
        <v>0.0</v>
      </c>
      <c r="R1692" s="35">
        <v>0.0</v>
      </c>
      <c r="S1692" s="35">
        <v>0.0</v>
      </c>
      <c r="T1692" s="35">
        <v>0.0</v>
      </c>
      <c r="U1692" s="35">
        <v>0.0</v>
      </c>
      <c r="V1692" s="35">
        <v>5.11728462</v>
      </c>
      <c r="W1692" s="35">
        <v>0.0</v>
      </c>
      <c r="X1692" s="35">
        <v>0.0</v>
      </c>
      <c r="Y1692" s="35">
        <v>0.0</v>
      </c>
      <c r="Z1692" s="35">
        <v>0.0</v>
      </c>
      <c r="AA1692" s="35">
        <v>4.36336201728</v>
      </c>
      <c r="AB1692" s="35">
        <v>0.0</v>
      </c>
      <c r="AC1692" s="35">
        <v>0.0</v>
      </c>
      <c r="AD1692" s="35">
        <v>0.0</v>
      </c>
      <c r="AE1692" s="35">
        <v>0.0</v>
      </c>
      <c r="AF1692" s="35">
        <v>5.11728462</v>
      </c>
    </row>
    <row r="1693" ht="15.75" customHeight="1">
      <c r="A1693" s="35" t="s">
        <v>70</v>
      </c>
      <c r="B1693" s="35" t="s">
        <v>6446</v>
      </c>
      <c r="C1693" s="35">
        <v>13698.0</v>
      </c>
      <c r="D1693" s="35" t="s">
        <v>70</v>
      </c>
      <c r="F1693" s="35">
        <v>0.02055830136142944</v>
      </c>
      <c r="G1693" s="35">
        <v>0.07277937806990335</v>
      </c>
      <c r="H1693" s="35">
        <v>0.0933376794313328</v>
      </c>
      <c r="I1693" s="35">
        <v>28.99334844</v>
      </c>
      <c r="J1693" s="35">
        <v>0.0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R1693" s="35">
        <v>0.0</v>
      </c>
      <c r="S1693" s="35">
        <v>0.0</v>
      </c>
      <c r="T1693" s="35">
        <v>0.0</v>
      </c>
      <c r="U1693" s="35">
        <v>0.0</v>
      </c>
      <c r="V1693" s="35">
        <v>28.99334844</v>
      </c>
      <c r="W1693" s="35">
        <v>0.0</v>
      </c>
      <c r="X1693" s="35">
        <v>0.0</v>
      </c>
      <c r="Y1693" s="35">
        <v>0.0</v>
      </c>
      <c r="Z1693" s="35">
        <v>0.0</v>
      </c>
      <c r="AA1693" s="35">
        <v>8.965637138304</v>
      </c>
      <c r="AB1693" s="35">
        <v>0.0</v>
      </c>
      <c r="AC1693" s="35">
        <v>0.0</v>
      </c>
      <c r="AD1693" s="35">
        <v>0.0</v>
      </c>
      <c r="AE1693" s="35">
        <v>0.0</v>
      </c>
      <c r="AF1693" s="35">
        <v>28.99334844</v>
      </c>
    </row>
    <row r="1694" ht="15.75" customHeight="1">
      <c r="A1694" s="35" t="s">
        <v>70</v>
      </c>
      <c r="B1694" s="35" t="s">
        <v>6447</v>
      </c>
      <c r="C1694" s="35">
        <v>13698.0</v>
      </c>
      <c r="D1694" s="35" t="s">
        <v>70</v>
      </c>
      <c r="F1694" s="35">
        <v>0.02267779135087539</v>
      </c>
      <c r="G1694" s="35">
        <v>0.002638306578246485</v>
      </c>
      <c r="H1694" s="35">
        <v>0.02531609792912187</v>
      </c>
      <c r="I1694" s="35">
        <v>5.88970494</v>
      </c>
      <c r="J1694" s="35">
        <v>0.0</v>
      </c>
      <c r="K1694" s="35">
        <v>0.0</v>
      </c>
      <c r="L1694" s="35">
        <v>0.0</v>
      </c>
      <c r="M1694" s="35">
        <v>0.0</v>
      </c>
      <c r="N1694" s="35">
        <v>0.0</v>
      </c>
      <c r="O1694" s="35">
        <v>0.0</v>
      </c>
      <c r="P1694" s="35">
        <v>0.0</v>
      </c>
      <c r="R1694" s="35">
        <v>0.0</v>
      </c>
      <c r="S1694" s="35">
        <v>0.0</v>
      </c>
      <c r="T1694" s="35">
        <v>0.0</v>
      </c>
      <c r="U1694" s="35">
        <v>0.0</v>
      </c>
      <c r="V1694" s="35">
        <v>5.88970494</v>
      </c>
      <c r="W1694" s="35">
        <v>0.0</v>
      </c>
      <c r="X1694" s="35">
        <v>0.0</v>
      </c>
      <c r="Y1694" s="35">
        <v>0.0</v>
      </c>
      <c r="Z1694" s="35">
        <v>0.0</v>
      </c>
      <c r="AA1694" s="35">
        <v>5.88970494</v>
      </c>
      <c r="AB1694" s="35">
        <v>0.0</v>
      </c>
      <c r="AC1694" s="35">
        <v>0.0</v>
      </c>
      <c r="AD1694" s="35">
        <v>0.0</v>
      </c>
      <c r="AE1694" s="35">
        <v>0.0</v>
      </c>
      <c r="AF1694" s="35">
        <v>1.582755443136</v>
      </c>
    </row>
    <row r="1695" ht="15.75" customHeight="1">
      <c r="A1695" s="35" t="s">
        <v>70</v>
      </c>
      <c r="B1695" s="35" t="s">
        <v>6448</v>
      </c>
      <c r="C1695" s="35">
        <v>13698.0</v>
      </c>
      <c r="D1695" s="35" t="s">
        <v>70</v>
      </c>
      <c r="F1695" s="35">
        <v>0.4814851205016987</v>
      </c>
      <c r="G1695" s="35">
        <v>0.1977774569315569</v>
      </c>
      <c r="H1695" s="35">
        <v>0.6792625774332556</v>
      </c>
      <c r="I1695" s="35">
        <v>74.319143090976</v>
      </c>
      <c r="J1695" s="35">
        <v>1.221886052352</v>
      </c>
      <c r="K1695" s="35">
        <v>0.0</v>
      </c>
      <c r="L1695" s="35">
        <v>0.0</v>
      </c>
      <c r="M1695" s="35">
        <v>0.0</v>
      </c>
      <c r="N1695" s="35">
        <v>0.0</v>
      </c>
      <c r="O1695" s="35">
        <v>0.0</v>
      </c>
      <c r="P1695" s="35">
        <v>0.0</v>
      </c>
      <c r="R1695" s="35">
        <v>0.0</v>
      </c>
      <c r="S1695" s="35">
        <v>0.0</v>
      </c>
      <c r="T1695" s="35">
        <v>0.0</v>
      </c>
      <c r="U1695" s="35">
        <v>21.78480428615213</v>
      </c>
      <c r="V1695" s="35">
        <v>74.319143090976</v>
      </c>
      <c r="W1695" s="35">
        <v>0.0</v>
      </c>
      <c r="X1695" s="35">
        <v>0.0</v>
      </c>
      <c r="Y1695" s="35">
        <v>0.0</v>
      </c>
      <c r="Z1695" s="35">
        <v>18.78177997882365</v>
      </c>
      <c r="AA1695" s="35">
        <v>74.319143090976</v>
      </c>
      <c r="AB1695" s="35">
        <v>0.0</v>
      </c>
      <c r="AC1695" s="35">
        <v>0.0</v>
      </c>
      <c r="AD1695" s="35">
        <v>0.0</v>
      </c>
      <c r="AE1695" s="35">
        <v>5.162017466954879</v>
      </c>
      <c r="AF1695" s="35">
        <v>42.19003926144</v>
      </c>
    </row>
    <row r="1696" ht="15.75" customHeight="1">
      <c r="A1696" s="35" t="s">
        <v>70</v>
      </c>
      <c r="B1696" s="35" t="s">
        <v>6449</v>
      </c>
      <c r="C1696" s="35">
        <v>13698.0</v>
      </c>
      <c r="D1696" s="35" t="s">
        <v>70</v>
      </c>
      <c r="F1696" s="35">
        <v>0.003756130534270428</v>
      </c>
      <c r="G1696" s="35">
        <v>0.008616268279236922</v>
      </c>
      <c r="H1696" s="35">
        <v>0.01237239881350735</v>
      </c>
      <c r="I1696" s="35">
        <v>5.169014712288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0.0</v>
      </c>
      <c r="O1696" s="35">
        <v>0.0</v>
      </c>
      <c r="P1696" s="35">
        <v>0.0</v>
      </c>
      <c r="R1696" s="35">
        <v>0.0</v>
      </c>
      <c r="S1696" s="35">
        <v>0.0</v>
      </c>
      <c r="T1696" s="35">
        <v>0.0</v>
      </c>
      <c r="U1696" s="35">
        <v>0.0</v>
      </c>
      <c r="V1696" s="35">
        <v>5.169014712288</v>
      </c>
      <c r="W1696" s="35">
        <v>0.0</v>
      </c>
      <c r="X1696" s="35">
        <v>0.0</v>
      </c>
      <c r="Y1696" s="35">
        <v>0.0</v>
      </c>
      <c r="Z1696" s="35">
        <v>0.0</v>
      </c>
      <c r="AA1696" s="35">
        <v>2.253353001984</v>
      </c>
      <c r="AB1696" s="35">
        <v>0.0</v>
      </c>
      <c r="AC1696" s="35">
        <v>0.0</v>
      </c>
      <c r="AD1696" s="35">
        <v>0.0</v>
      </c>
      <c r="AE1696" s="35">
        <v>0.0</v>
      </c>
      <c r="AF1696" s="35">
        <v>5.169014712288</v>
      </c>
    </row>
    <row r="1697" ht="15.75" customHeight="1">
      <c r="A1697" s="35" t="s">
        <v>70</v>
      </c>
      <c r="B1697" s="35" t="s">
        <v>6450</v>
      </c>
      <c r="C1697" s="35">
        <v>13698.0</v>
      </c>
      <c r="D1697" s="35" t="s">
        <v>70</v>
      </c>
      <c r="F1697" s="35">
        <v>0.004125093892069575</v>
      </c>
      <c r="G1697" s="35">
        <v>0.002923812272127672</v>
      </c>
      <c r="H1697" s="35">
        <v>0.007048906164197248</v>
      </c>
      <c r="I1697" s="35">
        <v>2.474699060736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R1697" s="35">
        <v>0.0</v>
      </c>
      <c r="S1697" s="35">
        <v>0.0</v>
      </c>
      <c r="T1697" s="35">
        <v>0.0</v>
      </c>
      <c r="U1697" s="35">
        <v>0.0</v>
      </c>
      <c r="V1697" s="35">
        <v>2.474699060736</v>
      </c>
      <c r="W1697" s="35">
        <v>0.0</v>
      </c>
      <c r="X1697" s="35">
        <v>0.0</v>
      </c>
      <c r="Y1697" s="35">
        <v>0.0</v>
      </c>
      <c r="Z1697" s="35">
        <v>0.0</v>
      </c>
      <c r="AA1697" s="35">
        <v>2.474699060736</v>
      </c>
      <c r="AB1697" s="35">
        <v>0.0</v>
      </c>
      <c r="AC1697" s="35">
        <v>0.0</v>
      </c>
      <c r="AD1697" s="35">
        <v>0.0</v>
      </c>
      <c r="AE1697" s="35">
        <v>0.0</v>
      </c>
      <c r="AF1697" s="35">
        <v>1.754034131808</v>
      </c>
    </row>
    <row r="1698" ht="15.75" customHeight="1">
      <c r="A1698" s="35" t="s">
        <v>70</v>
      </c>
      <c r="B1698" s="35" t="s">
        <v>6451</v>
      </c>
      <c r="C1698" s="35">
        <v>13698.0</v>
      </c>
      <c r="D1698" s="35" t="s">
        <v>70</v>
      </c>
      <c r="F1698" s="35">
        <v>0.00586913161520211</v>
      </c>
      <c r="G1698" s="35">
        <v>0.01685697572496875</v>
      </c>
      <c r="H1698" s="35">
        <v>0.02272610734017086</v>
      </c>
      <c r="I1698" s="35">
        <v>10.112725451808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0.0</v>
      </c>
      <c r="O1698" s="35">
        <v>0.0</v>
      </c>
      <c r="P1698" s="35">
        <v>0.0</v>
      </c>
      <c r="R1698" s="35">
        <v>0.0</v>
      </c>
      <c r="S1698" s="35">
        <v>0.0</v>
      </c>
      <c r="T1698" s="35">
        <v>0.0</v>
      </c>
      <c r="U1698" s="35">
        <v>0.0</v>
      </c>
      <c r="V1698" s="35">
        <v>10.112725451808</v>
      </c>
      <c r="W1698" s="35">
        <v>0.0</v>
      </c>
      <c r="X1698" s="35">
        <v>0.0</v>
      </c>
      <c r="Y1698" s="35">
        <v>0.0</v>
      </c>
      <c r="Z1698" s="35">
        <v>0.0</v>
      </c>
      <c r="AA1698" s="35">
        <v>3.520970643456</v>
      </c>
      <c r="AB1698" s="35">
        <v>0.0</v>
      </c>
      <c r="AC1698" s="35">
        <v>0.0</v>
      </c>
      <c r="AD1698" s="35">
        <v>0.0</v>
      </c>
      <c r="AE1698" s="35">
        <v>0.0</v>
      </c>
      <c r="AF1698" s="35">
        <v>10.112725451808</v>
      </c>
    </row>
    <row r="1699" ht="15.75" customHeight="1">
      <c r="A1699" s="35" t="s">
        <v>70</v>
      </c>
      <c r="B1699" s="35" t="s">
        <v>6452</v>
      </c>
      <c r="C1699" s="35">
        <v>13698.0</v>
      </c>
      <c r="D1699" s="35" t="s">
        <v>70</v>
      </c>
      <c r="F1699" s="35">
        <v>0.7460361171568934</v>
      </c>
      <c r="G1699" s="35">
        <v>0.1377413593524296</v>
      </c>
      <c r="H1699" s="35">
        <v>0.883777476509323</v>
      </c>
      <c r="I1699" s="35">
        <v>145.034202214944</v>
      </c>
      <c r="J1699" s="35">
        <v>0.0</v>
      </c>
      <c r="K1699" s="35">
        <v>0.0</v>
      </c>
      <c r="L1699" s="35">
        <v>0.0</v>
      </c>
      <c r="M1699" s="35">
        <v>0.0</v>
      </c>
      <c r="N1699" s="35">
        <v>0.0</v>
      </c>
      <c r="O1699" s="35">
        <v>0.0</v>
      </c>
      <c r="P1699" s="35">
        <v>0.0</v>
      </c>
      <c r="R1699" s="35">
        <v>0.0</v>
      </c>
      <c r="S1699" s="35">
        <v>0.0</v>
      </c>
      <c r="T1699" s="35">
        <v>0.0</v>
      </c>
      <c r="U1699" s="35">
        <v>25.61096069203391</v>
      </c>
      <c r="V1699" s="35">
        <v>145.034202214944</v>
      </c>
      <c r="W1699" s="35">
        <v>0.0</v>
      </c>
      <c r="X1699" s="35">
        <v>0.0</v>
      </c>
      <c r="Y1699" s="35">
        <v>0.0</v>
      </c>
      <c r="Z1699" s="35">
        <v>25.61096069203391</v>
      </c>
      <c r="AA1699" s="35">
        <v>145.034202214944</v>
      </c>
      <c r="AB1699" s="35">
        <v>0.0</v>
      </c>
      <c r="AC1699" s="35">
        <v>0.0</v>
      </c>
      <c r="AD1699" s="35">
        <v>0.0</v>
      </c>
      <c r="AE1699" s="35">
        <v>4.798569871710682</v>
      </c>
      <c r="AF1699" s="35">
        <v>21.264532787232</v>
      </c>
    </row>
    <row r="1700" ht="15.75" customHeight="1">
      <c r="A1700" s="35" t="s">
        <v>70</v>
      </c>
      <c r="B1700" s="35" t="s">
        <v>6453</v>
      </c>
      <c r="C1700" s="35">
        <v>13698.0</v>
      </c>
      <c r="D1700" s="35" t="s">
        <v>70</v>
      </c>
      <c r="F1700" s="35">
        <v>0.8934054680918293</v>
      </c>
      <c r="G1700" s="35">
        <v>0.5313706824359381</v>
      </c>
      <c r="H1700" s="35">
        <v>1.424776150527767</v>
      </c>
      <c r="I1700" s="35">
        <v>111.128376268224</v>
      </c>
      <c r="J1700" s="35">
        <v>12.207832945056</v>
      </c>
      <c r="K1700" s="35">
        <v>0.0</v>
      </c>
      <c r="L1700" s="35">
        <v>0.0</v>
      </c>
      <c r="M1700" s="35">
        <v>0.0</v>
      </c>
      <c r="N1700" s="35">
        <v>0.0</v>
      </c>
      <c r="O1700" s="35">
        <v>0.0</v>
      </c>
      <c r="P1700" s="35">
        <v>0.0</v>
      </c>
      <c r="R1700" s="35">
        <v>0.0</v>
      </c>
      <c r="S1700" s="35">
        <v>0.0</v>
      </c>
      <c r="T1700" s="35">
        <v>5.099869744502415</v>
      </c>
      <c r="U1700" s="35">
        <v>32.31367625408831</v>
      </c>
      <c r="V1700" s="35">
        <v>111.128376268224</v>
      </c>
      <c r="W1700" s="35">
        <v>0.0</v>
      </c>
      <c r="X1700" s="35">
        <v>0.0</v>
      </c>
      <c r="Y1700" s="35">
        <v>0.0</v>
      </c>
      <c r="Z1700" s="35">
        <v>29.48105853072575</v>
      </c>
      <c r="AA1700" s="35">
        <v>111.128376268224</v>
      </c>
      <c r="AB1700" s="35">
        <v>0.0</v>
      </c>
      <c r="AC1700" s="35">
        <v>0.0</v>
      </c>
      <c r="AD1700" s="35">
        <v>0.0</v>
      </c>
      <c r="AE1700" s="35">
        <v>18.287625315335</v>
      </c>
      <c r="AF1700" s="35">
        <v>72.150082766496</v>
      </c>
    </row>
    <row r="1701" ht="15.75" customHeight="1">
      <c r="A1701" s="35" t="s">
        <v>70</v>
      </c>
      <c r="B1701" s="35" t="s">
        <v>6454</v>
      </c>
      <c r="C1701" s="35">
        <v>13698.0</v>
      </c>
      <c r="D1701" s="35" t="s">
        <v>70</v>
      </c>
      <c r="F1701" s="35">
        <v>0.07982845919775661</v>
      </c>
      <c r="G1701" s="35">
        <v>0.05842658268173144</v>
      </c>
      <c r="H1701" s="35">
        <v>0.1382550418794881</v>
      </c>
      <c r="I1701" s="35">
        <v>35.745220328832</v>
      </c>
      <c r="J1701" s="35">
        <v>0.0</v>
      </c>
      <c r="K1701" s="35">
        <v>0.0</v>
      </c>
      <c r="L1701" s="35">
        <v>0.0</v>
      </c>
      <c r="M1701" s="35">
        <v>0.0</v>
      </c>
      <c r="N1701" s="35">
        <v>0.0</v>
      </c>
      <c r="O1701" s="35">
        <v>0.0</v>
      </c>
      <c r="P1701" s="35">
        <v>0.0</v>
      </c>
      <c r="R1701" s="35">
        <v>0.0</v>
      </c>
      <c r="S1701" s="35">
        <v>0.0</v>
      </c>
      <c r="T1701" s="35">
        <v>0.0</v>
      </c>
      <c r="U1701" s="35">
        <v>0.0</v>
      </c>
      <c r="V1701" s="35">
        <v>35.745220328832</v>
      </c>
      <c r="W1701" s="35">
        <v>0.0</v>
      </c>
      <c r="X1701" s="35">
        <v>0.0</v>
      </c>
      <c r="Y1701" s="35">
        <v>0.0</v>
      </c>
      <c r="Z1701" s="35">
        <v>0.0</v>
      </c>
      <c r="AA1701" s="35">
        <v>35.745220328832</v>
      </c>
      <c r="AB1701" s="35">
        <v>0.0</v>
      </c>
      <c r="AC1701" s="35">
        <v>0.0</v>
      </c>
      <c r="AD1701" s="35">
        <v>0.0</v>
      </c>
      <c r="AE1701" s="35">
        <v>0.0</v>
      </c>
      <c r="AF1701" s="35">
        <v>29.649707089632</v>
      </c>
    </row>
    <row r="1702" ht="15.75" customHeight="1">
      <c r="A1702" s="35" t="s">
        <v>70</v>
      </c>
      <c r="B1702" s="35" t="s">
        <v>6455</v>
      </c>
      <c r="C1702" s="35">
        <v>13698.0</v>
      </c>
      <c r="D1702" s="35" t="s">
        <v>70</v>
      </c>
      <c r="F1702" s="35">
        <v>0.1480832089322135</v>
      </c>
      <c r="G1702" s="35">
        <v>0.331916721060721</v>
      </c>
      <c r="H1702" s="35">
        <v>0.4799999299929344</v>
      </c>
      <c r="I1702" s="35">
        <v>60.599441716128</v>
      </c>
      <c r="J1702" s="35">
        <v>0.0</v>
      </c>
      <c r="K1702" s="35">
        <v>0.0</v>
      </c>
      <c r="L1702" s="35">
        <v>0.0</v>
      </c>
      <c r="M1702" s="35">
        <v>0.0</v>
      </c>
      <c r="N1702" s="35">
        <v>0.0</v>
      </c>
      <c r="O1702" s="35">
        <v>0.0</v>
      </c>
      <c r="P1702" s="35">
        <v>0.0</v>
      </c>
      <c r="R1702" s="35">
        <v>0.0</v>
      </c>
      <c r="S1702" s="35">
        <v>0.0</v>
      </c>
      <c r="T1702" s="35">
        <v>0.0</v>
      </c>
      <c r="U1702" s="35">
        <v>8.008349711362149</v>
      </c>
      <c r="V1702" s="35">
        <v>60.599441716128</v>
      </c>
      <c r="W1702" s="35">
        <v>0.0</v>
      </c>
      <c r="X1702" s="35">
        <v>0.0</v>
      </c>
      <c r="Y1702" s="35">
        <v>0.0</v>
      </c>
      <c r="Z1702" s="35">
        <v>0.0</v>
      </c>
      <c r="AA1702" s="35">
        <v>43.81938860544</v>
      </c>
      <c r="AB1702" s="35">
        <v>0.0</v>
      </c>
      <c r="AC1702" s="35">
        <v>0.0</v>
      </c>
      <c r="AD1702" s="35">
        <v>0.0</v>
      </c>
      <c r="AE1702" s="35">
        <v>0.0231955615180589</v>
      </c>
      <c r="AF1702" s="35">
        <v>60.599441716128</v>
      </c>
    </row>
    <row r="1703" ht="15.75" customHeight="1">
      <c r="A1703" s="35" t="s">
        <v>70</v>
      </c>
      <c r="B1703" s="35" t="s">
        <v>6456</v>
      </c>
      <c r="C1703" s="35">
        <v>13698.0</v>
      </c>
      <c r="D1703" s="35" t="s">
        <v>70</v>
      </c>
      <c r="F1703" s="35">
        <v>0.03023811269259908</v>
      </c>
      <c r="G1703" s="35">
        <v>0.04718723773756678</v>
      </c>
      <c r="H1703" s="35">
        <v>0.07742535043016587</v>
      </c>
      <c r="I1703" s="35">
        <v>8.894962024704</v>
      </c>
      <c r="J1703" s="35">
        <v>0.0</v>
      </c>
      <c r="K1703" s="35">
        <v>0.0</v>
      </c>
      <c r="L1703" s="35">
        <v>0.0</v>
      </c>
      <c r="M1703" s="35">
        <v>0.0</v>
      </c>
      <c r="N1703" s="35">
        <v>0.0</v>
      </c>
      <c r="O1703" s="35">
        <v>0.0</v>
      </c>
      <c r="P1703" s="35">
        <v>0.0</v>
      </c>
      <c r="R1703" s="35">
        <v>0.0</v>
      </c>
      <c r="S1703" s="35">
        <v>0.0</v>
      </c>
      <c r="T1703" s="35">
        <v>0.0</v>
      </c>
      <c r="U1703" s="35">
        <v>2.596224891657583</v>
      </c>
      <c r="V1703" s="35">
        <v>8.894962024704</v>
      </c>
      <c r="W1703" s="35">
        <v>0.0</v>
      </c>
      <c r="X1703" s="35">
        <v>0.0</v>
      </c>
      <c r="Y1703" s="35">
        <v>0.0</v>
      </c>
      <c r="Z1703" s="35">
        <v>0.0</v>
      </c>
      <c r="AA1703" s="35">
        <v>8.894962024704</v>
      </c>
      <c r="AB1703" s="35">
        <v>0.0</v>
      </c>
      <c r="AC1703" s="35">
        <v>0.0</v>
      </c>
      <c r="AD1703" s="35">
        <v>0.0</v>
      </c>
      <c r="AE1703" s="35">
        <v>1.34849933955072</v>
      </c>
      <c r="AF1703" s="35">
        <v>5.540284056384</v>
      </c>
    </row>
    <row r="1704" ht="15.75" customHeight="1">
      <c r="A1704" s="35" t="s">
        <v>70</v>
      </c>
      <c r="B1704" s="35" t="s">
        <v>6457</v>
      </c>
      <c r="C1704" s="35">
        <v>13698.0</v>
      </c>
      <c r="D1704" s="35" t="s">
        <v>70</v>
      </c>
      <c r="F1704" s="35">
        <v>0.06110037099216773</v>
      </c>
      <c r="G1704" s="35">
        <v>0.2304681715724099</v>
      </c>
      <c r="H1704" s="35">
        <v>0.2915685425645776</v>
      </c>
      <c r="I1704" s="35">
        <v>57.23954573904</v>
      </c>
      <c r="J1704" s="35">
        <v>0.0</v>
      </c>
      <c r="K1704" s="35">
        <v>0.0</v>
      </c>
      <c r="L1704" s="35">
        <v>0.0</v>
      </c>
      <c r="M1704" s="35">
        <v>0.0</v>
      </c>
      <c r="N1704" s="35">
        <v>0.0</v>
      </c>
      <c r="O1704" s="35">
        <v>0.0</v>
      </c>
      <c r="P1704" s="35">
        <v>0.0</v>
      </c>
      <c r="R1704" s="35">
        <v>0.0</v>
      </c>
      <c r="S1704" s="35">
        <v>0.0</v>
      </c>
      <c r="T1704" s="35">
        <v>0.0</v>
      </c>
      <c r="U1704" s="35">
        <v>0.0</v>
      </c>
      <c r="V1704" s="35">
        <v>57.23954573904</v>
      </c>
      <c r="W1704" s="35">
        <v>0.0</v>
      </c>
      <c r="X1704" s="35">
        <v>0.0</v>
      </c>
      <c r="Y1704" s="35">
        <v>0.0</v>
      </c>
      <c r="Z1704" s="35">
        <v>0.0</v>
      </c>
      <c r="AA1704" s="35">
        <v>23.3893179072</v>
      </c>
      <c r="AB1704" s="35">
        <v>0.0</v>
      </c>
      <c r="AC1704" s="35">
        <v>0.0</v>
      </c>
      <c r="AD1704" s="35">
        <v>0.0</v>
      </c>
      <c r="AE1704" s="35">
        <v>0.0</v>
      </c>
      <c r="AF1704" s="35">
        <v>53.461351054944</v>
      </c>
    </row>
    <row r="1705" ht="15.75" customHeight="1">
      <c r="A1705" s="35" t="s">
        <v>70</v>
      </c>
      <c r="B1705" s="35" t="s">
        <v>6458</v>
      </c>
      <c r="C1705" s="35">
        <v>13698.0</v>
      </c>
      <c r="D1705" s="35" t="s">
        <v>70</v>
      </c>
      <c r="F1705" s="35">
        <v>0.0</v>
      </c>
      <c r="G1705" s="35">
        <v>0.01512874843559311</v>
      </c>
      <c r="H1705" s="35">
        <v>0.01512874843559311</v>
      </c>
      <c r="I1705" s="35">
        <v>9.07593876</v>
      </c>
      <c r="J1705" s="35">
        <v>0.0</v>
      </c>
      <c r="K1705" s="35">
        <v>0.0</v>
      </c>
      <c r="L1705" s="35">
        <v>0.0</v>
      </c>
      <c r="M1705" s="35">
        <v>0.0</v>
      </c>
      <c r="N1705" s="35">
        <v>0.0</v>
      </c>
      <c r="O1705" s="35">
        <v>0.0</v>
      </c>
      <c r="P1705" s="35">
        <v>0.0</v>
      </c>
      <c r="R1705" s="35">
        <v>0.0</v>
      </c>
      <c r="S1705" s="35">
        <v>0.0</v>
      </c>
      <c r="T1705" s="35">
        <v>0.0</v>
      </c>
      <c r="U1705" s="35">
        <v>0.0</v>
      </c>
      <c r="V1705" s="35">
        <v>9.07593876</v>
      </c>
      <c r="W1705" s="35">
        <v>0.0</v>
      </c>
      <c r="X1705" s="35">
        <v>0.0</v>
      </c>
      <c r="Y1705" s="35">
        <v>0.0</v>
      </c>
      <c r="Z1705" s="35">
        <v>0.0</v>
      </c>
      <c r="AA1705" s="35">
        <v>0.0</v>
      </c>
      <c r="AB1705" s="35">
        <v>0.0</v>
      </c>
      <c r="AC1705" s="35">
        <v>0.0</v>
      </c>
      <c r="AD1705" s="35">
        <v>0.0</v>
      </c>
      <c r="AE1705" s="35">
        <v>0.0</v>
      </c>
      <c r="AF1705" s="35">
        <v>9.07593876</v>
      </c>
    </row>
    <row r="1706" ht="15.75" customHeight="1">
      <c r="A1706" s="35" t="s">
        <v>70</v>
      </c>
      <c r="B1706" s="35" t="s">
        <v>6459</v>
      </c>
      <c r="C1706" s="35">
        <v>13698.0</v>
      </c>
      <c r="D1706" s="35" t="s">
        <v>70</v>
      </c>
      <c r="F1706" s="35">
        <v>0.0</v>
      </c>
      <c r="G1706" s="35">
        <v>0.02354952937334252</v>
      </c>
      <c r="H1706" s="35">
        <v>0.02354952937334252</v>
      </c>
      <c r="I1706" s="35">
        <v>10.221901546752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0.0</v>
      </c>
      <c r="O1706" s="35">
        <v>0.0</v>
      </c>
      <c r="P1706" s="35">
        <v>0.0</v>
      </c>
      <c r="R1706" s="35">
        <v>0.0</v>
      </c>
      <c r="S1706" s="35">
        <v>0.0</v>
      </c>
      <c r="T1706" s="35">
        <v>0.0</v>
      </c>
      <c r="U1706" s="35">
        <v>0.0</v>
      </c>
      <c r="V1706" s="35">
        <v>10.221901546752</v>
      </c>
      <c r="W1706" s="35">
        <v>0.0</v>
      </c>
      <c r="X1706" s="35">
        <v>0.0</v>
      </c>
      <c r="Y1706" s="35">
        <v>0.0</v>
      </c>
      <c r="Z1706" s="35">
        <v>0.0</v>
      </c>
      <c r="AA1706" s="35">
        <v>0.0</v>
      </c>
      <c r="AB1706" s="35">
        <v>0.0</v>
      </c>
      <c r="AC1706" s="35">
        <v>0.0</v>
      </c>
      <c r="AD1706" s="35">
        <v>0.0</v>
      </c>
      <c r="AE1706" s="35">
        <v>0.0</v>
      </c>
      <c r="AF1706" s="35">
        <v>10.221901546752</v>
      </c>
    </row>
    <row r="1707" ht="15.75" customHeight="1">
      <c r="A1707" s="35" t="s">
        <v>70</v>
      </c>
      <c r="B1707" s="35" t="s">
        <v>6460</v>
      </c>
      <c r="C1707" s="35">
        <v>13698.0</v>
      </c>
      <c r="D1707" s="35" t="s">
        <v>70</v>
      </c>
      <c r="F1707" s="35">
        <v>12.92938171492534</v>
      </c>
      <c r="G1707" s="35">
        <v>21.23157947060728</v>
      </c>
      <c r="H1707" s="35">
        <v>34.16096118553262</v>
      </c>
      <c r="I1707" s="35">
        <v>1567.777850874144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R1707" s="35">
        <v>0.0</v>
      </c>
      <c r="S1707" s="35">
        <v>0.0</v>
      </c>
      <c r="T1707" s="35">
        <v>174.688694704138</v>
      </c>
      <c r="U1707" s="35">
        <v>801.7637717017948</v>
      </c>
      <c r="V1707" s="35">
        <v>1567.777850874144</v>
      </c>
      <c r="W1707" s="35">
        <v>0.0</v>
      </c>
      <c r="X1707" s="35">
        <v>0.0</v>
      </c>
      <c r="Y1707" s="35">
        <v>59.45383542692161</v>
      </c>
      <c r="Z1707" s="35">
        <v>360.1155686766618</v>
      </c>
      <c r="AA1707" s="35">
        <v>540.7707847590721</v>
      </c>
      <c r="AB1707" s="35">
        <v>0.0</v>
      </c>
      <c r="AC1707" s="35">
        <v>0.0</v>
      </c>
      <c r="AD1707" s="35">
        <v>50.83803288809285</v>
      </c>
      <c r="AE1707" s="35">
        <v>800.8010318701612</v>
      </c>
      <c r="AF1707" s="35">
        <v>1418.024539447488</v>
      </c>
    </row>
    <row r="1708" ht="15.75" customHeight="1">
      <c r="A1708" s="35" t="s">
        <v>70</v>
      </c>
      <c r="B1708" s="35" t="s">
        <v>6461</v>
      </c>
      <c r="C1708" s="35">
        <v>13698.0</v>
      </c>
      <c r="D1708" s="35" t="s">
        <v>70</v>
      </c>
      <c r="F1708" s="35">
        <v>0.4993940501047424</v>
      </c>
      <c r="G1708" s="35">
        <v>0.1094841313382329</v>
      </c>
      <c r="H1708" s="35">
        <v>0.6088781814429752</v>
      </c>
      <c r="I1708" s="35">
        <v>119.010621510144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0.0</v>
      </c>
      <c r="O1708" s="35">
        <v>0.0</v>
      </c>
      <c r="P1708" s="35">
        <v>0.0</v>
      </c>
      <c r="R1708" s="35">
        <v>0.0</v>
      </c>
      <c r="S1708" s="35">
        <v>0.0</v>
      </c>
      <c r="T1708" s="35">
        <v>0.0</v>
      </c>
      <c r="U1708" s="35">
        <v>7.723167306301339</v>
      </c>
      <c r="V1708" s="35">
        <v>119.010621510144</v>
      </c>
      <c r="W1708" s="35">
        <v>0.0</v>
      </c>
      <c r="X1708" s="35">
        <v>0.0</v>
      </c>
      <c r="Y1708" s="35">
        <v>0.0</v>
      </c>
      <c r="Z1708" s="35">
        <v>5.025766258114512</v>
      </c>
      <c r="AA1708" s="35">
        <v>119.010621510144</v>
      </c>
      <c r="AB1708" s="35">
        <v>0.0</v>
      </c>
      <c r="AC1708" s="35">
        <v>0.0</v>
      </c>
      <c r="AD1708" s="35">
        <v>0.0</v>
      </c>
      <c r="AE1708" s="35">
        <v>0.0</v>
      </c>
      <c r="AF1708" s="35">
        <v>64.53730671494401</v>
      </c>
    </row>
    <row r="1709" ht="15.75" customHeight="1">
      <c r="A1709" s="35" t="s">
        <v>70</v>
      </c>
      <c r="B1709" s="35" t="s">
        <v>6462</v>
      </c>
      <c r="C1709" s="35">
        <v>13698.0</v>
      </c>
      <c r="D1709" s="35" t="s">
        <v>70</v>
      </c>
      <c r="F1709" s="35">
        <v>0.0</v>
      </c>
      <c r="G1709" s="35">
        <v>1.636459042013978</v>
      </c>
      <c r="H1709" s="35">
        <v>1.636459042013978</v>
      </c>
      <c r="I1709" s="35">
        <v>655.516998382176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R1709" s="35">
        <v>0.0</v>
      </c>
      <c r="S1709" s="35">
        <v>0.0</v>
      </c>
      <c r="T1709" s="35">
        <v>0.0</v>
      </c>
      <c r="U1709" s="35">
        <v>0.0</v>
      </c>
      <c r="V1709" s="35">
        <v>655.516998382176</v>
      </c>
      <c r="W1709" s="35">
        <v>0.0</v>
      </c>
      <c r="X1709" s="35">
        <v>0.0</v>
      </c>
      <c r="Y1709" s="35">
        <v>0.0</v>
      </c>
      <c r="Z1709" s="35">
        <v>0.0</v>
      </c>
      <c r="AA1709" s="35">
        <v>0.0</v>
      </c>
      <c r="AB1709" s="35">
        <v>0.0</v>
      </c>
      <c r="AC1709" s="35">
        <v>0.0</v>
      </c>
      <c r="AD1709" s="35">
        <v>0.0</v>
      </c>
      <c r="AE1709" s="35">
        <v>0.0</v>
      </c>
      <c r="AF1709" s="35">
        <v>655.516998382176</v>
      </c>
    </row>
    <row r="1710" ht="15.75" customHeight="1">
      <c r="A1710" s="35" t="s">
        <v>70</v>
      </c>
      <c r="B1710" s="35" t="s">
        <v>6463</v>
      </c>
      <c r="C1710" s="35">
        <v>13698.0</v>
      </c>
      <c r="D1710" s="35" t="s">
        <v>70</v>
      </c>
      <c r="F1710" s="35">
        <v>0.5996921552335526</v>
      </c>
      <c r="G1710" s="35">
        <v>13.05951705960709</v>
      </c>
      <c r="H1710" s="35">
        <v>13.65920921484064</v>
      </c>
      <c r="I1710" s="35">
        <v>1162.881285574176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0.0</v>
      </c>
      <c r="O1710" s="35">
        <v>0.0</v>
      </c>
      <c r="P1710" s="35">
        <v>0.0</v>
      </c>
      <c r="R1710" s="35">
        <v>0.0</v>
      </c>
      <c r="S1710" s="35">
        <v>0.0</v>
      </c>
      <c r="T1710" s="35">
        <v>0.0</v>
      </c>
      <c r="U1710" s="35">
        <v>562.9182868813994</v>
      </c>
      <c r="V1710" s="35">
        <v>1162.881285574176</v>
      </c>
      <c r="W1710" s="35">
        <v>0.0</v>
      </c>
      <c r="X1710" s="35">
        <v>0.0</v>
      </c>
      <c r="Y1710" s="35">
        <v>0.0</v>
      </c>
      <c r="Z1710" s="35">
        <v>0.002570270330877662</v>
      </c>
      <c r="AA1710" s="35">
        <v>130.966072709472</v>
      </c>
      <c r="AB1710" s="35">
        <v>0.0</v>
      </c>
      <c r="AC1710" s="35">
        <v>0.0</v>
      </c>
      <c r="AD1710" s="35">
        <v>0.0</v>
      </c>
      <c r="AE1710" s="35">
        <v>481.1730505951614</v>
      </c>
      <c r="AF1710" s="35">
        <v>1162.881285574176</v>
      </c>
    </row>
    <row r="1711" ht="15.75" customHeight="1">
      <c r="A1711" s="35" t="s">
        <v>70</v>
      </c>
      <c r="B1711" s="35" t="s">
        <v>6464</v>
      </c>
      <c r="C1711" s="35">
        <v>13698.0</v>
      </c>
      <c r="D1711" s="35" t="s">
        <v>70</v>
      </c>
      <c r="F1711" s="35">
        <v>2.341094011409282</v>
      </c>
      <c r="G1711" s="35">
        <v>1.597443498878215</v>
      </c>
      <c r="H1711" s="35">
        <v>3.938537510287497</v>
      </c>
      <c r="I1711" s="35">
        <v>678.643459770528</v>
      </c>
      <c r="J1711" s="35">
        <v>0.0</v>
      </c>
      <c r="K1711" s="35">
        <v>0.0</v>
      </c>
      <c r="L1711" s="35">
        <v>0.0</v>
      </c>
      <c r="M1711" s="35">
        <v>0.0</v>
      </c>
      <c r="N1711" s="35">
        <v>500.541918895872</v>
      </c>
      <c r="O1711" s="35">
        <v>500.541918895872</v>
      </c>
      <c r="P1711" s="35">
        <v>500.541918895872</v>
      </c>
      <c r="R1711" s="35">
        <v>0.0</v>
      </c>
      <c r="S1711" s="35">
        <v>0.0</v>
      </c>
      <c r="T1711" s="35">
        <v>0.0</v>
      </c>
      <c r="U1711" s="35">
        <v>26.79897116663382</v>
      </c>
      <c r="V1711" s="35">
        <v>678.643459770528</v>
      </c>
      <c r="W1711" s="35">
        <v>0.0</v>
      </c>
      <c r="X1711" s="35">
        <v>0.0</v>
      </c>
      <c r="Y1711" s="35">
        <v>0.0</v>
      </c>
      <c r="Z1711" s="35">
        <v>0.0</v>
      </c>
      <c r="AA1711" s="35">
        <v>677.80551613824</v>
      </c>
      <c r="AB1711" s="35">
        <v>0.0</v>
      </c>
      <c r="AC1711" s="35">
        <v>0.0</v>
      </c>
      <c r="AD1711" s="35">
        <v>0.0</v>
      </c>
      <c r="AE1711" s="35">
        <v>0.01675887264574476</v>
      </c>
      <c r="AF1711" s="35">
        <v>557.76239581104</v>
      </c>
    </row>
    <row r="1712" ht="15.75" customHeight="1">
      <c r="A1712" s="35" t="s">
        <v>70</v>
      </c>
      <c r="B1712" s="35" t="s">
        <v>6465</v>
      </c>
      <c r="C1712" s="35">
        <v>13698.0</v>
      </c>
      <c r="D1712" s="35" t="s">
        <v>70</v>
      </c>
      <c r="F1712" s="35">
        <v>0.4540235075617777</v>
      </c>
      <c r="G1712" s="35">
        <v>0.3910711758799518</v>
      </c>
      <c r="H1712" s="35">
        <v>0.8450946834417296</v>
      </c>
      <c r="I1712" s="35">
        <v>170.32783925808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0.0</v>
      </c>
      <c r="O1712" s="35">
        <v>0.0</v>
      </c>
      <c r="P1712" s="35">
        <v>0.0</v>
      </c>
      <c r="R1712" s="35">
        <v>0.0</v>
      </c>
      <c r="S1712" s="35">
        <v>0.0</v>
      </c>
      <c r="T1712" s="35">
        <v>0.0</v>
      </c>
      <c r="U1712" s="35">
        <v>0.0</v>
      </c>
      <c r="V1712" s="35">
        <v>170.32783925808</v>
      </c>
      <c r="W1712" s="35">
        <v>0.0</v>
      </c>
      <c r="X1712" s="35">
        <v>0.0</v>
      </c>
      <c r="Y1712" s="35">
        <v>0.0</v>
      </c>
      <c r="Z1712" s="35">
        <v>0.0</v>
      </c>
      <c r="AA1712" s="35">
        <v>145.672491611808</v>
      </c>
      <c r="AB1712" s="35">
        <v>0.0</v>
      </c>
      <c r="AC1712" s="35">
        <v>0.0</v>
      </c>
      <c r="AD1712" s="35">
        <v>0.0</v>
      </c>
      <c r="AE1712" s="35">
        <v>0.0</v>
      </c>
      <c r="AF1712" s="35">
        <v>163.207072881216</v>
      </c>
    </row>
    <row r="1713" ht="15.75" customHeight="1">
      <c r="A1713" s="35" t="s">
        <v>70</v>
      </c>
      <c r="B1713" s="35" t="s">
        <v>6466</v>
      </c>
      <c r="C1713" s="35">
        <v>13698.0</v>
      </c>
      <c r="D1713" s="35" t="s">
        <v>70</v>
      </c>
      <c r="F1713" s="35">
        <v>0.460241503248326</v>
      </c>
      <c r="G1713" s="35">
        <v>0.2203803772964017</v>
      </c>
      <c r="H1713" s="35">
        <v>0.6806218805447277</v>
      </c>
      <c r="I1713" s="35">
        <v>212.682337840224</v>
      </c>
      <c r="J1713" s="35">
        <v>0.0</v>
      </c>
      <c r="K1713" s="35">
        <v>0.0</v>
      </c>
      <c r="L1713" s="35">
        <v>0.0</v>
      </c>
      <c r="M1713" s="35">
        <v>0.0</v>
      </c>
      <c r="N1713" s="35">
        <v>0.0</v>
      </c>
      <c r="O1713" s="35">
        <v>0.0</v>
      </c>
      <c r="P1713" s="35">
        <v>0.0</v>
      </c>
      <c r="R1713" s="35">
        <v>0.0</v>
      </c>
      <c r="S1713" s="35">
        <v>0.0</v>
      </c>
      <c r="T1713" s="35">
        <v>0.0</v>
      </c>
      <c r="U1713" s="35">
        <v>0.0</v>
      </c>
      <c r="V1713" s="35">
        <v>212.682337840224</v>
      </c>
      <c r="W1713" s="35">
        <v>0.0</v>
      </c>
      <c r="X1713" s="35">
        <v>0.0</v>
      </c>
      <c r="Y1713" s="35">
        <v>0.0</v>
      </c>
      <c r="Z1713" s="35">
        <v>0.0</v>
      </c>
      <c r="AA1713" s="35">
        <v>212.682337840224</v>
      </c>
      <c r="AB1713" s="35">
        <v>0.0</v>
      </c>
      <c r="AC1713" s="35">
        <v>0.0</v>
      </c>
      <c r="AD1713" s="35">
        <v>0.0</v>
      </c>
      <c r="AE1713" s="35">
        <v>0.0</v>
      </c>
      <c r="AF1713" s="35">
        <v>111.214688721696</v>
      </c>
    </row>
    <row r="1714" ht="15.75" customHeight="1">
      <c r="A1714" s="35" t="s">
        <v>70</v>
      </c>
      <c r="B1714" s="35" t="s">
        <v>6467</v>
      </c>
      <c r="C1714" s="35">
        <v>13698.0</v>
      </c>
      <c r="D1714" s="35" t="s">
        <v>70</v>
      </c>
      <c r="F1714" s="35">
        <v>0.4976146060183795</v>
      </c>
      <c r="G1714" s="35">
        <v>6.718411944316883</v>
      </c>
      <c r="H1714" s="35">
        <v>7.216026550335263</v>
      </c>
      <c r="I1714" s="35">
        <v>1030.118409254592</v>
      </c>
      <c r="J1714" s="35">
        <v>0.0</v>
      </c>
      <c r="K1714" s="35">
        <v>0.0</v>
      </c>
      <c r="L1714" s="35">
        <v>0.0</v>
      </c>
      <c r="M1714" s="35">
        <v>0.0</v>
      </c>
      <c r="N1714" s="35">
        <v>0.0</v>
      </c>
      <c r="O1714" s="35">
        <v>0.0</v>
      </c>
      <c r="P1714" s="35">
        <v>0.0</v>
      </c>
      <c r="R1714" s="35">
        <v>0.0</v>
      </c>
      <c r="S1714" s="35">
        <v>0.0</v>
      </c>
      <c r="T1714" s="35">
        <v>0.0</v>
      </c>
      <c r="U1714" s="35">
        <v>207.4039634176449</v>
      </c>
      <c r="V1714" s="35">
        <v>1030.118409254592</v>
      </c>
      <c r="W1714" s="35">
        <v>0.0</v>
      </c>
      <c r="X1714" s="35">
        <v>0.0</v>
      </c>
      <c r="Y1714" s="35">
        <v>0.0</v>
      </c>
      <c r="Z1714" s="35">
        <v>0.0</v>
      </c>
      <c r="AA1714" s="35">
        <v>97.62306827212801</v>
      </c>
      <c r="AB1714" s="35">
        <v>0.0</v>
      </c>
      <c r="AC1714" s="35">
        <v>0.0</v>
      </c>
      <c r="AD1714" s="35">
        <v>0.0</v>
      </c>
      <c r="AE1714" s="35">
        <v>205.5543610300178</v>
      </c>
      <c r="AF1714" s="35">
        <v>1030.118409254592</v>
      </c>
    </row>
    <row r="1715" ht="15.75" customHeight="1">
      <c r="A1715" s="35" t="s">
        <v>70</v>
      </c>
      <c r="B1715" s="35" t="s">
        <v>6468</v>
      </c>
      <c r="C1715" s="35">
        <v>13698.0</v>
      </c>
      <c r="D1715" s="35" t="s">
        <v>70</v>
      </c>
      <c r="F1715" s="35">
        <v>0.2525459551228493</v>
      </c>
      <c r="G1715" s="35">
        <v>3.574431998658048</v>
      </c>
      <c r="H1715" s="35">
        <v>3.826977953780897</v>
      </c>
      <c r="I1715" s="35">
        <v>861.290003087136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R1715" s="35">
        <v>0.0</v>
      </c>
      <c r="S1715" s="35">
        <v>0.0</v>
      </c>
      <c r="T1715" s="35">
        <v>0.0</v>
      </c>
      <c r="U1715" s="35">
        <v>43.65481787319647</v>
      </c>
      <c r="V1715" s="35">
        <v>861.290003087136</v>
      </c>
      <c r="W1715" s="35">
        <v>0.0</v>
      </c>
      <c r="X1715" s="35">
        <v>0.0</v>
      </c>
      <c r="Y1715" s="35">
        <v>0.0</v>
      </c>
      <c r="Z1715" s="35">
        <v>0.0</v>
      </c>
      <c r="AA1715" s="35">
        <v>83.350123041024</v>
      </c>
      <c r="AB1715" s="35">
        <v>0.0</v>
      </c>
      <c r="AC1715" s="35">
        <v>0.0</v>
      </c>
      <c r="AD1715" s="35">
        <v>0.0</v>
      </c>
      <c r="AE1715" s="35">
        <v>43.35226348215098</v>
      </c>
      <c r="AF1715" s="35">
        <v>808.262145619488</v>
      </c>
    </row>
    <row r="1716" ht="15.75" customHeight="1">
      <c r="A1716" s="35" t="s">
        <v>70</v>
      </c>
      <c r="B1716" s="35" t="s">
        <v>6469</v>
      </c>
      <c r="C1716" s="35">
        <v>13698.0</v>
      </c>
      <c r="D1716" s="35" t="s">
        <v>70</v>
      </c>
      <c r="F1716" s="35">
        <v>1.347477201618867</v>
      </c>
      <c r="G1716" s="35">
        <v>3.16177554756334</v>
      </c>
      <c r="H1716" s="35">
        <v>4.509252749182207</v>
      </c>
      <c r="I1716" s="35">
        <v>1002.200534729856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R1716" s="35">
        <v>0.0</v>
      </c>
      <c r="S1716" s="35">
        <v>0.0</v>
      </c>
      <c r="T1716" s="35">
        <v>0.0</v>
      </c>
      <c r="U1716" s="35">
        <v>2.277789398879848</v>
      </c>
      <c r="V1716" s="35">
        <v>1002.200534729856</v>
      </c>
      <c r="W1716" s="35">
        <v>0.0</v>
      </c>
      <c r="X1716" s="35">
        <v>0.0</v>
      </c>
      <c r="Y1716" s="35">
        <v>0.0</v>
      </c>
      <c r="Z1716" s="35">
        <v>0.0</v>
      </c>
      <c r="AA1716" s="35">
        <v>309.665900220768</v>
      </c>
      <c r="AB1716" s="35">
        <v>0.0</v>
      </c>
      <c r="AC1716" s="35">
        <v>0.0</v>
      </c>
      <c r="AD1716" s="35">
        <v>0.0</v>
      </c>
      <c r="AE1716" s="35">
        <v>0.622257395961034</v>
      </c>
      <c r="AF1716" s="35">
        <v>1002.200534729856</v>
      </c>
    </row>
    <row r="1717" ht="15.75" customHeight="1">
      <c r="A1717" s="35" t="s">
        <v>70</v>
      </c>
      <c r="B1717" s="35" t="s">
        <v>6470</v>
      </c>
      <c r="C1717" s="35">
        <v>13698.0</v>
      </c>
      <c r="D1717" s="35" t="s">
        <v>70</v>
      </c>
      <c r="F1717" s="35">
        <v>2.099840866534876</v>
      </c>
      <c r="G1717" s="35">
        <v>1.207336074856052</v>
      </c>
      <c r="H1717" s="35">
        <v>3.307176941390928</v>
      </c>
      <c r="I1717" s="35">
        <v>406.426668052608</v>
      </c>
      <c r="J1717" s="35">
        <v>0.0</v>
      </c>
      <c r="K1717" s="35">
        <v>0.0</v>
      </c>
      <c r="L1717" s="35">
        <v>0.0</v>
      </c>
      <c r="M1717" s="35">
        <v>0.0</v>
      </c>
      <c r="N1717" s="35">
        <v>0.0</v>
      </c>
      <c r="O1717" s="35">
        <v>0.0</v>
      </c>
      <c r="P1717" s="35">
        <v>0.0</v>
      </c>
      <c r="R1717" s="35">
        <v>0.0</v>
      </c>
      <c r="S1717" s="35">
        <v>0.0</v>
      </c>
      <c r="T1717" s="35">
        <v>0.0</v>
      </c>
      <c r="U1717" s="35">
        <v>141.3160594266751</v>
      </c>
      <c r="V1717" s="35">
        <v>406.426668052608</v>
      </c>
      <c r="W1717" s="35">
        <v>0.0</v>
      </c>
      <c r="X1717" s="35">
        <v>0.0</v>
      </c>
      <c r="Y1717" s="35">
        <v>0.0</v>
      </c>
      <c r="Z1717" s="35">
        <v>29.09982543459077</v>
      </c>
      <c r="AA1717" s="35">
        <v>337.530816854784</v>
      </c>
      <c r="AB1717" s="35">
        <v>0.0</v>
      </c>
      <c r="AC1717" s="35">
        <v>0.0</v>
      </c>
      <c r="AD1717" s="35">
        <v>0.0</v>
      </c>
      <c r="AE1717" s="35">
        <v>0.0</v>
      </c>
      <c r="AF1717" s="35">
        <v>203.83852242096</v>
      </c>
    </row>
    <row r="1718" ht="15.75" customHeight="1">
      <c r="A1718" s="35" t="s">
        <v>70</v>
      </c>
      <c r="B1718" s="35" t="s">
        <v>6471</v>
      </c>
      <c r="C1718" s="35">
        <v>13698.0</v>
      </c>
      <c r="D1718" s="35" t="s">
        <v>70</v>
      </c>
      <c r="F1718" s="35">
        <v>3.809335758215485</v>
      </c>
      <c r="G1718" s="35">
        <v>2.504329177930371</v>
      </c>
      <c r="H1718" s="35">
        <v>6.313664936145856</v>
      </c>
      <c r="I1718" s="35">
        <v>1427.966140694688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R1718" s="35">
        <v>0.0</v>
      </c>
      <c r="S1718" s="35">
        <v>0.0</v>
      </c>
      <c r="T1718" s="35">
        <v>0.0</v>
      </c>
      <c r="U1718" s="35">
        <v>201.6373403129695</v>
      </c>
      <c r="V1718" s="35">
        <v>1427.966140694688</v>
      </c>
      <c r="W1718" s="35">
        <v>0.0</v>
      </c>
      <c r="X1718" s="35">
        <v>0.0</v>
      </c>
      <c r="Y1718" s="35">
        <v>0.0</v>
      </c>
      <c r="Z1718" s="35">
        <v>186.5507071270346</v>
      </c>
      <c r="AA1718" s="35">
        <v>454.169816239104</v>
      </c>
      <c r="AB1718" s="35">
        <v>0.0</v>
      </c>
      <c r="AC1718" s="35">
        <v>0.0</v>
      </c>
      <c r="AD1718" s="35">
        <v>0.0</v>
      </c>
      <c r="AE1718" s="35">
        <v>0.0</v>
      </c>
      <c r="AF1718" s="35">
        <v>1421.552293394688</v>
      </c>
    </row>
    <row r="1719" ht="15.75" customHeight="1">
      <c r="A1719" s="35" t="s">
        <v>70</v>
      </c>
      <c r="B1719" s="35" t="s">
        <v>6472</v>
      </c>
      <c r="C1719" s="35">
        <v>13698.0</v>
      </c>
      <c r="D1719" s="35" t="s">
        <v>70</v>
      </c>
      <c r="F1719" s="35">
        <v>1.537802670218256</v>
      </c>
      <c r="G1719" s="35">
        <v>1.821784536531017</v>
      </c>
      <c r="H1719" s="35">
        <v>3.359587206749273</v>
      </c>
      <c r="I1719" s="35">
        <v>908.569046157696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0.0</v>
      </c>
      <c r="R1719" s="35">
        <v>0.0</v>
      </c>
      <c r="S1719" s="35">
        <v>0.0</v>
      </c>
      <c r="T1719" s="35">
        <v>0.0</v>
      </c>
      <c r="U1719" s="35">
        <v>17.60520638830451</v>
      </c>
      <c r="V1719" s="35">
        <v>908.569046157696</v>
      </c>
      <c r="W1719" s="35">
        <v>0.0</v>
      </c>
      <c r="X1719" s="35">
        <v>0.0</v>
      </c>
      <c r="Y1719" s="35">
        <v>0.0</v>
      </c>
      <c r="Z1719" s="35">
        <v>17.60520638830451</v>
      </c>
      <c r="AA1719" s="35">
        <v>310.50191253312</v>
      </c>
      <c r="AB1719" s="35">
        <v>0.0</v>
      </c>
      <c r="AC1719" s="35">
        <v>0.0</v>
      </c>
      <c r="AD1719" s="35">
        <v>0.0</v>
      </c>
      <c r="AE1719" s="35">
        <v>0.0</v>
      </c>
      <c r="AF1719" s="35">
        <v>598.0671336245761</v>
      </c>
    </row>
    <row r="1720" ht="15.75" customHeight="1">
      <c r="A1720" s="35" t="s">
        <v>70</v>
      </c>
      <c r="B1720" s="35" t="s">
        <v>6473</v>
      </c>
      <c r="C1720" s="35">
        <v>13698.0</v>
      </c>
      <c r="D1720" s="35" t="s">
        <v>70</v>
      </c>
      <c r="F1720" s="35">
        <v>0.2000132744237637</v>
      </c>
      <c r="G1720" s="35">
        <v>0.3424068572738478</v>
      </c>
      <c r="H1720" s="35">
        <v>0.5424201316976116</v>
      </c>
      <c r="I1720" s="35">
        <v>258.401057953248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R1720" s="35">
        <v>0.0</v>
      </c>
      <c r="S1720" s="35">
        <v>0.0</v>
      </c>
      <c r="T1720" s="35">
        <v>0.0</v>
      </c>
      <c r="U1720" s="35">
        <v>0.0</v>
      </c>
      <c r="V1720" s="35">
        <v>258.401057953248</v>
      </c>
      <c r="W1720" s="35">
        <v>0.0</v>
      </c>
      <c r="X1720" s="35">
        <v>0.0</v>
      </c>
      <c r="Y1720" s="35">
        <v>0.0</v>
      </c>
      <c r="Z1720" s="35">
        <v>0.0</v>
      </c>
      <c r="AA1720" s="35">
        <v>119.99064149856</v>
      </c>
      <c r="AB1720" s="35">
        <v>0.0</v>
      </c>
      <c r="AC1720" s="35">
        <v>0.0</v>
      </c>
      <c r="AD1720" s="35">
        <v>0.0</v>
      </c>
      <c r="AE1720" s="35">
        <v>0.0</v>
      </c>
      <c r="AF1720" s="35">
        <v>138.410416454688</v>
      </c>
    </row>
    <row r="1721" ht="15.75" customHeight="1">
      <c r="A1721" s="35" t="s">
        <v>70</v>
      </c>
      <c r="B1721" s="35" t="s">
        <v>6474</v>
      </c>
      <c r="C1721" s="35">
        <v>13698.0</v>
      </c>
      <c r="D1721" s="35" t="s">
        <v>70</v>
      </c>
      <c r="F1721" s="35">
        <v>1.472147376157916</v>
      </c>
      <c r="G1721" s="35">
        <v>3.116317346434213</v>
      </c>
      <c r="H1721" s="35">
        <v>4.588464722592129</v>
      </c>
      <c r="I1721" s="35">
        <v>903.4070930357759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R1721" s="35">
        <v>0.0</v>
      </c>
      <c r="S1721" s="35">
        <v>0.0</v>
      </c>
      <c r="T1721" s="35">
        <v>0.0</v>
      </c>
      <c r="U1721" s="35">
        <v>160.5743093649134</v>
      </c>
      <c r="V1721" s="35">
        <v>903.4070930357759</v>
      </c>
      <c r="W1721" s="35">
        <v>0.0</v>
      </c>
      <c r="X1721" s="35">
        <v>0.0</v>
      </c>
      <c r="Y1721" s="35">
        <v>0.0</v>
      </c>
      <c r="Z1721" s="35">
        <v>40.42219796838718</v>
      </c>
      <c r="AA1721" s="35">
        <v>266.231277591552</v>
      </c>
      <c r="AB1721" s="35">
        <v>0.0</v>
      </c>
      <c r="AC1721" s="35">
        <v>0.0</v>
      </c>
      <c r="AD1721" s="35">
        <v>0.0</v>
      </c>
      <c r="AE1721" s="35">
        <v>4.310511899379185</v>
      </c>
      <c r="AF1721" s="35">
        <v>803.1590956025279</v>
      </c>
    </row>
    <row r="1722" ht="15.75" customHeight="1">
      <c r="A1722" s="35" t="s">
        <v>70</v>
      </c>
      <c r="B1722" s="35" t="s">
        <v>6475</v>
      </c>
      <c r="C1722" s="35">
        <v>13698.0</v>
      </c>
      <c r="D1722" s="35" t="s">
        <v>70</v>
      </c>
      <c r="F1722" s="35">
        <v>1.407008975880659</v>
      </c>
      <c r="G1722" s="35">
        <v>0.1673013703382934</v>
      </c>
      <c r="H1722" s="35">
        <v>1.574310346218952</v>
      </c>
      <c r="I1722" s="35">
        <v>308.306057746176</v>
      </c>
      <c r="J1722" s="35">
        <v>0.0</v>
      </c>
      <c r="K1722" s="35">
        <v>0.0</v>
      </c>
      <c r="L1722" s="35">
        <v>0.0</v>
      </c>
      <c r="M1722" s="35">
        <v>0.0</v>
      </c>
      <c r="N1722" s="35">
        <v>0.0</v>
      </c>
      <c r="O1722" s="35">
        <v>0.0</v>
      </c>
      <c r="P1722" s="35">
        <v>0.0</v>
      </c>
      <c r="R1722" s="35">
        <v>0.0</v>
      </c>
      <c r="S1722" s="35">
        <v>0.0</v>
      </c>
      <c r="T1722" s="35">
        <v>0.0</v>
      </c>
      <c r="U1722" s="35">
        <v>9.398662676565111</v>
      </c>
      <c r="V1722" s="35">
        <v>308.306057746176</v>
      </c>
      <c r="W1722" s="35">
        <v>0.0</v>
      </c>
      <c r="X1722" s="35">
        <v>0.0</v>
      </c>
      <c r="Y1722" s="35">
        <v>0.0</v>
      </c>
      <c r="Z1722" s="35">
        <v>0.1049361694616645</v>
      </c>
      <c r="AA1722" s="35">
        <v>308.306057746176</v>
      </c>
      <c r="AB1722" s="35">
        <v>0.0</v>
      </c>
      <c r="AC1722" s="35">
        <v>0.0</v>
      </c>
      <c r="AD1722" s="35">
        <v>0.0</v>
      </c>
      <c r="AE1722" s="35">
        <v>0.0</v>
      </c>
      <c r="AF1722" s="35">
        <v>90.977739789888</v>
      </c>
    </row>
    <row r="1723" ht="15.75" customHeight="1">
      <c r="A1723" s="35" t="s">
        <v>70</v>
      </c>
      <c r="B1723" s="35" t="s">
        <v>6476</v>
      </c>
      <c r="C1723" s="35">
        <v>13698.0</v>
      </c>
      <c r="D1723" s="35" t="s">
        <v>70</v>
      </c>
      <c r="F1723" s="35">
        <v>1.015415917510303</v>
      </c>
      <c r="G1723" s="35">
        <v>1.665124497922131</v>
      </c>
      <c r="H1723" s="35">
        <v>2.680540415432435</v>
      </c>
      <c r="I1723" s="35">
        <v>417.520526639328</v>
      </c>
      <c r="J1723" s="35">
        <v>0.0</v>
      </c>
      <c r="K1723" s="35">
        <v>0.0</v>
      </c>
      <c r="L1723" s="35">
        <v>0.0</v>
      </c>
      <c r="M1723" s="35">
        <v>0.0</v>
      </c>
      <c r="N1723" s="35">
        <v>0.0</v>
      </c>
      <c r="O1723" s="35">
        <v>0.0</v>
      </c>
      <c r="P1723" s="35">
        <v>0.0</v>
      </c>
      <c r="R1723" s="35">
        <v>0.0</v>
      </c>
      <c r="S1723" s="35">
        <v>0.0</v>
      </c>
      <c r="T1723" s="35">
        <v>0.0</v>
      </c>
      <c r="U1723" s="35">
        <v>9.479160705125745</v>
      </c>
      <c r="V1723" s="35">
        <v>417.520526639328</v>
      </c>
      <c r="W1723" s="35">
        <v>0.0</v>
      </c>
      <c r="X1723" s="35">
        <v>0.0</v>
      </c>
      <c r="Y1723" s="35">
        <v>0.0</v>
      </c>
      <c r="Z1723" s="35">
        <v>0.0</v>
      </c>
      <c r="AA1723" s="35">
        <v>349.551268166016</v>
      </c>
      <c r="AB1723" s="35">
        <v>0.0</v>
      </c>
      <c r="AC1723" s="35">
        <v>0.0</v>
      </c>
      <c r="AD1723" s="35">
        <v>0.0</v>
      </c>
      <c r="AE1723" s="35">
        <v>7.865422820881452</v>
      </c>
      <c r="AF1723" s="35">
        <v>373.336407079776</v>
      </c>
    </row>
    <row r="1724" ht="15.75" customHeight="1">
      <c r="A1724" s="35" t="s">
        <v>70</v>
      </c>
      <c r="B1724" s="35" t="s">
        <v>6477</v>
      </c>
      <c r="C1724" s="35">
        <v>13698.0</v>
      </c>
      <c r="D1724" s="35" t="s">
        <v>70</v>
      </c>
      <c r="F1724" s="35">
        <v>0.0</v>
      </c>
      <c r="G1724" s="35">
        <v>1.7125664872291</v>
      </c>
      <c r="H1724" s="35">
        <v>1.7125664872291</v>
      </c>
      <c r="I1724" s="35">
        <v>649.114472557152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0.0</v>
      </c>
      <c r="O1724" s="35">
        <v>0.0</v>
      </c>
      <c r="P1724" s="35">
        <v>0.0</v>
      </c>
      <c r="R1724" s="35">
        <v>0.0</v>
      </c>
      <c r="S1724" s="35">
        <v>0.0</v>
      </c>
      <c r="T1724" s="35">
        <v>0.0</v>
      </c>
      <c r="U1724" s="35">
        <v>0.0</v>
      </c>
      <c r="V1724" s="35">
        <v>649.114472557152</v>
      </c>
      <c r="W1724" s="35">
        <v>0.0</v>
      </c>
      <c r="X1724" s="35">
        <v>0.0</v>
      </c>
      <c r="Y1724" s="35">
        <v>0.0</v>
      </c>
      <c r="Z1724" s="35">
        <v>0.0</v>
      </c>
      <c r="AA1724" s="35">
        <v>0.0</v>
      </c>
      <c r="AB1724" s="35">
        <v>0.0</v>
      </c>
      <c r="AC1724" s="35">
        <v>0.0</v>
      </c>
      <c r="AD1724" s="35">
        <v>0.0</v>
      </c>
      <c r="AE1724" s="35">
        <v>0.0</v>
      </c>
      <c r="AF1724" s="35">
        <v>649.114472557152</v>
      </c>
    </row>
    <row r="1725" ht="15.75" customHeight="1">
      <c r="A1725" s="35" t="s">
        <v>70</v>
      </c>
      <c r="B1725" s="35" t="s">
        <v>6478</v>
      </c>
      <c r="C1725" s="35">
        <v>13698.0</v>
      </c>
      <c r="D1725" s="35" t="s">
        <v>70</v>
      </c>
      <c r="F1725" s="35">
        <v>0.3091498803869314</v>
      </c>
      <c r="G1725" s="35">
        <v>0.09561810458057711</v>
      </c>
      <c r="H1725" s="35">
        <v>0.4047679849675085</v>
      </c>
      <c r="I1725" s="35">
        <v>121.34063305728</v>
      </c>
      <c r="J1725" s="35">
        <v>0.0</v>
      </c>
      <c r="K1725" s="35">
        <v>0.0</v>
      </c>
      <c r="L1725" s="35">
        <v>0.0</v>
      </c>
      <c r="M1725" s="35">
        <v>0.0</v>
      </c>
      <c r="N1725" s="35">
        <v>0.0</v>
      </c>
      <c r="O1725" s="35">
        <v>0.0</v>
      </c>
      <c r="P1725" s="35">
        <v>0.0</v>
      </c>
      <c r="R1725" s="35">
        <v>0.0</v>
      </c>
      <c r="S1725" s="35">
        <v>0.0</v>
      </c>
      <c r="T1725" s="35">
        <v>0.0</v>
      </c>
      <c r="U1725" s="35">
        <v>0.1456764807454675</v>
      </c>
      <c r="V1725" s="35">
        <v>121.34063305728</v>
      </c>
      <c r="W1725" s="35">
        <v>0.0</v>
      </c>
      <c r="X1725" s="35">
        <v>0.0</v>
      </c>
      <c r="Y1725" s="35">
        <v>0.0</v>
      </c>
      <c r="Z1725" s="35">
        <v>0.0</v>
      </c>
      <c r="AA1725" s="35">
        <v>121.34063305728</v>
      </c>
      <c r="AB1725" s="35">
        <v>0.0</v>
      </c>
      <c r="AC1725" s="35">
        <v>0.0</v>
      </c>
      <c r="AD1725" s="35">
        <v>0.0</v>
      </c>
      <c r="AE1725" s="35">
        <v>0.0</v>
      </c>
      <c r="AF1725" s="35">
        <v>21.586411369152</v>
      </c>
    </row>
    <row r="1726" ht="15.75" customHeight="1">
      <c r="A1726" s="35" t="s">
        <v>70</v>
      </c>
      <c r="B1726" s="35" t="s">
        <v>6479</v>
      </c>
      <c r="C1726" s="35">
        <v>13698.0</v>
      </c>
      <c r="D1726" s="35" t="s">
        <v>70</v>
      </c>
      <c r="F1726" s="35">
        <v>0.1463508731372949</v>
      </c>
      <c r="G1726" s="35">
        <v>0.4501433376651391</v>
      </c>
      <c r="H1726" s="35">
        <v>0.596494210802434</v>
      </c>
      <c r="I1726" s="35">
        <v>143.306943347232</v>
      </c>
      <c r="J1726" s="35">
        <v>0.0</v>
      </c>
      <c r="K1726" s="35">
        <v>0.0</v>
      </c>
      <c r="L1726" s="35">
        <v>0.0</v>
      </c>
      <c r="M1726" s="35">
        <v>0.0</v>
      </c>
      <c r="N1726" s="35">
        <v>0.0</v>
      </c>
      <c r="O1726" s="35">
        <v>0.0</v>
      </c>
      <c r="P1726" s="35">
        <v>0.0</v>
      </c>
      <c r="R1726" s="35">
        <v>0.0</v>
      </c>
      <c r="S1726" s="35">
        <v>0.0</v>
      </c>
      <c r="T1726" s="35">
        <v>0.0</v>
      </c>
      <c r="U1726" s="35">
        <v>0.0</v>
      </c>
      <c r="V1726" s="35">
        <v>143.306943347232</v>
      </c>
      <c r="W1726" s="35">
        <v>0.0</v>
      </c>
      <c r="X1726" s="35">
        <v>0.0</v>
      </c>
      <c r="Y1726" s="35">
        <v>0.0</v>
      </c>
      <c r="Z1726" s="35">
        <v>0.0</v>
      </c>
      <c r="AA1726" s="35">
        <v>50.048709804576</v>
      </c>
      <c r="AB1726" s="35">
        <v>0.0</v>
      </c>
      <c r="AC1726" s="35">
        <v>0.0</v>
      </c>
      <c r="AD1726" s="35">
        <v>0.0</v>
      </c>
      <c r="AE1726" s="35">
        <v>0.0</v>
      </c>
      <c r="AF1726" s="35">
        <v>122.01945864192</v>
      </c>
    </row>
    <row r="1727" ht="15.75" customHeight="1">
      <c r="A1727" s="35" t="s">
        <v>70</v>
      </c>
      <c r="B1727" s="35" t="s">
        <v>6480</v>
      </c>
      <c r="C1727" s="35">
        <v>13698.0</v>
      </c>
      <c r="D1727" s="35" t="s">
        <v>70</v>
      </c>
      <c r="F1727" s="35">
        <v>3.18062392642281E-4</v>
      </c>
      <c r="G1727" s="35">
        <v>0.2050639404121317</v>
      </c>
      <c r="H1727" s="35">
        <v>0.205382002804774</v>
      </c>
      <c r="I1727" s="35">
        <v>73.765015033248</v>
      </c>
      <c r="J1727" s="35">
        <v>0.0</v>
      </c>
      <c r="K1727" s="35">
        <v>0.0</v>
      </c>
      <c r="L1727" s="35">
        <v>0.0</v>
      </c>
      <c r="M1727" s="35">
        <v>0.0</v>
      </c>
      <c r="N1727" s="35">
        <v>0.0</v>
      </c>
      <c r="O1727" s="35">
        <v>0.0</v>
      </c>
      <c r="P1727" s="35">
        <v>0.0</v>
      </c>
      <c r="R1727" s="35">
        <v>0.0</v>
      </c>
      <c r="S1727" s="35">
        <v>0.0</v>
      </c>
      <c r="T1727" s="35">
        <v>0.0</v>
      </c>
      <c r="U1727" s="35">
        <v>0.0</v>
      </c>
      <c r="V1727" s="35">
        <v>73.765015033248</v>
      </c>
      <c r="W1727" s="35">
        <v>0.0</v>
      </c>
      <c r="X1727" s="35">
        <v>0.0</v>
      </c>
      <c r="Y1727" s="35">
        <v>0.0</v>
      </c>
      <c r="Z1727" s="35">
        <v>0.0</v>
      </c>
      <c r="AA1727" s="35">
        <v>0.190809888192</v>
      </c>
      <c r="AB1727" s="35">
        <v>0.0</v>
      </c>
      <c r="AC1727" s="35">
        <v>0.0</v>
      </c>
      <c r="AD1727" s="35">
        <v>0.0</v>
      </c>
      <c r="AE1727" s="35">
        <v>0.0</v>
      </c>
      <c r="AF1727" s="35">
        <v>73.574205145056</v>
      </c>
    </row>
    <row r="1728" ht="15.75" customHeight="1">
      <c r="A1728" s="35" t="s">
        <v>70</v>
      </c>
      <c r="B1728" s="35" t="s">
        <v>1961</v>
      </c>
      <c r="C1728" s="35">
        <v>13698.0</v>
      </c>
      <c r="D1728" s="35" t="s">
        <v>70</v>
      </c>
      <c r="F1728" s="35">
        <v>0.3007388480651951</v>
      </c>
      <c r="G1728" s="35">
        <v>0.3212522133762635</v>
      </c>
      <c r="H1728" s="35">
        <v>0.6219910614414585</v>
      </c>
      <c r="I1728" s="35">
        <v>222.055268714496</v>
      </c>
      <c r="J1728" s="35">
        <v>0.0</v>
      </c>
      <c r="K1728" s="35">
        <v>0.0</v>
      </c>
      <c r="L1728" s="35">
        <v>0.0</v>
      </c>
      <c r="M1728" s="35">
        <v>0.0</v>
      </c>
      <c r="N1728" s="35">
        <v>0.0</v>
      </c>
      <c r="O1728" s="35">
        <v>0.0</v>
      </c>
      <c r="P1728" s="35">
        <v>0.0</v>
      </c>
      <c r="R1728" s="35">
        <v>0.0</v>
      </c>
      <c r="S1728" s="35">
        <v>0.0</v>
      </c>
      <c r="T1728" s="35">
        <v>0.0</v>
      </c>
      <c r="U1728" s="35">
        <v>0.0</v>
      </c>
      <c r="V1728" s="35">
        <v>222.055268714496</v>
      </c>
      <c r="W1728" s="35">
        <v>0.0</v>
      </c>
      <c r="X1728" s="35">
        <v>0.0</v>
      </c>
      <c r="Y1728" s="35">
        <v>0.0</v>
      </c>
      <c r="Z1728" s="35">
        <v>0.0</v>
      </c>
      <c r="AA1728" s="35">
        <v>109.301411124864</v>
      </c>
      <c r="AB1728" s="35">
        <v>0.0</v>
      </c>
      <c r="AC1728" s="35">
        <v>0.0</v>
      </c>
      <c r="AD1728" s="35">
        <v>0.0</v>
      </c>
      <c r="AE1728" s="35">
        <v>0.0</v>
      </c>
      <c r="AF1728" s="35">
        <v>112.753857589632</v>
      </c>
    </row>
    <row r="1729" ht="15.75" customHeight="1">
      <c r="A1729" s="35" t="s">
        <v>70</v>
      </c>
      <c r="B1729" s="35" t="s">
        <v>6481</v>
      </c>
      <c r="C1729" s="35">
        <v>13698.0</v>
      </c>
      <c r="D1729" s="35" t="s">
        <v>70</v>
      </c>
      <c r="F1729" s="35">
        <v>0.3684756560291316</v>
      </c>
      <c r="G1729" s="35">
        <v>0.1438918163760085</v>
      </c>
      <c r="H1729" s="35">
        <v>0.51236747240514</v>
      </c>
      <c r="I1729" s="35">
        <v>307.376107280928</v>
      </c>
      <c r="J1729" s="35">
        <v>0.0</v>
      </c>
      <c r="K1729" s="35">
        <v>0.0</v>
      </c>
      <c r="L1729" s="35">
        <v>0.0</v>
      </c>
      <c r="M1729" s="35">
        <v>0.0</v>
      </c>
      <c r="N1729" s="35">
        <v>0.0</v>
      </c>
      <c r="O1729" s="35">
        <v>0.0</v>
      </c>
      <c r="P1729" s="35">
        <v>0.0</v>
      </c>
      <c r="R1729" s="35">
        <v>0.0</v>
      </c>
      <c r="S1729" s="35">
        <v>0.0</v>
      </c>
      <c r="T1729" s="35">
        <v>0.0</v>
      </c>
      <c r="U1729" s="35">
        <v>0.0</v>
      </c>
      <c r="V1729" s="35">
        <v>307.376107280928</v>
      </c>
      <c r="W1729" s="35">
        <v>0.0</v>
      </c>
      <c r="X1729" s="35">
        <v>0.0</v>
      </c>
      <c r="Y1729" s="35">
        <v>0.0</v>
      </c>
      <c r="Z1729" s="35">
        <v>0.0</v>
      </c>
      <c r="AA1729" s="35">
        <v>221.053479929856</v>
      </c>
      <c r="AB1729" s="35">
        <v>0.0</v>
      </c>
      <c r="AC1729" s="35">
        <v>0.0</v>
      </c>
      <c r="AD1729" s="35">
        <v>0.0</v>
      </c>
      <c r="AE1729" s="35">
        <v>0.0</v>
      </c>
      <c r="AF1729" s="35">
        <v>86.322627351072</v>
      </c>
    </row>
    <row r="1730" ht="15.75" customHeight="1">
      <c r="A1730" s="35" t="s">
        <v>70</v>
      </c>
      <c r="B1730" s="35" t="s">
        <v>6482</v>
      </c>
      <c r="C1730" s="35">
        <v>13698.0</v>
      </c>
      <c r="D1730" s="35" t="s">
        <v>70</v>
      </c>
      <c r="F1730" s="35">
        <v>1.493291134624348</v>
      </c>
      <c r="G1730" s="35">
        <v>2.354176211754996</v>
      </c>
      <c r="H1730" s="35">
        <v>3.847467346379344</v>
      </c>
      <c r="I1730" s="35">
        <v>759.078897526656</v>
      </c>
      <c r="J1730" s="35">
        <v>0.0</v>
      </c>
      <c r="K1730" s="35">
        <v>0.0</v>
      </c>
      <c r="L1730" s="35">
        <v>0.0</v>
      </c>
      <c r="M1730" s="35">
        <v>0.0</v>
      </c>
      <c r="N1730" s="35">
        <v>0.0</v>
      </c>
      <c r="O1730" s="35">
        <v>0.0</v>
      </c>
      <c r="P1730" s="35">
        <v>0.0</v>
      </c>
      <c r="R1730" s="35">
        <v>0.0</v>
      </c>
      <c r="S1730" s="35">
        <v>0.0</v>
      </c>
      <c r="T1730" s="35">
        <v>0.0</v>
      </c>
      <c r="U1730" s="35">
        <v>0.0</v>
      </c>
      <c r="V1730" s="35">
        <v>759.078897526656</v>
      </c>
      <c r="W1730" s="35">
        <v>0.0</v>
      </c>
      <c r="X1730" s="35">
        <v>0.0</v>
      </c>
      <c r="Y1730" s="35">
        <v>0.0</v>
      </c>
      <c r="Z1730" s="35">
        <v>0.0</v>
      </c>
      <c r="AA1730" s="35">
        <v>318.527184181248</v>
      </c>
      <c r="AB1730" s="35">
        <v>0.0</v>
      </c>
      <c r="AC1730" s="35">
        <v>0.0</v>
      </c>
      <c r="AD1730" s="35">
        <v>0.0</v>
      </c>
      <c r="AE1730" s="35">
        <v>0.0</v>
      </c>
      <c r="AF1730" s="35">
        <v>456.794635054464</v>
      </c>
    </row>
    <row r="1731" ht="15.75" customHeight="1">
      <c r="A1731" s="35" t="s">
        <v>70</v>
      </c>
      <c r="B1731" s="35" t="s">
        <v>6483</v>
      </c>
      <c r="C1731" s="35">
        <v>13698.0</v>
      </c>
      <c r="D1731" s="35" t="s">
        <v>70</v>
      </c>
      <c r="F1731" s="35">
        <v>0.01870472831438742</v>
      </c>
      <c r="G1731" s="35">
        <v>0.0</v>
      </c>
      <c r="H1731" s="35">
        <v>0.01870472831438742</v>
      </c>
      <c r="I1731" s="35">
        <v>11.221216971552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0.0</v>
      </c>
      <c r="O1731" s="35">
        <v>0.0</v>
      </c>
      <c r="P1731" s="35">
        <v>0.0</v>
      </c>
      <c r="R1731" s="35">
        <v>0.0</v>
      </c>
      <c r="S1731" s="35">
        <v>0.0</v>
      </c>
      <c r="T1731" s="35">
        <v>0.0</v>
      </c>
      <c r="U1731" s="35">
        <v>0.0</v>
      </c>
      <c r="V1731" s="35">
        <v>11.221216971552</v>
      </c>
      <c r="W1731" s="35">
        <v>0.0</v>
      </c>
      <c r="X1731" s="35">
        <v>0.0</v>
      </c>
      <c r="Y1731" s="35">
        <v>0.0</v>
      </c>
      <c r="Z1731" s="35">
        <v>0.0</v>
      </c>
      <c r="AA1731" s="35">
        <v>11.221216971552</v>
      </c>
      <c r="AB1731" s="35">
        <v>0.0</v>
      </c>
      <c r="AC1731" s="35">
        <v>0.0</v>
      </c>
      <c r="AD1731" s="35">
        <v>0.0</v>
      </c>
      <c r="AE1731" s="35">
        <v>0.0</v>
      </c>
      <c r="AF1731" s="35">
        <v>0.0</v>
      </c>
    </row>
    <row r="1732" ht="15.75" customHeight="1">
      <c r="A1732" s="35" t="s">
        <v>70</v>
      </c>
      <c r="B1732" s="35" t="s">
        <v>6484</v>
      </c>
      <c r="C1732" s="35">
        <v>13698.0</v>
      </c>
      <c r="D1732" s="35" t="s">
        <v>70</v>
      </c>
      <c r="F1732" s="35">
        <v>0.0</v>
      </c>
      <c r="G1732" s="35">
        <v>0.01393121372963843</v>
      </c>
      <c r="H1732" s="35">
        <v>0.01393121372963843</v>
      </c>
      <c r="I1732" s="35">
        <v>8.357521654944</v>
      </c>
      <c r="J1732" s="35">
        <v>0.0</v>
      </c>
      <c r="K1732" s="35">
        <v>0.0</v>
      </c>
      <c r="L1732" s="35">
        <v>0.0</v>
      </c>
      <c r="M1732" s="35">
        <v>0.0</v>
      </c>
      <c r="N1732" s="35">
        <v>0.0</v>
      </c>
      <c r="O1732" s="35">
        <v>0.0</v>
      </c>
      <c r="P1732" s="35">
        <v>0.0</v>
      </c>
      <c r="R1732" s="35">
        <v>0.0</v>
      </c>
      <c r="S1732" s="35">
        <v>0.0</v>
      </c>
      <c r="T1732" s="35">
        <v>0.0</v>
      </c>
      <c r="U1732" s="35">
        <v>0.0</v>
      </c>
      <c r="V1732" s="35">
        <v>8.357521654944</v>
      </c>
      <c r="W1732" s="35">
        <v>0.0</v>
      </c>
      <c r="X1732" s="35">
        <v>0.0</v>
      </c>
      <c r="Y1732" s="35">
        <v>0.0</v>
      </c>
      <c r="Z1732" s="35">
        <v>0.0</v>
      </c>
      <c r="AA1732" s="35">
        <v>0.0</v>
      </c>
      <c r="AB1732" s="35">
        <v>0.0</v>
      </c>
      <c r="AC1732" s="35">
        <v>0.0</v>
      </c>
      <c r="AD1732" s="35">
        <v>0.0</v>
      </c>
      <c r="AE1732" s="35">
        <v>0.0</v>
      </c>
      <c r="AF1732" s="35">
        <v>8.357521654944</v>
      </c>
    </row>
    <row r="1733" ht="15.75" customHeight="1">
      <c r="A1733" s="35" t="s">
        <v>70</v>
      </c>
      <c r="B1733" s="35" t="s">
        <v>6485</v>
      </c>
      <c r="C1733" s="35">
        <v>13698.0</v>
      </c>
      <c r="D1733" s="35" t="s">
        <v>70</v>
      </c>
      <c r="F1733" s="35">
        <v>0.01050547648813634</v>
      </c>
      <c r="G1733" s="35">
        <v>0.0890825956180916</v>
      </c>
      <c r="H1733" s="35">
        <v>0.09958807210622794</v>
      </c>
      <c r="I1733" s="35">
        <v>25.430085227232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R1733" s="35">
        <v>0.0</v>
      </c>
      <c r="S1733" s="35">
        <v>0.0</v>
      </c>
      <c r="T1733" s="35">
        <v>0.0</v>
      </c>
      <c r="U1733" s="35">
        <v>0.03908049574460445</v>
      </c>
      <c r="V1733" s="35">
        <v>25.430085227232</v>
      </c>
      <c r="W1733" s="35">
        <v>0.0</v>
      </c>
      <c r="X1733" s="35">
        <v>0.0</v>
      </c>
      <c r="Y1733" s="35">
        <v>0.0</v>
      </c>
      <c r="Z1733" s="35">
        <v>0.0</v>
      </c>
      <c r="AA1733" s="35">
        <v>6.302376013248001</v>
      </c>
      <c r="AB1733" s="35">
        <v>0.0</v>
      </c>
      <c r="AC1733" s="35">
        <v>0.0</v>
      </c>
      <c r="AD1733" s="35">
        <v>0.0</v>
      </c>
      <c r="AE1733" s="35">
        <v>0.03908049574460445</v>
      </c>
      <c r="AF1733" s="35">
        <v>25.430085227232</v>
      </c>
    </row>
    <row r="1734" ht="15.75" customHeight="1">
      <c r="A1734" s="35" t="s">
        <v>70</v>
      </c>
      <c r="B1734" s="35" t="s">
        <v>6486</v>
      </c>
      <c r="C1734" s="35">
        <v>13698.0</v>
      </c>
      <c r="D1734" s="35" t="s">
        <v>70</v>
      </c>
      <c r="F1734" s="35">
        <v>0.0</v>
      </c>
      <c r="G1734" s="35">
        <v>0.002002218580192162</v>
      </c>
      <c r="H1734" s="35">
        <v>0.002002218580192162</v>
      </c>
      <c r="I1734" s="35">
        <v>1.201157735904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R1734" s="35">
        <v>0.0</v>
      </c>
      <c r="S1734" s="35">
        <v>0.0</v>
      </c>
      <c r="T1734" s="35">
        <v>0.0</v>
      </c>
      <c r="U1734" s="35">
        <v>0.0</v>
      </c>
      <c r="V1734" s="35">
        <v>1.201157735904</v>
      </c>
      <c r="W1734" s="35">
        <v>0.0</v>
      </c>
      <c r="X1734" s="35">
        <v>0.0</v>
      </c>
      <c r="Y1734" s="35">
        <v>0.0</v>
      </c>
      <c r="Z1734" s="35">
        <v>0.0</v>
      </c>
      <c r="AA1734" s="35">
        <v>0.0</v>
      </c>
      <c r="AB1734" s="35">
        <v>0.0</v>
      </c>
      <c r="AC1734" s="35">
        <v>0.0</v>
      </c>
      <c r="AD1734" s="35">
        <v>0.0</v>
      </c>
      <c r="AE1734" s="35">
        <v>0.0</v>
      </c>
      <c r="AF1734" s="35">
        <v>1.201157735904</v>
      </c>
    </row>
    <row r="1735" ht="15.75" customHeight="1">
      <c r="A1735" s="35" t="s">
        <v>70</v>
      </c>
      <c r="B1735" s="35" t="s">
        <v>6487</v>
      </c>
      <c r="C1735" s="35">
        <v>13698.0</v>
      </c>
      <c r="D1735" s="35" t="s">
        <v>70</v>
      </c>
      <c r="F1735" s="35">
        <v>0.6361116100726395</v>
      </c>
      <c r="G1735" s="35">
        <v>2.733749244526055</v>
      </c>
      <c r="H1735" s="35">
        <v>3.369860854598694</v>
      </c>
      <c r="I1735" s="35">
        <v>277.841398774464</v>
      </c>
      <c r="J1735" s="35">
        <v>0.0</v>
      </c>
      <c r="K1735" s="35">
        <v>0.0</v>
      </c>
      <c r="L1735" s="35">
        <v>0.0</v>
      </c>
      <c r="M1735" s="35">
        <v>0.0</v>
      </c>
      <c r="N1735" s="35">
        <v>0.0</v>
      </c>
      <c r="O1735" s="35">
        <v>0.0</v>
      </c>
      <c r="P1735" s="35">
        <v>0.0</v>
      </c>
      <c r="R1735" s="35">
        <v>0.0</v>
      </c>
      <c r="S1735" s="35">
        <v>0.0</v>
      </c>
      <c r="T1735" s="35">
        <v>7.98593892888962</v>
      </c>
      <c r="U1735" s="35">
        <v>86.57435913335843</v>
      </c>
      <c r="V1735" s="35">
        <v>277.841398774464</v>
      </c>
      <c r="W1735" s="35">
        <v>0.0</v>
      </c>
      <c r="X1735" s="35">
        <v>0.0</v>
      </c>
      <c r="Y1735" s="35">
        <v>0.0</v>
      </c>
      <c r="Z1735" s="35">
        <v>21.80794074181627</v>
      </c>
      <c r="AA1735" s="35">
        <v>70.563441537792</v>
      </c>
      <c r="AB1735" s="35">
        <v>0.0</v>
      </c>
      <c r="AC1735" s="35">
        <v>0.0</v>
      </c>
      <c r="AD1735" s="35">
        <v>3.350823348700801</v>
      </c>
      <c r="AE1735" s="35">
        <v>85.68747671512818</v>
      </c>
      <c r="AF1735" s="35">
        <v>277.841398774464</v>
      </c>
    </row>
    <row r="1736" ht="15.75" customHeight="1">
      <c r="A1736" s="35" t="s">
        <v>70</v>
      </c>
      <c r="B1736" s="35" t="s">
        <v>6488</v>
      </c>
      <c r="C1736" s="35">
        <v>13698.0</v>
      </c>
      <c r="D1736" s="35" t="s">
        <v>70</v>
      </c>
      <c r="F1736" s="35">
        <v>2.331516862470714</v>
      </c>
      <c r="G1736" s="35">
        <v>7.86383845831945</v>
      </c>
      <c r="H1736" s="35">
        <v>10.19535532079016</v>
      </c>
      <c r="I1736" s="35">
        <v>752.8800721276799</v>
      </c>
      <c r="J1736" s="35">
        <v>34.134510267648</v>
      </c>
      <c r="K1736" s="35">
        <v>0.0</v>
      </c>
      <c r="L1736" s="35">
        <v>0.0</v>
      </c>
      <c r="M1736" s="35">
        <v>0.0</v>
      </c>
      <c r="N1736" s="35">
        <v>0.0</v>
      </c>
      <c r="O1736" s="35">
        <v>0.0</v>
      </c>
      <c r="P1736" s="35">
        <v>0.0</v>
      </c>
      <c r="R1736" s="35">
        <v>0.0</v>
      </c>
      <c r="S1736" s="35">
        <v>0.0</v>
      </c>
      <c r="T1736" s="35">
        <v>68.62612471344002</v>
      </c>
      <c r="U1736" s="35">
        <v>170.7401094371079</v>
      </c>
      <c r="V1736" s="35">
        <v>752.8800721276799</v>
      </c>
      <c r="W1736" s="35">
        <v>0.0</v>
      </c>
      <c r="X1736" s="35">
        <v>0.0</v>
      </c>
      <c r="Y1736" s="35">
        <v>9.068342557881603</v>
      </c>
      <c r="Z1736" s="35">
        <v>55.80750927644903</v>
      </c>
      <c r="AA1736" s="35">
        <v>257.488086201696</v>
      </c>
      <c r="AB1736" s="35">
        <v>0.0</v>
      </c>
      <c r="AC1736" s="35">
        <v>0.0</v>
      </c>
      <c r="AD1736" s="35">
        <v>54.28346227758725</v>
      </c>
      <c r="AE1736" s="35">
        <v>137.4574748851583</v>
      </c>
      <c r="AF1736" s="35">
        <v>735.8167334609279</v>
      </c>
    </row>
    <row r="1737" ht="15.75" customHeight="1">
      <c r="A1737" s="35" t="s">
        <v>70</v>
      </c>
      <c r="B1737" s="35" t="s">
        <v>6489</v>
      </c>
      <c r="C1737" s="35">
        <v>13698.0</v>
      </c>
      <c r="D1737" s="35" t="s">
        <v>70</v>
      </c>
      <c r="F1737" s="35">
        <v>2.448666296933276</v>
      </c>
      <c r="G1737" s="35">
        <v>7.278665863063987</v>
      </c>
      <c r="H1737" s="35">
        <v>9.727332159997262</v>
      </c>
      <c r="I1737" s="35">
        <v>118.376989242624</v>
      </c>
      <c r="J1737" s="35">
        <v>0.0</v>
      </c>
      <c r="K1737" s="35">
        <v>0.0</v>
      </c>
      <c r="L1737" s="35">
        <v>0.0</v>
      </c>
      <c r="M1737" s="35">
        <v>0.0</v>
      </c>
      <c r="N1737" s="35">
        <v>28.338093247968</v>
      </c>
      <c r="O1737" s="35">
        <v>28.338093247968</v>
      </c>
      <c r="P1737" s="35">
        <v>28.338093247968</v>
      </c>
      <c r="R1737" s="35">
        <v>0.0</v>
      </c>
      <c r="S1737" s="35">
        <v>0.0</v>
      </c>
      <c r="T1737" s="35">
        <v>57.72324309454081</v>
      </c>
      <c r="U1737" s="35">
        <v>67.13912953851256</v>
      </c>
      <c r="V1737" s="35">
        <v>118.376989242624</v>
      </c>
      <c r="W1737" s="35">
        <v>0.0</v>
      </c>
      <c r="X1737" s="35">
        <v>0.0</v>
      </c>
      <c r="Y1737" s="35">
        <v>19.5210148216608</v>
      </c>
      <c r="Z1737" s="35">
        <v>31.34939340476159</v>
      </c>
      <c r="AA1737" s="35">
        <v>59.929311915648</v>
      </c>
      <c r="AB1737" s="35">
        <v>0.0</v>
      </c>
      <c r="AC1737" s="35">
        <v>0.0</v>
      </c>
      <c r="AD1737" s="35">
        <v>45.60670371821761</v>
      </c>
      <c r="AE1737" s="35">
        <v>63.28996177496828</v>
      </c>
      <c r="AF1737" s="35">
        <v>118.376989242624</v>
      </c>
    </row>
    <row r="1738" ht="15.75" customHeight="1">
      <c r="A1738" s="35" t="s">
        <v>70</v>
      </c>
      <c r="B1738" s="35" t="s">
        <v>6490</v>
      </c>
      <c r="C1738" s="35">
        <v>13698.0</v>
      </c>
      <c r="D1738" s="35" t="s">
        <v>70</v>
      </c>
      <c r="F1738" s="35">
        <v>0.1548900793471783</v>
      </c>
      <c r="G1738" s="35">
        <v>0.487162621752008</v>
      </c>
      <c r="H1738" s="35">
        <v>0.6420527010991863</v>
      </c>
      <c r="I1738" s="35">
        <v>149.331816998784</v>
      </c>
      <c r="J1738" s="35">
        <v>0.0</v>
      </c>
      <c r="K1738" s="35">
        <v>0.0</v>
      </c>
      <c r="L1738" s="35">
        <v>0.0</v>
      </c>
      <c r="M1738" s="35">
        <v>0.0</v>
      </c>
      <c r="N1738" s="35">
        <v>6.570931756032</v>
      </c>
      <c r="O1738" s="35">
        <v>6.570931756032</v>
      </c>
      <c r="P1738" s="35">
        <v>6.570931756032</v>
      </c>
      <c r="R1738" s="35">
        <v>0.0</v>
      </c>
      <c r="S1738" s="35">
        <v>0.0</v>
      </c>
      <c r="T1738" s="35">
        <v>0.0</v>
      </c>
      <c r="U1738" s="35">
        <v>24.18676128675068</v>
      </c>
      <c r="V1738" s="35">
        <v>149.331816998784</v>
      </c>
      <c r="W1738" s="35">
        <v>0.0</v>
      </c>
      <c r="X1738" s="35">
        <v>0.0</v>
      </c>
      <c r="Y1738" s="35">
        <v>0.0</v>
      </c>
      <c r="Z1738" s="35">
        <v>0.7409780869478385</v>
      </c>
      <c r="AA1738" s="35">
        <v>47.627900921664</v>
      </c>
      <c r="AB1738" s="35">
        <v>0.0</v>
      </c>
      <c r="AC1738" s="35">
        <v>0.0</v>
      </c>
      <c r="AD1738" s="35">
        <v>0.0</v>
      </c>
      <c r="AE1738" s="35">
        <v>4.304988432017073</v>
      </c>
      <c r="AF1738" s="35">
        <v>142.757487669888</v>
      </c>
    </row>
    <row r="1739" ht="15.75" customHeight="1">
      <c r="A1739" s="35" t="s">
        <v>70</v>
      </c>
      <c r="B1739" s="35" t="s">
        <v>6491</v>
      </c>
      <c r="C1739" s="35">
        <v>13698.0</v>
      </c>
      <c r="D1739" s="35" t="s">
        <v>70</v>
      </c>
      <c r="F1739" s="35">
        <v>0.1603125852753001</v>
      </c>
      <c r="G1739" s="35">
        <v>0.1063188476868195</v>
      </c>
      <c r="H1739" s="35">
        <v>0.2666314329621197</v>
      </c>
      <c r="I1739" s="35">
        <v>36.883930976928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8.685627505631999</v>
      </c>
      <c r="O1739" s="35">
        <v>8.685627505631999</v>
      </c>
      <c r="P1739" s="35">
        <v>8.685627505631999</v>
      </c>
      <c r="R1739" s="35">
        <v>0.0</v>
      </c>
      <c r="S1739" s="35">
        <v>0.0</v>
      </c>
      <c r="T1739" s="35">
        <v>0.0</v>
      </c>
      <c r="U1739" s="35">
        <v>8.945666762659192</v>
      </c>
      <c r="V1739" s="35">
        <v>36.883930976928</v>
      </c>
      <c r="W1739" s="35">
        <v>0.0</v>
      </c>
      <c r="X1739" s="35">
        <v>0.0</v>
      </c>
      <c r="Y1739" s="35">
        <v>0.0</v>
      </c>
      <c r="Z1739" s="35">
        <v>0.05347728013819137</v>
      </c>
      <c r="AA1739" s="35">
        <v>36.074973830112</v>
      </c>
      <c r="AB1739" s="35">
        <v>0.0</v>
      </c>
      <c r="AC1739" s="35">
        <v>0.0</v>
      </c>
      <c r="AD1739" s="35">
        <v>0.0</v>
      </c>
      <c r="AE1739" s="35">
        <v>0.01388502767230737</v>
      </c>
      <c r="AF1739" s="35">
        <v>36.883930976928</v>
      </c>
    </row>
    <row r="1740" ht="15.75" customHeight="1">
      <c r="A1740" s="35" t="s">
        <v>70</v>
      </c>
      <c r="B1740" s="35" t="s">
        <v>6492</v>
      </c>
      <c r="C1740" s="35">
        <v>13698.0</v>
      </c>
      <c r="D1740" s="35" t="s">
        <v>70</v>
      </c>
      <c r="F1740" s="35">
        <v>0.05505647939659372</v>
      </c>
      <c r="G1740" s="35">
        <v>0.1561024545601609</v>
      </c>
      <c r="H1740" s="35">
        <v>0.2111589339567546</v>
      </c>
      <c r="I1740" s="35">
        <v>47.193491195424</v>
      </c>
      <c r="J1740" s="35">
        <v>0.0</v>
      </c>
      <c r="K1740" s="35">
        <v>0.0</v>
      </c>
      <c r="L1740" s="35">
        <v>0.0</v>
      </c>
      <c r="M1740" s="35">
        <v>0.0</v>
      </c>
      <c r="N1740" s="35">
        <v>9.889404473088</v>
      </c>
      <c r="O1740" s="35">
        <v>9.889404473088</v>
      </c>
      <c r="P1740" s="35">
        <v>9.889404473088</v>
      </c>
      <c r="R1740" s="35">
        <v>0.0</v>
      </c>
      <c r="S1740" s="35">
        <v>0.0</v>
      </c>
      <c r="T1740" s="35">
        <v>0.0</v>
      </c>
      <c r="U1740" s="35">
        <v>1.424761264362184</v>
      </c>
      <c r="V1740" s="35">
        <v>47.193491195424</v>
      </c>
      <c r="W1740" s="35">
        <v>0.0</v>
      </c>
      <c r="X1740" s="35">
        <v>0.0</v>
      </c>
      <c r="Y1740" s="35">
        <v>0.0</v>
      </c>
      <c r="Z1740" s="35">
        <v>0.0</v>
      </c>
      <c r="AA1740" s="35">
        <v>10.334564567712</v>
      </c>
      <c r="AB1740" s="35">
        <v>0.0</v>
      </c>
      <c r="AC1740" s="35">
        <v>0.0</v>
      </c>
      <c r="AD1740" s="35">
        <v>0.0</v>
      </c>
      <c r="AE1740" s="35">
        <v>0.0272646717638152</v>
      </c>
      <c r="AF1740" s="35">
        <v>47.193491195424</v>
      </c>
    </row>
    <row r="1741" ht="15.75" customHeight="1">
      <c r="A1741" s="35" t="s">
        <v>70</v>
      </c>
      <c r="B1741" s="35" t="s">
        <v>6493</v>
      </c>
      <c r="C1741" s="35">
        <v>13698.0</v>
      </c>
      <c r="D1741" s="35" t="s">
        <v>70</v>
      </c>
      <c r="F1741" s="35">
        <v>1.331509410035994</v>
      </c>
      <c r="G1741" s="35">
        <v>3.097970267161203</v>
      </c>
      <c r="H1741" s="35">
        <v>4.429479677197198</v>
      </c>
      <c r="I1741" s="35">
        <v>96.781308829632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0.0</v>
      </c>
      <c r="O1741" s="35">
        <v>0.0</v>
      </c>
      <c r="P1741" s="35">
        <v>0.0</v>
      </c>
      <c r="R1741" s="35">
        <v>0.0</v>
      </c>
      <c r="S1741" s="35">
        <v>0.0</v>
      </c>
      <c r="T1741" s="35">
        <v>46.56798742720322</v>
      </c>
      <c r="U1741" s="35">
        <v>64.37822257843193</v>
      </c>
      <c r="V1741" s="35">
        <v>96.781308829632</v>
      </c>
      <c r="W1741" s="35">
        <v>0.0</v>
      </c>
      <c r="X1741" s="35">
        <v>0.0</v>
      </c>
      <c r="Y1741" s="35">
        <v>8.302453361193617</v>
      </c>
      <c r="Z1741" s="35">
        <v>32.42518569714814</v>
      </c>
      <c r="AA1741" s="35">
        <v>66.922408248192</v>
      </c>
      <c r="AB1741" s="35">
        <v>0.0</v>
      </c>
      <c r="AC1741" s="35">
        <v>0.0</v>
      </c>
      <c r="AD1741" s="35">
        <v>29.72568455922242</v>
      </c>
      <c r="AE1741" s="35">
        <v>59.10763192423487</v>
      </c>
      <c r="AF1741" s="35">
        <v>96.781308829632</v>
      </c>
    </row>
    <row r="1742" ht="15.75" customHeight="1">
      <c r="A1742" s="35" t="s">
        <v>70</v>
      </c>
      <c r="B1742" s="35" t="s">
        <v>6494</v>
      </c>
      <c r="C1742" s="35">
        <v>13698.0</v>
      </c>
      <c r="D1742" s="35" t="s">
        <v>70</v>
      </c>
      <c r="F1742" s="35">
        <v>0.1239723216786729</v>
      </c>
      <c r="G1742" s="35">
        <v>0.3704891987954906</v>
      </c>
      <c r="H1742" s="35">
        <v>0.4944615204741635</v>
      </c>
      <c r="I1742" s="35">
        <v>85.454669672064</v>
      </c>
      <c r="J1742" s="35">
        <v>0.0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0.0</v>
      </c>
      <c r="P1742" s="35">
        <v>0.0</v>
      </c>
      <c r="R1742" s="35">
        <v>0.0</v>
      </c>
      <c r="S1742" s="35">
        <v>0.0</v>
      </c>
      <c r="T1742" s="35">
        <v>0.0</v>
      </c>
      <c r="U1742" s="35">
        <v>5.229929834922189</v>
      </c>
      <c r="V1742" s="35">
        <v>85.454669672064</v>
      </c>
      <c r="W1742" s="35">
        <v>0.0</v>
      </c>
      <c r="X1742" s="35">
        <v>0.0</v>
      </c>
      <c r="Y1742" s="35">
        <v>0.0</v>
      </c>
      <c r="Z1742" s="35">
        <v>0.03781356493820561</v>
      </c>
      <c r="AA1742" s="35">
        <v>40.91411123856</v>
      </c>
      <c r="AB1742" s="35">
        <v>0.0</v>
      </c>
      <c r="AC1742" s="35">
        <v>0.0</v>
      </c>
      <c r="AD1742" s="35">
        <v>0.0</v>
      </c>
      <c r="AE1742" s="35">
        <v>2.209411662474168</v>
      </c>
      <c r="AF1742" s="35">
        <v>85.454669672064</v>
      </c>
    </row>
    <row r="1743" ht="15.75" customHeight="1">
      <c r="A1743" s="35" t="s">
        <v>70</v>
      </c>
      <c r="B1743" s="35" t="s">
        <v>6495</v>
      </c>
      <c r="C1743" s="35">
        <v>13698.0</v>
      </c>
      <c r="D1743" s="35" t="s">
        <v>70</v>
      </c>
      <c r="F1743" s="35">
        <v>0.0</v>
      </c>
      <c r="G1743" s="35">
        <v>0.01790316776572214</v>
      </c>
      <c r="H1743" s="35">
        <v>0.01790316776572214</v>
      </c>
      <c r="I1743" s="35">
        <v>10.740350065536</v>
      </c>
      <c r="J1743" s="35">
        <v>0.0</v>
      </c>
      <c r="K1743" s="35">
        <v>0.0</v>
      </c>
      <c r="L1743" s="35">
        <v>0.0</v>
      </c>
      <c r="M1743" s="35">
        <v>0.0</v>
      </c>
      <c r="N1743" s="35">
        <v>0.0</v>
      </c>
      <c r="O1743" s="35">
        <v>0.0</v>
      </c>
      <c r="P1743" s="35">
        <v>0.0</v>
      </c>
      <c r="R1743" s="35">
        <v>0.0</v>
      </c>
      <c r="S1743" s="35">
        <v>0.0</v>
      </c>
      <c r="T1743" s="35">
        <v>0.0</v>
      </c>
      <c r="U1743" s="35">
        <v>0.0</v>
      </c>
      <c r="V1743" s="35">
        <v>10.740350065536</v>
      </c>
      <c r="W1743" s="35">
        <v>0.0</v>
      </c>
      <c r="X1743" s="35">
        <v>0.0</v>
      </c>
      <c r="Y1743" s="35">
        <v>0.0</v>
      </c>
      <c r="Z1743" s="35">
        <v>0.0</v>
      </c>
      <c r="AA1743" s="35">
        <v>0.0</v>
      </c>
      <c r="AB1743" s="35">
        <v>0.0</v>
      </c>
      <c r="AC1743" s="35">
        <v>0.0</v>
      </c>
      <c r="AD1743" s="35">
        <v>0.0</v>
      </c>
      <c r="AE1743" s="35">
        <v>0.0</v>
      </c>
      <c r="AF1743" s="35">
        <v>10.740350065536</v>
      </c>
    </row>
    <row r="1744" ht="15.75" customHeight="1">
      <c r="A1744" s="35" t="s">
        <v>70</v>
      </c>
      <c r="B1744" s="35" t="s">
        <v>6496</v>
      </c>
      <c r="C1744" s="35">
        <v>13698.0</v>
      </c>
      <c r="D1744" s="35" t="s">
        <v>70</v>
      </c>
      <c r="F1744" s="35">
        <v>0.1052710379051852</v>
      </c>
      <c r="G1744" s="35">
        <v>0.4270884126023536</v>
      </c>
      <c r="H1744" s="35">
        <v>0.5323594505075387</v>
      </c>
      <c r="I1744" s="35">
        <v>66.773025387936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0.0</v>
      </c>
      <c r="R1744" s="35">
        <v>0.0</v>
      </c>
      <c r="S1744" s="35">
        <v>0.0</v>
      </c>
      <c r="T1744" s="35">
        <v>0.0</v>
      </c>
      <c r="U1744" s="35">
        <v>13.33179058034853</v>
      </c>
      <c r="V1744" s="35">
        <v>66.773025387936</v>
      </c>
      <c r="W1744" s="35">
        <v>0.0</v>
      </c>
      <c r="X1744" s="35">
        <v>0.0</v>
      </c>
      <c r="Y1744" s="35">
        <v>0.0</v>
      </c>
      <c r="Z1744" s="35">
        <v>0.5181283115366234</v>
      </c>
      <c r="AA1744" s="35">
        <v>34.2796639248</v>
      </c>
      <c r="AB1744" s="35">
        <v>0.0</v>
      </c>
      <c r="AC1744" s="35">
        <v>0.0</v>
      </c>
      <c r="AD1744" s="35">
        <v>0.0</v>
      </c>
      <c r="AE1744" s="35">
        <v>12.64821104199743</v>
      </c>
      <c r="AF1744" s="35">
        <v>64.563789697344</v>
      </c>
    </row>
    <row r="1745" ht="15.75" customHeight="1">
      <c r="A1745" s="35" t="s">
        <v>70</v>
      </c>
      <c r="B1745" s="35" t="s">
        <v>6497</v>
      </c>
      <c r="C1745" s="35">
        <v>13698.0</v>
      </c>
      <c r="D1745" s="35" t="s">
        <v>70</v>
      </c>
      <c r="F1745" s="35">
        <v>0.0705743155994255</v>
      </c>
      <c r="G1745" s="35">
        <v>0.1443650473057969</v>
      </c>
      <c r="H1745" s="35">
        <v>0.2149393629052224</v>
      </c>
      <c r="I1745" s="35">
        <v>58.03133416214401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R1745" s="35">
        <v>0.0</v>
      </c>
      <c r="S1745" s="35">
        <v>0.0</v>
      </c>
      <c r="T1745" s="35">
        <v>0.0</v>
      </c>
      <c r="U1745" s="35">
        <v>0.0</v>
      </c>
      <c r="V1745" s="35">
        <v>58.03133416214401</v>
      </c>
      <c r="W1745" s="35">
        <v>0.0</v>
      </c>
      <c r="X1745" s="35">
        <v>0.0</v>
      </c>
      <c r="Y1745" s="35">
        <v>0.0</v>
      </c>
      <c r="Z1745" s="35">
        <v>0.0</v>
      </c>
      <c r="AA1745" s="35">
        <v>31.800028371552</v>
      </c>
      <c r="AB1745" s="35">
        <v>0.0</v>
      </c>
      <c r="AC1745" s="35">
        <v>0.0</v>
      </c>
      <c r="AD1745" s="35">
        <v>0.0</v>
      </c>
      <c r="AE1745" s="35">
        <v>0.0</v>
      </c>
      <c r="AF1745" s="35">
        <v>26.231305790592</v>
      </c>
    </row>
    <row r="1746" ht="15.75" customHeight="1">
      <c r="A1746" s="35" t="s">
        <v>70</v>
      </c>
      <c r="B1746" s="35" t="s">
        <v>6498</v>
      </c>
      <c r="C1746" s="35">
        <v>13698.0</v>
      </c>
      <c r="D1746" s="35" t="s">
        <v>70</v>
      </c>
      <c r="F1746" s="35">
        <v>0.0</v>
      </c>
      <c r="G1746" s="35">
        <v>0.0160254003854269</v>
      </c>
      <c r="H1746" s="35">
        <v>0.0160254003854269</v>
      </c>
      <c r="I1746" s="35">
        <v>9.613852270848</v>
      </c>
      <c r="J1746" s="35">
        <v>0.0</v>
      </c>
      <c r="K1746" s="35">
        <v>0.0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0.0</v>
      </c>
      <c r="R1746" s="35">
        <v>0.0</v>
      </c>
      <c r="S1746" s="35">
        <v>0.0</v>
      </c>
      <c r="T1746" s="35">
        <v>0.0</v>
      </c>
      <c r="U1746" s="35">
        <v>0.0</v>
      </c>
      <c r="V1746" s="35">
        <v>9.613852270848</v>
      </c>
      <c r="W1746" s="35">
        <v>0.0</v>
      </c>
      <c r="X1746" s="35">
        <v>0.0</v>
      </c>
      <c r="Y1746" s="35">
        <v>0.0</v>
      </c>
      <c r="Z1746" s="35">
        <v>0.0</v>
      </c>
      <c r="AA1746" s="35">
        <v>0.0</v>
      </c>
      <c r="AB1746" s="35">
        <v>0.0</v>
      </c>
      <c r="AC1746" s="35">
        <v>0.0</v>
      </c>
      <c r="AD1746" s="35">
        <v>0.0</v>
      </c>
      <c r="AE1746" s="35">
        <v>0.0</v>
      </c>
      <c r="AF1746" s="35">
        <v>9.613852270848</v>
      </c>
    </row>
    <row r="1747" ht="15.75" customHeight="1">
      <c r="A1747" s="35" t="s">
        <v>70</v>
      </c>
      <c r="B1747" s="35" t="s">
        <v>6499</v>
      </c>
      <c r="C1747" s="35">
        <v>13698.0</v>
      </c>
      <c r="D1747" s="35" t="s">
        <v>70</v>
      </c>
      <c r="F1747" s="35">
        <v>0.2447996276752949</v>
      </c>
      <c r="G1747" s="35">
        <v>0.2163934140703807</v>
      </c>
      <c r="H1747" s="35">
        <v>0.4611930417456757</v>
      </c>
      <c r="I1747" s="35">
        <v>81.012468031488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0.0</v>
      </c>
      <c r="O1747" s="35">
        <v>0.0</v>
      </c>
      <c r="P1747" s="35">
        <v>0.0</v>
      </c>
      <c r="R1747" s="35">
        <v>0.0</v>
      </c>
      <c r="S1747" s="35">
        <v>0.0</v>
      </c>
      <c r="T1747" s="35">
        <v>0.0</v>
      </c>
      <c r="U1747" s="35">
        <v>4.431387820688507</v>
      </c>
      <c r="V1747" s="35">
        <v>81.012468031488</v>
      </c>
      <c r="W1747" s="35">
        <v>0.0</v>
      </c>
      <c r="X1747" s="35">
        <v>0.0</v>
      </c>
      <c r="Y1747" s="35">
        <v>0.0</v>
      </c>
      <c r="Z1747" s="35">
        <v>0.909946070812792</v>
      </c>
      <c r="AA1747" s="35">
        <v>60.07333789296</v>
      </c>
      <c r="AB1747" s="35">
        <v>0.0</v>
      </c>
      <c r="AC1747" s="35">
        <v>0.0</v>
      </c>
      <c r="AD1747" s="35">
        <v>0.0</v>
      </c>
      <c r="AE1747" s="35">
        <v>0.02556358152765675</v>
      </c>
      <c r="AF1747" s="35">
        <v>39.350886994944</v>
      </c>
    </row>
    <row r="1748" ht="15.75" customHeight="1">
      <c r="A1748" s="35" t="s">
        <v>70</v>
      </c>
      <c r="B1748" s="35" t="s">
        <v>1975</v>
      </c>
      <c r="C1748" s="35">
        <v>13698.0</v>
      </c>
      <c r="D1748" s="35" t="s">
        <v>70</v>
      </c>
      <c r="F1748" s="35">
        <v>0.0</v>
      </c>
      <c r="G1748" s="35">
        <v>0.04087602051784555</v>
      </c>
      <c r="H1748" s="35">
        <v>0.04087602051784555</v>
      </c>
      <c r="I1748" s="35">
        <v>24.522072037344</v>
      </c>
      <c r="J1748" s="35">
        <v>0.0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0.0</v>
      </c>
      <c r="P1748" s="35">
        <v>0.0</v>
      </c>
      <c r="R1748" s="35">
        <v>0.0</v>
      </c>
      <c r="S1748" s="35">
        <v>0.0</v>
      </c>
      <c r="T1748" s="35">
        <v>0.0</v>
      </c>
      <c r="U1748" s="35">
        <v>0.0</v>
      </c>
      <c r="V1748" s="35">
        <v>24.522072037344</v>
      </c>
      <c r="W1748" s="35">
        <v>0.0</v>
      </c>
      <c r="X1748" s="35">
        <v>0.0</v>
      </c>
      <c r="Y1748" s="35">
        <v>0.0</v>
      </c>
      <c r="Z1748" s="35">
        <v>0.0</v>
      </c>
      <c r="AA1748" s="35">
        <v>0.0</v>
      </c>
      <c r="AB1748" s="35">
        <v>0.0</v>
      </c>
      <c r="AC1748" s="35">
        <v>0.0</v>
      </c>
      <c r="AD1748" s="35">
        <v>0.0</v>
      </c>
      <c r="AE1748" s="35">
        <v>0.0</v>
      </c>
      <c r="AF1748" s="35">
        <v>24.522072037344</v>
      </c>
    </row>
    <row r="1749" ht="15.75" customHeight="1">
      <c r="A1749" s="35" t="s">
        <v>70</v>
      </c>
      <c r="B1749" s="35" t="s">
        <v>6500</v>
      </c>
      <c r="C1749" s="35">
        <v>13698.0</v>
      </c>
      <c r="D1749" s="35" t="s">
        <v>70</v>
      </c>
      <c r="F1749" s="35">
        <v>0.08649575347769928</v>
      </c>
      <c r="G1749" s="35">
        <v>0.4243159429954272</v>
      </c>
      <c r="H1749" s="35">
        <v>0.5108116964731264</v>
      </c>
      <c r="I1749" s="35">
        <v>189.521182130112</v>
      </c>
      <c r="J1749" s="35">
        <v>0.0</v>
      </c>
      <c r="K1749" s="35">
        <v>0.0</v>
      </c>
      <c r="L1749" s="35">
        <v>0.0</v>
      </c>
      <c r="M1749" s="35">
        <v>0.0</v>
      </c>
      <c r="N1749" s="35">
        <v>0.0</v>
      </c>
      <c r="O1749" s="35">
        <v>0.0</v>
      </c>
      <c r="P1749" s="35">
        <v>0.0</v>
      </c>
      <c r="R1749" s="35">
        <v>0.0</v>
      </c>
      <c r="S1749" s="35">
        <v>0.0</v>
      </c>
      <c r="T1749" s="35">
        <v>0.0</v>
      </c>
      <c r="U1749" s="35">
        <v>0.0</v>
      </c>
      <c r="V1749" s="35">
        <v>189.521182130112</v>
      </c>
      <c r="W1749" s="35">
        <v>0.0</v>
      </c>
      <c r="X1749" s="35">
        <v>0.0</v>
      </c>
      <c r="Y1749" s="35">
        <v>0.0</v>
      </c>
      <c r="Z1749" s="35">
        <v>0.0</v>
      </c>
      <c r="AA1749" s="35">
        <v>38.026782013248</v>
      </c>
      <c r="AB1749" s="35">
        <v>0.0</v>
      </c>
      <c r="AC1749" s="35">
        <v>0.0</v>
      </c>
      <c r="AD1749" s="35">
        <v>0.0</v>
      </c>
      <c r="AE1749" s="35">
        <v>0.0</v>
      </c>
      <c r="AF1749" s="35">
        <v>151.494400116864</v>
      </c>
    </row>
    <row r="1750" ht="15.75" customHeight="1">
      <c r="A1750" s="35" t="s">
        <v>70</v>
      </c>
      <c r="B1750" s="35" t="s">
        <v>6501</v>
      </c>
      <c r="C1750" s="35">
        <v>13698.0</v>
      </c>
      <c r="D1750" s="35" t="s">
        <v>70</v>
      </c>
      <c r="F1750" s="35">
        <v>0.07271578012681709</v>
      </c>
      <c r="G1750" s="35">
        <v>0.4911441772551841</v>
      </c>
      <c r="H1750" s="35">
        <v>0.5638599573820011</v>
      </c>
      <c r="I1750" s="35">
        <v>117.656787227616</v>
      </c>
      <c r="J1750" s="35">
        <v>0.0</v>
      </c>
      <c r="K1750" s="35">
        <v>0.0</v>
      </c>
      <c r="L1750" s="35">
        <v>0.0</v>
      </c>
      <c r="M1750" s="35">
        <v>0.0</v>
      </c>
      <c r="N1750" s="35">
        <v>0.0</v>
      </c>
      <c r="O1750" s="35">
        <v>0.0</v>
      </c>
      <c r="P1750" s="35">
        <v>0.0</v>
      </c>
      <c r="R1750" s="35">
        <v>0.0</v>
      </c>
      <c r="S1750" s="35">
        <v>0.0</v>
      </c>
      <c r="T1750" s="35">
        <v>0.0</v>
      </c>
      <c r="U1750" s="35">
        <v>11.63341581877428</v>
      </c>
      <c r="V1750" s="35">
        <v>117.656787227616</v>
      </c>
      <c r="W1750" s="35">
        <v>0.0</v>
      </c>
      <c r="X1750" s="35">
        <v>0.0</v>
      </c>
      <c r="Y1750" s="35">
        <v>0.0</v>
      </c>
      <c r="Z1750" s="35">
        <v>0.0</v>
      </c>
      <c r="AA1750" s="35">
        <v>18.30934091952</v>
      </c>
      <c r="AB1750" s="35">
        <v>0.0</v>
      </c>
      <c r="AC1750" s="35">
        <v>0.0</v>
      </c>
      <c r="AD1750" s="35">
        <v>0.0</v>
      </c>
      <c r="AE1750" s="35">
        <v>11.63341581877428</v>
      </c>
      <c r="AF1750" s="35">
        <v>101.488283775648</v>
      </c>
    </row>
    <row r="1751" ht="15.75" customHeight="1">
      <c r="A1751" s="35" t="s">
        <v>70</v>
      </c>
      <c r="B1751" s="35" t="s">
        <v>1978</v>
      </c>
      <c r="C1751" s="35">
        <v>13698.0</v>
      </c>
      <c r="D1751" s="35" t="s">
        <v>70</v>
      </c>
      <c r="F1751" s="35">
        <v>0.0</v>
      </c>
      <c r="G1751" s="35">
        <v>0.0373236984170927</v>
      </c>
      <c r="H1751" s="35">
        <v>0.0373236984170927</v>
      </c>
      <c r="I1751" s="35">
        <v>22.390986443616</v>
      </c>
      <c r="J1751" s="35">
        <v>0.0</v>
      </c>
      <c r="K1751" s="35">
        <v>0.0</v>
      </c>
      <c r="L1751" s="35">
        <v>0.0</v>
      </c>
      <c r="M1751" s="35">
        <v>0.0</v>
      </c>
      <c r="N1751" s="35">
        <v>0.0</v>
      </c>
      <c r="O1751" s="35">
        <v>0.0</v>
      </c>
      <c r="P1751" s="35">
        <v>0.0</v>
      </c>
      <c r="R1751" s="35">
        <v>0.0</v>
      </c>
      <c r="S1751" s="35">
        <v>0.0</v>
      </c>
      <c r="T1751" s="35">
        <v>0.0</v>
      </c>
      <c r="U1751" s="35">
        <v>0.0</v>
      </c>
      <c r="V1751" s="35">
        <v>22.390986443616</v>
      </c>
      <c r="W1751" s="35">
        <v>0.0</v>
      </c>
      <c r="X1751" s="35">
        <v>0.0</v>
      </c>
      <c r="Y1751" s="35">
        <v>0.0</v>
      </c>
      <c r="Z1751" s="35">
        <v>0.0</v>
      </c>
      <c r="AA1751" s="35">
        <v>0.0</v>
      </c>
      <c r="AB1751" s="35">
        <v>0.0</v>
      </c>
      <c r="AC1751" s="35">
        <v>0.0</v>
      </c>
      <c r="AD1751" s="35">
        <v>0.0</v>
      </c>
      <c r="AE1751" s="35">
        <v>0.0</v>
      </c>
      <c r="AF1751" s="35">
        <v>22.390986443616</v>
      </c>
    </row>
    <row r="1752" ht="15.75" customHeight="1">
      <c r="A1752" s="35" t="s">
        <v>70</v>
      </c>
      <c r="B1752" s="35" t="s">
        <v>6502</v>
      </c>
      <c r="C1752" s="35">
        <v>13698.0</v>
      </c>
      <c r="D1752" s="35" t="s">
        <v>70</v>
      </c>
      <c r="F1752" s="35">
        <v>0.1132789907506988</v>
      </c>
      <c r="G1752" s="35">
        <v>0.4515862431967848</v>
      </c>
      <c r="H1752" s="35">
        <v>0.5648652339474836</v>
      </c>
      <c r="I1752" s="35">
        <v>62.010808124832</v>
      </c>
      <c r="J1752" s="35">
        <v>0.0</v>
      </c>
      <c r="K1752" s="35">
        <v>0.0</v>
      </c>
      <c r="L1752" s="35">
        <v>0.0</v>
      </c>
      <c r="M1752" s="35">
        <v>0.0</v>
      </c>
      <c r="N1752" s="35">
        <v>0.0</v>
      </c>
      <c r="O1752" s="35">
        <v>0.0</v>
      </c>
      <c r="P1752" s="35">
        <v>0.0</v>
      </c>
      <c r="R1752" s="35">
        <v>0.0</v>
      </c>
      <c r="S1752" s="35">
        <v>0.0</v>
      </c>
      <c r="T1752" s="35">
        <v>0.0</v>
      </c>
      <c r="U1752" s="35">
        <v>34.57298620823038</v>
      </c>
      <c r="V1752" s="35">
        <v>62.010808124832</v>
      </c>
      <c r="W1752" s="35">
        <v>0.0</v>
      </c>
      <c r="X1752" s="35">
        <v>0.0</v>
      </c>
      <c r="Y1752" s="35">
        <v>0.0</v>
      </c>
      <c r="Z1752" s="35">
        <v>0.0</v>
      </c>
      <c r="AA1752" s="35">
        <v>35.642806006752</v>
      </c>
      <c r="AB1752" s="35">
        <v>0.0</v>
      </c>
      <c r="AC1752" s="35">
        <v>0.0</v>
      </c>
      <c r="AD1752" s="35">
        <v>0.0</v>
      </c>
      <c r="AE1752" s="35">
        <v>21.83877256365497</v>
      </c>
      <c r="AF1752" s="35">
        <v>62.010808124832</v>
      </c>
    </row>
    <row r="1753" ht="15.75" customHeight="1">
      <c r="A1753" s="35" t="s">
        <v>70</v>
      </c>
      <c r="B1753" s="35" t="s">
        <v>1979</v>
      </c>
      <c r="C1753" s="35">
        <v>13698.0</v>
      </c>
      <c r="D1753" s="35" t="s">
        <v>70</v>
      </c>
      <c r="F1753" s="35">
        <v>0.4661532228119006</v>
      </c>
      <c r="G1753" s="35">
        <v>2.926079542701733</v>
      </c>
      <c r="H1753" s="35">
        <v>3.392232765513634</v>
      </c>
      <c r="I1753" s="35">
        <v>64.112785045344</v>
      </c>
      <c r="J1753" s="35">
        <v>0.0</v>
      </c>
      <c r="K1753" s="35">
        <v>0.0</v>
      </c>
      <c r="L1753" s="35">
        <v>0.0</v>
      </c>
      <c r="M1753" s="35">
        <v>48.08779944192</v>
      </c>
      <c r="N1753" s="35">
        <v>0.0</v>
      </c>
      <c r="O1753" s="35">
        <v>0.0</v>
      </c>
      <c r="P1753" s="35">
        <v>0.0</v>
      </c>
      <c r="R1753" s="35">
        <v>0.0</v>
      </c>
      <c r="S1753" s="35">
        <v>0.0</v>
      </c>
      <c r="T1753" s="35">
        <v>42.43801385134081</v>
      </c>
      <c r="U1753" s="35">
        <v>60.46645447027584</v>
      </c>
      <c r="V1753" s="35">
        <v>64.112785045344</v>
      </c>
      <c r="W1753" s="35">
        <v>0.0</v>
      </c>
      <c r="X1753" s="35">
        <v>0.0</v>
      </c>
      <c r="Y1753" s="35">
        <v>0.7274681487360011</v>
      </c>
      <c r="Z1753" s="35">
        <v>14.66192990336254</v>
      </c>
      <c r="AA1753" s="35">
        <v>33.334899137568</v>
      </c>
      <c r="AB1753" s="35">
        <v>0.0</v>
      </c>
      <c r="AC1753" s="35">
        <v>0.0</v>
      </c>
      <c r="AD1753" s="35">
        <v>35.98128059097603</v>
      </c>
      <c r="AE1753" s="35">
        <v>56.64823017694849</v>
      </c>
      <c r="AF1753" s="35">
        <v>64.016673350112</v>
      </c>
    </row>
    <row r="1754" ht="15.75" customHeight="1">
      <c r="A1754" s="35" t="s">
        <v>70</v>
      </c>
      <c r="B1754" s="35" t="s">
        <v>6503</v>
      </c>
      <c r="C1754" s="35">
        <v>13698.0</v>
      </c>
      <c r="D1754" s="35" t="s">
        <v>70</v>
      </c>
      <c r="F1754" s="35">
        <v>0.002973262384813911</v>
      </c>
      <c r="G1754" s="35">
        <v>0.0432001273626248</v>
      </c>
      <c r="H1754" s="35">
        <v>0.04617338974743871</v>
      </c>
      <c r="I1754" s="35">
        <v>25.916334853248</v>
      </c>
      <c r="J1754" s="35">
        <v>0.0</v>
      </c>
      <c r="K1754" s="35">
        <v>0.0</v>
      </c>
      <c r="L1754" s="35">
        <v>0.0</v>
      </c>
      <c r="M1754" s="35">
        <v>0.0</v>
      </c>
      <c r="N1754" s="35">
        <v>0.0</v>
      </c>
      <c r="O1754" s="35">
        <v>0.0</v>
      </c>
      <c r="P1754" s="35">
        <v>0.0</v>
      </c>
      <c r="R1754" s="35">
        <v>0.0</v>
      </c>
      <c r="S1754" s="35">
        <v>0.0</v>
      </c>
      <c r="T1754" s="35">
        <v>0.0</v>
      </c>
      <c r="U1754" s="35">
        <v>0.0</v>
      </c>
      <c r="V1754" s="35">
        <v>25.916334853248</v>
      </c>
      <c r="W1754" s="35">
        <v>0.0</v>
      </c>
      <c r="X1754" s="35">
        <v>0.0</v>
      </c>
      <c r="Y1754" s="35">
        <v>0.0</v>
      </c>
      <c r="Z1754" s="35">
        <v>0.0</v>
      </c>
      <c r="AA1754" s="35">
        <v>1.783699916544</v>
      </c>
      <c r="AB1754" s="35">
        <v>0.0</v>
      </c>
      <c r="AC1754" s="35">
        <v>0.0</v>
      </c>
      <c r="AD1754" s="35">
        <v>0.0</v>
      </c>
      <c r="AE1754" s="35">
        <v>0.0</v>
      </c>
      <c r="AF1754" s="35">
        <v>25.916334853248</v>
      </c>
    </row>
    <row r="1755" ht="15.75" customHeight="1">
      <c r="A1755" s="35" t="s">
        <v>70</v>
      </c>
      <c r="B1755" s="35" t="s">
        <v>6504</v>
      </c>
      <c r="C1755" s="35">
        <v>13698.0</v>
      </c>
      <c r="D1755" s="35" t="s">
        <v>70</v>
      </c>
      <c r="F1755" s="35">
        <v>0.4599908036577475</v>
      </c>
      <c r="G1755" s="35">
        <v>1.747073902448052</v>
      </c>
      <c r="H1755" s="35">
        <v>2.2070647061058</v>
      </c>
      <c r="I1755" s="35">
        <v>216.408603809664</v>
      </c>
      <c r="J1755" s="35">
        <v>0.0</v>
      </c>
      <c r="K1755" s="35">
        <v>0.0</v>
      </c>
      <c r="L1755" s="35">
        <v>0.0</v>
      </c>
      <c r="M1755" s="35">
        <v>63.722017874592</v>
      </c>
      <c r="N1755" s="35">
        <v>0.0</v>
      </c>
      <c r="O1755" s="35">
        <v>0.0</v>
      </c>
      <c r="P1755" s="35">
        <v>0.0</v>
      </c>
      <c r="R1755" s="35">
        <v>0.0</v>
      </c>
      <c r="S1755" s="35">
        <v>0.0</v>
      </c>
      <c r="T1755" s="35">
        <v>11.60804953546561</v>
      </c>
      <c r="U1755" s="35">
        <v>52.61494875807743</v>
      </c>
      <c r="V1755" s="35">
        <v>216.408603809664</v>
      </c>
      <c r="W1755" s="35">
        <v>0.0</v>
      </c>
      <c r="X1755" s="35">
        <v>0.0</v>
      </c>
      <c r="Y1755" s="35">
        <v>0.3184507581696002</v>
      </c>
      <c r="Z1755" s="35">
        <v>12.27212572449023</v>
      </c>
      <c r="AA1755" s="35">
        <v>107.556042633984</v>
      </c>
      <c r="AB1755" s="35">
        <v>0.0</v>
      </c>
      <c r="AC1755" s="35">
        <v>0.0</v>
      </c>
      <c r="AD1755" s="35">
        <v>9.075146477443216</v>
      </c>
      <c r="AE1755" s="35">
        <v>43.92931928236991</v>
      </c>
      <c r="AF1755" s="35">
        <v>108.85256117568</v>
      </c>
    </row>
    <row r="1756" ht="15.75" customHeight="1">
      <c r="A1756" s="35" t="s">
        <v>70</v>
      </c>
      <c r="B1756" s="35" t="s">
        <v>6505</v>
      </c>
      <c r="C1756" s="35">
        <v>13698.0</v>
      </c>
      <c r="D1756" s="35" t="s">
        <v>70</v>
      </c>
      <c r="F1756" s="35">
        <v>0.5055414941644397</v>
      </c>
      <c r="G1756" s="35">
        <v>1.922876470609396</v>
      </c>
      <c r="H1756" s="35">
        <v>2.428417964773836</v>
      </c>
      <c r="I1756" s="35">
        <v>107.907303869568</v>
      </c>
      <c r="J1756" s="35">
        <v>0.0</v>
      </c>
      <c r="K1756" s="35">
        <v>0.0</v>
      </c>
      <c r="L1756" s="35">
        <v>0.0</v>
      </c>
      <c r="M1756" s="35">
        <v>0.0</v>
      </c>
      <c r="N1756" s="35">
        <v>0.0</v>
      </c>
      <c r="O1756" s="35">
        <v>0.0</v>
      </c>
      <c r="P1756" s="35">
        <v>0.0</v>
      </c>
      <c r="R1756" s="35">
        <v>0.0</v>
      </c>
      <c r="S1756" s="35">
        <v>0.0</v>
      </c>
      <c r="T1756" s="35">
        <v>11.10853855601282</v>
      </c>
      <c r="U1756" s="35">
        <v>58.80614387155195</v>
      </c>
      <c r="V1756" s="35">
        <v>107.907303869568</v>
      </c>
      <c r="W1756" s="35">
        <v>0.0</v>
      </c>
      <c r="X1756" s="35">
        <v>0.0</v>
      </c>
      <c r="Y1756" s="35">
        <v>0.7428127762944015</v>
      </c>
      <c r="Z1756" s="35">
        <v>17.64559814693759</v>
      </c>
      <c r="AA1756" s="35">
        <v>39.857250230784</v>
      </c>
      <c r="AB1756" s="35">
        <v>0.0</v>
      </c>
      <c r="AC1756" s="35">
        <v>0.0</v>
      </c>
      <c r="AD1756" s="35">
        <v>5.998106407708852</v>
      </c>
      <c r="AE1756" s="35">
        <v>53.25831529792696</v>
      </c>
      <c r="AF1756" s="35">
        <v>70.703913305088</v>
      </c>
    </row>
    <row r="1757" ht="15.75" customHeight="1">
      <c r="A1757" s="35" t="s">
        <v>70</v>
      </c>
      <c r="B1757" s="35" t="s">
        <v>6506</v>
      </c>
      <c r="C1757" s="35">
        <v>13698.0</v>
      </c>
      <c r="D1757" s="35" t="s">
        <v>70</v>
      </c>
      <c r="F1757" s="35">
        <v>3.682275273275971</v>
      </c>
      <c r="G1757" s="35">
        <v>9.514411436235662</v>
      </c>
      <c r="H1757" s="35">
        <v>13.19668670951163</v>
      </c>
      <c r="I1757" s="35">
        <v>171.840101523552</v>
      </c>
      <c r="J1757" s="35">
        <v>0.0</v>
      </c>
      <c r="K1757" s="35">
        <v>46.334487671136</v>
      </c>
      <c r="L1757" s="35">
        <v>66.5402964912</v>
      </c>
      <c r="M1757" s="35">
        <v>0.0</v>
      </c>
      <c r="N1757" s="35">
        <v>0.0</v>
      </c>
      <c r="O1757" s="35">
        <v>0.0</v>
      </c>
      <c r="P1757" s="35">
        <v>0.0</v>
      </c>
      <c r="R1757" s="35">
        <v>0.0</v>
      </c>
      <c r="S1757" s="35">
        <v>24.363032308272</v>
      </c>
      <c r="T1757" s="35">
        <v>57.4581688950528</v>
      </c>
      <c r="U1757" s="35">
        <v>65.14634510870974</v>
      </c>
      <c r="V1757" s="35">
        <v>171.840101523552</v>
      </c>
      <c r="W1757" s="35">
        <v>0.0</v>
      </c>
      <c r="X1757" s="35">
        <v>0.73877832</v>
      </c>
      <c r="Y1757" s="35">
        <v>21.9233453112576</v>
      </c>
      <c r="Z1757" s="35">
        <v>28.38023458437887</v>
      </c>
      <c r="AA1757" s="35">
        <v>46.242692379072</v>
      </c>
      <c r="AB1757" s="35">
        <v>0.0</v>
      </c>
      <c r="AC1757" s="35">
        <v>9.162140867712</v>
      </c>
      <c r="AD1757" s="35">
        <v>44.43875564224321</v>
      </c>
      <c r="AE1757" s="35">
        <v>54.97148221544445</v>
      </c>
      <c r="AF1757" s="35">
        <v>153.30821958144</v>
      </c>
    </row>
    <row r="1758" ht="15.75" customHeight="1">
      <c r="A1758" s="35" t="s">
        <v>70</v>
      </c>
      <c r="B1758" s="35" t="s">
        <v>6507</v>
      </c>
      <c r="C1758" s="35">
        <v>13698.0</v>
      </c>
      <c r="D1758" s="35" t="s">
        <v>70</v>
      </c>
      <c r="F1758" s="35">
        <v>0.1625709650038868</v>
      </c>
      <c r="G1758" s="35">
        <v>0.3347563641500629</v>
      </c>
      <c r="H1758" s="35">
        <v>0.4973273291539497</v>
      </c>
      <c r="I1758" s="35">
        <v>34.464080756448</v>
      </c>
      <c r="J1758" s="35">
        <v>0.0</v>
      </c>
      <c r="K1758" s="35">
        <v>0.0</v>
      </c>
      <c r="L1758" s="35">
        <v>0.0</v>
      </c>
      <c r="M1758" s="35">
        <v>0.0</v>
      </c>
      <c r="N1758" s="35">
        <v>0.0</v>
      </c>
      <c r="O1758" s="35">
        <v>0.0</v>
      </c>
      <c r="P1758" s="35">
        <v>0.0</v>
      </c>
      <c r="R1758" s="35">
        <v>0.0</v>
      </c>
      <c r="S1758" s="35">
        <v>0.0</v>
      </c>
      <c r="T1758" s="35">
        <v>0.6541384929408003</v>
      </c>
      <c r="U1758" s="35">
        <v>26.57434495367231</v>
      </c>
      <c r="V1758" s="35">
        <v>34.464080756448</v>
      </c>
      <c r="W1758" s="35">
        <v>0.0</v>
      </c>
      <c r="X1758" s="35">
        <v>0.0</v>
      </c>
      <c r="Y1758" s="35">
        <v>0.0</v>
      </c>
      <c r="Z1758" s="35">
        <v>0.9771171305817412</v>
      </c>
      <c r="AA1758" s="35">
        <v>32.489173168704</v>
      </c>
      <c r="AB1758" s="35">
        <v>0.0</v>
      </c>
      <c r="AC1758" s="35">
        <v>0.0</v>
      </c>
      <c r="AD1758" s="35">
        <v>0.5744798887968007</v>
      </c>
      <c r="AE1758" s="35">
        <v>11.35557490552126</v>
      </c>
      <c r="AF1758" s="35">
        <v>29.804963573952</v>
      </c>
    </row>
    <row r="1759" ht="15.75" customHeight="1">
      <c r="A1759" s="35" t="s">
        <v>70</v>
      </c>
      <c r="B1759" s="35" t="s">
        <v>6508</v>
      </c>
      <c r="C1759" s="35">
        <v>13698.0</v>
      </c>
      <c r="D1759" s="35" t="s">
        <v>70</v>
      </c>
      <c r="F1759" s="35">
        <v>0.2999037241038096</v>
      </c>
      <c r="G1759" s="35">
        <v>1.596936938717831</v>
      </c>
      <c r="H1759" s="35">
        <v>1.89684066282164</v>
      </c>
      <c r="I1759" s="35">
        <v>145.725435507456</v>
      </c>
      <c r="J1759" s="35">
        <v>0.0</v>
      </c>
      <c r="K1759" s="35">
        <v>0.0</v>
      </c>
      <c r="L1759" s="35">
        <v>0.0</v>
      </c>
      <c r="M1759" s="35">
        <v>0.0</v>
      </c>
      <c r="N1759" s="35">
        <v>0.0</v>
      </c>
      <c r="O1759" s="35">
        <v>0.0</v>
      </c>
      <c r="P1759" s="35">
        <v>0.0</v>
      </c>
      <c r="R1759" s="35">
        <v>0.0</v>
      </c>
      <c r="S1759" s="35">
        <v>0.0</v>
      </c>
      <c r="T1759" s="35">
        <v>5.693020243545631</v>
      </c>
      <c r="U1759" s="35">
        <v>50.05376370497662</v>
      </c>
      <c r="V1759" s="35">
        <v>145.725435507456</v>
      </c>
      <c r="W1759" s="35">
        <v>0.0</v>
      </c>
      <c r="X1759" s="35">
        <v>0.0</v>
      </c>
      <c r="Y1759" s="35">
        <v>0.0</v>
      </c>
      <c r="Z1759" s="35">
        <v>6.489064266612465</v>
      </c>
      <c r="AA1759" s="35">
        <v>73.84437570384</v>
      </c>
      <c r="AB1759" s="35">
        <v>0.0</v>
      </c>
      <c r="AC1759" s="35">
        <v>0.0</v>
      </c>
      <c r="AD1759" s="35">
        <v>1.777943851084875</v>
      </c>
      <c r="AE1759" s="35">
        <v>46.2129503857862</v>
      </c>
      <c r="AF1759" s="35">
        <v>100.907732663136</v>
      </c>
    </row>
    <row r="1760" ht="15.75" customHeight="1">
      <c r="A1760" s="35" t="s">
        <v>70</v>
      </c>
      <c r="B1760" s="35" t="s">
        <v>6509</v>
      </c>
      <c r="C1760" s="35">
        <v>13698.0</v>
      </c>
      <c r="D1760" s="35" t="s">
        <v>70</v>
      </c>
      <c r="F1760" s="35">
        <v>2.156230834576143</v>
      </c>
      <c r="G1760" s="35">
        <v>5.217874323800975</v>
      </c>
      <c r="H1760" s="35">
        <v>7.374105158377117</v>
      </c>
      <c r="I1760" s="35">
        <v>151.162237310112</v>
      </c>
      <c r="J1760" s="35">
        <v>0.0</v>
      </c>
      <c r="K1760" s="35">
        <v>37.49501503036799</v>
      </c>
      <c r="L1760" s="35">
        <v>31.638708253152</v>
      </c>
      <c r="M1760" s="35">
        <v>0.0</v>
      </c>
      <c r="N1760" s="35">
        <v>0.0</v>
      </c>
      <c r="O1760" s="35">
        <v>0.0</v>
      </c>
      <c r="P1760" s="35">
        <v>0.0</v>
      </c>
      <c r="R1760" s="35">
        <v>0.0</v>
      </c>
      <c r="S1760" s="35">
        <v>7.104710799648</v>
      </c>
      <c r="T1760" s="35">
        <v>44.26010278865281</v>
      </c>
      <c r="U1760" s="35">
        <v>54.14934362705279</v>
      </c>
      <c r="V1760" s="35">
        <v>151.162237310112</v>
      </c>
      <c r="W1760" s="35">
        <v>0.0</v>
      </c>
      <c r="X1760" s="35">
        <v>0.0</v>
      </c>
      <c r="Y1760" s="35">
        <v>15.1393412753856</v>
      </c>
      <c r="Z1760" s="35">
        <v>25.33635047655932</v>
      </c>
      <c r="AA1760" s="35">
        <v>44.55618985238401</v>
      </c>
      <c r="AB1760" s="35">
        <v>0.0</v>
      </c>
      <c r="AC1760" s="35">
        <v>2.801193325056</v>
      </c>
      <c r="AD1760" s="35">
        <v>32.2806766314816</v>
      </c>
      <c r="AE1760" s="35">
        <v>49.17804953721404</v>
      </c>
      <c r="AF1760" s="35">
        <v>132.451745414688</v>
      </c>
    </row>
    <row r="1761" ht="15.75" customHeight="1">
      <c r="A1761" s="35" t="s">
        <v>70</v>
      </c>
      <c r="B1761" s="35" t="s">
        <v>6510</v>
      </c>
      <c r="C1761" s="35">
        <v>13698.0</v>
      </c>
      <c r="D1761" s="35" t="s">
        <v>70</v>
      </c>
      <c r="F1761" s="35">
        <v>0.08626106620201932</v>
      </c>
      <c r="G1761" s="35">
        <v>0.5949471462659909</v>
      </c>
      <c r="H1761" s="35">
        <v>0.6812082124680101</v>
      </c>
      <c r="I1761" s="35">
        <v>154.153534310496</v>
      </c>
      <c r="J1761" s="35">
        <v>0.0</v>
      </c>
      <c r="K1761" s="35">
        <v>0.0</v>
      </c>
      <c r="L1761" s="35">
        <v>0.0</v>
      </c>
      <c r="M1761" s="35">
        <v>0.0</v>
      </c>
      <c r="N1761" s="35">
        <v>0.0</v>
      </c>
      <c r="O1761" s="35">
        <v>0.0</v>
      </c>
      <c r="P1761" s="35">
        <v>0.0</v>
      </c>
      <c r="R1761" s="35">
        <v>0.0</v>
      </c>
      <c r="S1761" s="35">
        <v>0.0</v>
      </c>
      <c r="T1761" s="35">
        <v>0.3823083339264002</v>
      </c>
      <c r="U1761" s="35">
        <v>17.75121555344228</v>
      </c>
      <c r="V1761" s="35">
        <v>154.153534310496</v>
      </c>
      <c r="W1761" s="35">
        <v>0.0</v>
      </c>
      <c r="X1761" s="35">
        <v>0.0</v>
      </c>
      <c r="Y1761" s="35">
        <v>0.0</v>
      </c>
      <c r="Z1761" s="35">
        <v>0.6097886265139199</v>
      </c>
      <c r="AA1761" s="35">
        <v>17.93724694272</v>
      </c>
      <c r="AB1761" s="35">
        <v>0.0</v>
      </c>
      <c r="AC1761" s="35">
        <v>0.0</v>
      </c>
      <c r="AD1761" s="35">
        <v>0.0</v>
      </c>
      <c r="AE1761" s="35">
        <v>17.54080477027191</v>
      </c>
      <c r="AF1761" s="35">
        <v>154.153534310496</v>
      </c>
    </row>
    <row r="1762" ht="15.75" customHeight="1">
      <c r="A1762" s="35" t="s">
        <v>70</v>
      </c>
      <c r="B1762" s="35" t="s">
        <v>1992</v>
      </c>
      <c r="C1762" s="35">
        <v>13698.0</v>
      </c>
      <c r="D1762" s="35" t="s">
        <v>70</v>
      </c>
      <c r="F1762" s="35">
        <v>0.01169230969908968</v>
      </c>
      <c r="G1762" s="35">
        <v>0.0</v>
      </c>
      <c r="H1762" s="35">
        <v>0.01169230969908968</v>
      </c>
      <c r="I1762" s="35">
        <v>7.01437314816</v>
      </c>
      <c r="J1762" s="35">
        <v>0.0</v>
      </c>
      <c r="K1762" s="35">
        <v>0.0</v>
      </c>
      <c r="L1762" s="35">
        <v>0.0</v>
      </c>
      <c r="M1762" s="35">
        <v>0.0</v>
      </c>
      <c r="N1762" s="35">
        <v>0.0</v>
      </c>
      <c r="O1762" s="35">
        <v>0.0</v>
      </c>
      <c r="P1762" s="35">
        <v>0.0</v>
      </c>
      <c r="R1762" s="35">
        <v>0.0</v>
      </c>
      <c r="S1762" s="35">
        <v>0.0</v>
      </c>
      <c r="T1762" s="35">
        <v>0.0</v>
      </c>
      <c r="U1762" s="35">
        <v>0.0</v>
      </c>
      <c r="V1762" s="35">
        <v>7.01437314816</v>
      </c>
      <c r="W1762" s="35">
        <v>0.0</v>
      </c>
      <c r="X1762" s="35">
        <v>0.0</v>
      </c>
      <c r="Y1762" s="35">
        <v>0.0</v>
      </c>
      <c r="Z1762" s="35">
        <v>0.0</v>
      </c>
      <c r="AA1762" s="35">
        <v>7.01437314816</v>
      </c>
      <c r="AB1762" s="35">
        <v>0.0</v>
      </c>
      <c r="AC1762" s="35">
        <v>0.0</v>
      </c>
      <c r="AD1762" s="35">
        <v>0.0</v>
      </c>
      <c r="AE1762" s="35">
        <v>0.0</v>
      </c>
      <c r="AF1762" s="35">
        <v>0.0</v>
      </c>
    </row>
    <row r="1763" ht="15.75" customHeight="1">
      <c r="A1763" s="35" t="s">
        <v>70</v>
      </c>
      <c r="B1763" s="35" t="s">
        <v>6511</v>
      </c>
      <c r="C1763" s="35">
        <v>13698.0</v>
      </c>
      <c r="D1763" s="35" t="s">
        <v>70</v>
      </c>
      <c r="F1763" s="35">
        <v>0.04404412332724449</v>
      </c>
      <c r="G1763" s="35">
        <v>0.5006339951036649</v>
      </c>
      <c r="H1763" s="35">
        <v>0.5446781184309094</v>
      </c>
      <c r="I1763" s="35">
        <v>40.42792782</v>
      </c>
      <c r="J1763" s="35">
        <v>0.0</v>
      </c>
      <c r="K1763" s="35">
        <v>0.0</v>
      </c>
      <c r="L1763" s="35">
        <v>28.011734628192</v>
      </c>
      <c r="M1763" s="35">
        <v>0.0</v>
      </c>
      <c r="N1763" s="35">
        <v>0.0</v>
      </c>
      <c r="O1763" s="35">
        <v>0.0</v>
      </c>
      <c r="P1763" s="35">
        <v>0.0</v>
      </c>
      <c r="R1763" s="35">
        <v>0.0</v>
      </c>
      <c r="S1763" s="35">
        <v>0.0</v>
      </c>
      <c r="T1763" s="35">
        <v>0.5463174439296004</v>
      </c>
      <c r="U1763" s="35">
        <v>28.04123049122301</v>
      </c>
      <c r="V1763" s="35">
        <v>40.42792782</v>
      </c>
      <c r="W1763" s="35">
        <v>0.0</v>
      </c>
      <c r="X1763" s="35">
        <v>0.0</v>
      </c>
      <c r="Y1763" s="35">
        <v>0.0</v>
      </c>
      <c r="Z1763" s="35">
        <v>1.295971668109437</v>
      </c>
      <c r="AA1763" s="35">
        <v>6.77710554192</v>
      </c>
      <c r="AB1763" s="35">
        <v>0.0</v>
      </c>
      <c r="AC1763" s="35">
        <v>0.0</v>
      </c>
      <c r="AD1763" s="35">
        <v>0.4818446232768001</v>
      </c>
      <c r="AE1763" s="35">
        <v>22.76753737716859</v>
      </c>
      <c r="AF1763" s="35">
        <v>40.42792782</v>
      </c>
    </row>
    <row r="1764" ht="15.75" customHeight="1">
      <c r="A1764" s="35" t="s">
        <v>70</v>
      </c>
      <c r="B1764" s="35" t="s">
        <v>6512</v>
      </c>
      <c r="C1764" s="35">
        <v>13698.0</v>
      </c>
      <c r="D1764" s="35" t="s">
        <v>70</v>
      </c>
      <c r="F1764" s="35">
        <v>0.1003479204220503</v>
      </c>
      <c r="G1764" s="35">
        <v>0.4962750026182416</v>
      </c>
      <c r="H1764" s="35">
        <v>0.596622923040292</v>
      </c>
      <c r="I1764" s="35">
        <v>138.097242807552</v>
      </c>
      <c r="J1764" s="35">
        <v>0.0</v>
      </c>
      <c r="K1764" s="35">
        <v>0.0</v>
      </c>
      <c r="L1764" s="35">
        <v>0.452881068192</v>
      </c>
      <c r="M1764" s="35">
        <v>0.0</v>
      </c>
      <c r="N1764" s="35">
        <v>0.0</v>
      </c>
      <c r="O1764" s="35">
        <v>0.0</v>
      </c>
      <c r="P1764" s="35">
        <v>0.0</v>
      </c>
      <c r="R1764" s="35">
        <v>0.0</v>
      </c>
      <c r="S1764" s="35">
        <v>0.0</v>
      </c>
      <c r="T1764" s="35">
        <v>0.3599059377312001</v>
      </c>
      <c r="U1764" s="35">
        <v>2.041964727626481</v>
      </c>
      <c r="V1764" s="35">
        <v>138.097242807552</v>
      </c>
      <c r="W1764" s="35">
        <v>0.0</v>
      </c>
      <c r="X1764" s="35">
        <v>0.0</v>
      </c>
      <c r="Y1764" s="35">
        <v>0.0</v>
      </c>
      <c r="Z1764" s="35">
        <v>0.5702962665657598</v>
      </c>
      <c r="AA1764" s="35">
        <v>28.064158553088</v>
      </c>
      <c r="AB1764" s="35">
        <v>0.0</v>
      </c>
      <c r="AC1764" s="35">
        <v>0.0</v>
      </c>
      <c r="AD1764" s="35">
        <v>0.0</v>
      </c>
      <c r="AE1764" s="35">
        <v>1.917597886323554</v>
      </c>
      <c r="AF1764" s="35">
        <v>110.033084254464</v>
      </c>
    </row>
    <row r="1765" ht="15.75" customHeight="1">
      <c r="A1765" s="35" t="s">
        <v>70</v>
      </c>
      <c r="B1765" s="35" t="s">
        <v>2031</v>
      </c>
      <c r="C1765" s="35">
        <v>13698.0</v>
      </c>
      <c r="D1765" s="35" t="s">
        <v>70</v>
      </c>
      <c r="F1765" s="35">
        <v>0.0</v>
      </c>
      <c r="G1765" s="35">
        <v>0.0574091950422548</v>
      </c>
      <c r="H1765" s="35">
        <v>0.0574091950422548</v>
      </c>
      <c r="I1765" s="35">
        <v>34.440544813248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0.0</v>
      </c>
      <c r="O1765" s="35">
        <v>0.0</v>
      </c>
      <c r="P1765" s="35">
        <v>0.0</v>
      </c>
      <c r="R1765" s="35">
        <v>0.0</v>
      </c>
      <c r="S1765" s="35">
        <v>0.0</v>
      </c>
      <c r="T1765" s="35">
        <v>0.0</v>
      </c>
      <c r="U1765" s="35">
        <v>0.0</v>
      </c>
      <c r="V1765" s="35">
        <v>34.440544813248</v>
      </c>
      <c r="W1765" s="35">
        <v>0.0</v>
      </c>
      <c r="X1765" s="35">
        <v>0.0</v>
      </c>
      <c r="Y1765" s="35">
        <v>0.0</v>
      </c>
      <c r="Z1765" s="35">
        <v>0.0</v>
      </c>
      <c r="AA1765" s="35">
        <v>0.0</v>
      </c>
      <c r="AB1765" s="35">
        <v>0.0</v>
      </c>
      <c r="AC1765" s="35">
        <v>0.0</v>
      </c>
      <c r="AD1765" s="35">
        <v>0.0</v>
      </c>
      <c r="AE1765" s="35">
        <v>0.0</v>
      </c>
      <c r="AF1765" s="35">
        <v>34.440544813248</v>
      </c>
    </row>
    <row r="1766" ht="15.75" customHeight="1">
      <c r="A1766" s="35" t="s">
        <v>70</v>
      </c>
      <c r="B1766" s="35" t="s">
        <v>6513</v>
      </c>
      <c r="C1766" s="35">
        <v>13698.0</v>
      </c>
      <c r="D1766" s="35" t="s">
        <v>70</v>
      </c>
      <c r="F1766" s="35">
        <v>0.0</v>
      </c>
      <c r="G1766" s="35">
        <v>0.02366253974463526</v>
      </c>
      <c r="H1766" s="35">
        <v>0.02366253974463526</v>
      </c>
      <c r="I1766" s="35">
        <v>14.195474433504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0.0</v>
      </c>
      <c r="O1766" s="35">
        <v>0.0</v>
      </c>
      <c r="P1766" s="35">
        <v>0.0</v>
      </c>
      <c r="R1766" s="35">
        <v>0.0</v>
      </c>
      <c r="S1766" s="35">
        <v>0.0</v>
      </c>
      <c r="T1766" s="35">
        <v>0.0</v>
      </c>
      <c r="U1766" s="35">
        <v>0.0</v>
      </c>
      <c r="V1766" s="35">
        <v>14.195474433504</v>
      </c>
      <c r="W1766" s="35">
        <v>0.0</v>
      </c>
      <c r="X1766" s="35">
        <v>0.0</v>
      </c>
      <c r="Y1766" s="35">
        <v>0.0</v>
      </c>
      <c r="Z1766" s="35">
        <v>0.0</v>
      </c>
      <c r="AA1766" s="35">
        <v>0.0</v>
      </c>
      <c r="AB1766" s="35">
        <v>0.0</v>
      </c>
      <c r="AC1766" s="35">
        <v>0.0</v>
      </c>
      <c r="AD1766" s="35">
        <v>0.0</v>
      </c>
      <c r="AE1766" s="35">
        <v>0.0</v>
      </c>
      <c r="AF1766" s="35">
        <v>14.195474433504</v>
      </c>
    </row>
    <row r="1767" ht="15.75" customHeight="1">
      <c r="A1767" s="35" t="s">
        <v>70</v>
      </c>
      <c r="B1767" s="35" t="s">
        <v>6514</v>
      </c>
      <c r="C1767" s="35">
        <v>13698.0</v>
      </c>
      <c r="D1767" s="35" t="s">
        <v>70</v>
      </c>
      <c r="F1767" s="35">
        <v>0.0</v>
      </c>
      <c r="G1767" s="35">
        <v>0.01358250757420746</v>
      </c>
      <c r="H1767" s="35">
        <v>0.01358250757420746</v>
      </c>
      <c r="I1767" s="35">
        <v>8.148328163136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0.0</v>
      </c>
      <c r="O1767" s="35">
        <v>0.0</v>
      </c>
      <c r="P1767" s="35">
        <v>0.0</v>
      </c>
      <c r="R1767" s="35">
        <v>0.0</v>
      </c>
      <c r="S1767" s="35">
        <v>0.0</v>
      </c>
      <c r="T1767" s="35">
        <v>0.0</v>
      </c>
      <c r="U1767" s="35">
        <v>0.0</v>
      </c>
      <c r="V1767" s="35">
        <v>8.148328163136</v>
      </c>
      <c r="W1767" s="35">
        <v>0.0</v>
      </c>
      <c r="X1767" s="35">
        <v>0.0</v>
      </c>
      <c r="Y1767" s="35">
        <v>0.0</v>
      </c>
      <c r="Z1767" s="35">
        <v>0.0</v>
      </c>
      <c r="AA1767" s="35">
        <v>0.0</v>
      </c>
      <c r="AB1767" s="35">
        <v>0.0</v>
      </c>
      <c r="AC1767" s="35">
        <v>0.0</v>
      </c>
      <c r="AD1767" s="35">
        <v>0.0</v>
      </c>
      <c r="AE1767" s="35">
        <v>0.0</v>
      </c>
      <c r="AF1767" s="35">
        <v>8.148328163136</v>
      </c>
    </row>
    <row r="1768" ht="15.75" customHeight="1">
      <c r="A1768" s="35" t="s">
        <v>70</v>
      </c>
      <c r="B1768" s="35" t="s">
        <v>6515</v>
      </c>
      <c r="C1768" s="35">
        <v>13698.0</v>
      </c>
      <c r="D1768" s="35" t="s">
        <v>70</v>
      </c>
      <c r="F1768" s="35">
        <v>0.0</v>
      </c>
      <c r="G1768" s="35">
        <v>0.01488540090756528</v>
      </c>
      <c r="H1768" s="35">
        <v>0.01488540090756528</v>
      </c>
      <c r="I1768" s="35">
        <v>8.92995131952</v>
      </c>
      <c r="J1768" s="35">
        <v>0.0</v>
      </c>
      <c r="K1768" s="35">
        <v>0.0</v>
      </c>
      <c r="L1768" s="35">
        <v>0.0</v>
      </c>
      <c r="M1768" s="35">
        <v>0.0</v>
      </c>
      <c r="N1768" s="35">
        <v>0.0</v>
      </c>
      <c r="O1768" s="35">
        <v>0.0</v>
      </c>
      <c r="P1768" s="35">
        <v>0.0</v>
      </c>
      <c r="R1768" s="35">
        <v>0.0</v>
      </c>
      <c r="S1768" s="35">
        <v>0.0</v>
      </c>
      <c r="T1768" s="35">
        <v>0.0</v>
      </c>
      <c r="U1768" s="35">
        <v>0.0</v>
      </c>
      <c r="V1768" s="35">
        <v>8.92995131952</v>
      </c>
      <c r="W1768" s="35">
        <v>0.0</v>
      </c>
      <c r="X1768" s="35">
        <v>0.0</v>
      </c>
      <c r="Y1768" s="35">
        <v>0.0</v>
      </c>
      <c r="Z1768" s="35">
        <v>0.0</v>
      </c>
      <c r="AA1768" s="35">
        <v>0.0</v>
      </c>
      <c r="AB1768" s="35">
        <v>0.0</v>
      </c>
      <c r="AC1768" s="35">
        <v>0.0</v>
      </c>
      <c r="AD1768" s="35">
        <v>0.0</v>
      </c>
      <c r="AE1768" s="35">
        <v>0.0</v>
      </c>
      <c r="AF1768" s="35">
        <v>8.92995131952</v>
      </c>
    </row>
    <row r="1769" ht="15.75" customHeight="1">
      <c r="A1769" s="35" t="s">
        <v>70</v>
      </c>
      <c r="B1769" s="35" t="s">
        <v>6516</v>
      </c>
      <c r="C1769" s="35">
        <v>13698.0</v>
      </c>
      <c r="D1769" s="35" t="s">
        <v>70</v>
      </c>
      <c r="F1769" s="35">
        <v>0.04654711570567947</v>
      </c>
      <c r="G1769" s="35">
        <v>0.0</v>
      </c>
      <c r="H1769" s="35">
        <v>0.04654711570567947</v>
      </c>
      <c r="I1769" s="35">
        <v>23.54673017088</v>
      </c>
      <c r="J1769" s="35">
        <v>0.0</v>
      </c>
      <c r="K1769" s="35">
        <v>0.0</v>
      </c>
      <c r="L1769" s="35">
        <v>0.0</v>
      </c>
      <c r="M1769" s="35">
        <v>0.0</v>
      </c>
      <c r="N1769" s="35">
        <v>0.0</v>
      </c>
      <c r="O1769" s="35">
        <v>0.0</v>
      </c>
      <c r="P1769" s="35">
        <v>0.0</v>
      </c>
      <c r="R1769" s="35">
        <v>0.0</v>
      </c>
      <c r="S1769" s="35">
        <v>0.0</v>
      </c>
      <c r="T1769" s="35">
        <v>0.0</v>
      </c>
      <c r="U1769" s="35">
        <v>0.0</v>
      </c>
      <c r="V1769" s="35">
        <v>23.54673017088</v>
      </c>
      <c r="W1769" s="35">
        <v>0.0</v>
      </c>
      <c r="X1769" s="35">
        <v>0.0</v>
      </c>
      <c r="Y1769" s="35">
        <v>0.0</v>
      </c>
      <c r="Z1769" s="35">
        <v>0.0</v>
      </c>
      <c r="AA1769" s="35">
        <v>23.54673017088</v>
      </c>
      <c r="AB1769" s="35">
        <v>0.0</v>
      </c>
      <c r="AC1769" s="35">
        <v>0.0</v>
      </c>
      <c r="AD1769" s="35">
        <v>0.0</v>
      </c>
      <c r="AE1769" s="35">
        <v>0.0</v>
      </c>
      <c r="AF1769" s="35">
        <v>0.0</v>
      </c>
    </row>
    <row r="1770" ht="15.75" customHeight="1">
      <c r="A1770" s="35" t="s">
        <v>70</v>
      </c>
      <c r="B1770" s="35" t="s">
        <v>2032</v>
      </c>
      <c r="C1770" s="35">
        <v>13698.0</v>
      </c>
      <c r="D1770" s="35" t="s">
        <v>70</v>
      </c>
      <c r="F1770" s="35">
        <v>0.0</v>
      </c>
      <c r="G1770" s="35">
        <v>0.06931909761920728</v>
      </c>
      <c r="H1770" s="35">
        <v>0.06931909761920728</v>
      </c>
      <c r="I1770" s="35">
        <v>41.5854548424</v>
      </c>
      <c r="J1770" s="35">
        <v>0.0</v>
      </c>
      <c r="K1770" s="35">
        <v>0.0</v>
      </c>
      <c r="L1770" s="35">
        <v>0.0</v>
      </c>
      <c r="M1770" s="35">
        <v>0.0</v>
      </c>
      <c r="N1770" s="35">
        <v>0.0</v>
      </c>
      <c r="O1770" s="35">
        <v>0.0</v>
      </c>
      <c r="P1770" s="35">
        <v>0.0</v>
      </c>
      <c r="R1770" s="35">
        <v>0.0</v>
      </c>
      <c r="S1770" s="35">
        <v>0.0</v>
      </c>
      <c r="T1770" s="35">
        <v>0.0</v>
      </c>
      <c r="U1770" s="35">
        <v>0.0</v>
      </c>
      <c r="V1770" s="35">
        <v>41.5854548424</v>
      </c>
      <c r="W1770" s="35">
        <v>0.0</v>
      </c>
      <c r="X1770" s="35">
        <v>0.0</v>
      </c>
      <c r="Y1770" s="35">
        <v>0.0</v>
      </c>
      <c r="Z1770" s="35">
        <v>0.0</v>
      </c>
      <c r="AA1770" s="35">
        <v>0.0</v>
      </c>
      <c r="AB1770" s="35">
        <v>0.0</v>
      </c>
      <c r="AC1770" s="35">
        <v>0.0</v>
      </c>
      <c r="AD1770" s="35">
        <v>0.0</v>
      </c>
      <c r="AE1770" s="35">
        <v>0.0</v>
      </c>
      <c r="AF1770" s="35">
        <v>41.5854548424</v>
      </c>
    </row>
    <row r="1771" ht="15.75" customHeight="1">
      <c r="A1771" s="35" t="s">
        <v>70</v>
      </c>
      <c r="B1771" s="35" t="s">
        <v>6517</v>
      </c>
      <c r="C1771" s="35">
        <v>13698.0</v>
      </c>
      <c r="D1771" s="35" t="s">
        <v>70</v>
      </c>
      <c r="F1771" s="35">
        <v>0.0</v>
      </c>
      <c r="G1771" s="35">
        <v>0.02760774946433556</v>
      </c>
      <c r="H1771" s="35">
        <v>0.02760774946433556</v>
      </c>
      <c r="I1771" s="35">
        <v>16.562258570592</v>
      </c>
      <c r="J1771" s="35">
        <v>0.0</v>
      </c>
      <c r="K1771" s="35">
        <v>0.0</v>
      </c>
      <c r="L1771" s="35">
        <v>0.0</v>
      </c>
      <c r="M1771" s="35">
        <v>0.0</v>
      </c>
      <c r="N1771" s="35">
        <v>0.0</v>
      </c>
      <c r="O1771" s="35">
        <v>0.0</v>
      </c>
      <c r="P1771" s="35">
        <v>0.0</v>
      </c>
      <c r="R1771" s="35">
        <v>0.0</v>
      </c>
      <c r="S1771" s="35">
        <v>0.0</v>
      </c>
      <c r="T1771" s="35">
        <v>0.0</v>
      </c>
      <c r="U1771" s="35">
        <v>0.0</v>
      </c>
      <c r="V1771" s="35">
        <v>16.562258570592</v>
      </c>
      <c r="W1771" s="35">
        <v>0.0</v>
      </c>
      <c r="X1771" s="35">
        <v>0.0</v>
      </c>
      <c r="Y1771" s="35">
        <v>0.0</v>
      </c>
      <c r="Z1771" s="35">
        <v>0.0</v>
      </c>
      <c r="AA1771" s="35">
        <v>0.0</v>
      </c>
      <c r="AB1771" s="35">
        <v>0.0</v>
      </c>
      <c r="AC1771" s="35">
        <v>0.0</v>
      </c>
      <c r="AD1771" s="35">
        <v>0.0</v>
      </c>
      <c r="AE1771" s="35">
        <v>0.0</v>
      </c>
      <c r="AF1771" s="35">
        <v>16.562258570592</v>
      </c>
    </row>
    <row r="1772" ht="15.75" customHeight="1">
      <c r="A1772" s="35" t="s">
        <v>70</v>
      </c>
      <c r="B1772" s="35" t="s">
        <v>6518</v>
      </c>
      <c r="C1772" s="35">
        <v>13698.0</v>
      </c>
      <c r="D1772" s="35" t="s">
        <v>70</v>
      </c>
      <c r="F1772" s="35">
        <v>0.01001104355223732</v>
      </c>
      <c r="G1772" s="35">
        <v>0.0</v>
      </c>
      <c r="H1772" s="35">
        <v>0.01001104355223732</v>
      </c>
      <c r="I1772" s="35">
        <v>6.00575907456</v>
      </c>
      <c r="J1772" s="35">
        <v>0.0</v>
      </c>
      <c r="K1772" s="35">
        <v>0.0</v>
      </c>
      <c r="L1772" s="35">
        <v>0.0</v>
      </c>
      <c r="M1772" s="35">
        <v>0.0</v>
      </c>
      <c r="N1772" s="35">
        <v>0.0</v>
      </c>
      <c r="O1772" s="35">
        <v>0.0</v>
      </c>
      <c r="P1772" s="35">
        <v>0.0</v>
      </c>
      <c r="R1772" s="35">
        <v>0.0</v>
      </c>
      <c r="S1772" s="35">
        <v>0.0</v>
      </c>
      <c r="T1772" s="35">
        <v>0.0</v>
      </c>
      <c r="U1772" s="35">
        <v>0.0</v>
      </c>
      <c r="V1772" s="35">
        <v>6.00575907456</v>
      </c>
      <c r="W1772" s="35">
        <v>0.0</v>
      </c>
      <c r="X1772" s="35">
        <v>0.0</v>
      </c>
      <c r="Y1772" s="35">
        <v>0.0</v>
      </c>
      <c r="Z1772" s="35">
        <v>0.0</v>
      </c>
      <c r="AA1772" s="35">
        <v>6.00575907456</v>
      </c>
      <c r="AB1772" s="35">
        <v>0.0</v>
      </c>
      <c r="AC1772" s="35">
        <v>0.0</v>
      </c>
      <c r="AD1772" s="35">
        <v>0.0</v>
      </c>
      <c r="AE1772" s="35">
        <v>0.0</v>
      </c>
      <c r="AF1772" s="35">
        <v>0.0</v>
      </c>
    </row>
    <row r="1773" ht="15.75" customHeight="1">
      <c r="A1773" s="35" t="s">
        <v>70</v>
      </c>
      <c r="B1773" s="35" t="s">
        <v>6519</v>
      </c>
      <c r="C1773" s="35">
        <v>13698.0</v>
      </c>
      <c r="D1773" s="35" t="s">
        <v>70</v>
      </c>
      <c r="F1773" s="35">
        <v>0.2824491855833414</v>
      </c>
      <c r="G1773" s="35">
        <v>0.7954413033634326</v>
      </c>
      <c r="H1773" s="35">
        <v>1.077890488946774</v>
      </c>
      <c r="I1773" s="35">
        <v>123.219984446496</v>
      </c>
      <c r="J1773" s="35">
        <v>0.0</v>
      </c>
      <c r="K1773" s="35">
        <v>0.0</v>
      </c>
      <c r="L1773" s="35">
        <v>0.0</v>
      </c>
      <c r="M1773" s="35">
        <v>0.0</v>
      </c>
      <c r="N1773" s="35">
        <v>0.0</v>
      </c>
      <c r="O1773" s="35">
        <v>0.0</v>
      </c>
      <c r="P1773" s="35">
        <v>0.0</v>
      </c>
      <c r="R1773" s="35">
        <v>0.0</v>
      </c>
      <c r="S1773" s="35">
        <v>0.0</v>
      </c>
      <c r="T1773" s="35">
        <v>0.0</v>
      </c>
      <c r="U1773" s="35">
        <v>45.72961950739391</v>
      </c>
      <c r="V1773" s="35">
        <v>123.219984446496</v>
      </c>
      <c r="W1773" s="35">
        <v>0.0</v>
      </c>
      <c r="X1773" s="35">
        <v>0.0</v>
      </c>
      <c r="Y1773" s="35">
        <v>0.0</v>
      </c>
      <c r="Z1773" s="35">
        <v>10.18445684884992</v>
      </c>
      <c r="AA1773" s="35">
        <v>39.975846624</v>
      </c>
      <c r="AB1773" s="35">
        <v>0.0</v>
      </c>
      <c r="AC1773" s="35">
        <v>0.0</v>
      </c>
      <c r="AD1773" s="35">
        <v>0.0</v>
      </c>
      <c r="AE1773" s="35">
        <v>36.86824157538815</v>
      </c>
      <c r="AF1773" s="35">
        <v>93.315679545312</v>
      </c>
    </row>
    <row r="1774" ht="15.75" customHeight="1">
      <c r="A1774" s="35" t="s">
        <v>70</v>
      </c>
      <c r="B1774" s="35" t="s">
        <v>6520</v>
      </c>
      <c r="C1774" s="35">
        <v>13698.0</v>
      </c>
      <c r="D1774" s="35" t="s">
        <v>70</v>
      </c>
      <c r="F1774" s="35">
        <v>0.07613138472951227</v>
      </c>
      <c r="G1774" s="35">
        <v>0.2238407313215583</v>
      </c>
      <c r="H1774" s="35">
        <v>0.2999721160510705</v>
      </c>
      <c r="I1774" s="35">
        <v>51.91463346048</v>
      </c>
      <c r="J1774" s="35">
        <v>0.0</v>
      </c>
      <c r="K1774" s="35">
        <v>0.0</v>
      </c>
      <c r="L1774" s="35">
        <v>0.0</v>
      </c>
      <c r="M1774" s="35">
        <v>0.0</v>
      </c>
      <c r="N1774" s="35">
        <v>0.0</v>
      </c>
      <c r="O1774" s="35">
        <v>0.0</v>
      </c>
      <c r="P1774" s="35">
        <v>0.0</v>
      </c>
      <c r="R1774" s="35">
        <v>0.0</v>
      </c>
      <c r="S1774" s="35">
        <v>0.0</v>
      </c>
      <c r="T1774" s="35">
        <v>0.0</v>
      </c>
      <c r="U1774" s="35">
        <v>4.572423298719258</v>
      </c>
      <c r="V1774" s="35">
        <v>51.91463346048</v>
      </c>
      <c r="W1774" s="35">
        <v>0.0</v>
      </c>
      <c r="X1774" s="35">
        <v>0.0</v>
      </c>
      <c r="Y1774" s="35">
        <v>0.0</v>
      </c>
      <c r="Z1774" s="35">
        <v>0.0</v>
      </c>
      <c r="AA1774" s="35">
        <v>26.868510031104</v>
      </c>
      <c r="AB1774" s="35">
        <v>0.0</v>
      </c>
      <c r="AC1774" s="35">
        <v>0.0</v>
      </c>
      <c r="AD1774" s="35">
        <v>0.0</v>
      </c>
      <c r="AE1774" s="35">
        <v>4.572423298719258</v>
      </c>
      <c r="AF1774" s="35">
        <v>38.334823236864</v>
      </c>
    </row>
    <row r="1775" ht="15.75" customHeight="1">
      <c r="A1775" s="35" t="s">
        <v>70</v>
      </c>
      <c r="B1775" s="35" t="s">
        <v>6521</v>
      </c>
      <c r="C1775" s="35">
        <v>13698.0</v>
      </c>
      <c r="D1775" s="35" t="s">
        <v>70</v>
      </c>
      <c r="F1775" s="35">
        <v>0.04099522549981065</v>
      </c>
      <c r="G1775" s="35">
        <v>0.4121816751012499</v>
      </c>
      <c r="H1775" s="35">
        <v>0.4531769006010606</v>
      </c>
      <c r="I1775" s="35">
        <v>144.695357837856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144.695357837856</v>
      </c>
      <c r="W1775" s="35">
        <v>0.0</v>
      </c>
      <c r="X1775" s="35">
        <v>0.0</v>
      </c>
      <c r="Y1775" s="35">
        <v>0.0</v>
      </c>
      <c r="Z1775" s="35">
        <v>0.0</v>
      </c>
      <c r="AA1775" s="35">
        <v>16.175108049408</v>
      </c>
      <c r="AB1775" s="35">
        <v>0.0</v>
      </c>
      <c r="AC1775" s="35">
        <v>0.0</v>
      </c>
      <c r="AD1775" s="35">
        <v>0.0</v>
      </c>
      <c r="AE1775" s="35">
        <v>0.0</v>
      </c>
      <c r="AF1775" s="35">
        <v>144.695357837856</v>
      </c>
    </row>
    <row r="1776" ht="15.75" customHeight="1">
      <c r="A1776" s="35" t="s">
        <v>70</v>
      </c>
      <c r="B1776" s="35" t="s">
        <v>6522</v>
      </c>
      <c r="C1776" s="35">
        <v>13698.0</v>
      </c>
      <c r="D1776" s="35" t="s">
        <v>70</v>
      </c>
      <c r="F1776" s="35">
        <v>0.08261355579714999</v>
      </c>
      <c r="G1776" s="35">
        <v>0.2121551204873701</v>
      </c>
      <c r="H1776" s="35">
        <v>0.2947686762845201</v>
      </c>
      <c r="I1776" s="35">
        <v>174.395445571872</v>
      </c>
      <c r="J1776" s="35">
        <v>0.0</v>
      </c>
      <c r="K1776" s="35">
        <v>0.0</v>
      </c>
      <c r="L1776" s="35">
        <v>0.0</v>
      </c>
      <c r="M1776" s="35">
        <v>0.0</v>
      </c>
      <c r="N1776" s="35">
        <v>0.0</v>
      </c>
      <c r="O1776" s="35">
        <v>0.0</v>
      </c>
      <c r="P1776" s="35">
        <v>0.0</v>
      </c>
      <c r="R1776" s="35">
        <v>0.0</v>
      </c>
      <c r="S1776" s="35">
        <v>0.0</v>
      </c>
      <c r="T1776" s="35">
        <v>0.0</v>
      </c>
      <c r="U1776" s="35">
        <v>0.0</v>
      </c>
      <c r="V1776" s="35">
        <v>174.395445571872</v>
      </c>
      <c r="W1776" s="35">
        <v>0.0</v>
      </c>
      <c r="X1776" s="35">
        <v>0.0</v>
      </c>
      <c r="Y1776" s="35">
        <v>0.0</v>
      </c>
      <c r="Z1776" s="35">
        <v>0.0</v>
      </c>
      <c r="AA1776" s="35">
        <v>49.56097831574399</v>
      </c>
      <c r="AB1776" s="35">
        <v>0.0</v>
      </c>
      <c r="AC1776" s="35">
        <v>0.0</v>
      </c>
      <c r="AD1776" s="35">
        <v>0.0</v>
      </c>
      <c r="AE1776" s="35">
        <v>0.0</v>
      </c>
      <c r="AF1776" s="35">
        <v>124.834467256128</v>
      </c>
    </row>
    <row r="1777" ht="15.75" customHeight="1">
      <c r="A1777" s="35" t="s">
        <v>70</v>
      </c>
      <c r="B1777" s="35" t="s">
        <v>6523</v>
      </c>
      <c r="C1777" s="35">
        <v>13698.0</v>
      </c>
      <c r="D1777" s="35" t="s">
        <v>70</v>
      </c>
      <c r="F1777" s="35">
        <v>0.7968776864892486</v>
      </c>
      <c r="G1777" s="35">
        <v>1.686752160101368</v>
      </c>
      <c r="H1777" s="35">
        <v>2.483629846590617</v>
      </c>
      <c r="I1777" s="35">
        <v>167.446161888768</v>
      </c>
      <c r="J1777" s="35">
        <v>0.0</v>
      </c>
      <c r="K1777" s="35">
        <v>0.0</v>
      </c>
      <c r="L1777" s="35">
        <v>0.0</v>
      </c>
      <c r="M1777" s="35">
        <v>0.0</v>
      </c>
      <c r="N1777" s="35">
        <v>0.0</v>
      </c>
      <c r="O1777" s="35">
        <v>0.0</v>
      </c>
      <c r="P1777" s="35">
        <v>0.0</v>
      </c>
      <c r="R1777" s="35">
        <v>0.0</v>
      </c>
      <c r="S1777" s="35">
        <v>0.0</v>
      </c>
      <c r="T1777" s="35">
        <v>31.07950052256003</v>
      </c>
      <c r="U1777" s="35">
        <v>49.2782717968128</v>
      </c>
      <c r="V1777" s="35">
        <v>167.446161888768</v>
      </c>
      <c r="W1777" s="35">
        <v>0.0</v>
      </c>
      <c r="X1777" s="35">
        <v>0.0</v>
      </c>
      <c r="Y1777" s="35">
        <v>1.360689391756801</v>
      </c>
      <c r="Z1777" s="35">
        <v>20.35249385387903</v>
      </c>
      <c r="AA1777" s="35">
        <v>66.271745592864</v>
      </c>
      <c r="AB1777" s="35">
        <v>0.0</v>
      </c>
      <c r="AC1777" s="35">
        <v>0.0</v>
      </c>
      <c r="AD1777" s="35">
        <v>8.546529300825823</v>
      </c>
      <c r="AE1777" s="35">
        <v>39.22081555416191</v>
      </c>
      <c r="AF1777" s="35">
        <v>101.174416295904</v>
      </c>
    </row>
    <row r="1778" ht="15.75" customHeight="1">
      <c r="A1778" s="35" t="s">
        <v>70</v>
      </c>
      <c r="B1778" s="35" t="s">
        <v>6524</v>
      </c>
      <c r="C1778" s="35">
        <v>13698.0</v>
      </c>
      <c r="D1778" s="35" t="s">
        <v>70</v>
      </c>
      <c r="F1778" s="35">
        <v>0.003853657967880347</v>
      </c>
      <c r="G1778" s="35">
        <v>0.01533755275442698</v>
      </c>
      <c r="H1778" s="35">
        <v>0.01919121072230733</v>
      </c>
      <c r="I1778" s="35">
        <v>11.513064282048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R1778" s="35">
        <v>0.0</v>
      </c>
      <c r="S1778" s="35">
        <v>0.0</v>
      </c>
      <c r="T1778" s="35">
        <v>0.0</v>
      </c>
      <c r="U1778" s="35">
        <v>0.0</v>
      </c>
      <c r="V1778" s="35">
        <v>11.513064282048</v>
      </c>
      <c r="W1778" s="35">
        <v>0.0</v>
      </c>
      <c r="X1778" s="35">
        <v>0.0</v>
      </c>
      <c r="Y1778" s="35">
        <v>0.0</v>
      </c>
      <c r="Z1778" s="35">
        <v>0.0</v>
      </c>
      <c r="AA1778" s="35">
        <v>2.311861015296</v>
      </c>
      <c r="AB1778" s="35">
        <v>0.0</v>
      </c>
      <c r="AC1778" s="35">
        <v>0.0</v>
      </c>
      <c r="AD1778" s="35">
        <v>0.0</v>
      </c>
      <c r="AE1778" s="35">
        <v>0.0</v>
      </c>
      <c r="AF1778" s="35">
        <v>9.201203266752</v>
      </c>
    </row>
    <row r="1779" ht="15.75" customHeight="1">
      <c r="A1779" s="35" t="s">
        <v>70</v>
      </c>
      <c r="B1779" s="35" t="s">
        <v>6525</v>
      </c>
      <c r="C1779" s="35">
        <v>13698.0</v>
      </c>
      <c r="D1779" s="35" t="s">
        <v>70</v>
      </c>
      <c r="F1779" s="35">
        <v>0.05526883742168526</v>
      </c>
      <c r="G1779" s="35">
        <v>0.1502020759314108</v>
      </c>
      <c r="H1779" s="35">
        <v>0.2054709133530961</v>
      </c>
      <c r="I1779" s="35">
        <v>25.450741953504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R1779" s="35">
        <v>0.0</v>
      </c>
      <c r="S1779" s="35">
        <v>0.0</v>
      </c>
      <c r="T1779" s="35">
        <v>0.0</v>
      </c>
      <c r="U1779" s="35">
        <v>8.653381298755198</v>
      </c>
      <c r="V1779" s="35">
        <v>25.450741953504</v>
      </c>
      <c r="W1779" s="35">
        <v>0.0</v>
      </c>
      <c r="X1779" s="35">
        <v>0.0</v>
      </c>
      <c r="Y1779" s="35">
        <v>0.0</v>
      </c>
      <c r="Z1779" s="35">
        <v>1.772005318594559</v>
      </c>
      <c r="AA1779" s="35">
        <v>10.13569943904</v>
      </c>
      <c r="AB1779" s="35">
        <v>0.0</v>
      </c>
      <c r="AC1779" s="35">
        <v>0.0</v>
      </c>
      <c r="AD1779" s="35">
        <v>0.0</v>
      </c>
      <c r="AE1779" s="35">
        <v>5.585922179953912</v>
      </c>
      <c r="AF1779" s="35">
        <v>18.46517335488</v>
      </c>
    </row>
    <row r="1780" ht="15.75" customHeight="1">
      <c r="A1780" s="35" t="s">
        <v>70</v>
      </c>
      <c r="B1780" s="35" t="s">
        <v>6526</v>
      </c>
      <c r="C1780" s="35">
        <v>13698.0</v>
      </c>
      <c r="D1780" s="35" t="s">
        <v>70</v>
      </c>
      <c r="F1780" s="35">
        <v>0.1167073312121358</v>
      </c>
      <c r="G1780" s="35">
        <v>0.1234590100147486</v>
      </c>
      <c r="H1780" s="35">
        <v>0.2401663412268844</v>
      </c>
      <c r="I1780" s="35">
        <v>44.090138703744</v>
      </c>
      <c r="J1780" s="35">
        <v>0.0</v>
      </c>
      <c r="K1780" s="35">
        <v>0.0</v>
      </c>
      <c r="L1780" s="35">
        <v>0.0</v>
      </c>
      <c r="M1780" s="35">
        <v>0.0</v>
      </c>
      <c r="N1780" s="35">
        <v>0.0</v>
      </c>
      <c r="O1780" s="35">
        <v>0.0</v>
      </c>
      <c r="P1780" s="35">
        <v>0.0</v>
      </c>
      <c r="R1780" s="35">
        <v>0.0</v>
      </c>
      <c r="S1780" s="35">
        <v>0.0</v>
      </c>
      <c r="T1780" s="35">
        <v>0.0</v>
      </c>
      <c r="U1780" s="35">
        <v>0.0</v>
      </c>
      <c r="V1780" s="35">
        <v>44.090138703744</v>
      </c>
      <c r="W1780" s="35">
        <v>0.0</v>
      </c>
      <c r="X1780" s="35">
        <v>0.0</v>
      </c>
      <c r="Y1780" s="35">
        <v>0.0</v>
      </c>
      <c r="Z1780" s="35">
        <v>0.0</v>
      </c>
      <c r="AA1780" s="35">
        <v>26.11918768032</v>
      </c>
      <c r="AB1780" s="35">
        <v>0.0</v>
      </c>
      <c r="AC1780" s="35">
        <v>0.0</v>
      </c>
      <c r="AD1780" s="35">
        <v>0.0</v>
      </c>
      <c r="AE1780" s="35">
        <v>0.0</v>
      </c>
      <c r="AF1780" s="35">
        <v>20.245262542848</v>
      </c>
    </row>
    <row r="1781" ht="15.75" customHeight="1">
      <c r="A1781" s="35" t="s">
        <v>70</v>
      </c>
      <c r="B1781" s="35" t="s">
        <v>2045</v>
      </c>
      <c r="C1781" s="35">
        <v>13698.0</v>
      </c>
      <c r="D1781" s="35" t="s">
        <v>70</v>
      </c>
      <c r="F1781" s="35">
        <v>0.01860329874262366</v>
      </c>
      <c r="G1781" s="35">
        <v>0.0248179162847366</v>
      </c>
      <c r="H1781" s="35">
        <v>0.04342121502736026</v>
      </c>
      <c r="I1781" s="35">
        <v>26.04896830368</v>
      </c>
      <c r="J1781" s="35">
        <v>0.0</v>
      </c>
      <c r="K1781" s="35">
        <v>0.0</v>
      </c>
      <c r="L1781" s="35">
        <v>0.0</v>
      </c>
      <c r="M1781" s="35">
        <v>0.0</v>
      </c>
      <c r="N1781" s="35">
        <v>0.0</v>
      </c>
      <c r="O1781" s="35">
        <v>0.0</v>
      </c>
      <c r="P1781" s="35">
        <v>0.0</v>
      </c>
      <c r="R1781" s="35">
        <v>0.0</v>
      </c>
      <c r="S1781" s="35">
        <v>0.0</v>
      </c>
      <c r="T1781" s="35">
        <v>0.0</v>
      </c>
      <c r="U1781" s="35">
        <v>0.0</v>
      </c>
      <c r="V1781" s="35">
        <v>26.04896830368</v>
      </c>
      <c r="W1781" s="35">
        <v>0.0</v>
      </c>
      <c r="X1781" s="35">
        <v>0.0</v>
      </c>
      <c r="Y1781" s="35">
        <v>0.0</v>
      </c>
      <c r="Z1781" s="35">
        <v>0.0</v>
      </c>
      <c r="AA1781" s="35">
        <v>11.160368013312</v>
      </c>
      <c r="AB1781" s="35">
        <v>0.0</v>
      </c>
      <c r="AC1781" s="35">
        <v>0.0</v>
      </c>
      <c r="AD1781" s="35">
        <v>0.0</v>
      </c>
      <c r="AE1781" s="35">
        <v>0.0</v>
      </c>
      <c r="AF1781" s="35">
        <v>14.888600290368</v>
      </c>
    </row>
    <row r="1782" ht="15.75" customHeight="1">
      <c r="A1782" s="35" t="s">
        <v>70</v>
      </c>
      <c r="B1782" s="35" t="s">
        <v>6527</v>
      </c>
      <c r="C1782" s="35">
        <v>13698.0</v>
      </c>
      <c r="D1782" s="35" t="s">
        <v>70</v>
      </c>
      <c r="F1782" s="35">
        <v>0.1442295644230759</v>
      </c>
      <c r="G1782" s="35">
        <v>0.1254512093086563</v>
      </c>
      <c r="H1782" s="35">
        <v>0.2696807737317322</v>
      </c>
      <c r="I1782" s="35">
        <v>60.89243177808</v>
      </c>
      <c r="J1782" s="35">
        <v>0.0</v>
      </c>
      <c r="K1782" s="35">
        <v>0.0</v>
      </c>
      <c r="L1782" s="35">
        <v>0.0</v>
      </c>
      <c r="M1782" s="35">
        <v>0.0</v>
      </c>
      <c r="N1782" s="35">
        <v>0.0</v>
      </c>
      <c r="O1782" s="35">
        <v>0.0</v>
      </c>
      <c r="P1782" s="35">
        <v>0.0</v>
      </c>
      <c r="R1782" s="35">
        <v>0.0</v>
      </c>
      <c r="S1782" s="35">
        <v>0.0</v>
      </c>
      <c r="T1782" s="35">
        <v>0.0</v>
      </c>
      <c r="U1782" s="35">
        <v>0.4076401785926144</v>
      </c>
      <c r="V1782" s="35">
        <v>60.89243177808</v>
      </c>
      <c r="W1782" s="35">
        <v>0.0</v>
      </c>
      <c r="X1782" s="35">
        <v>0.0</v>
      </c>
      <c r="Y1782" s="35">
        <v>0.0</v>
      </c>
      <c r="Z1782" s="35">
        <v>0.007589635199993098</v>
      </c>
      <c r="AA1782" s="35">
        <v>39.16700682048</v>
      </c>
      <c r="AB1782" s="35">
        <v>0.0</v>
      </c>
      <c r="AC1782" s="35">
        <v>0.0</v>
      </c>
      <c r="AD1782" s="35">
        <v>0.0</v>
      </c>
      <c r="AE1782" s="35">
        <v>0.01547179970110593</v>
      </c>
      <c r="AF1782" s="35">
        <v>23.027553011232</v>
      </c>
    </row>
    <row r="1783" ht="15.75" customHeight="1">
      <c r="A1783" s="35" t="s">
        <v>70</v>
      </c>
      <c r="B1783" s="35" t="s">
        <v>6528</v>
      </c>
      <c r="C1783" s="35">
        <v>13698.0</v>
      </c>
      <c r="D1783" s="35" t="s">
        <v>70</v>
      </c>
      <c r="F1783" s="35">
        <v>0.550659849477125</v>
      </c>
      <c r="G1783" s="35">
        <v>1.836374609554228</v>
      </c>
      <c r="H1783" s="35">
        <v>2.387034459031353</v>
      </c>
      <c r="I1783" s="35">
        <v>202.050676733472</v>
      </c>
      <c r="J1783" s="35">
        <v>0.0</v>
      </c>
      <c r="K1783" s="35">
        <v>0.0</v>
      </c>
      <c r="L1783" s="35">
        <v>0.0</v>
      </c>
      <c r="M1783" s="35">
        <v>0.0</v>
      </c>
      <c r="N1783" s="35">
        <v>0.0</v>
      </c>
      <c r="O1783" s="35">
        <v>0.0</v>
      </c>
      <c r="P1783" s="35">
        <v>0.0</v>
      </c>
      <c r="R1783" s="35">
        <v>0.0</v>
      </c>
      <c r="S1783" s="35">
        <v>0.0</v>
      </c>
      <c r="T1783" s="35">
        <v>10.06169715855364</v>
      </c>
      <c r="U1783" s="35">
        <v>61.78845038385593</v>
      </c>
      <c r="V1783" s="35">
        <v>202.050676733472</v>
      </c>
      <c r="W1783" s="35">
        <v>0.0</v>
      </c>
      <c r="X1783" s="35">
        <v>0.0</v>
      </c>
      <c r="Y1783" s="35">
        <v>0.0</v>
      </c>
      <c r="Z1783" s="35">
        <v>11.52656209837422</v>
      </c>
      <c r="AA1783" s="35">
        <v>104.429024116704</v>
      </c>
      <c r="AB1783" s="35">
        <v>0.0</v>
      </c>
      <c r="AC1783" s="35">
        <v>0.0</v>
      </c>
      <c r="AD1783" s="35">
        <v>6.328918582358411</v>
      </c>
      <c r="AE1783" s="35">
        <v>57.64539170634033</v>
      </c>
      <c r="AF1783" s="35">
        <v>172.484238169152</v>
      </c>
    </row>
    <row r="1784" ht="15.75" customHeight="1">
      <c r="A1784" s="35" t="s">
        <v>70</v>
      </c>
      <c r="B1784" s="35" t="s">
        <v>6529</v>
      </c>
      <c r="C1784" s="35">
        <v>13698.0</v>
      </c>
      <c r="D1784" s="35" t="s">
        <v>70</v>
      </c>
      <c r="F1784" s="35">
        <v>0.005861051883292405</v>
      </c>
      <c r="G1784" s="35">
        <v>0.0</v>
      </c>
      <c r="H1784" s="35">
        <v>0.005861051883292405</v>
      </c>
      <c r="I1784" s="35">
        <v>3.516123504096</v>
      </c>
      <c r="J1784" s="35">
        <v>0.0</v>
      </c>
      <c r="K1784" s="35">
        <v>0.0</v>
      </c>
      <c r="L1784" s="35">
        <v>0.0</v>
      </c>
      <c r="M1784" s="35">
        <v>0.0</v>
      </c>
      <c r="N1784" s="35">
        <v>0.0</v>
      </c>
      <c r="O1784" s="35">
        <v>0.0</v>
      </c>
      <c r="P1784" s="35">
        <v>0.0</v>
      </c>
      <c r="R1784" s="35">
        <v>0.0</v>
      </c>
      <c r="S1784" s="35">
        <v>0.0</v>
      </c>
      <c r="T1784" s="35">
        <v>0.0</v>
      </c>
      <c r="U1784" s="35">
        <v>0.0</v>
      </c>
      <c r="V1784" s="35">
        <v>3.516123504096</v>
      </c>
      <c r="W1784" s="35">
        <v>0.0</v>
      </c>
      <c r="X1784" s="35">
        <v>0.0</v>
      </c>
      <c r="Y1784" s="35">
        <v>0.0</v>
      </c>
      <c r="Z1784" s="35">
        <v>0.0</v>
      </c>
      <c r="AA1784" s="35">
        <v>3.516123504096</v>
      </c>
      <c r="AB1784" s="35">
        <v>0.0</v>
      </c>
      <c r="AC1784" s="35">
        <v>0.0</v>
      </c>
      <c r="AD1784" s="35">
        <v>0.0</v>
      </c>
      <c r="AE1784" s="35">
        <v>0.0</v>
      </c>
      <c r="AF1784" s="35">
        <v>0.0</v>
      </c>
    </row>
    <row r="1785" ht="15.75" customHeight="1">
      <c r="A1785" s="35" t="s">
        <v>70</v>
      </c>
      <c r="B1785" s="35" t="s">
        <v>6530</v>
      </c>
      <c r="C1785" s="35">
        <v>13698.0</v>
      </c>
      <c r="D1785" s="35" t="s">
        <v>70</v>
      </c>
      <c r="F1785" s="35">
        <v>0.0</v>
      </c>
      <c r="G1785" s="35">
        <v>0.002521470335008932</v>
      </c>
      <c r="H1785" s="35">
        <v>0.002521470335008932</v>
      </c>
      <c r="I1785" s="35">
        <v>1.512663816384</v>
      </c>
      <c r="J1785" s="35">
        <v>0.0</v>
      </c>
      <c r="K1785" s="35">
        <v>0.0</v>
      </c>
      <c r="L1785" s="35">
        <v>0.0</v>
      </c>
      <c r="M1785" s="35">
        <v>0.0</v>
      </c>
      <c r="N1785" s="35">
        <v>0.0</v>
      </c>
      <c r="O1785" s="35">
        <v>0.0</v>
      </c>
      <c r="P1785" s="35">
        <v>0.0</v>
      </c>
      <c r="R1785" s="35">
        <v>0.0</v>
      </c>
      <c r="S1785" s="35">
        <v>0.0</v>
      </c>
      <c r="T1785" s="35">
        <v>0.0</v>
      </c>
      <c r="U1785" s="35">
        <v>0.0</v>
      </c>
      <c r="V1785" s="35">
        <v>1.512663816384</v>
      </c>
      <c r="W1785" s="35">
        <v>0.0</v>
      </c>
      <c r="X1785" s="35">
        <v>0.0</v>
      </c>
      <c r="Y1785" s="35">
        <v>0.0</v>
      </c>
      <c r="Z1785" s="35">
        <v>0.0</v>
      </c>
      <c r="AA1785" s="35">
        <v>0.0</v>
      </c>
      <c r="AB1785" s="35">
        <v>0.0</v>
      </c>
      <c r="AC1785" s="35">
        <v>0.0</v>
      </c>
      <c r="AD1785" s="35">
        <v>0.0</v>
      </c>
      <c r="AE1785" s="35">
        <v>0.0</v>
      </c>
      <c r="AF1785" s="35">
        <v>1.512663816384</v>
      </c>
    </row>
    <row r="1786" ht="15.75" customHeight="1">
      <c r="A1786" s="35" t="s">
        <v>70</v>
      </c>
      <c r="B1786" s="35" t="s">
        <v>6531</v>
      </c>
      <c r="C1786" s="35">
        <v>13698.0</v>
      </c>
      <c r="D1786" s="35" t="s">
        <v>70</v>
      </c>
      <c r="F1786" s="35">
        <v>0.0</v>
      </c>
      <c r="G1786" s="35">
        <v>0.001247307828467405</v>
      </c>
      <c r="H1786" s="35">
        <v>0.001247307828467405</v>
      </c>
      <c r="I1786" s="35">
        <v>0.748276667712</v>
      </c>
      <c r="J1786" s="35">
        <v>0.0</v>
      </c>
      <c r="K1786" s="35">
        <v>0.0</v>
      </c>
      <c r="L1786" s="35">
        <v>0.0</v>
      </c>
      <c r="M1786" s="35">
        <v>0.0</v>
      </c>
      <c r="N1786" s="35">
        <v>0.0</v>
      </c>
      <c r="O1786" s="35">
        <v>0.0</v>
      </c>
      <c r="P1786" s="35">
        <v>0.0</v>
      </c>
      <c r="R1786" s="35">
        <v>0.0</v>
      </c>
      <c r="S1786" s="35">
        <v>0.0</v>
      </c>
      <c r="T1786" s="35">
        <v>0.0</v>
      </c>
      <c r="U1786" s="35">
        <v>0.0</v>
      </c>
      <c r="V1786" s="35">
        <v>0.748276667712</v>
      </c>
      <c r="W1786" s="35">
        <v>0.0</v>
      </c>
      <c r="X1786" s="35">
        <v>0.0</v>
      </c>
      <c r="Y1786" s="35">
        <v>0.0</v>
      </c>
      <c r="Z1786" s="35">
        <v>0.0</v>
      </c>
      <c r="AA1786" s="35">
        <v>0.0</v>
      </c>
      <c r="AB1786" s="35">
        <v>0.0</v>
      </c>
      <c r="AC1786" s="35">
        <v>0.0</v>
      </c>
      <c r="AD1786" s="35">
        <v>0.0</v>
      </c>
      <c r="AE1786" s="35">
        <v>0.0</v>
      </c>
      <c r="AF1786" s="35">
        <v>0.748276667712</v>
      </c>
    </row>
    <row r="1787" ht="15.75" customHeight="1">
      <c r="A1787" s="35" t="s">
        <v>70</v>
      </c>
      <c r="B1787" s="35" t="s">
        <v>6532</v>
      </c>
      <c r="C1787" s="35">
        <v>13698.0</v>
      </c>
      <c r="D1787" s="35" t="s">
        <v>70</v>
      </c>
      <c r="F1787" s="35">
        <v>0.4932325745579991</v>
      </c>
      <c r="G1787" s="35">
        <v>0.9737312272367782</v>
      </c>
      <c r="H1787" s="35">
        <v>1.466963801794777</v>
      </c>
      <c r="I1787" s="35">
        <v>35.584234477344</v>
      </c>
      <c r="J1787" s="35">
        <v>14.102743624704</v>
      </c>
      <c r="K1787" s="35">
        <v>0.0</v>
      </c>
      <c r="L1787" s="35">
        <v>0.0</v>
      </c>
      <c r="M1787" s="35">
        <v>0.0</v>
      </c>
      <c r="N1787" s="35">
        <v>0.0</v>
      </c>
      <c r="O1787" s="35">
        <v>0.0</v>
      </c>
      <c r="P1787" s="35">
        <v>0.0</v>
      </c>
      <c r="R1787" s="35">
        <v>0.0</v>
      </c>
      <c r="S1787" s="35">
        <v>0.0</v>
      </c>
      <c r="T1787" s="35">
        <v>11.892039797232</v>
      </c>
      <c r="U1787" s="35">
        <v>21.3106948324704</v>
      </c>
      <c r="V1787" s="35">
        <v>35.584234477344</v>
      </c>
      <c r="W1787" s="35">
        <v>0.0</v>
      </c>
      <c r="X1787" s="35">
        <v>0.0</v>
      </c>
      <c r="Y1787" s="35">
        <v>2.128211059766403</v>
      </c>
      <c r="Z1787" s="35">
        <v>14.34844419124032</v>
      </c>
      <c r="AA1787" s="35">
        <v>21.275954919072</v>
      </c>
      <c r="AB1787" s="35">
        <v>0.0</v>
      </c>
      <c r="AC1787" s="35">
        <v>0.0</v>
      </c>
      <c r="AD1787" s="35">
        <v>7.080048791424003</v>
      </c>
      <c r="AE1787" s="35">
        <v>19.19206241983295</v>
      </c>
      <c r="AF1787" s="35">
        <v>30.497957015904</v>
      </c>
    </row>
    <row r="1788" ht="15.75" customHeight="1">
      <c r="A1788" s="35" t="s">
        <v>70</v>
      </c>
      <c r="B1788" s="35" t="s">
        <v>6533</v>
      </c>
      <c r="C1788" s="35">
        <v>13698.0</v>
      </c>
      <c r="D1788" s="35" t="s">
        <v>70</v>
      </c>
      <c r="F1788" s="35">
        <v>0.003237979704612259</v>
      </c>
      <c r="G1788" s="35">
        <v>0.03405496907424861</v>
      </c>
      <c r="H1788" s="35">
        <v>0.03729294877886087</v>
      </c>
      <c r="I1788" s="35">
        <v>3.71843142048</v>
      </c>
      <c r="J1788" s="35">
        <v>0.0</v>
      </c>
      <c r="K1788" s="35">
        <v>0.0</v>
      </c>
      <c r="L1788" s="35">
        <v>0.0</v>
      </c>
      <c r="M1788" s="35">
        <v>0.0</v>
      </c>
      <c r="N1788" s="35">
        <v>0.0</v>
      </c>
      <c r="O1788" s="35">
        <v>0.0</v>
      </c>
      <c r="P1788" s="35">
        <v>0.0</v>
      </c>
      <c r="R1788" s="35">
        <v>0.0</v>
      </c>
      <c r="S1788" s="35">
        <v>0.0</v>
      </c>
      <c r="T1788" s="35">
        <v>0.0</v>
      </c>
      <c r="U1788" s="35">
        <v>1.729644241610876</v>
      </c>
      <c r="V1788" s="35">
        <v>3.71843142048</v>
      </c>
      <c r="W1788" s="35">
        <v>0.0</v>
      </c>
      <c r="X1788" s="35">
        <v>0.0</v>
      </c>
      <c r="Y1788" s="35">
        <v>0.0</v>
      </c>
      <c r="Z1788" s="35">
        <v>0.0</v>
      </c>
      <c r="AA1788" s="35">
        <v>1.942507381248</v>
      </c>
      <c r="AB1788" s="35">
        <v>0.0</v>
      </c>
      <c r="AC1788" s="35">
        <v>0.0</v>
      </c>
      <c r="AD1788" s="35">
        <v>0.0</v>
      </c>
      <c r="AE1788" s="35">
        <v>1.312988308450552</v>
      </c>
      <c r="AF1788" s="35">
        <v>3.71843142048</v>
      </c>
    </row>
    <row r="1789" ht="15.75" customHeight="1">
      <c r="A1789" s="35" t="s">
        <v>70</v>
      </c>
      <c r="B1789" s="35" t="s">
        <v>6534</v>
      </c>
      <c r="C1789" s="35">
        <v>13698.0</v>
      </c>
      <c r="D1789" s="35" t="s">
        <v>70</v>
      </c>
      <c r="F1789" s="35">
        <v>0.006715582454503087</v>
      </c>
      <c r="G1789" s="35">
        <v>0.09788482334618427</v>
      </c>
      <c r="H1789" s="35">
        <v>0.1046004058006874</v>
      </c>
      <c r="I1789" s="35">
        <v>7.073626668191999</v>
      </c>
      <c r="J1789" s="35">
        <v>0.0</v>
      </c>
      <c r="K1789" s="35">
        <v>0.0</v>
      </c>
      <c r="L1789" s="35">
        <v>0.0</v>
      </c>
      <c r="M1789" s="35">
        <v>0.0</v>
      </c>
      <c r="N1789" s="35">
        <v>0.0</v>
      </c>
      <c r="O1789" s="35">
        <v>0.0</v>
      </c>
      <c r="P1789" s="35">
        <v>0.0</v>
      </c>
      <c r="R1789" s="35">
        <v>0.0</v>
      </c>
      <c r="S1789" s="35">
        <v>0.0</v>
      </c>
      <c r="T1789" s="35">
        <v>0.6553059510816003</v>
      </c>
      <c r="U1789" s="35">
        <v>2.536766042388476</v>
      </c>
      <c r="V1789" s="35">
        <v>7.073626668191999</v>
      </c>
      <c r="W1789" s="35">
        <v>0.0</v>
      </c>
      <c r="X1789" s="35">
        <v>0.0</v>
      </c>
      <c r="Y1789" s="35">
        <v>0.0</v>
      </c>
      <c r="Z1789" s="35">
        <v>0.0</v>
      </c>
      <c r="AA1789" s="35">
        <v>2.13221112048</v>
      </c>
      <c r="AB1789" s="35">
        <v>0.0</v>
      </c>
      <c r="AC1789" s="35">
        <v>0.0</v>
      </c>
      <c r="AD1789" s="35">
        <v>0.06540413886721487</v>
      </c>
      <c r="AE1789" s="35">
        <v>2.498410297595519</v>
      </c>
      <c r="AF1789" s="35">
        <v>7.073626668191999</v>
      </c>
    </row>
    <row r="1790" ht="15.75" customHeight="1">
      <c r="A1790" s="35" t="s">
        <v>70</v>
      </c>
      <c r="B1790" s="35" t="s">
        <v>6535</v>
      </c>
      <c r="C1790" s="35">
        <v>13698.0</v>
      </c>
      <c r="D1790" s="35" t="s">
        <v>70</v>
      </c>
      <c r="F1790" s="35">
        <v>0.01778817088399651</v>
      </c>
      <c r="G1790" s="35">
        <v>0.0</v>
      </c>
      <c r="H1790" s="35">
        <v>0.01778817088399651</v>
      </c>
      <c r="I1790" s="35">
        <v>10.671361896384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0.0</v>
      </c>
      <c r="O1790" s="35">
        <v>0.0</v>
      </c>
      <c r="P1790" s="35">
        <v>0.0</v>
      </c>
      <c r="R1790" s="35">
        <v>0.0</v>
      </c>
      <c r="S1790" s="35">
        <v>0.0</v>
      </c>
      <c r="T1790" s="35">
        <v>0.0</v>
      </c>
      <c r="U1790" s="35">
        <v>0.0</v>
      </c>
      <c r="V1790" s="35">
        <v>10.671361896384</v>
      </c>
      <c r="W1790" s="35">
        <v>0.0</v>
      </c>
      <c r="X1790" s="35">
        <v>0.0</v>
      </c>
      <c r="Y1790" s="35">
        <v>0.0</v>
      </c>
      <c r="Z1790" s="35">
        <v>0.0</v>
      </c>
      <c r="AA1790" s="35">
        <v>10.671361896384</v>
      </c>
      <c r="AB1790" s="35">
        <v>0.0</v>
      </c>
      <c r="AC1790" s="35">
        <v>0.0</v>
      </c>
      <c r="AD1790" s="35">
        <v>0.0</v>
      </c>
      <c r="AE1790" s="35">
        <v>0.0</v>
      </c>
      <c r="AF1790" s="35">
        <v>0.0</v>
      </c>
    </row>
    <row r="1791" ht="15.75" customHeight="1">
      <c r="A1791" s="35" t="s">
        <v>70</v>
      </c>
      <c r="B1791" s="35" t="s">
        <v>6536</v>
      </c>
      <c r="C1791" s="35">
        <v>13698.0</v>
      </c>
      <c r="D1791" s="35" t="s">
        <v>70</v>
      </c>
      <c r="F1791" s="35">
        <v>0.007376510805463594</v>
      </c>
      <c r="G1791" s="35">
        <v>0.0</v>
      </c>
      <c r="H1791" s="35">
        <v>0.007376510805463594</v>
      </c>
      <c r="I1791" s="35">
        <v>4.425267603456</v>
      </c>
      <c r="J1791" s="35">
        <v>0.0</v>
      </c>
      <c r="K1791" s="35">
        <v>0.0</v>
      </c>
      <c r="L1791" s="35">
        <v>0.0</v>
      </c>
      <c r="M1791" s="35">
        <v>0.0</v>
      </c>
      <c r="N1791" s="35">
        <v>0.0</v>
      </c>
      <c r="O1791" s="35">
        <v>0.0</v>
      </c>
      <c r="P1791" s="35">
        <v>0.0</v>
      </c>
      <c r="R1791" s="35">
        <v>0.0</v>
      </c>
      <c r="S1791" s="35">
        <v>0.0</v>
      </c>
      <c r="T1791" s="35">
        <v>0.0</v>
      </c>
      <c r="U1791" s="35">
        <v>0.0</v>
      </c>
      <c r="V1791" s="35">
        <v>4.425267603456</v>
      </c>
      <c r="W1791" s="35">
        <v>0.0</v>
      </c>
      <c r="X1791" s="35">
        <v>0.0</v>
      </c>
      <c r="Y1791" s="35">
        <v>0.0</v>
      </c>
      <c r="Z1791" s="35">
        <v>0.0</v>
      </c>
      <c r="AA1791" s="35">
        <v>4.425267603456</v>
      </c>
      <c r="AB1791" s="35">
        <v>0.0</v>
      </c>
      <c r="AC1791" s="35">
        <v>0.0</v>
      </c>
      <c r="AD1791" s="35">
        <v>0.0</v>
      </c>
      <c r="AE1791" s="35">
        <v>0.0</v>
      </c>
      <c r="AF1791" s="35">
        <v>0.0</v>
      </c>
    </row>
    <row r="1792" ht="15.75" customHeight="1">
      <c r="A1792" s="35" t="s">
        <v>70</v>
      </c>
      <c r="B1792" s="35" t="s">
        <v>6537</v>
      </c>
      <c r="C1792" s="35">
        <v>13698.0</v>
      </c>
      <c r="D1792" s="35" t="s">
        <v>70</v>
      </c>
      <c r="F1792" s="35">
        <v>0.7373605385909336</v>
      </c>
      <c r="G1792" s="35">
        <v>2.718434941301139</v>
      </c>
      <c r="H1792" s="35">
        <v>3.455795479892072</v>
      </c>
      <c r="I1792" s="35">
        <v>127.688339647008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0.0</v>
      </c>
      <c r="O1792" s="35">
        <v>0.0</v>
      </c>
      <c r="P1792" s="35">
        <v>0.0</v>
      </c>
      <c r="R1792" s="35">
        <v>0.0</v>
      </c>
      <c r="S1792" s="35">
        <v>0.0</v>
      </c>
      <c r="T1792" s="35">
        <v>27.26553687459842</v>
      </c>
      <c r="U1792" s="35">
        <v>72.53092703287835</v>
      </c>
      <c r="V1792" s="35">
        <v>127.688339647008</v>
      </c>
      <c r="W1792" s="35">
        <v>0.0</v>
      </c>
      <c r="X1792" s="35">
        <v>0.0</v>
      </c>
      <c r="Y1792" s="35">
        <v>0.8592363807552001</v>
      </c>
      <c r="Z1792" s="35">
        <v>26.29094682340222</v>
      </c>
      <c r="AA1792" s="35">
        <v>56.965424802048</v>
      </c>
      <c r="AB1792" s="35">
        <v>0.0</v>
      </c>
      <c r="AC1792" s="35">
        <v>0.0</v>
      </c>
      <c r="AD1792" s="35">
        <v>17.82475751448003</v>
      </c>
      <c r="AE1792" s="35">
        <v>72.53092703287835</v>
      </c>
      <c r="AF1792" s="35">
        <v>125.31239681184</v>
      </c>
    </row>
    <row r="1793" ht="15.75" customHeight="1">
      <c r="A1793" s="35" t="s">
        <v>70</v>
      </c>
      <c r="B1793" s="35" t="s">
        <v>6538</v>
      </c>
      <c r="C1793" s="35">
        <v>13698.0</v>
      </c>
      <c r="D1793" s="35" t="s">
        <v>70</v>
      </c>
      <c r="F1793" s="35">
        <v>0.4617441536345444</v>
      </c>
      <c r="G1793" s="35">
        <v>0.6374462193819601</v>
      </c>
      <c r="H1793" s="35">
        <v>1.099190373016504</v>
      </c>
      <c r="I1793" s="35">
        <v>372.777903588384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R1793" s="35">
        <v>0.0</v>
      </c>
      <c r="S1793" s="35">
        <v>0.0</v>
      </c>
      <c r="T1793" s="35">
        <v>0.0</v>
      </c>
      <c r="U1793" s="35">
        <v>0.3761130815769587</v>
      </c>
      <c r="V1793" s="35">
        <v>372.777903588384</v>
      </c>
      <c r="W1793" s="35">
        <v>0.0</v>
      </c>
      <c r="X1793" s="35">
        <v>0.0</v>
      </c>
      <c r="Y1793" s="35">
        <v>0.0</v>
      </c>
      <c r="Z1793" s="35">
        <v>0.0</v>
      </c>
      <c r="AA1793" s="35">
        <v>238.739959942848</v>
      </c>
      <c r="AB1793" s="35">
        <v>0.0</v>
      </c>
      <c r="AC1793" s="35">
        <v>0.0</v>
      </c>
      <c r="AD1793" s="35">
        <v>0.0</v>
      </c>
      <c r="AE1793" s="35">
        <v>0.3262879984895991</v>
      </c>
      <c r="AF1793" s="35">
        <v>245.871054144576</v>
      </c>
    </row>
    <row r="1794" ht="15.75" customHeight="1">
      <c r="A1794" s="35" t="s">
        <v>70</v>
      </c>
      <c r="B1794" s="35" t="s">
        <v>6539</v>
      </c>
      <c r="C1794" s="35">
        <v>13698.0</v>
      </c>
      <c r="D1794" s="35" t="s">
        <v>70</v>
      </c>
      <c r="F1794" s="35">
        <v>0.0</v>
      </c>
      <c r="G1794" s="35">
        <v>0.01412666428389571</v>
      </c>
      <c r="H1794" s="35">
        <v>0.01412666428389571</v>
      </c>
      <c r="I1794" s="35">
        <v>8.47477505952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0.0</v>
      </c>
      <c r="O1794" s="35">
        <v>0.0</v>
      </c>
      <c r="P1794" s="35">
        <v>0.0</v>
      </c>
      <c r="R1794" s="35">
        <v>0.0</v>
      </c>
      <c r="S1794" s="35">
        <v>0.0</v>
      </c>
      <c r="T1794" s="35">
        <v>0.0</v>
      </c>
      <c r="U1794" s="35">
        <v>0.0</v>
      </c>
      <c r="V1794" s="35">
        <v>8.47477505952</v>
      </c>
      <c r="W1794" s="35">
        <v>0.0</v>
      </c>
      <c r="X1794" s="35">
        <v>0.0</v>
      </c>
      <c r="Y1794" s="35">
        <v>0.0</v>
      </c>
      <c r="Z1794" s="35">
        <v>0.0</v>
      </c>
      <c r="AA1794" s="35">
        <v>0.0</v>
      </c>
      <c r="AB1794" s="35">
        <v>0.0</v>
      </c>
      <c r="AC1794" s="35">
        <v>0.0</v>
      </c>
      <c r="AD1794" s="35">
        <v>0.0</v>
      </c>
      <c r="AE1794" s="35">
        <v>0.0</v>
      </c>
      <c r="AF1794" s="35">
        <v>8.47477505952</v>
      </c>
    </row>
    <row r="1795" ht="15.75" customHeight="1">
      <c r="A1795" s="35" t="s">
        <v>70</v>
      </c>
      <c r="B1795" s="35" t="s">
        <v>6540</v>
      </c>
      <c r="C1795" s="35">
        <v>13698.0</v>
      </c>
      <c r="D1795" s="35" t="s">
        <v>70</v>
      </c>
      <c r="F1795" s="35">
        <v>0.9675622213739135</v>
      </c>
      <c r="G1795" s="35">
        <v>1.315998048385684</v>
      </c>
      <c r="H1795" s="35">
        <v>2.283560269759598</v>
      </c>
      <c r="I1795" s="35">
        <v>286.55533328688</v>
      </c>
      <c r="J1795" s="35">
        <v>0.0</v>
      </c>
      <c r="K1795" s="35">
        <v>0.0</v>
      </c>
      <c r="L1795" s="35">
        <v>0.0</v>
      </c>
      <c r="M1795" s="35">
        <v>0.0</v>
      </c>
      <c r="N1795" s="35">
        <v>0.0</v>
      </c>
      <c r="O1795" s="35">
        <v>0.0</v>
      </c>
      <c r="P1795" s="35">
        <v>0.0</v>
      </c>
      <c r="R1795" s="35">
        <v>0.0</v>
      </c>
      <c r="S1795" s="35">
        <v>0.0</v>
      </c>
      <c r="T1795" s="35">
        <v>0.0</v>
      </c>
      <c r="U1795" s="35">
        <v>78.01565005055792</v>
      </c>
      <c r="V1795" s="35">
        <v>286.55533328688</v>
      </c>
      <c r="W1795" s="35">
        <v>0.0</v>
      </c>
      <c r="X1795" s="35">
        <v>0.0</v>
      </c>
      <c r="Y1795" s="35">
        <v>0.0</v>
      </c>
      <c r="Z1795" s="35">
        <v>21.02795188687856</v>
      </c>
      <c r="AA1795" s="35">
        <v>286.55533328688</v>
      </c>
      <c r="AB1795" s="35">
        <v>0.0</v>
      </c>
      <c r="AC1795" s="35">
        <v>0.0</v>
      </c>
      <c r="AD1795" s="35">
        <v>0.0</v>
      </c>
      <c r="AE1795" s="35">
        <v>38.62690140145486</v>
      </c>
      <c r="AF1795" s="35">
        <v>162.419755883616</v>
      </c>
    </row>
    <row r="1796" ht="15.75" customHeight="1">
      <c r="A1796" s="35" t="s">
        <v>70</v>
      </c>
      <c r="B1796" s="35" t="s">
        <v>6541</v>
      </c>
      <c r="C1796" s="35">
        <v>13698.0</v>
      </c>
      <c r="D1796" s="35" t="s">
        <v>70</v>
      </c>
      <c r="F1796" s="35">
        <v>71.6947605660478</v>
      </c>
      <c r="G1796" s="35">
        <v>246.8724939077759</v>
      </c>
      <c r="H1796" s="35">
        <v>318.5672544738237</v>
      </c>
      <c r="I1796" s="35">
        <v>1636.716155046336</v>
      </c>
      <c r="J1796" s="35">
        <v>0.0</v>
      </c>
      <c r="K1796" s="35">
        <v>168.315111603072</v>
      </c>
      <c r="L1796" s="35">
        <v>161.92361012688</v>
      </c>
      <c r="M1796" s="35">
        <v>986.849489892672</v>
      </c>
      <c r="N1796" s="35">
        <v>188.743862458368</v>
      </c>
      <c r="O1796" s="35">
        <v>188.743862458368</v>
      </c>
      <c r="P1796" s="35">
        <v>188.743862458368</v>
      </c>
      <c r="R1796" s="35">
        <v>213.92478695952</v>
      </c>
      <c r="S1796" s="35">
        <v>406.65184929936</v>
      </c>
      <c r="T1796" s="35">
        <v>986.9800581010944</v>
      </c>
      <c r="U1796" s="35">
        <v>1383.380859135421</v>
      </c>
      <c r="V1796" s="35">
        <v>1636.716155046336</v>
      </c>
      <c r="W1796" s="35">
        <v>49.30734078144</v>
      </c>
      <c r="X1796" s="35">
        <v>99.411742808784</v>
      </c>
      <c r="Y1796" s="35">
        <v>247.4513921005056</v>
      </c>
      <c r="Z1796" s="35">
        <v>345.7938162671189</v>
      </c>
      <c r="AA1796" s="35">
        <v>513.283925976192</v>
      </c>
      <c r="AB1796" s="35">
        <v>166.548585254688</v>
      </c>
      <c r="AC1796" s="35">
        <v>310.504350636144</v>
      </c>
      <c r="AD1796" s="35">
        <v>810.2222350096898</v>
      </c>
      <c r="AE1796" s="35">
        <v>1262.609721761996</v>
      </c>
      <c r="AF1796" s="35">
        <v>1436.177189387808</v>
      </c>
    </row>
    <row r="1797" ht="15.75" customHeight="1">
      <c r="A1797" s="35" t="s">
        <v>70</v>
      </c>
      <c r="B1797" s="35" t="s">
        <v>6542</v>
      </c>
      <c r="C1797" s="35">
        <v>13698.0</v>
      </c>
      <c r="D1797" s="35" t="s">
        <v>70</v>
      </c>
      <c r="F1797" s="35">
        <v>0.0</v>
      </c>
      <c r="G1797" s="35">
        <v>0.7371509437952745</v>
      </c>
      <c r="H1797" s="35">
        <v>0.7371509437952745</v>
      </c>
      <c r="I1797" s="35">
        <v>440.834753987712</v>
      </c>
      <c r="J1797" s="35">
        <v>0.0</v>
      </c>
      <c r="K1797" s="35">
        <v>0.0</v>
      </c>
      <c r="L1797" s="35">
        <v>0.0</v>
      </c>
      <c r="M1797" s="35">
        <v>0.0</v>
      </c>
      <c r="N1797" s="35">
        <v>0.0</v>
      </c>
      <c r="O1797" s="35">
        <v>0.0</v>
      </c>
      <c r="P1797" s="35">
        <v>0.0</v>
      </c>
      <c r="R1797" s="35">
        <v>0.0</v>
      </c>
      <c r="S1797" s="35">
        <v>0.0</v>
      </c>
      <c r="T1797" s="35">
        <v>0.0</v>
      </c>
      <c r="U1797" s="35">
        <v>0.0</v>
      </c>
      <c r="V1797" s="35">
        <v>440.834753987712</v>
      </c>
      <c r="W1797" s="35">
        <v>0.0</v>
      </c>
      <c r="X1797" s="35">
        <v>0.0</v>
      </c>
      <c r="Y1797" s="35">
        <v>0.0</v>
      </c>
      <c r="Z1797" s="35">
        <v>0.0</v>
      </c>
      <c r="AA1797" s="35">
        <v>0.0</v>
      </c>
      <c r="AB1797" s="35">
        <v>0.0</v>
      </c>
      <c r="AC1797" s="35">
        <v>0.0</v>
      </c>
      <c r="AD1797" s="35">
        <v>0.0</v>
      </c>
      <c r="AE1797" s="35">
        <v>0.0</v>
      </c>
      <c r="AF1797" s="35">
        <v>440.834753987712</v>
      </c>
    </row>
    <row r="1798" ht="15.75" customHeight="1">
      <c r="A1798" s="35" t="s">
        <v>70</v>
      </c>
      <c r="B1798" s="35" t="s">
        <v>6543</v>
      </c>
      <c r="C1798" s="35">
        <v>13698.0</v>
      </c>
      <c r="D1798" s="35" t="s">
        <v>70</v>
      </c>
      <c r="F1798" s="35">
        <v>0.0</v>
      </c>
      <c r="G1798" s="35">
        <v>0.272091524672551</v>
      </c>
      <c r="H1798" s="35">
        <v>0.272091524672551</v>
      </c>
      <c r="I1798" s="35">
        <v>162.195709852512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R1798" s="35">
        <v>0.0</v>
      </c>
      <c r="S1798" s="35">
        <v>0.0</v>
      </c>
      <c r="T1798" s="35">
        <v>0.0</v>
      </c>
      <c r="U1798" s="35">
        <v>0.0</v>
      </c>
      <c r="V1798" s="35">
        <v>162.195709852512</v>
      </c>
      <c r="W1798" s="35">
        <v>0.0</v>
      </c>
      <c r="X1798" s="35">
        <v>0.0</v>
      </c>
      <c r="Y1798" s="35">
        <v>0.0</v>
      </c>
      <c r="Z1798" s="35">
        <v>0.0</v>
      </c>
      <c r="AA1798" s="35">
        <v>0.0</v>
      </c>
      <c r="AB1798" s="35">
        <v>0.0</v>
      </c>
      <c r="AC1798" s="35">
        <v>0.0</v>
      </c>
      <c r="AD1798" s="35">
        <v>0.0</v>
      </c>
      <c r="AE1798" s="35">
        <v>0.0</v>
      </c>
      <c r="AF1798" s="35">
        <v>162.195709852512</v>
      </c>
    </row>
    <row r="1799" ht="15.75" customHeight="1">
      <c r="A1799" s="35" t="s">
        <v>70</v>
      </c>
      <c r="B1799" s="35" t="s">
        <v>6544</v>
      </c>
      <c r="C1799" s="35">
        <v>13698.0</v>
      </c>
      <c r="D1799" s="35" t="s">
        <v>70</v>
      </c>
      <c r="F1799" s="35">
        <v>0.489345646877074</v>
      </c>
      <c r="G1799" s="35">
        <v>0.0</v>
      </c>
      <c r="H1799" s="35">
        <v>0.489345646877074</v>
      </c>
      <c r="I1799" s="35">
        <v>170.246843317152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0.0</v>
      </c>
      <c r="O1799" s="35">
        <v>0.0</v>
      </c>
      <c r="P1799" s="35">
        <v>0.0</v>
      </c>
      <c r="R1799" s="35">
        <v>0.0</v>
      </c>
      <c r="S1799" s="35">
        <v>0.0</v>
      </c>
      <c r="T1799" s="35">
        <v>0.0</v>
      </c>
      <c r="U1799" s="35">
        <v>0.0</v>
      </c>
      <c r="V1799" s="35">
        <v>170.246843317152</v>
      </c>
      <c r="W1799" s="35">
        <v>0.0</v>
      </c>
      <c r="X1799" s="35">
        <v>0.0</v>
      </c>
      <c r="Y1799" s="35">
        <v>0.0</v>
      </c>
      <c r="Z1799" s="35">
        <v>0.0</v>
      </c>
      <c r="AA1799" s="35">
        <v>170.246843317152</v>
      </c>
      <c r="AB1799" s="35">
        <v>0.0</v>
      </c>
      <c r="AC1799" s="35">
        <v>0.0</v>
      </c>
      <c r="AD1799" s="35">
        <v>0.0</v>
      </c>
      <c r="AE1799" s="35">
        <v>0.0</v>
      </c>
      <c r="AF1799" s="35">
        <v>0.0</v>
      </c>
    </row>
    <row r="1800" ht="15.75" customHeight="1">
      <c r="A1800" s="35" t="s">
        <v>70</v>
      </c>
      <c r="B1800" s="35" t="s">
        <v>6545</v>
      </c>
      <c r="C1800" s="35">
        <v>13698.0</v>
      </c>
      <c r="D1800" s="35" t="s">
        <v>70</v>
      </c>
      <c r="F1800" s="35">
        <v>0.2303598197206146</v>
      </c>
      <c r="G1800" s="35">
        <v>0.0</v>
      </c>
      <c r="H1800" s="35">
        <v>0.2303598197206146</v>
      </c>
      <c r="I1800" s="35">
        <v>123.06041209728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0.0</v>
      </c>
      <c r="P1800" s="35">
        <v>0.0</v>
      </c>
      <c r="R1800" s="35">
        <v>0.0</v>
      </c>
      <c r="S1800" s="35">
        <v>0.0</v>
      </c>
      <c r="T1800" s="35">
        <v>0.0</v>
      </c>
      <c r="U1800" s="35">
        <v>0.0</v>
      </c>
      <c r="V1800" s="35">
        <v>123.06041209728</v>
      </c>
      <c r="W1800" s="35">
        <v>0.0</v>
      </c>
      <c r="X1800" s="35">
        <v>0.0</v>
      </c>
      <c r="Y1800" s="35">
        <v>0.0</v>
      </c>
      <c r="Z1800" s="35">
        <v>0.0</v>
      </c>
      <c r="AA1800" s="35">
        <v>123.06041209728</v>
      </c>
      <c r="AB1800" s="35">
        <v>0.0</v>
      </c>
      <c r="AC1800" s="35">
        <v>0.0</v>
      </c>
      <c r="AD1800" s="35">
        <v>0.0</v>
      </c>
      <c r="AE1800" s="35">
        <v>0.0</v>
      </c>
      <c r="AF1800" s="35">
        <v>0.0</v>
      </c>
    </row>
    <row r="1801" ht="15.75" customHeight="1">
      <c r="A1801" s="35" t="s">
        <v>70</v>
      </c>
      <c r="B1801" s="35" t="s">
        <v>6546</v>
      </c>
      <c r="C1801" s="35">
        <v>13698.0</v>
      </c>
      <c r="D1801" s="35" t="s">
        <v>70</v>
      </c>
      <c r="F1801" s="35">
        <v>0.3249759011624616</v>
      </c>
      <c r="G1801" s="35">
        <v>0.3340780444116948</v>
      </c>
      <c r="H1801" s="35">
        <v>0.6590539455741563</v>
      </c>
      <c r="I1801" s="35">
        <v>394.275196492128</v>
      </c>
      <c r="J1801" s="35">
        <v>0.0</v>
      </c>
      <c r="K1801" s="35">
        <v>0.0</v>
      </c>
      <c r="L1801" s="35">
        <v>0.0</v>
      </c>
      <c r="M1801" s="35">
        <v>0.0</v>
      </c>
      <c r="N1801" s="35">
        <v>0.0</v>
      </c>
      <c r="O1801" s="35">
        <v>0.0</v>
      </c>
      <c r="P1801" s="35">
        <v>0.0</v>
      </c>
      <c r="R1801" s="35">
        <v>0.0</v>
      </c>
      <c r="S1801" s="35">
        <v>0.0</v>
      </c>
      <c r="T1801" s="35">
        <v>0.0</v>
      </c>
      <c r="U1801" s="35">
        <v>0.0</v>
      </c>
      <c r="V1801" s="35">
        <v>394.275196492128</v>
      </c>
      <c r="W1801" s="35">
        <v>0.0</v>
      </c>
      <c r="X1801" s="35">
        <v>0.0</v>
      </c>
      <c r="Y1801" s="35">
        <v>0.0</v>
      </c>
      <c r="Z1801" s="35">
        <v>0.0</v>
      </c>
      <c r="AA1801" s="35">
        <v>193.85730435456</v>
      </c>
      <c r="AB1801" s="35">
        <v>0.0</v>
      </c>
      <c r="AC1801" s="35">
        <v>0.0</v>
      </c>
      <c r="AD1801" s="35">
        <v>0.0</v>
      </c>
      <c r="AE1801" s="35">
        <v>0.0</v>
      </c>
      <c r="AF1801" s="35">
        <v>200.417892137568</v>
      </c>
    </row>
    <row r="1802" ht="15.75" customHeight="1">
      <c r="A1802" s="35" t="s">
        <v>70</v>
      </c>
      <c r="B1802" s="35" t="s">
        <v>6547</v>
      </c>
      <c r="C1802" s="35">
        <v>13698.0</v>
      </c>
      <c r="D1802" s="35" t="s">
        <v>70</v>
      </c>
      <c r="F1802" s="35">
        <v>0.0</v>
      </c>
      <c r="G1802" s="35">
        <v>0.279502496140253</v>
      </c>
      <c r="H1802" s="35">
        <v>0.279502496140253</v>
      </c>
      <c r="I1802" s="35">
        <v>165.930141408192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0.0</v>
      </c>
      <c r="O1802" s="35">
        <v>0.0</v>
      </c>
      <c r="P1802" s="35">
        <v>0.0</v>
      </c>
      <c r="R1802" s="35">
        <v>0.0</v>
      </c>
      <c r="S1802" s="35">
        <v>0.0</v>
      </c>
      <c r="T1802" s="35">
        <v>0.0</v>
      </c>
      <c r="U1802" s="35">
        <v>0.0</v>
      </c>
      <c r="V1802" s="35">
        <v>165.930141408192</v>
      </c>
      <c r="W1802" s="35">
        <v>0.0</v>
      </c>
      <c r="X1802" s="35">
        <v>0.0</v>
      </c>
      <c r="Y1802" s="35">
        <v>0.0</v>
      </c>
      <c r="Z1802" s="35">
        <v>0.0</v>
      </c>
      <c r="AA1802" s="35">
        <v>0.0</v>
      </c>
      <c r="AB1802" s="35">
        <v>0.0</v>
      </c>
      <c r="AC1802" s="35">
        <v>0.0</v>
      </c>
      <c r="AD1802" s="35">
        <v>0.0</v>
      </c>
      <c r="AE1802" s="35">
        <v>0.0</v>
      </c>
      <c r="AF1802" s="35">
        <v>165.930141408192</v>
      </c>
    </row>
    <row r="1803" ht="15.75" customHeight="1">
      <c r="A1803" s="35" t="s">
        <v>70</v>
      </c>
      <c r="B1803" s="35" t="s">
        <v>6548</v>
      </c>
      <c r="C1803" s="35">
        <v>13698.0</v>
      </c>
      <c r="D1803" s="35" t="s">
        <v>70</v>
      </c>
      <c r="F1803" s="35">
        <v>0.1342159278197316</v>
      </c>
      <c r="G1803" s="35">
        <v>0.5663336707141643</v>
      </c>
      <c r="H1803" s="35">
        <v>0.7005495985338959</v>
      </c>
      <c r="I1803" s="35">
        <v>254.864615219424</v>
      </c>
      <c r="J1803" s="35">
        <v>0.0</v>
      </c>
      <c r="K1803" s="35">
        <v>0.0</v>
      </c>
      <c r="L1803" s="35">
        <v>0.0</v>
      </c>
      <c r="M1803" s="35">
        <v>0.0</v>
      </c>
      <c r="N1803" s="35">
        <v>0.0</v>
      </c>
      <c r="O1803" s="35">
        <v>0.0</v>
      </c>
      <c r="P1803" s="35">
        <v>0.0</v>
      </c>
      <c r="R1803" s="35">
        <v>0.0</v>
      </c>
      <c r="S1803" s="35">
        <v>0.0</v>
      </c>
      <c r="T1803" s="35">
        <v>0.0</v>
      </c>
      <c r="U1803" s="35">
        <v>0.0</v>
      </c>
      <c r="V1803" s="35">
        <v>254.864615219424</v>
      </c>
      <c r="W1803" s="35">
        <v>0.0</v>
      </c>
      <c r="X1803" s="35">
        <v>0.0</v>
      </c>
      <c r="Y1803" s="35">
        <v>0.0</v>
      </c>
      <c r="Z1803" s="35">
        <v>0.0</v>
      </c>
      <c r="AA1803" s="35">
        <v>39.97275156</v>
      </c>
      <c r="AB1803" s="35">
        <v>0.0</v>
      </c>
      <c r="AC1803" s="35">
        <v>0.0</v>
      </c>
      <c r="AD1803" s="35">
        <v>0.0</v>
      </c>
      <c r="AE1803" s="35">
        <v>0.0</v>
      </c>
      <c r="AF1803" s="35">
        <v>215.435001100032</v>
      </c>
    </row>
    <row r="1804" ht="15.75" customHeight="1">
      <c r="A1804" s="35" t="s">
        <v>70</v>
      </c>
      <c r="B1804" s="35" t="s">
        <v>6549</v>
      </c>
      <c r="C1804" s="35">
        <v>13698.0</v>
      </c>
      <c r="D1804" s="35" t="s">
        <v>70</v>
      </c>
      <c r="F1804" s="35">
        <v>0.0</v>
      </c>
      <c r="G1804" s="35">
        <v>0.2793051326500233</v>
      </c>
      <c r="H1804" s="35">
        <v>0.2793051326500233</v>
      </c>
      <c r="I1804" s="35">
        <v>114.467461034976</v>
      </c>
      <c r="J1804" s="35">
        <v>0.0</v>
      </c>
      <c r="K1804" s="35">
        <v>0.0</v>
      </c>
      <c r="L1804" s="35">
        <v>0.0</v>
      </c>
      <c r="M1804" s="35">
        <v>0.0</v>
      </c>
      <c r="N1804" s="35">
        <v>0.0</v>
      </c>
      <c r="O1804" s="35">
        <v>0.0</v>
      </c>
      <c r="P1804" s="35">
        <v>0.0</v>
      </c>
      <c r="R1804" s="35">
        <v>0.0</v>
      </c>
      <c r="S1804" s="35">
        <v>0.0</v>
      </c>
      <c r="T1804" s="35">
        <v>0.0</v>
      </c>
      <c r="U1804" s="35">
        <v>0.0</v>
      </c>
      <c r="V1804" s="35">
        <v>114.467461034976</v>
      </c>
      <c r="W1804" s="35">
        <v>0.0</v>
      </c>
      <c r="X1804" s="35">
        <v>0.0</v>
      </c>
      <c r="Y1804" s="35">
        <v>0.0</v>
      </c>
      <c r="Z1804" s="35">
        <v>0.0</v>
      </c>
      <c r="AA1804" s="35">
        <v>0.0</v>
      </c>
      <c r="AB1804" s="35">
        <v>0.0</v>
      </c>
      <c r="AC1804" s="35">
        <v>0.0</v>
      </c>
      <c r="AD1804" s="35">
        <v>0.0</v>
      </c>
      <c r="AE1804" s="35">
        <v>0.0</v>
      </c>
      <c r="AF1804" s="35">
        <v>114.467461034976</v>
      </c>
    </row>
    <row r="1805" ht="15.75" customHeight="1">
      <c r="A1805" s="35" t="s">
        <v>70</v>
      </c>
      <c r="B1805" s="35" t="s">
        <v>6550</v>
      </c>
      <c r="C1805" s="35">
        <v>13698.0</v>
      </c>
      <c r="D1805" s="35" t="s">
        <v>70</v>
      </c>
      <c r="F1805" s="35">
        <v>0.002135439496878147</v>
      </c>
      <c r="G1805" s="35">
        <v>0.004019777435393788</v>
      </c>
      <c r="H1805" s="35">
        <v>0.006155216932271935</v>
      </c>
      <c r="I1805" s="35">
        <v>3.69259705584</v>
      </c>
      <c r="J1805" s="35">
        <v>0.0</v>
      </c>
      <c r="K1805" s="35">
        <v>0.0</v>
      </c>
      <c r="L1805" s="35">
        <v>0.0</v>
      </c>
      <c r="M1805" s="35">
        <v>0.0</v>
      </c>
      <c r="N1805" s="35">
        <v>0.0</v>
      </c>
      <c r="O1805" s="35">
        <v>0.0</v>
      </c>
      <c r="P1805" s="35">
        <v>0.0</v>
      </c>
      <c r="R1805" s="35">
        <v>0.0</v>
      </c>
      <c r="S1805" s="35">
        <v>0.0</v>
      </c>
      <c r="T1805" s="35">
        <v>0.0</v>
      </c>
      <c r="U1805" s="35">
        <v>0.0</v>
      </c>
      <c r="V1805" s="35">
        <v>3.69259705584</v>
      </c>
      <c r="W1805" s="35">
        <v>0.0</v>
      </c>
      <c r="X1805" s="35">
        <v>0.0</v>
      </c>
      <c r="Y1805" s="35">
        <v>0.0</v>
      </c>
      <c r="Z1805" s="35">
        <v>0.0</v>
      </c>
      <c r="AA1805" s="35">
        <v>1.281078747648</v>
      </c>
      <c r="AB1805" s="35">
        <v>0.0</v>
      </c>
      <c r="AC1805" s="35">
        <v>0.0</v>
      </c>
      <c r="AD1805" s="35">
        <v>0.0</v>
      </c>
      <c r="AE1805" s="35">
        <v>0.0</v>
      </c>
      <c r="AF1805" s="35">
        <v>2.411518308192</v>
      </c>
    </row>
    <row r="1806" ht="15.75" customHeight="1">
      <c r="A1806" s="35" t="s">
        <v>70</v>
      </c>
      <c r="B1806" s="35" t="s">
        <v>6551</v>
      </c>
      <c r="C1806" s="35">
        <v>13698.0</v>
      </c>
      <c r="D1806" s="35" t="s">
        <v>70</v>
      </c>
      <c r="F1806" s="35">
        <v>0.02018927699066306</v>
      </c>
      <c r="G1806" s="35">
        <v>0.0</v>
      </c>
      <c r="H1806" s="35">
        <v>0.02018927699066306</v>
      </c>
      <c r="I1806" s="35">
        <v>4.171612306176</v>
      </c>
      <c r="J1806" s="35">
        <v>0.0</v>
      </c>
      <c r="K1806" s="35">
        <v>0.0</v>
      </c>
      <c r="L1806" s="35">
        <v>0.0</v>
      </c>
      <c r="M1806" s="35">
        <v>0.0</v>
      </c>
      <c r="N1806" s="35">
        <v>0.0</v>
      </c>
      <c r="O1806" s="35">
        <v>0.0</v>
      </c>
      <c r="P1806" s="35">
        <v>0.0</v>
      </c>
      <c r="R1806" s="35">
        <v>0.0</v>
      </c>
      <c r="S1806" s="35">
        <v>0.0</v>
      </c>
      <c r="T1806" s="35">
        <v>0.0</v>
      </c>
      <c r="U1806" s="35">
        <v>0.0</v>
      </c>
      <c r="V1806" s="35">
        <v>4.171612306176</v>
      </c>
      <c r="W1806" s="35">
        <v>0.0</v>
      </c>
      <c r="X1806" s="35">
        <v>0.0</v>
      </c>
      <c r="Y1806" s="35">
        <v>0.0</v>
      </c>
      <c r="Z1806" s="35">
        <v>0.0</v>
      </c>
      <c r="AA1806" s="35">
        <v>4.171612306176</v>
      </c>
      <c r="AB1806" s="35">
        <v>0.0</v>
      </c>
      <c r="AC1806" s="35">
        <v>0.0</v>
      </c>
      <c r="AD1806" s="35">
        <v>0.0</v>
      </c>
      <c r="AE1806" s="35">
        <v>0.0</v>
      </c>
      <c r="AF1806" s="35">
        <v>0.0</v>
      </c>
    </row>
    <row r="1807" ht="15.75" customHeight="1">
      <c r="A1807" s="35" t="s">
        <v>70</v>
      </c>
      <c r="B1807" s="35" t="s">
        <v>6552</v>
      </c>
      <c r="C1807" s="35">
        <v>13698.0</v>
      </c>
      <c r="D1807" s="35" t="s">
        <v>70</v>
      </c>
      <c r="F1807" s="35">
        <v>0.0</v>
      </c>
      <c r="G1807" s="35">
        <v>0.003908643212843206</v>
      </c>
      <c r="H1807" s="35">
        <v>0.003908643212843206</v>
      </c>
      <c r="I1807" s="35">
        <v>2.3448474</v>
      </c>
      <c r="J1807" s="35">
        <v>0.0</v>
      </c>
      <c r="K1807" s="35">
        <v>0.0</v>
      </c>
      <c r="L1807" s="35">
        <v>0.0</v>
      </c>
      <c r="M1807" s="35">
        <v>0.0</v>
      </c>
      <c r="N1807" s="35">
        <v>0.0</v>
      </c>
      <c r="O1807" s="35">
        <v>0.0</v>
      </c>
      <c r="P1807" s="35">
        <v>0.0</v>
      </c>
      <c r="R1807" s="35">
        <v>0.0</v>
      </c>
      <c r="S1807" s="35">
        <v>0.0</v>
      </c>
      <c r="T1807" s="35">
        <v>0.0</v>
      </c>
      <c r="U1807" s="35">
        <v>0.0</v>
      </c>
      <c r="V1807" s="35">
        <v>2.3448474</v>
      </c>
      <c r="W1807" s="35">
        <v>0.0</v>
      </c>
      <c r="X1807" s="35">
        <v>0.0</v>
      </c>
      <c r="Y1807" s="35">
        <v>0.0</v>
      </c>
      <c r="Z1807" s="35">
        <v>0.0</v>
      </c>
      <c r="AA1807" s="35">
        <v>0.0</v>
      </c>
      <c r="AB1807" s="35">
        <v>0.0</v>
      </c>
      <c r="AC1807" s="35">
        <v>0.0</v>
      </c>
      <c r="AD1807" s="35">
        <v>0.0</v>
      </c>
      <c r="AE1807" s="35">
        <v>0.0</v>
      </c>
      <c r="AF1807" s="35">
        <v>2.3448474</v>
      </c>
    </row>
    <row r="1808" ht="15.75" customHeight="1">
      <c r="A1808" s="35" t="s">
        <v>70</v>
      </c>
      <c r="B1808" s="35" t="s">
        <v>6553</v>
      </c>
      <c r="C1808" s="35">
        <v>13698.0</v>
      </c>
      <c r="D1808" s="35" t="s">
        <v>70</v>
      </c>
      <c r="F1808" s="35">
        <v>0.03944419422324834</v>
      </c>
      <c r="G1808" s="35">
        <v>0.4567210783679385</v>
      </c>
      <c r="H1808" s="35">
        <v>0.4961652725911868</v>
      </c>
      <c r="I1808" s="35">
        <v>275.312343930624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R1808" s="35">
        <v>0.0</v>
      </c>
      <c r="S1808" s="35">
        <v>0.0</v>
      </c>
      <c r="T1808" s="35">
        <v>0.0</v>
      </c>
      <c r="U1808" s="35">
        <v>0.0</v>
      </c>
      <c r="V1808" s="35">
        <v>275.312343930624</v>
      </c>
      <c r="W1808" s="35">
        <v>0.0</v>
      </c>
      <c r="X1808" s="35">
        <v>0.0</v>
      </c>
      <c r="Y1808" s="35">
        <v>0.0</v>
      </c>
      <c r="Z1808" s="35">
        <v>0.0</v>
      </c>
      <c r="AA1808" s="35">
        <v>23.663100271104</v>
      </c>
      <c r="AB1808" s="35">
        <v>0.0</v>
      </c>
      <c r="AC1808" s="35">
        <v>0.0</v>
      </c>
      <c r="AD1808" s="35">
        <v>0.0</v>
      </c>
      <c r="AE1808" s="35">
        <v>0.0</v>
      </c>
      <c r="AF1808" s="35">
        <v>251.64924365952</v>
      </c>
    </row>
    <row r="1809" ht="15.75" customHeight="1">
      <c r="A1809" s="35" t="s">
        <v>70</v>
      </c>
      <c r="B1809" s="35" t="s">
        <v>6554</v>
      </c>
      <c r="C1809" s="35">
        <v>13698.0</v>
      </c>
      <c r="D1809" s="35" t="s">
        <v>70</v>
      </c>
      <c r="F1809" s="35">
        <v>0.0</v>
      </c>
      <c r="G1809" s="35">
        <v>0.01060127043567745</v>
      </c>
      <c r="H1809" s="35">
        <v>0.01060127043567745</v>
      </c>
      <c r="I1809" s="35">
        <v>6.359844085055999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0.0</v>
      </c>
      <c r="R1809" s="35">
        <v>0.0</v>
      </c>
      <c r="S1809" s="35">
        <v>0.0</v>
      </c>
      <c r="T1809" s="35">
        <v>0.0</v>
      </c>
      <c r="U1809" s="35">
        <v>0.0</v>
      </c>
      <c r="V1809" s="35">
        <v>6.359844085055999</v>
      </c>
      <c r="W1809" s="35">
        <v>0.0</v>
      </c>
      <c r="X1809" s="35">
        <v>0.0</v>
      </c>
      <c r="Y1809" s="35">
        <v>0.0</v>
      </c>
      <c r="Z1809" s="35">
        <v>0.0</v>
      </c>
      <c r="AA1809" s="35">
        <v>0.0</v>
      </c>
      <c r="AB1809" s="35">
        <v>0.0</v>
      </c>
      <c r="AC1809" s="35">
        <v>0.0</v>
      </c>
      <c r="AD1809" s="35">
        <v>0.0</v>
      </c>
      <c r="AE1809" s="35">
        <v>0.0</v>
      </c>
      <c r="AF1809" s="35">
        <v>6.359844085055999</v>
      </c>
    </row>
    <row r="1810" ht="15.75" customHeight="1">
      <c r="A1810" s="35" t="s">
        <v>70</v>
      </c>
      <c r="B1810" s="35" t="s">
        <v>6555</v>
      </c>
      <c r="C1810" s="35">
        <v>13698.0</v>
      </c>
      <c r="D1810" s="35" t="s">
        <v>70</v>
      </c>
      <c r="F1810" s="35">
        <v>0.0</v>
      </c>
      <c r="G1810" s="35">
        <v>0.6614787283011041</v>
      </c>
      <c r="H1810" s="35">
        <v>0.6614787283011041</v>
      </c>
      <c r="I1810" s="35">
        <v>353.501955342144</v>
      </c>
      <c r="J1810" s="35">
        <v>0.0</v>
      </c>
      <c r="K1810" s="35">
        <v>0.0</v>
      </c>
      <c r="L1810" s="35">
        <v>0.0</v>
      </c>
      <c r="M1810" s="35">
        <v>0.0</v>
      </c>
      <c r="N1810" s="35">
        <v>0.0</v>
      </c>
      <c r="O1810" s="35">
        <v>0.0</v>
      </c>
      <c r="P1810" s="35">
        <v>0.0</v>
      </c>
      <c r="R1810" s="35">
        <v>0.0</v>
      </c>
      <c r="S1810" s="35">
        <v>0.0</v>
      </c>
      <c r="T1810" s="35">
        <v>0.0</v>
      </c>
      <c r="U1810" s="35">
        <v>0.0</v>
      </c>
      <c r="V1810" s="35">
        <v>353.501955342144</v>
      </c>
      <c r="W1810" s="35">
        <v>0.0</v>
      </c>
      <c r="X1810" s="35">
        <v>0.0</v>
      </c>
      <c r="Y1810" s="35">
        <v>0.0</v>
      </c>
      <c r="Z1810" s="35">
        <v>0.0</v>
      </c>
      <c r="AA1810" s="35">
        <v>0.0</v>
      </c>
      <c r="AB1810" s="35">
        <v>0.0</v>
      </c>
      <c r="AC1810" s="35">
        <v>0.0</v>
      </c>
      <c r="AD1810" s="35">
        <v>0.0</v>
      </c>
      <c r="AE1810" s="35">
        <v>0.0</v>
      </c>
      <c r="AF1810" s="35">
        <v>353.501955342144</v>
      </c>
    </row>
    <row r="1811" ht="15.75" customHeight="1">
      <c r="A1811" s="35" t="s">
        <v>70</v>
      </c>
      <c r="B1811" s="35" t="s">
        <v>6556</v>
      </c>
      <c r="C1811" s="35">
        <v>13698.0</v>
      </c>
      <c r="D1811" s="35" t="s">
        <v>70</v>
      </c>
      <c r="F1811" s="35">
        <v>0.5920069457314167</v>
      </c>
      <c r="G1811" s="35">
        <v>4.477050285428074</v>
      </c>
      <c r="H1811" s="35">
        <v>5.069057231159491</v>
      </c>
      <c r="I1811" s="35">
        <v>920.1341198952</v>
      </c>
      <c r="J1811" s="35">
        <v>0.0</v>
      </c>
      <c r="K1811" s="35">
        <v>0.0</v>
      </c>
      <c r="L1811" s="35">
        <v>0.0</v>
      </c>
      <c r="M1811" s="35">
        <v>0.0</v>
      </c>
      <c r="N1811" s="35">
        <v>0.0</v>
      </c>
      <c r="O1811" s="35">
        <v>0.0</v>
      </c>
      <c r="P1811" s="35">
        <v>0.0</v>
      </c>
      <c r="R1811" s="35">
        <v>0.0</v>
      </c>
      <c r="S1811" s="35">
        <v>0.0</v>
      </c>
      <c r="T1811" s="35">
        <v>0.0</v>
      </c>
      <c r="U1811" s="35">
        <v>85.30243887924843</v>
      </c>
      <c r="V1811" s="35">
        <v>920.1341198952</v>
      </c>
      <c r="W1811" s="35">
        <v>0.0</v>
      </c>
      <c r="X1811" s="35">
        <v>0.0</v>
      </c>
      <c r="Y1811" s="35">
        <v>0.0</v>
      </c>
      <c r="Z1811" s="35">
        <v>3.036981910556126</v>
      </c>
      <c r="AA1811" s="35">
        <v>149.717391997824</v>
      </c>
      <c r="AB1811" s="35">
        <v>0.0</v>
      </c>
      <c r="AC1811" s="35">
        <v>0.0</v>
      </c>
      <c r="AD1811" s="35">
        <v>0.0</v>
      </c>
      <c r="AE1811" s="35">
        <v>39.13879052688085</v>
      </c>
      <c r="AF1811" s="35">
        <v>920.1341198952</v>
      </c>
    </row>
    <row r="1812" ht="15.75" customHeight="1">
      <c r="A1812" s="35" t="s">
        <v>70</v>
      </c>
      <c r="B1812" s="35" t="s">
        <v>6557</v>
      </c>
      <c r="C1812" s="35">
        <v>13698.0</v>
      </c>
      <c r="D1812" s="35" t="s">
        <v>70</v>
      </c>
      <c r="F1812" s="35">
        <v>0.0</v>
      </c>
      <c r="G1812" s="35">
        <v>0.02532381427497678</v>
      </c>
      <c r="H1812" s="35">
        <v>0.02532381427497678</v>
      </c>
      <c r="I1812" s="35">
        <v>15.192095268672</v>
      </c>
      <c r="J1812" s="35">
        <v>0.0</v>
      </c>
      <c r="K1812" s="35">
        <v>0.0</v>
      </c>
      <c r="L1812" s="35">
        <v>0.0</v>
      </c>
      <c r="M1812" s="35">
        <v>0.0</v>
      </c>
      <c r="N1812" s="35">
        <v>0.0</v>
      </c>
      <c r="O1812" s="35">
        <v>0.0</v>
      </c>
      <c r="P1812" s="35">
        <v>0.0</v>
      </c>
      <c r="R1812" s="35">
        <v>0.0</v>
      </c>
      <c r="S1812" s="35">
        <v>0.0</v>
      </c>
      <c r="T1812" s="35">
        <v>0.0</v>
      </c>
      <c r="U1812" s="35">
        <v>0.0</v>
      </c>
      <c r="V1812" s="35">
        <v>15.192095268672</v>
      </c>
      <c r="W1812" s="35">
        <v>0.0</v>
      </c>
      <c r="X1812" s="35">
        <v>0.0</v>
      </c>
      <c r="Y1812" s="35">
        <v>0.0</v>
      </c>
      <c r="Z1812" s="35">
        <v>0.0</v>
      </c>
      <c r="AA1812" s="35">
        <v>0.0</v>
      </c>
      <c r="AB1812" s="35">
        <v>0.0</v>
      </c>
      <c r="AC1812" s="35">
        <v>0.0</v>
      </c>
      <c r="AD1812" s="35">
        <v>0.0</v>
      </c>
      <c r="AE1812" s="35">
        <v>0.0</v>
      </c>
      <c r="AF1812" s="35">
        <v>15.192095268672</v>
      </c>
    </row>
    <row r="1813" ht="15.75" customHeight="1">
      <c r="A1813" s="35" t="s">
        <v>70</v>
      </c>
      <c r="B1813" s="35" t="s">
        <v>6558</v>
      </c>
      <c r="C1813" s="35">
        <v>13698.0</v>
      </c>
      <c r="D1813" s="35" t="s">
        <v>70</v>
      </c>
      <c r="F1813" s="35">
        <v>0.0</v>
      </c>
      <c r="G1813" s="35">
        <v>0.009058818659006368</v>
      </c>
      <c r="H1813" s="35">
        <v>0.009058818659006368</v>
      </c>
      <c r="I1813" s="35">
        <v>5.434506610848</v>
      </c>
      <c r="J1813" s="35">
        <v>0.0</v>
      </c>
      <c r="K1813" s="35">
        <v>0.0</v>
      </c>
      <c r="L1813" s="35">
        <v>0.0</v>
      </c>
      <c r="M1813" s="35">
        <v>0.0</v>
      </c>
      <c r="N1813" s="35">
        <v>0.0</v>
      </c>
      <c r="O1813" s="35">
        <v>0.0</v>
      </c>
      <c r="P1813" s="35">
        <v>0.0</v>
      </c>
      <c r="R1813" s="35">
        <v>0.0</v>
      </c>
      <c r="S1813" s="35">
        <v>0.0</v>
      </c>
      <c r="T1813" s="35">
        <v>0.0</v>
      </c>
      <c r="U1813" s="35">
        <v>0.0</v>
      </c>
      <c r="V1813" s="35">
        <v>5.434506610848</v>
      </c>
      <c r="W1813" s="35">
        <v>0.0</v>
      </c>
      <c r="X1813" s="35">
        <v>0.0</v>
      </c>
      <c r="Y1813" s="35">
        <v>0.0</v>
      </c>
      <c r="Z1813" s="35">
        <v>0.0</v>
      </c>
      <c r="AA1813" s="35">
        <v>0.0</v>
      </c>
      <c r="AB1813" s="35">
        <v>0.0</v>
      </c>
      <c r="AC1813" s="35">
        <v>0.0</v>
      </c>
      <c r="AD1813" s="35">
        <v>0.0</v>
      </c>
      <c r="AE1813" s="35">
        <v>0.0</v>
      </c>
      <c r="AF1813" s="35">
        <v>5.434506610848</v>
      </c>
    </row>
    <row r="1814" ht="15.75" customHeight="1">
      <c r="A1814" s="35" t="s">
        <v>70</v>
      </c>
      <c r="B1814" s="35" t="s">
        <v>6559</v>
      </c>
      <c r="C1814" s="35">
        <v>13698.0</v>
      </c>
      <c r="D1814" s="35" t="s">
        <v>70</v>
      </c>
      <c r="F1814" s="35">
        <v>0.0</v>
      </c>
      <c r="G1814" s="35">
        <v>0.01290043553835498</v>
      </c>
      <c r="H1814" s="35">
        <v>0.01290043553835498</v>
      </c>
      <c r="I1814" s="35">
        <v>7.739144015904</v>
      </c>
      <c r="J1814" s="35">
        <v>0.0</v>
      </c>
      <c r="K1814" s="35">
        <v>0.0</v>
      </c>
      <c r="L1814" s="35">
        <v>0.0</v>
      </c>
      <c r="M1814" s="35">
        <v>0.0</v>
      </c>
      <c r="N1814" s="35">
        <v>0.0</v>
      </c>
      <c r="O1814" s="35">
        <v>0.0</v>
      </c>
      <c r="P1814" s="35">
        <v>0.0</v>
      </c>
      <c r="R1814" s="35">
        <v>0.0</v>
      </c>
      <c r="S1814" s="35">
        <v>0.0</v>
      </c>
      <c r="T1814" s="35">
        <v>0.0</v>
      </c>
      <c r="U1814" s="35">
        <v>0.0</v>
      </c>
      <c r="V1814" s="35">
        <v>7.739144015904</v>
      </c>
      <c r="W1814" s="35">
        <v>0.0</v>
      </c>
      <c r="X1814" s="35">
        <v>0.0</v>
      </c>
      <c r="Y1814" s="35">
        <v>0.0</v>
      </c>
      <c r="Z1814" s="35">
        <v>0.0</v>
      </c>
      <c r="AA1814" s="35">
        <v>0.0</v>
      </c>
      <c r="AB1814" s="35">
        <v>0.0</v>
      </c>
      <c r="AC1814" s="35">
        <v>0.0</v>
      </c>
      <c r="AD1814" s="35">
        <v>0.0</v>
      </c>
      <c r="AE1814" s="35">
        <v>0.0</v>
      </c>
      <c r="AF1814" s="35">
        <v>7.739144015904</v>
      </c>
    </row>
    <row r="1815" ht="15.75" customHeight="1">
      <c r="A1815" s="35" t="s">
        <v>70</v>
      </c>
      <c r="B1815" s="35" t="s">
        <v>6560</v>
      </c>
      <c r="C1815" s="35">
        <v>13698.0</v>
      </c>
      <c r="D1815" s="35" t="s">
        <v>70</v>
      </c>
      <c r="F1815" s="35">
        <v>0.2370572553036159</v>
      </c>
      <c r="G1815" s="35">
        <v>1.14896334867939</v>
      </c>
      <c r="H1815" s="35">
        <v>1.386020603983006</v>
      </c>
      <c r="I1815" s="35">
        <v>329.433911968896</v>
      </c>
      <c r="J1815" s="35">
        <v>0.0</v>
      </c>
      <c r="K1815" s="35">
        <v>0.0</v>
      </c>
      <c r="L1815" s="35">
        <v>0.0</v>
      </c>
      <c r="M1815" s="35">
        <v>0.0</v>
      </c>
      <c r="N1815" s="35">
        <v>0.0</v>
      </c>
      <c r="O1815" s="35">
        <v>0.0</v>
      </c>
      <c r="P1815" s="35">
        <v>0.0</v>
      </c>
      <c r="R1815" s="35">
        <v>0.0</v>
      </c>
      <c r="S1815" s="35">
        <v>0.0</v>
      </c>
      <c r="T1815" s="35">
        <v>0.0</v>
      </c>
      <c r="U1815" s="35">
        <v>48.71728007133115</v>
      </c>
      <c r="V1815" s="35">
        <v>329.433911968896</v>
      </c>
      <c r="W1815" s="35">
        <v>0.0</v>
      </c>
      <c r="X1815" s="35">
        <v>0.0</v>
      </c>
      <c r="Y1815" s="35">
        <v>0.0</v>
      </c>
      <c r="Z1815" s="35">
        <v>0.0</v>
      </c>
      <c r="AA1815" s="35">
        <v>63.913910227776</v>
      </c>
      <c r="AB1815" s="35">
        <v>0.0</v>
      </c>
      <c r="AC1815" s="35">
        <v>0.0</v>
      </c>
      <c r="AD1815" s="35">
        <v>0.0</v>
      </c>
      <c r="AE1815" s="35">
        <v>14.43881949664844</v>
      </c>
      <c r="AF1815" s="35">
        <v>329.433911968896</v>
      </c>
    </row>
    <row r="1816" ht="15.75" customHeight="1">
      <c r="A1816" s="35" t="s">
        <v>70</v>
      </c>
      <c r="B1816" s="35" t="s">
        <v>6561</v>
      </c>
      <c r="C1816" s="35">
        <v>13698.0</v>
      </c>
      <c r="D1816" s="35" t="s">
        <v>70</v>
      </c>
      <c r="F1816" s="35">
        <v>1.334497041871839</v>
      </c>
      <c r="G1816" s="35">
        <v>2.74919609214152</v>
      </c>
      <c r="H1816" s="35">
        <v>4.08369313401336</v>
      </c>
      <c r="I1816" s="35">
        <v>706.515128488512</v>
      </c>
      <c r="J1816" s="35">
        <v>0.0</v>
      </c>
      <c r="K1816" s="35">
        <v>0.0</v>
      </c>
      <c r="L1816" s="35">
        <v>0.0</v>
      </c>
      <c r="M1816" s="35">
        <v>0.0</v>
      </c>
      <c r="N1816" s="35">
        <v>0.0</v>
      </c>
      <c r="O1816" s="35">
        <v>0.0</v>
      </c>
      <c r="P1816" s="35">
        <v>0.0</v>
      </c>
      <c r="R1816" s="35">
        <v>0.0</v>
      </c>
      <c r="S1816" s="35">
        <v>0.0</v>
      </c>
      <c r="T1816" s="35">
        <v>0.0</v>
      </c>
      <c r="U1816" s="35">
        <v>87.7304850660403</v>
      </c>
      <c r="V1816" s="35">
        <v>706.515128488512</v>
      </c>
      <c r="W1816" s="35">
        <v>0.0</v>
      </c>
      <c r="X1816" s="35">
        <v>0.0</v>
      </c>
      <c r="Y1816" s="35">
        <v>0.0</v>
      </c>
      <c r="Z1816" s="35">
        <v>32.24925745800105</v>
      </c>
      <c r="AA1816" s="35">
        <v>193.111814859264</v>
      </c>
      <c r="AB1816" s="35">
        <v>0.0</v>
      </c>
      <c r="AC1816" s="35">
        <v>0.0</v>
      </c>
      <c r="AD1816" s="35">
        <v>0.0</v>
      </c>
      <c r="AE1816" s="35">
        <v>0.09841473504567048</v>
      </c>
      <c r="AF1816" s="35">
        <v>627.645491145792</v>
      </c>
    </row>
    <row r="1817" ht="15.75" customHeight="1">
      <c r="A1817" s="35" t="s">
        <v>70</v>
      </c>
      <c r="B1817" s="35" t="s">
        <v>6562</v>
      </c>
      <c r="C1817" s="35">
        <v>13698.0</v>
      </c>
      <c r="D1817" s="35" t="s">
        <v>70</v>
      </c>
      <c r="F1817" s="35">
        <v>4.340677344644053</v>
      </c>
      <c r="G1817" s="35">
        <v>6.875502614242941</v>
      </c>
      <c r="H1817" s="35">
        <v>11.21617995888699</v>
      </c>
      <c r="I1817" s="35">
        <v>810.31251840336</v>
      </c>
      <c r="J1817" s="35">
        <v>0.0</v>
      </c>
      <c r="K1817" s="35">
        <v>0.0</v>
      </c>
      <c r="L1817" s="35">
        <v>0.0</v>
      </c>
      <c r="M1817" s="35">
        <v>0.0</v>
      </c>
      <c r="N1817" s="35">
        <v>0.0</v>
      </c>
      <c r="O1817" s="35">
        <v>0.0</v>
      </c>
      <c r="P1817" s="35">
        <v>0.0</v>
      </c>
      <c r="R1817" s="35">
        <v>0.0</v>
      </c>
      <c r="S1817" s="35">
        <v>0.0</v>
      </c>
      <c r="T1817" s="35">
        <v>36.2700008641153</v>
      </c>
      <c r="U1817" s="35">
        <v>285.1624476793603</v>
      </c>
      <c r="V1817" s="35">
        <v>810.31251840336</v>
      </c>
      <c r="W1817" s="35">
        <v>0.0</v>
      </c>
      <c r="X1817" s="35">
        <v>0.0</v>
      </c>
      <c r="Y1817" s="35">
        <v>0.01756144696320399</v>
      </c>
      <c r="Z1817" s="35">
        <v>169.9231811171319</v>
      </c>
      <c r="AA1817" s="35">
        <v>284.07655753344</v>
      </c>
      <c r="AB1817" s="35">
        <v>0.0</v>
      </c>
      <c r="AC1817" s="35">
        <v>0.0</v>
      </c>
      <c r="AD1817" s="35">
        <v>14.32771720611842</v>
      </c>
      <c r="AE1817" s="35">
        <v>216.5743934588505</v>
      </c>
      <c r="AF1817" s="35">
        <v>708.008366068416</v>
      </c>
    </row>
    <row r="1818" ht="15.75" customHeight="1">
      <c r="A1818" s="35" t="s">
        <v>70</v>
      </c>
      <c r="B1818" s="35" t="s">
        <v>6563</v>
      </c>
      <c r="C1818" s="35">
        <v>13698.0</v>
      </c>
      <c r="D1818" s="35" t="s">
        <v>70</v>
      </c>
      <c r="F1818" s="35">
        <v>5.102574692741146</v>
      </c>
      <c r="G1818" s="35">
        <v>3.082343235692029</v>
      </c>
      <c r="H1818" s="35">
        <v>8.184917928433174</v>
      </c>
      <c r="I1818" s="35">
        <v>1058.666733244512</v>
      </c>
      <c r="J1818" s="35">
        <v>0.0</v>
      </c>
      <c r="K1818" s="35">
        <v>0.0</v>
      </c>
      <c r="L1818" s="35">
        <v>0.0</v>
      </c>
      <c r="M1818" s="35">
        <v>0.0</v>
      </c>
      <c r="N1818" s="35">
        <v>0.0</v>
      </c>
      <c r="O1818" s="35">
        <v>0.0</v>
      </c>
      <c r="P1818" s="35">
        <v>0.0</v>
      </c>
      <c r="R1818" s="35">
        <v>0.0</v>
      </c>
      <c r="S1818" s="35">
        <v>0.0</v>
      </c>
      <c r="T1818" s="35">
        <v>0.0</v>
      </c>
      <c r="U1818" s="35">
        <v>228.3770021945923</v>
      </c>
      <c r="V1818" s="35">
        <v>1058.666733244512</v>
      </c>
      <c r="W1818" s="35">
        <v>0.0</v>
      </c>
      <c r="X1818" s="35">
        <v>0.0</v>
      </c>
      <c r="Y1818" s="35">
        <v>0.0</v>
      </c>
      <c r="Z1818" s="35">
        <v>137.6420782711145</v>
      </c>
      <c r="AA1818" s="35">
        <v>795.2897215206721</v>
      </c>
      <c r="AB1818" s="35">
        <v>0.0</v>
      </c>
      <c r="AC1818" s="35">
        <v>0.0</v>
      </c>
      <c r="AD1818" s="35">
        <v>0.0</v>
      </c>
      <c r="AE1818" s="35">
        <v>48.90992081637243</v>
      </c>
      <c r="AF1818" s="35">
        <v>526.786178202144</v>
      </c>
    </row>
    <row r="1819" ht="15.75" customHeight="1">
      <c r="A1819" s="35" t="s">
        <v>70</v>
      </c>
      <c r="B1819" s="35" t="s">
        <v>6564</v>
      </c>
      <c r="C1819" s="35">
        <v>13698.0</v>
      </c>
      <c r="D1819" s="35" t="s">
        <v>70</v>
      </c>
      <c r="F1819" s="35">
        <v>2.325722678107751</v>
      </c>
      <c r="G1819" s="35">
        <v>5.771119281932423</v>
      </c>
      <c r="H1819" s="35">
        <v>8.096841960040175</v>
      </c>
      <c r="I1819" s="35">
        <v>1191.354331686624</v>
      </c>
      <c r="J1819" s="35">
        <v>0.0</v>
      </c>
      <c r="K1819" s="35">
        <v>0.0</v>
      </c>
      <c r="L1819" s="35">
        <v>0.0</v>
      </c>
      <c r="M1819" s="35">
        <v>0.0</v>
      </c>
      <c r="N1819" s="35">
        <v>0.0</v>
      </c>
      <c r="O1819" s="35">
        <v>0.0</v>
      </c>
      <c r="P1819" s="35">
        <v>0.0</v>
      </c>
      <c r="R1819" s="35">
        <v>0.0</v>
      </c>
      <c r="S1819" s="35">
        <v>0.0</v>
      </c>
      <c r="T1819" s="35">
        <v>0.0</v>
      </c>
      <c r="U1819" s="35">
        <v>265.5523045634454</v>
      </c>
      <c r="V1819" s="35">
        <v>1191.354331686624</v>
      </c>
      <c r="W1819" s="35">
        <v>0.0</v>
      </c>
      <c r="X1819" s="35">
        <v>0.0</v>
      </c>
      <c r="Y1819" s="35">
        <v>0.0</v>
      </c>
      <c r="Z1819" s="35">
        <v>11.68278558834203</v>
      </c>
      <c r="AA1819" s="35">
        <v>432.991568991744</v>
      </c>
      <c r="AB1819" s="35">
        <v>0.0</v>
      </c>
      <c r="AC1819" s="35">
        <v>0.0</v>
      </c>
      <c r="AD1819" s="35">
        <v>0.0</v>
      </c>
      <c r="AE1819" s="35">
        <v>72.60025594973754</v>
      </c>
      <c r="AF1819" s="35">
        <v>1191.354331686624</v>
      </c>
    </row>
    <row r="1820" ht="15.75" customHeight="1">
      <c r="A1820" s="35" t="s">
        <v>70</v>
      </c>
      <c r="B1820" s="35" t="s">
        <v>6565</v>
      </c>
      <c r="C1820" s="35">
        <v>13698.0</v>
      </c>
      <c r="D1820" s="35" t="s">
        <v>70</v>
      </c>
      <c r="F1820" s="35">
        <v>0.01690801307205235</v>
      </c>
      <c r="G1820" s="35">
        <v>0.002182292072209738</v>
      </c>
      <c r="H1820" s="35">
        <v>0.01909030514426209</v>
      </c>
      <c r="I1820" s="35">
        <v>11.452529674656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R1820" s="35">
        <v>0.0</v>
      </c>
      <c r="S1820" s="35">
        <v>0.0</v>
      </c>
      <c r="T1820" s="35">
        <v>0.0</v>
      </c>
      <c r="U1820" s="35">
        <v>0.0</v>
      </c>
      <c r="V1820" s="35">
        <v>11.452529674656</v>
      </c>
      <c r="W1820" s="35">
        <v>0.0</v>
      </c>
      <c r="X1820" s="35">
        <v>0.0</v>
      </c>
      <c r="Y1820" s="35">
        <v>0.0</v>
      </c>
      <c r="Z1820" s="35">
        <v>0.0</v>
      </c>
      <c r="AA1820" s="35">
        <v>10.143343439712</v>
      </c>
      <c r="AB1820" s="35">
        <v>0.0</v>
      </c>
      <c r="AC1820" s="35">
        <v>0.0</v>
      </c>
      <c r="AD1820" s="35">
        <v>0.0</v>
      </c>
      <c r="AE1820" s="35">
        <v>0.0</v>
      </c>
      <c r="AF1820" s="35">
        <v>1.309186234944</v>
      </c>
    </row>
    <row r="1821" ht="15.75" customHeight="1">
      <c r="A1821" s="35" t="s">
        <v>70</v>
      </c>
      <c r="B1821" s="35" t="s">
        <v>6566</v>
      </c>
      <c r="C1821" s="35">
        <v>13698.0</v>
      </c>
      <c r="D1821" s="35" t="s">
        <v>70</v>
      </c>
      <c r="F1821" s="35">
        <v>0.01826582884290677</v>
      </c>
      <c r="G1821" s="35">
        <v>0.398313772194852</v>
      </c>
      <c r="H1821" s="35">
        <v>0.4165796010377588</v>
      </c>
      <c r="I1821" s="35">
        <v>86.645565252288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R1821" s="35">
        <v>0.0</v>
      </c>
      <c r="S1821" s="35">
        <v>0.0</v>
      </c>
      <c r="T1821" s="35">
        <v>0.0</v>
      </c>
      <c r="U1821" s="35">
        <v>4.248542926293099</v>
      </c>
      <c r="V1821" s="35">
        <v>86.645565252288</v>
      </c>
      <c r="W1821" s="35">
        <v>0.0</v>
      </c>
      <c r="X1821" s="35">
        <v>0.0</v>
      </c>
      <c r="Y1821" s="35">
        <v>0.0</v>
      </c>
      <c r="Z1821" s="35">
        <v>0.0</v>
      </c>
      <c r="AA1821" s="35">
        <v>6.732238955904</v>
      </c>
      <c r="AB1821" s="35">
        <v>0.0</v>
      </c>
      <c r="AC1821" s="35">
        <v>0.0</v>
      </c>
      <c r="AD1821" s="35">
        <v>0.0</v>
      </c>
      <c r="AE1821" s="35">
        <v>0.0</v>
      </c>
      <c r="AF1821" s="35">
        <v>86.645565252288</v>
      </c>
    </row>
    <row r="1822" ht="15.75" customHeight="1">
      <c r="A1822" s="35" t="s">
        <v>70</v>
      </c>
      <c r="B1822" s="35" t="s">
        <v>6567</v>
      </c>
      <c r="C1822" s="35">
        <v>13698.0</v>
      </c>
      <c r="D1822" s="35" t="s">
        <v>70</v>
      </c>
      <c r="F1822" s="35">
        <v>0.0</v>
      </c>
      <c r="G1822" s="35">
        <v>0.0233445877136837</v>
      </c>
      <c r="H1822" s="35">
        <v>0.0233445877136837</v>
      </c>
      <c r="I1822" s="35">
        <v>9.020787949152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</v>
      </c>
      <c r="O1822" s="35">
        <v>0.0</v>
      </c>
      <c r="P1822" s="35">
        <v>0.0</v>
      </c>
      <c r="R1822" s="35">
        <v>0.0</v>
      </c>
      <c r="S1822" s="35">
        <v>0.0</v>
      </c>
      <c r="T1822" s="35">
        <v>0.0</v>
      </c>
      <c r="U1822" s="35">
        <v>0.0</v>
      </c>
      <c r="V1822" s="35">
        <v>9.020787949152</v>
      </c>
      <c r="W1822" s="35">
        <v>0.0</v>
      </c>
      <c r="X1822" s="35">
        <v>0.0</v>
      </c>
      <c r="Y1822" s="35">
        <v>0.0</v>
      </c>
      <c r="Z1822" s="35">
        <v>0.0</v>
      </c>
      <c r="AA1822" s="35">
        <v>0.0</v>
      </c>
      <c r="AB1822" s="35">
        <v>0.0</v>
      </c>
      <c r="AC1822" s="35">
        <v>0.0</v>
      </c>
      <c r="AD1822" s="35">
        <v>0.0</v>
      </c>
      <c r="AE1822" s="35">
        <v>0.0</v>
      </c>
      <c r="AF1822" s="35">
        <v>9.020787949152</v>
      </c>
    </row>
    <row r="1823" ht="15.75" customHeight="1">
      <c r="A1823" s="35" t="s">
        <v>70</v>
      </c>
      <c r="B1823" s="35" t="s">
        <v>6568</v>
      </c>
      <c r="C1823" s="35">
        <v>13698.0</v>
      </c>
      <c r="D1823" s="35" t="s">
        <v>70</v>
      </c>
      <c r="F1823" s="35">
        <v>0.0</v>
      </c>
      <c r="G1823" s="35">
        <v>0.03423515292795691</v>
      </c>
      <c r="H1823" s="35">
        <v>0.03423515292795691</v>
      </c>
      <c r="I1823" s="35">
        <v>17.018538288192</v>
      </c>
      <c r="J1823" s="35">
        <v>0.0</v>
      </c>
      <c r="K1823" s="35">
        <v>0.0</v>
      </c>
      <c r="L1823" s="35">
        <v>0.0</v>
      </c>
      <c r="M1823" s="35">
        <v>0.0</v>
      </c>
      <c r="N1823" s="35">
        <v>0.0</v>
      </c>
      <c r="O1823" s="35">
        <v>0.0</v>
      </c>
      <c r="P1823" s="35">
        <v>0.0</v>
      </c>
      <c r="R1823" s="35">
        <v>0.0</v>
      </c>
      <c r="S1823" s="35">
        <v>0.0</v>
      </c>
      <c r="T1823" s="35">
        <v>0.0</v>
      </c>
      <c r="U1823" s="35">
        <v>0.0</v>
      </c>
      <c r="V1823" s="35">
        <v>17.018538288192</v>
      </c>
      <c r="W1823" s="35">
        <v>0.0</v>
      </c>
      <c r="X1823" s="35">
        <v>0.0</v>
      </c>
      <c r="Y1823" s="35">
        <v>0.0</v>
      </c>
      <c r="Z1823" s="35">
        <v>0.0</v>
      </c>
      <c r="AA1823" s="35">
        <v>0.0</v>
      </c>
      <c r="AB1823" s="35">
        <v>0.0</v>
      </c>
      <c r="AC1823" s="35">
        <v>0.0</v>
      </c>
      <c r="AD1823" s="35">
        <v>0.0</v>
      </c>
      <c r="AE1823" s="35">
        <v>0.0</v>
      </c>
      <c r="AF1823" s="35">
        <v>17.018538288192</v>
      </c>
    </row>
    <row r="1824" ht="15.75" customHeight="1">
      <c r="A1824" s="35" t="s">
        <v>70</v>
      </c>
      <c r="B1824" s="35" t="s">
        <v>6569</v>
      </c>
      <c r="C1824" s="35">
        <v>13698.0</v>
      </c>
      <c r="D1824" s="35" t="s">
        <v>70</v>
      </c>
      <c r="F1824" s="35">
        <v>0.001883104220428374</v>
      </c>
      <c r="G1824" s="35">
        <v>0.02430440333783703</v>
      </c>
      <c r="H1824" s="35">
        <v>0.02618750755826541</v>
      </c>
      <c r="I1824" s="35">
        <v>13.760802030528</v>
      </c>
      <c r="J1824" s="35">
        <v>0.0</v>
      </c>
      <c r="K1824" s="35">
        <v>0.0</v>
      </c>
      <c r="L1824" s="35">
        <v>0.0</v>
      </c>
      <c r="M1824" s="35">
        <v>0.0</v>
      </c>
      <c r="N1824" s="35">
        <v>0.0</v>
      </c>
      <c r="O1824" s="35">
        <v>0.0</v>
      </c>
      <c r="P1824" s="35">
        <v>0.0</v>
      </c>
      <c r="R1824" s="35">
        <v>0.0</v>
      </c>
      <c r="S1824" s="35">
        <v>0.0</v>
      </c>
      <c r="T1824" s="35">
        <v>0.0</v>
      </c>
      <c r="U1824" s="35">
        <v>0.0</v>
      </c>
      <c r="V1824" s="35">
        <v>13.760802030528</v>
      </c>
      <c r="W1824" s="35">
        <v>0.0</v>
      </c>
      <c r="X1824" s="35">
        <v>0.0</v>
      </c>
      <c r="Y1824" s="35">
        <v>0.0</v>
      </c>
      <c r="Z1824" s="35">
        <v>0.0</v>
      </c>
      <c r="AA1824" s="35">
        <v>1.129699436544</v>
      </c>
      <c r="AB1824" s="35">
        <v>0.0</v>
      </c>
      <c r="AC1824" s="35">
        <v>0.0</v>
      </c>
      <c r="AD1824" s="35">
        <v>0.0</v>
      </c>
      <c r="AE1824" s="35">
        <v>0.0</v>
      </c>
      <c r="AF1824" s="35">
        <v>12.631102593984</v>
      </c>
    </row>
    <row r="1825" ht="15.75" customHeight="1">
      <c r="A1825" s="35" t="s">
        <v>70</v>
      </c>
      <c r="B1825" s="35" t="s">
        <v>6570</v>
      </c>
      <c r="C1825" s="35">
        <v>13698.0</v>
      </c>
      <c r="D1825" s="35" t="s">
        <v>70</v>
      </c>
      <c r="F1825" s="35">
        <v>0.004877536310370279</v>
      </c>
      <c r="G1825" s="35">
        <v>0.03083038440769077</v>
      </c>
      <c r="H1825" s="35">
        <v>0.03570792071806105</v>
      </c>
      <c r="I1825" s="35">
        <v>16.14380537952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R1825" s="35">
        <v>0.0</v>
      </c>
      <c r="S1825" s="35">
        <v>0.0</v>
      </c>
      <c r="T1825" s="35">
        <v>0.0</v>
      </c>
      <c r="U1825" s="35">
        <v>0.0</v>
      </c>
      <c r="V1825" s="35">
        <v>16.14380537952</v>
      </c>
      <c r="W1825" s="35">
        <v>0.0</v>
      </c>
      <c r="X1825" s="35">
        <v>0.0</v>
      </c>
      <c r="Y1825" s="35">
        <v>0.0</v>
      </c>
      <c r="Z1825" s="35">
        <v>0.0</v>
      </c>
      <c r="AA1825" s="35">
        <v>2.360913742656</v>
      </c>
      <c r="AB1825" s="35">
        <v>0.0</v>
      </c>
      <c r="AC1825" s="35">
        <v>0.0</v>
      </c>
      <c r="AD1825" s="35">
        <v>0.0</v>
      </c>
      <c r="AE1825" s="35">
        <v>0.0</v>
      </c>
      <c r="AF1825" s="35">
        <v>13.782891636864</v>
      </c>
    </row>
    <row r="1826" ht="15.75" customHeight="1">
      <c r="A1826" s="35" t="s">
        <v>70</v>
      </c>
      <c r="B1826" s="35" t="s">
        <v>6571</v>
      </c>
      <c r="C1826" s="35">
        <v>13698.0</v>
      </c>
      <c r="D1826" s="35" t="s">
        <v>70</v>
      </c>
      <c r="F1826" s="35">
        <v>0.0</v>
      </c>
      <c r="G1826" s="35">
        <v>0.03536371157721436</v>
      </c>
      <c r="H1826" s="35">
        <v>0.03536371157721436</v>
      </c>
      <c r="I1826" s="35">
        <v>20.455389398304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0.0</v>
      </c>
      <c r="O1826" s="35">
        <v>0.0</v>
      </c>
      <c r="P1826" s="35">
        <v>0.0</v>
      </c>
      <c r="R1826" s="35">
        <v>0.0</v>
      </c>
      <c r="S1826" s="35">
        <v>0.0</v>
      </c>
      <c r="T1826" s="35">
        <v>0.0</v>
      </c>
      <c r="U1826" s="35">
        <v>0.0</v>
      </c>
      <c r="V1826" s="35">
        <v>20.455389398304</v>
      </c>
      <c r="W1826" s="35">
        <v>0.0</v>
      </c>
      <c r="X1826" s="35">
        <v>0.0</v>
      </c>
      <c r="Y1826" s="35">
        <v>0.0</v>
      </c>
      <c r="Z1826" s="35">
        <v>0.0</v>
      </c>
      <c r="AA1826" s="35">
        <v>0.0</v>
      </c>
      <c r="AB1826" s="35">
        <v>0.0</v>
      </c>
      <c r="AC1826" s="35">
        <v>0.0</v>
      </c>
      <c r="AD1826" s="35">
        <v>0.0</v>
      </c>
      <c r="AE1826" s="35">
        <v>0.0</v>
      </c>
      <c r="AF1826" s="35">
        <v>20.455389398304</v>
      </c>
    </row>
    <row r="1827" ht="15.75" customHeight="1">
      <c r="A1827" s="35" t="s">
        <v>70</v>
      </c>
      <c r="B1827" s="35" t="s">
        <v>6572</v>
      </c>
      <c r="C1827" s="35">
        <v>13698.0</v>
      </c>
      <c r="D1827" s="35" t="s">
        <v>70</v>
      </c>
      <c r="F1827" s="35">
        <v>0.003419661965015633</v>
      </c>
      <c r="G1827" s="35">
        <v>0.01904121752038113</v>
      </c>
      <c r="H1827" s="35">
        <v>0.02246087948539676</v>
      </c>
      <c r="I1827" s="35">
        <v>13.474582353792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0.0</v>
      </c>
      <c r="O1827" s="35">
        <v>0.0</v>
      </c>
      <c r="P1827" s="35">
        <v>0.0</v>
      </c>
      <c r="R1827" s="35">
        <v>0.0</v>
      </c>
      <c r="S1827" s="35">
        <v>0.0</v>
      </c>
      <c r="T1827" s="35">
        <v>0.0</v>
      </c>
      <c r="U1827" s="35">
        <v>0.0</v>
      </c>
      <c r="V1827" s="35">
        <v>13.474582353792</v>
      </c>
      <c r="W1827" s="35">
        <v>0.0</v>
      </c>
      <c r="X1827" s="35">
        <v>0.0</v>
      </c>
      <c r="Y1827" s="35">
        <v>0.0</v>
      </c>
      <c r="Z1827" s="35">
        <v>0.0</v>
      </c>
      <c r="AA1827" s="35">
        <v>2.051501001984</v>
      </c>
      <c r="AB1827" s="35">
        <v>0.0</v>
      </c>
      <c r="AC1827" s="35">
        <v>0.0</v>
      </c>
      <c r="AD1827" s="35">
        <v>0.0</v>
      </c>
      <c r="AE1827" s="35">
        <v>0.0</v>
      </c>
      <c r="AF1827" s="35">
        <v>11.423081351808</v>
      </c>
    </row>
    <row r="1828" ht="15.75" customHeight="1">
      <c r="A1828" s="35" t="s">
        <v>70</v>
      </c>
      <c r="B1828" s="35" t="s">
        <v>6573</v>
      </c>
      <c r="C1828" s="35">
        <v>13698.0</v>
      </c>
      <c r="D1828" s="35" t="s">
        <v>70</v>
      </c>
      <c r="F1828" s="35">
        <v>0.002126743354549566</v>
      </c>
      <c r="G1828" s="35">
        <v>0.02545025198530659</v>
      </c>
      <c r="H1828" s="35">
        <v>0.02757699533985616</v>
      </c>
      <c r="I1828" s="35">
        <v>9.149495243616</v>
      </c>
      <c r="J1828" s="35">
        <v>0.0</v>
      </c>
      <c r="K1828" s="35">
        <v>0.0</v>
      </c>
      <c r="L1828" s="35">
        <v>0.0</v>
      </c>
      <c r="M1828" s="35">
        <v>0.0</v>
      </c>
      <c r="N1828" s="35">
        <v>0.0</v>
      </c>
      <c r="O1828" s="35">
        <v>0.0</v>
      </c>
      <c r="P1828" s="35">
        <v>0.0</v>
      </c>
      <c r="R1828" s="35">
        <v>0.0</v>
      </c>
      <c r="S1828" s="35">
        <v>0.0</v>
      </c>
      <c r="T1828" s="35">
        <v>0.0</v>
      </c>
      <c r="U1828" s="35">
        <v>0.0</v>
      </c>
      <c r="V1828" s="35">
        <v>9.149495243616</v>
      </c>
      <c r="W1828" s="35">
        <v>0.0</v>
      </c>
      <c r="X1828" s="35">
        <v>0.0</v>
      </c>
      <c r="Y1828" s="35">
        <v>0.0</v>
      </c>
      <c r="Z1828" s="35">
        <v>0.0</v>
      </c>
      <c r="AA1828" s="35">
        <v>1.275861815424</v>
      </c>
      <c r="AB1828" s="35">
        <v>0.0</v>
      </c>
      <c r="AC1828" s="35">
        <v>0.0</v>
      </c>
      <c r="AD1828" s="35">
        <v>0.0</v>
      </c>
      <c r="AE1828" s="35">
        <v>0.0</v>
      </c>
      <c r="AF1828" s="35">
        <v>9.149495243616</v>
      </c>
    </row>
    <row r="1829" ht="15.75" customHeight="1">
      <c r="A1829" s="35" t="s">
        <v>70</v>
      </c>
      <c r="B1829" s="35" t="s">
        <v>6574</v>
      </c>
      <c r="C1829" s="35">
        <v>13698.0</v>
      </c>
      <c r="D1829" s="35" t="s">
        <v>70</v>
      </c>
      <c r="F1829" s="35">
        <v>0.002100683639548403</v>
      </c>
      <c r="G1829" s="35">
        <v>0.02426618140561921</v>
      </c>
      <c r="H1829" s="35">
        <v>0.02636686504516761</v>
      </c>
      <c r="I1829" s="35">
        <v>9.686738067552</v>
      </c>
      <c r="J1829" s="35">
        <v>0.0</v>
      </c>
      <c r="K1829" s="35">
        <v>0.0</v>
      </c>
      <c r="L1829" s="35">
        <v>0.0</v>
      </c>
      <c r="M1829" s="35">
        <v>0.0</v>
      </c>
      <c r="N1829" s="35">
        <v>0.0</v>
      </c>
      <c r="O1829" s="35">
        <v>0.0</v>
      </c>
      <c r="P1829" s="35">
        <v>0.0</v>
      </c>
      <c r="R1829" s="35">
        <v>0.0</v>
      </c>
      <c r="S1829" s="35">
        <v>0.0</v>
      </c>
      <c r="T1829" s="35">
        <v>0.0</v>
      </c>
      <c r="U1829" s="35">
        <v>0.0</v>
      </c>
      <c r="V1829" s="35">
        <v>9.686738067552</v>
      </c>
      <c r="W1829" s="35">
        <v>0.0</v>
      </c>
      <c r="X1829" s="35">
        <v>0.0</v>
      </c>
      <c r="Y1829" s="35">
        <v>0.0</v>
      </c>
      <c r="Z1829" s="35">
        <v>0.0</v>
      </c>
      <c r="AA1829" s="35">
        <v>1.260228243456</v>
      </c>
      <c r="AB1829" s="35">
        <v>0.0</v>
      </c>
      <c r="AC1829" s="35">
        <v>0.0</v>
      </c>
      <c r="AD1829" s="35">
        <v>0.0</v>
      </c>
      <c r="AE1829" s="35">
        <v>0.0</v>
      </c>
      <c r="AF1829" s="35">
        <v>8.426509824096</v>
      </c>
    </row>
    <row r="1830" ht="15.75" customHeight="1">
      <c r="A1830" s="35" t="s">
        <v>70</v>
      </c>
      <c r="B1830" s="35" t="s">
        <v>6575</v>
      </c>
      <c r="C1830" s="35">
        <v>13698.0</v>
      </c>
      <c r="D1830" s="35" t="s">
        <v>70</v>
      </c>
      <c r="F1830" s="35">
        <v>0.001398589480701468</v>
      </c>
      <c r="G1830" s="35">
        <v>0.01200378358852119</v>
      </c>
      <c r="H1830" s="35">
        <v>0.01340237306922266</v>
      </c>
      <c r="I1830" s="35">
        <v>8.0402630616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0.0</v>
      </c>
      <c r="O1830" s="35">
        <v>0.0</v>
      </c>
      <c r="P1830" s="35">
        <v>0.0</v>
      </c>
      <c r="R1830" s="35">
        <v>0.0</v>
      </c>
      <c r="S1830" s="35">
        <v>0.0</v>
      </c>
      <c r="T1830" s="35">
        <v>0.0</v>
      </c>
      <c r="U1830" s="35">
        <v>0.0</v>
      </c>
      <c r="V1830" s="35">
        <v>8.0402630616</v>
      </c>
      <c r="W1830" s="35">
        <v>0.0</v>
      </c>
      <c r="X1830" s="35">
        <v>0.0</v>
      </c>
      <c r="Y1830" s="35">
        <v>0.0</v>
      </c>
      <c r="Z1830" s="35">
        <v>0.0</v>
      </c>
      <c r="AA1830" s="35">
        <v>0.8390325565439999</v>
      </c>
      <c r="AB1830" s="35">
        <v>0.0</v>
      </c>
      <c r="AC1830" s="35">
        <v>0.0</v>
      </c>
      <c r="AD1830" s="35">
        <v>0.0</v>
      </c>
      <c r="AE1830" s="35">
        <v>0.0</v>
      </c>
      <c r="AF1830" s="35">
        <v>7.201230505055999</v>
      </c>
    </row>
    <row r="1831" ht="15.75" customHeight="1">
      <c r="A1831" s="35" t="s">
        <v>70</v>
      </c>
      <c r="B1831" s="35" t="s">
        <v>6576</v>
      </c>
      <c r="C1831" s="35">
        <v>13698.0</v>
      </c>
      <c r="D1831" s="35" t="s">
        <v>70</v>
      </c>
      <c r="F1831" s="35">
        <v>0.001532813522348592</v>
      </c>
      <c r="G1831" s="35">
        <v>0.01220302322749304</v>
      </c>
      <c r="H1831" s="35">
        <v>0.01373583674984163</v>
      </c>
      <c r="I1831" s="35">
        <v>8.240312388672</v>
      </c>
      <c r="J1831" s="35">
        <v>0.0</v>
      </c>
      <c r="K1831" s="35">
        <v>0.0</v>
      </c>
      <c r="L1831" s="35">
        <v>0.0</v>
      </c>
      <c r="M1831" s="35">
        <v>0.0</v>
      </c>
      <c r="N1831" s="35">
        <v>0.0</v>
      </c>
      <c r="O1831" s="35">
        <v>0.0</v>
      </c>
      <c r="P1831" s="35">
        <v>0.0</v>
      </c>
      <c r="R1831" s="35">
        <v>0.0</v>
      </c>
      <c r="S1831" s="35">
        <v>0.0</v>
      </c>
      <c r="T1831" s="35">
        <v>0.0</v>
      </c>
      <c r="U1831" s="35">
        <v>0.0</v>
      </c>
      <c r="V1831" s="35">
        <v>8.240312388672</v>
      </c>
      <c r="W1831" s="35">
        <v>0.0</v>
      </c>
      <c r="X1831" s="35">
        <v>0.0</v>
      </c>
      <c r="Y1831" s="35">
        <v>0.0</v>
      </c>
      <c r="Z1831" s="35">
        <v>0.0</v>
      </c>
      <c r="AA1831" s="35">
        <v>0.919555356384</v>
      </c>
      <c r="AB1831" s="35">
        <v>0.0</v>
      </c>
      <c r="AC1831" s="35">
        <v>0.0</v>
      </c>
      <c r="AD1831" s="35">
        <v>0.0</v>
      </c>
      <c r="AE1831" s="35">
        <v>0.0</v>
      </c>
      <c r="AF1831" s="35">
        <v>7.320757032288</v>
      </c>
    </row>
    <row r="1832" ht="15.75" customHeight="1">
      <c r="A1832" s="35" t="s">
        <v>70</v>
      </c>
      <c r="B1832" s="35" t="s">
        <v>6577</v>
      </c>
      <c r="C1832" s="35">
        <v>13698.0</v>
      </c>
      <c r="D1832" s="35" t="s">
        <v>70</v>
      </c>
      <c r="F1832" s="35">
        <v>7.893803864582543E-4</v>
      </c>
      <c r="G1832" s="35">
        <v>0.01086760998260437</v>
      </c>
      <c r="H1832" s="35">
        <v>0.01165699036906262</v>
      </c>
      <c r="I1832" s="35">
        <v>4.99314564</v>
      </c>
      <c r="J1832" s="35">
        <v>0.0</v>
      </c>
      <c r="K1832" s="35">
        <v>0.0</v>
      </c>
      <c r="L1832" s="35">
        <v>0.0</v>
      </c>
      <c r="M1832" s="35">
        <v>0.0</v>
      </c>
      <c r="N1832" s="35">
        <v>0.0</v>
      </c>
      <c r="O1832" s="35">
        <v>0.0</v>
      </c>
      <c r="P1832" s="35">
        <v>0.0</v>
      </c>
      <c r="R1832" s="35">
        <v>0.0</v>
      </c>
      <c r="S1832" s="35">
        <v>0.0</v>
      </c>
      <c r="T1832" s="35">
        <v>0.0</v>
      </c>
      <c r="U1832" s="35">
        <v>0.0</v>
      </c>
      <c r="V1832" s="35">
        <v>4.99314564</v>
      </c>
      <c r="W1832" s="35">
        <v>0.0</v>
      </c>
      <c r="X1832" s="35">
        <v>0.0</v>
      </c>
      <c r="Y1832" s="35">
        <v>0.0</v>
      </c>
      <c r="Z1832" s="35">
        <v>0.0</v>
      </c>
      <c r="AA1832" s="35">
        <v>0.473559863616</v>
      </c>
      <c r="AB1832" s="35">
        <v>0.0</v>
      </c>
      <c r="AC1832" s="35">
        <v>0.0</v>
      </c>
      <c r="AD1832" s="35">
        <v>0.0</v>
      </c>
      <c r="AE1832" s="35">
        <v>0.0</v>
      </c>
      <c r="AF1832" s="35">
        <v>4.519585776384</v>
      </c>
    </row>
    <row r="1833" ht="15.75" customHeight="1">
      <c r="A1833" s="35" t="s">
        <v>70</v>
      </c>
      <c r="B1833" s="35" t="s">
        <v>6578</v>
      </c>
      <c r="C1833" s="35">
        <v>13698.0</v>
      </c>
      <c r="D1833" s="35" t="s">
        <v>70</v>
      </c>
      <c r="F1833" s="35">
        <v>0.01198049906627924</v>
      </c>
      <c r="G1833" s="35">
        <v>0.0</v>
      </c>
      <c r="H1833" s="35">
        <v>0.01198049906627924</v>
      </c>
      <c r="I1833" s="35">
        <v>7.187261808384</v>
      </c>
      <c r="J1833" s="35">
        <v>0.0</v>
      </c>
      <c r="K1833" s="35">
        <v>0.0</v>
      </c>
      <c r="L1833" s="35">
        <v>0.0</v>
      </c>
      <c r="M1833" s="35">
        <v>0.0</v>
      </c>
      <c r="N1833" s="35">
        <v>0.0</v>
      </c>
      <c r="O1833" s="35">
        <v>0.0</v>
      </c>
      <c r="P1833" s="35">
        <v>0.0</v>
      </c>
      <c r="R1833" s="35">
        <v>0.0</v>
      </c>
      <c r="S1833" s="35">
        <v>0.0</v>
      </c>
      <c r="T1833" s="35">
        <v>0.0</v>
      </c>
      <c r="U1833" s="35">
        <v>0.0</v>
      </c>
      <c r="V1833" s="35">
        <v>7.187261808384</v>
      </c>
      <c r="W1833" s="35">
        <v>0.0</v>
      </c>
      <c r="X1833" s="35">
        <v>0.0</v>
      </c>
      <c r="Y1833" s="35">
        <v>0.0</v>
      </c>
      <c r="Z1833" s="35">
        <v>0.0</v>
      </c>
      <c r="AA1833" s="35">
        <v>7.187261808384</v>
      </c>
      <c r="AB1833" s="35">
        <v>0.0</v>
      </c>
      <c r="AC1833" s="35">
        <v>0.0</v>
      </c>
      <c r="AD1833" s="35">
        <v>0.0</v>
      </c>
      <c r="AE1833" s="35">
        <v>0.0</v>
      </c>
      <c r="AF1833" s="35">
        <v>0.0</v>
      </c>
    </row>
    <row r="1834" ht="15.75" customHeight="1">
      <c r="A1834" s="35" t="s">
        <v>70</v>
      </c>
      <c r="B1834" s="35" t="s">
        <v>6579</v>
      </c>
      <c r="C1834" s="35">
        <v>13698.0</v>
      </c>
      <c r="D1834" s="35" t="s">
        <v>70</v>
      </c>
      <c r="F1834" s="35">
        <v>0.007616398539349975</v>
      </c>
      <c r="G1834" s="35">
        <v>0.01167225706961161</v>
      </c>
      <c r="H1834" s="35">
        <v>0.01928865560896158</v>
      </c>
      <c r="I1834" s="35">
        <v>11.571522774336</v>
      </c>
      <c r="J1834" s="35">
        <v>0.0</v>
      </c>
      <c r="K1834" s="35">
        <v>0.0</v>
      </c>
      <c r="L1834" s="35">
        <v>0.0</v>
      </c>
      <c r="M1834" s="35">
        <v>0.0</v>
      </c>
      <c r="N1834" s="35">
        <v>0.0</v>
      </c>
      <c r="O1834" s="35">
        <v>0.0</v>
      </c>
      <c r="P1834" s="35">
        <v>0.0</v>
      </c>
      <c r="R1834" s="35">
        <v>0.0</v>
      </c>
      <c r="S1834" s="35">
        <v>0.0</v>
      </c>
      <c r="T1834" s="35">
        <v>0.0</v>
      </c>
      <c r="U1834" s="35">
        <v>0.0</v>
      </c>
      <c r="V1834" s="35">
        <v>11.571522774336</v>
      </c>
      <c r="W1834" s="35">
        <v>0.0</v>
      </c>
      <c r="X1834" s="35">
        <v>0.0</v>
      </c>
      <c r="Y1834" s="35">
        <v>0.0</v>
      </c>
      <c r="Z1834" s="35">
        <v>0.0</v>
      </c>
      <c r="AA1834" s="35">
        <v>4.569179467104</v>
      </c>
      <c r="AB1834" s="35">
        <v>0.0</v>
      </c>
      <c r="AC1834" s="35">
        <v>0.0</v>
      </c>
      <c r="AD1834" s="35">
        <v>0.0</v>
      </c>
      <c r="AE1834" s="35">
        <v>0.0</v>
      </c>
      <c r="AF1834" s="35">
        <v>7.002343307232</v>
      </c>
    </row>
    <row r="1835" ht="15.75" customHeight="1">
      <c r="A1835" s="35" t="s">
        <v>70</v>
      </c>
      <c r="B1835" s="35" t="s">
        <v>6580</v>
      </c>
      <c r="C1835" s="35">
        <v>13698.0</v>
      </c>
      <c r="D1835" s="35" t="s">
        <v>70</v>
      </c>
      <c r="F1835" s="35">
        <v>0.01068742612889608</v>
      </c>
      <c r="G1835" s="35">
        <v>0.01066060823805219</v>
      </c>
      <c r="H1835" s="35">
        <v>0.02134803436694827</v>
      </c>
      <c r="I1835" s="35">
        <v>12.806971666272</v>
      </c>
      <c r="J1835" s="35">
        <v>0.0</v>
      </c>
      <c r="K1835" s="35">
        <v>0.0</v>
      </c>
      <c r="L1835" s="35">
        <v>0.0</v>
      </c>
      <c r="M1835" s="35">
        <v>0.0</v>
      </c>
      <c r="N1835" s="35">
        <v>0.0</v>
      </c>
      <c r="O1835" s="35">
        <v>0.0</v>
      </c>
      <c r="P1835" s="35">
        <v>0.0</v>
      </c>
      <c r="R1835" s="35">
        <v>0.0</v>
      </c>
      <c r="S1835" s="35">
        <v>0.0</v>
      </c>
      <c r="T1835" s="35">
        <v>0.0</v>
      </c>
      <c r="U1835" s="35">
        <v>0.0</v>
      </c>
      <c r="V1835" s="35">
        <v>12.806971666272</v>
      </c>
      <c r="W1835" s="35">
        <v>0.0</v>
      </c>
      <c r="X1835" s="35">
        <v>0.0</v>
      </c>
      <c r="Y1835" s="35">
        <v>0.0</v>
      </c>
      <c r="Z1835" s="35">
        <v>0.0</v>
      </c>
      <c r="AA1835" s="35">
        <v>6.41153003904</v>
      </c>
      <c r="AB1835" s="35">
        <v>0.0</v>
      </c>
      <c r="AC1835" s="35">
        <v>0.0</v>
      </c>
      <c r="AD1835" s="35">
        <v>0.0</v>
      </c>
      <c r="AE1835" s="35">
        <v>0.0</v>
      </c>
      <c r="AF1835" s="35">
        <v>6.395441627232</v>
      </c>
    </row>
    <row r="1836" ht="15.75" customHeight="1">
      <c r="A1836" s="35" t="s">
        <v>70</v>
      </c>
      <c r="B1836" s="35" t="s">
        <v>6581</v>
      </c>
      <c r="C1836" s="35">
        <v>13698.0</v>
      </c>
      <c r="D1836" s="35" t="s">
        <v>70</v>
      </c>
      <c r="F1836" s="35">
        <v>0.003288152701326845</v>
      </c>
      <c r="G1836" s="35">
        <v>0.01522645531910664</v>
      </c>
      <c r="H1836" s="35">
        <v>0.01851460802043348</v>
      </c>
      <c r="I1836" s="35">
        <v>3.774729827232</v>
      </c>
      <c r="J1836" s="35">
        <v>0.441218687616</v>
      </c>
      <c r="K1836" s="35">
        <v>0.0</v>
      </c>
      <c r="L1836" s="35">
        <v>0.0</v>
      </c>
      <c r="M1836" s="35">
        <v>0.0</v>
      </c>
      <c r="N1836" s="35">
        <v>0.0</v>
      </c>
      <c r="O1836" s="35">
        <v>0.0</v>
      </c>
      <c r="P1836" s="35">
        <v>0.0</v>
      </c>
      <c r="R1836" s="35">
        <v>0.0</v>
      </c>
      <c r="S1836" s="35">
        <v>0.0</v>
      </c>
      <c r="T1836" s="35">
        <v>0.0</v>
      </c>
      <c r="U1836" s="35">
        <v>0.5359639219603187</v>
      </c>
      <c r="V1836" s="35">
        <v>3.774729827232</v>
      </c>
      <c r="W1836" s="35">
        <v>0.0</v>
      </c>
      <c r="X1836" s="35">
        <v>0.0</v>
      </c>
      <c r="Y1836" s="35">
        <v>0.0</v>
      </c>
      <c r="Z1836" s="35">
        <v>0.0</v>
      </c>
      <c r="AA1836" s="35">
        <v>1.531388146176</v>
      </c>
      <c r="AB1836" s="35">
        <v>0.0</v>
      </c>
      <c r="AC1836" s="35">
        <v>0.0</v>
      </c>
      <c r="AD1836" s="35">
        <v>0.0</v>
      </c>
      <c r="AE1836" s="35">
        <v>0.01068985584575028</v>
      </c>
      <c r="AF1836" s="35">
        <v>3.774729827232</v>
      </c>
    </row>
    <row r="1837" ht="15.75" customHeight="1">
      <c r="A1837" s="35" t="s">
        <v>70</v>
      </c>
      <c r="B1837" s="35" t="s">
        <v>6582</v>
      </c>
      <c r="C1837" s="35">
        <v>13698.0</v>
      </c>
      <c r="D1837" s="35" t="s">
        <v>70</v>
      </c>
      <c r="F1837" s="35">
        <v>0.2145807250948765</v>
      </c>
      <c r="G1837" s="35">
        <v>0.9770405457551518</v>
      </c>
      <c r="H1837" s="35">
        <v>1.191621270850028</v>
      </c>
      <c r="I1837" s="35">
        <v>187.169515362144</v>
      </c>
      <c r="J1837" s="35">
        <v>0.0</v>
      </c>
      <c r="K1837" s="35">
        <v>0.0</v>
      </c>
      <c r="L1837" s="35">
        <v>0.0</v>
      </c>
      <c r="M1837" s="35">
        <v>0.0</v>
      </c>
      <c r="N1837" s="35">
        <v>0.0</v>
      </c>
      <c r="O1837" s="35">
        <v>0.0</v>
      </c>
      <c r="P1837" s="35">
        <v>0.0</v>
      </c>
      <c r="R1837" s="35">
        <v>0.0</v>
      </c>
      <c r="S1837" s="35">
        <v>0.0</v>
      </c>
      <c r="T1837" s="35">
        <v>0.0</v>
      </c>
      <c r="U1837" s="35">
        <v>25.95835142897448</v>
      </c>
      <c r="V1837" s="35">
        <v>187.169515362144</v>
      </c>
      <c r="W1837" s="35">
        <v>0.0</v>
      </c>
      <c r="X1837" s="35">
        <v>0.0</v>
      </c>
      <c r="Y1837" s="35">
        <v>0.0</v>
      </c>
      <c r="Z1837" s="35">
        <v>0.0</v>
      </c>
      <c r="AA1837" s="35">
        <v>98.31949319808</v>
      </c>
      <c r="AB1837" s="35">
        <v>0.0</v>
      </c>
      <c r="AC1837" s="35">
        <v>0.0</v>
      </c>
      <c r="AD1837" s="35">
        <v>0.0</v>
      </c>
      <c r="AE1837" s="35">
        <v>0.5138254728225727</v>
      </c>
      <c r="AF1837" s="35">
        <v>187.169515362144</v>
      </c>
    </row>
    <row r="1838" ht="15.75" customHeight="1">
      <c r="A1838" s="35" t="s">
        <v>70</v>
      </c>
      <c r="B1838" s="35" t="s">
        <v>6583</v>
      </c>
      <c r="C1838" s="35">
        <v>13698.0</v>
      </c>
      <c r="D1838" s="35" t="s">
        <v>70</v>
      </c>
      <c r="F1838" s="35">
        <v>0.6174715133327832</v>
      </c>
      <c r="G1838" s="35">
        <v>0.947453238644451</v>
      </c>
      <c r="H1838" s="35">
        <v>1.564924751977234</v>
      </c>
      <c r="I1838" s="35">
        <v>51.726709786752</v>
      </c>
      <c r="J1838" s="35">
        <v>15.385325945472</v>
      </c>
      <c r="K1838" s="35">
        <v>0.691956191808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R1838" s="35">
        <v>0.0</v>
      </c>
      <c r="S1838" s="35">
        <v>0.0</v>
      </c>
      <c r="T1838" s="35">
        <v>15.39244226016</v>
      </c>
      <c r="U1838" s="35">
        <v>29.19545002596095</v>
      </c>
      <c r="V1838" s="35">
        <v>51.726709786752</v>
      </c>
      <c r="W1838" s="35">
        <v>0.0</v>
      </c>
      <c r="X1838" s="35">
        <v>0.0</v>
      </c>
      <c r="Y1838" s="35">
        <v>1.284809618534405</v>
      </c>
      <c r="Z1838" s="35">
        <v>17.12752430852736</v>
      </c>
      <c r="AA1838" s="35">
        <v>29.117443281696</v>
      </c>
      <c r="AB1838" s="35">
        <v>0.0</v>
      </c>
      <c r="AC1838" s="35">
        <v>0.0</v>
      </c>
      <c r="AD1838" s="35">
        <v>2.256111753638411</v>
      </c>
      <c r="AE1838" s="35">
        <v>24.46486791259391</v>
      </c>
      <c r="AF1838" s="35">
        <v>38.594555086752</v>
      </c>
    </row>
    <row r="1839" ht="15.75" customHeight="1">
      <c r="A1839" s="35" t="s">
        <v>70</v>
      </c>
      <c r="B1839" s="35" t="s">
        <v>6584</v>
      </c>
      <c r="C1839" s="35">
        <v>13698.0</v>
      </c>
      <c r="D1839" s="35" t="s">
        <v>70</v>
      </c>
      <c r="F1839" s="35">
        <v>0.0</v>
      </c>
      <c r="G1839" s="35">
        <v>0.00360592109521039</v>
      </c>
      <c r="H1839" s="35">
        <v>0.00360592109521039</v>
      </c>
      <c r="I1839" s="35">
        <v>1.829885807232</v>
      </c>
      <c r="J1839" s="35">
        <v>0.0</v>
      </c>
      <c r="K1839" s="35">
        <v>0.0</v>
      </c>
      <c r="L1839" s="35">
        <v>0.0</v>
      </c>
      <c r="M1839" s="35">
        <v>0.0</v>
      </c>
      <c r="N1839" s="35">
        <v>0.0</v>
      </c>
      <c r="O1839" s="35">
        <v>0.0</v>
      </c>
      <c r="P1839" s="35">
        <v>0.0</v>
      </c>
      <c r="R1839" s="35">
        <v>0.0</v>
      </c>
      <c r="S1839" s="35">
        <v>0.0</v>
      </c>
      <c r="T1839" s="35">
        <v>0.0</v>
      </c>
      <c r="U1839" s="35">
        <v>0.0</v>
      </c>
      <c r="V1839" s="35">
        <v>1.829885807232</v>
      </c>
      <c r="W1839" s="35">
        <v>0.0</v>
      </c>
      <c r="X1839" s="35">
        <v>0.0</v>
      </c>
      <c r="Y1839" s="35">
        <v>0.0</v>
      </c>
      <c r="Z1839" s="35">
        <v>0.0</v>
      </c>
      <c r="AA1839" s="35">
        <v>0.0</v>
      </c>
      <c r="AB1839" s="35">
        <v>0.0</v>
      </c>
      <c r="AC1839" s="35">
        <v>0.0</v>
      </c>
      <c r="AD1839" s="35">
        <v>0.0</v>
      </c>
      <c r="AE1839" s="35">
        <v>0.0</v>
      </c>
      <c r="AF1839" s="35">
        <v>1.829885807232</v>
      </c>
    </row>
    <row r="1840" ht="15.75" customHeight="1">
      <c r="A1840" s="35" t="s">
        <v>70</v>
      </c>
      <c r="B1840" s="35" t="s">
        <v>6585</v>
      </c>
      <c r="C1840" s="35">
        <v>13698.0</v>
      </c>
      <c r="D1840" s="35" t="s">
        <v>70</v>
      </c>
      <c r="F1840" s="35">
        <v>0.0</v>
      </c>
      <c r="G1840" s="35">
        <v>0.03523536093091215</v>
      </c>
      <c r="H1840" s="35">
        <v>0.03523536093091215</v>
      </c>
      <c r="I1840" s="35">
        <v>20.694486591072</v>
      </c>
      <c r="J1840" s="35">
        <v>0.0</v>
      </c>
      <c r="K1840" s="35">
        <v>0.0</v>
      </c>
      <c r="L1840" s="35">
        <v>0.0</v>
      </c>
      <c r="M1840" s="35">
        <v>0.0</v>
      </c>
      <c r="N1840" s="35">
        <v>0.0</v>
      </c>
      <c r="O1840" s="35">
        <v>0.0</v>
      </c>
      <c r="P1840" s="35">
        <v>0.0</v>
      </c>
      <c r="R1840" s="35">
        <v>0.0</v>
      </c>
      <c r="S1840" s="35">
        <v>0.0</v>
      </c>
      <c r="T1840" s="35">
        <v>0.0</v>
      </c>
      <c r="U1840" s="35">
        <v>0.0</v>
      </c>
      <c r="V1840" s="35">
        <v>20.694486591072</v>
      </c>
      <c r="W1840" s="35">
        <v>0.0</v>
      </c>
      <c r="X1840" s="35">
        <v>0.0</v>
      </c>
      <c r="Y1840" s="35">
        <v>0.0</v>
      </c>
      <c r="Z1840" s="35">
        <v>0.0</v>
      </c>
      <c r="AA1840" s="35">
        <v>0.0</v>
      </c>
      <c r="AB1840" s="35">
        <v>0.0</v>
      </c>
      <c r="AC1840" s="35">
        <v>0.0</v>
      </c>
      <c r="AD1840" s="35">
        <v>0.0</v>
      </c>
      <c r="AE1840" s="35">
        <v>0.0</v>
      </c>
      <c r="AF1840" s="35">
        <v>20.694486591072</v>
      </c>
    </row>
    <row r="1841" ht="15.75" customHeight="1">
      <c r="A1841" s="35" t="s">
        <v>70</v>
      </c>
      <c r="B1841" s="35" t="s">
        <v>6586</v>
      </c>
      <c r="C1841" s="35">
        <v>13698.0</v>
      </c>
      <c r="D1841" s="35" t="s">
        <v>70</v>
      </c>
      <c r="F1841" s="35">
        <v>0.0</v>
      </c>
      <c r="G1841" s="35">
        <v>0.003891390001861338</v>
      </c>
      <c r="H1841" s="35">
        <v>0.003891390001861338</v>
      </c>
      <c r="I1841" s="35">
        <v>2.101159823616</v>
      </c>
      <c r="J1841" s="35">
        <v>0.0</v>
      </c>
      <c r="K1841" s="35">
        <v>0.0</v>
      </c>
      <c r="L1841" s="35">
        <v>0.0</v>
      </c>
      <c r="M1841" s="35">
        <v>0.0</v>
      </c>
      <c r="N1841" s="35">
        <v>0.0</v>
      </c>
      <c r="O1841" s="35">
        <v>0.0</v>
      </c>
      <c r="P1841" s="35">
        <v>0.0</v>
      </c>
      <c r="R1841" s="35">
        <v>0.0</v>
      </c>
      <c r="S1841" s="35">
        <v>0.0</v>
      </c>
      <c r="T1841" s="35">
        <v>0.0</v>
      </c>
      <c r="U1841" s="35">
        <v>0.0</v>
      </c>
      <c r="V1841" s="35">
        <v>2.101159823616</v>
      </c>
      <c r="W1841" s="35">
        <v>0.0</v>
      </c>
      <c r="X1841" s="35">
        <v>0.0</v>
      </c>
      <c r="Y1841" s="35">
        <v>0.0</v>
      </c>
      <c r="Z1841" s="35">
        <v>0.0</v>
      </c>
      <c r="AA1841" s="35">
        <v>0.0</v>
      </c>
      <c r="AB1841" s="35">
        <v>0.0</v>
      </c>
      <c r="AC1841" s="35">
        <v>0.0</v>
      </c>
      <c r="AD1841" s="35">
        <v>0.0</v>
      </c>
      <c r="AE1841" s="35">
        <v>0.0</v>
      </c>
      <c r="AF1841" s="35">
        <v>2.101159823616</v>
      </c>
    </row>
    <row r="1842" ht="15.75" customHeight="1">
      <c r="A1842" s="35" t="s">
        <v>70</v>
      </c>
      <c r="B1842" s="35" t="s">
        <v>6587</v>
      </c>
      <c r="C1842" s="35">
        <v>13698.0</v>
      </c>
      <c r="D1842" s="35" t="s">
        <v>70</v>
      </c>
      <c r="F1842" s="35">
        <v>0.06122570957183798</v>
      </c>
      <c r="G1842" s="35">
        <v>0.1438647777617832</v>
      </c>
      <c r="H1842" s="35">
        <v>0.2050904873336211</v>
      </c>
      <c r="I1842" s="35">
        <v>6.451784172288001</v>
      </c>
      <c r="J1842" s="35">
        <v>0.0</v>
      </c>
      <c r="K1842" s="35">
        <v>2.086219007712</v>
      </c>
      <c r="L1842" s="35">
        <v>0.0</v>
      </c>
      <c r="M1842" s="35">
        <v>0.0</v>
      </c>
      <c r="N1842" s="35">
        <v>0.0</v>
      </c>
      <c r="O1842" s="35">
        <v>0.0</v>
      </c>
      <c r="P1842" s="35">
        <v>0.0</v>
      </c>
      <c r="R1842" s="35">
        <v>0.0</v>
      </c>
      <c r="S1842" s="35">
        <v>0.0</v>
      </c>
      <c r="T1842" s="35">
        <v>2.1518570795904</v>
      </c>
      <c r="U1842" s="35">
        <v>3.628756069626232</v>
      </c>
      <c r="V1842" s="35">
        <v>6.451784172288001</v>
      </c>
      <c r="W1842" s="35">
        <v>0.0</v>
      </c>
      <c r="X1842" s="35">
        <v>0.0</v>
      </c>
      <c r="Y1842" s="35">
        <v>0.0</v>
      </c>
      <c r="Z1842" s="35">
        <v>2.000689126369916</v>
      </c>
      <c r="AA1842" s="35">
        <v>4.533401065536</v>
      </c>
      <c r="AB1842" s="35">
        <v>0.0</v>
      </c>
      <c r="AC1842" s="35">
        <v>0.0</v>
      </c>
      <c r="AD1842" s="35">
        <v>0.4207969350144126</v>
      </c>
      <c r="AE1842" s="35">
        <v>3.330919180511997</v>
      </c>
      <c r="AF1842" s="35">
        <v>6.451784172288001</v>
      </c>
    </row>
    <row r="1843" ht="15.75" customHeight="1">
      <c r="A1843" s="35" t="s">
        <v>70</v>
      </c>
      <c r="B1843" s="35" t="s">
        <v>6588</v>
      </c>
      <c r="C1843" s="35">
        <v>13698.0</v>
      </c>
      <c r="D1843" s="35" t="s">
        <v>70</v>
      </c>
      <c r="F1843" s="35">
        <v>0.0</v>
      </c>
      <c r="G1843" s="35">
        <v>0.01049767759532577</v>
      </c>
      <c r="H1843" s="35">
        <v>0.01049767759532577</v>
      </c>
      <c r="I1843" s="35">
        <v>5.100004473984</v>
      </c>
      <c r="J1843" s="35">
        <v>0.0</v>
      </c>
      <c r="K1843" s="35">
        <v>0.0</v>
      </c>
      <c r="L1843" s="35">
        <v>0.0</v>
      </c>
      <c r="M1843" s="35">
        <v>0.0</v>
      </c>
      <c r="N1843" s="35">
        <v>0.0</v>
      </c>
      <c r="O1843" s="35">
        <v>0.0</v>
      </c>
      <c r="P1843" s="35">
        <v>0.0</v>
      </c>
      <c r="R1843" s="35">
        <v>0.0</v>
      </c>
      <c r="S1843" s="35">
        <v>0.0</v>
      </c>
      <c r="T1843" s="35">
        <v>0.0</v>
      </c>
      <c r="U1843" s="35">
        <v>0.0</v>
      </c>
      <c r="V1843" s="35">
        <v>5.100004473984</v>
      </c>
      <c r="W1843" s="35">
        <v>0.0</v>
      </c>
      <c r="X1843" s="35">
        <v>0.0</v>
      </c>
      <c r="Y1843" s="35">
        <v>0.0</v>
      </c>
      <c r="Z1843" s="35">
        <v>0.0</v>
      </c>
      <c r="AA1843" s="35">
        <v>0.0</v>
      </c>
      <c r="AB1843" s="35">
        <v>0.0</v>
      </c>
      <c r="AC1843" s="35">
        <v>0.0</v>
      </c>
      <c r="AD1843" s="35">
        <v>0.0</v>
      </c>
      <c r="AE1843" s="35">
        <v>0.0</v>
      </c>
      <c r="AF1843" s="35">
        <v>5.100004473984</v>
      </c>
    </row>
    <row r="1844" ht="15.75" customHeight="1">
      <c r="A1844" s="35" t="s">
        <v>70</v>
      </c>
      <c r="B1844" s="35" t="s">
        <v>6589</v>
      </c>
      <c r="C1844" s="35">
        <v>13698.0</v>
      </c>
      <c r="D1844" s="35" t="s">
        <v>70</v>
      </c>
      <c r="F1844" s="35">
        <v>0.2358805373846455</v>
      </c>
      <c r="G1844" s="35">
        <v>0.4283970447436286</v>
      </c>
      <c r="H1844" s="35">
        <v>0.664277582128274</v>
      </c>
      <c r="I1844" s="35">
        <v>22.456531825056</v>
      </c>
      <c r="J1844" s="35">
        <v>0.0</v>
      </c>
      <c r="K1844" s="35">
        <v>0.0</v>
      </c>
      <c r="L1844" s="35">
        <v>0.0</v>
      </c>
      <c r="M1844" s="35">
        <v>0.0</v>
      </c>
      <c r="N1844" s="35">
        <v>0.0</v>
      </c>
      <c r="O1844" s="35">
        <v>0.0</v>
      </c>
      <c r="P1844" s="35">
        <v>0.0</v>
      </c>
      <c r="R1844" s="35">
        <v>0.0</v>
      </c>
      <c r="S1844" s="35">
        <v>0.0</v>
      </c>
      <c r="T1844" s="35">
        <v>4.3415164096416</v>
      </c>
      <c r="U1844" s="35">
        <v>14.7930422617152</v>
      </c>
      <c r="V1844" s="35">
        <v>22.456531825056</v>
      </c>
      <c r="W1844" s="35">
        <v>0.0</v>
      </c>
      <c r="X1844" s="35">
        <v>0.0</v>
      </c>
      <c r="Y1844" s="35">
        <v>0.0</v>
      </c>
      <c r="Z1844" s="35">
        <v>5.70942671668991</v>
      </c>
      <c r="AA1844" s="35">
        <v>14.789027506176</v>
      </c>
      <c r="AB1844" s="35">
        <v>0.0</v>
      </c>
      <c r="AC1844" s="35">
        <v>0.0</v>
      </c>
      <c r="AD1844" s="35">
        <v>3.432547625472001</v>
      </c>
      <c r="AE1844" s="35">
        <v>8.718627271777917</v>
      </c>
      <c r="AF1844" s="35">
        <v>22.456531825056</v>
      </c>
    </row>
    <row r="1845" ht="15.75" customHeight="1">
      <c r="A1845" s="35" t="s">
        <v>70</v>
      </c>
      <c r="B1845" s="35" t="s">
        <v>6590</v>
      </c>
      <c r="C1845" s="35">
        <v>13698.0</v>
      </c>
      <c r="D1845" s="35" t="s">
        <v>70</v>
      </c>
      <c r="F1845" s="35">
        <v>0.0</v>
      </c>
      <c r="G1845" s="35">
        <v>0.01385267299307918</v>
      </c>
      <c r="H1845" s="35">
        <v>0.01385267299307918</v>
      </c>
      <c r="I1845" s="35">
        <v>3.764401464096</v>
      </c>
      <c r="J1845" s="35">
        <v>0.0</v>
      </c>
      <c r="K1845" s="35">
        <v>0.0</v>
      </c>
      <c r="L1845" s="35">
        <v>0.0</v>
      </c>
      <c r="M1845" s="35">
        <v>0.0</v>
      </c>
      <c r="N1845" s="35">
        <v>0.0</v>
      </c>
      <c r="O1845" s="35">
        <v>0.0</v>
      </c>
      <c r="P1845" s="35">
        <v>0.0</v>
      </c>
      <c r="R1845" s="35">
        <v>0.0</v>
      </c>
      <c r="S1845" s="35">
        <v>0.0</v>
      </c>
      <c r="T1845" s="35">
        <v>0.0</v>
      </c>
      <c r="U1845" s="35">
        <v>0.0</v>
      </c>
      <c r="V1845" s="35">
        <v>3.764401464096</v>
      </c>
      <c r="W1845" s="35">
        <v>0.0</v>
      </c>
      <c r="X1845" s="35">
        <v>0.0</v>
      </c>
      <c r="Y1845" s="35">
        <v>0.0</v>
      </c>
      <c r="Z1845" s="35">
        <v>0.0</v>
      </c>
      <c r="AA1845" s="35">
        <v>0.0</v>
      </c>
      <c r="AB1845" s="35">
        <v>0.0</v>
      </c>
      <c r="AC1845" s="35">
        <v>0.0</v>
      </c>
      <c r="AD1845" s="35">
        <v>0.0</v>
      </c>
      <c r="AE1845" s="35">
        <v>0.0</v>
      </c>
      <c r="AF1845" s="35">
        <v>3.764401464096</v>
      </c>
    </row>
    <row r="1846" ht="15.75" customHeight="1">
      <c r="A1846" s="35" t="s">
        <v>70</v>
      </c>
      <c r="B1846" s="35" t="s">
        <v>6591</v>
      </c>
      <c r="C1846" s="35">
        <v>13698.0</v>
      </c>
      <c r="D1846" s="35" t="s">
        <v>70</v>
      </c>
      <c r="F1846" s="35">
        <v>0.0</v>
      </c>
      <c r="G1846" s="35">
        <v>0.004883835899236247</v>
      </c>
      <c r="H1846" s="35">
        <v>0.004883835899236247</v>
      </c>
      <c r="I1846" s="35">
        <v>1.866653014464</v>
      </c>
      <c r="J1846" s="35">
        <v>0.0</v>
      </c>
      <c r="K1846" s="35">
        <v>0.0</v>
      </c>
      <c r="L1846" s="35">
        <v>0.0</v>
      </c>
      <c r="M1846" s="35">
        <v>0.0</v>
      </c>
      <c r="N1846" s="35">
        <v>0.0</v>
      </c>
      <c r="O1846" s="35">
        <v>0.0</v>
      </c>
      <c r="P1846" s="35">
        <v>0.0</v>
      </c>
      <c r="R1846" s="35">
        <v>0.0</v>
      </c>
      <c r="S1846" s="35">
        <v>0.0</v>
      </c>
      <c r="T1846" s="35">
        <v>0.0</v>
      </c>
      <c r="U1846" s="35">
        <v>0.0</v>
      </c>
      <c r="V1846" s="35">
        <v>1.866653014464</v>
      </c>
      <c r="W1846" s="35">
        <v>0.0</v>
      </c>
      <c r="X1846" s="35">
        <v>0.0</v>
      </c>
      <c r="Y1846" s="35">
        <v>0.0</v>
      </c>
      <c r="Z1846" s="35">
        <v>0.0</v>
      </c>
      <c r="AA1846" s="35">
        <v>0.0</v>
      </c>
      <c r="AB1846" s="35">
        <v>0.0</v>
      </c>
      <c r="AC1846" s="35">
        <v>0.0</v>
      </c>
      <c r="AD1846" s="35">
        <v>0.0</v>
      </c>
      <c r="AE1846" s="35">
        <v>0.0</v>
      </c>
      <c r="AF1846" s="35">
        <v>1.866653014464</v>
      </c>
    </row>
    <row r="1847" ht="15.75" customHeight="1">
      <c r="A1847" s="35" t="s">
        <v>70</v>
      </c>
      <c r="B1847" s="35" t="s">
        <v>6592</v>
      </c>
      <c r="C1847" s="35">
        <v>13698.0</v>
      </c>
      <c r="D1847" s="35" t="s">
        <v>70</v>
      </c>
      <c r="F1847" s="35">
        <v>0.0</v>
      </c>
      <c r="G1847" s="35">
        <v>0.00302159273010167</v>
      </c>
      <c r="H1847" s="35">
        <v>0.00302159273010167</v>
      </c>
      <c r="I1847" s="35">
        <v>1.812693937824</v>
      </c>
      <c r="J1847" s="35">
        <v>0.0</v>
      </c>
      <c r="K1847" s="35">
        <v>0.0</v>
      </c>
      <c r="L1847" s="35">
        <v>0.0</v>
      </c>
      <c r="M1847" s="35">
        <v>0.0</v>
      </c>
      <c r="N1847" s="35">
        <v>0.0</v>
      </c>
      <c r="O1847" s="35">
        <v>0.0</v>
      </c>
      <c r="P1847" s="35">
        <v>0.0</v>
      </c>
      <c r="R1847" s="35">
        <v>0.0</v>
      </c>
      <c r="S1847" s="35">
        <v>0.0</v>
      </c>
      <c r="T1847" s="35">
        <v>0.0</v>
      </c>
      <c r="U1847" s="35">
        <v>0.0</v>
      </c>
      <c r="V1847" s="35">
        <v>1.812693937824</v>
      </c>
      <c r="W1847" s="35">
        <v>0.0</v>
      </c>
      <c r="X1847" s="35">
        <v>0.0</v>
      </c>
      <c r="Y1847" s="35">
        <v>0.0</v>
      </c>
      <c r="Z1847" s="35">
        <v>0.0</v>
      </c>
      <c r="AA1847" s="35">
        <v>0.0</v>
      </c>
      <c r="AB1847" s="35">
        <v>0.0</v>
      </c>
      <c r="AC1847" s="35">
        <v>0.0</v>
      </c>
      <c r="AD1847" s="35">
        <v>0.0</v>
      </c>
      <c r="AE1847" s="35">
        <v>0.0</v>
      </c>
      <c r="AF1847" s="35">
        <v>1.812693937824</v>
      </c>
    </row>
    <row r="1848" ht="15.75" customHeight="1">
      <c r="A1848" s="35" t="s">
        <v>70</v>
      </c>
      <c r="B1848" s="35" t="s">
        <v>6593</v>
      </c>
      <c r="C1848" s="35">
        <v>13698.0</v>
      </c>
      <c r="D1848" s="35" t="s">
        <v>70</v>
      </c>
      <c r="F1848" s="35">
        <v>0.0</v>
      </c>
      <c r="G1848" s="35">
        <v>0.06725548115174704</v>
      </c>
      <c r="H1848" s="35">
        <v>0.06725548115174704</v>
      </c>
      <c r="I1848" s="35">
        <v>22.454214564096</v>
      </c>
      <c r="J1848" s="35">
        <v>0.0</v>
      </c>
      <c r="K1848" s="35">
        <v>0.0</v>
      </c>
      <c r="L1848" s="35">
        <v>0.0</v>
      </c>
      <c r="M1848" s="35">
        <v>0.0</v>
      </c>
      <c r="N1848" s="35">
        <v>0.0</v>
      </c>
      <c r="O1848" s="35">
        <v>0.0</v>
      </c>
      <c r="P1848" s="35">
        <v>0.0</v>
      </c>
      <c r="R1848" s="35">
        <v>0.0</v>
      </c>
      <c r="S1848" s="35">
        <v>0.0</v>
      </c>
      <c r="T1848" s="35">
        <v>0.0</v>
      </c>
      <c r="U1848" s="35">
        <v>0.0</v>
      </c>
      <c r="V1848" s="35">
        <v>22.454214564096</v>
      </c>
      <c r="W1848" s="35">
        <v>0.0</v>
      </c>
      <c r="X1848" s="35">
        <v>0.0</v>
      </c>
      <c r="Y1848" s="35">
        <v>0.0</v>
      </c>
      <c r="Z1848" s="35">
        <v>0.0</v>
      </c>
      <c r="AA1848" s="35">
        <v>0.0</v>
      </c>
      <c r="AB1848" s="35">
        <v>0.0</v>
      </c>
      <c r="AC1848" s="35">
        <v>0.0</v>
      </c>
      <c r="AD1848" s="35">
        <v>0.0</v>
      </c>
      <c r="AE1848" s="35">
        <v>0.0</v>
      </c>
      <c r="AF1848" s="35">
        <v>22.454214564096</v>
      </c>
    </row>
    <row r="1849" ht="15.75" customHeight="1">
      <c r="A1849" s="35" t="s">
        <v>70</v>
      </c>
      <c r="B1849" s="35" t="s">
        <v>6594</v>
      </c>
      <c r="C1849" s="35">
        <v>13698.0</v>
      </c>
      <c r="D1849" s="35" t="s">
        <v>70</v>
      </c>
      <c r="F1849" s="35">
        <v>0.03480748686150884</v>
      </c>
      <c r="G1849" s="35">
        <v>0.1473961311413</v>
      </c>
      <c r="H1849" s="35">
        <v>0.1822036180028089</v>
      </c>
      <c r="I1849" s="35">
        <v>43.61184437904</v>
      </c>
      <c r="J1849" s="35">
        <v>0.0</v>
      </c>
      <c r="K1849" s="35">
        <v>0.0</v>
      </c>
      <c r="L1849" s="35">
        <v>0.0</v>
      </c>
      <c r="M1849" s="35">
        <v>0.0</v>
      </c>
      <c r="N1849" s="35">
        <v>0.0</v>
      </c>
      <c r="O1849" s="35">
        <v>0.0</v>
      </c>
      <c r="P1849" s="35">
        <v>0.0</v>
      </c>
      <c r="R1849" s="35">
        <v>0.0</v>
      </c>
      <c r="S1849" s="35">
        <v>0.0</v>
      </c>
      <c r="T1849" s="35">
        <v>0.0</v>
      </c>
      <c r="U1849" s="35">
        <v>2.964382065469397</v>
      </c>
      <c r="V1849" s="35">
        <v>43.61184437904</v>
      </c>
      <c r="W1849" s="35">
        <v>0.0</v>
      </c>
      <c r="X1849" s="35">
        <v>0.0</v>
      </c>
      <c r="Y1849" s="35">
        <v>0.0</v>
      </c>
      <c r="Z1849" s="35">
        <v>0.0</v>
      </c>
      <c r="AA1849" s="35">
        <v>12.666766343616</v>
      </c>
      <c r="AB1849" s="35">
        <v>0.0</v>
      </c>
      <c r="AC1849" s="35">
        <v>0.0</v>
      </c>
      <c r="AD1849" s="35">
        <v>0.0</v>
      </c>
      <c r="AE1849" s="35">
        <v>0.0</v>
      </c>
      <c r="AF1849" s="35">
        <v>43.61184437904</v>
      </c>
    </row>
    <row r="1850" ht="15.75" customHeight="1">
      <c r="A1850" s="35" t="s">
        <v>70</v>
      </c>
      <c r="B1850" s="35" t="s">
        <v>6595</v>
      </c>
      <c r="C1850" s="35">
        <v>13698.0</v>
      </c>
      <c r="D1850" s="35" t="s">
        <v>70</v>
      </c>
      <c r="F1850" s="35">
        <v>0.06667138966051106</v>
      </c>
      <c r="G1850" s="35">
        <v>0.180175061560265</v>
      </c>
      <c r="H1850" s="35">
        <v>0.246846451220776</v>
      </c>
      <c r="I1850" s="35">
        <v>53.345289384576</v>
      </c>
      <c r="J1850" s="35">
        <v>0.0</v>
      </c>
      <c r="K1850" s="35">
        <v>0.0</v>
      </c>
      <c r="L1850" s="35">
        <v>0.0</v>
      </c>
      <c r="M1850" s="35">
        <v>0.0</v>
      </c>
      <c r="N1850" s="35">
        <v>0.0</v>
      </c>
      <c r="O1850" s="35">
        <v>0.0</v>
      </c>
      <c r="P1850" s="35">
        <v>0.0</v>
      </c>
      <c r="R1850" s="35">
        <v>0.0</v>
      </c>
      <c r="S1850" s="35">
        <v>0.0</v>
      </c>
      <c r="T1850" s="35">
        <v>0.0</v>
      </c>
      <c r="U1850" s="35">
        <v>6.29441059959935</v>
      </c>
      <c r="V1850" s="35">
        <v>53.345289384576</v>
      </c>
      <c r="W1850" s="35">
        <v>0.0</v>
      </c>
      <c r="X1850" s="35">
        <v>0.0</v>
      </c>
      <c r="Y1850" s="35">
        <v>0.0</v>
      </c>
      <c r="Z1850" s="35">
        <v>0.0</v>
      </c>
      <c r="AA1850" s="35">
        <v>25.091014775904</v>
      </c>
      <c r="AB1850" s="35">
        <v>0.0</v>
      </c>
      <c r="AC1850" s="35">
        <v>0.0</v>
      </c>
      <c r="AD1850" s="35">
        <v>0.0</v>
      </c>
      <c r="AE1850" s="35">
        <v>2.641854047615997</v>
      </c>
      <c r="AF1850" s="35">
        <v>53.345289384576</v>
      </c>
    </row>
    <row r="1851" ht="15.75" customHeight="1">
      <c r="A1851" s="35" t="s">
        <v>70</v>
      </c>
      <c r="B1851" s="35" t="s">
        <v>6596</v>
      </c>
      <c r="C1851" s="35">
        <v>13698.0</v>
      </c>
      <c r="D1851" s="35" t="s">
        <v>70</v>
      </c>
      <c r="F1851" s="35">
        <v>0.2077736079362943</v>
      </c>
      <c r="G1851" s="35">
        <v>1.151405542533235</v>
      </c>
      <c r="H1851" s="35">
        <v>1.359179150469529</v>
      </c>
      <c r="I1851" s="35">
        <v>97.393860212544</v>
      </c>
      <c r="J1851" s="35">
        <v>0.0</v>
      </c>
      <c r="K1851" s="35">
        <v>0.0</v>
      </c>
      <c r="L1851" s="35">
        <v>0.0</v>
      </c>
      <c r="M1851" s="35">
        <v>0.0</v>
      </c>
      <c r="N1851" s="35">
        <v>0.0</v>
      </c>
      <c r="O1851" s="35">
        <v>0.0</v>
      </c>
      <c r="P1851" s="35">
        <v>0.0</v>
      </c>
      <c r="R1851" s="35">
        <v>0.0</v>
      </c>
      <c r="S1851" s="35">
        <v>0.0</v>
      </c>
      <c r="T1851" s="35">
        <v>0.0</v>
      </c>
      <c r="U1851" s="35">
        <v>52.09272111770491</v>
      </c>
      <c r="V1851" s="35">
        <v>97.393860212544</v>
      </c>
      <c r="W1851" s="35">
        <v>0.0</v>
      </c>
      <c r="X1851" s="35">
        <v>0.0</v>
      </c>
      <c r="Y1851" s="35">
        <v>0.0</v>
      </c>
      <c r="Z1851" s="35">
        <v>0.0</v>
      </c>
      <c r="AA1851" s="35">
        <v>71.529038527968</v>
      </c>
      <c r="AB1851" s="35">
        <v>0.0</v>
      </c>
      <c r="AC1851" s="35">
        <v>0.0</v>
      </c>
      <c r="AD1851" s="35">
        <v>0.0</v>
      </c>
      <c r="AE1851" s="35">
        <v>48.64437374493306</v>
      </c>
      <c r="AF1851" s="35">
        <v>97.393860212544</v>
      </c>
    </row>
    <row r="1852" ht="15.75" customHeight="1">
      <c r="A1852" s="35" t="s">
        <v>70</v>
      </c>
      <c r="B1852" s="35" t="s">
        <v>6597</v>
      </c>
      <c r="C1852" s="35">
        <v>13698.0</v>
      </c>
      <c r="D1852" s="35" t="s">
        <v>70</v>
      </c>
      <c r="F1852" s="35">
        <v>0.3315299562724844</v>
      </c>
      <c r="G1852" s="35">
        <v>0.8299257633507159</v>
      </c>
      <c r="H1852" s="35">
        <v>1.1614557196232</v>
      </c>
      <c r="I1852" s="35">
        <v>114.94927476144</v>
      </c>
      <c r="J1852" s="35">
        <v>0.0</v>
      </c>
      <c r="K1852" s="35">
        <v>0.0</v>
      </c>
      <c r="L1852" s="35">
        <v>0.0</v>
      </c>
      <c r="M1852" s="35">
        <v>0.0</v>
      </c>
      <c r="N1852" s="35">
        <v>0.0</v>
      </c>
      <c r="O1852" s="35">
        <v>0.0</v>
      </c>
      <c r="P1852" s="35">
        <v>0.0</v>
      </c>
      <c r="R1852" s="35">
        <v>0.0</v>
      </c>
      <c r="S1852" s="35">
        <v>0.0</v>
      </c>
      <c r="T1852" s="35">
        <v>0.0</v>
      </c>
      <c r="U1852" s="35">
        <v>36.15086216185919</v>
      </c>
      <c r="V1852" s="35">
        <v>114.94927476144</v>
      </c>
      <c r="W1852" s="35">
        <v>0.0</v>
      </c>
      <c r="X1852" s="35">
        <v>0.0</v>
      </c>
      <c r="Y1852" s="35">
        <v>0.0</v>
      </c>
      <c r="Z1852" s="35">
        <v>9.556369213547512</v>
      </c>
      <c r="AA1852" s="35">
        <v>66.341369461248</v>
      </c>
      <c r="AB1852" s="35">
        <v>0.0</v>
      </c>
      <c r="AC1852" s="35">
        <v>0.0</v>
      </c>
      <c r="AD1852" s="35">
        <v>0.0</v>
      </c>
      <c r="AE1852" s="35">
        <v>29.49113096346812</v>
      </c>
      <c r="AF1852" s="35">
        <v>114.94927476144</v>
      </c>
    </row>
    <row r="1853" ht="15.75" customHeight="1">
      <c r="A1853" s="35" t="s">
        <v>70</v>
      </c>
      <c r="B1853" s="35" t="s">
        <v>6598</v>
      </c>
      <c r="C1853" s="35">
        <v>13698.0</v>
      </c>
      <c r="D1853" s="35" t="s">
        <v>70</v>
      </c>
      <c r="F1853" s="35">
        <v>0.3147554108607356</v>
      </c>
      <c r="G1853" s="35">
        <v>1.344607734852796</v>
      </c>
      <c r="H1853" s="35">
        <v>1.659363145713532</v>
      </c>
      <c r="I1853" s="35">
        <v>139.85177484096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0.0</v>
      </c>
      <c r="O1853" s="35">
        <v>0.0</v>
      </c>
      <c r="P1853" s="35">
        <v>0.0</v>
      </c>
      <c r="R1853" s="35">
        <v>0.0</v>
      </c>
      <c r="S1853" s="35">
        <v>0.0</v>
      </c>
      <c r="T1853" s="35">
        <v>0.0</v>
      </c>
      <c r="U1853" s="35">
        <v>36.69659423498869</v>
      </c>
      <c r="V1853" s="35">
        <v>139.85177484096</v>
      </c>
      <c r="W1853" s="35">
        <v>0.0</v>
      </c>
      <c r="X1853" s="35">
        <v>0.0</v>
      </c>
      <c r="Y1853" s="35">
        <v>0.0</v>
      </c>
      <c r="Z1853" s="35">
        <v>15.50287082792447</v>
      </c>
      <c r="AA1853" s="35">
        <v>32.677307845056</v>
      </c>
      <c r="AB1853" s="35">
        <v>0.0</v>
      </c>
      <c r="AC1853" s="35">
        <v>0.0</v>
      </c>
      <c r="AD1853" s="35">
        <v>0.0</v>
      </c>
      <c r="AE1853" s="35">
        <v>34.65778251095986</v>
      </c>
      <c r="AF1853" s="35">
        <v>139.85177484096</v>
      </c>
    </row>
    <row r="1854" ht="15.75" customHeight="1">
      <c r="A1854" s="35" t="s">
        <v>70</v>
      </c>
      <c r="B1854" s="35" t="s">
        <v>6599</v>
      </c>
      <c r="C1854" s="35">
        <v>13698.0</v>
      </c>
      <c r="D1854" s="35" t="s">
        <v>70</v>
      </c>
      <c r="F1854" s="35">
        <v>0.5907102413261509</v>
      </c>
      <c r="G1854" s="35">
        <v>0.7835431359129261</v>
      </c>
      <c r="H1854" s="35">
        <v>1.374253377239077</v>
      </c>
      <c r="I1854" s="35">
        <v>113.16615187248</v>
      </c>
      <c r="J1854" s="35">
        <v>31.411070153568</v>
      </c>
      <c r="K1854" s="35">
        <v>0.0</v>
      </c>
      <c r="L1854" s="35">
        <v>0.0</v>
      </c>
      <c r="M1854" s="35">
        <v>0.0</v>
      </c>
      <c r="N1854" s="35">
        <v>0.0</v>
      </c>
      <c r="O1854" s="35">
        <v>0.0</v>
      </c>
      <c r="P1854" s="35">
        <v>0.0</v>
      </c>
      <c r="R1854" s="35">
        <v>0.0</v>
      </c>
      <c r="S1854" s="35">
        <v>0.0</v>
      </c>
      <c r="T1854" s="35">
        <v>0.02570270330880585</v>
      </c>
      <c r="U1854" s="35">
        <v>32.95525185892793</v>
      </c>
      <c r="V1854" s="35">
        <v>113.16615187248</v>
      </c>
      <c r="W1854" s="35">
        <v>0.0</v>
      </c>
      <c r="X1854" s="35">
        <v>0.0</v>
      </c>
      <c r="Y1854" s="35">
        <v>0.0</v>
      </c>
      <c r="Z1854" s="35">
        <v>28.62375428449151</v>
      </c>
      <c r="AA1854" s="35">
        <v>73.27615963248</v>
      </c>
      <c r="AB1854" s="35">
        <v>0.0</v>
      </c>
      <c r="AC1854" s="35">
        <v>0.0</v>
      </c>
      <c r="AD1854" s="35">
        <v>0.0</v>
      </c>
      <c r="AE1854" s="35">
        <v>27.63400387777343</v>
      </c>
      <c r="AF1854" s="35">
        <v>39.88999224</v>
      </c>
    </row>
    <row r="1855" ht="15.75" customHeight="1">
      <c r="A1855" s="35" t="s">
        <v>70</v>
      </c>
      <c r="B1855" s="35" t="s">
        <v>6600</v>
      </c>
      <c r="C1855" s="35">
        <v>13698.0</v>
      </c>
      <c r="D1855" s="35" t="s">
        <v>70</v>
      </c>
      <c r="F1855" s="35">
        <v>0.09069207372825727</v>
      </c>
      <c r="G1855" s="35">
        <v>0.5169103947610093</v>
      </c>
      <c r="H1855" s="35">
        <v>0.6076024684892666</v>
      </c>
      <c r="I1855" s="35">
        <v>54.924579970848</v>
      </c>
      <c r="J1855" s="35">
        <v>0.0</v>
      </c>
      <c r="K1855" s="35">
        <v>0.0</v>
      </c>
      <c r="L1855" s="35">
        <v>0.0</v>
      </c>
      <c r="M1855" s="35">
        <v>0.0</v>
      </c>
      <c r="N1855" s="35">
        <v>0.0</v>
      </c>
      <c r="O1855" s="35">
        <v>0.0</v>
      </c>
      <c r="P1855" s="35">
        <v>0.0</v>
      </c>
      <c r="R1855" s="35">
        <v>0.0</v>
      </c>
      <c r="S1855" s="35">
        <v>0.0</v>
      </c>
      <c r="T1855" s="35">
        <v>0.0</v>
      </c>
      <c r="U1855" s="35">
        <v>33.30085143119616</v>
      </c>
      <c r="V1855" s="35">
        <v>54.924579970848</v>
      </c>
      <c r="W1855" s="35">
        <v>0.0</v>
      </c>
      <c r="X1855" s="35">
        <v>0.0</v>
      </c>
      <c r="Y1855" s="35">
        <v>0.0</v>
      </c>
      <c r="Z1855" s="35">
        <v>0.0</v>
      </c>
      <c r="AA1855" s="35">
        <v>28.784154948192</v>
      </c>
      <c r="AB1855" s="35">
        <v>0.0</v>
      </c>
      <c r="AC1855" s="35">
        <v>0.0</v>
      </c>
      <c r="AD1855" s="35">
        <v>0.0</v>
      </c>
      <c r="AE1855" s="35">
        <v>23.50301040565625</v>
      </c>
      <c r="AF1855" s="35">
        <v>54.924579970848</v>
      </c>
    </row>
    <row r="1856" ht="15.75" customHeight="1">
      <c r="A1856" s="35" t="s">
        <v>70</v>
      </c>
      <c r="B1856" s="35" t="s">
        <v>6601</v>
      </c>
      <c r="C1856" s="35">
        <v>13698.0</v>
      </c>
      <c r="D1856" s="35" t="s">
        <v>70</v>
      </c>
      <c r="F1856" s="35">
        <v>0.4961743034075856</v>
      </c>
      <c r="G1856" s="35">
        <v>1.555676234133381</v>
      </c>
      <c r="H1856" s="35">
        <v>2.051850537540966</v>
      </c>
      <c r="I1856" s="35">
        <v>139.332068380512</v>
      </c>
      <c r="J1856" s="35">
        <v>0.0</v>
      </c>
      <c r="K1856" s="35">
        <v>0.0</v>
      </c>
      <c r="L1856" s="35">
        <v>0.0</v>
      </c>
      <c r="M1856" s="35">
        <v>0.0</v>
      </c>
      <c r="N1856" s="35">
        <v>0.0</v>
      </c>
      <c r="O1856" s="35">
        <v>0.0</v>
      </c>
      <c r="P1856" s="35">
        <v>0.0</v>
      </c>
      <c r="R1856" s="35">
        <v>0.0</v>
      </c>
      <c r="S1856" s="35">
        <v>0.0</v>
      </c>
      <c r="T1856" s="35">
        <v>10.14849071953935</v>
      </c>
      <c r="U1856" s="35">
        <v>45.83700644003709</v>
      </c>
      <c r="V1856" s="35">
        <v>139.332068380512</v>
      </c>
      <c r="W1856" s="35">
        <v>0.0</v>
      </c>
      <c r="X1856" s="35">
        <v>0.0</v>
      </c>
      <c r="Y1856" s="35">
        <v>0.0</v>
      </c>
      <c r="Z1856" s="35">
        <v>22.21449560257533</v>
      </c>
      <c r="AA1856" s="35">
        <v>42.25484613369601</v>
      </c>
      <c r="AB1856" s="35">
        <v>0.0</v>
      </c>
      <c r="AC1856" s="35">
        <v>0.0</v>
      </c>
      <c r="AD1856" s="35">
        <v>0.0</v>
      </c>
      <c r="AE1856" s="35">
        <v>42.1645003973625</v>
      </c>
      <c r="AF1856" s="35">
        <v>139.332068380512</v>
      </c>
    </row>
    <row r="1857" ht="15.75" customHeight="1">
      <c r="A1857" s="35" t="s">
        <v>70</v>
      </c>
      <c r="B1857" s="35" t="s">
        <v>6602</v>
      </c>
      <c r="C1857" s="35">
        <v>13698.0</v>
      </c>
      <c r="D1857" s="35" t="s">
        <v>70</v>
      </c>
      <c r="F1857" s="35">
        <v>0.03159652333988394</v>
      </c>
      <c r="G1857" s="35">
        <v>0.08823380385479813</v>
      </c>
      <c r="H1857" s="35">
        <v>0.1198303271946821</v>
      </c>
      <c r="I1857" s="35">
        <v>25.547316562656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R1857" s="35">
        <v>0.0</v>
      </c>
      <c r="S1857" s="35">
        <v>0.0</v>
      </c>
      <c r="T1857" s="35">
        <v>0.0</v>
      </c>
      <c r="U1857" s="35">
        <v>3.817339244974062</v>
      </c>
      <c r="V1857" s="35">
        <v>25.547316562656</v>
      </c>
      <c r="W1857" s="35">
        <v>0.0</v>
      </c>
      <c r="X1857" s="35">
        <v>0.0</v>
      </c>
      <c r="Y1857" s="35">
        <v>0.0</v>
      </c>
      <c r="Z1857" s="35">
        <v>0.0</v>
      </c>
      <c r="AA1857" s="35">
        <v>5.487406368192</v>
      </c>
      <c r="AB1857" s="35">
        <v>0.0</v>
      </c>
      <c r="AC1857" s="35">
        <v>0.0</v>
      </c>
      <c r="AD1857" s="35">
        <v>0.0</v>
      </c>
      <c r="AE1857" s="35">
        <v>0.0</v>
      </c>
      <c r="AF1857" s="35">
        <v>25.547316562656</v>
      </c>
    </row>
    <row r="1858" ht="15.75" customHeight="1">
      <c r="A1858" s="35" t="s">
        <v>70</v>
      </c>
      <c r="B1858" s="35" t="s">
        <v>6603</v>
      </c>
      <c r="C1858" s="35">
        <v>13698.0</v>
      </c>
      <c r="D1858" s="35" t="s">
        <v>70</v>
      </c>
      <c r="F1858" s="35">
        <v>0.008844275532255296</v>
      </c>
      <c r="G1858" s="35">
        <v>0.06447535980093103</v>
      </c>
      <c r="H1858" s="35">
        <v>0.07331963533318633</v>
      </c>
      <c r="I1858" s="35">
        <v>17.967975276384</v>
      </c>
      <c r="J1858" s="35">
        <v>0.0</v>
      </c>
      <c r="K1858" s="35">
        <v>0.0</v>
      </c>
      <c r="L1858" s="35">
        <v>0.0</v>
      </c>
      <c r="M1858" s="35">
        <v>0.0</v>
      </c>
      <c r="N1858" s="35">
        <v>0.0</v>
      </c>
      <c r="O1858" s="35">
        <v>0.0</v>
      </c>
      <c r="P1858" s="35">
        <v>0.0</v>
      </c>
      <c r="R1858" s="35">
        <v>0.0</v>
      </c>
      <c r="S1858" s="35">
        <v>0.0</v>
      </c>
      <c r="T1858" s="35">
        <v>0.0</v>
      </c>
      <c r="U1858" s="35">
        <v>0.0</v>
      </c>
      <c r="V1858" s="35">
        <v>17.967975276384</v>
      </c>
      <c r="W1858" s="35">
        <v>0.0</v>
      </c>
      <c r="X1858" s="35">
        <v>0.0</v>
      </c>
      <c r="Y1858" s="35">
        <v>0.0</v>
      </c>
      <c r="Z1858" s="35">
        <v>0.0</v>
      </c>
      <c r="AA1858" s="35">
        <v>5.305799316384</v>
      </c>
      <c r="AB1858" s="35">
        <v>0.0</v>
      </c>
      <c r="AC1858" s="35">
        <v>0.0</v>
      </c>
      <c r="AD1858" s="35">
        <v>0.0</v>
      </c>
      <c r="AE1858" s="35">
        <v>0.0</v>
      </c>
      <c r="AF1858" s="35">
        <v>17.967975276384</v>
      </c>
    </row>
    <row r="1859" ht="15.75" customHeight="1">
      <c r="A1859" s="35" t="s">
        <v>70</v>
      </c>
      <c r="B1859" s="35" t="s">
        <v>6604</v>
      </c>
      <c r="C1859" s="35">
        <v>13698.0</v>
      </c>
      <c r="D1859" s="35" t="s">
        <v>70</v>
      </c>
      <c r="F1859" s="35">
        <v>0.4297145165871551</v>
      </c>
      <c r="G1859" s="35">
        <v>1.037940297138589</v>
      </c>
      <c r="H1859" s="35">
        <v>1.467654813725744</v>
      </c>
      <c r="I1859" s="35">
        <v>32.879593692288</v>
      </c>
      <c r="J1859" s="35">
        <v>0.0</v>
      </c>
      <c r="K1859" s="35">
        <v>0.0</v>
      </c>
      <c r="L1859" s="35">
        <v>0.0</v>
      </c>
      <c r="M1859" s="35">
        <v>7.878250187136</v>
      </c>
      <c r="N1859" s="35">
        <v>0.0</v>
      </c>
      <c r="O1859" s="35">
        <v>0.0</v>
      </c>
      <c r="P1859" s="35">
        <v>0.0</v>
      </c>
      <c r="R1859" s="35">
        <v>0.0</v>
      </c>
      <c r="S1859" s="35">
        <v>0.0</v>
      </c>
      <c r="T1859" s="35">
        <v>12.37472525520001</v>
      </c>
      <c r="U1859" s="35">
        <v>26.92723701346558</v>
      </c>
      <c r="V1859" s="35">
        <v>32.879593692288</v>
      </c>
      <c r="W1859" s="35">
        <v>0.0</v>
      </c>
      <c r="X1859" s="35">
        <v>0.0</v>
      </c>
      <c r="Y1859" s="35">
        <v>2.341080141926402</v>
      </c>
      <c r="Z1859" s="35">
        <v>11.53700285270398</v>
      </c>
      <c r="AA1859" s="35">
        <v>24.742741488192</v>
      </c>
      <c r="AB1859" s="35">
        <v>0.0</v>
      </c>
      <c r="AC1859" s="35">
        <v>0.0</v>
      </c>
      <c r="AD1859" s="35">
        <v>7.3562839531776</v>
      </c>
      <c r="AE1859" s="35">
        <v>21.48689317650623</v>
      </c>
      <c r="AF1859" s="35">
        <v>32.879593692288</v>
      </c>
    </row>
    <row r="1860" ht="15.75" customHeight="1">
      <c r="A1860" s="35" t="s">
        <v>70</v>
      </c>
      <c r="B1860" s="35" t="s">
        <v>6605</v>
      </c>
      <c r="C1860" s="35">
        <v>13698.0</v>
      </c>
      <c r="D1860" s="35" t="s">
        <v>70</v>
      </c>
      <c r="F1860" s="35">
        <v>0.657449626349636</v>
      </c>
      <c r="G1860" s="35">
        <v>1.181344081257677</v>
      </c>
      <c r="H1860" s="35">
        <v>1.838793707607313</v>
      </c>
      <c r="I1860" s="35">
        <v>9.441470124576</v>
      </c>
      <c r="J1860" s="35">
        <v>0.0</v>
      </c>
      <c r="K1860" s="35">
        <v>2.212675248672</v>
      </c>
      <c r="L1860" s="35">
        <v>0.906374151648</v>
      </c>
      <c r="M1860" s="35">
        <v>1.987393345056</v>
      </c>
      <c r="N1860" s="35">
        <v>0.94025622096</v>
      </c>
      <c r="O1860" s="35">
        <v>0.94025622096</v>
      </c>
      <c r="P1860" s="35">
        <v>0.94025622096</v>
      </c>
      <c r="R1860" s="35">
        <v>1.632190343616</v>
      </c>
      <c r="S1860" s="35">
        <v>2.783383519392</v>
      </c>
      <c r="T1860" s="35">
        <v>3.8708829155808</v>
      </c>
      <c r="U1860" s="35">
        <v>4.608668586654714</v>
      </c>
      <c r="V1860" s="35">
        <v>9.441470124576</v>
      </c>
      <c r="W1860" s="35">
        <v>0.42792624</v>
      </c>
      <c r="X1860" s="35">
        <v>1.001100873024</v>
      </c>
      <c r="Y1860" s="35">
        <v>2.1834211343616</v>
      </c>
      <c r="Z1860" s="35">
        <v>3.456219396228478</v>
      </c>
      <c r="AA1860" s="35">
        <v>6.530837489568</v>
      </c>
      <c r="AB1860" s="35">
        <v>0.973558571328</v>
      </c>
      <c r="AC1860" s="35">
        <v>1.942548828192</v>
      </c>
      <c r="AD1860" s="35">
        <v>3.02452210872</v>
      </c>
      <c r="AE1860" s="35">
        <v>3.609650363356797</v>
      </c>
      <c r="AF1860" s="35">
        <v>9.071348376384</v>
      </c>
    </row>
    <row r="1861" ht="15.75" customHeight="1">
      <c r="A1861" s="35" t="s">
        <v>70</v>
      </c>
      <c r="B1861" s="35" t="s">
        <v>6606</v>
      </c>
      <c r="C1861" s="35">
        <v>13698.0</v>
      </c>
      <c r="D1861" s="35" t="s">
        <v>70</v>
      </c>
      <c r="F1861" s="35">
        <v>3.196505242891637E-4</v>
      </c>
      <c r="G1861" s="35">
        <v>0.0</v>
      </c>
      <c r="H1861" s="35">
        <v>3.196505242891637E-4</v>
      </c>
      <c r="I1861" s="35">
        <v>0.129857043456</v>
      </c>
      <c r="J1861" s="35">
        <v>0.0</v>
      </c>
      <c r="K1861" s="35">
        <v>0.0</v>
      </c>
      <c r="L1861" s="35">
        <v>0.0</v>
      </c>
      <c r="M1861" s="35">
        <v>0.0</v>
      </c>
      <c r="N1861" s="35">
        <v>0.0</v>
      </c>
      <c r="O1861" s="35">
        <v>0.0</v>
      </c>
      <c r="P1861" s="35">
        <v>0.0</v>
      </c>
      <c r="R1861" s="35">
        <v>0.0</v>
      </c>
      <c r="S1861" s="35">
        <v>0.0</v>
      </c>
      <c r="T1861" s="35">
        <v>0.0</v>
      </c>
      <c r="U1861" s="35">
        <v>0.0</v>
      </c>
      <c r="V1861" s="35">
        <v>0.129857043456</v>
      </c>
      <c r="W1861" s="35">
        <v>0.0</v>
      </c>
      <c r="X1861" s="35">
        <v>0.0</v>
      </c>
      <c r="Y1861" s="35">
        <v>0.0</v>
      </c>
      <c r="Z1861" s="35">
        <v>0.0</v>
      </c>
      <c r="AA1861" s="35">
        <v>0.129857043456</v>
      </c>
      <c r="AB1861" s="35">
        <v>0.0</v>
      </c>
      <c r="AC1861" s="35">
        <v>0.0</v>
      </c>
      <c r="AD1861" s="35">
        <v>0.0</v>
      </c>
      <c r="AE1861" s="35">
        <v>0.0</v>
      </c>
      <c r="AF1861" s="35">
        <v>0.0</v>
      </c>
    </row>
    <row r="1862" ht="15.75" customHeight="1">
      <c r="A1862" s="35" t="s">
        <v>70</v>
      </c>
      <c r="B1862" s="35" t="s">
        <v>6607</v>
      </c>
      <c r="C1862" s="35">
        <v>13698.0</v>
      </c>
      <c r="D1862" s="35" t="s">
        <v>70</v>
      </c>
      <c r="F1862" s="35">
        <v>0.6089732880973855</v>
      </c>
      <c r="G1862" s="35">
        <v>1.603411528027041</v>
      </c>
      <c r="H1862" s="35">
        <v>2.212384816124427</v>
      </c>
      <c r="I1862" s="35">
        <v>31.786508593728</v>
      </c>
      <c r="J1862" s="35">
        <v>0.0</v>
      </c>
      <c r="K1862" s="35">
        <v>0.0</v>
      </c>
      <c r="L1862" s="35">
        <v>0.0</v>
      </c>
      <c r="M1862" s="35">
        <v>0.0</v>
      </c>
      <c r="N1862" s="35">
        <v>5.501199588192</v>
      </c>
      <c r="O1862" s="35">
        <v>5.501199588192</v>
      </c>
      <c r="P1862" s="35">
        <v>5.501199588192</v>
      </c>
      <c r="R1862" s="35">
        <v>0.0</v>
      </c>
      <c r="S1862" s="35">
        <v>0.0</v>
      </c>
      <c r="T1862" s="35">
        <v>20.11764955536</v>
      </c>
      <c r="U1862" s="35">
        <v>27.1083671885779</v>
      </c>
      <c r="V1862" s="35">
        <v>31.786508593728</v>
      </c>
      <c r="W1862" s="35">
        <v>0.0</v>
      </c>
      <c r="X1862" s="35">
        <v>0.0</v>
      </c>
      <c r="Y1862" s="35">
        <v>4.617840224793603</v>
      </c>
      <c r="Z1862" s="35">
        <v>14.50452118151232</v>
      </c>
      <c r="AA1862" s="35">
        <v>24.533096386176</v>
      </c>
      <c r="AB1862" s="35">
        <v>0.0</v>
      </c>
      <c r="AC1862" s="35">
        <v>0.0</v>
      </c>
      <c r="AD1862" s="35">
        <v>13.97285186270401</v>
      </c>
      <c r="AE1862" s="35">
        <v>22.01124342791807</v>
      </c>
      <c r="AF1862" s="35">
        <v>27.839330412768</v>
      </c>
    </row>
    <row r="1863" ht="15.75" customHeight="1">
      <c r="A1863" s="35" t="s">
        <v>70</v>
      </c>
      <c r="B1863" s="35" t="s">
        <v>6608</v>
      </c>
      <c r="C1863" s="35">
        <v>13698.0</v>
      </c>
      <c r="D1863" s="35" t="s">
        <v>70</v>
      </c>
      <c r="F1863" s="35">
        <v>6.796342089120381E-4</v>
      </c>
      <c r="G1863" s="35">
        <v>0.0</v>
      </c>
      <c r="H1863" s="35">
        <v>6.796342089120381E-4</v>
      </c>
      <c r="I1863" s="35">
        <v>0.35726189184</v>
      </c>
      <c r="J1863" s="35">
        <v>0.0</v>
      </c>
      <c r="K1863" s="35">
        <v>0.0</v>
      </c>
      <c r="L1863" s="35">
        <v>0.0</v>
      </c>
      <c r="M1863" s="35">
        <v>0.0</v>
      </c>
      <c r="N1863" s="35">
        <v>0.0</v>
      </c>
      <c r="O1863" s="35">
        <v>0.0</v>
      </c>
      <c r="P1863" s="35">
        <v>0.0</v>
      </c>
      <c r="R1863" s="35">
        <v>0.0</v>
      </c>
      <c r="S1863" s="35">
        <v>0.0</v>
      </c>
      <c r="T1863" s="35">
        <v>0.0</v>
      </c>
      <c r="U1863" s="35">
        <v>0.0</v>
      </c>
      <c r="V1863" s="35">
        <v>0.35726189184</v>
      </c>
      <c r="W1863" s="35">
        <v>0.0</v>
      </c>
      <c r="X1863" s="35">
        <v>0.0</v>
      </c>
      <c r="Y1863" s="35">
        <v>0.0</v>
      </c>
      <c r="Z1863" s="35">
        <v>0.0</v>
      </c>
      <c r="AA1863" s="35">
        <v>0.35726189184</v>
      </c>
      <c r="AB1863" s="35">
        <v>0.0</v>
      </c>
      <c r="AC1863" s="35">
        <v>0.0</v>
      </c>
      <c r="AD1863" s="35">
        <v>0.0</v>
      </c>
      <c r="AE1863" s="35">
        <v>0.0</v>
      </c>
      <c r="AF1863" s="35">
        <v>0.0</v>
      </c>
    </row>
    <row r="1864" ht="15.75" customHeight="1">
      <c r="A1864" s="35" t="s">
        <v>70</v>
      </c>
      <c r="B1864" s="35" t="s">
        <v>6609</v>
      </c>
      <c r="C1864" s="35">
        <v>13698.0</v>
      </c>
      <c r="D1864" s="35" t="s">
        <v>70</v>
      </c>
      <c r="F1864" s="35">
        <v>1.379023818146061</v>
      </c>
      <c r="G1864" s="35">
        <v>2.809537303008246</v>
      </c>
      <c r="H1864" s="35">
        <v>4.188561121154307</v>
      </c>
      <c r="I1864" s="35">
        <v>42.32472137510401</v>
      </c>
      <c r="J1864" s="35">
        <v>0.0</v>
      </c>
      <c r="K1864" s="35">
        <v>0.0</v>
      </c>
      <c r="L1864" s="35">
        <v>6.18563612016</v>
      </c>
      <c r="M1864" s="35">
        <v>0.0</v>
      </c>
      <c r="N1864" s="35">
        <v>0.0</v>
      </c>
      <c r="O1864" s="35">
        <v>0.0</v>
      </c>
      <c r="P1864" s="35">
        <v>0.0</v>
      </c>
      <c r="R1864" s="35">
        <v>0.0</v>
      </c>
      <c r="S1864" s="35">
        <v>5.112694236384</v>
      </c>
      <c r="T1864" s="35">
        <v>23.7437431056</v>
      </c>
      <c r="U1864" s="35">
        <v>28.09779268355135</v>
      </c>
      <c r="V1864" s="35">
        <v>42.32472137510401</v>
      </c>
      <c r="W1864" s="35">
        <v>0.0</v>
      </c>
      <c r="X1864" s="35">
        <v>0.124140594816</v>
      </c>
      <c r="Y1864" s="35">
        <v>9.631777051411204</v>
      </c>
      <c r="Z1864" s="35">
        <v>16.59083814396287</v>
      </c>
      <c r="AA1864" s="35">
        <v>24.021766514592</v>
      </c>
      <c r="AB1864" s="35">
        <v>0.0</v>
      </c>
      <c r="AC1864" s="35">
        <v>0.842534015904</v>
      </c>
      <c r="AD1864" s="35">
        <v>15.47485186484161</v>
      </c>
      <c r="AE1864" s="35">
        <v>24.31111080646079</v>
      </c>
      <c r="AF1864" s="35">
        <v>33.240490534944</v>
      </c>
    </row>
    <row r="1865" ht="15.75" customHeight="1">
      <c r="A1865" s="35" t="s">
        <v>70</v>
      </c>
      <c r="B1865" s="35" t="s">
        <v>6610</v>
      </c>
      <c r="C1865" s="35">
        <v>13698.0</v>
      </c>
      <c r="D1865" s="35" t="s">
        <v>70</v>
      </c>
      <c r="F1865" s="35">
        <v>0.004961437514633309</v>
      </c>
      <c r="G1865" s="35">
        <v>0.01470150154360289</v>
      </c>
      <c r="H1865" s="35">
        <v>0.0196629390582362</v>
      </c>
      <c r="I1865" s="35">
        <v>5.837974847711999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0.0</v>
      </c>
      <c r="O1865" s="35">
        <v>0.0</v>
      </c>
      <c r="P1865" s="35">
        <v>0.0</v>
      </c>
      <c r="R1865" s="35">
        <v>0.0</v>
      </c>
      <c r="S1865" s="35">
        <v>0.0</v>
      </c>
      <c r="T1865" s="35">
        <v>0.0</v>
      </c>
      <c r="U1865" s="35">
        <v>0.0</v>
      </c>
      <c r="V1865" s="35">
        <v>5.837974847711999</v>
      </c>
      <c r="W1865" s="35">
        <v>0.0</v>
      </c>
      <c r="X1865" s="35">
        <v>0.0</v>
      </c>
      <c r="Y1865" s="35">
        <v>0.0</v>
      </c>
      <c r="Z1865" s="35">
        <v>0.0</v>
      </c>
      <c r="AA1865" s="35">
        <v>2.792744248896</v>
      </c>
      <c r="AB1865" s="35">
        <v>0.0</v>
      </c>
      <c r="AC1865" s="35">
        <v>0.0</v>
      </c>
      <c r="AD1865" s="35">
        <v>0.0</v>
      </c>
      <c r="AE1865" s="35">
        <v>0.0</v>
      </c>
      <c r="AF1865" s="35">
        <v>5.837974847711999</v>
      </c>
    </row>
    <row r="1866" ht="15.75" customHeight="1">
      <c r="A1866" s="35" t="s">
        <v>70</v>
      </c>
      <c r="B1866" s="35" t="s">
        <v>6611</v>
      </c>
      <c r="C1866" s="35">
        <v>13698.0</v>
      </c>
      <c r="D1866" s="35" t="s">
        <v>70</v>
      </c>
      <c r="F1866" s="35">
        <v>0.160282342583046</v>
      </c>
      <c r="G1866" s="35">
        <v>0.3120055591196592</v>
      </c>
      <c r="H1866" s="35">
        <v>0.4722879017027052</v>
      </c>
      <c r="I1866" s="35">
        <v>35.608311922176</v>
      </c>
      <c r="J1866" s="35">
        <v>0.0</v>
      </c>
      <c r="K1866" s="35">
        <v>0.0</v>
      </c>
      <c r="L1866" s="35">
        <v>0.0</v>
      </c>
      <c r="M1866" s="35">
        <v>5.727907374336</v>
      </c>
      <c r="N1866" s="35">
        <v>0.0</v>
      </c>
      <c r="O1866" s="35">
        <v>0.0</v>
      </c>
      <c r="P1866" s="35">
        <v>0.0</v>
      </c>
      <c r="R1866" s="35">
        <v>0.0</v>
      </c>
      <c r="S1866" s="35">
        <v>0.0</v>
      </c>
      <c r="T1866" s="35">
        <v>0.6659785391616009</v>
      </c>
      <c r="U1866" s="35">
        <v>15.90151204603582</v>
      </c>
      <c r="V1866" s="35">
        <v>35.608311922176</v>
      </c>
      <c r="W1866" s="35">
        <v>0.0</v>
      </c>
      <c r="X1866" s="35">
        <v>0.0</v>
      </c>
      <c r="Y1866" s="35">
        <v>0.0</v>
      </c>
      <c r="Z1866" s="35">
        <v>5.755120576531175</v>
      </c>
      <c r="AA1866" s="35">
        <v>17.475071531904</v>
      </c>
      <c r="AB1866" s="35">
        <v>0.0</v>
      </c>
      <c r="AC1866" s="35">
        <v>0.0</v>
      </c>
      <c r="AD1866" s="35">
        <v>0.1782701960256018</v>
      </c>
      <c r="AE1866" s="35">
        <v>9.076994989614683</v>
      </c>
      <c r="AF1866" s="35">
        <v>35.608311922176</v>
      </c>
    </row>
    <row r="1867" ht="15.75" customHeight="1">
      <c r="A1867" s="35" t="s">
        <v>70</v>
      </c>
      <c r="B1867" s="35" t="s">
        <v>6612</v>
      </c>
      <c r="C1867" s="35">
        <v>13698.0</v>
      </c>
      <c r="D1867" s="35" t="s">
        <v>70</v>
      </c>
      <c r="F1867" s="35">
        <v>0.0722533640445525</v>
      </c>
      <c r="G1867" s="35">
        <v>0.1147976414884887</v>
      </c>
      <c r="H1867" s="35">
        <v>0.1870510055330412</v>
      </c>
      <c r="I1867" s="35">
        <v>15.267159272736</v>
      </c>
      <c r="J1867" s="35">
        <v>0.0</v>
      </c>
      <c r="K1867" s="35">
        <v>0.0</v>
      </c>
      <c r="L1867" s="35">
        <v>0.0</v>
      </c>
      <c r="M1867" s="35">
        <v>0.0</v>
      </c>
      <c r="N1867" s="35">
        <v>0.0</v>
      </c>
      <c r="O1867" s="35">
        <v>0.0</v>
      </c>
      <c r="P1867" s="35">
        <v>0.0</v>
      </c>
      <c r="R1867" s="35">
        <v>0.0</v>
      </c>
      <c r="S1867" s="35">
        <v>0.0</v>
      </c>
      <c r="T1867" s="35">
        <v>0.0</v>
      </c>
      <c r="U1867" s="35">
        <v>7.462769865143037</v>
      </c>
      <c r="V1867" s="35">
        <v>15.267159272736</v>
      </c>
      <c r="W1867" s="35">
        <v>0.0</v>
      </c>
      <c r="X1867" s="35">
        <v>0.0</v>
      </c>
      <c r="Y1867" s="35">
        <v>0.0</v>
      </c>
      <c r="Z1867" s="35">
        <v>2.830477446236156</v>
      </c>
      <c r="AA1867" s="35">
        <v>9.427922356608</v>
      </c>
      <c r="AB1867" s="35">
        <v>0.0</v>
      </c>
      <c r="AC1867" s="35">
        <v>0.0</v>
      </c>
      <c r="AD1867" s="35">
        <v>0.0</v>
      </c>
      <c r="AE1867" s="35">
        <v>3.570474087492479</v>
      </c>
      <c r="AF1867" s="35">
        <v>12.202769240928</v>
      </c>
    </row>
    <row r="1868" ht="15.75" customHeight="1">
      <c r="A1868" s="35" t="s">
        <v>70</v>
      </c>
      <c r="B1868" s="35" t="s">
        <v>6613</v>
      </c>
      <c r="C1868" s="35">
        <v>13698.0</v>
      </c>
      <c r="D1868" s="35" t="s">
        <v>70</v>
      </c>
      <c r="F1868" s="35">
        <v>3.117906185113716E-4</v>
      </c>
      <c r="G1868" s="35">
        <v>0.0</v>
      </c>
      <c r="H1868" s="35">
        <v>3.117906185113716E-4</v>
      </c>
      <c r="I1868" s="35">
        <v>0.14061817728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R1868" s="35">
        <v>0.0</v>
      </c>
      <c r="S1868" s="35">
        <v>0.0</v>
      </c>
      <c r="T1868" s="35">
        <v>0.0</v>
      </c>
      <c r="U1868" s="35">
        <v>0.0</v>
      </c>
      <c r="V1868" s="35">
        <v>0.14061817728</v>
      </c>
      <c r="W1868" s="35">
        <v>0.0</v>
      </c>
      <c r="X1868" s="35">
        <v>0.0</v>
      </c>
      <c r="Y1868" s="35">
        <v>0.0</v>
      </c>
      <c r="Z1868" s="35">
        <v>0.0</v>
      </c>
      <c r="AA1868" s="35">
        <v>0.14061817728</v>
      </c>
      <c r="AB1868" s="35">
        <v>0.0</v>
      </c>
      <c r="AC1868" s="35">
        <v>0.0</v>
      </c>
      <c r="AD1868" s="35">
        <v>0.0</v>
      </c>
      <c r="AE1868" s="35">
        <v>0.0</v>
      </c>
      <c r="AF1868" s="35">
        <v>0.0</v>
      </c>
    </row>
    <row r="1869" ht="15.75" customHeight="1">
      <c r="A1869" s="35" t="s">
        <v>70</v>
      </c>
      <c r="B1869" s="35" t="s">
        <v>6614</v>
      </c>
      <c r="C1869" s="35">
        <v>13698.0</v>
      </c>
      <c r="D1869" s="35" t="s">
        <v>70</v>
      </c>
      <c r="F1869" s="35">
        <v>1.68762992135985</v>
      </c>
      <c r="G1869" s="35">
        <v>4.268034881467101</v>
      </c>
      <c r="H1869" s="35">
        <v>5.955664802826951</v>
      </c>
      <c r="I1869" s="35">
        <v>61.389009767232</v>
      </c>
      <c r="J1869" s="35">
        <v>0.0</v>
      </c>
      <c r="K1869" s="35">
        <v>13.49079725952</v>
      </c>
      <c r="L1869" s="35">
        <v>4.503475295424</v>
      </c>
      <c r="M1869" s="35">
        <v>0.533345196384</v>
      </c>
      <c r="N1869" s="35">
        <v>6.785116644096</v>
      </c>
      <c r="O1869" s="35">
        <v>6.785116644096</v>
      </c>
      <c r="P1869" s="35">
        <v>6.785116644096</v>
      </c>
      <c r="R1869" s="35">
        <v>0.0</v>
      </c>
      <c r="S1869" s="35">
        <v>10.368899323776</v>
      </c>
      <c r="T1869" s="35">
        <v>26.46207650761921</v>
      </c>
      <c r="U1869" s="35">
        <v>30.76722957551037</v>
      </c>
      <c r="V1869" s="35">
        <v>61.389009767232</v>
      </c>
      <c r="W1869" s="35">
        <v>0.0</v>
      </c>
      <c r="X1869" s="35">
        <v>1.034825766912</v>
      </c>
      <c r="Y1869" s="35">
        <v>9.079347851884801</v>
      </c>
      <c r="Z1869" s="35">
        <v>18.07316731882366</v>
      </c>
      <c r="AA1869" s="35">
        <v>36.491100071328</v>
      </c>
      <c r="AB1869" s="35">
        <v>0.0</v>
      </c>
      <c r="AC1869" s="35">
        <v>6.669606702528</v>
      </c>
      <c r="AD1869" s="35">
        <v>21.67257816622081</v>
      </c>
      <c r="AE1869" s="35">
        <v>26.46002165425919</v>
      </c>
      <c r="AF1869" s="35">
        <v>37.276143946272</v>
      </c>
    </row>
    <row r="1870" ht="15.75" customHeight="1">
      <c r="A1870" s="35" t="s">
        <v>70</v>
      </c>
      <c r="B1870" s="35" t="s">
        <v>6615</v>
      </c>
      <c r="C1870" s="35">
        <v>13698.0</v>
      </c>
      <c r="D1870" s="35" t="s">
        <v>70</v>
      </c>
      <c r="F1870" s="35">
        <v>0.3958765846942344</v>
      </c>
      <c r="G1870" s="35">
        <v>0.8728247872338385</v>
      </c>
      <c r="H1870" s="35">
        <v>1.268701371928073</v>
      </c>
      <c r="I1870" s="35">
        <v>30.494827502496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R1870" s="35">
        <v>0.0</v>
      </c>
      <c r="S1870" s="35">
        <v>0.0</v>
      </c>
      <c r="T1870" s="35">
        <v>10.1339096308128</v>
      </c>
      <c r="U1870" s="35">
        <v>25.66495623121918</v>
      </c>
      <c r="V1870" s="35">
        <v>30.494827502496</v>
      </c>
      <c r="W1870" s="35">
        <v>0.0</v>
      </c>
      <c r="X1870" s="35">
        <v>0.0</v>
      </c>
      <c r="Y1870" s="35">
        <v>0.5925690038016024</v>
      </c>
      <c r="Z1870" s="35">
        <v>13.13599186884094</v>
      </c>
      <c r="AA1870" s="35">
        <v>25.279507403136</v>
      </c>
      <c r="AB1870" s="35">
        <v>0.0</v>
      </c>
      <c r="AC1870" s="35">
        <v>0.0</v>
      </c>
      <c r="AD1870" s="35">
        <v>6.508320925881611</v>
      </c>
      <c r="AE1870" s="35">
        <v>21.27537138916223</v>
      </c>
      <c r="AF1870" s="35">
        <v>26.440433074944</v>
      </c>
    </row>
    <row r="1871" ht="15.75" customHeight="1">
      <c r="A1871" s="35" t="s">
        <v>70</v>
      </c>
      <c r="B1871" s="35" t="s">
        <v>6616</v>
      </c>
      <c r="C1871" s="35">
        <v>13698.0</v>
      </c>
      <c r="D1871" s="35" t="s">
        <v>70</v>
      </c>
      <c r="F1871" s="35">
        <v>0.06726804653308045</v>
      </c>
      <c r="G1871" s="35">
        <v>0.04986784963058757</v>
      </c>
      <c r="H1871" s="35">
        <v>0.117135896163668</v>
      </c>
      <c r="I1871" s="35">
        <v>16.738061435424</v>
      </c>
      <c r="J1871" s="35">
        <v>0.0</v>
      </c>
      <c r="K1871" s="35">
        <v>0.0</v>
      </c>
      <c r="L1871" s="35">
        <v>0.0</v>
      </c>
      <c r="M1871" s="35">
        <v>0.0</v>
      </c>
      <c r="N1871" s="35">
        <v>0.0</v>
      </c>
      <c r="O1871" s="35">
        <v>0.0</v>
      </c>
      <c r="P1871" s="35">
        <v>0.0</v>
      </c>
      <c r="R1871" s="35">
        <v>0.0</v>
      </c>
      <c r="S1871" s="35">
        <v>0.0</v>
      </c>
      <c r="T1871" s="35">
        <v>0.0</v>
      </c>
      <c r="U1871" s="35">
        <v>4.64263470175678</v>
      </c>
      <c r="V1871" s="35">
        <v>16.738061435424</v>
      </c>
      <c r="W1871" s="35">
        <v>0.0</v>
      </c>
      <c r="X1871" s="35">
        <v>0.0</v>
      </c>
      <c r="Y1871" s="35">
        <v>0.0</v>
      </c>
      <c r="Z1871" s="35">
        <v>1.429078227333108</v>
      </c>
      <c r="AA1871" s="35">
        <v>16.738061435424</v>
      </c>
      <c r="AB1871" s="35">
        <v>0.0</v>
      </c>
      <c r="AC1871" s="35">
        <v>0.0</v>
      </c>
      <c r="AD1871" s="35">
        <v>0.0</v>
      </c>
      <c r="AE1871" s="35">
        <v>0.01551726215422589</v>
      </c>
      <c r="AF1871" s="35">
        <v>8.712724656384001</v>
      </c>
    </row>
    <row r="1872" ht="15.75" customHeight="1">
      <c r="A1872" s="35" t="s">
        <v>70</v>
      </c>
      <c r="B1872" s="35" t="s">
        <v>6617</v>
      </c>
      <c r="C1872" s="35">
        <v>13698.0</v>
      </c>
      <c r="D1872" s="35" t="s">
        <v>70</v>
      </c>
      <c r="F1872" s="35">
        <v>0.169427649515759</v>
      </c>
      <c r="G1872" s="35">
        <v>0.3365802828014514</v>
      </c>
      <c r="H1872" s="35">
        <v>0.5060079323172104</v>
      </c>
      <c r="I1872" s="35">
        <v>13.813005802176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0.0</v>
      </c>
      <c r="P1872" s="35">
        <v>0.0</v>
      </c>
      <c r="R1872" s="35">
        <v>0.0</v>
      </c>
      <c r="S1872" s="35">
        <v>0.0</v>
      </c>
      <c r="T1872" s="35">
        <v>5.151051499104012</v>
      </c>
      <c r="U1872" s="35">
        <v>9.928702785980159</v>
      </c>
      <c r="V1872" s="35">
        <v>13.813005802176</v>
      </c>
      <c r="W1872" s="35">
        <v>0.0</v>
      </c>
      <c r="X1872" s="35">
        <v>0.0</v>
      </c>
      <c r="Y1872" s="35">
        <v>0.3030492890880013</v>
      </c>
      <c r="Z1872" s="35">
        <v>4.876207476215026</v>
      </c>
      <c r="AA1872" s="35">
        <v>9.125053926911999</v>
      </c>
      <c r="AB1872" s="35">
        <v>0.0</v>
      </c>
      <c r="AC1872" s="35">
        <v>0.0</v>
      </c>
      <c r="AD1872" s="35">
        <v>2.661290583033601</v>
      </c>
      <c r="AE1872" s="35">
        <v>9.232621546700155</v>
      </c>
      <c r="AF1872" s="35">
        <v>12.111616825056</v>
      </c>
    </row>
    <row r="1873" ht="15.75" customHeight="1">
      <c r="A1873" s="35" t="s">
        <v>70</v>
      </c>
      <c r="B1873" s="35" t="s">
        <v>6618</v>
      </c>
      <c r="C1873" s="35">
        <v>13698.0</v>
      </c>
      <c r="D1873" s="35" t="s">
        <v>70</v>
      </c>
      <c r="F1873" s="35">
        <v>81.61725279606998</v>
      </c>
      <c r="G1873" s="35">
        <v>204.6757639169256</v>
      </c>
      <c r="H1873" s="35">
        <v>286.2930167129956</v>
      </c>
      <c r="I1873" s="35">
        <v>1548.76892483376</v>
      </c>
      <c r="J1873" s="35">
        <v>38.313491517504</v>
      </c>
      <c r="K1873" s="35">
        <v>189.661427823168</v>
      </c>
      <c r="L1873" s="35">
        <v>260.611341659424</v>
      </c>
      <c r="M1873" s="35">
        <v>181.36826358336</v>
      </c>
      <c r="N1873" s="35">
        <v>310.67486470944</v>
      </c>
      <c r="O1873" s="35">
        <v>310.67486470944</v>
      </c>
      <c r="P1873" s="35">
        <v>310.67486470944</v>
      </c>
      <c r="R1873" s="35">
        <v>247.927521782304</v>
      </c>
      <c r="S1873" s="35">
        <v>324.074871092448</v>
      </c>
      <c r="T1873" s="35">
        <v>605.0235579163776</v>
      </c>
      <c r="U1873" s="35">
        <v>945.3886406797988</v>
      </c>
      <c r="V1873" s="35">
        <v>1548.76892483376</v>
      </c>
      <c r="W1873" s="35">
        <v>65.48031512064</v>
      </c>
      <c r="X1873" s="35">
        <v>99.66763085832</v>
      </c>
      <c r="Y1873" s="35">
        <v>213.5000149934401</v>
      </c>
      <c r="Z1873" s="35">
        <v>429.3049967713382</v>
      </c>
      <c r="AA1873" s="35">
        <v>715.538140039296</v>
      </c>
      <c r="AB1873" s="35">
        <v>164.783053094688</v>
      </c>
      <c r="AC1873" s="35">
        <v>240.078961063872</v>
      </c>
      <c r="AD1873" s="35">
        <v>487.641920263546</v>
      </c>
      <c r="AE1873" s="35">
        <v>890.5431242533977</v>
      </c>
      <c r="AF1873" s="35">
        <v>1412.488779567264</v>
      </c>
    </row>
    <row r="1874" ht="15.75" customHeight="1">
      <c r="A1874" s="35" t="s">
        <v>70</v>
      </c>
      <c r="B1874" s="35" t="s">
        <v>6619</v>
      </c>
      <c r="C1874" s="35">
        <v>13698.0</v>
      </c>
      <c r="D1874" s="35" t="s">
        <v>70</v>
      </c>
      <c r="F1874" s="35">
        <v>0.4890292067115603</v>
      </c>
      <c r="G1874" s="35">
        <v>1.697736451103043</v>
      </c>
      <c r="H1874" s="35">
        <v>2.186765657814604</v>
      </c>
      <c r="I1874" s="35">
        <v>364.532912001216</v>
      </c>
      <c r="J1874" s="35">
        <v>0.0</v>
      </c>
      <c r="K1874" s="35">
        <v>0.0</v>
      </c>
      <c r="L1874" s="35">
        <v>0.0</v>
      </c>
      <c r="M1874" s="35">
        <v>0.0</v>
      </c>
      <c r="N1874" s="35">
        <v>0.0</v>
      </c>
      <c r="O1874" s="35">
        <v>0.0</v>
      </c>
      <c r="P1874" s="35">
        <v>0.0</v>
      </c>
      <c r="R1874" s="35">
        <v>0.0</v>
      </c>
      <c r="S1874" s="35">
        <v>0.0</v>
      </c>
      <c r="T1874" s="35">
        <v>14.62078892393283</v>
      </c>
      <c r="U1874" s="35">
        <v>35.27409447737278</v>
      </c>
      <c r="V1874" s="35">
        <v>364.532912001216</v>
      </c>
      <c r="W1874" s="35">
        <v>0.0</v>
      </c>
      <c r="X1874" s="35">
        <v>0.0</v>
      </c>
      <c r="Y1874" s="35">
        <v>0.0</v>
      </c>
      <c r="Z1874" s="35">
        <v>12.49394412768761</v>
      </c>
      <c r="AA1874" s="35">
        <v>66.595961351808</v>
      </c>
      <c r="AB1874" s="35">
        <v>0.0</v>
      </c>
      <c r="AC1874" s="35">
        <v>0.0</v>
      </c>
      <c r="AD1874" s="35">
        <v>10.85413640633281</v>
      </c>
      <c r="AE1874" s="35">
        <v>26.15225188121279</v>
      </c>
      <c r="AF1874" s="35">
        <v>297.936950649408</v>
      </c>
    </row>
    <row r="1875" ht="15.75" customHeight="1">
      <c r="A1875" s="35" t="s">
        <v>70</v>
      </c>
      <c r="B1875" s="35" t="s">
        <v>6620</v>
      </c>
      <c r="C1875" s="35">
        <v>13698.0</v>
      </c>
      <c r="D1875" s="35" t="s">
        <v>70</v>
      </c>
      <c r="F1875" s="35">
        <v>0.0</v>
      </c>
      <c r="G1875" s="35">
        <v>0.04887720630749435</v>
      </c>
      <c r="H1875" s="35">
        <v>0.04887720630749435</v>
      </c>
      <c r="I1875" s="35">
        <v>29.322090528192</v>
      </c>
      <c r="J1875" s="35">
        <v>0.0</v>
      </c>
      <c r="K1875" s="35">
        <v>0.0</v>
      </c>
      <c r="L1875" s="35">
        <v>0.0</v>
      </c>
      <c r="M1875" s="35">
        <v>0.0</v>
      </c>
      <c r="N1875" s="35">
        <v>0.0</v>
      </c>
      <c r="O1875" s="35">
        <v>0.0</v>
      </c>
      <c r="P1875" s="35">
        <v>0.0</v>
      </c>
      <c r="R1875" s="35">
        <v>0.0</v>
      </c>
      <c r="S1875" s="35">
        <v>0.0</v>
      </c>
      <c r="T1875" s="35">
        <v>0.0</v>
      </c>
      <c r="U1875" s="35">
        <v>0.0</v>
      </c>
      <c r="V1875" s="35">
        <v>29.322090528192</v>
      </c>
      <c r="W1875" s="35">
        <v>0.0</v>
      </c>
      <c r="X1875" s="35">
        <v>0.0</v>
      </c>
      <c r="Y1875" s="35">
        <v>0.0</v>
      </c>
      <c r="Z1875" s="35">
        <v>0.0</v>
      </c>
      <c r="AA1875" s="35">
        <v>0.0</v>
      </c>
      <c r="AB1875" s="35">
        <v>0.0</v>
      </c>
      <c r="AC1875" s="35">
        <v>0.0</v>
      </c>
      <c r="AD1875" s="35">
        <v>0.0</v>
      </c>
      <c r="AE1875" s="35">
        <v>0.0</v>
      </c>
      <c r="AF1875" s="35">
        <v>29.322090528192</v>
      </c>
    </row>
    <row r="1876" ht="15.75" customHeight="1">
      <c r="A1876" s="35" t="s">
        <v>70</v>
      </c>
      <c r="B1876" s="35" t="s">
        <v>6621</v>
      </c>
      <c r="C1876" s="35">
        <v>13698.0</v>
      </c>
      <c r="D1876" s="35" t="s">
        <v>70</v>
      </c>
      <c r="F1876" s="35">
        <v>0.07997523037666363</v>
      </c>
      <c r="G1876" s="35">
        <v>0.05772148183974965</v>
      </c>
      <c r="H1876" s="35">
        <v>0.1376967122164133</v>
      </c>
      <c r="I1876" s="35">
        <v>47.598729808896</v>
      </c>
      <c r="J1876" s="35">
        <v>0.0</v>
      </c>
      <c r="K1876" s="35">
        <v>0.0</v>
      </c>
      <c r="L1876" s="35">
        <v>0.0</v>
      </c>
      <c r="M1876" s="35">
        <v>0.0</v>
      </c>
      <c r="N1876" s="35">
        <v>47.598729808896</v>
      </c>
      <c r="O1876" s="35">
        <v>47.598729808896</v>
      </c>
      <c r="P1876" s="35">
        <v>47.598729808896</v>
      </c>
      <c r="R1876" s="35">
        <v>0.0</v>
      </c>
      <c r="S1876" s="35">
        <v>0.0</v>
      </c>
      <c r="T1876" s="35">
        <v>0.0</v>
      </c>
      <c r="U1876" s="35">
        <v>0.0</v>
      </c>
      <c r="V1876" s="35">
        <v>47.598729808896</v>
      </c>
      <c r="W1876" s="35">
        <v>0.0</v>
      </c>
      <c r="X1876" s="35">
        <v>0.0</v>
      </c>
      <c r="Y1876" s="35">
        <v>0.0</v>
      </c>
      <c r="Z1876" s="35">
        <v>0.0</v>
      </c>
      <c r="AA1876" s="35">
        <v>47.598729808896</v>
      </c>
      <c r="AB1876" s="35">
        <v>0.0</v>
      </c>
      <c r="AC1876" s="35">
        <v>0.0</v>
      </c>
      <c r="AD1876" s="35">
        <v>0.0</v>
      </c>
      <c r="AE1876" s="35">
        <v>0.0</v>
      </c>
      <c r="AF1876" s="35">
        <v>34.627889844576</v>
      </c>
    </row>
    <row r="1877" ht="15.75" customHeight="1">
      <c r="A1877" s="35" t="s">
        <v>70</v>
      </c>
      <c r="B1877" s="35" t="s">
        <v>6622</v>
      </c>
      <c r="C1877" s="35">
        <v>13698.0</v>
      </c>
      <c r="D1877" s="35" t="s">
        <v>70</v>
      </c>
      <c r="F1877" s="35">
        <v>0.1117938947522172</v>
      </c>
      <c r="G1877" s="35">
        <v>0.0</v>
      </c>
      <c r="H1877" s="35">
        <v>0.1117938947522172</v>
      </c>
      <c r="I1877" s="35">
        <v>41.732219547648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41.732219547648</v>
      </c>
      <c r="O1877" s="35">
        <v>41.732219547648</v>
      </c>
      <c r="P1877" s="35">
        <v>41.732219547648</v>
      </c>
      <c r="R1877" s="35">
        <v>0.0</v>
      </c>
      <c r="S1877" s="35">
        <v>0.0</v>
      </c>
      <c r="T1877" s="35">
        <v>0.0</v>
      </c>
      <c r="U1877" s="35">
        <v>0.0</v>
      </c>
      <c r="V1877" s="35">
        <v>41.732219547648</v>
      </c>
      <c r="W1877" s="35">
        <v>0.0</v>
      </c>
      <c r="X1877" s="35">
        <v>0.0</v>
      </c>
      <c r="Y1877" s="35">
        <v>0.0</v>
      </c>
      <c r="Z1877" s="35">
        <v>0.0</v>
      </c>
      <c r="AA1877" s="35">
        <v>41.732219547648</v>
      </c>
      <c r="AB1877" s="35">
        <v>0.0</v>
      </c>
      <c r="AC1877" s="35">
        <v>0.0</v>
      </c>
      <c r="AD1877" s="35">
        <v>0.0</v>
      </c>
      <c r="AE1877" s="35">
        <v>0.0</v>
      </c>
      <c r="AF1877" s="35">
        <v>0.0</v>
      </c>
    </row>
    <row r="1878" ht="15.75" customHeight="1">
      <c r="A1878" s="35" t="s">
        <v>70</v>
      </c>
      <c r="B1878" s="35" t="s">
        <v>6623</v>
      </c>
      <c r="C1878" s="35">
        <v>13698.0</v>
      </c>
      <c r="D1878" s="35" t="s">
        <v>70</v>
      </c>
      <c r="F1878" s="35">
        <v>0.06372431170838132</v>
      </c>
      <c r="G1878" s="35">
        <v>0.08328860685552403</v>
      </c>
      <c r="H1878" s="35">
        <v>0.1470129185639053</v>
      </c>
      <c r="I1878" s="35">
        <v>38.22906786048</v>
      </c>
      <c r="J1878" s="35">
        <v>0.0</v>
      </c>
      <c r="K1878" s="35">
        <v>0.0</v>
      </c>
      <c r="L1878" s="35">
        <v>0.0</v>
      </c>
      <c r="M1878" s="35">
        <v>0.0</v>
      </c>
      <c r="N1878" s="35">
        <v>38.22906786048</v>
      </c>
      <c r="O1878" s="35">
        <v>38.22906786048</v>
      </c>
      <c r="P1878" s="35">
        <v>38.22906786048</v>
      </c>
      <c r="R1878" s="35">
        <v>0.0</v>
      </c>
      <c r="S1878" s="35">
        <v>0.0</v>
      </c>
      <c r="T1878" s="35">
        <v>0.0</v>
      </c>
      <c r="U1878" s="35">
        <v>0.0</v>
      </c>
      <c r="V1878" s="35">
        <v>38.22906786048</v>
      </c>
      <c r="W1878" s="35">
        <v>0.0</v>
      </c>
      <c r="X1878" s="35">
        <v>0.0</v>
      </c>
      <c r="Y1878" s="35">
        <v>0.0</v>
      </c>
      <c r="Z1878" s="35">
        <v>0.0</v>
      </c>
      <c r="AA1878" s="35">
        <v>38.22906786048</v>
      </c>
      <c r="AB1878" s="35">
        <v>0.0</v>
      </c>
      <c r="AC1878" s="35">
        <v>0.0</v>
      </c>
      <c r="AD1878" s="35">
        <v>0.0</v>
      </c>
      <c r="AE1878" s="35">
        <v>0.0</v>
      </c>
      <c r="AF1878" s="35">
        <v>30.177292237344</v>
      </c>
    </row>
    <row r="1879" ht="15.75" customHeight="1">
      <c r="A1879" s="35" t="s">
        <v>70</v>
      </c>
      <c r="B1879" s="35" t="s">
        <v>6624</v>
      </c>
      <c r="C1879" s="35">
        <v>13698.0</v>
      </c>
      <c r="D1879" s="35" t="s">
        <v>70</v>
      </c>
      <c r="F1879" s="35">
        <v>0.0</v>
      </c>
      <c r="G1879" s="35">
        <v>0.1427152503912897</v>
      </c>
      <c r="H1879" s="35">
        <v>0.1427152503912897</v>
      </c>
      <c r="I1879" s="35">
        <v>59.17174413494401</v>
      </c>
      <c r="J1879" s="35">
        <v>0.0</v>
      </c>
      <c r="K1879" s="35">
        <v>0.0</v>
      </c>
      <c r="L1879" s="35">
        <v>0.0</v>
      </c>
      <c r="M1879" s="35">
        <v>0.0</v>
      </c>
      <c r="N1879" s="35">
        <v>0.0</v>
      </c>
      <c r="O1879" s="35">
        <v>0.0</v>
      </c>
      <c r="P1879" s="35">
        <v>0.0</v>
      </c>
      <c r="R1879" s="35">
        <v>0.0</v>
      </c>
      <c r="S1879" s="35">
        <v>0.0</v>
      </c>
      <c r="T1879" s="35">
        <v>0.0</v>
      </c>
      <c r="U1879" s="35">
        <v>0.0</v>
      </c>
      <c r="V1879" s="35">
        <v>59.17174413494401</v>
      </c>
      <c r="W1879" s="35">
        <v>0.0</v>
      </c>
      <c r="X1879" s="35">
        <v>0.0</v>
      </c>
      <c r="Y1879" s="35">
        <v>0.0</v>
      </c>
      <c r="Z1879" s="35">
        <v>0.0</v>
      </c>
      <c r="AA1879" s="35">
        <v>0.0</v>
      </c>
      <c r="AB1879" s="35">
        <v>0.0</v>
      </c>
      <c r="AC1879" s="35">
        <v>0.0</v>
      </c>
      <c r="AD1879" s="35">
        <v>0.0</v>
      </c>
      <c r="AE1879" s="35">
        <v>0.0</v>
      </c>
      <c r="AF1879" s="35">
        <v>59.17174413494401</v>
      </c>
    </row>
    <row r="1880" ht="15.75" customHeight="1">
      <c r="A1880" s="35" t="s">
        <v>70</v>
      </c>
      <c r="B1880" s="35" t="s">
        <v>6625</v>
      </c>
      <c r="C1880" s="35">
        <v>13698.0</v>
      </c>
      <c r="D1880" s="35" t="s">
        <v>70</v>
      </c>
      <c r="F1880" s="35">
        <v>0.0</v>
      </c>
      <c r="G1880" s="35">
        <v>0.1609135253179853</v>
      </c>
      <c r="H1880" s="35">
        <v>0.1609135253179853</v>
      </c>
      <c r="I1880" s="35">
        <v>70.670743369632</v>
      </c>
      <c r="J1880" s="35">
        <v>0.0</v>
      </c>
      <c r="K1880" s="35">
        <v>0.0</v>
      </c>
      <c r="L1880" s="35">
        <v>0.0</v>
      </c>
      <c r="M1880" s="35">
        <v>0.0</v>
      </c>
      <c r="N1880" s="35">
        <v>0.0</v>
      </c>
      <c r="O1880" s="35">
        <v>0.0</v>
      </c>
      <c r="P1880" s="35">
        <v>0.0</v>
      </c>
      <c r="R1880" s="35">
        <v>0.0</v>
      </c>
      <c r="S1880" s="35">
        <v>0.0</v>
      </c>
      <c r="T1880" s="35">
        <v>0.0</v>
      </c>
      <c r="U1880" s="35">
        <v>0.0</v>
      </c>
      <c r="V1880" s="35">
        <v>70.670743369632</v>
      </c>
      <c r="W1880" s="35">
        <v>0.0</v>
      </c>
      <c r="X1880" s="35">
        <v>0.0</v>
      </c>
      <c r="Y1880" s="35">
        <v>0.0</v>
      </c>
      <c r="Z1880" s="35">
        <v>0.0</v>
      </c>
      <c r="AA1880" s="35">
        <v>0.0</v>
      </c>
      <c r="AB1880" s="35">
        <v>0.0</v>
      </c>
      <c r="AC1880" s="35">
        <v>0.0</v>
      </c>
      <c r="AD1880" s="35">
        <v>0.0</v>
      </c>
      <c r="AE1880" s="35">
        <v>0.0</v>
      </c>
      <c r="AF1880" s="35">
        <v>70.670743369632</v>
      </c>
    </row>
    <row r="1881" ht="15.75" customHeight="1">
      <c r="A1881" s="35" t="s">
        <v>70</v>
      </c>
      <c r="B1881" s="35" t="s">
        <v>6626</v>
      </c>
      <c r="C1881" s="35">
        <v>13698.0</v>
      </c>
      <c r="D1881" s="35" t="s">
        <v>70</v>
      </c>
      <c r="F1881" s="35">
        <v>0.0</v>
      </c>
      <c r="G1881" s="35">
        <v>0.1353176326881644</v>
      </c>
      <c r="H1881" s="35">
        <v>0.1353176326881644</v>
      </c>
      <c r="I1881" s="35">
        <v>55.536116172768</v>
      </c>
      <c r="J1881" s="35">
        <v>0.0</v>
      </c>
      <c r="K1881" s="35">
        <v>0.0</v>
      </c>
      <c r="L1881" s="35">
        <v>0.0</v>
      </c>
      <c r="M1881" s="35">
        <v>0.0</v>
      </c>
      <c r="N1881" s="35">
        <v>0.0</v>
      </c>
      <c r="O1881" s="35">
        <v>0.0</v>
      </c>
      <c r="P1881" s="35">
        <v>0.0</v>
      </c>
      <c r="R1881" s="35">
        <v>0.0</v>
      </c>
      <c r="S1881" s="35">
        <v>0.0</v>
      </c>
      <c r="T1881" s="35">
        <v>0.0</v>
      </c>
      <c r="U1881" s="35">
        <v>0.0</v>
      </c>
      <c r="V1881" s="35">
        <v>55.536116172768</v>
      </c>
      <c r="W1881" s="35">
        <v>0.0</v>
      </c>
      <c r="X1881" s="35">
        <v>0.0</v>
      </c>
      <c r="Y1881" s="35">
        <v>0.0</v>
      </c>
      <c r="Z1881" s="35">
        <v>0.0</v>
      </c>
      <c r="AA1881" s="35">
        <v>0.0</v>
      </c>
      <c r="AB1881" s="35">
        <v>0.0</v>
      </c>
      <c r="AC1881" s="35">
        <v>0.0</v>
      </c>
      <c r="AD1881" s="35">
        <v>0.0</v>
      </c>
      <c r="AE1881" s="35">
        <v>0.0</v>
      </c>
      <c r="AF1881" s="35">
        <v>55.536116172768</v>
      </c>
    </row>
    <row r="1882" ht="15.75" customHeight="1">
      <c r="A1882" s="35" t="s">
        <v>70</v>
      </c>
      <c r="B1882" s="35" t="s">
        <v>6627</v>
      </c>
      <c r="C1882" s="35">
        <v>13698.0</v>
      </c>
      <c r="D1882" s="35" t="s">
        <v>70</v>
      </c>
      <c r="F1882" s="35">
        <v>0.06175854927335554</v>
      </c>
      <c r="G1882" s="35">
        <v>0.07365495093681049</v>
      </c>
      <c r="H1882" s="35">
        <v>0.135413500210166</v>
      </c>
      <c r="I1882" s="35">
        <v>52.899338030112</v>
      </c>
      <c r="J1882" s="35">
        <v>0.0</v>
      </c>
      <c r="K1882" s="35">
        <v>0.0</v>
      </c>
      <c r="L1882" s="35">
        <v>0.0</v>
      </c>
      <c r="M1882" s="35">
        <v>0.0</v>
      </c>
      <c r="N1882" s="35">
        <v>0.0</v>
      </c>
      <c r="O1882" s="35">
        <v>0.0</v>
      </c>
      <c r="P1882" s="35">
        <v>0.0</v>
      </c>
      <c r="R1882" s="35">
        <v>0.0</v>
      </c>
      <c r="S1882" s="35">
        <v>0.0</v>
      </c>
      <c r="T1882" s="35">
        <v>0.0</v>
      </c>
      <c r="U1882" s="35">
        <v>0.0</v>
      </c>
      <c r="V1882" s="35">
        <v>52.899338030112</v>
      </c>
      <c r="W1882" s="35">
        <v>0.0</v>
      </c>
      <c r="X1882" s="35">
        <v>0.0</v>
      </c>
      <c r="Y1882" s="35">
        <v>0.0</v>
      </c>
      <c r="Z1882" s="35">
        <v>0.0</v>
      </c>
      <c r="AA1882" s="35">
        <v>37.049780654208</v>
      </c>
      <c r="AB1882" s="35">
        <v>0.0</v>
      </c>
      <c r="AC1882" s="35">
        <v>0.0</v>
      </c>
      <c r="AD1882" s="35">
        <v>0.0</v>
      </c>
      <c r="AE1882" s="35">
        <v>0.0</v>
      </c>
      <c r="AF1882" s="35">
        <v>28.337033928672</v>
      </c>
    </row>
    <row r="1883" ht="15.75" customHeight="1">
      <c r="A1883" s="35" t="s">
        <v>70</v>
      </c>
      <c r="B1883" s="35" t="s">
        <v>6628</v>
      </c>
      <c r="C1883" s="35">
        <v>13698.0</v>
      </c>
      <c r="D1883" s="35" t="s">
        <v>70</v>
      </c>
      <c r="F1883" s="35">
        <v>0.09246238022552866</v>
      </c>
      <c r="G1883" s="35">
        <v>0.02697732669973798</v>
      </c>
      <c r="H1883" s="35">
        <v>0.1194397069252666</v>
      </c>
      <c r="I1883" s="35">
        <v>40.543986260736</v>
      </c>
      <c r="J1883" s="35">
        <v>0.0</v>
      </c>
      <c r="K1883" s="35">
        <v>0.0</v>
      </c>
      <c r="L1883" s="35">
        <v>0.0</v>
      </c>
      <c r="M1883" s="35">
        <v>0.0</v>
      </c>
      <c r="N1883" s="35">
        <v>0.0</v>
      </c>
      <c r="O1883" s="35">
        <v>0.0</v>
      </c>
      <c r="P1883" s="35">
        <v>0.0</v>
      </c>
      <c r="R1883" s="35">
        <v>0.0</v>
      </c>
      <c r="S1883" s="35">
        <v>0.0</v>
      </c>
      <c r="T1883" s="35">
        <v>0.0</v>
      </c>
      <c r="U1883" s="35">
        <v>0.0</v>
      </c>
      <c r="V1883" s="35">
        <v>40.543986260736</v>
      </c>
      <c r="W1883" s="35">
        <v>0.0</v>
      </c>
      <c r="X1883" s="35">
        <v>0.0</v>
      </c>
      <c r="Y1883" s="35">
        <v>0.0</v>
      </c>
      <c r="Z1883" s="35">
        <v>0.0</v>
      </c>
      <c r="AA1883" s="35">
        <v>40.543986260736</v>
      </c>
      <c r="AB1883" s="35">
        <v>0.0</v>
      </c>
      <c r="AC1883" s="35">
        <v>0.0</v>
      </c>
      <c r="AD1883" s="35">
        <v>0.0</v>
      </c>
      <c r="AE1883" s="35">
        <v>0.0</v>
      </c>
      <c r="AF1883" s="35">
        <v>16.184059512768</v>
      </c>
    </row>
    <row r="1884" ht="15.75" customHeight="1">
      <c r="A1884" s="35" t="s">
        <v>70</v>
      </c>
      <c r="B1884" s="35" t="s">
        <v>4283</v>
      </c>
      <c r="C1884" s="35">
        <v>13698.0</v>
      </c>
      <c r="D1884" s="35" t="s">
        <v>70</v>
      </c>
      <c r="F1884" s="35">
        <v>0.0</v>
      </c>
      <c r="G1884" s="35">
        <v>0.1501282451566548</v>
      </c>
      <c r="H1884" s="35">
        <v>0.1501282451566548</v>
      </c>
      <c r="I1884" s="35">
        <v>64.060281994464</v>
      </c>
      <c r="J1884" s="35">
        <v>0.0</v>
      </c>
      <c r="K1884" s="35">
        <v>0.0</v>
      </c>
      <c r="L1884" s="35">
        <v>0.0</v>
      </c>
      <c r="M1884" s="35">
        <v>0.0</v>
      </c>
      <c r="N1884" s="35">
        <v>0.0</v>
      </c>
      <c r="O1884" s="35">
        <v>0.0</v>
      </c>
      <c r="P1884" s="35">
        <v>0.0</v>
      </c>
      <c r="R1884" s="35">
        <v>0.0</v>
      </c>
      <c r="S1884" s="35">
        <v>0.0</v>
      </c>
      <c r="T1884" s="35">
        <v>0.0</v>
      </c>
      <c r="U1884" s="35">
        <v>0.0</v>
      </c>
      <c r="V1884" s="35">
        <v>64.060281994464</v>
      </c>
      <c r="W1884" s="35">
        <v>0.0</v>
      </c>
      <c r="X1884" s="35">
        <v>0.0</v>
      </c>
      <c r="Y1884" s="35">
        <v>0.0</v>
      </c>
      <c r="Z1884" s="35">
        <v>0.0</v>
      </c>
      <c r="AA1884" s="35">
        <v>0.0</v>
      </c>
      <c r="AB1884" s="35">
        <v>0.0</v>
      </c>
      <c r="AC1884" s="35">
        <v>0.0</v>
      </c>
      <c r="AD1884" s="35">
        <v>0.0</v>
      </c>
      <c r="AE1884" s="35">
        <v>0.0</v>
      </c>
      <c r="AF1884" s="35">
        <v>64.060281994464</v>
      </c>
    </row>
    <row r="1885" ht="15.75" customHeight="1">
      <c r="A1885" s="35" t="s">
        <v>70</v>
      </c>
      <c r="B1885" s="35" t="s">
        <v>6629</v>
      </c>
      <c r="C1885" s="35">
        <v>13698.0</v>
      </c>
      <c r="D1885" s="35" t="s">
        <v>70</v>
      </c>
      <c r="F1885" s="35">
        <v>0.0</v>
      </c>
      <c r="G1885" s="35">
        <v>0.1520347433637663</v>
      </c>
      <c r="H1885" s="35">
        <v>0.1520347433637663</v>
      </c>
      <c r="I1885" s="35">
        <v>56.943024612768</v>
      </c>
      <c r="J1885" s="35">
        <v>0.0</v>
      </c>
      <c r="K1885" s="35">
        <v>0.0</v>
      </c>
      <c r="L1885" s="35">
        <v>0.0</v>
      </c>
      <c r="M1885" s="35">
        <v>0.0</v>
      </c>
      <c r="N1885" s="35">
        <v>0.0</v>
      </c>
      <c r="O1885" s="35">
        <v>0.0</v>
      </c>
      <c r="P1885" s="35">
        <v>0.0</v>
      </c>
      <c r="R1885" s="35">
        <v>0.0</v>
      </c>
      <c r="S1885" s="35">
        <v>0.0</v>
      </c>
      <c r="T1885" s="35">
        <v>0.0</v>
      </c>
      <c r="U1885" s="35">
        <v>0.0</v>
      </c>
      <c r="V1885" s="35">
        <v>56.943024612768</v>
      </c>
      <c r="W1885" s="35">
        <v>0.0</v>
      </c>
      <c r="X1885" s="35">
        <v>0.0</v>
      </c>
      <c r="Y1885" s="35">
        <v>0.0</v>
      </c>
      <c r="Z1885" s="35">
        <v>0.0</v>
      </c>
      <c r="AA1885" s="35">
        <v>0.0</v>
      </c>
      <c r="AB1885" s="35">
        <v>0.0</v>
      </c>
      <c r="AC1885" s="35">
        <v>0.0</v>
      </c>
      <c r="AD1885" s="35">
        <v>0.0</v>
      </c>
      <c r="AE1885" s="35">
        <v>0.0</v>
      </c>
      <c r="AF1885" s="35">
        <v>56.943024612768</v>
      </c>
    </row>
    <row r="1886" ht="15.75" customHeight="1">
      <c r="A1886" s="35" t="s">
        <v>70</v>
      </c>
      <c r="B1886" s="35" t="s">
        <v>6630</v>
      </c>
      <c r="C1886" s="35">
        <v>13698.0</v>
      </c>
      <c r="D1886" s="35" t="s">
        <v>70</v>
      </c>
      <c r="F1886" s="35">
        <v>0.0</v>
      </c>
      <c r="G1886" s="35">
        <v>0.1622278594799473</v>
      </c>
      <c r="H1886" s="35">
        <v>0.1622278594799473</v>
      </c>
      <c r="I1886" s="35">
        <v>59.607433333728</v>
      </c>
      <c r="J1886" s="35">
        <v>0.0</v>
      </c>
      <c r="K1886" s="35">
        <v>0.0</v>
      </c>
      <c r="L1886" s="35">
        <v>0.0</v>
      </c>
      <c r="M1886" s="35">
        <v>0.0</v>
      </c>
      <c r="N1886" s="35">
        <v>0.0</v>
      </c>
      <c r="O1886" s="35">
        <v>0.0</v>
      </c>
      <c r="P1886" s="35">
        <v>0.0</v>
      </c>
      <c r="R1886" s="35">
        <v>0.0</v>
      </c>
      <c r="S1886" s="35">
        <v>0.0</v>
      </c>
      <c r="T1886" s="35">
        <v>0.0</v>
      </c>
      <c r="U1886" s="35">
        <v>0.0</v>
      </c>
      <c r="V1886" s="35">
        <v>59.607433333728</v>
      </c>
      <c r="W1886" s="35">
        <v>0.0</v>
      </c>
      <c r="X1886" s="35">
        <v>0.0</v>
      </c>
      <c r="Y1886" s="35">
        <v>0.0</v>
      </c>
      <c r="Z1886" s="35">
        <v>0.0</v>
      </c>
      <c r="AA1886" s="35">
        <v>0.0</v>
      </c>
      <c r="AB1886" s="35">
        <v>0.0</v>
      </c>
      <c r="AC1886" s="35">
        <v>0.0</v>
      </c>
      <c r="AD1886" s="35">
        <v>0.0</v>
      </c>
      <c r="AE1886" s="35">
        <v>0.0</v>
      </c>
      <c r="AF1886" s="35">
        <v>59.607433333728</v>
      </c>
    </row>
    <row r="1887" ht="15.75" customHeight="1">
      <c r="A1887" s="35" t="s">
        <v>70</v>
      </c>
      <c r="B1887" s="35" t="s">
        <v>6631</v>
      </c>
      <c r="C1887" s="35">
        <v>13698.0</v>
      </c>
      <c r="D1887" s="35" t="s">
        <v>70</v>
      </c>
      <c r="F1887" s="35">
        <v>0.0</v>
      </c>
      <c r="G1887" s="35">
        <v>0.1765483188927396</v>
      </c>
      <c r="H1887" s="35">
        <v>0.1765483188927396</v>
      </c>
      <c r="I1887" s="35">
        <v>71.55249426864</v>
      </c>
      <c r="J1887" s="35">
        <v>0.0</v>
      </c>
      <c r="K1887" s="35">
        <v>0.0</v>
      </c>
      <c r="L1887" s="35">
        <v>0.0</v>
      </c>
      <c r="M1887" s="35">
        <v>0.0</v>
      </c>
      <c r="N1887" s="35">
        <v>0.0</v>
      </c>
      <c r="O1887" s="35">
        <v>0.0</v>
      </c>
      <c r="P1887" s="35">
        <v>0.0</v>
      </c>
      <c r="R1887" s="35">
        <v>0.0</v>
      </c>
      <c r="S1887" s="35">
        <v>0.0</v>
      </c>
      <c r="T1887" s="35">
        <v>0.0</v>
      </c>
      <c r="U1887" s="35">
        <v>0.0</v>
      </c>
      <c r="V1887" s="35">
        <v>71.55249426864</v>
      </c>
      <c r="W1887" s="35">
        <v>0.0</v>
      </c>
      <c r="X1887" s="35">
        <v>0.0</v>
      </c>
      <c r="Y1887" s="35">
        <v>0.0</v>
      </c>
      <c r="Z1887" s="35">
        <v>0.0</v>
      </c>
      <c r="AA1887" s="35">
        <v>0.0</v>
      </c>
      <c r="AB1887" s="35">
        <v>0.0</v>
      </c>
      <c r="AC1887" s="35">
        <v>0.0</v>
      </c>
      <c r="AD1887" s="35">
        <v>0.0</v>
      </c>
      <c r="AE1887" s="35">
        <v>0.0</v>
      </c>
      <c r="AF1887" s="35">
        <v>71.55249426864</v>
      </c>
    </row>
    <row r="1888" ht="15.75" customHeight="1">
      <c r="A1888" s="35" t="s">
        <v>70</v>
      </c>
      <c r="B1888" s="35" t="s">
        <v>6632</v>
      </c>
      <c r="C1888" s="35">
        <v>13698.0</v>
      </c>
      <c r="D1888" s="35" t="s">
        <v>70</v>
      </c>
      <c r="F1888" s="35">
        <v>0.0</v>
      </c>
      <c r="G1888" s="35">
        <v>0.152667189426027</v>
      </c>
      <c r="H1888" s="35">
        <v>0.152667189426027</v>
      </c>
      <c r="I1888" s="35">
        <v>55.863732734208</v>
      </c>
      <c r="J1888" s="35">
        <v>0.0</v>
      </c>
      <c r="K1888" s="35">
        <v>0.0</v>
      </c>
      <c r="L1888" s="35">
        <v>0.0</v>
      </c>
      <c r="M1888" s="35">
        <v>0.0</v>
      </c>
      <c r="N1888" s="35">
        <v>0.0</v>
      </c>
      <c r="O1888" s="35">
        <v>0.0</v>
      </c>
      <c r="P1888" s="35">
        <v>0.0</v>
      </c>
      <c r="R1888" s="35">
        <v>0.0</v>
      </c>
      <c r="S1888" s="35">
        <v>0.0</v>
      </c>
      <c r="T1888" s="35">
        <v>0.0</v>
      </c>
      <c r="U1888" s="35">
        <v>0.0</v>
      </c>
      <c r="V1888" s="35">
        <v>55.863732734208</v>
      </c>
      <c r="W1888" s="35">
        <v>0.0</v>
      </c>
      <c r="X1888" s="35">
        <v>0.0</v>
      </c>
      <c r="Y1888" s="35">
        <v>0.0</v>
      </c>
      <c r="Z1888" s="35">
        <v>0.0</v>
      </c>
      <c r="AA1888" s="35">
        <v>0.0</v>
      </c>
      <c r="AB1888" s="35">
        <v>0.0</v>
      </c>
      <c r="AC1888" s="35">
        <v>0.0</v>
      </c>
      <c r="AD1888" s="35">
        <v>0.0</v>
      </c>
      <c r="AE1888" s="35">
        <v>0.0</v>
      </c>
      <c r="AF1888" s="35">
        <v>55.863732734208</v>
      </c>
    </row>
    <row r="1889" ht="15.75" customHeight="1">
      <c r="A1889" s="35" t="s">
        <v>70</v>
      </c>
      <c r="B1889" s="35" t="s">
        <v>6633</v>
      </c>
      <c r="C1889" s="35">
        <v>13698.0</v>
      </c>
      <c r="D1889" s="35" t="s">
        <v>70</v>
      </c>
      <c r="F1889" s="35">
        <v>0.0</v>
      </c>
      <c r="G1889" s="35">
        <v>0.1393334738899227</v>
      </c>
      <c r="H1889" s="35">
        <v>0.1393334738899227</v>
      </c>
      <c r="I1889" s="35">
        <v>53.9601800976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0.0</v>
      </c>
      <c r="R1889" s="35">
        <v>0.0</v>
      </c>
      <c r="S1889" s="35">
        <v>0.0</v>
      </c>
      <c r="T1889" s="35">
        <v>0.0</v>
      </c>
      <c r="U1889" s="35">
        <v>0.0</v>
      </c>
      <c r="V1889" s="35">
        <v>53.9601800976</v>
      </c>
      <c r="W1889" s="35">
        <v>0.0</v>
      </c>
      <c r="X1889" s="35">
        <v>0.0</v>
      </c>
      <c r="Y1889" s="35">
        <v>0.0</v>
      </c>
      <c r="Z1889" s="35">
        <v>0.0</v>
      </c>
      <c r="AA1889" s="35">
        <v>0.0</v>
      </c>
      <c r="AB1889" s="35">
        <v>0.0</v>
      </c>
      <c r="AC1889" s="35">
        <v>0.0</v>
      </c>
      <c r="AD1889" s="35">
        <v>0.0</v>
      </c>
      <c r="AE1889" s="35">
        <v>0.0</v>
      </c>
      <c r="AF1889" s="35">
        <v>53.9601800976</v>
      </c>
    </row>
    <row r="1890" ht="15.75" customHeight="1">
      <c r="A1890" s="35" t="s">
        <v>70</v>
      </c>
      <c r="B1890" s="35" t="s">
        <v>6634</v>
      </c>
      <c r="C1890" s="35">
        <v>13698.0</v>
      </c>
      <c r="D1890" s="35" t="s">
        <v>70</v>
      </c>
      <c r="F1890" s="35">
        <v>0.07242715828535985</v>
      </c>
      <c r="G1890" s="35">
        <v>0.03934703286744176</v>
      </c>
      <c r="H1890" s="35">
        <v>0.1117741911528016</v>
      </c>
      <c r="I1890" s="35">
        <v>43.450022052864</v>
      </c>
      <c r="J1890" s="35">
        <v>0.0</v>
      </c>
      <c r="K1890" s="35">
        <v>0.0</v>
      </c>
      <c r="L1890" s="35">
        <v>0.0</v>
      </c>
      <c r="M1890" s="35">
        <v>0.0</v>
      </c>
      <c r="N1890" s="35">
        <v>0.0</v>
      </c>
      <c r="O1890" s="35">
        <v>0.0</v>
      </c>
      <c r="P1890" s="35">
        <v>0.0</v>
      </c>
      <c r="R1890" s="35">
        <v>0.0</v>
      </c>
      <c r="S1890" s="35">
        <v>0.0</v>
      </c>
      <c r="T1890" s="35">
        <v>0.0</v>
      </c>
      <c r="U1890" s="35">
        <v>0.0</v>
      </c>
      <c r="V1890" s="35">
        <v>43.450022052864</v>
      </c>
      <c r="W1890" s="35">
        <v>0.0</v>
      </c>
      <c r="X1890" s="35">
        <v>0.0</v>
      </c>
      <c r="Y1890" s="35">
        <v>0.0</v>
      </c>
      <c r="Z1890" s="35">
        <v>0.0</v>
      </c>
      <c r="AA1890" s="35">
        <v>43.450022052864</v>
      </c>
      <c r="AB1890" s="35">
        <v>0.0</v>
      </c>
      <c r="AC1890" s="35">
        <v>0.0</v>
      </c>
      <c r="AD1890" s="35">
        <v>0.0</v>
      </c>
      <c r="AE1890" s="35">
        <v>0.0</v>
      </c>
      <c r="AF1890" s="35">
        <v>23.604811872768</v>
      </c>
    </row>
    <row r="1891" ht="15.75" customHeight="1">
      <c r="A1891" s="35" t="s">
        <v>70</v>
      </c>
      <c r="B1891" s="35" t="s">
        <v>6635</v>
      </c>
      <c r="C1891" s="35">
        <v>13698.0</v>
      </c>
      <c r="D1891" s="35" t="s">
        <v>70</v>
      </c>
      <c r="F1891" s="35">
        <v>0.0</v>
      </c>
      <c r="G1891" s="35">
        <v>0.1447960464952714</v>
      </c>
      <c r="H1891" s="35">
        <v>0.1447960464952714</v>
      </c>
      <c r="I1891" s="35">
        <v>37.609520556384</v>
      </c>
      <c r="J1891" s="35">
        <v>0.0</v>
      </c>
      <c r="K1891" s="35">
        <v>0.0</v>
      </c>
      <c r="L1891" s="35">
        <v>0.0</v>
      </c>
      <c r="M1891" s="35">
        <v>0.0</v>
      </c>
      <c r="N1891" s="35">
        <v>0.0</v>
      </c>
      <c r="O1891" s="35">
        <v>0.0</v>
      </c>
      <c r="P1891" s="35">
        <v>0.0</v>
      </c>
      <c r="R1891" s="35">
        <v>0.0</v>
      </c>
      <c r="S1891" s="35">
        <v>0.0</v>
      </c>
      <c r="T1891" s="35">
        <v>0.0</v>
      </c>
      <c r="U1891" s="35">
        <v>0.0</v>
      </c>
      <c r="V1891" s="35">
        <v>37.609520556384</v>
      </c>
      <c r="W1891" s="35">
        <v>0.0</v>
      </c>
      <c r="X1891" s="35">
        <v>0.0</v>
      </c>
      <c r="Y1891" s="35">
        <v>0.0</v>
      </c>
      <c r="Z1891" s="35">
        <v>0.0</v>
      </c>
      <c r="AA1891" s="35">
        <v>0.0</v>
      </c>
      <c r="AB1891" s="35">
        <v>0.0</v>
      </c>
      <c r="AC1891" s="35">
        <v>0.0</v>
      </c>
      <c r="AD1891" s="35">
        <v>0.0</v>
      </c>
      <c r="AE1891" s="35">
        <v>0.0</v>
      </c>
      <c r="AF1891" s="35">
        <v>37.609520556384</v>
      </c>
    </row>
    <row r="1892" ht="15.75" customHeight="1">
      <c r="A1892" s="35" t="s">
        <v>70</v>
      </c>
      <c r="B1892" s="35" t="s">
        <v>6636</v>
      </c>
      <c r="C1892" s="35">
        <v>13698.0</v>
      </c>
      <c r="D1892" s="35" t="s">
        <v>70</v>
      </c>
      <c r="F1892" s="35">
        <v>8.354012114866483E-4</v>
      </c>
      <c r="G1892" s="35">
        <v>0.0793684860268464</v>
      </c>
      <c r="H1892" s="35">
        <v>0.08020388723833305</v>
      </c>
      <c r="I1892" s="35">
        <v>48.11538588192</v>
      </c>
      <c r="J1892" s="35">
        <v>0.0</v>
      </c>
      <c r="K1892" s="35">
        <v>0.0</v>
      </c>
      <c r="L1892" s="35">
        <v>0.0</v>
      </c>
      <c r="M1892" s="35">
        <v>0.0</v>
      </c>
      <c r="N1892" s="35">
        <v>0.0</v>
      </c>
      <c r="O1892" s="35">
        <v>0.0</v>
      </c>
      <c r="P1892" s="35">
        <v>0.0</v>
      </c>
      <c r="R1892" s="35">
        <v>0.0</v>
      </c>
      <c r="S1892" s="35">
        <v>0.0</v>
      </c>
      <c r="T1892" s="35">
        <v>0.0</v>
      </c>
      <c r="U1892" s="35">
        <v>0.0</v>
      </c>
      <c r="V1892" s="35">
        <v>48.11538588192</v>
      </c>
      <c r="W1892" s="35">
        <v>0.0</v>
      </c>
      <c r="X1892" s="35">
        <v>0.0</v>
      </c>
      <c r="Y1892" s="35">
        <v>0.0</v>
      </c>
      <c r="Z1892" s="35">
        <v>0.0</v>
      </c>
      <c r="AA1892" s="35">
        <v>0.5011683727680001</v>
      </c>
      <c r="AB1892" s="35">
        <v>0.0</v>
      </c>
      <c r="AC1892" s="35">
        <v>0.0</v>
      </c>
      <c r="AD1892" s="35">
        <v>0.0</v>
      </c>
      <c r="AE1892" s="35">
        <v>0.0</v>
      </c>
      <c r="AF1892" s="35">
        <v>47.614217509152</v>
      </c>
    </row>
    <row r="1893" ht="15.75" customHeight="1">
      <c r="A1893" s="35" t="s">
        <v>70</v>
      </c>
      <c r="B1893" s="35" t="s">
        <v>6637</v>
      </c>
      <c r="C1893" s="35">
        <v>13698.0</v>
      </c>
      <c r="D1893" s="35" t="s">
        <v>70</v>
      </c>
      <c r="F1893" s="35">
        <v>0.003738097613457407</v>
      </c>
      <c r="G1893" s="35">
        <v>0.08016551815719428</v>
      </c>
      <c r="H1893" s="35">
        <v>0.08390361577065168</v>
      </c>
      <c r="I1893" s="35">
        <v>50.33490256771201</v>
      </c>
      <c r="J1893" s="35">
        <v>0.0</v>
      </c>
      <c r="K1893" s="35">
        <v>0.0</v>
      </c>
      <c r="L1893" s="35">
        <v>0.0</v>
      </c>
      <c r="M1893" s="35">
        <v>0.0</v>
      </c>
      <c r="N1893" s="35">
        <v>0.0</v>
      </c>
      <c r="O1893" s="35">
        <v>0.0</v>
      </c>
      <c r="P1893" s="35">
        <v>0.0</v>
      </c>
      <c r="R1893" s="35">
        <v>0.0</v>
      </c>
      <c r="S1893" s="35">
        <v>0.0</v>
      </c>
      <c r="T1893" s="35">
        <v>0.0</v>
      </c>
      <c r="U1893" s="35">
        <v>0.0</v>
      </c>
      <c r="V1893" s="35">
        <v>50.33490256771201</v>
      </c>
      <c r="W1893" s="35">
        <v>0.0</v>
      </c>
      <c r="X1893" s="35">
        <v>0.0</v>
      </c>
      <c r="Y1893" s="35">
        <v>0.0</v>
      </c>
      <c r="Z1893" s="35">
        <v>0.0</v>
      </c>
      <c r="AA1893" s="35">
        <v>2.242534811328</v>
      </c>
      <c r="AB1893" s="35">
        <v>0.0</v>
      </c>
      <c r="AC1893" s="35">
        <v>0.0</v>
      </c>
      <c r="AD1893" s="35">
        <v>0.0</v>
      </c>
      <c r="AE1893" s="35">
        <v>0.0</v>
      </c>
      <c r="AF1893" s="35">
        <v>48.09236775638401</v>
      </c>
    </row>
    <row r="1894" ht="15.75" customHeight="1">
      <c r="A1894" s="35" t="s">
        <v>70</v>
      </c>
      <c r="B1894" s="35" t="s">
        <v>6638</v>
      </c>
      <c r="C1894" s="35">
        <v>13698.0</v>
      </c>
      <c r="D1894" s="35" t="s">
        <v>70</v>
      </c>
      <c r="F1894" s="35">
        <v>0.0</v>
      </c>
      <c r="G1894" s="35">
        <v>0.08864376074857624</v>
      </c>
      <c r="H1894" s="35">
        <v>0.08864376074857624</v>
      </c>
      <c r="I1894" s="35">
        <v>53.178579010368</v>
      </c>
      <c r="J1894" s="35">
        <v>0.0</v>
      </c>
      <c r="K1894" s="35">
        <v>0.0</v>
      </c>
      <c r="L1894" s="35">
        <v>0.0</v>
      </c>
      <c r="M1894" s="35">
        <v>0.0</v>
      </c>
      <c r="N1894" s="35">
        <v>0.0</v>
      </c>
      <c r="O1894" s="35">
        <v>0.0</v>
      </c>
      <c r="P1894" s="35">
        <v>0.0</v>
      </c>
      <c r="R1894" s="35">
        <v>0.0</v>
      </c>
      <c r="S1894" s="35">
        <v>0.0</v>
      </c>
      <c r="T1894" s="35">
        <v>0.0</v>
      </c>
      <c r="U1894" s="35">
        <v>0.0</v>
      </c>
      <c r="V1894" s="35">
        <v>53.178579010368</v>
      </c>
      <c r="W1894" s="35">
        <v>0.0</v>
      </c>
      <c r="X1894" s="35">
        <v>0.0</v>
      </c>
      <c r="Y1894" s="35">
        <v>0.0</v>
      </c>
      <c r="Z1894" s="35">
        <v>0.0</v>
      </c>
      <c r="AA1894" s="35">
        <v>0.0</v>
      </c>
      <c r="AB1894" s="35">
        <v>0.0</v>
      </c>
      <c r="AC1894" s="35">
        <v>0.0</v>
      </c>
      <c r="AD1894" s="35">
        <v>0.0</v>
      </c>
      <c r="AE1894" s="35">
        <v>0.0</v>
      </c>
      <c r="AF1894" s="35">
        <v>53.178579010368</v>
      </c>
    </row>
    <row r="1895" ht="15.75" customHeight="1">
      <c r="A1895" s="35" t="s">
        <v>70</v>
      </c>
      <c r="B1895" s="35" t="s">
        <v>6639</v>
      </c>
      <c r="C1895" s="35">
        <v>13698.0</v>
      </c>
      <c r="D1895" s="35" t="s">
        <v>70</v>
      </c>
      <c r="F1895" s="35">
        <v>0.04999597775900931</v>
      </c>
      <c r="G1895" s="35">
        <v>0.01299049067797889</v>
      </c>
      <c r="H1895" s="35">
        <v>0.0629864684369882</v>
      </c>
      <c r="I1895" s="35">
        <v>37.786425802272</v>
      </c>
      <c r="J1895" s="35">
        <v>0.0</v>
      </c>
      <c r="K1895" s="35">
        <v>0.0</v>
      </c>
      <c r="L1895" s="35">
        <v>0.0</v>
      </c>
      <c r="M1895" s="35">
        <v>0.0</v>
      </c>
      <c r="N1895" s="35">
        <v>0.0</v>
      </c>
      <c r="O1895" s="35">
        <v>0.0</v>
      </c>
      <c r="P1895" s="35">
        <v>0.0</v>
      </c>
      <c r="R1895" s="35">
        <v>0.0</v>
      </c>
      <c r="S1895" s="35">
        <v>0.0</v>
      </c>
      <c r="T1895" s="35">
        <v>0.0</v>
      </c>
      <c r="U1895" s="35">
        <v>0.0</v>
      </c>
      <c r="V1895" s="35">
        <v>37.786425802272</v>
      </c>
      <c r="W1895" s="35">
        <v>0.0</v>
      </c>
      <c r="X1895" s="35">
        <v>0.0</v>
      </c>
      <c r="Y1895" s="35">
        <v>0.0</v>
      </c>
      <c r="Z1895" s="35">
        <v>0.0</v>
      </c>
      <c r="AA1895" s="35">
        <v>29.993256502272</v>
      </c>
      <c r="AB1895" s="35">
        <v>0.0</v>
      </c>
      <c r="AC1895" s="35">
        <v>0.0</v>
      </c>
      <c r="AD1895" s="35">
        <v>0.0</v>
      </c>
      <c r="AE1895" s="35">
        <v>0.0</v>
      </c>
      <c r="AF1895" s="35">
        <v>7.7931693</v>
      </c>
    </row>
    <row r="1896" ht="15.75" customHeight="1">
      <c r="A1896" s="35" t="s">
        <v>70</v>
      </c>
      <c r="B1896" s="35" t="s">
        <v>6640</v>
      </c>
      <c r="C1896" s="35">
        <v>13698.0</v>
      </c>
      <c r="D1896" s="35" t="s">
        <v>70</v>
      </c>
      <c r="F1896" s="35">
        <v>0.0</v>
      </c>
      <c r="G1896" s="35">
        <v>0.01027360657594292</v>
      </c>
      <c r="H1896" s="35">
        <v>0.01027360657594292</v>
      </c>
      <c r="I1896" s="35">
        <v>6.163274148191999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0.0</v>
      </c>
      <c r="R1896" s="35">
        <v>0.0</v>
      </c>
      <c r="S1896" s="35">
        <v>0.0</v>
      </c>
      <c r="T1896" s="35">
        <v>0.0</v>
      </c>
      <c r="U1896" s="35">
        <v>0.0</v>
      </c>
      <c r="V1896" s="35">
        <v>6.163274148191999</v>
      </c>
      <c r="W1896" s="35">
        <v>0.0</v>
      </c>
      <c r="X1896" s="35">
        <v>0.0</v>
      </c>
      <c r="Y1896" s="35">
        <v>0.0</v>
      </c>
      <c r="Z1896" s="35">
        <v>0.0</v>
      </c>
      <c r="AA1896" s="35">
        <v>0.0</v>
      </c>
      <c r="AB1896" s="35">
        <v>0.0</v>
      </c>
      <c r="AC1896" s="35">
        <v>0.0</v>
      </c>
      <c r="AD1896" s="35">
        <v>0.0</v>
      </c>
      <c r="AE1896" s="35">
        <v>0.0</v>
      </c>
      <c r="AF1896" s="35">
        <v>6.163274148191999</v>
      </c>
    </row>
    <row r="1897" ht="15.75" customHeight="1">
      <c r="A1897" s="35" t="s">
        <v>70</v>
      </c>
      <c r="B1897" s="35" t="s">
        <v>6641</v>
      </c>
      <c r="C1897" s="35">
        <v>13698.0</v>
      </c>
      <c r="D1897" s="35" t="s">
        <v>70</v>
      </c>
      <c r="F1897" s="35">
        <v>0.01289081433177333</v>
      </c>
      <c r="G1897" s="35">
        <v>0.01937462018803288</v>
      </c>
      <c r="H1897" s="35">
        <v>0.03226543451980621</v>
      </c>
      <c r="I1897" s="35">
        <v>12.34717111152</v>
      </c>
      <c r="J1897" s="35">
        <v>0.0</v>
      </c>
      <c r="K1897" s="35">
        <v>0.0</v>
      </c>
      <c r="L1897" s="35">
        <v>0.0</v>
      </c>
      <c r="M1897" s="35">
        <v>0.0</v>
      </c>
      <c r="N1897" s="35">
        <v>0.0</v>
      </c>
      <c r="O1897" s="35">
        <v>0.0</v>
      </c>
      <c r="P1897" s="35">
        <v>0.0</v>
      </c>
      <c r="R1897" s="35">
        <v>0.0</v>
      </c>
      <c r="S1897" s="35">
        <v>0.0</v>
      </c>
      <c r="T1897" s="35">
        <v>0.0</v>
      </c>
      <c r="U1897" s="35">
        <v>0.0</v>
      </c>
      <c r="V1897" s="35">
        <v>12.34717111152</v>
      </c>
      <c r="W1897" s="35">
        <v>0.0</v>
      </c>
      <c r="X1897" s="35">
        <v>0.0</v>
      </c>
      <c r="Y1897" s="35">
        <v>0.0</v>
      </c>
      <c r="Z1897" s="35">
        <v>0.0</v>
      </c>
      <c r="AA1897" s="35">
        <v>7.733372125248</v>
      </c>
      <c r="AB1897" s="35">
        <v>0.0</v>
      </c>
      <c r="AC1897" s="35">
        <v>0.0</v>
      </c>
      <c r="AD1897" s="35">
        <v>0.0</v>
      </c>
      <c r="AE1897" s="35">
        <v>0.0</v>
      </c>
      <c r="AF1897" s="35">
        <v>7.009295090111999</v>
      </c>
    </row>
    <row r="1898" ht="15.75" customHeight="1">
      <c r="A1898" s="35" t="s">
        <v>70</v>
      </c>
      <c r="B1898" s="35" t="s">
        <v>6642</v>
      </c>
      <c r="C1898" s="35">
        <v>13698.0</v>
      </c>
      <c r="D1898" s="35" t="s">
        <v>70</v>
      </c>
      <c r="F1898" s="35">
        <v>0.0</v>
      </c>
      <c r="G1898" s="35">
        <v>0.04277096753466218</v>
      </c>
      <c r="H1898" s="35">
        <v>0.04277096753466218</v>
      </c>
      <c r="I1898" s="35">
        <v>8.706964607711999</v>
      </c>
      <c r="J1898" s="35">
        <v>0.0</v>
      </c>
      <c r="K1898" s="35">
        <v>0.0</v>
      </c>
      <c r="L1898" s="35">
        <v>0.0</v>
      </c>
      <c r="M1898" s="35">
        <v>0.0</v>
      </c>
      <c r="N1898" s="35">
        <v>0.0</v>
      </c>
      <c r="O1898" s="35">
        <v>0.0</v>
      </c>
      <c r="P1898" s="35">
        <v>0.0</v>
      </c>
      <c r="R1898" s="35">
        <v>0.0</v>
      </c>
      <c r="S1898" s="35">
        <v>0.0</v>
      </c>
      <c r="T1898" s="35">
        <v>0.0</v>
      </c>
      <c r="U1898" s="35">
        <v>0.0</v>
      </c>
      <c r="V1898" s="35">
        <v>8.706964607711999</v>
      </c>
      <c r="W1898" s="35">
        <v>0.0</v>
      </c>
      <c r="X1898" s="35">
        <v>0.0</v>
      </c>
      <c r="Y1898" s="35">
        <v>0.0</v>
      </c>
      <c r="Z1898" s="35">
        <v>0.0</v>
      </c>
      <c r="AA1898" s="35">
        <v>0.0</v>
      </c>
      <c r="AB1898" s="35">
        <v>0.0</v>
      </c>
      <c r="AC1898" s="35">
        <v>0.0</v>
      </c>
      <c r="AD1898" s="35">
        <v>0.0</v>
      </c>
      <c r="AE1898" s="35">
        <v>0.0</v>
      </c>
      <c r="AF1898" s="35">
        <v>8.706964607711999</v>
      </c>
    </row>
    <row r="1899" ht="15.75" customHeight="1">
      <c r="A1899" s="35" t="s">
        <v>70</v>
      </c>
      <c r="B1899" s="35" t="s">
        <v>6643</v>
      </c>
      <c r="C1899" s="35">
        <v>13698.0</v>
      </c>
      <c r="D1899" s="35" t="s">
        <v>70</v>
      </c>
      <c r="F1899" s="35">
        <v>0.002851010343485633</v>
      </c>
      <c r="G1899" s="35">
        <v>0.03152970965452512</v>
      </c>
      <c r="H1899" s="35">
        <v>0.03438071999801075</v>
      </c>
      <c r="I1899" s="35">
        <v>10.213868375424</v>
      </c>
      <c r="J1899" s="35">
        <v>0.0</v>
      </c>
      <c r="K1899" s="35">
        <v>0.0</v>
      </c>
      <c r="L1899" s="35">
        <v>0.0</v>
      </c>
      <c r="M1899" s="35">
        <v>0.0</v>
      </c>
      <c r="N1899" s="35">
        <v>0.0</v>
      </c>
      <c r="O1899" s="35">
        <v>0.0</v>
      </c>
      <c r="P1899" s="35">
        <v>0.0</v>
      </c>
      <c r="R1899" s="35">
        <v>0.0</v>
      </c>
      <c r="S1899" s="35">
        <v>0.0</v>
      </c>
      <c r="T1899" s="35">
        <v>0.0</v>
      </c>
      <c r="U1899" s="35">
        <v>0.0</v>
      </c>
      <c r="V1899" s="35">
        <v>10.213868375424</v>
      </c>
      <c r="W1899" s="35">
        <v>0.0</v>
      </c>
      <c r="X1899" s="35">
        <v>0.0</v>
      </c>
      <c r="Y1899" s="35">
        <v>0.0</v>
      </c>
      <c r="Z1899" s="35">
        <v>0.0</v>
      </c>
      <c r="AA1899" s="35">
        <v>1.71035928</v>
      </c>
      <c r="AB1899" s="35">
        <v>0.0</v>
      </c>
      <c r="AC1899" s="35">
        <v>0.0</v>
      </c>
      <c r="AD1899" s="35">
        <v>0.0</v>
      </c>
      <c r="AE1899" s="35">
        <v>0.0</v>
      </c>
      <c r="AF1899" s="35">
        <v>8.503509095424</v>
      </c>
    </row>
    <row r="1900" ht="15.75" customHeight="1">
      <c r="A1900" s="35" t="s">
        <v>70</v>
      </c>
      <c r="B1900" s="35" t="s">
        <v>6644</v>
      </c>
      <c r="C1900" s="35">
        <v>13698.0</v>
      </c>
      <c r="D1900" s="35" t="s">
        <v>70</v>
      </c>
      <c r="F1900" s="35">
        <v>0.0198662240962016</v>
      </c>
      <c r="G1900" s="35">
        <v>0.008922779481584306</v>
      </c>
      <c r="H1900" s="35">
        <v>0.0287890035777859</v>
      </c>
      <c r="I1900" s="35">
        <v>6.632850260735999</v>
      </c>
      <c r="J1900" s="35">
        <v>0.0</v>
      </c>
      <c r="K1900" s="35">
        <v>0.0</v>
      </c>
      <c r="L1900" s="35">
        <v>0.0</v>
      </c>
      <c r="M1900" s="35">
        <v>0.0</v>
      </c>
      <c r="N1900" s="35">
        <v>0.0</v>
      </c>
      <c r="O1900" s="35">
        <v>0.0</v>
      </c>
      <c r="P1900" s="35">
        <v>0.0</v>
      </c>
      <c r="R1900" s="35">
        <v>0.0</v>
      </c>
      <c r="S1900" s="35">
        <v>0.0</v>
      </c>
      <c r="T1900" s="35">
        <v>0.0</v>
      </c>
      <c r="U1900" s="35">
        <v>0.0</v>
      </c>
      <c r="V1900" s="35">
        <v>6.632850260735999</v>
      </c>
      <c r="W1900" s="35">
        <v>0.0</v>
      </c>
      <c r="X1900" s="35">
        <v>0.0</v>
      </c>
      <c r="Y1900" s="35">
        <v>0.0</v>
      </c>
      <c r="Z1900" s="35">
        <v>0.0</v>
      </c>
      <c r="AA1900" s="35">
        <v>6.632850260735999</v>
      </c>
      <c r="AB1900" s="35">
        <v>0.0</v>
      </c>
      <c r="AC1900" s="35">
        <v>0.0</v>
      </c>
      <c r="AD1900" s="35">
        <v>0.0</v>
      </c>
      <c r="AE1900" s="35">
        <v>0.0</v>
      </c>
      <c r="AF1900" s="35">
        <v>2.777027603616</v>
      </c>
    </row>
    <row r="1901" ht="15.75" customHeight="1">
      <c r="A1901" s="35" t="s">
        <v>70</v>
      </c>
      <c r="B1901" s="35" t="s">
        <v>6645</v>
      </c>
      <c r="C1901" s="35">
        <v>13698.0</v>
      </c>
      <c r="D1901" s="35" t="s">
        <v>70</v>
      </c>
      <c r="F1901" s="35">
        <v>0.01980564898674152</v>
      </c>
      <c r="G1901" s="35">
        <v>0.0</v>
      </c>
      <c r="H1901" s="35">
        <v>0.01980564898674152</v>
      </c>
      <c r="I1901" s="35">
        <v>8.90435379456</v>
      </c>
      <c r="J1901" s="35">
        <v>0.0</v>
      </c>
      <c r="K1901" s="35">
        <v>0.0</v>
      </c>
      <c r="L1901" s="35">
        <v>0.0</v>
      </c>
      <c r="M1901" s="35">
        <v>0.0</v>
      </c>
      <c r="N1901" s="35">
        <v>0.0</v>
      </c>
      <c r="O1901" s="35">
        <v>0.0</v>
      </c>
      <c r="P1901" s="35">
        <v>0.0</v>
      </c>
      <c r="R1901" s="35">
        <v>0.0</v>
      </c>
      <c r="S1901" s="35">
        <v>0.0</v>
      </c>
      <c r="T1901" s="35">
        <v>0.0</v>
      </c>
      <c r="U1901" s="35">
        <v>0.0</v>
      </c>
      <c r="V1901" s="35">
        <v>8.90435379456</v>
      </c>
      <c r="W1901" s="35">
        <v>0.0</v>
      </c>
      <c r="X1901" s="35">
        <v>0.0</v>
      </c>
      <c r="Y1901" s="35">
        <v>0.0</v>
      </c>
      <c r="Z1901" s="35">
        <v>0.0</v>
      </c>
      <c r="AA1901" s="35">
        <v>8.90435379456</v>
      </c>
      <c r="AB1901" s="35">
        <v>0.0</v>
      </c>
      <c r="AC1901" s="35">
        <v>0.0</v>
      </c>
      <c r="AD1901" s="35">
        <v>0.0</v>
      </c>
      <c r="AE1901" s="35">
        <v>0.0</v>
      </c>
      <c r="AF1901" s="35">
        <v>0.0</v>
      </c>
    </row>
    <row r="1902" ht="15.75" customHeight="1">
      <c r="A1902" s="35" t="s">
        <v>70</v>
      </c>
      <c r="B1902" s="35" t="s">
        <v>6646</v>
      </c>
      <c r="C1902" s="35">
        <v>13698.0</v>
      </c>
      <c r="D1902" s="35" t="s">
        <v>70</v>
      </c>
      <c r="F1902" s="35">
        <v>2.333587420359528</v>
      </c>
      <c r="G1902" s="35">
        <v>5.419171582921753</v>
      </c>
      <c r="H1902" s="35">
        <v>7.752759003281282</v>
      </c>
      <c r="I1902" s="35">
        <v>759.7908532146239</v>
      </c>
      <c r="J1902" s="35">
        <v>0.0</v>
      </c>
      <c r="K1902" s="35">
        <v>0.0</v>
      </c>
      <c r="L1902" s="35">
        <v>0.0</v>
      </c>
      <c r="M1902" s="35">
        <v>0.0</v>
      </c>
      <c r="N1902" s="35">
        <v>0.0</v>
      </c>
      <c r="O1902" s="35">
        <v>0.0</v>
      </c>
      <c r="P1902" s="35">
        <v>0.0</v>
      </c>
      <c r="R1902" s="35">
        <v>0.0</v>
      </c>
      <c r="S1902" s="35">
        <v>0.0</v>
      </c>
      <c r="T1902" s="35">
        <v>0.0</v>
      </c>
      <c r="U1902" s="35">
        <v>385.4079003814903</v>
      </c>
      <c r="V1902" s="35">
        <v>759.7908532146239</v>
      </c>
      <c r="W1902" s="35">
        <v>0.0</v>
      </c>
      <c r="X1902" s="35">
        <v>0.0</v>
      </c>
      <c r="Y1902" s="35">
        <v>0.0</v>
      </c>
      <c r="Z1902" s="35">
        <v>29.76873804059779</v>
      </c>
      <c r="AA1902" s="35">
        <v>416.614756428864</v>
      </c>
      <c r="AB1902" s="35">
        <v>0.0</v>
      </c>
      <c r="AC1902" s="35">
        <v>0.0</v>
      </c>
      <c r="AD1902" s="35">
        <v>0.0</v>
      </c>
      <c r="AE1902" s="35">
        <v>175.9541925658785</v>
      </c>
      <c r="AF1902" s="35">
        <v>645.38377068816</v>
      </c>
    </row>
    <row r="1903" ht="15.75" customHeight="1">
      <c r="A1903" s="35" t="s">
        <v>70</v>
      </c>
      <c r="B1903" s="35" t="s">
        <v>6647</v>
      </c>
      <c r="C1903" s="35">
        <v>13698.0</v>
      </c>
      <c r="D1903" s="35" t="s">
        <v>70</v>
      </c>
      <c r="F1903" s="35">
        <v>4.410473495475996</v>
      </c>
      <c r="G1903" s="35">
        <v>6.013662714681708</v>
      </c>
      <c r="H1903" s="35">
        <v>10.4241362101577</v>
      </c>
      <c r="I1903" s="35">
        <v>306.434143661184</v>
      </c>
      <c r="J1903" s="35">
        <v>0.0</v>
      </c>
      <c r="K1903" s="35">
        <v>0.0</v>
      </c>
      <c r="L1903" s="35">
        <v>0.0</v>
      </c>
      <c r="M1903" s="35">
        <v>133.04256675696</v>
      </c>
      <c r="N1903" s="35">
        <v>0.0</v>
      </c>
      <c r="O1903" s="35">
        <v>0.0</v>
      </c>
      <c r="P1903" s="35">
        <v>0.0</v>
      </c>
      <c r="R1903" s="35">
        <v>0.0</v>
      </c>
      <c r="S1903" s="35">
        <v>0.0</v>
      </c>
      <c r="T1903" s="35">
        <v>66.78489450084543</v>
      </c>
      <c r="U1903" s="35">
        <v>238.7141627405066</v>
      </c>
      <c r="V1903" s="35">
        <v>306.434143661184</v>
      </c>
      <c r="W1903" s="35">
        <v>0.0</v>
      </c>
      <c r="X1903" s="35">
        <v>0.0</v>
      </c>
      <c r="Y1903" s="35">
        <v>28.48443928525444</v>
      </c>
      <c r="Z1903" s="35">
        <v>95.91131577194481</v>
      </c>
      <c r="AA1903" s="35">
        <v>123.031448757504</v>
      </c>
      <c r="AB1903" s="35">
        <v>0.0</v>
      </c>
      <c r="AC1903" s="35">
        <v>0.0</v>
      </c>
      <c r="AD1903" s="35">
        <v>29.5596958462848</v>
      </c>
      <c r="AE1903" s="35">
        <v>206.6494530972611</v>
      </c>
      <c r="AF1903" s="35">
        <v>264.745895014944</v>
      </c>
    </row>
    <row r="1904" ht="15.75" customHeight="1">
      <c r="A1904" s="35" t="s">
        <v>70</v>
      </c>
      <c r="B1904" s="35" t="s">
        <v>6648</v>
      </c>
      <c r="C1904" s="35">
        <v>13698.0</v>
      </c>
      <c r="D1904" s="35" t="s">
        <v>70</v>
      </c>
      <c r="F1904" s="35">
        <v>3.37979699127492</v>
      </c>
      <c r="G1904" s="35">
        <v>8.136208756622748</v>
      </c>
      <c r="H1904" s="35">
        <v>11.51600574789767</v>
      </c>
      <c r="I1904" s="35">
        <v>271.724160877344</v>
      </c>
      <c r="J1904" s="35">
        <v>0.0</v>
      </c>
      <c r="K1904" s="35">
        <v>0.0</v>
      </c>
      <c r="L1904" s="35">
        <v>0.0</v>
      </c>
      <c r="M1904" s="35">
        <v>86.087037538656</v>
      </c>
      <c r="N1904" s="35">
        <v>0.0</v>
      </c>
      <c r="O1904" s="35">
        <v>0.0</v>
      </c>
      <c r="P1904" s="35">
        <v>0.0</v>
      </c>
      <c r="R1904" s="35">
        <v>0.0</v>
      </c>
      <c r="S1904" s="35">
        <v>0.0</v>
      </c>
      <c r="T1904" s="35">
        <v>87.49095797695712</v>
      </c>
      <c r="U1904" s="35">
        <v>237.9637718480333</v>
      </c>
      <c r="V1904" s="35">
        <v>271.724160877344</v>
      </c>
      <c r="W1904" s="35">
        <v>0.0</v>
      </c>
      <c r="X1904" s="35">
        <v>0.0</v>
      </c>
      <c r="Y1904" s="35">
        <v>27.29943821404802</v>
      </c>
      <c r="Z1904" s="35">
        <v>71.24704844189182</v>
      </c>
      <c r="AA1904" s="35">
        <v>119.749302941184</v>
      </c>
      <c r="AB1904" s="35">
        <v>0.0</v>
      </c>
      <c r="AC1904" s="35">
        <v>0.0</v>
      </c>
      <c r="AD1904" s="35">
        <v>45.35061107149487</v>
      </c>
      <c r="AE1904" s="35">
        <v>196.2336321188005</v>
      </c>
      <c r="AF1904" s="35">
        <v>271.724160877344</v>
      </c>
    </row>
    <row r="1905" ht="15.75" customHeight="1">
      <c r="A1905" s="35" t="s">
        <v>70</v>
      </c>
      <c r="B1905" s="35" t="s">
        <v>6649</v>
      </c>
      <c r="C1905" s="35">
        <v>13698.0</v>
      </c>
      <c r="D1905" s="35" t="s">
        <v>70</v>
      </c>
      <c r="F1905" s="35">
        <v>0.6190218842337002</v>
      </c>
      <c r="G1905" s="35">
        <v>1.663832898268457</v>
      </c>
      <c r="H1905" s="35">
        <v>2.282854782502157</v>
      </c>
      <c r="I1905" s="35">
        <v>75.26730634819201</v>
      </c>
      <c r="J1905" s="35">
        <v>20.422780342272</v>
      </c>
      <c r="K1905" s="35">
        <v>0.0</v>
      </c>
      <c r="L1905" s="35">
        <v>0.0</v>
      </c>
      <c r="M1905" s="35">
        <v>0.0</v>
      </c>
      <c r="N1905" s="35">
        <v>0.0</v>
      </c>
      <c r="O1905" s="35">
        <v>0.0</v>
      </c>
      <c r="P1905" s="35">
        <v>0.0</v>
      </c>
      <c r="R1905" s="35">
        <v>0.0</v>
      </c>
      <c r="S1905" s="35">
        <v>0.0</v>
      </c>
      <c r="T1905" s="35">
        <v>18.4102875891648</v>
      </c>
      <c r="U1905" s="35">
        <v>30.14652378088504</v>
      </c>
      <c r="V1905" s="35">
        <v>75.26730634819201</v>
      </c>
      <c r="W1905" s="35">
        <v>0.0</v>
      </c>
      <c r="X1905" s="35">
        <v>0.0</v>
      </c>
      <c r="Y1905" s="35">
        <v>3.702974132592003</v>
      </c>
      <c r="Z1905" s="35">
        <v>16.1070694997184</v>
      </c>
      <c r="AA1905" s="35">
        <v>21.567165453792</v>
      </c>
      <c r="AB1905" s="35">
        <v>0.0</v>
      </c>
      <c r="AC1905" s="35">
        <v>0.0</v>
      </c>
      <c r="AD1905" s="35">
        <v>13.7670040543392</v>
      </c>
      <c r="AE1905" s="35">
        <v>26.63827949155966</v>
      </c>
      <c r="AF1905" s="35">
        <v>75.26730634819201</v>
      </c>
    </row>
    <row r="1906" ht="15.75" customHeight="1">
      <c r="A1906" s="35" t="s">
        <v>70</v>
      </c>
      <c r="B1906" s="35" t="s">
        <v>6650</v>
      </c>
      <c r="C1906" s="35">
        <v>13698.0</v>
      </c>
      <c r="D1906" s="35" t="s">
        <v>70</v>
      </c>
      <c r="F1906" s="35">
        <v>3.791868990184087</v>
      </c>
      <c r="G1906" s="35">
        <v>6.69985002582478</v>
      </c>
      <c r="H1906" s="35">
        <v>10.49171901600887</v>
      </c>
      <c r="I1906" s="35">
        <v>631.436724930816</v>
      </c>
      <c r="J1906" s="35">
        <v>0.885448827648</v>
      </c>
      <c r="K1906" s="35">
        <v>0.0</v>
      </c>
      <c r="L1906" s="35">
        <v>0.0</v>
      </c>
      <c r="M1906" s="35">
        <v>0.0</v>
      </c>
      <c r="N1906" s="35">
        <v>0.0</v>
      </c>
      <c r="O1906" s="35">
        <v>0.0</v>
      </c>
      <c r="P1906" s="35">
        <v>0.0</v>
      </c>
      <c r="R1906" s="35">
        <v>0.0</v>
      </c>
      <c r="S1906" s="35">
        <v>2.198870994096</v>
      </c>
      <c r="T1906" s="35">
        <v>35.62664159093762</v>
      </c>
      <c r="U1906" s="35">
        <v>265.4824731696733</v>
      </c>
      <c r="V1906" s="35">
        <v>631.436724930816</v>
      </c>
      <c r="W1906" s="35">
        <v>0.0</v>
      </c>
      <c r="X1906" s="35">
        <v>0.0</v>
      </c>
      <c r="Y1906" s="35">
        <v>8.853830669577615</v>
      </c>
      <c r="Z1906" s="35">
        <v>121.0525155303609</v>
      </c>
      <c r="AA1906" s="35">
        <v>259.151979151296</v>
      </c>
      <c r="AB1906" s="35">
        <v>0.0</v>
      </c>
      <c r="AC1906" s="35">
        <v>1.356336978192</v>
      </c>
      <c r="AD1906" s="35">
        <v>16.82589886729924</v>
      </c>
      <c r="AE1906" s="35">
        <v>175.4523135664181</v>
      </c>
      <c r="AF1906" s="35">
        <v>451.508455214208</v>
      </c>
    </row>
    <row r="1907" ht="15.75" customHeight="1">
      <c r="A1907" s="35" t="s">
        <v>70</v>
      </c>
      <c r="B1907" s="35" t="s">
        <v>6651</v>
      </c>
      <c r="C1907" s="35">
        <v>13698.0</v>
      </c>
      <c r="D1907" s="35" t="s">
        <v>70</v>
      </c>
      <c r="F1907" s="35">
        <v>3.187195517377413</v>
      </c>
      <c r="G1907" s="35">
        <v>11.76379848691162</v>
      </c>
      <c r="H1907" s="35">
        <v>14.95099400428903</v>
      </c>
      <c r="I1907" s="35">
        <v>1103.475585820608</v>
      </c>
      <c r="J1907" s="35">
        <v>0.0</v>
      </c>
      <c r="K1907" s="35">
        <v>0.0</v>
      </c>
      <c r="L1907" s="35">
        <v>0.0</v>
      </c>
      <c r="M1907" s="35">
        <v>0.0</v>
      </c>
      <c r="N1907" s="35">
        <v>0.0</v>
      </c>
      <c r="O1907" s="35">
        <v>0.0</v>
      </c>
      <c r="P1907" s="35">
        <v>0.0</v>
      </c>
      <c r="R1907" s="35">
        <v>0.0</v>
      </c>
      <c r="S1907" s="35">
        <v>0.0</v>
      </c>
      <c r="T1907" s="35">
        <v>51.49690300722242</v>
      </c>
      <c r="U1907" s="35">
        <v>380.1669830119516</v>
      </c>
      <c r="V1907" s="35">
        <v>1103.475585820608</v>
      </c>
      <c r="W1907" s="35">
        <v>0.0</v>
      </c>
      <c r="X1907" s="35">
        <v>0.0</v>
      </c>
      <c r="Y1907" s="35">
        <v>8.275168299686413</v>
      </c>
      <c r="Z1907" s="35">
        <v>73.3330988197516</v>
      </c>
      <c r="AA1907" s="35">
        <v>313.882618644</v>
      </c>
      <c r="AB1907" s="35">
        <v>0.0</v>
      </c>
      <c r="AC1907" s="35">
        <v>0.0</v>
      </c>
      <c r="AD1907" s="35">
        <v>42.08379836371209</v>
      </c>
      <c r="AE1907" s="35">
        <v>305.8140621759552</v>
      </c>
      <c r="AF1907" s="35">
        <v>943.9625805543359</v>
      </c>
    </row>
    <row r="1908" ht="15.75" customHeight="1">
      <c r="A1908" s="35" t="s">
        <v>70</v>
      </c>
      <c r="B1908" s="35" t="s">
        <v>6652</v>
      </c>
      <c r="C1908" s="35">
        <v>13698.0</v>
      </c>
      <c r="D1908" s="35" t="s">
        <v>70</v>
      </c>
      <c r="F1908" s="35">
        <v>0.0</v>
      </c>
      <c r="G1908" s="35">
        <v>0.01739535683950955</v>
      </c>
      <c r="H1908" s="35">
        <v>0.01739535683950955</v>
      </c>
      <c r="I1908" s="35">
        <v>10.435707491328</v>
      </c>
      <c r="J1908" s="35">
        <v>0.0</v>
      </c>
      <c r="K1908" s="35">
        <v>0.0</v>
      </c>
      <c r="L1908" s="35">
        <v>0.0</v>
      </c>
      <c r="M1908" s="35">
        <v>0.0</v>
      </c>
      <c r="N1908" s="35">
        <v>0.0</v>
      </c>
      <c r="O1908" s="35">
        <v>0.0</v>
      </c>
      <c r="P1908" s="35">
        <v>0.0</v>
      </c>
      <c r="R1908" s="35">
        <v>0.0</v>
      </c>
      <c r="S1908" s="35">
        <v>0.0</v>
      </c>
      <c r="T1908" s="35">
        <v>0.0</v>
      </c>
      <c r="U1908" s="35">
        <v>0.0</v>
      </c>
      <c r="V1908" s="35">
        <v>10.435707491328</v>
      </c>
      <c r="W1908" s="35">
        <v>0.0</v>
      </c>
      <c r="X1908" s="35">
        <v>0.0</v>
      </c>
      <c r="Y1908" s="35">
        <v>0.0</v>
      </c>
      <c r="Z1908" s="35">
        <v>0.0</v>
      </c>
      <c r="AA1908" s="35">
        <v>0.0</v>
      </c>
      <c r="AB1908" s="35">
        <v>0.0</v>
      </c>
      <c r="AC1908" s="35">
        <v>0.0</v>
      </c>
      <c r="AD1908" s="35">
        <v>0.0</v>
      </c>
      <c r="AE1908" s="35">
        <v>0.0</v>
      </c>
      <c r="AF1908" s="35">
        <v>10.435707491328</v>
      </c>
    </row>
    <row r="1909" ht="15.75" customHeight="1">
      <c r="A1909" s="35" t="s">
        <v>70</v>
      </c>
      <c r="B1909" s="35" t="s">
        <v>6653</v>
      </c>
      <c r="C1909" s="35">
        <v>13698.0</v>
      </c>
      <c r="D1909" s="35" t="s">
        <v>70</v>
      </c>
      <c r="F1909" s="35">
        <v>0.0</v>
      </c>
      <c r="G1909" s="35">
        <v>0.01617677983785843</v>
      </c>
      <c r="H1909" s="35">
        <v>0.01617677983785843</v>
      </c>
      <c r="I1909" s="35">
        <v>9.704666831328</v>
      </c>
      <c r="J1909" s="35">
        <v>0.0</v>
      </c>
      <c r="K1909" s="35">
        <v>0.0</v>
      </c>
      <c r="L1909" s="35">
        <v>0.0</v>
      </c>
      <c r="M1909" s="35">
        <v>0.0</v>
      </c>
      <c r="N1909" s="35">
        <v>0.0</v>
      </c>
      <c r="O1909" s="35">
        <v>0.0</v>
      </c>
      <c r="P1909" s="35">
        <v>0.0</v>
      </c>
      <c r="R1909" s="35">
        <v>0.0</v>
      </c>
      <c r="S1909" s="35">
        <v>0.0</v>
      </c>
      <c r="T1909" s="35">
        <v>0.0</v>
      </c>
      <c r="U1909" s="35">
        <v>0.0</v>
      </c>
      <c r="V1909" s="35">
        <v>9.704666831328</v>
      </c>
      <c r="W1909" s="35">
        <v>0.0</v>
      </c>
      <c r="X1909" s="35">
        <v>0.0</v>
      </c>
      <c r="Y1909" s="35">
        <v>0.0</v>
      </c>
      <c r="Z1909" s="35">
        <v>0.0</v>
      </c>
      <c r="AA1909" s="35">
        <v>0.0</v>
      </c>
      <c r="AB1909" s="35">
        <v>0.0</v>
      </c>
      <c r="AC1909" s="35">
        <v>0.0</v>
      </c>
      <c r="AD1909" s="35">
        <v>0.0</v>
      </c>
      <c r="AE1909" s="35">
        <v>0.0</v>
      </c>
      <c r="AF1909" s="35">
        <v>9.704666831328</v>
      </c>
    </row>
    <row r="1910" ht="15.75" customHeight="1">
      <c r="A1910" s="35" t="s">
        <v>70</v>
      </c>
      <c r="B1910" s="35" t="s">
        <v>6654</v>
      </c>
      <c r="C1910" s="35">
        <v>13698.0</v>
      </c>
      <c r="D1910" s="35" t="s">
        <v>70</v>
      </c>
      <c r="F1910" s="35">
        <v>70.51945666207179</v>
      </c>
      <c r="G1910" s="35">
        <v>349.3630594937244</v>
      </c>
      <c r="H1910" s="35">
        <v>419.8825161557962</v>
      </c>
      <c r="I1910" s="35">
        <v>2034.959782851072</v>
      </c>
      <c r="J1910" s="35">
        <v>24.859208477376</v>
      </c>
      <c r="K1910" s="35">
        <v>0.0</v>
      </c>
      <c r="L1910" s="35">
        <v>1916.378727695712</v>
      </c>
      <c r="M1910" s="35">
        <v>723.889670188608</v>
      </c>
      <c r="N1910" s="35">
        <v>1372.352826628224</v>
      </c>
      <c r="O1910" s="35">
        <v>1372.352826628224</v>
      </c>
      <c r="P1910" s="35">
        <v>1372.352826628224</v>
      </c>
      <c r="R1910" s="35">
        <v>77.358384337248</v>
      </c>
      <c r="S1910" s="35">
        <v>697.672290302064</v>
      </c>
      <c r="T1910" s="35">
        <v>1737.385559545911</v>
      </c>
      <c r="U1910" s="35">
        <v>1907.825389071074</v>
      </c>
      <c r="V1910" s="35">
        <v>2034.959782851072</v>
      </c>
      <c r="W1910" s="35">
        <v>8.629943267232</v>
      </c>
      <c r="X1910" s="35">
        <v>110.468694058128</v>
      </c>
      <c r="Y1910" s="35">
        <v>296.6130295952547</v>
      </c>
      <c r="Z1910" s="35">
        <v>492.9860666800741</v>
      </c>
      <c r="AA1910" s="35">
        <v>839.760961824288</v>
      </c>
      <c r="AB1910" s="35">
        <v>43.070196337056</v>
      </c>
      <c r="AC1910" s="35">
        <v>546.2254376349119</v>
      </c>
      <c r="AD1910" s="35">
        <v>1594.033644918758</v>
      </c>
      <c r="AE1910" s="35">
        <v>1793.186171329593</v>
      </c>
      <c r="AF1910" s="35">
        <v>2034.959782851072</v>
      </c>
    </row>
    <row r="1911" ht="15.75" customHeight="1">
      <c r="A1911" s="35" t="s">
        <v>70</v>
      </c>
      <c r="B1911" s="35" t="s">
        <v>6655</v>
      </c>
      <c r="C1911" s="35">
        <v>13698.0</v>
      </c>
      <c r="D1911" s="35" t="s">
        <v>70</v>
      </c>
      <c r="F1911" s="35">
        <v>3.320639415821866</v>
      </c>
      <c r="G1911" s="35">
        <v>4.250584286358265</v>
      </c>
      <c r="H1911" s="35">
        <v>7.571223702180131</v>
      </c>
      <c r="I1911" s="35">
        <v>421.93441409616</v>
      </c>
      <c r="J1911" s="35">
        <v>0.0</v>
      </c>
      <c r="K1911" s="35">
        <v>0.0</v>
      </c>
      <c r="L1911" s="35">
        <v>0.0</v>
      </c>
      <c r="M1911" s="35">
        <v>2.352880571328</v>
      </c>
      <c r="N1911" s="35">
        <v>3.937975344576</v>
      </c>
      <c r="O1911" s="35">
        <v>3.937975344576</v>
      </c>
      <c r="P1911" s="35">
        <v>3.937975344576</v>
      </c>
      <c r="R1911" s="35">
        <v>0.0</v>
      </c>
      <c r="S1911" s="35">
        <v>0.0</v>
      </c>
      <c r="T1911" s="35">
        <v>35.10528311989446</v>
      </c>
      <c r="U1911" s="35">
        <v>146.1643631336042</v>
      </c>
      <c r="V1911" s="35">
        <v>421.93441409616</v>
      </c>
      <c r="W1911" s="35">
        <v>0.0</v>
      </c>
      <c r="X1911" s="35">
        <v>0.0</v>
      </c>
      <c r="Y1911" s="35">
        <v>14.31982441612803</v>
      </c>
      <c r="Z1911" s="35">
        <v>74.6544988124006</v>
      </c>
      <c r="AA1911" s="35">
        <v>276.867676568448</v>
      </c>
      <c r="AB1911" s="35">
        <v>0.0</v>
      </c>
      <c r="AC1911" s="35">
        <v>0.0</v>
      </c>
      <c r="AD1911" s="35">
        <v>18.7502781626496</v>
      </c>
      <c r="AE1911" s="35">
        <v>112.2726000057982</v>
      </c>
      <c r="AF1911" s="35">
        <v>214.124799684096</v>
      </c>
    </row>
    <row r="1912" ht="15.75" customHeight="1">
      <c r="A1912" s="35" t="s">
        <v>70</v>
      </c>
      <c r="B1912" s="35" t="s">
        <v>6656</v>
      </c>
      <c r="C1912" s="35">
        <v>13698.0</v>
      </c>
      <c r="D1912" s="35" t="s">
        <v>70</v>
      </c>
      <c r="F1912" s="35">
        <v>0.05276070141084669</v>
      </c>
      <c r="G1912" s="35">
        <v>0.2211660789598361</v>
      </c>
      <c r="H1912" s="35">
        <v>0.2739267803706829</v>
      </c>
      <c r="I1912" s="35">
        <v>79.640758812384</v>
      </c>
      <c r="J1912" s="35">
        <v>0.0</v>
      </c>
      <c r="K1912" s="35">
        <v>0.0</v>
      </c>
      <c r="L1912" s="35">
        <v>0.0</v>
      </c>
      <c r="M1912" s="35">
        <v>0.0</v>
      </c>
      <c r="N1912" s="35">
        <v>0.0</v>
      </c>
      <c r="O1912" s="35">
        <v>0.0</v>
      </c>
      <c r="P1912" s="35">
        <v>0.0</v>
      </c>
      <c r="R1912" s="35">
        <v>0.0</v>
      </c>
      <c r="S1912" s="35">
        <v>0.0</v>
      </c>
      <c r="T1912" s="35">
        <v>0.0</v>
      </c>
      <c r="U1912" s="35">
        <v>0.0</v>
      </c>
      <c r="V1912" s="35">
        <v>79.640758812384</v>
      </c>
      <c r="W1912" s="35">
        <v>0.0</v>
      </c>
      <c r="X1912" s="35">
        <v>0.0</v>
      </c>
      <c r="Y1912" s="35">
        <v>0.0</v>
      </c>
      <c r="Z1912" s="35">
        <v>0.0</v>
      </c>
      <c r="AA1912" s="35">
        <v>22.587410508768</v>
      </c>
      <c r="AB1912" s="35">
        <v>0.0</v>
      </c>
      <c r="AC1912" s="35">
        <v>0.0</v>
      </c>
      <c r="AD1912" s="35">
        <v>0.0</v>
      </c>
      <c r="AE1912" s="35">
        <v>0.0</v>
      </c>
      <c r="AF1912" s="35">
        <v>57.053348303616</v>
      </c>
    </row>
    <row r="1913" ht="15.75" customHeight="1">
      <c r="A1913" s="35" t="s">
        <v>70</v>
      </c>
      <c r="B1913" s="35" t="s">
        <v>6657</v>
      </c>
      <c r="C1913" s="35">
        <v>13698.0</v>
      </c>
      <c r="D1913" s="35" t="s">
        <v>70</v>
      </c>
      <c r="F1913" s="35">
        <v>7.147023090740499E-4</v>
      </c>
      <c r="G1913" s="35">
        <v>0.02042842718544564</v>
      </c>
      <c r="H1913" s="35">
        <v>0.02114312949451969</v>
      </c>
      <c r="I1913" s="35">
        <v>3.60576839952</v>
      </c>
      <c r="J1913" s="35">
        <v>0.0</v>
      </c>
      <c r="K1913" s="35">
        <v>0.0</v>
      </c>
      <c r="L1913" s="35">
        <v>0.0</v>
      </c>
      <c r="M1913" s="35">
        <v>0.0</v>
      </c>
      <c r="N1913" s="35">
        <v>0.0</v>
      </c>
      <c r="O1913" s="35">
        <v>0.0</v>
      </c>
      <c r="P1913" s="35">
        <v>0.0</v>
      </c>
      <c r="R1913" s="35">
        <v>0.0</v>
      </c>
      <c r="S1913" s="35">
        <v>0.0</v>
      </c>
      <c r="T1913" s="35">
        <v>0.0</v>
      </c>
      <c r="U1913" s="35">
        <v>0.01423018920958706</v>
      </c>
      <c r="V1913" s="35">
        <v>3.60576839952</v>
      </c>
      <c r="W1913" s="35">
        <v>0.0</v>
      </c>
      <c r="X1913" s="35">
        <v>0.0</v>
      </c>
      <c r="Y1913" s="35">
        <v>0.0</v>
      </c>
      <c r="Z1913" s="35">
        <v>0.0</v>
      </c>
      <c r="AA1913" s="35">
        <v>0.428759485056</v>
      </c>
      <c r="AB1913" s="35">
        <v>0.0</v>
      </c>
      <c r="AC1913" s="35">
        <v>0.0</v>
      </c>
      <c r="AD1913" s="35">
        <v>0.0</v>
      </c>
      <c r="AE1913" s="35">
        <v>0.01423018920958706</v>
      </c>
      <c r="AF1913" s="35">
        <v>3.60576839952</v>
      </c>
    </row>
    <row r="1914" ht="15.75" customHeight="1">
      <c r="A1914" s="35" t="s">
        <v>70</v>
      </c>
      <c r="B1914" s="35" t="s">
        <v>6658</v>
      </c>
      <c r="C1914" s="35">
        <v>13698.0</v>
      </c>
      <c r="D1914" s="35" t="s">
        <v>70</v>
      </c>
      <c r="F1914" s="35">
        <v>0.0</v>
      </c>
      <c r="G1914" s="35">
        <v>0.01381629042237329</v>
      </c>
      <c r="H1914" s="35">
        <v>0.01381629042237329</v>
      </c>
      <c r="I1914" s="35">
        <v>2.872432547712</v>
      </c>
      <c r="J1914" s="35">
        <v>0.0</v>
      </c>
      <c r="K1914" s="35">
        <v>0.0</v>
      </c>
      <c r="L1914" s="35">
        <v>0.0</v>
      </c>
      <c r="M1914" s="35">
        <v>0.0</v>
      </c>
      <c r="N1914" s="35">
        <v>0.0</v>
      </c>
      <c r="O1914" s="35">
        <v>0.0</v>
      </c>
      <c r="P1914" s="35">
        <v>0.0</v>
      </c>
      <c r="R1914" s="35">
        <v>0.0</v>
      </c>
      <c r="S1914" s="35">
        <v>0.0</v>
      </c>
      <c r="T1914" s="35">
        <v>0.0</v>
      </c>
      <c r="U1914" s="35">
        <v>0.0</v>
      </c>
      <c r="V1914" s="35">
        <v>2.872432547712</v>
      </c>
      <c r="W1914" s="35">
        <v>0.0</v>
      </c>
      <c r="X1914" s="35">
        <v>0.0</v>
      </c>
      <c r="Y1914" s="35">
        <v>0.0</v>
      </c>
      <c r="Z1914" s="35">
        <v>0.0</v>
      </c>
      <c r="AA1914" s="35">
        <v>0.0</v>
      </c>
      <c r="AB1914" s="35">
        <v>0.0</v>
      </c>
      <c r="AC1914" s="35">
        <v>0.0</v>
      </c>
      <c r="AD1914" s="35">
        <v>0.0</v>
      </c>
      <c r="AE1914" s="35">
        <v>0.0</v>
      </c>
      <c r="AF1914" s="35">
        <v>2.872432547712</v>
      </c>
    </row>
    <row r="1915" ht="15.75" customHeight="1">
      <c r="A1915" s="35" t="s">
        <v>70</v>
      </c>
      <c r="B1915" s="35" t="s">
        <v>6659</v>
      </c>
      <c r="C1915" s="35">
        <v>13698.0</v>
      </c>
      <c r="D1915" s="35" t="s">
        <v>70</v>
      </c>
      <c r="F1915" s="35">
        <v>0.0</v>
      </c>
      <c r="G1915" s="35">
        <v>0.02627226264498642</v>
      </c>
      <c r="H1915" s="35">
        <v>0.02627226264498642</v>
      </c>
      <c r="I1915" s="35">
        <v>15.761082145536</v>
      </c>
      <c r="J1915" s="35">
        <v>0.0</v>
      </c>
      <c r="K1915" s="35">
        <v>0.0</v>
      </c>
      <c r="L1915" s="35">
        <v>0.0</v>
      </c>
      <c r="M1915" s="35">
        <v>0.0</v>
      </c>
      <c r="N1915" s="35">
        <v>0.0</v>
      </c>
      <c r="O1915" s="35">
        <v>0.0</v>
      </c>
      <c r="P1915" s="35">
        <v>0.0</v>
      </c>
      <c r="R1915" s="35">
        <v>0.0</v>
      </c>
      <c r="S1915" s="35">
        <v>0.0</v>
      </c>
      <c r="T1915" s="35">
        <v>0.0</v>
      </c>
      <c r="U1915" s="35">
        <v>0.0</v>
      </c>
      <c r="V1915" s="35">
        <v>15.761082145536</v>
      </c>
      <c r="W1915" s="35">
        <v>0.0</v>
      </c>
      <c r="X1915" s="35">
        <v>0.0</v>
      </c>
      <c r="Y1915" s="35">
        <v>0.0</v>
      </c>
      <c r="Z1915" s="35">
        <v>0.0</v>
      </c>
      <c r="AA1915" s="35">
        <v>0.0</v>
      </c>
      <c r="AB1915" s="35">
        <v>0.0</v>
      </c>
      <c r="AC1915" s="35">
        <v>0.0</v>
      </c>
      <c r="AD1915" s="35">
        <v>0.0</v>
      </c>
      <c r="AE1915" s="35">
        <v>0.0</v>
      </c>
      <c r="AF1915" s="35">
        <v>15.761082145536</v>
      </c>
    </row>
    <row r="1916" ht="15.75" customHeight="1">
      <c r="A1916" s="35" t="s">
        <v>70</v>
      </c>
      <c r="B1916" s="35" t="s">
        <v>6660</v>
      </c>
      <c r="C1916" s="35">
        <v>13698.0</v>
      </c>
      <c r="D1916" s="35" t="s">
        <v>70</v>
      </c>
      <c r="F1916" s="35">
        <v>0.003749612016522066</v>
      </c>
      <c r="G1916" s="35">
        <v>0.0</v>
      </c>
      <c r="H1916" s="35">
        <v>0.003749612016522066</v>
      </c>
      <c r="I1916" s="35">
        <v>2.249442455904</v>
      </c>
      <c r="J1916" s="35">
        <v>0.0</v>
      </c>
      <c r="K1916" s="35">
        <v>0.0</v>
      </c>
      <c r="L1916" s="35">
        <v>0.0</v>
      </c>
      <c r="M1916" s="35">
        <v>0.0</v>
      </c>
      <c r="N1916" s="35">
        <v>0.0</v>
      </c>
      <c r="O1916" s="35">
        <v>0.0</v>
      </c>
      <c r="P1916" s="35">
        <v>0.0</v>
      </c>
      <c r="R1916" s="35">
        <v>0.0</v>
      </c>
      <c r="S1916" s="35">
        <v>0.0</v>
      </c>
      <c r="T1916" s="35">
        <v>0.0</v>
      </c>
      <c r="U1916" s="35">
        <v>0.0</v>
      </c>
      <c r="V1916" s="35">
        <v>2.249442455904</v>
      </c>
      <c r="W1916" s="35">
        <v>0.0</v>
      </c>
      <c r="X1916" s="35">
        <v>0.0</v>
      </c>
      <c r="Y1916" s="35">
        <v>0.0</v>
      </c>
      <c r="Z1916" s="35">
        <v>0.0</v>
      </c>
      <c r="AA1916" s="35">
        <v>2.249442455904</v>
      </c>
      <c r="AB1916" s="35">
        <v>0.0</v>
      </c>
      <c r="AC1916" s="35">
        <v>0.0</v>
      </c>
      <c r="AD1916" s="35">
        <v>0.0</v>
      </c>
      <c r="AE1916" s="35">
        <v>0.0</v>
      </c>
      <c r="AF1916" s="35">
        <v>0.0</v>
      </c>
    </row>
    <row r="1917" ht="15.75" customHeight="1">
      <c r="A1917" s="35" t="s">
        <v>70</v>
      </c>
      <c r="B1917" s="35" t="s">
        <v>6661</v>
      </c>
      <c r="C1917" s="35">
        <v>13698.0</v>
      </c>
      <c r="D1917" s="35" t="s">
        <v>70</v>
      </c>
      <c r="F1917" s="35">
        <v>0.0109231219130343</v>
      </c>
      <c r="G1917" s="35">
        <v>0.06676375103047943</v>
      </c>
      <c r="H1917" s="35">
        <v>0.07768687294351374</v>
      </c>
      <c r="I1917" s="35">
        <v>35.62446654144</v>
      </c>
      <c r="J1917" s="35">
        <v>0.0</v>
      </c>
      <c r="K1917" s="35">
        <v>0.0</v>
      </c>
      <c r="L1917" s="35">
        <v>0.0</v>
      </c>
      <c r="M1917" s="35">
        <v>0.0</v>
      </c>
      <c r="N1917" s="35">
        <v>0.0</v>
      </c>
      <c r="O1917" s="35">
        <v>0.0</v>
      </c>
      <c r="P1917" s="35">
        <v>0.0</v>
      </c>
      <c r="R1917" s="35">
        <v>0.0</v>
      </c>
      <c r="S1917" s="35">
        <v>0.0</v>
      </c>
      <c r="T1917" s="35">
        <v>0.0</v>
      </c>
      <c r="U1917" s="35">
        <v>0.0</v>
      </c>
      <c r="V1917" s="35">
        <v>35.62446654144</v>
      </c>
      <c r="W1917" s="35">
        <v>0.0</v>
      </c>
      <c r="X1917" s="35">
        <v>0.0</v>
      </c>
      <c r="Y1917" s="35">
        <v>0.0</v>
      </c>
      <c r="Z1917" s="35">
        <v>0.0</v>
      </c>
      <c r="AA1917" s="35">
        <v>5.198896344096</v>
      </c>
      <c r="AB1917" s="35">
        <v>0.0</v>
      </c>
      <c r="AC1917" s="35">
        <v>0.0</v>
      </c>
      <c r="AD1917" s="35">
        <v>0.0</v>
      </c>
      <c r="AE1917" s="35">
        <v>0.0</v>
      </c>
      <c r="AF1917" s="35">
        <v>35.175050330112</v>
      </c>
    </row>
    <row r="1918" ht="15.75" customHeight="1">
      <c r="A1918" s="35" t="s">
        <v>70</v>
      </c>
      <c r="B1918" s="35" t="s">
        <v>6662</v>
      </c>
      <c r="C1918" s="35">
        <v>13698.0</v>
      </c>
      <c r="D1918" s="35" t="s">
        <v>70</v>
      </c>
      <c r="F1918" s="35">
        <v>0.1102369963610566</v>
      </c>
      <c r="G1918" s="35">
        <v>0.4466045532651141</v>
      </c>
      <c r="H1918" s="35">
        <v>0.5568415496261706</v>
      </c>
      <c r="I1918" s="35">
        <v>53.09930661638401</v>
      </c>
      <c r="J1918" s="35">
        <v>0.0</v>
      </c>
      <c r="K1918" s="35">
        <v>0.0</v>
      </c>
      <c r="L1918" s="35">
        <v>0.0</v>
      </c>
      <c r="M1918" s="35">
        <v>0.0</v>
      </c>
      <c r="N1918" s="35">
        <v>0.0</v>
      </c>
      <c r="O1918" s="35">
        <v>0.0</v>
      </c>
      <c r="P1918" s="35">
        <v>0.0</v>
      </c>
      <c r="R1918" s="35">
        <v>0.0</v>
      </c>
      <c r="S1918" s="35">
        <v>0.0</v>
      </c>
      <c r="T1918" s="35">
        <v>0.7713874836864001</v>
      </c>
      <c r="U1918" s="35">
        <v>24.27888278241215</v>
      </c>
      <c r="V1918" s="35">
        <v>53.09930661638401</v>
      </c>
      <c r="W1918" s="35">
        <v>0.0</v>
      </c>
      <c r="X1918" s="35">
        <v>0.0</v>
      </c>
      <c r="Y1918" s="35">
        <v>0.0</v>
      </c>
      <c r="Z1918" s="35">
        <v>0.7719819943449594</v>
      </c>
      <c r="AA1918" s="35">
        <v>53.09930661638401</v>
      </c>
      <c r="AB1918" s="35">
        <v>0.0</v>
      </c>
      <c r="AC1918" s="35">
        <v>0.0</v>
      </c>
      <c r="AD1918" s="35">
        <v>0.0</v>
      </c>
      <c r="AE1918" s="35">
        <v>14.12097912816173</v>
      </c>
      <c r="AF1918" s="35">
        <v>47.515347708192</v>
      </c>
    </row>
    <row r="1919" ht="15.75" customHeight="1">
      <c r="A1919" s="35" t="s">
        <v>70</v>
      </c>
      <c r="B1919" s="35" t="s">
        <v>6663</v>
      </c>
      <c r="C1919" s="35">
        <v>13698.0</v>
      </c>
      <c r="D1919" s="35" t="s">
        <v>70</v>
      </c>
      <c r="F1919" s="35">
        <v>0.1187214820145849</v>
      </c>
      <c r="G1919" s="35">
        <v>0.1478904043667849</v>
      </c>
      <c r="H1919" s="35">
        <v>0.2666118863813697</v>
      </c>
      <c r="I1919" s="35">
        <v>41.546580300288</v>
      </c>
      <c r="J1919" s="35">
        <v>0.0</v>
      </c>
      <c r="K1919" s="35">
        <v>0.0</v>
      </c>
      <c r="L1919" s="35">
        <v>0.0</v>
      </c>
      <c r="M1919" s="35">
        <v>0.0</v>
      </c>
      <c r="N1919" s="35">
        <v>0.0</v>
      </c>
      <c r="O1919" s="35">
        <v>0.0</v>
      </c>
      <c r="P1919" s="35">
        <v>0.0</v>
      </c>
      <c r="R1919" s="35">
        <v>0.0</v>
      </c>
      <c r="S1919" s="35">
        <v>0.0</v>
      </c>
      <c r="T1919" s="35">
        <v>1.2622981146048</v>
      </c>
      <c r="U1919" s="35">
        <v>5.731305808435184</v>
      </c>
      <c r="V1919" s="35">
        <v>41.546580300288</v>
      </c>
      <c r="W1919" s="35">
        <v>0.0</v>
      </c>
      <c r="X1919" s="35">
        <v>0.0</v>
      </c>
      <c r="Y1919" s="35">
        <v>0.0</v>
      </c>
      <c r="Z1919" s="35">
        <v>1.837054729036789</v>
      </c>
      <c r="AA1919" s="35">
        <v>41.546580300288</v>
      </c>
      <c r="AB1919" s="35">
        <v>0.0</v>
      </c>
      <c r="AC1919" s="35">
        <v>0.0</v>
      </c>
      <c r="AD1919" s="35">
        <v>0.3577122640224011</v>
      </c>
      <c r="AE1919" s="35">
        <v>3.095524750066552</v>
      </c>
      <c r="AF1919" s="35">
        <v>18.654127281216</v>
      </c>
    </row>
    <row r="1920" ht="15.75" customHeight="1">
      <c r="A1920" s="35" t="s">
        <v>70</v>
      </c>
      <c r="B1920" s="35" t="s">
        <v>6664</v>
      </c>
      <c r="C1920" s="35">
        <v>13698.0</v>
      </c>
      <c r="D1920" s="35" t="s">
        <v>70</v>
      </c>
      <c r="F1920" s="35">
        <v>0.0</v>
      </c>
      <c r="G1920" s="35">
        <v>0.01399253804244605</v>
      </c>
      <c r="H1920" s="35">
        <v>0.01399253804244605</v>
      </c>
      <c r="I1920" s="35">
        <v>5.450617091808</v>
      </c>
      <c r="J1920" s="35">
        <v>0.0</v>
      </c>
      <c r="K1920" s="35">
        <v>0.0</v>
      </c>
      <c r="L1920" s="35">
        <v>0.0</v>
      </c>
      <c r="M1920" s="35">
        <v>0.0</v>
      </c>
      <c r="N1920" s="35">
        <v>0.0</v>
      </c>
      <c r="O1920" s="35">
        <v>0.0</v>
      </c>
      <c r="P1920" s="35">
        <v>0.0</v>
      </c>
      <c r="R1920" s="35">
        <v>0.0</v>
      </c>
      <c r="S1920" s="35">
        <v>0.0</v>
      </c>
      <c r="T1920" s="35">
        <v>0.0</v>
      </c>
      <c r="U1920" s="35">
        <v>0.0</v>
      </c>
      <c r="V1920" s="35">
        <v>5.450617091808</v>
      </c>
      <c r="W1920" s="35">
        <v>0.0</v>
      </c>
      <c r="X1920" s="35">
        <v>0.0</v>
      </c>
      <c r="Y1920" s="35">
        <v>0.0</v>
      </c>
      <c r="Z1920" s="35">
        <v>0.0</v>
      </c>
      <c r="AA1920" s="35">
        <v>0.0</v>
      </c>
      <c r="AB1920" s="35">
        <v>0.0</v>
      </c>
      <c r="AC1920" s="35">
        <v>0.0</v>
      </c>
      <c r="AD1920" s="35">
        <v>0.0</v>
      </c>
      <c r="AE1920" s="35">
        <v>0.0</v>
      </c>
      <c r="AF1920" s="35">
        <v>5.450617091808</v>
      </c>
    </row>
    <row r="1921" ht="15.75" customHeight="1">
      <c r="A1921" s="35" t="s">
        <v>70</v>
      </c>
      <c r="B1921" s="35" t="s">
        <v>6665</v>
      </c>
      <c r="C1921" s="35">
        <v>13698.0</v>
      </c>
      <c r="D1921" s="35" t="s">
        <v>70</v>
      </c>
      <c r="F1921" s="35">
        <v>0.06484660486425448</v>
      </c>
      <c r="G1921" s="35">
        <v>0.3943592185186711</v>
      </c>
      <c r="H1921" s="35">
        <v>0.4592058233829256</v>
      </c>
      <c r="I1921" s="35">
        <v>48.0544750224</v>
      </c>
      <c r="J1921" s="35">
        <v>0.0</v>
      </c>
      <c r="K1921" s="35">
        <v>0.0</v>
      </c>
      <c r="L1921" s="35">
        <v>0.0</v>
      </c>
      <c r="M1921" s="35">
        <v>0.0</v>
      </c>
      <c r="N1921" s="35">
        <v>0.0</v>
      </c>
      <c r="O1921" s="35">
        <v>0.0</v>
      </c>
      <c r="P1921" s="35">
        <v>0.0</v>
      </c>
      <c r="R1921" s="35">
        <v>0.0</v>
      </c>
      <c r="S1921" s="35">
        <v>0.0</v>
      </c>
      <c r="T1921" s="35">
        <v>0.3585287149920004</v>
      </c>
      <c r="U1921" s="35">
        <v>12.53459664680815</v>
      </c>
      <c r="V1921" s="35">
        <v>48.0544750224</v>
      </c>
      <c r="W1921" s="35">
        <v>0.0</v>
      </c>
      <c r="X1921" s="35">
        <v>0.0</v>
      </c>
      <c r="Y1921" s="35">
        <v>0.0</v>
      </c>
      <c r="Z1921" s="35">
        <v>0.7255178816255831</v>
      </c>
      <c r="AA1921" s="35">
        <v>12.342265838784</v>
      </c>
      <c r="AB1921" s="35">
        <v>0.0</v>
      </c>
      <c r="AC1921" s="35">
        <v>0.0</v>
      </c>
      <c r="AD1921" s="35">
        <v>0.0</v>
      </c>
      <c r="AE1921" s="35">
        <v>7.673189031002615</v>
      </c>
      <c r="AF1921" s="35">
        <v>41.583115512288</v>
      </c>
    </row>
    <row r="1922" ht="15.75" customHeight="1">
      <c r="A1922" s="35" t="s">
        <v>70</v>
      </c>
      <c r="B1922" s="35" t="s">
        <v>6666</v>
      </c>
      <c r="C1922" s="35">
        <v>13698.0</v>
      </c>
      <c r="D1922" s="35" t="s">
        <v>70</v>
      </c>
      <c r="F1922" s="35">
        <v>0.02912511234998398</v>
      </c>
      <c r="G1922" s="35">
        <v>0.0376110434724858</v>
      </c>
      <c r="H1922" s="35">
        <v>0.06673615582246978</v>
      </c>
      <c r="I1922" s="35">
        <v>30.482994130848</v>
      </c>
      <c r="J1922" s="35">
        <v>0.0</v>
      </c>
      <c r="K1922" s="35">
        <v>0.0</v>
      </c>
      <c r="L1922" s="35">
        <v>0.0</v>
      </c>
      <c r="M1922" s="35">
        <v>0.0</v>
      </c>
      <c r="N1922" s="35">
        <v>0.0</v>
      </c>
      <c r="O1922" s="35">
        <v>0.0</v>
      </c>
      <c r="P1922" s="35">
        <v>0.0</v>
      </c>
      <c r="R1922" s="35">
        <v>0.0</v>
      </c>
      <c r="S1922" s="35">
        <v>0.0</v>
      </c>
      <c r="T1922" s="35">
        <v>0.0</v>
      </c>
      <c r="U1922" s="35">
        <v>0.0</v>
      </c>
      <c r="V1922" s="35">
        <v>30.482994130848</v>
      </c>
      <c r="W1922" s="35">
        <v>0.0</v>
      </c>
      <c r="X1922" s="35">
        <v>0.0</v>
      </c>
      <c r="Y1922" s="35">
        <v>0.0</v>
      </c>
      <c r="Z1922" s="35">
        <v>0.0</v>
      </c>
      <c r="AA1922" s="35">
        <v>17.472544883136</v>
      </c>
      <c r="AB1922" s="35">
        <v>0.0</v>
      </c>
      <c r="AC1922" s="35">
        <v>0.0</v>
      </c>
      <c r="AD1922" s="35">
        <v>0.0</v>
      </c>
      <c r="AE1922" s="35">
        <v>0.0</v>
      </c>
      <c r="AF1922" s="35">
        <v>13.010449247712</v>
      </c>
    </row>
    <row r="1923" ht="15.75" customHeight="1">
      <c r="A1923" s="35" t="s">
        <v>70</v>
      </c>
      <c r="B1923" s="35" t="s">
        <v>6667</v>
      </c>
      <c r="C1923" s="35">
        <v>13698.0</v>
      </c>
      <c r="D1923" s="35" t="s">
        <v>70</v>
      </c>
      <c r="F1923" s="35">
        <v>0.2447366948931846</v>
      </c>
      <c r="G1923" s="35">
        <v>0.1856989952656515</v>
      </c>
      <c r="H1923" s="35">
        <v>0.4304356901588362</v>
      </c>
      <c r="I1923" s="35">
        <v>56.75225886288</v>
      </c>
      <c r="J1923" s="35">
        <v>0.0</v>
      </c>
      <c r="K1923" s="35">
        <v>0.0</v>
      </c>
      <c r="L1923" s="35">
        <v>0.0</v>
      </c>
      <c r="M1923" s="35">
        <v>0.0</v>
      </c>
      <c r="N1923" s="35">
        <v>0.0</v>
      </c>
      <c r="O1923" s="35">
        <v>0.0</v>
      </c>
      <c r="P1923" s="35">
        <v>0.0</v>
      </c>
      <c r="R1923" s="35">
        <v>0.0</v>
      </c>
      <c r="S1923" s="35">
        <v>0.0</v>
      </c>
      <c r="T1923" s="35">
        <v>0.0</v>
      </c>
      <c r="U1923" s="35">
        <v>19.18094308752383</v>
      </c>
      <c r="V1923" s="35">
        <v>56.75225886288</v>
      </c>
      <c r="W1923" s="35">
        <v>0.0</v>
      </c>
      <c r="X1923" s="35">
        <v>0.0</v>
      </c>
      <c r="Y1923" s="35">
        <v>0.0</v>
      </c>
      <c r="Z1923" s="35">
        <v>1.117675871867375</v>
      </c>
      <c r="AA1923" s="35">
        <v>46.5414058872</v>
      </c>
      <c r="AB1923" s="35">
        <v>0.0</v>
      </c>
      <c r="AC1923" s="35">
        <v>0.0</v>
      </c>
      <c r="AD1923" s="35">
        <v>0.0</v>
      </c>
      <c r="AE1923" s="35">
        <v>0.0</v>
      </c>
      <c r="AF1923" s="35">
        <v>56.75225886288</v>
      </c>
    </row>
    <row r="1924" ht="15.75" customHeight="1">
      <c r="A1924" s="35" t="s">
        <v>70</v>
      </c>
      <c r="B1924" s="35" t="s">
        <v>6668</v>
      </c>
      <c r="C1924" s="35">
        <v>13698.0</v>
      </c>
      <c r="D1924" s="35" t="s">
        <v>70</v>
      </c>
      <c r="F1924" s="35">
        <v>0.009501893929743852</v>
      </c>
      <c r="G1924" s="35">
        <v>0.0</v>
      </c>
      <c r="H1924" s="35">
        <v>0.009501893929743852</v>
      </c>
      <c r="I1924" s="35">
        <v>1.861081899264</v>
      </c>
      <c r="J1924" s="35">
        <v>0.0</v>
      </c>
      <c r="K1924" s="35">
        <v>0.0</v>
      </c>
      <c r="L1924" s="35">
        <v>0.0</v>
      </c>
      <c r="M1924" s="35">
        <v>0.0</v>
      </c>
      <c r="N1924" s="35">
        <v>0.0</v>
      </c>
      <c r="O1924" s="35">
        <v>0.0</v>
      </c>
      <c r="P1924" s="35">
        <v>0.0</v>
      </c>
      <c r="R1924" s="35">
        <v>0.0</v>
      </c>
      <c r="S1924" s="35">
        <v>0.0</v>
      </c>
      <c r="T1924" s="35">
        <v>0.0</v>
      </c>
      <c r="U1924" s="35">
        <v>0.0</v>
      </c>
      <c r="V1924" s="35">
        <v>1.861081899264</v>
      </c>
      <c r="W1924" s="35">
        <v>0.0</v>
      </c>
      <c r="X1924" s="35">
        <v>0.0</v>
      </c>
      <c r="Y1924" s="35">
        <v>0.0</v>
      </c>
      <c r="Z1924" s="35">
        <v>0.0</v>
      </c>
      <c r="AA1924" s="35">
        <v>1.861081899264</v>
      </c>
      <c r="AB1924" s="35">
        <v>0.0</v>
      </c>
      <c r="AC1924" s="35">
        <v>0.0</v>
      </c>
      <c r="AD1924" s="35">
        <v>0.0</v>
      </c>
      <c r="AE1924" s="35">
        <v>0.0</v>
      </c>
      <c r="AF1924" s="35">
        <v>0.0</v>
      </c>
    </row>
    <row r="1925" ht="15.75" customHeight="1">
      <c r="A1925" s="35" t="s">
        <v>70</v>
      </c>
      <c r="B1925" s="35" t="s">
        <v>6669</v>
      </c>
      <c r="C1925" s="35">
        <v>13698.0</v>
      </c>
      <c r="D1925" s="35" t="s">
        <v>70</v>
      </c>
      <c r="F1925" s="35">
        <v>0.004885523625579629</v>
      </c>
      <c r="G1925" s="35">
        <v>0.001009735895587015</v>
      </c>
      <c r="H1925" s="35">
        <v>0.005895259521166644</v>
      </c>
      <c r="I1925" s="35">
        <v>1.604054866176</v>
      </c>
      <c r="J1925" s="35">
        <v>0.0</v>
      </c>
      <c r="K1925" s="35">
        <v>0.0</v>
      </c>
      <c r="L1925" s="35">
        <v>0.0</v>
      </c>
      <c r="M1925" s="35">
        <v>0.0</v>
      </c>
      <c r="N1925" s="35">
        <v>0.0</v>
      </c>
      <c r="O1925" s="35">
        <v>0.0</v>
      </c>
      <c r="P1925" s="35">
        <v>0.0</v>
      </c>
      <c r="R1925" s="35">
        <v>0.0</v>
      </c>
      <c r="S1925" s="35">
        <v>0.0</v>
      </c>
      <c r="T1925" s="35">
        <v>0.0</v>
      </c>
      <c r="U1925" s="35">
        <v>0.0</v>
      </c>
      <c r="V1925" s="35">
        <v>1.604054866176</v>
      </c>
      <c r="W1925" s="35">
        <v>0.0</v>
      </c>
      <c r="X1925" s="35">
        <v>0.0</v>
      </c>
      <c r="Y1925" s="35">
        <v>0.0</v>
      </c>
      <c r="Z1925" s="35">
        <v>0.0</v>
      </c>
      <c r="AA1925" s="35">
        <v>1.604054866176</v>
      </c>
      <c r="AB1925" s="35">
        <v>0.0</v>
      </c>
      <c r="AC1925" s="35">
        <v>0.0</v>
      </c>
      <c r="AD1925" s="35">
        <v>0.0</v>
      </c>
      <c r="AE1925" s="35">
        <v>0.0</v>
      </c>
      <c r="AF1925" s="35">
        <v>0.605754084096</v>
      </c>
    </row>
    <row r="1926" ht="15.75" customHeight="1">
      <c r="A1926" s="35" t="s">
        <v>70</v>
      </c>
      <c r="B1926" s="35" t="s">
        <v>6670</v>
      </c>
      <c r="C1926" s="35">
        <v>13698.0</v>
      </c>
      <c r="D1926" s="35" t="s">
        <v>70</v>
      </c>
      <c r="F1926" s="35">
        <v>0.002350924735623133</v>
      </c>
      <c r="G1926" s="35">
        <v>0.0</v>
      </c>
      <c r="H1926" s="35">
        <v>0.002350924735623133</v>
      </c>
      <c r="I1926" s="35">
        <v>1.410351227712</v>
      </c>
      <c r="J1926" s="35">
        <v>0.0</v>
      </c>
      <c r="K1926" s="35">
        <v>0.0</v>
      </c>
      <c r="L1926" s="35">
        <v>0.0</v>
      </c>
      <c r="M1926" s="35">
        <v>0.0</v>
      </c>
      <c r="N1926" s="35">
        <v>0.0</v>
      </c>
      <c r="O1926" s="35">
        <v>0.0</v>
      </c>
      <c r="P1926" s="35">
        <v>0.0</v>
      </c>
      <c r="R1926" s="35">
        <v>0.0</v>
      </c>
      <c r="S1926" s="35">
        <v>0.0</v>
      </c>
      <c r="T1926" s="35">
        <v>0.0</v>
      </c>
      <c r="U1926" s="35">
        <v>0.0</v>
      </c>
      <c r="V1926" s="35">
        <v>1.410351227712</v>
      </c>
      <c r="W1926" s="35">
        <v>0.0</v>
      </c>
      <c r="X1926" s="35">
        <v>0.0</v>
      </c>
      <c r="Y1926" s="35">
        <v>0.0</v>
      </c>
      <c r="Z1926" s="35">
        <v>0.0</v>
      </c>
      <c r="AA1926" s="35">
        <v>1.410351227712</v>
      </c>
      <c r="AB1926" s="35">
        <v>0.0</v>
      </c>
      <c r="AC1926" s="35">
        <v>0.0</v>
      </c>
      <c r="AD1926" s="35">
        <v>0.0</v>
      </c>
      <c r="AE1926" s="35">
        <v>0.0</v>
      </c>
      <c r="AF1926" s="35">
        <v>0.0</v>
      </c>
    </row>
    <row r="1927" ht="15.75" customHeight="1">
      <c r="A1927" s="35" t="s">
        <v>70</v>
      </c>
      <c r="B1927" s="35" t="s">
        <v>6671</v>
      </c>
      <c r="C1927" s="35">
        <v>13698.0</v>
      </c>
      <c r="D1927" s="35" t="s">
        <v>70</v>
      </c>
      <c r="F1927" s="35">
        <v>0.00306945291664199</v>
      </c>
      <c r="G1927" s="35">
        <v>0.0</v>
      </c>
      <c r="H1927" s="35">
        <v>0.00306945291664199</v>
      </c>
      <c r="I1927" s="35">
        <v>1.841405904576</v>
      </c>
      <c r="J1927" s="35">
        <v>0.0</v>
      </c>
      <c r="K1927" s="35">
        <v>0.0</v>
      </c>
      <c r="L1927" s="35">
        <v>0.0</v>
      </c>
      <c r="M1927" s="35">
        <v>0.0</v>
      </c>
      <c r="N1927" s="35">
        <v>0.0</v>
      </c>
      <c r="O1927" s="35">
        <v>0.0</v>
      </c>
      <c r="P1927" s="35">
        <v>0.0</v>
      </c>
      <c r="R1927" s="35">
        <v>0.0</v>
      </c>
      <c r="S1927" s="35">
        <v>0.0</v>
      </c>
      <c r="T1927" s="35">
        <v>0.0</v>
      </c>
      <c r="U1927" s="35">
        <v>0.0</v>
      </c>
      <c r="V1927" s="35">
        <v>1.841405904576</v>
      </c>
      <c r="W1927" s="35">
        <v>0.0</v>
      </c>
      <c r="X1927" s="35">
        <v>0.0</v>
      </c>
      <c r="Y1927" s="35">
        <v>0.0</v>
      </c>
      <c r="Z1927" s="35">
        <v>0.0</v>
      </c>
      <c r="AA1927" s="35">
        <v>1.841405904576</v>
      </c>
      <c r="AB1927" s="35">
        <v>0.0</v>
      </c>
      <c r="AC1927" s="35">
        <v>0.0</v>
      </c>
      <c r="AD1927" s="35">
        <v>0.0</v>
      </c>
      <c r="AE1927" s="35">
        <v>0.0</v>
      </c>
      <c r="AF1927" s="35">
        <v>0.0</v>
      </c>
    </row>
    <row r="1928" ht="15.75" customHeight="1">
      <c r="A1928" s="35" t="s">
        <v>70</v>
      </c>
      <c r="B1928" s="35" t="s">
        <v>6672</v>
      </c>
      <c r="C1928" s="35">
        <v>13698.0</v>
      </c>
      <c r="D1928" s="35" t="s">
        <v>70</v>
      </c>
      <c r="F1928" s="35">
        <v>0.0</v>
      </c>
      <c r="G1928" s="35">
        <v>0.02046289682017914</v>
      </c>
      <c r="H1928" s="35">
        <v>0.02046289682017914</v>
      </c>
      <c r="I1928" s="35">
        <v>12.2759658</v>
      </c>
      <c r="J1928" s="35">
        <v>0.0</v>
      </c>
      <c r="K1928" s="35">
        <v>0.0</v>
      </c>
      <c r="L1928" s="35">
        <v>0.0</v>
      </c>
      <c r="M1928" s="35">
        <v>0.0</v>
      </c>
      <c r="N1928" s="35">
        <v>0.0</v>
      </c>
      <c r="O1928" s="35">
        <v>0.0</v>
      </c>
      <c r="P1928" s="35">
        <v>0.0</v>
      </c>
      <c r="R1928" s="35">
        <v>0.0</v>
      </c>
      <c r="S1928" s="35">
        <v>0.0</v>
      </c>
      <c r="T1928" s="35">
        <v>0.0</v>
      </c>
      <c r="U1928" s="35">
        <v>0.0</v>
      </c>
      <c r="V1928" s="35">
        <v>12.2759658</v>
      </c>
      <c r="W1928" s="35">
        <v>0.0</v>
      </c>
      <c r="X1928" s="35">
        <v>0.0</v>
      </c>
      <c r="Y1928" s="35">
        <v>0.0</v>
      </c>
      <c r="Z1928" s="35">
        <v>0.0</v>
      </c>
      <c r="AA1928" s="35">
        <v>0.0</v>
      </c>
      <c r="AB1928" s="35">
        <v>0.0</v>
      </c>
      <c r="AC1928" s="35">
        <v>0.0</v>
      </c>
      <c r="AD1928" s="35">
        <v>0.0</v>
      </c>
      <c r="AE1928" s="35">
        <v>0.0</v>
      </c>
      <c r="AF1928" s="35">
        <v>12.2759658</v>
      </c>
    </row>
    <row r="1929" ht="15.75" customHeight="1">
      <c r="A1929" s="35" t="s">
        <v>70</v>
      </c>
      <c r="B1929" s="35" t="s">
        <v>6673</v>
      </c>
      <c r="C1929" s="35">
        <v>13698.0</v>
      </c>
      <c r="D1929" s="35" t="s">
        <v>70</v>
      </c>
      <c r="F1929" s="35">
        <v>1.39226766606769</v>
      </c>
      <c r="G1929" s="35">
        <v>1.86572618409356</v>
      </c>
      <c r="H1929" s="35">
        <v>3.25799385016125</v>
      </c>
      <c r="I1929" s="35">
        <v>138.143666614464</v>
      </c>
      <c r="J1929" s="35">
        <v>2.931048215424</v>
      </c>
      <c r="K1929" s="35">
        <v>0.0</v>
      </c>
      <c r="L1929" s="35">
        <v>0.0</v>
      </c>
      <c r="M1929" s="35">
        <v>0.0</v>
      </c>
      <c r="N1929" s="35">
        <v>0.0</v>
      </c>
      <c r="O1929" s="35">
        <v>0.0</v>
      </c>
      <c r="P1929" s="35">
        <v>0.0</v>
      </c>
      <c r="R1929" s="35">
        <v>0.0</v>
      </c>
      <c r="S1929" s="35">
        <v>0.0</v>
      </c>
      <c r="T1929" s="35">
        <v>24.02802096609601</v>
      </c>
      <c r="U1929" s="35">
        <v>77.17764392489083</v>
      </c>
      <c r="V1929" s="35">
        <v>138.143666614464</v>
      </c>
      <c r="W1929" s="35">
        <v>0.0</v>
      </c>
      <c r="X1929" s="35">
        <v>0.0</v>
      </c>
      <c r="Y1929" s="35">
        <v>1.337083473196823</v>
      </c>
      <c r="Z1929" s="35">
        <v>35.17971394025081</v>
      </c>
      <c r="AA1929" s="35">
        <v>110.127015050976</v>
      </c>
      <c r="AB1929" s="35">
        <v>0.0</v>
      </c>
      <c r="AC1929" s="35">
        <v>0.0</v>
      </c>
      <c r="AD1929" s="35">
        <v>11.68343996561287</v>
      </c>
      <c r="AE1929" s="35">
        <v>52.84957341650103</v>
      </c>
      <c r="AF1929" s="35">
        <v>93.14795399011199</v>
      </c>
    </row>
    <row r="1930" ht="15.75" customHeight="1">
      <c r="A1930" s="35" t="s">
        <v>70</v>
      </c>
      <c r="B1930" s="35" t="s">
        <v>6674</v>
      </c>
      <c r="C1930" s="35">
        <v>13698.0</v>
      </c>
      <c r="D1930" s="35" t="s">
        <v>70</v>
      </c>
      <c r="F1930" s="35">
        <v>0.0</v>
      </c>
      <c r="G1930" s="35">
        <v>0.02539087739570161</v>
      </c>
      <c r="H1930" s="35">
        <v>0.02539087739570161</v>
      </c>
      <c r="I1930" s="35">
        <v>8.288577624096</v>
      </c>
      <c r="J1930" s="35">
        <v>0.0</v>
      </c>
      <c r="K1930" s="35">
        <v>0.0</v>
      </c>
      <c r="L1930" s="35">
        <v>0.0</v>
      </c>
      <c r="M1930" s="35">
        <v>0.0</v>
      </c>
      <c r="N1930" s="35">
        <v>0.0</v>
      </c>
      <c r="O1930" s="35">
        <v>0.0</v>
      </c>
      <c r="P1930" s="35">
        <v>0.0</v>
      </c>
      <c r="R1930" s="35">
        <v>0.0</v>
      </c>
      <c r="S1930" s="35">
        <v>0.0</v>
      </c>
      <c r="T1930" s="35">
        <v>0.0</v>
      </c>
      <c r="U1930" s="35">
        <v>0.0</v>
      </c>
      <c r="V1930" s="35">
        <v>8.288577624096</v>
      </c>
      <c r="W1930" s="35">
        <v>0.0</v>
      </c>
      <c r="X1930" s="35">
        <v>0.0</v>
      </c>
      <c r="Y1930" s="35">
        <v>0.0</v>
      </c>
      <c r="Z1930" s="35">
        <v>0.0</v>
      </c>
      <c r="AA1930" s="35">
        <v>0.0</v>
      </c>
      <c r="AB1930" s="35">
        <v>0.0</v>
      </c>
      <c r="AC1930" s="35">
        <v>0.0</v>
      </c>
      <c r="AD1930" s="35">
        <v>0.0</v>
      </c>
      <c r="AE1930" s="35">
        <v>0.0</v>
      </c>
      <c r="AF1930" s="35">
        <v>8.288577624096</v>
      </c>
    </row>
    <row r="1931" ht="15.75" customHeight="1">
      <c r="A1931" s="35" t="s">
        <v>70</v>
      </c>
      <c r="B1931" s="35" t="s">
        <v>6675</v>
      </c>
      <c r="C1931" s="35">
        <v>13698.0</v>
      </c>
      <c r="D1931" s="35" t="s">
        <v>70</v>
      </c>
      <c r="F1931" s="35">
        <v>0.1295642758700201</v>
      </c>
      <c r="G1931" s="35">
        <v>0.5717528041804311</v>
      </c>
      <c r="H1931" s="35">
        <v>0.7013170800504511</v>
      </c>
      <c r="I1931" s="35">
        <v>120.181495525056</v>
      </c>
      <c r="J1931" s="35">
        <v>0.0</v>
      </c>
      <c r="K1931" s="35">
        <v>0.0</v>
      </c>
      <c r="L1931" s="35">
        <v>0.0</v>
      </c>
      <c r="M1931" s="35">
        <v>0.0</v>
      </c>
      <c r="N1931" s="35">
        <v>0.0</v>
      </c>
      <c r="O1931" s="35">
        <v>0.0</v>
      </c>
      <c r="P1931" s="35">
        <v>0.0</v>
      </c>
      <c r="R1931" s="35">
        <v>0.0</v>
      </c>
      <c r="S1931" s="35">
        <v>0.0</v>
      </c>
      <c r="T1931" s="35">
        <v>0.0</v>
      </c>
      <c r="U1931" s="35">
        <v>32.13067872010744</v>
      </c>
      <c r="V1931" s="35">
        <v>120.181495525056</v>
      </c>
      <c r="W1931" s="35">
        <v>0.0</v>
      </c>
      <c r="X1931" s="35">
        <v>0.0</v>
      </c>
      <c r="Y1931" s="35">
        <v>0.0</v>
      </c>
      <c r="Z1931" s="35">
        <v>0.0</v>
      </c>
      <c r="AA1931" s="35">
        <v>32.03793652147201</v>
      </c>
      <c r="AB1931" s="35">
        <v>0.0</v>
      </c>
      <c r="AC1931" s="35">
        <v>0.0</v>
      </c>
      <c r="AD1931" s="35">
        <v>0.0</v>
      </c>
      <c r="AE1931" s="35">
        <v>18.89159135673567</v>
      </c>
      <c r="AF1931" s="35">
        <v>120.181495525056</v>
      </c>
    </row>
    <row r="1932" ht="15.75" customHeight="1">
      <c r="A1932" s="35" t="s">
        <v>70</v>
      </c>
      <c r="B1932" s="35" t="s">
        <v>6676</v>
      </c>
      <c r="C1932" s="35">
        <v>13698.0</v>
      </c>
      <c r="D1932" s="35" t="s">
        <v>70</v>
      </c>
      <c r="F1932" s="35">
        <v>0.351653216933527</v>
      </c>
      <c r="G1932" s="35">
        <v>0.2468577655371982</v>
      </c>
      <c r="H1932" s="35">
        <v>0.5985109824707252</v>
      </c>
      <c r="I1932" s="35">
        <v>52.655628384576</v>
      </c>
      <c r="J1932" s="35">
        <v>45.213173435808</v>
      </c>
      <c r="K1932" s="35">
        <v>0.0</v>
      </c>
      <c r="L1932" s="35">
        <v>0.0</v>
      </c>
      <c r="M1932" s="35">
        <v>0.0</v>
      </c>
      <c r="N1932" s="35">
        <v>0.0</v>
      </c>
      <c r="O1932" s="35">
        <v>0.0</v>
      </c>
      <c r="P1932" s="35">
        <v>0.0</v>
      </c>
      <c r="R1932" s="35">
        <v>0.0</v>
      </c>
      <c r="S1932" s="35">
        <v>0.0</v>
      </c>
      <c r="T1932" s="35">
        <v>0.0</v>
      </c>
      <c r="U1932" s="35">
        <v>27.00482538761278</v>
      </c>
      <c r="V1932" s="35">
        <v>52.655628384576</v>
      </c>
      <c r="W1932" s="35">
        <v>0.0</v>
      </c>
      <c r="X1932" s="35">
        <v>0.0</v>
      </c>
      <c r="Y1932" s="35">
        <v>0.0</v>
      </c>
      <c r="Z1932" s="35">
        <v>12.65399870402298</v>
      </c>
      <c r="AA1932" s="35">
        <v>45.213173435808</v>
      </c>
      <c r="AB1932" s="35">
        <v>0.0</v>
      </c>
      <c r="AC1932" s="35">
        <v>0.0</v>
      </c>
      <c r="AD1932" s="35">
        <v>0.0</v>
      </c>
      <c r="AE1932" s="35">
        <v>0.0151725419999862</v>
      </c>
      <c r="AF1932" s="35">
        <v>41.839448712768</v>
      </c>
    </row>
    <row r="1933" ht="15.75" customHeight="1">
      <c r="A1933" s="35" t="s">
        <v>70</v>
      </c>
      <c r="B1933" s="35" t="s">
        <v>6677</v>
      </c>
      <c r="C1933" s="35">
        <v>13698.0</v>
      </c>
      <c r="D1933" s="35" t="s">
        <v>70</v>
      </c>
      <c r="F1933" s="35">
        <v>0.2273899740619653</v>
      </c>
      <c r="G1933" s="35">
        <v>1.04756427801575</v>
      </c>
      <c r="H1933" s="35">
        <v>1.274954252077715</v>
      </c>
      <c r="I1933" s="35">
        <v>91.57316551084801</v>
      </c>
      <c r="J1933" s="35">
        <v>0.0</v>
      </c>
      <c r="K1933" s="35">
        <v>0.0</v>
      </c>
      <c r="L1933" s="35">
        <v>0.0</v>
      </c>
      <c r="M1933" s="35">
        <v>0.0</v>
      </c>
      <c r="N1933" s="35">
        <v>0.0</v>
      </c>
      <c r="O1933" s="35">
        <v>0.0</v>
      </c>
      <c r="P1933" s="35">
        <v>0.0</v>
      </c>
      <c r="R1933" s="35">
        <v>0.0</v>
      </c>
      <c r="S1933" s="35">
        <v>0.0</v>
      </c>
      <c r="T1933" s="35">
        <v>0.0</v>
      </c>
      <c r="U1933" s="35">
        <v>42.18713318473917</v>
      </c>
      <c r="V1933" s="35">
        <v>91.57316551084801</v>
      </c>
      <c r="W1933" s="35">
        <v>0.0</v>
      </c>
      <c r="X1933" s="35">
        <v>0.0</v>
      </c>
      <c r="Y1933" s="35">
        <v>0.0</v>
      </c>
      <c r="Z1933" s="35">
        <v>6.841977200593843</v>
      </c>
      <c r="AA1933" s="35">
        <v>32.64957714816</v>
      </c>
      <c r="AB1933" s="35">
        <v>0.0</v>
      </c>
      <c r="AC1933" s="35">
        <v>0.0</v>
      </c>
      <c r="AD1933" s="35">
        <v>0.0</v>
      </c>
      <c r="AE1933" s="35">
        <v>41.38450241333179</v>
      </c>
      <c r="AF1933" s="35">
        <v>91.57316551084801</v>
      </c>
    </row>
    <row r="1934" ht="15.75" customHeight="1">
      <c r="A1934" s="35" t="s">
        <v>70</v>
      </c>
      <c r="B1934" s="35" t="s">
        <v>6678</v>
      </c>
      <c r="C1934" s="35">
        <v>13698.0</v>
      </c>
      <c r="D1934" s="35" t="s">
        <v>70</v>
      </c>
      <c r="F1934" s="35">
        <v>0.1514780368250696</v>
      </c>
      <c r="G1934" s="35">
        <v>1.810945547013539</v>
      </c>
      <c r="H1934" s="35">
        <v>1.962423583838608</v>
      </c>
      <c r="I1934" s="35">
        <v>199.72612434096</v>
      </c>
      <c r="J1934" s="35">
        <v>0.0</v>
      </c>
      <c r="K1934" s="35">
        <v>0.0</v>
      </c>
      <c r="L1934" s="35">
        <v>0.0</v>
      </c>
      <c r="M1934" s="35">
        <v>0.0</v>
      </c>
      <c r="N1934" s="35">
        <v>0.0</v>
      </c>
      <c r="O1934" s="35">
        <v>0.0</v>
      </c>
      <c r="P1934" s="35">
        <v>0.0</v>
      </c>
      <c r="R1934" s="35">
        <v>0.0</v>
      </c>
      <c r="S1934" s="35">
        <v>0.0</v>
      </c>
      <c r="T1934" s="35">
        <v>0.0</v>
      </c>
      <c r="U1934" s="35">
        <v>46.93222377393942</v>
      </c>
      <c r="V1934" s="35">
        <v>199.72612434096</v>
      </c>
      <c r="W1934" s="35">
        <v>0.0</v>
      </c>
      <c r="X1934" s="35">
        <v>0.0</v>
      </c>
      <c r="Y1934" s="35">
        <v>0.0</v>
      </c>
      <c r="Z1934" s="35">
        <v>0.7270746288422029</v>
      </c>
      <c r="AA1934" s="35">
        <v>30.910561881696</v>
      </c>
      <c r="AB1934" s="35">
        <v>0.0</v>
      </c>
      <c r="AC1934" s="35">
        <v>0.0</v>
      </c>
      <c r="AD1934" s="35">
        <v>0.0</v>
      </c>
      <c r="AE1934" s="35">
        <v>46.93222377393942</v>
      </c>
      <c r="AF1934" s="35">
        <v>196.99708530096</v>
      </c>
    </row>
    <row r="1935" ht="15.75" customHeight="1">
      <c r="A1935" s="35" t="s">
        <v>70</v>
      </c>
      <c r="B1935" s="35" t="s">
        <v>6679</v>
      </c>
      <c r="C1935" s="35">
        <v>13698.0</v>
      </c>
      <c r="D1935" s="35" t="s">
        <v>70</v>
      </c>
      <c r="F1935" s="35">
        <v>0.03771256007745281</v>
      </c>
      <c r="G1935" s="35">
        <v>0.343929738244032</v>
      </c>
      <c r="H1935" s="35">
        <v>0.3816422983214848</v>
      </c>
      <c r="I1935" s="35">
        <v>60.840723754944</v>
      </c>
      <c r="J1935" s="35">
        <v>0.0</v>
      </c>
      <c r="K1935" s="35">
        <v>0.0</v>
      </c>
      <c r="L1935" s="35">
        <v>0.0</v>
      </c>
      <c r="M1935" s="35">
        <v>0.0</v>
      </c>
      <c r="N1935" s="35">
        <v>0.0</v>
      </c>
      <c r="O1935" s="35">
        <v>0.0</v>
      </c>
      <c r="P1935" s="35">
        <v>0.0</v>
      </c>
      <c r="R1935" s="35">
        <v>0.0</v>
      </c>
      <c r="S1935" s="35">
        <v>0.0</v>
      </c>
      <c r="T1935" s="35">
        <v>0.0</v>
      </c>
      <c r="U1935" s="35">
        <v>8.298661988534143</v>
      </c>
      <c r="V1935" s="35">
        <v>60.840723754944</v>
      </c>
      <c r="W1935" s="35">
        <v>0.0</v>
      </c>
      <c r="X1935" s="35">
        <v>0.0</v>
      </c>
      <c r="Y1935" s="35">
        <v>0.0</v>
      </c>
      <c r="Z1935" s="35">
        <v>0.0</v>
      </c>
      <c r="AA1935" s="35">
        <v>22.197687047424</v>
      </c>
      <c r="AB1935" s="35">
        <v>0.0</v>
      </c>
      <c r="AC1935" s="35">
        <v>0.0</v>
      </c>
      <c r="AD1935" s="35">
        <v>0.0</v>
      </c>
      <c r="AE1935" s="35">
        <v>6.131575783791325</v>
      </c>
      <c r="AF1935" s="35">
        <v>60.840723754944</v>
      </c>
    </row>
    <row r="1936" ht="15.75" customHeight="1">
      <c r="A1936" s="35" t="s">
        <v>70</v>
      </c>
      <c r="B1936" s="35" t="s">
        <v>6680</v>
      </c>
      <c r="C1936" s="35">
        <v>13698.0</v>
      </c>
      <c r="D1936" s="35" t="s">
        <v>70</v>
      </c>
      <c r="F1936" s="35">
        <v>0.1776694842059686</v>
      </c>
      <c r="G1936" s="35">
        <v>0.4572654925882384</v>
      </c>
      <c r="H1936" s="35">
        <v>0.634934976794207</v>
      </c>
      <c r="I1936" s="35">
        <v>186.048755546976</v>
      </c>
      <c r="J1936" s="35">
        <v>0.0</v>
      </c>
      <c r="K1936" s="35">
        <v>0.0</v>
      </c>
      <c r="L1936" s="35">
        <v>0.0</v>
      </c>
      <c r="M1936" s="35">
        <v>0.0</v>
      </c>
      <c r="N1936" s="35">
        <v>0.0</v>
      </c>
      <c r="O1936" s="35">
        <v>0.0</v>
      </c>
      <c r="P1936" s="35">
        <v>0.0</v>
      </c>
      <c r="R1936" s="35">
        <v>0.0</v>
      </c>
      <c r="S1936" s="35">
        <v>0.0</v>
      </c>
      <c r="T1936" s="35">
        <v>0.0</v>
      </c>
      <c r="U1936" s="35">
        <v>14.79093590649021</v>
      </c>
      <c r="V1936" s="35">
        <v>186.048755546976</v>
      </c>
      <c r="W1936" s="35">
        <v>0.0</v>
      </c>
      <c r="X1936" s="35">
        <v>0.0</v>
      </c>
      <c r="Y1936" s="35">
        <v>0.0</v>
      </c>
      <c r="Z1936" s="35">
        <v>2.833844430896626</v>
      </c>
      <c r="AA1936" s="35">
        <v>48.848655526272</v>
      </c>
      <c r="AB1936" s="35">
        <v>0.0</v>
      </c>
      <c r="AC1936" s="35">
        <v>0.0</v>
      </c>
      <c r="AD1936" s="35">
        <v>0.0</v>
      </c>
      <c r="AE1936" s="35">
        <v>9.13440656439353</v>
      </c>
      <c r="AF1936" s="35">
        <v>137.200100020704</v>
      </c>
    </row>
    <row r="1937" ht="15.75" customHeight="1">
      <c r="A1937" s="35" t="s">
        <v>70</v>
      </c>
      <c r="B1937" s="35" t="s">
        <v>6681</v>
      </c>
      <c r="C1937" s="35">
        <v>5626.0</v>
      </c>
      <c r="D1937" s="35" t="s">
        <v>70</v>
      </c>
      <c r="F1937" s="35">
        <v>0.00195814747836641</v>
      </c>
      <c r="G1937" s="35">
        <v>0.0</v>
      </c>
      <c r="H1937" s="35">
        <v>0.00195814747836641</v>
      </c>
      <c r="I1937" s="35">
        <v>1.174718891808</v>
      </c>
      <c r="J1937" s="35">
        <v>0.0</v>
      </c>
      <c r="K1937" s="35">
        <v>0.0</v>
      </c>
      <c r="L1937" s="35">
        <v>0.0</v>
      </c>
      <c r="M1937" s="35">
        <v>0.0</v>
      </c>
      <c r="N1937" s="35">
        <v>0.0</v>
      </c>
      <c r="O1937" s="35">
        <v>0.0</v>
      </c>
      <c r="P1937" s="35">
        <v>0.0</v>
      </c>
      <c r="R1937" s="35">
        <v>0.0</v>
      </c>
      <c r="S1937" s="35">
        <v>0.0</v>
      </c>
      <c r="T1937" s="35">
        <v>0.0</v>
      </c>
      <c r="U1937" s="35">
        <v>0.0</v>
      </c>
      <c r="V1937" s="35">
        <v>1.174718891808</v>
      </c>
      <c r="W1937" s="35">
        <v>0.0</v>
      </c>
      <c r="X1937" s="35">
        <v>0.0</v>
      </c>
      <c r="Y1937" s="35">
        <v>0.0</v>
      </c>
      <c r="Z1937" s="35">
        <v>0.0</v>
      </c>
      <c r="AA1937" s="35">
        <v>1.174718891808</v>
      </c>
      <c r="AB1937" s="35">
        <v>0.0</v>
      </c>
      <c r="AC1937" s="35">
        <v>0.0</v>
      </c>
      <c r="AD1937" s="35">
        <v>0.0</v>
      </c>
      <c r="AE1937" s="35">
        <v>0.0</v>
      </c>
      <c r="AF1937" s="35">
        <v>0.0</v>
      </c>
    </row>
    <row r="1938" ht="15.75" customHeight="1">
      <c r="A1938" s="35" t="s">
        <v>70</v>
      </c>
      <c r="B1938" s="35" t="s">
        <v>6682</v>
      </c>
      <c r="C1938" s="35">
        <v>5626.0</v>
      </c>
      <c r="D1938" s="35" t="s">
        <v>70</v>
      </c>
      <c r="F1938" s="35">
        <v>0.0014154075256671</v>
      </c>
      <c r="G1938" s="35">
        <v>0.0</v>
      </c>
      <c r="H1938" s="35">
        <v>0.0014154075256671</v>
      </c>
      <c r="I1938" s="35">
        <v>0.849121926912</v>
      </c>
      <c r="J1938" s="35">
        <v>0.0</v>
      </c>
      <c r="K1938" s="35">
        <v>0.0</v>
      </c>
      <c r="L1938" s="35">
        <v>0.0</v>
      </c>
      <c r="M1938" s="35">
        <v>0.0</v>
      </c>
      <c r="N1938" s="35">
        <v>0.0</v>
      </c>
      <c r="O1938" s="35">
        <v>0.0</v>
      </c>
      <c r="P1938" s="35">
        <v>0.0</v>
      </c>
      <c r="R1938" s="35">
        <v>0.0</v>
      </c>
      <c r="S1938" s="35">
        <v>0.0</v>
      </c>
      <c r="T1938" s="35">
        <v>0.0</v>
      </c>
      <c r="U1938" s="35">
        <v>0.0</v>
      </c>
      <c r="V1938" s="35">
        <v>0.849121926912</v>
      </c>
      <c r="W1938" s="35">
        <v>0.0</v>
      </c>
      <c r="X1938" s="35">
        <v>0.0</v>
      </c>
      <c r="Y1938" s="35">
        <v>0.0</v>
      </c>
      <c r="Z1938" s="35">
        <v>0.0</v>
      </c>
      <c r="AA1938" s="35">
        <v>0.849121926912</v>
      </c>
      <c r="AB1938" s="35">
        <v>0.0</v>
      </c>
      <c r="AC1938" s="35">
        <v>0.0</v>
      </c>
      <c r="AD1938" s="35">
        <v>0.0</v>
      </c>
      <c r="AE1938" s="35">
        <v>0.0</v>
      </c>
      <c r="AF1938" s="35">
        <v>0.0</v>
      </c>
    </row>
    <row r="1939" ht="15.75" customHeight="1">
      <c r="A1939" s="35" t="s">
        <v>70</v>
      </c>
      <c r="B1939" s="35" t="s">
        <v>6683</v>
      </c>
      <c r="C1939" s="35">
        <v>5626.0</v>
      </c>
      <c r="D1939" s="35" t="s">
        <v>70</v>
      </c>
      <c r="F1939" s="35">
        <v>0.001093517466580977</v>
      </c>
      <c r="G1939" s="35">
        <v>0.0</v>
      </c>
      <c r="H1939" s="35">
        <v>0.001093517466580977</v>
      </c>
      <c r="I1939" s="35">
        <v>0.6560157703680001</v>
      </c>
      <c r="J1939" s="35">
        <v>0.0</v>
      </c>
      <c r="K1939" s="35">
        <v>0.0</v>
      </c>
      <c r="L1939" s="35">
        <v>0.0</v>
      </c>
      <c r="M1939" s="35">
        <v>0.0</v>
      </c>
      <c r="N1939" s="35">
        <v>0.0</v>
      </c>
      <c r="O1939" s="35">
        <v>0.0</v>
      </c>
      <c r="P1939" s="35">
        <v>0.0</v>
      </c>
      <c r="R1939" s="35">
        <v>0.0</v>
      </c>
      <c r="S1939" s="35">
        <v>0.0</v>
      </c>
      <c r="T1939" s="35">
        <v>0.0</v>
      </c>
      <c r="U1939" s="35">
        <v>0.0</v>
      </c>
      <c r="V1939" s="35">
        <v>0.6560157703680001</v>
      </c>
      <c r="W1939" s="35">
        <v>0.0</v>
      </c>
      <c r="X1939" s="35">
        <v>0.0</v>
      </c>
      <c r="Y1939" s="35">
        <v>0.0</v>
      </c>
      <c r="Z1939" s="35">
        <v>0.0</v>
      </c>
      <c r="AA1939" s="35">
        <v>0.6560157703680001</v>
      </c>
      <c r="AB1939" s="35">
        <v>0.0</v>
      </c>
      <c r="AC1939" s="35">
        <v>0.0</v>
      </c>
      <c r="AD1939" s="35">
        <v>0.0</v>
      </c>
      <c r="AE1939" s="35">
        <v>0.0</v>
      </c>
      <c r="AF1939" s="35">
        <v>0.0</v>
      </c>
    </row>
    <row r="1940" ht="15.75" customHeight="1">
      <c r="A1940" s="35" t="s">
        <v>70</v>
      </c>
      <c r="B1940" s="35" t="s">
        <v>6684</v>
      </c>
      <c r="C1940" s="35">
        <v>5626.0</v>
      </c>
      <c r="D1940" s="35" t="s">
        <v>70</v>
      </c>
      <c r="F1940" s="35">
        <v>0.3855750302912213</v>
      </c>
      <c r="G1940" s="35">
        <v>0.0</v>
      </c>
      <c r="H1940" s="35">
        <v>0.3855750302912213</v>
      </c>
      <c r="I1940" s="35">
        <v>5.240276004096</v>
      </c>
      <c r="J1940" s="35">
        <v>0.0</v>
      </c>
      <c r="K1940" s="35">
        <v>1.08664198272</v>
      </c>
      <c r="L1940" s="35">
        <v>0.0</v>
      </c>
      <c r="M1940" s="35">
        <v>0.0</v>
      </c>
      <c r="N1940" s="35">
        <v>0.0</v>
      </c>
      <c r="O1940" s="35">
        <v>0.0</v>
      </c>
      <c r="P1940" s="35">
        <v>0.0</v>
      </c>
      <c r="R1940" s="35">
        <v>0.0</v>
      </c>
      <c r="S1940" s="35">
        <v>0.75324707136</v>
      </c>
      <c r="T1940" s="35">
        <v>1.255759024867201</v>
      </c>
      <c r="U1940" s="35">
        <v>2.148784170865919</v>
      </c>
      <c r="V1940" s="35">
        <v>5.240276004096</v>
      </c>
      <c r="W1940" s="35">
        <v>0.0</v>
      </c>
      <c r="X1940" s="35">
        <v>0.75324707136</v>
      </c>
      <c r="Y1940" s="35">
        <v>1.255759024867201</v>
      </c>
      <c r="Z1940" s="35">
        <v>2.148784170865919</v>
      </c>
      <c r="AA1940" s="35">
        <v>5.240276004096</v>
      </c>
      <c r="AB1940" s="35">
        <v>0.0</v>
      </c>
      <c r="AC1940" s="35">
        <v>0.0</v>
      </c>
      <c r="AD1940" s="35">
        <v>0.0</v>
      </c>
      <c r="AE1940" s="35">
        <v>0.0</v>
      </c>
      <c r="AF1940" s="35">
        <v>0.0</v>
      </c>
    </row>
    <row r="1941" ht="15.75" customHeight="1">
      <c r="A1941" s="35" t="s">
        <v>70</v>
      </c>
      <c r="B1941" s="35" t="s">
        <v>6685</v>
      </c>
      <c r="C1941" s="35">
        <v>5626.0</v>
      </c>
      <c r="D1941" s="35" t="s">
        <v>70</v>
      </c>
      <c r="F1941" s="35">
        <v>0.002699630891054105</v>
      </c>
      <c r="G1941" s="35">
        <v>0.0</v>
      </c>
      <c r="H1941" s="35">
        <v>0.002699630891054105</v>
      </c>
      <c r="I1941" s="35">
        <v>1.61954471952</v>
      </c>
      <c r="J1941" s="35">
        <v>0.0</v>
      </c>
      <c r="K1941" s="35">
        <v>0.0</v>
      </c>
      <c r="L1941" s="35">
        <v>0.0</v>
      </c>
      <c r="M1941" s="35">
        <v>0.0</v>
      </c>
      <c r="N1941" s="35">
        <v>0.0</v>
      </c>
      <c r="O1941" s="35">
        <v>0.0</v>
      </c>
      <c r="P1941" s="35">
        <v>0.0</v>
      </c>
      <c r="R1941" s="35">
        <v>0.0</v>
      </c>
      <c r="S1941" s="35">
        <v>0.0</v>
      </c>
      <c r="T1941" s="35">
        <v>0.0</v>
      </c>
      <c r="U1941" s="35">
        <v>0.0</v>
      </c>
      <c r="V1941" s="35">
        <v>1.61954471952</v>
      </c>
      <c r="W1941" s="35">
        <v>0.0</v>
      </c>
      <c r="X1941" s="35">
        <v>0.0</v>
      </c>
      <c r="Y1941" s="35">
        <v>0.0</v>
      </c>
      <c r="Z1941" s="35">
        <v>0.0</v>
      </c>
      <c r="AA1941" s="35">
        <v>1.61954471952</v>
      </c>
      <c r="AB1941" s="35">
        <v>0.0</v>
      </c>
      <c r="AC1941" s="35">
        <v>0.0</v>
      </c>
      <c r="AD1941" s="35">
        <v>0.0</v>
      </c>
      <c r="AE1941" s="35">
        <v>0.0</v>
      </c>
      <c r="AF1941" s="35">
        <v>0.0</v>
      </c>
    </row>
    <row r="1942" ht="15.75" customHeight="1">
      <c r="A1942" s="35" t="s">
        <v>70</v>
      </c>
      <c r="B1942" s="35" t="s">
        <v>6686</v>
      </c>
      <c r="C1942" s="35">
        <v>13413.0</v>
      </c>
      <c r="D1942" s="35" t="s">
        <v>70</v>
      </c>
      <c r="F1942" s="35">
        <v>0.2630834239397999</v>
      </c>
      <c r="G1942" s="35">
        <v>0.0</v>
      </c>
      <c r="H1942" s="35">
        <v>0.2630834239397999</v>
      </c>
      <c r="I1942" s="35">
        <v>48.959045424576</v>
      </c>
      <c r="J1942" s="35">
        <v>0.0</v>
      </c>
      <c r="K1942" s="35">
        <v>0.0</v>
      </c>
      <c r="L1942" s="35">
        <v>0.0</v>
      </c>
      <c r="M1942" s="35">
        <v>0.0</v>
      </c>
      <c r="N1942" s="35">
        <v>0.0</v>
      </c>
      <c r="O1942" s="35">
        <v>0.0</v>
      </c>
      <c r="P1942" s="35">
        <v>0.0</v>
      </c>
      <c r="R1942" s="35">
        <v>0.0</v>
      </c>
      <c r="S1942" s="35">
        <v>0.0</v>
      </c>
      <c r="T1942" s="35">
        <v>0.0</v>
      </c>
      <c r="U1942" s="35">
        <v>0.0</v>
      </c>
      <c r="V1942" s="35">
        <v>48.959045424576</v>
      </c>
      <c r="W1942" s="35">
        <v>0.0</v>
      </c>
      <c r="X1942" s="35">
        <v>0.0</v>
      </c>
      <c r="Y1942" s="35">
        <v>0.0</v>
      </c>
      <c r="Z1942" s="35">
        <v>0.0</v>
      </c>
      <c r="AA1942" s="35">
        <v>48.959045424576</v>
      </c>
      <c r="AB1942" s="35">
        <v>0.0</v>
      </c>
      <c r="AC1942" s="35">
        <v>0.0</v>
      </c>
      <c r="AD1942" s="35">
        <v>0.0</v>
      </c>
      <c r="AE1942" s="35">
        <v>0.0</v>
      </c>
      <c r="AF1942" s="35">
        <v>0.0</v>
      </c>
    </row>
    <row r="1943" ht="15.75" customHeight="1">
      <c r="A1943" s="35" t="s">
        <v>70</v>
      </c>
      <c r="B1943" s="35" t="s">
        <v>6687</v>
      </c>
      <c r="C1943" s="35">
        <v>13413.0</v>
      </c>
      <c r="D1943" s="35" t="s">
        <v>70</v>
      </c>
      <c r="F1943" s="35">
        <v>0.6896404925555824</v>
      </c>
      <c r="G1943" s="35">
        <v>0.0</v>
      </c>
      <c r="H1943" s="35">
        <v>0.6896404925555824</v>
      </c>
      <c r="I1943" s="35">
        <v>78.59575109232</v>
      </c>
      <c r="J1943" s="35">
        <v>0.0</v>
      </c>
      <c r="K1943" s="35">
        <v>0.0</v>
      </c>
      <c r="L1943" s="35">
        <v>0.0</v>
      </c>
      <c r="M1943" s="35">
        <v>0.0</v>
      </c>
      <c r="N1943" s="35">
        <v>0.0</v>
      </c>
      <c r="O1943" s="35">
        <v>0.0</v>
      </c>
      <c r="P1943" s="35">
        <v>0.0</v>
      </c>
      <c r="R1943" s="35">
        <v>0.0</v>
      </c>
      <c r="S1943" s="35">
        <v>0.0</v>
      </c>
      <c r="T1943" s="35">
        <v>0.0</v>
      </c>
      <c r="U1943" s="35">
        <v>20.10232456396412</v>
      </c>
      <c r="V1943" s="35">
        <v>78.59575109232</v>
      </c>
      <c r="W1943" s="35">
        <v>0.0</v>
      </c>
      <c r="X1943" s="35">
        <v>0.0</v>
      </c>
      <c r="Y1943" s="35">
        <v>0.0</v>
      </c>
      <c r="Z1943" s="35">
        <v>20.10232456396412</v>
      </c>
      <c r="AA1943" s="35">
        <v>78.59575109232</v>
      </c>
      <c r="AB1943" s="35">
        <v>0.0</v>
      </c>
      <c r="AC1943" s="35">
        <v>0.0</v>
      </c>
      <c r="AD1943" s="35">
        <v>0.0</v>
      </c>
      <c r="AE1943" s="35">
        <v>0.0</v>
      </c>
      <c r="AF1943" s="35">
        <v>0.0</v>
      </c>
    </row>
    <row r="1944" ht="15.75" customHeight="1">
      <c r="A1944" s="35" t="s">
        <v>70</v>
      </c>
      <c r="B1944" s="35" t="s">
        <v>6688</v>
      </c>
      <c r="C1944" s="35">
        <v>13413.0</v>
      </c>
      <c r="D1944" s="35" t="s">
        <v>70</v>
      </c>
      <c r="F1944" s="35">
        <v>0.01512492256364831</v>
      </c>
      <c r="G1944" s="35">
        <v>0.0</v>
      </c>
      <c r="H1944" s="35">
        <v>0.01512492256364831</v>
      </c>
      <c r="I1944" s="35">
        <v>9.073643568191999</v>
      </c>
      <c r="J1944" s="35">
        <v>0.0</v>
      </c>
      <c r="K1944" s="35">
        <v>0.0</v>
      </c>
      <c r="L1944" s="35">
        <v>0.0</v>
      </c>
      <c r="M1944" s="35">
        <v>0.0</v>
      </c>
      <c r="N1944" s="35">
        <v>0.0</v>
      </c>
      <c r="O1944" s="35">
        <v>0.0</v>
      </c>
      <c r="P1944" s="35">
        <v>0.0</v>
      </c>
      <c r="R1944" s="35">
        <v>0.0</v>
      </c>
      <c r="S1944" s="35">
        <v>0.0</v>
      </c>
      <c r="T1944" s="35">
        <v>0.0</v>
      </c>
      <c r="U1944" s="35">
        <v>0.0</v>
      </c>
      <c r="V1944" s="35">
        <v>9.073643568191999</v>
      </c>
      <c r="W1944" s="35">
        <v>0.0</v>
      </c>
      <c r="X1944" s="35">
        <v>0.0</v>
      </c>
      <c r="Y1944" s="35">
        <v>0.0</v>
      </c>
      <c r="Z1944" s="35">
        <v>0.0</v>
      </c>
      <c r="AA1944" s="35">
        <v>9.073643568191999</v>
      </c>
      <c r="AB1944" s="35">
        <v>0.0</v>
      </c>
      <c r="AC1944" s="35">
        <v>0.0</v>
      </c>
      <c r="AD1944" s="35">
        <v>0.0</v>
      </c>
      <c r="AE1944" s="35">
        <v>0.0</v>
      </c>
      <c r="AF1944" s="35">
        <v>0.0</v>
      </c>
    </row>
    <row r="1945" ht="15.75" customHeight="1">
      <c r="A1945" s="35" t="s">
        <v>70</v>
      </c>
      <c r="B1945" s="35" t="s">
        <v>6689</v>
      </c>
      <c r="C1945" s="35">
        <v>13413.0</v>
      </c>
      <c r="D1945" s="35" t="s">
        <v>70</v>
      </c>
      <c r="F1945" s="35">
        <v>0.003713493237174461</v>
      </c>
      <c r="G1945" s="35">
        <v>0.0</v>
      </c>
      <c r="H1945" s="35">
        <v>0.003713493237174461</v>
      </c>
      <c r="I1945" s="35">
        <v>2.227774316544</v>
      </c>
      <c r="J1945" s="35">
        <v>0.0</v>
      </c>
      <c r="K1945" s="35">
        <v>0.0</v>
      </c>
      <c r="L1945" s="35">
        <v>0.0</v>
      </c>
      <c r="M1945" s="35">
        <v>0.0</v>
      </c>
      <c r="N1945" s="35">
        <v>0.0</v>
      </c>
      <c r="O1945" s="35">
        <v>0.0</v>
      </c>
      <c r="P1945" s="35">
        <v>0.0</v>
      </c>
      <c r="R1945" s="35">
        <v>0.0</v>
      </c>
      <c r="S1945" s="35">
        <v>0.0</v>
      </c>
      <c r="T1945" s="35">
        <v>0.0</v>
      </c>
      <c r="U1945" s="35">
        <v>0.0</v>
      </c>
      <c r="V1945" s="35">
        <v>2.227774316544</v>
      </c>
      <c r="W1945" s="35">
        <v>0.0</v>
      </c>
      <c r="X1945" s="35">
        <v>0.0</v>
      </c>
      <c r="Y1945" s="35">
        <v>0.0</v>
      </c>
      <c r="Z1945" s="35">
        <v>0.0</v>
      </c>
      <c r="AA1945" s="35">
        <v>2.227774316544</v>
      </c>
      <c r="AB1945" s="35">
        <v>0.0</v>
      </c>
      <c r="AC1945" s="35">
        <v>0.0</v>
      </c>
      <c r="AD1945" s="35">
        <v>0.0</v>
      </c>
      <c r="AE1945" s="35">
        <v>0.0</v>
      </c>
      <c r="AF1945" s="35">
        <v>0.0</v>
      </c>
    </row>
    <row r="1946" ht="15.75" customHeight="1">
      <c r="A1946" s="35" t="s">
        <v>70</v>
      </c>
      <c r="B1946" s="35" t="s">
        <v>6690</v>
      </c>
      <c r="C1946" s="35">
        <v>13413.0</v>
      </c>
      <c r="D1946" s="35" t="s">
        <v>70</v>
      </c>
      <c r="F1946" s="35">
        <v>0.3050221844712595</v>
      </c>
      <c r="G1946" s="35">
        <v>0.0</v>
      </c>
      <c r="H1946" s="35">
        <v>0.3050221844712595</v>
      </c>
      <c r="I1946" s="35">
        <v>59.294712911616</v>
      </c>
      <c r="J1946" s="35">
        <v>0.0</v>
      </c>
      <c r="K1946" s="35">
        <v>0.0</v>
      </c>
      <c r="L1946" s="35">
        <v>0.0</v>
      </c>
      <c r="M1946" s="35">
        <v>0.0</v>
      </c>
      <c r="N1946" s="35">
        <v>0.0</v>
      </c>
      <c r="O1946" s="35">
        <v>0.0</v>
      </c>
      <c r="P1946" s="35">
        <v>0.0</v>
      </c>
      <c r="R1946" s="35">
        <v>0.0</v>
      </c>
      <c r="S1946" s="35">
        <v>0.0</v>
      </c>
      <c r="T1946" s="35">
        <v>0.0</v>
      </c>
      <c r="U1946" s="35">
        <v>5.620137310448595</v>
      </c>
      <c r="V1946" s="35">
        <v>59.294712911616</v>
      </c>
      <c r="W1946" s="35">
        <v>0.0</v>
      </c>
      <c r="X1946" s="35">
        <v>0.0</v>
      </c>
      <c r="Y1946" s="35">
        <v>0.0</v>
      </c>
      <c r="Z1946" s="35">
        <v>5.620137310448595</v>
      </c>
      <c r="AA1946" s="35">
        <v>59.294712911616</v>
      </c>
      <c r="AB1946" s="35">
        <v>0.0</v>
      </c>
      <c r="AC1946" s="35">
        <v>0.0</v>
      </c>
      <c r="AD1946" s="35">
        <v>0.0</v>
      </c>
      <c r="AE1946" s="35">
        <v>0.0</v>
      </c>
      <c r="AF1946" s="35">
        <v>0.0</v>
      </c>
    </row>
    <row r="1947" ht="15.75" customHeight="1">
      <c r="A1947" s="35" t="s">
        <v>70</v>
      </c>
      <c r="B1947" s="35" t="s">
        <v>6691</v>
      </c>
      <c r="C1947" s="35">
        <v>13413.0</v>
      </c>
      <c r="D1947" s="35" t="s">
        <v>70</v>
      </c>
      <c r="F1947" s="35">
        <v>0.04148858083903854</v>
      </c>
      <c r="G1947" s="35">
        <v>0.0</v>
      </c>
      <c r="H1947" s="35">
        <v>0.04148858083903854</v>
      </c>
      <c r="I1947" s="35">
        <v>7.572931543296001</v>
      </c>
      <c r="J1947" s="35">
        <v>0.0</v>
      </c>
      <c r="K1947" s="35">
        <v>0.0</v>
      </c>
      <c r="L1947" s="35">
        <v>0.0</v>
      </c>
      <c r="M1947" s="35">
        <v>0.0</v>
      </c>
      <c r="N1947" s="35">
        <v>0.0</v>
      </c>
      <c r="O1947" s="35">
        <v>0.0</v>
      </c>
      <c r="P1947" s="35">
        <v>0.0</v>
      </c>
      <c r="R1947" s="35">
        <v>0.0</v>
      </c>
      <c r="S1947" s="35">
        <v>0.0</v>
      </c>
      <c r="T1947" s="35">
        <v>0.0</v>
      </c>
      <c r="U1947" s="35">
        <v>1.603608358786559</v>
      </c>
      <c r="V1947" s="35">
        <v>7.572931543296001</v>
      </c>
      <c r="W1947" s="35">
        <v>0.0</v>
      </c>
      <c r="X1947" s="35">
        <v>0.0</v>
      </c>
      <c r="Y1947" s="35">
        <v>0.0</v>
      </c>
      <c r="Z1947" s="35">
        <v>1.603608358786559</v>
      </c>
      <c r="AA1947" s="35">
        <v>7.572931543296001</v>
      </c>
      <c r="AB1947" s="35">
        <v>0.0</v>
      </c>
      <c r="AC1947" s="35">
        <v>0.0</v>
      </c>
      <c r="AD1947" s="35">
        <v>0.0</v>
      </c>
      <c r="AE1947" s="35">
        <v>0.0</v>
      </c>
      <c r="AF1947" s="35">
        <v>0.0</v>
      </c>
    </row>
    <row r="1948" ht="15.75" customHeight="1">
      <c r="A1948" s="35" t="s">
        <v>70</v>
      </c>
      <c r="B1948" s="35" t="s">
        <v>6692</v>
      </c>
      <c r="C1948" s="35">
        <v>13413.0</v>
      </c>
      <c r="D1948" s="35" t="s">
        <v>70</v>
      </c>
      <c r="F1948" s="35">
        <v>0.7162095438071391</v>
      </c>
      <c r="G1948" s="35">
        <v>0.0</v>
      </c>
      <c r="H1948" s="35">
        <v>0.7162095438071391</v>
      </c>
      <c r="I1948" s="35">
        <v>78.376399331328</v>
      </c>
      <c r="J1948" s="35">
        <v>0.0</v>
      </c>
      <c r="K1948" s="35">
        <v>0.0</v>
      </c>
      <c r="L1948" s="35">
        <v>0.0</v>
      </c>
      <c r="M1948" s="35">
        <v>0.0</v>
      </c>
      <c r="N1948" s="35">
        <v>0.0</v>
      </c>
      <c r="O1948" s="35">
        <v>0.0</v>
      </c>
      <c r="P1948" s="35">
        <v>0.0</v>
      </c>
      <c r="R1948" s="35">
        <v>0.0</v>
      </c>
      <c r="S1948" s="35">
        <v>0.0</v>
      </c>
      <c r="T1948" s="35">
        <v>0.0</v>
      </c>
      <c r="U1948" s="35">
        <v>17.66794824462505</v>
      </c>
      <c r="V1948" s="35">
        <v>78.376399331328</v>
      </c>
      <c r="W1948" s="35">
        <v>0.0</v>
      </c>
      <c r="X1948" s="35">
        <v>0.0</v>
      </c>
      <c r="Y1948" s="35">
        <v>0.0</v>
      </c>
      <c r="Z1948" s="35">
        <v>17.66794824462505</v>
      </c>
      <c r="AA1948" s="35">
        <v>78.376399331328</v>
      </c>
      <c r="AB1948" s="35">
        <v>0.0</v>
      </c>
      <c r="AC1948" s="35">
        <v>0.0</v>
      </c>
      <c r="AD1948" s="35">
        <v>0.0</v>
      </c>
      <c r="AE1948" s="35">
        <v>0.0</v>
      </c>
      <c r="AF1948" s="35">
        <v>0.0</v>
      </c>
    </row>
    <row r="1949" ht="15.75" customHeight="1">
      <c r="A1949" s="35" t="s">
        <v>70</v>
      </c>
      <c r="B1949" s="35" t="s">
        <v>6693</v>
      </c>
      <c r="C1949" s="35">
        <v>13413.0</v>
      </c>
      <c r="D1949" s="35" t="s">
        <v>70</v>
      </c>
      <c r="F1949" s="35">
        <v>0.05028517922365519</v>
      </c>
      <c r="G1949" s="35">
        <v>0.0</v>
      </c>
      <c r="H1949" s="35">
        <v>0.05028517922365519</v>
      </c>
      <c r="I1949" s="35">
        <v>11.477285342208</v>
      </c>
      <c r="J1949" s="35">
        <v>0.0</v>
      </c>
      <c r="K1949" s="35">
        <v>0.0</v>
      </c>
      <c r="L1949" s="35">
        <v>0.0</v>
      </c>
      <c r="M1949" s="35">
        <v>0.0</v>
      </c>
      <c r="N1949" s="35">
        <v>0.0</v>
      </c>
      <c r="O1949" s="35">
        <v>0.0</v>
      </c>
      <c r="P1949" s="35">
        <v>0.0</v>
      </c>
      <c r="R1949" s="35">
        <v>0.0</v>
      </c>
      <c r="S1949" s="35">
        <v>0.0</v>
      </c>
      <c r="T1949" s="35">
        <v>0.0</v>
      </c>
      <c r="U1949" s="35">
        <v>0.0</v>
      </c>
      <c r="V1949" s="35">
        <v>11.477285342208</v>
      </c>
      <c r="W1949" s="35">
        <v>0.0</v>
      </c>
      <c r="X1949" s="35">
        <v>0.0</v>
      </c>
      <c r="Y1949" s="35">
        <v>0.0</v>
      </c>
      <c r="Z1949" s="35">
        <v>0.0</v>
      </c>
      <c r="AA1949" s="35">
        <v>11.477285342208</v>
      </c>
      <c r="AB1949" s="35">
        <v>0.0</v>
      </c>
      <c r="AC1949" s="35">
        <v>0.0</v>
      </c>
      <c r="AD1949" s="35">
        <v>0.0</v>
      </c>
      <c r="AE1949" s="35">
        <v>0.0</v>
      </c>
      <c r="AF1949" s="35">
        <v>0.0</v>
      </c>
    </row>
    <row r="1950" ht="15.75" customHeight="1">
      <c r="A1950" s="35" t="s">
        <v>70</v>
      </c>
      <c r="B1950" s="35" t="s">
        <v>6694</v>
      </c>
      <c r="C1950" s="35">
        <v>13413.0</v>
      </c>
      <c r="D1950" s="35" t="s">
        <v>70</v>
      </c>
      <c r="F1950" s="35">
        <v>2.033216696125666</v>
      </c>
      <c r="G1950" s="35">
        <v>0.0</v>
      </c>
      <c r="H1950" s="35">
        <v>2.033216696125666</v>
      </c>
      <c r="I1950" s="35">
        <v>96.124696653888</v>
      </c>
      <c r="J1950" s="35">
        <v>75.449590546176</v>
      </c>
      <c r="K1950" s="35">
        <v>2.61464547456</v>
      </c>
      <c r="L1950" s="35">
        <v>1.922974566912</v>
      </c>
      <c r="M1950" s="35">
        <v>3.893152896864</v>
      </c>
      <c r="N1950" s="35">
        <v>2.419536946176</v>
      </c>
      <c r="O1950" s="35">
        <v>2.419536946176</v>
      </c>
      <c r="P1950" s="35">
        <v>2.419536946176</v>
      </c>
      <c r="R1950" s="35">
        <v>0.0</v>
      </c>
      <c r="S1950" s="35">
        <v>2.535459204096</v>
      </c>
      <c r="T1950" s="35">
        <v>4.9394778223392</v>
      </c>
      <c r="U1950" s="35">
        <v>11.44313647299646</v>
      </c>
      <c r="V1950" s="35">
        <v>96.124696653888</v>
      </c>
      <c r="W1950" s="35">
        <v>0.0</v>
      </c>
      <c r="X1950" s="35">
        <v>2.535459204096</v>
      </c>
      <c r="Y1950" s="35">
        <v>4.9394778223392</v>
      </c>
      <c r="Z1950" s="35">
        <v>11.44313647299646</v>
      </c>
      <c r="AA1950" s="35">
        <v>96.124696653888</v>
      </c>
      <c r="AB1950" s="35">
        <v>0.0</v>
      </c>
      <c r="AC1950" s="35">
        <v>0.0</v>
      </c>
      <c r="AD1950" s="35">
        <v>0.0</v>
      </c>
      <c r="AE1950" s="35">
        <v>0.0</v>
      </c>
      <c r="AF1950" s="35">
        <v>0.0</v>
      </c>
    </row>
    <row r="1951" ht="15.75" customHeight="1">
      <c r="A1951" s="35" t="s">
        <v>70</v>
      </c>
      <c r="B1951" s="35" t="s">
        <v>6695</v>
      </c>
      <c r="C1951" s="35">
        <v>13413.0</v>
      </c>
      <c r="D1951" s="35" t="s">
        <v>70</v>
      </c>
      <c r="F1951" s="35">
        <v>0.0223726547347896</v>
      </c>
      <c r="G1951" s="35">
        <v>0.0</v>
      </c>
      <c r="H1951" s="35">
        <v>0.0223726547347896</v>
      </c>
      <c r="I1951" s="35">
        <v>2.680475063616</v>
      </c>
      <c r="J1951" s="35">
        <v>0.0</v>
      </c>
      <c r="K1951" s="35">
        <v>0.0</v>
      </c>
      <c r="L1951" s="35">
        <v>0.0</v>
      </c>
      <c r="M1951" s="35">
        <v>0.0</v>
      </c>
      <c r="N1951" s="35">
        <v>0.0</v>
      </c>
      <c r="O1951" s="35">
        <v>0.0</v>
      </c>
      <c r="P1951" s="35">
        <v>0.0</v>
      </c>
      <c r="R1951" s="35">
        <v>0.0</v>
      </c>
      <c r="S1951" s="35">
        <v>0.0</v>
      </c>
      <c r="T1951" s="35">
        <v>0.0</v>
      </c>
      <c r="U1951" s="35">
        <v>0.8290869693926387</v>
      </c>
      <c r="V1951" s="35">
        <v>2.680475063616</v>
      </c>
      <c r="W1951" s="35">
        <v>0.0</v>
      </c>
      <c r="X1951" s="35">
        <v>0.0</v>
      </c>
      <c r="Y1951" s="35">
        <v>0.0</v>
      </c>
      <c r="Z1951" s="35">
        <v>0.8290869693926387</v>
      </c>
      <c r="AA1951" s="35">
        <v>2.680475063616</v>
      </c>
      <c r="AB1951" s="35">
        <v>0.0</v>
      </c>
      <c r="AC1951" s="35">
        <v>0.0</v>
      </c>
      <c r="AD1951" s="35">
        <v>0.0</v>
      </c>
      <c r="AE1951" s="35">
        <v>0.0</v>
      </c>
      <c r="AF1951" s="35">
        <v>0.0</v>
      </c>
    </row>
    <row r="1952" ht="15.75" customHeight="1">
      <c r="A1952" s="35" t="s">
        <v>70</v>
      </c>
      <c r="B1952" s="35" t="s">
        <v>6696</v>
      </c>
      <c r="C1952" s="35">
        <v>13413.0</v>
      </c>
      <c r="D1952" s="35" t="s">
        <v>70</v>
      </c>
      <c r="F1952" s="35">
        <v>3.521292455172209</v>
      </c>
      <c r="G1952" s="35">
        <v>0.0</v>
      </c>
      <c r="H1952" s="35">
        <v>3.521292455172209</v>
      </c>
      <c r="I1952" s="35">
        <v>164.542684503456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R1952" s="35">
        <v>0.0</v>
      </c>
      <c r="S1952" s="35">
        <v>0.0</v>
      </c>
      <c r="T1952" s="35">
        <v>0.3578832730368041</v>
      </c>
      <c r="U1952" s="35">
        <v>127.9661653594595</v>
      </c>
      <c r="V1952" s="35">
        <v>164.542684503456</v>
      </c>
      <c r="W1952" s="35">
        <v>0.0</v>
      </c>
      <c r="X1952" s="35">
        <v>0.0</v>
      </c>
      <c r="Y1952" s="35">
        <v>0.3578832730368041</v>
      </c>
      <c r="Z1952" s="35">
        <v>127.9661653594595</v>
      </c>
      <c r="AA1952" s="35">
        <v>164.542684503456</v>
      </c>
      <c r="AB1952" s="35">
        <v>0.0</v>
      </c>
      <c r="AC1952" s="35">
        <v>0.0</v>
      </c>
      <c r="AD1952" s="35">
        <v>0.0</v>
      </c>
      <c r="AE1952" s="35">
        <v>0.0</v>
      </c>
      <c r="AF1952" s="35">
        <v>0.0</v>
      </c>
    </row>
    <row r="1953" ht="15.75" customHeight="1">
      <c r="A1953" s="35" t="s">
        <v>70</v>
      </c>
      <c r="B1953" s="35" t="s">
        <v>6697</v>
      </c>
      <c r="C1953" s="35">
        <v>13413.0</v>
      </c>
      <c r="D1953" s="35" t="s">
        <v>70</v>
      </c>
      <c r="F1953" s="35">
        <v>0.05696538372782938</v>
      </c>
      <c r="G1953" s="35">
        <v>0.0</v>
      </c>
      <c r="H1953" s="35">
        <v>0.05696538372782938</v>
      </c>
      <c r="I1953" s="35">
        <v>3.297062948256</v>
      </c>
      <c r="J1953" s="35">
        <v>0.0</v>
      </c>
      <c r="K1953" s="35">
        <v>0.0</v>
      </c>
      <c r="L1953" s="35">
        <v>0.0</v>
      </c>
      <c r="M1953" s="35">
        <v>0.0</v>
      </c>
      <c r="N1953" s="35">
        <v>0.0</v>
      </c>
      <c r="O1953" s="35">
        <v>0.0</v>
      </c>
      <c r="P1953" s="35">
        <v>0.0</v>
      </c>
      <c r="R1953" s="35">
        <v>0.0</v>
      </c>
      <c r="S1953" s="35">
        <v>0.0</v>
      </c>
      <c r="T1953" s="35">
        <v>0.0</v>
      </c>
      <c r="U1953" s="35">
        <v>1.715171431679997</v>
      </c>
      <c r="V1953" s="35">
        <v>3.297062948256</v>
      </c>
      <c r="W1953" s="35">
        <v>0.0</v>
      </c>
      <c r="X1953" s="35">
        <v>0.0</v>
      </c>
      <c r="Y1953" s="35">
        <v>0.0</v>
      </c>
      <c r="Z1953" s="35">
        <v>1.715171431679997</v>
      </c>
      <c r="AA1953" s="35">
        <v>3.297062948256</v>
      </c>
      <c r="AB1953" s="35">
        <v>0.0</v>
      </c>
      <c r="AC1953" s="35">
        <v>0.0</v>
      </c>
      <c r="AD1953" s="35">
        <v>0.0</v>
      </c>
      <c r="AE1953" s="35">
        <v>0.0</v>
      </c>
      <c r="AF1953" s="35">
        <v>0.0</v>
      </c>
    </row>
    <row r="1954" ht="15.75" customHeight="1">
      <c r="A1954" s="35" t="s">
        <v>70</v>
      </c>
      <c r="B1954" s="35" t="s">
        <v>6698</v>
      </c>
      <c r="C1954" s="35">
        <v>13413.0</v>
      </c>
      <c r="D1954" s="35" t="s">
        <v>70</v>
      </c>
      <c r="F1954" s="35">
        <v>0.00711519585583755</v>
      </c>
      <c r="G1954" s="35">
        <v>0.0</v>
      </c>
      <c r="H1954" s="35">
        <v>0.00711519585583755</v>
      </c>
      <c r="I1954" s="35">
        <v>4.268501266176</v>
      </c>
      <c r="J1954" s="35">
        <v>0.0</v>
      </c>
      <c r="K1954" s="35">
        <v>0.0</v>
      </c>
      <c r="L1954" s="35">
        <v>0.0</v>
      </c>
      <c r="M1954" s="35">
        <v>0.0</v>
      </c>
      <c r="N1954" s="35">
        <v>0.0</v>
      </c>
      <c r="O1954" s="35">
        <v>0.0</v>
      </c>
      <c r="P1954" s="35">
        <v>0.0</v>
      </c>
      <c r="R1954" s="35">
        <v>0.0</v>
      </c>
      <c r="S1954" s="35">
        <v>0.0</v>
      </c>
      <c r="T1954" s="35">
        <v>0.0</v>
      </c>
      <c r="U1954" s="35">
        <v>0.0</v>
      </c>
      <c r="V1954" s="35">
        <v>4.268501266176</v>
      </c>
      <c r="W1954" s="35">
        <v>0.0</v>
      </c>
      <c r="X1954" s="35">
        <v>0.0</v>
      </c>
      <c r="Y1954" s="35">
        <v>0.0</v>
      </c>
      <c r="Z1954" s="35">
        <v>0.0</v>
      </c>
      <c r="AA1954" s="35">
        <v>4.268501266176</v>
      </c>
      <c r="AB1954" s="35">
        <v>0.0</v>
      </c>
      <c r="AC1954" s="35">
        <v>0.0</v>
      </c>
      <c r="AD1954" s="35">
        <v>0.0</v>
      </c>
      <c r="AE1954" s="35">
        <v>0.0</v>
      </c>
      <c r="AF1954" s="35">
        <v>0.0</v>
      </c>
    </row>
    <row r="1955" ht="15.75" customHeight="1">
      <c r="A1955" s="35" t="s">
        <v>70</v>
      </c>
      <c r="B1955" s="35" t="s">
        <v>6699</v>
      </c>
      <c r="C1955" s="35">
        <v>13413.0</v>
      </c>
      <c r="D1955" s="35" t="s">
        <v>70</v>
      </c>
      <c r="F1955" s="35">
        <v>0.1392572238313829</v>
      </c>
      <c r="G1955" s="35">
        <v>0.0</v>
      </c>
      <c r="H1955" s="35">
        <v>0.1392572238313829</v>
      </c>
      <c r="I1955" s="35">
        <v>8.415878413824</v>
      </c>
      <c r="J1955" s="35">
        <v>0.0</v>
      </c>
      <c r="K1955" s="35">
        <v>0.0</v>
      </c>
      <c r="L1955" s="35">
        <v>0.0</v>
      </c>
      <c r="M1955" s="35">
        <v>0.0</v>
      </c>
      <c r="N1955" s="35">
        <v>0.0</v>
      </c>
      <c r="O1955" s="35">
        <v>0.0</v>
      </c>
      <c r="P1955" s="35">
        <v>0.0</v>
      </c>
      <c r="R1955" s="35">
        <v>0.0</v>
      </c>
      <c r="S1955" s="35">
        <v>0.0</v>
      </c>
      <c r="T1955" s="35">
        <v>0.0</v>
      </c>
      <c r="U1955" s="35">
        <v>6.848658663275513</v>
      </c>
      <c r="V1955" s="35">
        <v>8.415878413824</v>
      </c>
      <c r="W1955" s="35">
        <v>0.0</v>
      </c>
      <c r="X1955" s="35">
        <v>0.0</v>
      </c>
      <c r="Y1955" s="35">
        <v>0.0</v>
      </c>
      <c r="Z1955" s="35">
        <v>6.848658663275513</v>
      </c>
      <c r="AA1955" s="35">
        <v>8.415878413824</v>
      </c>
      <c r="AB1955" s="35">
        <v>0.0</v>
      </c>
      <c r="AC1955" s="35">
        <v>0.0</v>
      </c>
      <c r="AD1955" s="35">
        <v>0.0</v>
      </c>
      <c r="AE1955" s="35">
        <v>0.0</v>
      </c>
      <c r="AF1955" s="35">
        <v>0.0</v>
      </c>
    </row>
    <row r="1956" ht="15.75" customHeight="1">
      <c r="A1956" s="35" t="s">
        <v>70</v>
      </c>
      <c r="B1956" s="35" t="s">
        <v>6700</v>
      </c>
      <c r="C1956" s="35">
        <v>13413.0</v>
      </c>
      <c r="D1956" s="35" t="s">
        <v>70</v>
      </c>
      <c r="F1956" s="35">
        <v>0.0968040880962369</v>
      </c>
      <c r="G1956" s="35">
        <v>0.0</v>
      </c>
      <c r="H1956" s="35">
        <v>0.0968040880962369</v>
      </c>
      <c r="I1956" s="35">
        <v>16.30016532144</v>
      </c>
      <c r="J1956" s="35">
        <v>0.0</v>
      </c>
      <c r="K1956" s="35">
        <v>0.0</v>
      </c>
      <c r="L1956" s="35">
        <v>0.0</v>
      </c>
      <c r="M1956" s="35">
        <v>0.0</v>
      </c>
      <c r="N1956" s="35">
        <v>0.0</v>
      </c>
      <c r="O1956" s="35">
        <v>0.0</v>
      </c>
      <c r="P1956" s="35">
        <v>0.0</v>
      </c>
      <c r="R1956" s="35">
        <v>0.0</v>
      </c>
      <c r="S1956" s="35">
        <v>0.0</v>
      </c>
      <c r="T1956" s="35">
        <v>0.0</v>
      </c>
      <c r="U1956" s="35">
        <v>0.04032210623612333</v>
      </c>
      <c r="V1956" s="35">
        <v>16.30016532144</v>
      </c>
      <c r="W1956" s="35">
        <v>0.0</v>
      </c>
      <c r="X1956" s="35">
        <v>0.0</v>
      </c>
      <c r="Y1956" s="35">
        <v>0.0</v>
      </c>
      <c r="Z1956" s="35">
        <v>0.04032210623612333</v>
      </c>
      <c r="AA1956" s="35">
        <v>16.30016532144</v>
      </c>
      <c r="AB1956" s="35">
        <v>0.0</v>
      </c>
      <c r="AC1956" s="35">
        <v>0.0</v>
      </c>
      <c r="AD1956" s="35">
        <v>0.0</v>
      </c>
      <c r="AE1956" s="35">
        <v>0.0</v>
      </c>
      <c r="AF1956" s="35">
        <v>0.0</v>
      </c>
    </row>
    <row r="1957" ht="15.75" customHeight="1">
      <c r="A1957" s="35" t="s">
        <v>70</v>
      </c>
      <c r="B1957" s="35" t="s">
        <v>6701</v>
      </c>
      <c r="C1957" s="35">
        <v>13413.0</v>
      </c>
      <c r="D1957" s="35" t="s">
        <v>70</v>
      </c>
      <c r="F1957" s="35">
        <v>0.01903854371681745</v>
      </c>
      <c r="G1957" s="35">
        <v>0.0</v>
      </c>
      <c r="H1957" s="35">
        <v>0.01903854371681745</v>
      </c>
      <c r="I1957" s="35">
        <v>7.407987777791999</v>
      </c>
      <c r="J1957" s="35">
        <v>0.0</v>
      </c>
      <c r="K1957" s="35">
        <v>0.0</v>
      </c>
      <c r="L1957" s="35">
        <v>0.0</v>
      </c>
      <c r="M1957" s="35">
        <v>0.0</v>
      </c>
      <c r="N1957" s="35">
        <v>0.0</v>
      </c>
      <c r="O1957" s="35">
        <v>0.0</v>
      </c>
      <c r="P1957" s="35">
        <v>0.0</v>
      </c>
      <c r="R1957" s="35">
        <v>0.0</v>
      </c>
      <c r="S1957" s="35">
        <v>0.0</v>
      </c>
      <c r="T1957" s="35">
        <v>0.0</v>
      </c>
      <c r="U1957" s="35">
        <v>0.0</v>
      </c>
      <c r="V1957" s="35">
        <v>7.407987777791999</v>
      </c>
      <c r="W1957" s="35">
        <v>0.0</v>
      </c>
      <c r="X1957" s="35">
        <v>0.0</v>
      </c>
      <c r="Y1957" s="35">
        <v>0.0</v>
      </c>
      <c r="Z1957" s="35">
        <v>0.0</v>
      </c>
      <c r="AA1957" s="35">
        <v>7.407987777791999</v>
      </c>
      <c r="AB1957" s="35">
        <v>0.0</v>
      </c>
      <c r="AC1957" s="35">
        <v>0.0</v>
      </c>
      <c r="AD1957" s="35">
        <v>0.0</v>
      </c>
      <c r="AE1957" s="35">
        <v>0.0</v>
      </c>
      <c r="AF1957" s="35">
        <v>0.0</v>
      </c>
    </row>
    <row r="1958" ht="15.75" customHeight="1">
      <c r="A1958" s="35" t="s">
        <v>70</v>
      </c>
      <c r="B1958" s="35" t="s">
        <v>6702</v>
      </c>
      <c r="C1958" s="35">
        <v>13413.0</v>
      </c>
      <c r="D1958" s="35" t="s">
        <v>70</v>
      </c>
      <c r="F1958" s="35">
        <v>0.2024786209041715</v>
      </c>
      <c r="G1958" s="35">
        <v>0.0</v>
      </c>
      <c r="H1958" s="35">
        <v>0.2024786209041715</v>
      </c>
      <c r="I1958" s="35">
        <v>45.623381376384</v>
      </c>
      <c r="J1958" s="35">
        <v>0.0</v>
      </c>
      <c r="K1958" s="35">
        <v>0.0</v>
      </c>
      <c r="L1958" s="35">
        <v>0.0</v>
      </c>
      <c r="M1958" s="35">
        <v>0.0</v>
      </c>
      <c r="N1958" s="35">
        <v>0.0</v>
      </c>
      <c r="O1958" s="35">
        <v>0.0</v>
      </c>
      <c r="P1958" s="35">
        <v>0.0</v>
      </c>
      <c r="R1958" s="35">
        <v>0.0</v>
      </c>
      <c r="S1958" s="35">
        <v>0.0</v>
      </c>
      <c r="T1958" s="35">
        <v>0.0</v>
      </c>
      <c r="U1958" s="35">
        <v>0.0</v>
      </c>
      <c r="V1958" s="35">
        <v>45.623381376384</v>
      </c>
      <c r="W1958" s="35">
        <v>0.0</v>
      </c>
      <c r="X1958" s="35">
        <v>0.0</v>
      </c>
      <c r="Y1958" s="35">
        <v>0.0</v>
      </c>
      <c r="Z1958" s="35">
        <v>0.0</v>
      </c>
      <c r="AA1958" s="35">
        <v>45.623381376384</v>
      </c>
      <c r="AB1958" s="35">
        <v>0.0</v>
      </c>
      <c r="AC1958" s="35">
        <v>0.0</v>
      </c>
      <c r="AD1958" s="35">
        <v>0.0</v>
      </c>
      <c r="AE1958" s="35">
        <v>0.0</v>
      </c>
      <c r="AF1958" s="35">
        <v>0.0</v>
      </c>
    </row>
    <row r="1959" ht="15.75" customHeight="1">
      <c r="A1959" s="35" t="s">
        <v>70</v>
      </c>
      <c r="B1959" s="35" t="s">
        <v>6703</v>
      </c>
      <c r="C1959" s="35">
        <v>13413.0</v>
      </c>
      <c r="D1959" s="35" t="s">
        <v>70</v>
      </c>
      <c r="F1959" s="35">
        <v>3.863964331241693</v>
      </c>
      <c r="G1959" s="35">
        <v>0.0</v>
      </c>
      <c r="H1959" s="35">
        <v>3.863964331241693</v>
      </c>
      <c r="I1959" s="35">
        <v>575.6990210496</v>
      </c>
      <c r="J1959" s="35">
        <v>0.0</v>
      </c>
      <c r="K1959" s="35">
        <v>0.0</v>
      </c>
      <c r="L1959" s="35">
        <v>0.0</v>
      </c>
      <c r="M1959" s="35">
        <v>0.0</v>
      </c>
      <c r="N1959" s="35">
        <v>0.0</v>
      </c>
      <c r="O1959" s="35">
        <v>0.0</v>
      </c>
      <c r="P1959" s="35">
        <v>0.0</v>
      </c>
      <c r="R1959" s="35">
        <v>0.0</v>
      </c>
      <c r="S1959" s="35">
        <v>0.0</v>
      </c>
      <c r="T1959" s="35">
        <v>0.0</v>
      </c>
      <c r="U1959" s="35">
        <v>97.82357028595123</v>
      </c>
      <c r="V1959" s="35">
        <v>575.6990210496</v>
      </c>
      <c r="W1959" s="35">
        <v>0.0</v>
      </c>
      <c r="X1959" s="35">
        <v>0.0</v>
      </c>
      <c r="Y1959" s="35">
        <v>0.0</v>
      </c>
      <c r="Z1959" s="35">
        <v>97.82357028595123</v>
      </c>
      <c r="AA1959" s="35">
        <v>575.6990210496</v>
      </c>
      <c r="AB1959" s="35">
        <v>0.0</v>
      </c>
      <c r="AC1959" s="35">
        <v>0.0</v>
      </c>
      <c r="AD1959" s="35">
        <v>0.0</v>
      </c>
      <c r="AE1959" s="35">
        <v>0.0</v>
      </c>
      <c r="AF1959" s="35">
        <v>0.0</v>
      </c>
    </row>
    <row r="1960" ht="15.75" customHeight="1">
      <c r="A1960" s="35" t="s">
        <v>70</v>
      </c>
      <c r="B1960" s="35" t="s">
        <v>6704</v>
      </c>
      <c r="C1960" s="35">
        <v>13413.0</v>
      </c>
      <c r="D1960" s="35" t="s">
        <v>70</v>
      </c>
      <c r="F1960" s="35">
        <v>0.01818166324911909</v>
      </c>
      <c r="G1960" s="35">
        <v>0.0</v>
      </c>
      <c r="H1960" s="35">
        <v>0.01818166324911909</v>
      </c>
      <c r="I1960" s="35">
        <v>10.907423235072</v>
      </c>
      <c r="J1960" s="35">
        <v>0.0</v>
      </c>
      <c r="K1960" s="35">
        <v>0.0</v>
      </c>
      <c r="L1960" s="35">
        <v>0.0</v>
      </c>
      <c r="M1960" s="35">
        <v>0.0</v>
      </c>
      <c r="N1960" s="35">
        <v>0.0</v>
      </c>
      <c r="O1960" s="35">
        <v>0.0</v>
      </c>
      <c r="P1960" s="35">
        <v>0.0</v>
      </c>
      <c r="R1960" s="35">
        <v>0.0</v>
      </c>
      <c r="S1960" s="35">
        <v>0.0</v>
      </c>
      <c r="T1960" s="35">
        <v>0.0</v>
      </c>
      <c r="U1960" s="35">
        <v>0.0</v>
      </c>
      <c r="V1960" s="35">
        <v>10.907423235072</v>
      </c>
      <c r="W1960" s="35">
        <v>0.0</v>
      </c>
      <c r="X1960" s="35">
        <v>0.0</v>
      </c>
      <c r="Y1960" s="35">
        <v>0.0</v>
      </c>
      <c r="Z1960" s="35">
        <v>0.0</v>
      </c>
      <c r="AA1960" s="35">
        <v>10.907423235072</v>
      </c>
      <c r="AB1960" s="35">
        <v>0.0</v>
      </c>
      <c r="AC1960" s="35">
        <v>0.0</v>
      </c>
      <c r="AD1960" s="35">
        <v>0.0</v>
      </c>
      <c r="AE1960" s="35">
        <v>0.0</v>
      </c>
      <c r="AF1960" s="35">
        <v>0.0</v>
      </c>
    </row>
    <row r="1961" ht="15.75" customHeight="1">
      <c r="A1961" s="35" t="s">
        <v>70</v>
      </c>
      <c r="B1961" s="35" t="s">
        <v>6705</v>
      </c>
      <c r="C1961" s="35">
        <v>13413.0</v>
      </c>
      <c r="D1961" s="35" t="s">
        <v>70</v>
      </c>
      <c r="F1961" s="35">
        <v>0.01175508127536985</v>
      </c>
      <c r="G1961" s="35">
        <v>0.0</v>
      </c>
      <c r="H1961" s="35">
        <v>0.01175508127536985</v>
      </c>
      <c r="I1961" s="35">
        <v>7.05203065728</v>
      </c>
      <c r="J1961" s="35">
        <v>0.0</v>
      </c>
      <c r="K1961" s="35">
        <v>0.0</v>
      </c>
      <c r="L1961" s="35">
        <v>0.0</v>
      </c>
      <c r="M1961" s="35">
        <v>0.0</v>
      </c>
      <c r="N1961" s="35">
        <v>0.0</v>
      </c>
      <c r="O1961" s="35">
        <v>0.0</v>
      </c>
      <c r="P1961" s="35">
        <v>0.0</v>
      </c>
      <c r="R1961" s="35">
        <v>0.0</v>
      </c>
      <c r="S1961" s="35">
        <v>0.0</v>
      </c>
      <c r="T1961" s="35">
        <v>0.0</v>
      </c>
      <c r="U1961" s="35">
        <v>0.0</v>
      </c>
      <c r="V1961" s="35">
        <v>7.05203065728</v>
      </c>
      <c r="W1961" s="35">
        <v>0.0</v>
      </c>
      <c r="X1961" s="35">
        <v>0.0</v>
      </c>
      <c r="Y1961" s="35">
        <v>0.0</v>
      </c>
      <c r="Z1961" s="35">
        <v>0.0</v>
      </c>
      <c r="AA1961" s="35">
        <v>7.05203065728</v>
      </c>
      <c r="AB1961" s="35">
        <v>0.0</v>
      </c>
      <c r="AC1961" s="35">
        <v>0.0</v>
      </c>
      <c r="AD1961" s="35">
        <v>0.0</v>
      </c>
      <c r="AE1961" s="35">
        <v>0.0</v>
      </c>
      <c r="AF1961" s="35">
        <v>0.0</v>
      </c>
    </row>
    <row r="1962" ht="15.75" customHeight="1">
      <c r="A1962" s="35" t="s">
        <v>70</v>
      </c>
      <c r="B1962" s="35" t="s">
        <v>6706</v>
      </c>
      <c r="C1962" s="35">
        <v>13413.0</v>
      </c>
      <c r="D1962" s="35" t="s">
        <v>70</v>
      </c>
      <c r="F1962" s="35">
        <v>0.9189368185729878</v>
      </c>
      <c r="G1962" s="35">
        <v>0.0</v>
      </c>
      <c r="H1962" s="35">
        <v>0.9189368185729878</v>
      </c>
      <c r="I1962" s="35">
        <v>43.672777307712</v>
      </c>
      <c r="J1962" s="35">
        <v>0.0</v>
      </c>
      <c r="K1962" s="35">
        <v>0.0</v>
      </c>
      <c r="L1962" s="35">
        <v>0.0</v>
      </c>
      <c r="M1962" s="35">
        <v>0.0</v>
      </c>
      <c r="N1962" s="35">
        <v>0.0</v>
      </c>
      <c r="O1962" s="35">
        <v>0.0</v>
      </c>
      <c r="P1962" s="35">
        <v>0.0</v>
      </c>
      <c r="R1962" s="35">
        <v>0.0</v>
      </c>
      <c r="S1962" s="35">
        <v>0.0</v>
      </c>
      <c r="T1962" s="35">
        <v>0.0</v>
      </c>
      <c r="U1962" s="35">
        <v>32.58886294093247</v>
      </c>
      <c r="V1962" s="35">
        <v>43.672777307712</v>
      </c>
      <c r="W1962" s="35">
        <v>0.0</v>
      </c>
      <c r="X1962" s="35">
        <v>0.0</v>
      </c>
      <c r="Y1962" s="35">
        <v>0.0</v>
      </c>
      <c r="Z1962" s="35">
        <v>32.58886294093247</v>
      </c>
      <c r="AA1962" s="35">
        <v>43.672777307712</v>
      </c>
      <c r="AB1962" s="35">
        <v>0.0</v>
      </c>
      <c r="AC1962" s="35">
        <v>0.0</v>
      </c>
      <c r="AD1962" s="35">
        <v>0.0</v>
      </c>
      <c r="AE1962" s="35">
        <v>0.0</v>
      </c>
      <c r="AF1962" s="35">
        <v>0.0</v>
      </c>
    </row>
    <row r="1963" ht="15.75" customHeight="1">
      <c r="A1963" s="35" t="s">
        <v>70</v>
      </c>
      <c r="B1963" s="35" t="s">
        <v>6707</v>
      </c>
      <c r="C1963" s="35">
        <v>6569.0</v>
      </c>
      <c r="D1963" s="35" t="s">
        <v>70</v>
      </c>
      <c r="F1963" s="35">
        <v>0.001436726174215084</v>
      </c>
      <c r="G1963" s="35">
        <v>0.0</v>
      </c>
      <c r="H1963" s="35">
        <v>0.001436726174215084</v>
      </c>
      <c r="I1963" s="35">
        <v>0.8619112696319999</v>
      </c>
      <c r="J1963" s="35">
        <v>0.0</v>
      </c>
      <c r="K1963" s="35">
        <v>0.0</v>
      </c>
      <c r="L1963" s="35">
        <v>0.0</v>
      </c>
      <c r="M1963" s="35">
        <v>0.0</v>
      </c>
      <c r="N1963" s="35">
        <v>0.0</v>
      </c>
      <c r="O1963" s="35">
        <v>0.0</v>
      </c>
      <c r="P1963" s="35">
        <v>0.0</v>
      </c>
      <c r="R1963" s="35">
        <v>0.0</v>
      </c>
      <c r="S1963" s="35">
        <v>0.0</v>
      </c>
      <c r="T1963" s="35">
        <v>0.0</v>
      </c>
      <c r="U1963" s="35">
        <v>0.0</v>
      </c>
      <c r="V1963" s="35">
        <v>0.8619112696319999</v>
      </c>
      <c r="W1963" s="35">
        <v>0.0</v>
      </c>
      <c r="X1963" s="35">
        <v>0.0</v>
      </c>
      <c r="Y1963" s="35">
        <v>0.0</v>
      </c>
      <c r="Z1963" s="35">
        <v>0.0</v>
      </c>
      <c r="AA1963" s="35">
        <v>0.8619112696319999</v>
      </c>
      <c r="AB1963" s="35">
        <v>0.0</v>
      </c>
      <c r="AC1963" s="35">
        <v>0.0</v>
      </c>
      <c r="AD1963" s="35">
        <v>0.0</v>
      </c>
      <c r="AE1963" s="35">
        <v>0.0</v>
      </c>
      <c r="AF1963" s="35">
        <v>0.0</v>
      </c>
    </row>
    <row r="1964" ht="15.75" customHeight="1">
      <c r="A1964" s="35" t="s">
        <v>70</v>
      </c>
      <c r="B1964" s="35" t="s">
        <v>6708</v>
      </c>
      <c r="C1964" s="35">
        <v>6569.0</v>
      </c>
      <c r="D1964" s="35" t="s">
        <v>70</v>
      </c>
      <c r="F1964" s="35">
        <v>0.0</v>
      </c>
      <c r="G1964" s="35">
        <v>4.828323968806313E-4</v>
      </c>
      <c r="H1964" s="35">
        <v>4.828323968806313E-4</v>
      </c>
      <c r="I1964" s="35">
        <v>0.28965762</v>
      </c>
      <c r="J1964" s="35">
        <v>0.0</v>
      </c>
      <c r="K1964" s="35">
        <v>0.0</v>
      </c>
      <c r="L1964" s="35">
        <v>0.0</v>
      </c>
      <c r="M1964" s="35">
        <v>0.0</v>
      </c>
      <c r="N1964" s="35">
        <v>0.0</v>
      </c>
      <c r="O1964" s="35">
        <v>0.0</v>
      </c>
      <c r="P1964" s="35">
        <v>0.0</v>
      </c>
      <c r="R1964" s="35">
        <v>0.0</v>
      </c>
      <c r="S1964" s="35">
        <v>0.0</v>
      </c>
      <c r="T1964" s="35">
        <v>0.0</v>
      </c>
      <c r="U1964" s="35">
        <v>0.0</v>
      </c>
      <c r="V1964" s="35">
        <v>0.28965762</v>
      </c>
      <c r="W1964" s="35">
        <v>0.0</v>
      </c>
      <c r="X1964" s="35">
        <v>0.0</v>
      </c>
      <c r="Y1964" s="35">
        <v>0.0</v>
      </c>
      <c r="Z1964" s="35">
        <v>0.0</v>
      </c>
      <c r="AA1964" s="35">
        <v>0.0</v>
      </c>
      <c r="AB1964" s="35">
        <v>0.0</v>
      </c>
      <c r="AC1964" s="35">
        <v>0.0</v>
      </c>
      <c r="AD1964" s="35">
        <v>0.0</v>
      </c>
      <c r="AE1964" s="35">
        <v>0.0</v>
      </c>
      <c r="AF1964" s="35">
        <v>0.28965762</v>
      </c>
    </row>
    <row r="1965" ht="15.75" customHeight="1">
      <c r="A1965" s="35" t="s">
        <v>70</v>
      </c>
      <c r="B1965" s="35" t="s">
        <v>6709</v>
      </c>
      <c r="C1965" s="35">
        <v>6569.0</v>
      </c>
      <c r="D1965" s="35" t="s">
        <v>70</v>
      </c>
      <c r="F1965" s="35">
        <v>0.0</v>
      </c>
      <c r="G1965" s="35">
        <v>0.002661335384375801</v>
      </c>
      <c r="H1965" s="35">
        <v>0.002661335384375801</v>
      </c>
      <c r="I1965" s="35">
        <v>1.596570732288</v>
      </c>
      <c r="J1965" s="35">
        <v>0.0</v>
      </c>
      <c r="K1965" s="35">
        <v>0.0</v>
      </c>
      <c r="L1965" s="35">
        <v>0.0</v>
      </c>
      <c r="M1965" s="35">
        <v>0.0</v>
      </c>
      <c r="N1965" s="35">
        <v>0.0</v>
      </c>
      <c r="O1965" s="35">
        <v>0.0</v>
      </c>
      <c r="P1965" s="35">
        <v>0.0</v>
      </c>
      <c r="R1965" s="35">
        <v>0.0</v>
      </c>
      <c r="S1965" s="35">
        <v>0.0</v>
      </c>
      <c r="T1965" s="35">
        <v>0.0</v>
      </c>
      <c r="U1965" s="35">
        <v>0.0</v>
      </c>
      <c r="V1965" s="35">
        <v>1.596570732288</v>
      </c>
      <c r="W1965" s="35">
        <v>0.0</v>
      </c>
      <c r="X1965" s="35">
        <v>0.0</v>
      </c>
      <c r="Y1965" s="35">
        <v>0.0</v>
      </c>
      <c r="Z1965" s="35">
        <v>0.0</v>
      </c>
      <c r="AA1965" s="35">
        <v>0.0</v>
      </c>
      <c r="AB1965" s="35">
        <v>0.0</v>
      </c>
      <c r="AC1965" s="35">
        <v>0.0</v>
      </c>
      <c r="AD1965" s="35">
        <v>0.0</v>
      </c>
      <c r="AE1965" s="35">
        <v>0.0</v>
      </c>
      <c r="AF1965" s="35">
        <v>1.596570732288</v>
      </c>
    </row>
    <row r="1966" ht="15.75" customHeight="1">
      <c r="A1966" s="35" t="s">
        <v>70</v>
      </c>
      <c r="B1966" s="35" t="s">
        <v>6710</v>
      </c>
      <c r="C1966" s="35">
        <v>6569.0</v>
      </c>
      <c r="D1966" s="35" t="s">
        <v>70</v>
      </c>
      <c r="F1966" s="35">
        <v>0.0</v>
      </c>
      <c r="G1966" s="35">
        <v>0.001170680027880559</v>
      </c>
      <c r="H1966" s="35">
        <v>0.001170680027880559</v>
      </c>
      <c r="I1966" s="35">
        <v>0.7023066240960001</v>
      </c>
      <c r="J1966" s="35">
        <v>0.0</v>
      </c>
      <c r="K1966" s="35">
        <v>0.0</v>
      </c>
      <c r="L1966" s="35">
        <v>0.0</v>
      </c>
      <c r="M1966" s="35">
        <v>0.0</v>
      </c>
      <c r="N1966" s="35">
        <v>0.0</v>
      </c>
      <c r="O1966" s="35">
        <v>0.0</v>
      </c>
      <c r="P1966" s="35">
        <v>0.0</v>
      </c>
      <c r="R1966" s="35">
        <v>0.0</v>
      </c>
      <c r="S1966" s="35">
        <v>0.0</v>
      </c>
      <c r="T1966" s="35">
        <v>0.0</v>
      </c>
      <c r="U1966" s="35">
        <v>0.0</v>
      </c>
      <c r="V1966" s="35">
        <v>0.7023066240960001</v>
      </c>
      <c r="W1966" s="35">
        <v>0.0</v>
      </c>
      <c r="X1966" s="35">
        <v>0.0</v>
      </c>
      <c r="Y1966" s="35">
        <v>0.0</v>
      </c>
      <c r="Z1966" s="35">
        <v>0.0</v>
      </c>
      <c r="AA1966" s="35">
        <v>0.0</v>
      </c>
      <c r="AB1966" s="35">
        <v>0.0</v>
      </c>
      <c r="AC1966" s="35">
        <v>0.0</v>
      </c>
      <c r="AD1966" s="35">
        <v>0.0</v>
      </c>
      <c r="AE1966" s="35">
        <v>0.0</v>
      </c>
      <c r="AF1966" s="35">
        <v>0.7023066240960001</v>
      </c>
    </row>
    <row r="1967" ht="15.75" customHeight="1">
      <c r="A1967" s="35" t="s">
        <v>70</v>
      </c>
      <c r="B1967" s="35" t="s">
        <v>6711</v>
      </c>
      <c r="C1967" s="35">
        <v>6569.0</v>
      </c>
      <c r="D1967" s="35" t="s">
        <v>70</v>
      </c>
      <c r="F1967" s="35">
        <v>0.0</v>
      </c>
      <c r="G1967" s="35">
        <v>0.2346086479102163</v>
      </c>
      <c r="H1967" s="35">
        <v>0.2346086479102163</v>
      </c>
      <c r="I1967" s="35">
        <v>30.42210534048</v>
      </c>
      <c r="J1967" s="35">
        <v>0.0</v>
      </c>
      <c r="K1967" s="35">
        <v>0.0</v>
      </c>
      <c r="L1967" s="35">
        <v>0.0</v>
      </c>
      <c r="M1967" s="35">
        <v>0.0</v>
      </c>
      <c r="N1967" s="35">
        <v>0.0</v>
      </c>
      <c r="O1967" s="35">
        <v>0.0</v>
      </c>
      <c r="P1967" s="35">
        <v>0.0</v>
      </c>
      <c r="R1967" s="35">
        <v>0.0</v>
      </c>
      <c r="S1967" s="35">
        <v>0.0</v>
      </c>
      <c r="T1967" s="35">
        <v>0.0</v>
      </c>
      <c r="U1967" s="35">
        <v>4.031228104968932</v>
      </c>
      <c r="V1967" s="35">
        <v>30.42210534048</v>
      </c>
      <c r="W1967" s="35">
        <v>0.0</v>
      </c>
      <c r="X1967" s="35">
        <v>0.0</v>
      </c>
      <c r="Y1967" s="35">
        <v>0.0</v>
      </c>
      <c r="Z1967" s="35">
        <v>0.0</v>
      </c>
      <c r="AA1967" s="35">
        <v>0.0</v>
      </c>
      <c r="AB1967" s="35">
        <v>0.0</v>
      </c>
      <c r="AC1967" s="35">
        <v>0.0</v>
      </c>
      <c r="AD1967" s="35">
        <v>0.0</v>
      </c>
      <c r="AE1967" s="35">
        <v>4.031228104968932</v>
      </c>
      <c r="AF1967" s="35">
        <v>30.42210534048</v>
      </c>
    </row>
    <row r="1968" ht="15.75" customHeight="1">
      <c r="A1968" s="35" t="s">
        <v>70</v>
      </c>
      <c r="B1968" s="35" t="s">
        <v>6712</v>
      </c>
      <c r="C1968" s="35">
        <v>6569.0</v>
      </c>
      <c r="D1968" s="35" t="s">
        <v>70</v>
      </c>
      <c r="F1968" s="35">
        <v>0.1854435904986007</v>
      </c>
      <c r="G1968" s="35">
        <v>0.640682637872411</v>
      </c>
      <c r="H1968" s="35">
        <v>0.8261262283710117</v>
      </c>
      <c r="I1968" s="35">
        <v>31.209444407232</v>
      </c>
      <c r="J1968" s="35">
        <v>0.948267323136</v>
      </c>
      <c r="K1968" s="35">
        <v>0.0</v>
      </c>
      <c r="L1968" s="35">
        <v>0.0</v>
      </c>
      <c r="M1968" s="35">
        <v>0.9666729959039999</v>
      </c>
      <c r="N1968" s="35">
        <v>8.416159391808</v>
      </c>
      <c r="O1968" s="35">
        <v>8.416159391808</v>
      </c>
      <c r="P1968" s="35">
        <v>8.416159391808</v>
      </c>
      <c r="R1968" s="35">
        <v>0.0</v>
      </c>
      <c r="S1968" s="35">
        <v>1.01093268024</v>
      </c>
      <c r="T1968" s="35">
        <v>1.5269160747456</v>
      </c>
      <c r="U1968" s="35">
        <v>21.06741421124926</v>
      </c>
      <c r="V1968" s="35">
        <v>31.209444407232</v>
      </c>
      <c r="W1968" s="35">
        <v>0.0</v>
      </c>
      <c r="X1968" s="35">
        <v>0.0</v>
      </c>
      <c r="Y1968" s="35">
        <v>1.028984008550401</v>
      </c>
      <c r="Z1968" s="35">
        <v>1.6245535019616</v>
      </c>
      <c r="AA1968" s="35">
        <v>17.158091763456</v>
      </c>
      <c r="AB1968" s="35">
        <v>0.0</v>
      </c>
      <c r="AC1968" s="35">
        <v>0.8964804431519999</v>
      </c>
      <c r="AD1968" s="35">
        <v>1.4749564632768</v>
      </c>
      <c r="AE1968" s="35">
        <v>21.06741421124926</v>
      </c>
      <c r="AF1968" s="35">
        <v>31.209444407232</v>
      </c>
    </row>
    <row r="1969" ht="15.75" customHeight="1">
      <c r="A1969" s="35" t="s">
        <v>70</v>
      </c>
      <c r="B1969" s="35" t="s">
        <v>6713</v>
      </c>
      <c r="C1969" s="35">
        <v>6569.0</v>
      </c>
      <c r="D1969" s="35" t="s">
        <v>70</v>
      </c>
      <c r="F1969" s="35">
        <v>0.0</v>
      </c>
      <c r="G1969" s="35">
        <v>0.004358882123732505</v>
      </c>
      <c r="H1969" s="35">
        <v>0.004358882123732505</v>
      </c>
      <c r="I1969" s="35">
        <v>1.943696424096</v>
      </c>
      <c r="J1969" s="35">
        <v>0.0</v>
      </c>
      <c r="K1969" s="35">
        <v>0.0</v>
      </c>
      <c r="L1969" s="35">
        <v>0.0</v>
      </c>
      <c r="M1969" s="35">
        <v>0.0</v>
      </c>
      <c r="N1969" s="35">
        <v>0.0</v>
      </c>
      <c r="O1969" s="35">
        <v>0.0</v>
      </c>
      <c r="P1969" s="35">
        <v>0.0</v>
      </c>
      <c r="R1969" s="35">
        <v>0.0</v>
      </c>
      <c r="S1969" s="35">
        <v>0.0</v>
      </c>
      <c r="T1969" s="35">
        <v>0.0</v>
      </c>
      <c r="U1969" s="35">
        <v>0.0</v>
      </c>
      <c r="V1969" s="35">
        <v>1.943696424096</v>
      </c>
      <c r="W1969" s="35">
        <v>0.0</v>
      </c>
      <c r="X1969" s="35">
        <v>0.0</v>
      </c>
      <c r="Y1969" s="35">
        <v>0.0</v>
      </c>
      <c r="Z1969" s="35">
        <v>0.0</v>
      </c>
      <c r="AA1969" s="35">
        <v>0.0</v>
      </c>
      <c r="AB1969" s="35">
        <v>0.0</v>
      </c>
      <c r="AC1969" s="35">
        <v>0.0</v>
      </c>
      <c r="AD1969" s="35">
        <v>0.0</v>
      </c>
      <c r="AE1969" s="35">
        <v>0.0</v>
      </c>
      <c r="AF1969" s="35">
        <v>1.943696424096</v>
      </c>
    </row>
    <row r="1970" ht="15.75" customHeight="1">
      <c r="A1970" s="35" t="s">
        <v>70</v>
      </c>
      <c r="B1970" s="35" t="s">
        <v>6714</v>
      </c>
      <c r="C1970" s="35">
        <v>6569.0</v>
      </c>
      <c r="D1970" s="35" t="s">
        <v>70</v>
      </c>
      <c r="F1970" s="35">
        <v>0.0</v>
      </c>
      <c r="G1970" s="35">
        <v>0.1593845744548118</v>
      </c>
      <c r="H1970" s="35">
        <v>0.1593845744548118</v>
      </c>
      <c r="I1970" s="35">
        <v>16.518517511328</v>
      </c>
      <c r="J1970" s="35">
        <v>0.0</v>
      </c>
      <c r="K1970" s="35">
        <v>0.0</v>
      </c>
      <c r="L1970" s="35">
        <v>0.0</v>
      </c>
      <c r="M1970" s="35">
        <v>0.0</v>
      </c>
      <c r="N1970" s="35">
        <v>0.0</v>
      </c>
      <c r="O1970" s="35">
        <v>0.0</v>
      </c>
      <c r="P1970" s="35">
        <v>0.0</v>
      </c>
      <c r="R1970" s="35">
        <v>0.0</v>
      </c>
      <c r="S1970" s="35">
        <v>0.0</v>
      </c>
      <c r="T1970" s="35">
        <v>0.0</v>
      </c>
      <c r="U1970" s="35">
        <v>4.475314174705859</v>
      </c>
      <c r="V1970" s="35">
        <v>16.518517511328</v>
      </c>
      <c r="W1970" s="35">
        <v>0.0</v>
      </c>
      <c r="X1970" s="35">
        <v>0.0</v>
      </c>
      <c r="Y1970" s="35">
        <v>0.0</v>
      </c>
      <c r="Z1970" s="35">
        <v>0.0</v>
      </c>
      <c r="AA1970" s="35">
        <v>0.0</v>
      </c>
      <c r="AB1970" s="35">
        <v>0.0</v>
      </c>
      <c r="AC1970" s="35">
        <v>0.0</v>
      </c>
      <c r="AD1970" s="35">
        <v>0.0</v>
      </c>
      <c r="AE1970" s="35">
        <v>4.475314174705859</v>
      </c>
      <c r="AF1970" s="35">
        <v>16.518517511328</v>
      </c>
    </row>
    <row r="1971" ht="15.75" customHeight="1">
      <c r="A1971" s="35" t="s">
        <v>70</v>
      </c>
      <c r="B1971" s="35" t="s">
        <v>6715</v>
      </c>
      <c r="C1971" s="35">
        <v>6569.0</v>
      </c>
      <c r="D1971" s="35" t="s">
        <v>70</v>
      </c>
      <c r="F1971" s="35">
        <v>0.0</v>
      </c>
      <c r="G1971" s="35">
        <v>0.03983751700821201</v>
      </c>
      <c r="H1971" s="35">
        <v>0.03983751700821201</v>
      </c>
      <c r="I1971" s="35">
        <v>8.108074029888</v>
      </c>
      <c r="J1971" s="35">
        <v>0.0</v>
      </c>
      <c r="K1971" s="35">
        <v>0.0</v>
      </c>
      <c r="L1971" s="35">
        <v>0.0</v>
      </c>
      <c r="M1971" s="35">
        <v>0.0</v>
      </c>
      <c r="N1971" s="35">
        <v>0.0</v>
      </c>
      <c r="O1971" s="35">
        <v>0.0</v>
      </c>
      <c r="P1971" s="35">
        <v>0.0</v>
      </c>
      <c r="R1971" s="35">
        <v>0.0</v>
      </c>
      <c r="S1971" s="35">
        <v>0.0</v>
      </c>
      <c r="T1971" s="35">
        <v>0.0</v>
      </c>
      <c r="U1971" s="35">
        <v>0.234570368309738</v>
      </c>
      <c r="V1971" s="35">
        <v>8.108074029888</v>
      </c>
      <c r="W1971" s="35">
        <v>0.0</v>
      </c>
      <c r="X1971" s="35">
        <v>0.0</v>
      </c>
      <c r="Y1971" s="35">
        <v>0.0</v>
      </c>
      <c r="Z1971" s="35">
        <v>0.0</v>
      </c>
      <c r="AA1971" s="35">
        <v>0.0</v>
      </c>
      <c r="AB1971" s="35">
        <v>0.0</v>
      </c>
      <c r="AC1971" s="35">
        <v>0.0</v>
      </c>
      <c r="AD1971" s="35">
        <v>0.0</v>
      </c>
      <c r="AE1971" s="35">
        <v>0.234570368309738</v>
      </c>
      <c r="AF1971" s="35">
        <v>8.108074029888</v>
      </c>
    </row>
    <row r="1972" ht="15.75" customHeight="1">
      <c r="A1972" s="35" t="s">
        <v>70</v>
      </c>
      <c r="B1972" s="35" t="s">
        <v>6716</v>
      </c>
      <c r="C1972" s="35">
        <v>6497.0</v>
      </c>
      <c r="D1972" s="35" t="s">
        <v>70</v>
      </c>
      <c r="F1972" s="35">
        <v>7.870146624292644</v>
      </c>
      <c r="G1972" s="35">
        <v>17.76550671289332</v>
      </c>
      <c r="H1972" s="35">
        <v>25.63565333718596</v>
      </c>
      <c r="I1972" s="35">
        <v>42.684361890912</v>
      </c>
      <c r="J1972" s="35">
        <v>17.99444821104</v>
      </c>
      <c r="K1972" s="35">
        <v>25.701176231136</v>
      </c>
      <c r="L1972" s="35">
        <v>24.972825854592</v>
      </c>
      <c r="M1972" s="35">
        <v>25.961113162656</v>
      </c>
      <c r="N1972" s="35">
        <v>19.527756732288</v>
      </c>
      <c r="O1972" s="35">
        <v>19.527756732288</v>
      </c>
      <c r="P1972" s="35">
        <v>19.527756732288</v>
      </c>
      <c r="R1972" s="35">
        <v>26.065168676064</v>
      </c>
      <c r="S1972" s="35">
        <v>29.93790410856</v>
      </c>
      <c r="T1972" s="35">
        <v>35.1653574508992</v>
      </c>
      <c r="U1972" s="35">
        <v>39.95299649315519</v>
      </c>
      <c r="V1972" s="35">
        <v>42.684361890912</v>
      </c>
      <c r="W1972" s="35">
        <v>7.209370792512</v>
      </c>
      <c r="X1972" s="35">
        <v>12.888938111616</v>
      </c>
      <c r="Y1972" s="35">
        <v>20.5885641350592</v>
      </c>
      <c r="Z1972" s="35">
        <v>26.19805245886079</v>
      </c>
      <c r="AA1972" s="35">
        <v>31.849736714208</v>
      </c>
      <c r="AB1972" s="35">
        <v>18.144991944576</v>
      </c>
      <c r="AC1972" s="35">
        <v>23.943275422416</v>
      </c>
      <c r="AD1972" s="35">
        <v>31.1138607030048</v>
      </c>
      <c r="AE1972" s="35">
        <v>35.72533360065598</v>
      </c>
      <c r="AF1972" s="35">
        <v>40.701497028192</v>
      </c>
    </row>
    <row r="1973" ht="15.75" customHeight="1">
      <c r="A1973" s="35" t="s">
        <v>70</v>
      </c>
      <c r="B1973" s="35" t="s">
        <v>6717</v>
      </c>
      <c r="C1973" s="35">
        <v>4080.0</v>
      </c>
      <c r="D1973" s="35" t="s">
        <v>70</v>
      </c>
      <c r="F1973" s="35">
        <v>0.007772434716779989</v>
      </c>
      <c r="G1973" s="35">
        <v>0.0</v>
      </c>
      <c r="H1973" s="35">
        <v>0.007772434716779989</v>
      </c>
      <c r="I1973" s="35">
        <v>4.662787659264001</v>
      </c>
      <c r="J1973" s="35">
        <v>0.0</v>
      </c>
      <c r="K1973" s="35">
        <v>0.0</v>
      </c>
      <c r="L1973" s="35">
        <v>0.0</v>
      </c>
      <c r="M1973" s="35">
        <v>0.0</v>
      </c>
      <c r="N1973" s="35">
        <v>0.0</v>
      </c>
      <c r="O1973" s="35">
        <v>0.0</v>
      </c>
      <c r="P1973" s="35">
        <v>0.0</v>
      </c>
      <c r="R1973" s="35">
        <v>0.0</v>
      </c>
      <c r="S1973" s="35">
        <v>0.0</v>
      </c>
      <c r="T1973" s="35">
        <v>0.0</v>
      </c>
      <c r="U1973" s="35">
        <v>0.0</v>
      </c>
      <c r="V1973" s="35">
        <v>4.662787659264001</v>
      </c>
      <c r="W1973" s="35">
        <v>0.0</v>
      </c>
      <c r="X1973" s="35">
        <v>0.0</v>
      </c>
      <c r="Y1973" s="35">
        <v>0.0</v>
      </c>
      <c r="Z1973" s="35">
        <v>0.0</v>
      </c>
      <c r="AA1973" s="35">
        <v>4.662787659264001</v>
      </c>
      <c r="AB1973" s="35">
        <v>0.0</v>
      </c>
      <c r="AC1973" s="35">
        <v>0.0</v>
      </c>
      <c r="AD1973" s="35">
        <v>0.0</v>
      </c>
      <c r="AE1973" s="35">
        <v>0.0</v>
      </c>
      <c r="AF1973" s="35">
        <v>0.0</v>
      </c>
    </row>
    <row r="1974" ht="15.75" customHeight="1">
      <c r="A1974" s="35" t="s">
        <v>70</v>
      </c>
      <c r="B1974" s="35" t="s">
        <v>6718</v>
      </c>
      <c r="C1974" s="35">
        <v>4080.0</v>
      </c>
      <c r="D1974" s="35" t="s">
        <v>70</v>
      </c>
      <c r="F1974" s="35">
        <v>0.004856558616639139</v>
      </c>
      <c r="G1974" s="35">
        <v>0.0</v>
      </c>
      <c r="H1974" s="35">
        <v>0.004856558616639139</v>
      </c>
      <c r="I1974" s="35">
        <v>1.808037346752</v>
      </c>
      <c r="J1974" s="35">
        <v>0.0</v>
      </c>
      <c r="K1974" s="35">
        <v>0.0</v>
      </c>
      <c r="L1974" s="35">
        <v>0.0</v>
      </c>
      <c r="M1974" s="35">
        <v>0.0</v>
      </c>
      <c r="N1974" s="35">
        <v>0.0</v>
      </c>
      <c r="O1974" s="35">
        <v>0.0</v>
      </c>
      <c r="P1974" s="35">
        <v>0.0</v>
      </c>
      <c r="R1974" s="35">
        <v>0.0</v>
      </c>
      <c r="S1974" s="35">
        <v>0.0</v>
      </c>
      <c r="T1974" s="35">
        <v>0.0</v>
      </c>
      <c r="U1974" s="35">
        <v>0.0</v>
      </c>
      <c r="V1974" s="35">
        <v>1.808037346752</v>
      </c>
      <c r="W1974" s="35">
        <v>0.0</v>
      </c>
      <c r="X1974" s="35">
        <v>0.0</v>
      </c>
      <c r="Y1974" s="35">
        <v>0.0</v>
      </c>
      <c r="Z1974" s="35">
        <v>0.0</v>
      </c>
      <c r="AA1974" s="35">
        <v>1.808037346752</v>
      </c>
      <c r="AB1974" s="35">
        <v>0.0</v>
      </c>
      <c r="AC1974" s="35">
        <v>0.0</v>
      </c>
      <c r="AD1974" s="35">
        <v>0.0</v>
      </c>
      <c r="AE1974" s="35">
        <v>0.0</v>
      </c>
      <c r="AF1974" s="35">
        <v>0.0</v>
      </c>
    </row>
    <row r="1975" ht="15.75" customHeight="1">
      <c r="A1975" s="35" t="s">
        <v>70</v>
      </c>
      <c r="B1975" s="35" t="s">
        <v>6719</v>
      </c>
      <c r="C1975" s="35">
        <v>4080.0</v>
      </c>
      <c r="D1975" s="35" t="s">
        <v>70</v>
      </c>
      <c r="F1975" s="35">
        <v>0.00132793646465507</v>
      </c>
      <c r="G1975" s="35">
        <v>0.0</v>
      </c>
      <c r="H1975" s="35">
        <v>0.00132793646465507</v>
      </c>
      <c r="I1975" s="35">
        <v>0.7966468661760001</v>
      </c>
      <c r="J1975" s="35">
        <v>0.0</v>
      </c>
      <c r="K1975" s="35">
        <v>0.0</v>
      </c>
      <c r="L1975" s="35">
        <v>0.0</v>
      </c>
      <c r="M1975" s="35">
        <v>0.0</v>
      </c>
      <c r="N1975" s="35">
        <v>0.0</v>
      </c>
      <c r="O1975" s="35">
        <v>0.0</v>
      </c>
      <c r="P1975" s="35">
        <v>0.0</v>
      </c>
      <c r="R1975" s="35">
        <v>0.0</v>
      </c>
      <c r="S1975" s="35">
        <v>0.0</v>
      </c>
      <c r="T1975" s="35">
        <v>0.0</v>
      </c>
      <c r="U1975" s="35">
        <v>0.0</v>
      </c>
      <c r="V1975" s="35">
        <v>0.7966468661760001</v>
      </c>
      <c r="W1975" s="35">
        <v>0.0</v>
      </c>
      <c r="X1975" s="35">
        <v>0.0</v>
      </c>
      <c r="Y1975" s="35">
        <v>0.0</v>
      </c>
      <c r="Z1975" s="35">
        <v>0.0</v>
      </c>
      <c r="AA1975" s="35">
        <v>0.7966468661760001</v>
      </c>
      <c r="AB1975" s="35">
        <v>0.0</v>
      </c>
      <c r="AC1975" s="35">
        <v>0.0</v>
      </c>
      <c r="AD1975" s="35">
        <v>0.0</v>
      </c>
      <c r="AE1975" s="35">
        <v>0.0</v>
      </c>
      <c r="AF1975" s="35">
        <v>0.0</v>
      </c>
    </row>
    <row r="1976" ht="15.75" customHeight="1">
      <c r="A1976" s="35" t="s">
        <v>70</v>
      </c>
      <c r="B1976" s="35" t="s">
        <v>6720</v>
      </c>
      <c r="C1976" s="35">
        <v>4080.0</v>
      </c>
      <c r="D1976" s="35" t="s">
        <v>70</v>
      </c>
      <c r="F1976" s="35">
        <v>0.001105877975941121</v>
      </c>
      <c r="G1976" s="35">
        <v>0.0</v>
      </c>
      <c r="H1976" s="35">
        <v>0.001105877975941121</v>
      </c>
      <c r="I1976" s="35">
        <v>0.66343100544</v>
      </c>
      <c r="J1976" s="35">
        <v>0.0</v>
      </c>
      <c r="K1976" s="35">
        <v>0.0</v>
      </c>
      <c r="L1976" s="35">
        <v>0.0</v>
      </c>
      <c r="M1976" s="35">
        <v>0.0</v>
      </c>
      <c r="N1976" s="35">
        <v>0.0</v>
      </c>
      <c r="O1976" s="35">
        <v>0.0</v>
      </c>
      <c r="P1976" s="35">
        <v>0.0</v>
      </c>
      <c r="R1976" s="35">
        <v>0.0</v>
      </c>
      <c r="S1976" s="35">
        <v>0.0</v>
      </c>
      <c r="T1976" s="35">
        <v>0.0</v>
      </c>
      <c r="U1976" s="35">
        <v>0.0</v>
      </c>
      <c r="V1976" s="35">
        <v>0.66343100544</v>
      </c>
      <c r="W1976" s="35">
        <v>0.0</v>
      </c>
      <c r="X1976" s="35">
        <v>0.0</v>
      </c>
      <c r="Y1976" s="35">
        <v>0.0</v>
      </c>
      <c r="Z1976" s="35">
        <v>0.0</v>
      </c>
      <c r="AA1976" s="35">
        <v>0.66343100544</v>
      </c>
      <c r="AB1976" s="35">
        <v>0.0</v>
      </c>
      <c r="AC1976" s="35">
        <v>0.0</v>
      </c>
      <c r="AD1976" s="35">
        <v>0.0</v>
      </c>
      <c r="AE1976" s="35">
        <v>0.0</v>
      </c>
      <c r="AF1976" s="35">
        <v>0.0</v>
      </c>
    </row>
    <row r="1977" ht="15.75" customHeight="1">
      <c r="A1977" s="35" t="s">
        <v>70</v>
      </c>
      <c r="B1977" s="35" t="s">
        <v>6721</v>
      </c>
      <c r="C1977" s="35">
        <v>4080.0</v>
      </c>
      <c r="D1977" s="35" t="s">
        <v>70</v>
      </c>
      <c r="F1977" s="35">
        <v>0.0790854109819095</v>
      </c>
      <c r="G1977" s="35">
        <v>0.0</v>
      </c>
      <c r="H1977" s="35">
        <v>0.0790854109819095</v>
      </c>
      <c r="I1977" s="35">
        <v>47.444396999328</v>
      </c>
      <c r="J1977" s="35">
        <v>0.0</v>
      </c>
      <c r="K1977" s="35">
        <v>0.0</v>
      </c>
      <c r="L1977" s="35">
        <v>0.0</v>
      </c>
      <c r="M1977" s="35">
        <v>0.0</v>
      </c>
      <c r="N1977" s="35">
        <v>0.0</v>
      </c>
      <c r="O1977" s="35">
        <v>0.0</v>
      </c>
      <c r="P1977" s="35">
        <v>0.0</v>
      </c>
      <c r="R1977" s="35">
        <v>0.0</v>
      </c>
      <c r="S1977" s="35">
        <v>0.0</v>
      </c>
      <c r="T1977" s="35">
        <v>0.0</v>
      </c>
      <c r="U1977" s="35">
        <v>0.0</v>
      </c>
      <c r="V1977" s="35">
        <v>47.444396999328</v>
      </c>
      <c r="W1977" s="35">
        <v>0.0</v>
      </c>
      <c r="X1977" s="35">
        <v>0.0</v>
      </c>
      <c r="Y1977" s="35">
        <v>0.0</v>
      </c>
      <c r="Z1977" s="35">
        <v>0.0</v>
      </c>
      <c r="AA1977" s="35">
        <v>47.444396999328</v>
      </c>
      <c r="AB1977" s="35">
        <v>0.0</v>
      </c>
      <c r="AC1977" s="35">
        <v>0.0</v>
      </c>
      <c r="AD1977" s="35">
        <v>0.0</v>
      </c>
      <c r="AE1977" s="35">
        <v>0.0</v>
      </c>
      <c r="AF1977" s="35">
        <v>0.0</v>
      </c>
    </row>
    <row r="1978" ht="15.75" customHeight="1">
      <c r="A1978" s="35" t="s">
        <v>70</v>
      </c>
      <c r="B1978" s="35" t="s">
        <v>6722</v>
      </c>
      <c r="C1978" s="35">
        <v>4080.0</v>
      </c>
      <c r="D1978" s="35" t="s">
        <v>70</v>
      </c>
      <c r="F1978" s="35">
        <v>0.02010962276745196</v>
      </c>
      <c r="G1978" s="35">
        <v>0.0</v>
      </c>
      <c r="H1978" s="35">
        <v>0.02010962276745196</v>
      </c>
      <c r="I1978" s="35">
        <v>4.447474553088</v>
      </c>
      <c r="J1978" s="35">
        <v>0.0</v>
      </c>
      <c r="K1978" s="35">
        <v>0.0</v>
      </c>
      <c r="L1978" s="35">
        <v>0.0</v>
      </c>
      <c r="M1978" s="35">
        <v>0.0</v>
      </c>
      <c r="N1978" s="35">
        <v>0.0</v>
      </c>
      <c r="O1978" s="35">
        <v>0.0</v>
      </c>
      <c r="P1978" s="35">
        <v>0.0</v>
      </c>
      <c r="R1978" s="35">
        <v>0.0</v>
      </c>
      <c r="S1978" s="35">
        <v>0.0</v>
      </c>
      <c r="T1978" s="35">
        <v>0.0</v>
      </c>
      <c r="U1978" s="35">
        <v>0.0</v>
      </c>
      <c r="V1978" s="35">
        <v>4.447474553088</v>
      </c>
      <c r="W1978" s="35">
        <v>0.0</v>
      </c>
      <c r="X1978" s="35">
        <v>0.0</v>
      </c>
      <c r="Y1978" s="35">
        <v>0.0</v>
      </c>
      <c r="Z1978" s="35">
        <v>0.0</v>
      </c>
      <c r="AA1978" s="35">
        <v>4.447474553088</v>
      </c>
      <c r="AB1978" s="35">
        <v>0.0</v>
      </c>
      <c r="AC1978" s="35">
        <v>0.0</v>
      </c>
      <c r="AD1978" s="35">
        <v>0.0</v>
      </c>
      <c r="AE1978" s="35">
        <v>0.0</v>
      </c>
      <c r="AF1978" s="35">
        <v>0.0</v>
      </c>
    </row>
    <row r="1979" ht="15.75" customHeight="1">
      <c r="A1979" s="35" t="s">
        <v>70</v>
      </c>
      <c r="B1979" s="35" t="s">
        <v>6723</v>
      </c>
      <c r="C1979" s="35">
        <v>4080.0</v>
      </c>
      <c r="D1979" s="35" t="s">
        <v>70</v>
      </c>
      <c r="F1979" s="35">
        <v>0.02804687504269476</v>
      </c>
      <c r="G1979" s="35">
        <v>0.0</v>
      </c>
      <c r="H1979" s="35">
        <v>0.02804687504269476</v>
      </c>
      <c r="I1979" s="35">
        <v>4.657517976384001</v>
      </c>
      <c r="J1979" s="35">
        <v>0.0</v>
      </c>
      <c r="K1979" s="35">
        <v>0.0</v>
      </c>
      <c r="L1979" s="35">
        <v>0.0</v>
      </c>
      <c r="M1979" s="35">
        <v>0.0</v>
      </c>
      <c r="N1979" s="35">
        <v>0.0</v>
      </c>
      <c r="O1979" s="35">
        <v>0.0</v>
      </c>
      <c r="P1979" s="35">
        <v>0.0</v>
      </c>
      <c r="R1979" s="35">
        <v>0.0</v>
      </c>
      <c r="S1979" s="35">
        <v>0.0</v>
      </c>
      <c r="T1979" s="35">
        <v>0.0</v>
      </c>
      <c r="U1979" s="35">
        <v>1.313945808215029</v>
      </c>
      <c r="V1979" s="35">
        <v>4.657517976384001</v>
      </c>
      <c r="W1979" s="35">
        <v>0.0</v>
      </c>
      <c r="X1979" s="35">
        <v>0.0</v>
      </c>
      <c r="Y1979" s="35">
        <v>0.0</v>
      </c>
      <c r="Z1979" s="35">
        <v>1.313945808215029</v>
      </c>
      <c r="AA1979" s="35">
        <v>4.657517976384001</v>
      </c>
      <c r="AB1979" s="35">
        <v>0.0</v>
      </c>
      <c r="AC1979" s="35">
        <v>0.0</v>
      </c>
      <c r="AD1979" s="35">
        <v>0.0</v>
      </c>
      <c r="AE1979" s="35">
        <v>0.0</v>
      </c>
      <c r="AF1979" s="35">
        <v>0.0</v>
      </c>
    </row>
    <row r="1980" ht="15.75" customHeight="1">
      <c r="A1980" s="35" t="s">
        <v>70</v>
      </c>
      <c r="B1980" s="35" t="s">
        <v>6724</v>
      </c>
      <c r="C1980" s="35">
        <v>4080.0</v>
      </c>
      <c r="D1980" s="35" t="s">
        <v>70</v>
      </c>
      <c r="F1980" s="35">
        <v>0.01745104552809453</v>
      </c>
      <c r="G1980" s="35">
        <v>0.0</v>
      </c>
      <c r="H1980" s="35">
        <v>0.01745104552809453</v>
      </c>
      <c r="I1980" s="35">
        <v>8.080531728192</v>
      </c>
      <c r="J1980" s="35">
        <v>0.0</v>
      </c>
      <c r="K1980" s="35">
        <v>0.0</v>
      </c>
      <c r="L1980" s="35">
        <v>0.0</v>
      </c>
      <c r="M1980" s="35">
        <v>0.0</v>
      </c>
      <c r="N1980" s="35">
        <v>0.0</v>
      </c>
      <c r="O1980" s="35">
        <v>0.0</v>
      </c>
      <c r="P1980" s="35">
        <v>0.0</v>
      </c>
      <c r="R1980" s="35">
        <v>0.0</v>
      </c>
      <c r="S1980" s="35">
        <v>0.0</v>
      </c>
      <c r="T1980" s="35">
        <v>0.0</v>
      </c>
      <c r="U1980" s="35">
        <v>0.0</v>
      </c>
      <c r="V1980" s="35">
        <v>8.080531728192</v>
      </c>
      <c r="W1980" s="35">
        <v>0.0</v>
      </c>
      <c r="X1980" s="35">
        <v>0.0</v>
      </c>
      <c r="Y1980" s="35">
        <v>0.0</v>
      </c>
      <c r="Z1980" s="35">
        <v>0.0</v>
      </c>
      <c r="AA1980" s="35">
        <v>8.080531728192</v>
      </c>
      <c r="AB1980" s="35">
        <v>0.0</v>
      </c>
      <c r="AC1980" s="35">
        <v>0.0</v>
      </c>
      <c r="AD1980" s="35">
        <v>0.0</v>
      </c>
      <c r="AE1980" s="35">
        <v>0.0</v>
      </c>
      <c r="AF1980" s="35">
        <v>0.0</v>
      </c>
    </row>
    <row r="1981" ht="15.75" customHeight="1">
      <c r="A1981" s="35" t="s">
        <v>70</v>
      </c>
      <c r="B1981" s="35" t="s">
        <v>6725</v>
      </c>
      <c r="C1981" s="35">
        <v>4080.0</v>
      </c>
      <c r="D1981" s="35" t="s">
        <v>70</v>
      </c>
      <c r="F1981" s="35">
        <v>0.0118274202232606</v>
      </c>
      <c r="G1981" s="35">
        <v>0.0</v>
      </c>
      <c r="H1981" s="35">
        <v>0.0118274202232606</v>
      </c>
      <c r="I1981" s="35">
        <v>3.62761686</v>
      </c>
      <c r="J1981" s="35">
        <v>0.0</v>
      </c>
      <c r="K1981" s="35">
        <v>0.0</v>
      </c>
      <c r="L1981" s="35">
        <v>0.0</v>
      </c>
      <c r="M1981" s="35">
        <v>0.0</v>
      </c>
      <c r="N1981" s="35">
        <v>0.0</v>
      </c>
      <c r="O1981" s="35">
        <v>0.0</v>
      </c>
      <c r="P1981" s="35">
        <v>0.0</v>
      </c>
      <c r="R1981" s="35">
        <v>0.0</v>
      </c>
      <c r="S1981" s="35">
        <v>0.0</v>
      </c>
      <c r="T1981" s="35">
        <v>0.0</v>
      </c>
      <c r="U1981" s="35">
        <v>0.0</v>
      </c>
      <c r="V1981" s="35">
        <v>3.62761686</v>
      </c>
      <c r="W1981" s="35">
        <v>0.0</v>
      </c>
      <c r="X1981" s="35">
        <v>0.0</v>
      </c>
      <c r="Y1981" s="35">
        <v>0.0</v>
      </c>
      <c r="Z1981" s="35">
        <v>0.0</v>
      </c>
      <c r="AA1981" s="35">
        <v>3.62761686</v>
      </c>
      <c r="AB1981" s="35">
        <v>0.0</v>
      </c>
      <c r="AC1981" s="35">
        <v>0.0</v>
      </c>
      <c r="AD1981" s="35">
        <v>0.0</v>
      </c>
      <c r="AE1981" s="35">
        <v>0.0</v>
      </c>
      <c r="AF1981" s="35">
        <v>0.0</v>
      </c>
    </row>
    <row r="1982" ht="15.75" customHeight="1">
      <c r="A1982" s="35" t="s">
        <v>70</v>
      </c>
      <c r="B1982" s="35" t="s">
        <v>6726</v>
      </c>
      <c r="C1982" s="35">
        <v>4080.0</v>
      </c>
      <c r="D1982" s="35" t="s">
        <v>70</v>
      </c>
      <c r="F1982" s="35">
        <v>0.01185044005689474</v>
      </c>
      <c r="G1982" s="35">
        <v>0.0</v>
      </c>
      <c r="H1982" s="35">
        <v>0.01185044005689474</v>
      </c>
      <c r="I1982" s="35">
        <v>4.522156563456</v>
      </c>
      <c r="J1982" s="35">
        <v>0.0</v>
      </c>
      <c r="K1982" s="35">
        <v>0.0</v>
      </c>
      <c r="L1982" s="35">
        <v>0.0</v>
      </c>
      <c r="M1982" s="35">
        <v>0.0</v>
      </c>
      <c r="N1982" s="35">
        <v>0.0</v>
      </c>
      <c r="O1982" s="35">
        <v>0.0</v>
      </c>
      <c r="P1982" s="35">
        <v>0.0</v>
      </c>
      <c r="R1982" s="35">
        <v>0.0</v>
      </c>
      <c r="S1982" s="35">
        <v>0.0</v>
      </c>
      <c r="T1982" s="35">
        <v>0.0</v>
      </c>
      <c r="U1982" s="35">
        <v>0.0</v>
      </c>
      <c r="V1982" s="35">
        <v>4.522156563456</v>
      </c>
      <c r="W1982" s="35">
        <v>0.0</v>
      </c>
      <c r="X1982" s="35">
        <v>0.0</v>
      </c>
      <c r="Y1982" s="35">
        <v>0.0</v>
      </c>
      <c r="Z1982" s="35">
        <v>0.0</v>
      </c>
      <c r="AA1982" s="35">
        <v>4.522156563456</v>
      </c>
      <c r="AB1982" s="35">
        <v>0.0</v>
      </c>
      <c r="AC1982" s="35">
        <v>0.0</v>
      </c>
      <c r="AD1982" s="35">
        <v>0.0</v>
      </c>
      <c r="AE1982" s="35">
        <v>0.0</v>
      </c>
      <c r="AF1982" s="35">
        <v>0.0</v>
      </c>
    </row>
    <row r="1983" ht="15.75" customHeight="1">
      <c r="A1983" s="35" t="s">
        <v>70</v>
      </c>
      <c r="B1983" s="35" t="s">
        <v>6727</v>
      </c>
      <c r="C1983" s="35">
        <v>4080.0</v>
      </c>
      <c r="D1983" s="35" t="s">
        <v>70</v>
      </c>
      <c r="F1983" s="35">
        <v>0.007160082557475175</v>
      </c>
      <c r="G1983" s="35">
        <v>0.0</v>
      </c>
      <c r="H1983" s="35">
        <v>0.007160082557475175</v>
      </c>
      <c r="I1983" s="35">
        <v>2.187361931328</v>
      </c>
      <c r="J1983" s="35">
        <v>0.0</v>
      </c>
      <c r="K1983" s="35">
        <v>0.0</v>
      </c>
      <c r="L1983" s="35">
        <v>0.0</v>
      </c>
      <c r="M1983" s="35">
        <v>0.0</v>
      </c>
      <c r="N1983" s="35">
        <v>0.0</v>
      </c>
      <c r="O1983" s="35">
        <v>0.0</v>
      </c>
      <c r="P1983" s="35">
        <v>0.0</v>
      </c>
      <c r="R1983" s="35">
        <v>0.0</v>
      </c>
      <c r="S1983" s="35">
        <v>0.0</v>
      </c>
      <c r="T1983" s="35">
        <v>0.0</v>
      </c>
      <c r="U1983" s="35">
        <v>0.0</v>
      </c>
      <c r="V1983" s="35">
        <v>2.187361931328</v>
      </c>
      <c r="W1983" s="35">
        <v>0.0</v>
      </c>
      <c r="X1983" s="35">
        <v>0.0</v>
      </c>
      <c r="Y1983" s="35">
        <v>0.0</v>
      </c>
      <c r="Z1983" s="35">
        <v>0.0</v>
      </c>
      <c r="AA1983" s="35">
        <v>2.187361931328</v>
      </c>
      <c r="AB1983" s="35">
        <v>0.0</v>
      </c>
      <c r="AC1983" s="35">
        <v>0.0</v>
      </c>
      <c r="AD1983" s="35">
        <v>0.0</v>
      </c>
      <c r="AE1983" s="35">
        <v>0.0</v>
      </c>
      <c r="AF1983" s="35">
        <v>0.0</v>
      </c>
    </row>
    <row r="1984" ht="15.75" customHeight="1">
      <c r="A1984" s="35" t="s">
        <v>70</v>
      </c>
      <c r="B1984" s="35" t="s">
        <v>6728</v>
      </c>
      <c r="C1984" s="35">
        <v>4080.0</v>
      </c>
      <c r="D1984" s="35" t="s">
        <v>70</v>
      </c>
      <c r="F1984" s="35">
        <v>0.01059096462771356</v>
      </c>
      <c r="G1984" s="35">
        <v>0.0</v>
      </c>
      <c r="H1984" s="35">
        <v>0.01059096462771356</v>
      </c>
      <c r="I1984" s="35">
        <v>2.830630344192</v>
      </c>
      <c r="J1984" s="35">
        <v>0.0</v>
      </c>
      <c r="K1984" s="35">
        <v>0.0</v>
      </c>
      <c r="L1984" s="35">
        <v>0.0</v>
      </c>
      <c r="M1984" s="35">
        <v>0.0</v>
      </c>
      <c r="N1984" s="35">
        <v>0.0</v>
      </c>
      <c r="O1984" s="35">
        <v>0.0</v>
      </c>
      <c r="P1984" s="35">
        <v>0.0</v>
      </c>
      <c r="R1984" s="35">
        <v>0.0</v>
      </c>
      <c r="S1984" s="35">
        <v>0.0</v>
      </c>
      <c r="T1984" s="35">
        <v>0.0</v>
      </c>
      <c r="U1984" s="35">
        <v>0.0</v>
      </c>
      <c r="V1984" s="35">
        <v>2.830630344192</v>
      </c>
      <c r="W1984" s="35">
        <v>0.0</v>
      </c>
      <c r="X1984" s="35">
        <v>0.0</v>
      </c>
      <c r="Y1984" s="35">
        <v>0.0</v>
      </c>
      <c r="Z1984" s="35">
        <v>0.0</v>
      </c>
      <c r="AA1984" s="35">
        <v>2.830630344192</v>
      </c>
      <c r="AB1984" s="35">
        <v>0.0</v>
      </c>
      <c r="AC1984" s="35">
        <v>0.0</v>
      </c>
      <c r="AD1984" s="35">
        <v>0.0</v>
      </c>
      <c r="AE1984" s="35">
        <v>0.0</v>
      </c>
      <c r="AF1984" s="35">
        <v>0.0</v>
      </c>
    </row>
    <row r="1985" ht="15.75" customHeight="1">
      <c r="A1985" s="35" t="s">
        <v>70</v>
      </c>
      <c r="B1985" s="35" t="s">
        <v>6729</v>
      </c>
      <c r="C1985" s="35">
        <v>4080.0</v>
      </c>
      <c r="D1985" s="35" t="s">
        <v>70</v>
      </c>
      <c r="F1985" s="35">
        <v>0.03780115090586332</v>
      </c>
      <c r="G1985" s="35">
        <v>0.0</v>
      </c>
      <c r="H1985" s="35">
        <v>0.03780115090586332</v>
      </c>
      <c r="I1985" s="35">
        <v>2.88380300544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0.0</v>
      </c>
      <c r="O1985" s="35">
        <v>0.0</v>
      </c>
      <c r="P1985" s="35">
        <v>0.0</v>
      </c>
      <c r="R1985" s="35">
        <v>0.0</v>
      </c>
      <c r="S1985" s="35">
        <v>0.0</v>
      </c>
      <c r="T1985" s="35">
        <v>0.0</v>
      </c>
      <c r="U1985" s="35">
        <v>1.84651935939072</v>
      </c>
      <c r="V1985" s="35">
        <v>2.88380300544</v>
      </c>
      <c r="W1985" s="35">
        <v>0.0</v>
      </c>
      <c r="X1985" s="35">
        <v>0.0</v>
      </c>
      <c r="Y1985" s="35">
        <v>0.0</v>
      </c>
      <c r="Z1985" s="35">
        <v>1.84651935939072</v>
      </c>
      <c r="AA1985" s="35">
        <v>2.88380300544</v>
      </c>
      <c r="AB1985" s="35">
        <v>0.0</v>
      </c>
      <c r="AC1985" s="35">
        <v>0.0</v>
      </c>
      <c r="AD1985" s="35">
        <v>0.0</v>
      </c>
      <c r="AE1985" s="35">
        <v>0.0</v>
      </c>
      <c r="AF1985" s="35">
        <v>0.0</v>
      </c>
    </row>
    <row r="1986" ht="15.75" customHeight="1">
      <c r="A1986" s="35" t="s">
        <v>70</v>
      </c>
      <c r="B1986" s="35" t="s">
        <v>6730</v>
      </c>
      <c r="C1986" s="35">
        <v>4080.0</v>
      </c>
      <c r="D1986" s="35" t="s">
        <v>70</v>
      </c>
      <c r="F1986" s="35">
        <v>0.5507625241321366</v>
      </c>
      <c r="G1986" s="35">
        <v>0.0</v>
      </c>
      <c r="H1986" s="35">
        <v>0.5507625241321366</v>
      </c>
      <c r="I1986" s="35">
        <v>4.705783211808</v>
      </c>
      <c r="J1986" s="35">
        <v>0.7656940730880001</v>
      </c>
      <c r="K1986" s="35">
        <v>0.353231311104</v>
      </c>
      <c r="L1986" s="35">
        <v>0.590079603456</v>
      </c>
      <c r="M1986" s="35">
        <v>0.6984014607360001</v>
      </c>
      <c r="N1986" s="35">
        <v>0.7650093911039999</v>
      </c>
      <c r="O1986" s="35">
        <v>0.7650093911039999</v>
      </c>
      <c r="P1986" s="35">
        <v>0.7650093911039999</v>
      </c>
      <c r="R1986" s="35">
        <v>0.468968403456</v>
      </c>
      <c r="S1986" s="35">
        <v>0.617109470208</v>
      </c>
      <c r="T1986" s="35">
        <v>0.9538291800576</v>
      </c>
      <c r="U1986" s="35">
        <v>1.768594281753595</v>
      </c>
      <c r="V1986" s="35">
        <v>4.705783211808</v>
      </c>
      <c r="W1986" s="35">
        <v>0.468968403456</v>
      </c>
      <c r="X1986" s="35">
        <v>0.617109470208</v>
      </c>
      <c r="Y1986" s="35">
        <v>0.9538291800576</v>
      </c>
      <c r="Z1986" s="35">
        <v>1.768594281753595</v>
      </c>
      <c r="AA1986" s="35">
        <v>4.705783211808</v>
      </c>
      <c r="AB1986" s="35">
        <v>0.0</v>
      </c>
      <c r="AC1986" s="35">
        <v>0.0</v>
      </c>
      <c r="AD1986" s="35">
        <v>0.0</v>
      </c>
      <c r="AE1986" s="35">
        <v>0.0</v>
      </c>
      <c r="AF1986" s="35">
        <v>0.0</v>
      </c>
    </row>
    <row r="1987" ht="15.75" customHeight="1">
      <c r="A1987" s="35" t="s">
        <v>70</v>
      </c>
      <c r="B1987" s="35" t="s">
        <v>6731</v>
      </c>
      <c r="C1987" s="35">
        <v>4080.0</v>
      </c>
      <c r="D1987" s="35" t="s">
        <v>70</v>
      </c>
      <c r="F1987" s="35">
        <v>0.02931085915070395</v>
      </c>
      <c r="G1987" s="35">
        <v>0.0</v>
      </c>
      <c r="H1987" s="35">
        <v>0.02931085915070395</v>
      </c>
      <c r="I1987" s="35">
        <v>4.608271471104</v>
      </c>
      <c r="J1987" s="35">
        <v>0.0</v>
      </c>
      <c r="K1987" s="35">
        <v>0.0</v>
      </c>
      <c r="L1987" s="35">
        <v>0.0</v>
      </c>
      <c r="M1987" s="35">
        <v>0.0</v>
      </c>
      <c r="N1987" s="35">
        <v>0.0</v>
      </c>
      <c r="O1987" s="35">
        <v>0.0</v>
      </c>
      <c r="P1987" s="35">
        <v>0.0</v>
      </c>
      <c r="R1987" s="35">
        <v>0.0</v>
      </c>
      <c r="S1987" s="35">
        <v>0.0</v>
      </c>
      <c r="T1987" s="35">
        <v>0.0</v>
      </c>
      <c r="U1987" s="35">
        <v>1.335038663992316</v>
      </c>
      <c r="V1987" s="35">
        <v>4.608271471104</v>
      </c>
      <c r="W1987" s="35">
        <v>0.0</v>
      </c>
      <c r="X1987" s="35">
        <v>0.0</v>
      </c>
      <c r="Y1987" s="35">
        <v>0.0</v>
      </c>
      <c r="Z1987" s="35">
        <v>1.335038663992316</v>
      </c>
      <c r="AA1987" s="35">
        <v>4.608271471104</v>
      </c>
      <c r="AB1987" s="35">
        <v>0.0</v>
      </c>
      <c r="AC1987" s="35">
        <v>0.0</v>
      </c>
      <c r="AD1987" s="35">
        <v>0.0</v>
      </c>
      <c r="AE1987" s="35">
        <v>0.0</v>
      </c>
      <c r="AF1987" s="35">
        <v>0.0</v>
      </c>
    </row>
    <row r="1988" ht="15.75" customHeight="1">
      <c r="A1988" s="35" t="s">
        <v>70</v>
      </c>
      <c r="B1988" s="35" t="s">
        <v>6732</v>
      </c>
      <c r="C1988" s="35">
        <v>22939.0</v>
      </c>
      <c r="D1988" s="35" t="s">
        <v>70</v>
      </c>
      <c r="F1988" s="35">
        <v>0.1981317502597366</v>
      </c>
      <c r="G1988" s="35">
        <v>0.1570106209130593</v>
      </c>
      <c r="H1988" s="35">
        <v>0.355142371172796</v>
      </c>
      <c r="I1988" s="35">
        <v>213.054663812256</v>
      </c>
      <c r="J1988" s="35">
        <v>0.0</v>
      </c>
      <c r="K1988" s="35">
        <v>0.0</v>
      </c>
      <c r="L1988" s="35">
        <v>0.0</v>
      </c>
      <c r="M1988" s="35">
        <v>0.0</v>
      </c>
      <c r="N1988" s="35">
        <v>0.0</v>
      </c>
      <c r="O1988" s="35">
        <v>0.0</v>
      </c>
      <c r="P1988" s="35">
        <v>0.0</v>
      </c>
      <c r="R1988" s="35">
        <v>0.0</v>
      </c>
      <c r="S1988" s="35">
        <v>0.0</v>
      </c>
      <c r="T1988" s="35">
        <v>0.0</v>
      </c>
      <c r="U1988" s="35">
        <v>0.0</v>
      </c>
      <c r="V1988" s="35">
        <v>213.054663812256</v>
      </c>
      <c r="W1988" s="35">
        <v>0.0</v>
      </c>
      <c r="X1988" s="35">
        <v>0.0</v>
      </c>
      <c r="Y1988" s="35">
        <v>0.0</v>
      </c>
      <c r="Z1988" s="35">
        <v>0.0</v>
      </c>
      <c r="AA1988" s="35">
        <v>118.861889959008</v>
      </c>
      <c r="AB1988" s="35">
        <v>0.0</v>
      </c>
      <c r="AC1988" s="35">
        <v>0.0</v>
      </c>
      <c r="AD1988" s="35">
        <v>0.0</v>
      </c>
      <c r="AE1988" s="35">
        <v>0.0</v>
      </c>
      <c r="AF1988" s="35">
        <v>94.19277385324801</v>
      </c>
    </row>
    <row r="1989" ht="15.75" customHeight="1">
      <c r="A1989" s="35" t="s">
        <v>70</v>
      </c>
      <c r="B1989" s="35" t="s">
        <v>6733</v>
      </c>
      <c r="C1989" s="35">
        <v>23030.0</v>
      </c>
      <c r="D1989" s="35" t="s">
        <v>70</v>
      </c>
      <c r="F1989" s="35">
        <v>0.2665682953080361</v>
      </c>
      <c r="G1989" s="35">
        <v>0.04996353321643797</v>
      </c>
      <c r="H1989" s="35">
        <v>0.3165318285244741</v>
      </c>
      <c r="I1989" s="35">
        <v>133.131463992576</v>
      </c>
      <c r="J1989" s="35">
        <v>0.0</v>
      </c>
      <c r="K1989" s="35">
        <v>0.0</v>
      </c>
      <c r="L1989" s="35">
        <v>0.0</v>
      </c>
      <c r="M1989" s="35">
        <v>0.0</v>
      </c>
      <c r="N1989" s="35">
        <v>0.0</v>
      </c>
      <c r="O1989" s="35">
        <v>0.0</v>
      </c>
      <c r="P1989" s="35">
        <v>0.0</v>
      </c>
      <c r="R1989" s="35">
        <v>0.0</v>
      </c>
      <c r="S1989" s="35">
        <v>0.0</v>
      </c>
      <c r="T1989" s="35">
        <v>0.0</v>
      </c>
      <c r="U1989" s="35">
        <v>0.0</v>
      </c>
      <c r="V1989" s="35">
        <v>133.131463992576</v>
      </c>
      <c r="W1989" s="35">
        <v>0.0</v>
      </c>
      <c r="X1989" s="35">
        <v>0.0</v>
      </c>
      <c r="Y1989" s="35">
        <v>0.0</v>
      </c>
      <c r="Z1989" s="35">
        <v>0.0</v>
      </c>
      <c r="AA1989" s="35">
        <v>133.131463992576</v>
      </c>
      <c r="AB1989" s="35">
        <v>0.0</v>
      </c>
      <c r="AC1989" s="35">
        <v>0.0</v>
      </c>
      <c r="AD1989" s="35">
        <v>0.0</v>
      </c>
      <c r="AE1989" s="35">
        <v>0.0</v>
      </c>
      <c r="AF1989" s="35">
        <v>14.96906441856</v>
      </c>
    </row>
    <row r="1990" ht="15.75" customHeight="1">
      <c r="A1990" s="35" t="s">
        <v>70</v>
      </c>
      <c r="B1990" s="35" t="s">
        <v>4384</v>
      </c>
      <c r="C1990" s="35">
        <v>23043.0</v>
      </c>
      <c r="D1990" s="35" t="s">
        <v>70</v>
      </c>
      <c r="F1990" s="35">
        <v>0.0</v>
      </c>
      <c r="G1990" s="35">
        <v>0.4029161122083031</v>
      </c>
      <c r="H1990" s="35">
        <v>0.4029161122083031</v>
      </c>
      <c r="I1990" s="35">
        <v>203.000622926976</v>
      </c>
      <c r="J1990" s="35">
        <v>0.0</v>
      </c>
      <c r="K1990" s="35">
        <v>0.0</v>
      </c>
      <c r="L1990" s="35">
        <v>0.0</v>
      </c>
      <c r="M1990" s="35">
        <v>0.0</v>
      </c>
      <c r="N1990" s="35">
        <v>0.0</v>
      </c>
      <c r="O1990" s="35">
        <v>0.0</v>
      </c>
      <c r="P1990" s="35">
        <v>0.0</v>
      </c>
      <c r="R1990" s="35">
        <v>0.0</v>
      </c>
      <c r="S1990" s="35">
        <v>0.0</v>
      </c>
      <c r="T1990" s="35">
        <v>0.0</v>
      </c>
      <c r="U1990" s="35">
        <v>0.0</v>
      </c>
      <c r="V1990" s="35">
        <v>203.000622926976</v>
      </c>
      <c r="W1990" s="35">
        <v>0.0</v>
      </c>
      <c r="X1990" s="35">
        <v>0.0</v>
      </c>
      <c r="Y1990" s="35">
        <v>0.0</v>
      </c>
      <c r="Z1990" s="35">
        <v>0.0</v>
      </c>
      <c r="AA1990" s="35">
        <v>0.0</v>
      </c>
      <c r="AB1990" s="35">
        <v>0.0</v>
      </c>
      <c r="AC1990" s="35">
        <v>0.0</v>
      </c>
      <c r="AD1990" s="35">
        <v>0.0</v>
      </c>
      <c r="AE1990" s="35">
        <v>0.0</v>
      </c>
      <c r="AF1990" s="35">
        <v>203.000622926976</v>
      </c>
    </row>
    <row r="1991" ht="15.75" customHeight="1">
      <c r="A1991" s="35" t="s">
        <v>70</v>
      </c>
      <c r="B1991" s="35" t="s">
        <v>6734</v>
      </c>
      <c r="C1991" s="35">
        <v>23162.0</v>
      </c>
      <c r="D1991" s="35" t="s">
        <v>70</v>
      </c>
      <c r="F1991" s="35">
        <v>0.3870751127493191</v>
      </c>
      <c r="G1991" s="35">
        <v>0.06939565184533367</v>
      </c>
      <c r="H1991" s="35">
        <v>0.4564707645946528</v>
      </c>
      <c r="I1991" s="35">
        <v>214.197186502656</v>
      </c>
      <c r="J1991" s="35">
        <v>0.0</v>
      </c>
      <c r="K1991" s="35">
        <v>0.0</v>
      </c>
      <c r="L1991" s="35">
        <v>0.0</v>
      </c>
      <c r="M1991" s="35">
        <v>0.0</v>
      </c>
      <c r="N1991" s="35">
        <v>0.0</v>
      </c>
      <c r="O1991" s="35">
        <v>0.0</v>
      </c>
      <c r="P1991" s="35">
        <v>0.0</v>
      </c>
      <c r="R1991" s="35">
        <v>0.0</v>
      </c>
      <c r="S1991" s="35">
        <v>0.0</v>
      </c>
      <c r="T1991" s="35">
        <v>0.0</v>
      </c>
      <c r="U1991" s="35">
        <v>0.0</v>
      </c>
      <c r="V1991" s="35">
        <v>214.197186502656</v>
      </c>
      <c r="W1991" s="35">
        <v>0.0</v>
      </c>
      <c r="X1991" s="35">
        <v>0.0</v>
      </c>
      <c r="Y1991" s="35">
        <v>0.0</v>
      </c>
      <c r="Z1991" s="35">
        <v>0.0</v>
      </c>
      <c r="AA1991" s="35">
        <v>186.717649474944</v>
      </c>
      <c r="AB1991" s="35">
        <v>0.0</v>
      </c>
      <c r="AC1991" s="35">
        <v>0.0</v>
      </c>
      <c r="AD1991" s="35">
        <v>0.0</v>
      </c>
      <c r="AE1991" s="35">
        <v>0.0</v>
      </c>
      <c r="AF1991" s="35">
        <v>27.479537027712</v>
      </c>
    </row>
    <row r="1992" ht="15.75" customHeight="1">
      <c r="A1992" s="35" t="s">
        <v>70</v>
      </c>
      <c r="B1992" s="35" t="s">
        <v>6735</v>
      </c>
      <c r="C1992" s="35">
        <v>23181.0</v>
      </c>
      <c r="D1992" s="35" t="s">
        <v>70</v>
      </c>
      <c r="F1992" s="35">
        <v>0.2642595359162624</v>
      </c>
      <c r="G1992" s="35">
        <v>0.03712254584214844</v>
      </c>
      <c r="H1992" s="35">
        <v>0.3013820817584109</v>
      </c>
      <c r="I1992" s="35">
        <v>156.765006671616</v>
      </c>
      <c r="J1992" s="35">
        <v>0.0</v>
      </c>
      <c r="K1992" s="35">
        <v>0.0</v>
      </c>
      <c r="L1992" s="35">
        <v>0.0</v>
      </c>
      <c r="M1992" s="35">
        <v>0.0</v>
      </c>
      <c r="N1992" s="35">
        <v>0.0</v>
      </c>
      <c r="O1992" s="35">
        <v>0.0</v>
      </c>
      <c r="P1992" s="35">
        <v>0.0</v>
      </c>
      <c r="R1992" s="35">
        <v>0.0</v>
      </c>
      <c r="S1992" s="35">
        <v>0.0</v>
      </c>
      <c r="T1992" s="35">
        <v>0.0</v>
      </c>
      <c r="U1992" s="35">
        <v>0.0</v>
      </c>
      <c r="V1992" s="35">
        <v>156.765006671616</v>
      </c>
      <c r="W1992" s="35">
        <v>0.0</v>
      </c>
      <c r="X1992" s="35">
        <v>0.0</v>
      </c>
      <c r="Y1992" s="35">
        <v>0.0</v>
      </c>
      <c r="Z1992" s="35">
        <v>0.0</v>
      </c>
      <c r="AA1992" s="35">
        <v>156.765006671616</v>
      </c>
      <c r="AB1992" s="35">
        <v>0.0</v>
      </c>
      <c r="AC1992" s="35">
        <v>0.0</v>
      </c>
      <c r="AD1992" s="35">
        <v>0.0</v>
      </c>
      <c r="AE1992" s="35">
        <v>0.0</v>
      </c>
      <c r="AF1992" s="35">
        <v>22.27031232048</v>
      </c>
    </row>
    <row r="1993" ht="15.75" customHeight="1">
      <c r="A1993" s="35" t="s">
        <v>70</v>
      </c>
      <c r="B1993" s="35" t="s">
        <v>6736</v>
      </c>
      <c r="C1993" s="35">
        <v>23352.0</v>
      </c>
      <c r="D1993" s="35" t="s">
        <v>70</v>
      </c>
      <c r="F1993" s="35">
        <v>0.0</v>
      </c>
      <c r="G1993" s="35">
        <v>0.3856719508850739</v>
      </c>
      <c r="H1993" s="35">
        <v>0.3856719508850739</v>
      </c>
      <c r="I1993" s="35">
        <v>219.20759021952</v>
      </c>
      <c r="J1993" s="35">
        <v>0.0</v>
      </c>
      <c r="K1993" s="35">
        <v>0.0</v>
      </c>
      <c r="L1993" s="35">
        <v>0.0</v>
      </c>
      <c r="M1993" s="35">
        <v>0.0</v>
      </c>
      <c r="N1993" s="35">
        <v>0.0</v>
      </c>
      <c r="O1993" s="35">
        <v>0.0</v>
      </c>
      <c r="P1993" s="35">
        <v>0.0</v>
      </c>
      <c r="R1993" s="35">
        <v>0.0</v>
      </c>
      <c r="S1993" s="35">
        <v>0.0</v>
      </c>
      <c r="T1993" s="35">
        <v>0.0</v>
      </c>
      <c r="U1993" s="35">
        <v>0.0</v>
      </c>
      <c r="V1993" s="35">
        <v>219.20759021952</v>
      </c>
      <c r="W1993" s="35">
        <v>0.0</v>
      </c>
      <c r="X1993" s="35">
        <v>0.0</v>
      </c>
      <c r="Y1993" s="35">
        <v>0.0</v>
      </c>
      <c r="Z1993" s="35">
        <v>0.0</v>
      </c>
      <c r="AA1993" s="35">
        <v>0.0</v>
      </c>
      <c r="AB1993" s="35">
        <v>0.0</v>
      </c>
      <c r="AC1993" s="35">
        <v>0.0</v>
      </c>
      <c r="AD1993" s="35">
        <v>0.0</v>
      </c>
      <c r="AE1993" s="35">
        <v>0.0</v>
      </c>
      <c r="AF1993" s="35">
        <v>219.20759021952</v>
      </c>
    </row>
    <row r="1994" ht="15.75" customHeight="1">
      <c r="A1994" s="35" t="s">
        <v>70</v>
      </c>
      <c r="B1994" s="35" t="s">
        <v>6737</v>
      </c>
      <c r="C1994" s="35">
        <v>23359.0</v>
      </c>
      <c r="D1994" s="35" t="s">
        <v>70</v>
      </c>
      <c r="F1994" s="35">
        <v>0.02283872651067375</v>
      </c>
      <c r="G1994" s="35">
        <v>0.3200585781167141</v>
      </c>
      <c r="H1994" s="35">
        <v>0.3428973046273878</v>
      </c>
      <c r="I1994" s="35">
        <v>205.708684430592</v>
      </c>
      <c r="J1994" s="35">
        <v>0.0</v>
      </c>
      <c r="K1994" s="35">
        <v>0.0</v>
      </c>
      <c r="L1994" s="35">
        <v>0.0</v>
      </c>
      <c r="M1994" s="35">
        <v>0.0</v>
      </c>
      <c r="N1994" s="35">
        <v>0.0</v>
      </c>
      <c r="O1994" s="35">
        <v>0.0</v>
      </c>
      <c r="P1994" s="35">
        <v>0.0</v>
      </c>
      <c r="R1994" s="35">
        <v>0.0</v>
      </c>
      <c r="S1994" s="35">
        <v>0.0</v>
      </c>
      <c r="T1994" s="35">
        <v>0.0</v>
      </c>
      <c r="U1994" s="35">
        <v>0.0</v>
      </c>
      <c r="V1994" s="35">
        <v>205.708684430592</v>
      </c>
      <c r="W1994" s="35">
        <v>0.0</v>
      </c>
      <c r="X1994" s="35">
        <v>0.0</v>
      </c>
      <c r="Y1994" s="35">
        <v>0.0</v>
      </c>
      <c r="Z1994" s="35">
        <v>0.0</v>
      </c>
      <c r="AA1994" s="35">
        <v>13.701257843616</v>
      </c>
      <c r="AB1994" s="35">
        <v>0.0</v>
      </c>
      <c r="AC1994" s="35">
        <v>0.0</v>
      </c>
      <c r="AD1994" s="35">
        <v>0.0</v>
      </c>
      <c r="AE1994" s="35">
        <v>0.0</v>
      </c>
      <c r="AF1994" s="35">
        <v>192.007426586976</v>
      </c>
    </row>
    <row r="1995" ht="15.75" customHeight="1">
      <c r="A1995" s="35" t="s">
        <v>70</v>
      </c>
      <c r="B1995" s="35" t="s">
        <v>6738</v>
      </c>
      <c r="C1995" s="35">
        <v>23446.0</v>
      </c>
      <c r="D1995" s="35" t="s">
        <v>70</v>
      </c>
      <c r="F1995" s="35">
        <v>0.1136045559438107</v>
      </c>
      <c r="G1995" s="35">
        <v>0.2372949986111543</v>
      </c>
      <c r="H1995" s="35">
        <v>0.350899554554965</v>
      </c>
      <c r="I1995" s="35">
        <v>210.509341312032</v>
      </c>
      <c r="J1995" s="35">
        <v>0.0</v>
      </c>
      <c r="K1995" s="35">
        <v>0.0</v>
      </c>
      <c r="L1995" s="35">
        <v>0.0</v>
      </c>
      <c r="M1995" s="35">
        <v>0.0</v>
      </c>
      <c r="N1995" s="35">
        <v>0.0</v>
      </c>
      <c r="O1995" s="35">
        <v>0.0</v>
      </c>
      <c r="P1995" s="35">
        <v>0.0</v>
      </c>
      <c r="R1995" s="35">
        <v>0.0</v>
      </c>
      <c r="S1995" s="35">
        <v>0.0</v>
      </c>
      <c r="T1995" s="35">
        <v>0.0</v>
      </c>
      <c r="U1995" s="35">
        <v>0.0</v>
      </c>
      <c r="V1995" s="35">
        <v>210.509341312032</v>
      </c>
      <c r="W1995" s="35">
        <v>0.0</v>
      </c>
      <c r="X1995" s="35">
        <v>0.0</v>
      </c>
      <c r="Y1995" s="35">
        <v>0.0</v>
      </c>
      <c r="Z1995" s="35">
        <v>0.0</v>
      </c>
      <c r="AA1995" s="35">
        <v>68.152894272288</v>
      </c>
      <c r="AB1995" s="35">
        <v>0.0</v>
      </c>
      <c r="AC1995" s="35">
        <v>0.0</v>
      </c>
      <c r="AD1995" s="35">
        <v>0.0</v>
      </c>
      <c r="AE1995" s="35">
        <v>0.0</v>
      </c>
      <c r="AF1995" s="35">
        <v>142.356447039744</v>
      </c>
    </row>
    <row r="1996" ht="15.75" customHeight="1">
      <c r="A1996" s="35" t="s">
        <v>70</v>
      </c>
      <c r="B1996" s="35" t="s">
        <v>6739</v>
      </c>
      <c r="C1996" s="35">
        <v>23477.0</v>
      </c>
      <c r="D1996" s="35" t="s">
        <v>70</v>
      </c>
      <c r="F1996" s="35">
        <v>0.02777594157823562</v>
      </c>
      <c r="G1996" s="35">
        <v>0.3168377089604104</v>
      </c>
      <c r="H1996" s="35">
        <v>0.344613650538646</v>
      </c>
      <c r="I1996" s="35">
        <v>190.075184052768</v>
      </c>
      <c r="J1996" s="35">
        <v>0.0</v>
      </c>
      <c r="K1996" s="35">
        <v>0.0</v>
      </c>
      <c r="L1996" s="35">
        <v>0.0</v>
      </c>
      <c r="M1996" s="35">
        <v>0.0</v>
      </c>
      <c r="N1996" s="35">
        <v>0.0</v>
      </c>
      <c r="O1996" s="35">
        <v>0.0</v>
      </c>
      <c r="P1996" s="35">
        <v>0.0</v>
      </c>
      <c r="R1996" s="35">
        <v>0.0</v>
      </c>
      <c r="S1996" s="35">
        <v>0.0</v>
      </c>
      <c r="T1996" s="35">
        <v>0.0</v>
      </c>
      <c r="U1996" s="35">
        <v>0.0</v>
      </c>
      <c r="V1996" s="35">
        <v>190.075184052768</v>
      </c>
      <c r="W1996" s="35">
        <v>0.0</v>
      </c>
      <c r="X1996" s="35">
        <v>0.0</v>
      </c>
      <c r="Y1996" s="35">
        <v>0.0</v>
      </c>
      <c r="Z1996" s="35">
        <v>0.0</v>
      </c>
      <c r="AA1996" s="35">
        <v>16.663159271808</v>
      </c>
      <c r="AB1996" s="35">
        <v>0.0</v>
      </c>
      <c r="AC1996" s="35">
        <v>0.0</v>
      </c>
      <c r="AD1996" s="35">
        <v>0.0</v>
      </c>
      <c r="AE1996" s="35">
        <v>0.0</v>
      </c>
      <c r="AF1996" s="35">
        <v>190.075184052768</v>
      </c>
    </row>
    <row r="1997" ht="15.75" customHeight="1">
      <c r="A1997" s="35" t="s">
        <v>70</v>
      </c>
      <c r="B1997" s="35" t="s">
        <v>6740</v>
      </c>
      <c r="C1997" s="35">
        <v>23545.0</v>
      </c>
      <c r="D1997" s="35" t="s">
        <v>70</v>
      </c>
      <c r="F1997" s="35">
        <v>0.2568477452597506</v>
      </c>
      <c r="G1997" s="35">
        <v>0.02003182405624411</v>
      </c>
      <c r="H1997" s="35">
        <v>0.2768795693159947</v>
      </c>
      <c r="I1997" s="35">
        <v>166.103761041792</v>
      </c>
      <c r="J1997" s="35">
        <v>0.0</v>
      </c>
      <c r="K1997" s="35">
        <v>0.0</v>
      </c>
      <c r="L1997" s="35">
        <v>0.0</v>
      </c>
      <c r="M1997" s="35">
        <v>0.0</v>
      </c>
      <c r="N1997" s="35">
        <v>0.0</v>
      </c>
      <c r="O1997" s="35">
        <v>0.0</v>
      </c>
      <c r="P1997" s="35">
        <v>0.0</v>
      </c>
      <c r="R1997" s="35">
        <v>0.0</v>
      </c>
      <c r="S1997" s="35">
        <v>0.0</v>
      </c>
      <c r="T1997" s="35">
        <v>0.0</v>
      </c>
      <c r="U1997" s="35">
        <v>0.0</v>
      </c>
      <c r="V1997" s="35">
        <v>166.103761041792</v>
      </c>
      <c r="W1997" s="35">
        <v>0.0</v>
      </c>
      <c r="X1997" s="35">
        <v>0.0</v>
      </c>
      <c r="Y1997" s="35">
        <v>0.0</v>
      </c>
      <c r="Z1997" s="35">
        <v>0.0</v>
      </c>
      <c r="AA1997" s="35">
        <v>154.086401564928</v>
      </c>
      <c r="AB1997" s="35">
        <v>0.0</v>
      </c>
      <c r="AC1997" s="35">
        <v>0.0</v>
      </c>
      <c r="AD1997" s="35">
        <v>0.0</v>
      </c>
      <c r="AE1997" s="35">
        <v>0.0</v>
      </c>
      <c r="AF1997" s="35">
        <v>12.017359476864</v>
      </c>
    </row>
    <row r="1998" ht="15.75" customHeight="1">
      <c r="A1998" s="35" t="s">
        <v>70</v>
      </c>
      <c r="B1998" s="35" t="s">
        <v>6741</v>
      </c>
      <c r="C1998" s="35">
        <v>23553.0</v>
      </c>
      <c r="D1998" s="35" t="s">
        <v>70</v>
      </c>
      <c r="F1998" s="35">
        <v>6.150457023578877E-4</v>
      </c>
      <c r="G1998" s="35">
        <v>0.3266170423108685</v>
      </c>
      <c r="H1998" s="35">
        <v>0.3272320880132263</v>
      </c>
      <c r="I1998" s="35">
        <v>183.394719327456</v>
      </c>
      <c r="J1998" s="35">
        <v>0.0</v>
      </c>
      <c r="K1998" s="35">
        <v>0.0</v>
      </c>
      <c r="L1998" s="35">
        <v>0.0</v>
      </c>
      <c r="M1998" s="35">
        <v>0.0</v>
      </c>
      <c r="N1998" s="35">
        <v>0.0</v>
      </c>
      <c r="O1998" s="35">
        <v>0.0</v>
      </c>
      <c r="P1998" s="35">
        <v>0.0</v>
      </c>
      <c r="R1998" s="35">
        <v>0.0</v>
      </c>
      <c r="S1998" s="35">
        <v>0.0</v>
      </c>
      <c r="T1998" s="35">
        <v>0.0</v>
      </c>
      <c r="U1998" s="35">
        <v>0.0</v>
      </c>
      <c r="V1998" s="35">
        <v>183.394719327456</v>
      </c>
      <c r="W1998" s="35">
        <v>0.0</v>
      </c>
      <c r="X1998" s="35">
        <v>0.0</v>
      </c>
      <c r="Y1998" s="35">
        <v>0.0</v>
      </c>
      <c r="Z1998" s="35">
        <v>0.0</v>
      </c>
      <c r="AA1998" s="35">
        <v>0.368974152288</v>
      </c>
      <c r="AB1998" s="35">
        <v>0.0</v>
      </c>
      <c r="AC1998" s="35">
        <v>0.0</v>
      </c>
      <c r="AD1998" s="35">
        <v>0.0</v>
      </c>
      <c r="AE1998" s="35">
        <v>0.0</v>
      </c>
      <c r="AF1998" s="35">
        <v>183.394719327456</v>
      </c>
    </row>
    <row r="1999" ht="15.75" customHeight="1">
      <c r="A1999" s="35" t="s">
        <v>70</v>
      </c>
      <c r="B1999" s="35" t="s">
        <v>6742</v>
      </c>
      <c r="C1999" s="35">
        <v>23625.0</v>
      </c>
      <c r="D1999" s="35" t="s">
        <v>70</v>
      </c>
      <c r="F1999" s="35">
        <v>0.1955837033940041</v>
      </c>
      <c r="G1999" s="35">
        <v>0.1337752176987236</v>
      </c>
      <c r="H1999" s="35">
        <v>0.3293589210927277</v>
      </c>
      <c r="I1999" s="35">
        <v>185.057992725984</v>
      </c>
      <c r="J1999" s="35">
        <v>0.0</v>
      </c>
      <c r="K1999" s="35">
        <v>0.0</v>
      </c>
      <c r="L1999" s="35">
        <v>0.0</v>
      </c>
      <c r="M1999" s="35">
        <v>0.0</v>
      </c>
      <c r="N1999" s="35">
        <v>0.0</v>
      </c>
      <c r="O1999" s="35">
        <v>0.0</v>
      </c>
      <c r="P1999" s="35">
        <v>0.0</v>
      </c>
      <c r="R1999" s="35">
        <v>0.0</v>
      </c>
      <c r="S1999" s="35">
        <v>0.0</v>
      </c>
      <c r="T1999" s="35">
        <v>0.0</v>
      </c>
      <c r="U1999" s="35">
        <v>0.0</v>
      </c>
      <c r="V1999" s="35">
        <v>185.057992725984</v>
      </c>
      <c r="W1999" s="35">
        <v>0.0</v>
      </c>
      <c r="X1999" s="35">
        <v>0.0</v>
      </c>
      <c r="Y1999" s="35">
        <v>0.0</v>
      </c>
      <c r="Z1999" s="35">
        <v>0.0</v>
      </c>
      <c r="AA1999" s="35">
        <v>117.333282525984</v>
      </c>
      <c r="AB1999" s="35">
        <v>0.0</v>
      </c>
      <c r="AC1999" s="35">
        <v>0.0</v>
      </c>
      <c r="AD1999" s="35">
        <v>0.0</v>
      </c>
      <c r="AE1999" s="35">
        <v>0.0</v>
      </c>
      <c r="AF1999" s="35">
        <v>67.7247102</v>
      </c>
    </row>
    <row r="2000" ht="15.75" customHeight="1">
      <c r="A2000" s="35" t="s">
        <v>70</v>
      </c>
      <c r="B2000" s="35" t="s">
        <v>6743</v>
      </c>
      <c r="C2000" s="35">
        <v>23631.0</v>
      </c>
      <c r="D2000" s="35" t="s">
        <v>70</v>
      </c>
      <c r="F2000" s="35">
        <v>0.0</v>
      </c>
      <c r="G2000" s="35">
        <v>0.3091353458419891</v>
      </c>
      <c r="H2000" s="35">
        <v>0.3091353458419891</v>
      </c>
      <c r="I2000" s="35">
        <v>185.454433283616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0.0</v>
      </c>
      <c r="O2000" s="35">
        <v>0.0</v>
      </c>
      <c r="P2000" s="35">
        <v>0.0</v>
      </c>
      <c r="R2000" s="35">
        <v>0.0</v>
      </c>
      <c r="S2000" s="35">
        <v>0.0</v>
      </c>
      <c r="T2000" s="35">
        <v>0.0</v>
      </c>
      <c r="U2000" s="35">
        <v>0.0</v>
      </c>
      <c r="V2000" s="35">
        <v>185.454433283616</v>
      </c>
      <c r="W2000" s="35">
        <v>0.0</v>
      </c>
      <c r="X2000" s="35">
        <v>0.0</v>
      </c>
      <c r="Y2000" s="35">
        <v>0.0</v>
      </c>
      <c r="Z2000" s="35">
        <v>0.0</v>
      </c>
      <c r="AA2000" s="35">
        <v>0.0</v>
      </c>
      <c r="AB2000" s="35">
        <v>0.0</v>
      </c>
      <c r="AC2000" s="35">
        <v>0.0</v>
      </c>
      <c r="AD2000" s="35">
        <v>0.0</v>
      </c>
      <c r="AE2000" s="35">
        <v>0.0</v>
      </c>
      <c r="AF2000" s="35">
        <v>185.454433283616</v>
      </c>
    </row>
    <row r="2001" ht="15.75" customHeight="1">
      <c r="A2001" s="35" t="s">
        <v>70</v>
      </c>
      <c r="B2001" s="35" t="s">
        <v>6744</v>
      </c>
      <c r="C2001" s="35">
        <v>23932.0</v>
      </c>
      <c r="D2001" s="35" t="s">
        <v>70</v>
      </c>
      <c r="F2001" s="35">
        <v>0.170259725819615</v>
      </c>
      <c r="G2001" s="35">
        <v>0.186264010334885</v>
      </c>
      <c r="H2001" s="35">
        <v>0.3565237361545001</v>
      </c>
      <c r="I2001" s="35">
        <v>200.5407290376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0.0</v>
      </c>
      <c r="O2001" s="35">
        <v>0.0</v>
      </c>
      <c r="P2001" s="35">
        <v>0.0</v>
      </c>
      <c r="R2001" s="35">
        <v>0.0</v>
      </c>
      <c r="S2001" s="35">
        <v>0.0</v>
      </c>
      <c r="T2001" s="35">
        <v>0.0</v>
      </c>
      <c r="U2001" s="35">
        <v>0.0</v>
      </c>
      <c r="V2001" s="35">
        <v>200.5407290376</v>
      </c>
      <c r="W2001" s="35">
        <v>0.0</v>
      </c>
      <c r="X2001" s="35">
        <v>0.0</v>
      </c>
      <c r="Y2001" s="35">
        <v>0.0</v>
      </c>
      <c r="Z2001" s="35">
        <v>0.0</v>
      </c>
      <c r="AA2001" s="35">
        <v>102.141089291808</v>
      </c>
      <c r="AB2001" s="35">
        <v>0.0</v>
      </c>
      <c r="AC2001" s="35">
        <v>0.0</v>
      </c>
      <c r="AD2001" s="35">
        <v>0.0</v>
      </c>
      <c r="AE2001" s="35">
        <v>0.0</v>
      </c>
      <c r="AF2001" s="35">
        <v>98.39963974579199</v>
      </c>
    </row>
    <row r="2002" ht="15.75" customHeight="1">
      <c r="A2002" s="35" t="s">
        <v>70</v>
      </c>
      <c r="B2002" s="35" t="s">
        <v>6745</v>
      </c>
      <c r="C2002" s="35">
        <v>24117.0</v>
      </c>
      <c r="D2002" s="35" t="s">
        <v>70</v>
      </c>
      <c r="F2002" s="35">
        <v>0.001391035537009319</v>
      </c>
      <c r="G2002" s="35">
        <v>0.2796060889806046</v>
      </c>
      <c r="H2002" s="35">
        <v>0.2809971245176139</v>
      </c>
      <c r="I2002" s="35">
        <v>155.72092962384</v>
      </c>
      <c r="J2002" s="35">
        <v>0.0</v>
      </c>
      <c r="K2002" s="35">
        <v>0.0</v>
      </c>
      <c r="L2002" s="35">
        <v>0.0</v>
      </c>
      <c r="M2002" s="35">
        <v>0.0</v>
      </c>
      <c r="N2002" s="35">
        <v>0.0</v>
      </c>
      <c r="O2002" s="35">
        <v>0.0</v>
      </c>
      <c r="P2002" s="35">
        <v>0.0</v>
      </c>
      <c r="R2002" s="35">
        <v>0.0</v>
      </c>
      <c r="S2002" s="35">
        <v>0.0</v>
      </c>
      <c r="T2002" s="35">
        <v>0.0</v>
      </c>
      <c r="U2002" s="35">
        <v>0.0</v>
      </c>
      <c r="V2002" s="35">
        <v>155.72092962384</v>
      </c>
      <c r="W2002" s="35">
        <v>0.0</v>
      </c>
      <c r="X2002" s="35">
        <v>0.0</v>
      </c>
      <c r="Y2002" s="35">
        <v>0.0</v>
      </c>
      <c r="Z2002" s="35">
        <v>0.0</v>
      </c>
      <c r="AA2002" s="35">
        <v>0.834500844576</v>
      </c>
      <c r="AB2002" s="35">
        <v>0.0</v>
      </c>
      <c r="AC2002" s="35">
        <v>0.0</v>
      </c>
      <c r="AD2002" s="35">
        <v>0.0</v>
      </c>
      <c r="AE2002" s="35">
        <v>0.0</v>
      </c>
      <c r="AF2002" s="35">
        <v>155.72092962384</v>
      </c>
    </row>
    <row r="2003" ht="15.75" customHeight="1">
      <c r="A2003" s="35" t="s">
        <v>70</v>
      </c>
      <c r="B2003" s="35" t="s">
        <v>6746</v>
      </c>
      <c r="C2003" s="35">
        <v>24125.0</v>
      </c>
      <c r="D2003" s="35" t="s">
        <v>70</v>
      </c>
      <c r="F2003" s="35">
        <v>0.1724979596047738</v>
      </c>
      <c r="G2003" s="35">
        <v>0.1504541064421076</v>
      </c>
      <c r="H2003" s="35">
        <v>0.3229520660468815</v>
      </c>
      <c r="I2003" s="35">
        <v>181.3707504</v>
      </c>
      <c r="J2003" s="35">
        <v>0.0</v>
      </c>
      <c r="K2003" s="35">
        <v>0.0</v>
      </c>
      <c r="L2003" s="35">
        <v>0.0</v>
      </c>
      <c r="M2003" s="35">
        <v>0.0</v>
      </c>
      <c r="N2003" s="35">
        <v>0.0</v>
      </c>
      <c r="O2003" s="35">
        <v>0.0</v>
      </c>
      <c r="P2003" s="35">
        <v>0.0</v>
      </c>
      <c r="R2003" s="35">
        <v>0.0</v>
      </c>
      <c r="S2003" s="35">
        <v>0.0</v>
      </c>
      <c r="T2003" s="35">
        <v>0.0</v>
      </c>
      <c r="U2003" s="35">
        <v>0.0</v>
      </c>
      <c r="V2003" s="35">
        <v>181.3707504</v>
      </c>
      <c r="W2003" s="35">
        <v>0.0</v>
      </c>
      <c r="X2003" s="35">
        <v>0.0</v>
      </c>
      <c r="Y2003" s="35">
        <v>0.0</v>
      </c>
      <c r="Z2003" s="35">
        <v>0.0</v>
      </c>
      <c r="AA2003" s="35">
        <v>103.483835709408</v>
      </c>
      <c r="AB2003" s="35">
        <v>0.0</v>
      </c>
      <c r="AC2003" s="35">
        <v>0.0</v>
      </c>
      <c r="AD2003" s="35">
        <v>0.0</v>
      </c>
      <c r="AE2003" s="35">
        <v>0.0</v>
      </c>
      <c r="AF2003" s="35">
        <v>77.88691469059201</v>
      </c>
    </row>
    <row r="2004" ht="15.75" customHeight="1">
      <c r="A2004" s="35" t="s">
        <v>70</v>
      </c>
      <c r="B2004" s="35" t="s">
        <v>6747</v>
      </c>
      <c r="C2004" s="35">
        <v>22850.0</v>
      </c>
      <c r="D2004" s="35" t="s">
        <v>70</v>
      </c>
      <c r="F2004" s="35">
        <v>1.180947332175887</v>
      </c>
      <c r="G2004" s="35">
        <v>1.441557382242925</v>
      </c>
      <c r="H2004" s="35">
        <v>2.622504714418812</v>
      </c>
      <c r="I2004" s="35">
        <v>201.252326774688</v>
      </c>
      <c r="J2004" s="35">
        <v>0.0</v>
      </c>
      <c r="K2004" s="35">
        <v>0.0</v>
      </c>
      <c r="L2004" s="35">
        <v>0.0</v>
      </c>
      <c r="M2004" s="35">
        <v>0.0</v>
      </c>
      <c r="N2004" s="35">
        <v>0.0</v>
      </c>
      <c r="O2004" s="35">
        <v>0.0</v>
      </c>
      <c r="P2004" s="35">
        <v>0.0</v>
      </c>
      <c r="R2004" s="35">
        <v>0.0</v>
      </c>
      <c r="S2004" s="35">
        <v>0.0</v>
      </c>
      <c r="T2004" s="35">
        <v>23.95628900925136</v>
      </c>
      <c r="U2004" s="35">
        <v>53.43985923196032</v>
      </c>
      <c r="V2004" s="35">
        <v>201.252326774688</v>
      </c>
      <c r="W2004" s="35">
        <v>0.0</v>
      </c>
      <c r="X2004" s="35">
        <v>0.0</v>
      </c>
      <c r="Y2004" s="35">
        <v>0.0</v>
      </c>
      <c r="Z2004" s="35">
        <v>34.88262600279738</v>
      </c>
      <c r="AA2004" s="35">
        <v>91.38815980963199</v>
      </c>
      <c r="AB2004" s="35">
        <v>0.0</v>
      </c>
      <c r="AC2004" s="35">
        <v>0.0</v>
      </c>
      <c r="AD2004" s="35">
        <v>0.0</v>
      </c>
      <c r="AE2004" s="35">
        <v>44.07968563016252</v>
      </c>
      <c r="AF2004" s="35">
        <v>109.864166965056</v>
      </c>
    </row>
    <row r="2005" ht="15.75" customHeight="1">
      <c r="A2005" s="35" t="s">
        <v>70</v>
      </c>
      <c r="B2005" s="35" t="s">
        <v>6748</v>
      </c>
      <c r="C2005" s="35">
        <v>22922.0</v>
      </c>
      <c r="D2005" s="35" t="s">
        <v>70</v>
      </c>
      <c r="F2005" s="35">
        <v>0.01080802723111121</v>
      </c>
      <c r="G2005" s="35">
        <v>0.4471430447413455</v>
      </c>
      <c r="H2005" s="35">
        <v>0.4579510719724568</v>
      </c>
      <c r="I2005" s="35">
        <v>205.274164896864</v>
      </c>
      <c r="J2005" s="35">
        <v>0.0</v>
      </c>
      <c r="K2005" s="35">
        <v>0.0</v>
      </c>
      <c r="L2005" s="35">
        <v>0.0</v>
      </c>
      <c r="M2005" s="35">
        <v>0.0</v>
      </c>
      <c r="N2005" s="35">
        <v>0.0</v>
      </c>
      <c r="O2005" s="35">
        <v>0.0</v>
      </c>
      <c r="P2005" s="35">
        <v>0.0</v>
      </c>
      <c r="R2005" s="35">
        <v>0.0</v>
      </c>
      <c r="S2005" s="35">
        <v>0.0</v>
      </c>
      <c r="T2005" s="35">
        <v>0.0</v>
      </c>
      <c r="U2005" s="35">
        <v>0.0</v>
      </c>
      <c r="V2005" s="35">
        <v>205.274164896864</v>
      </c>
      <c r="W2005" s="35">
        <v>0.0</v>
      </c>
      <c r="X2005" s="35">
        <v>0.0</v>
      </c>
      <c r="Y2005" s="35">
        <v>0.0</v>
      </c>
      <c r="Z2005" s="35">
        <v>0.0</v>
      </c>
      <c r="AA2005" s="35">
        <v>5.901202968191999</v>
      </c>
      <c r="AB2005" s="35">
        <v>0.0</v>
      </c>
      <c r="AC2005" s="35">
        <v>0.0</v>
      </c>
      <c r="AD2005" s="35">
        <v>0.0</v>
      </c>
      <c r="AE2005" s="35">
        <v>0.0</v>
      </c>
      <c r="AF2005" s="35">
        <v>199.372961928672</v>
      </c>
    </row>
    <row r="2006" ht="15.75" customHeight="1">
      <c r="A2006" s="35" t="s">
        <v>70</v>
      </c>
      <c r="B2006" s="35" t="s">
        <v>6749</v>
      </c>
      <c r="C2006" s="35">
        <v>22937.0</v>
      </c>
      <c r="D2006" s="35" t="s">
        <v>70</v>
      </c>
      <c r="F2006" s="35">
        <v>0.2285146897915372</v>
      </c>
      <c r="G2006" s="35">
        <v>0.1396400954539608</v>
      </c>
      <c r="H2006" s="35">
        <v>0.3681547852454979</v>
      </c>
      <c r="I2006" s="35">
        <v>206.86203661536</v>
      </c>
      <c r="J2006" s="35">
        <v>0.0</v>
      </c>
      <c r="K2006" s="35">
        <v>0.0</v>
      </c>
      <c r="L2006" s="35">
        <v>0.0</v>
      </c>
      <c r="M2006" s="35">
        <v>0.0</v>
      </c>
      <c r="N2006" s="35">
        <v>0.0</v>
      </c>
      <c r="O2006" s="35">
        <v>0.0</v>
      </c>
      <c r="P2006" s="35">
        <v>0.0</v>
      </c>
      <c r="R2006" s="35">
        <v>0.0</v>
      </c>
      <c r="S2006" s="35">
        <v>0.0</v>
      </c>
      <c r="T2006" s="35">
        <v>0.0</v>
      </c>
      <c r="U2006" s="35">
        <v>0.0</v>
      </c>
      <c r="V2006" s="35">
        <v>206.86203661536</v>
      </c>
      <c r="W2006" s="35">
        <v>0.0</v>
      </c>
      <c r="X2006" s="35">
        <v>0.0</v>
      </c>
      <c r="Y2006" s="35">
        <v>0.0</v>
      </c>
      <c r="Z2006" s="35">
        <v>0.0</v>
      </c>
      <c r="AA2006" s="35">
        <v>137.089022210784</v>
      </c>
      <c r="AB2006" s="35">
        <v>0.0</v>
      </c>
      <c r="AC2006" s="35">
        <v>0.0</v>
      </c>
      <c r="AD2006" s="35">
        <v>0.0</v>
      </c>
      <c r="AE2006" s="35">
        <v>0.0</v>
      </c>
      <c r="AF2006" s="35">
        <v>69.773014404576</v>
      </c>
    </row>
    <row r="2007" ht="15.75" customHeight="1">
      <c r="A2007" s="35" t="s">
        <v>70</v>
      </c>
      <c r="B2007" s="35" t="s">
        <v>6750</v>
      </c>
      <c r="C2007" s="35">
        <v>23028.0</v>
      </c>
      <c r="D2007" s="35" t="s">
        <v>70</v>
      </c>
      <c r="F2007" s="35">
        <v>0.0</v>
      </c>
      <c r="G2007" s="35">
        <v>0.3654101698526087</v>
      </c>
      <c r="H2007" s="35">
        <v>0.3654101698526087</v>
      </c>
      <c r="I2007" s="35">
        <v>120.23759530944</v>
      </c>
      <c r="J2007" s="35">
        <v>0.0</v>
      </c>
      <c r="K2007" s="35">
        <v>0.0</v>
      </c>
      <c r="L2007" s="35">
        <v>0.0</v>
      </c>
      <c r="M2007" s="35">
        <v>0.0</v>
      </c>
      <c r="N2007" s="35">
        <v>0.0</v>
      </c>
      <c r="O2007" s="35">
        <v>0.0</v>
      </c>
      <c r="P2007" s="35">
        <v>0.0</v>
      </c>
      <c r="R2007" s="35">
        <v>0.0</v>
      </c>
      <c r="S2007" s="35">
        <v>0.0</v>
      </c>
      <c r="T2007" s="35">
        <v>0.0</v>
      </c>
      <c r="U2007" s="35">
        <v>0.0</v>
      </c>
      <c r="V2007" s="35">
        <v>120.23759530944</v>
      </c>
      <c r="W2007" s="35">
        <v>0.0</v>
      </c>
      <c r="X2007" s="35">
        <v>0.0</v>
      </c>
      <c r="Y2007" s="35">
        <v>0.0</v>
      </c>
      <c r="Z2007" s="35">
        <v>0.0</v>
      </c>
      <c r="AA2007" s="35">
        <v>0.0</v>
      </c>
      <c r="AB2007" s="35">
        <v>0.0</v>
      </c>
      <c r="AC2007" s="35">
        <v>0.0</v>
      </c>
      <c r="AD2007" s="35">
        <v>0.0</v>
      </c>
      <c r="AE2007" s="35">
        <v>0.0</v>
      </c>
      <c r="AF2007" s="35">
        <v>120.23759530944</v>
      </c>
    </row>
    <row r="2008" ht="15.75" customHeight="1">
      <c r="A2008" s="35" t="s">
        <v>70</v>
      </c>
      <c r="B2008" s="35" t="s">
        <v>6751</v>
      </c>
      <c r="C2008" s="35">
        <v>23041.0</v>
      </c>
      <c r="D2008" s="35" t="s">
        <v>70</v>
      </c>
      <c r="F2008" s="35">
        <v>0.2005903682660087</v>
      </c>
      <c r="G2008" s="35">
        <v>0.2110245385404496</v>
      </c>
      <c r="H2008" s="35">
        <v>0.4116149068064583</v>
      </c>
      <c r="I2008" s="35">
        <v>130.213756848672</v>
      </c>
      <c r="J2008" s="35">
        <v>0.0</v>
      </c>
      <c r="K2008" s="35">
        <v>0.0</v>
      </c>
      <c r="L2008" s="35">
        <v>0.0</v>
      </c>
      <c r="M2008" s="35">
        <v>0.0</v>
      </c>
      <c r="N2008" s="35">
        <v>0.0</v>
      </c>
      <c r="O2008" s="35">
        <v>0.0</v>
      </c>
      <c r="P2008" s="35">
        <v>0.0</v>
      </c>
      <c r="R2008" s="35">
        <v>0.0</v>
      </c>
      <c r="S2008" s="35">
        <v>0.0</v>
      </c>
      <c r="T2008" s="35">
        <v>0.0</v>
      </c>
      <c r="U2008" s="35">
        <v>0.0</v>
      </c>
      <c r="V2008" s="35">
        <v>130.213756848672</v>
      </c>
      <c r="W2008" s="35">
        <v>0.0</v>
      </c>
      <c r="X2008" s="35">
        <v>0.0</v>
      </c>
      <c r="Y2008" s="35">
        <v>0.0</v>
      </c>
      <c r="Z2008" s="35">
        <v>0.0</v>
      </c>
      <c r="AA2008" s="35">
        <v>98.18821726963199</v>
      </c>
      <c r="AB2008" s="35">
        <v>0.0</v>
      </c>
      <c r="AC2008" s="35">
        <v>0.0</v>
      </c>
      <c r="AD2008" s="35">
        <v>0.0</v>
      </c>
      <c r="AE2008" s="35">
        <v>0.0</v>
      </c>
      <c r="AF2008" s="35">
        <v>117.934326191808</v>
      </c>
    </row>
    <row r="2009" ht="15.75" customHeight="1">
      <c r="A2009" s="35" t="s">
        <v>70</v>
      </c>
      <c r="B2009" s="35" t="s">
        <v>6752</v>
      </c>
      <c r="C2009" s="35">
        <v>23068.0</v>
      </c>
      <c r="D2009" s="35" t="s">
        <v>70</v>
      </c>
      <c r="F2009" s="35">
        <v>0.09713738847744358</v>
      </c>
      <c r="G2009" s="35">
        <v>0.448698813495363</v>
      </c>
      <c r="H2009" s="35">
        <v>0.5458362019728066</v>
      </c>
      <c r="I2009" s="35">
        <v>166.510626313248</v>
      </c>
      <c r="J2009" s="35">
        <v>0.0</v>
      </c>
      <c r="K2009" s="35">
        <v>0.0</v>
      </c>
      <c r="L2009" s="35">
        <v>0.0</v>
      </c>
      <c r="M2009" s="35">
        <v>0.0</v>
      </c>
      <c r="N2009" s="35">
        <v>0.0</v>
      </c>
      <c r="O2009" s="35">
        <v>0.0</v>
      </c>
      <c r="P2009" s="35">
        <v>0.0</v>
      </c>
      <c r="R2009" s="35">
        <v>0.0</v>
      </c>
      <c r="S2009" s="35">
        <v>0.0</v>
      </c>
      <c r="T2009" s="35">
        <v>0.0</v>
      </c>
      <c r="U2009" s="35">
        <v>0.0</v>
      </c>
      <c r="V2009" s="35">
        <v>166.510626313248</v>
      </c>
      <c r="W2009" s="35">
        <v>0.0</v>
      </c>
      <c r="X2009" s="35">
        <v>0.0</v>
      </c>
      <c r="Y2009" s="35">
        <v>0.0</v>
      </c>
      <c r="Z2009" s="35">
        <v>0.0</v>
      </c>
      <c r="AA2009" s="35">
        <v>58.274020014336</v>
      </c>
      <c r="AB2009" s="35">
        <v>0.0</v>
      </c>
      <c r="AC2009" s="35">
        <v>0.0</v>
      </c>
      <c r="AD2009" s="35">
        <v>0.0</v>
      </c>
      <c r="AE2009" s="35">
        <v>0.0</v>
      </c>
      <c r="AF2009" s="35">
        <v>166.510626313248</v>
      </c>
    </row>
    <row r="2010" ht="15.75" customHeight="1">
      <c r="A2010" s="35" t="s">
        <v>70</v>
      </c>
      <c r="B2010" s="35" t="s">
        <v>6753</v>
      </c>
      <c r="C2010" s="35">
        <v>23160.0</v>
      </c>
      <c r="D2010" s="35" t="s">
        <v>70</v>
      </c>
      <c r="F2010" s="35">
        <v>0.3787671582467113</v>
      </c>
      <c r="G2010" s="35">
        <v>0.0</v>
      </c>
      <c r="H2010" s="35">
        <v>0.3787671582467113</v>
      </c>
      <c r="I2010" s="35">
        <v>80.867957071104</v>
      </c>
      <c r="J2010" s="35">
        <v>0.0</v>
      </c>
      <c r="K2010" s="35">
        <v>0.0</v>
      </c>
      <c r="L2010" s="35">
        <v>0.0</v>
      </c>
      <c r="M2010" s="35">
        <v>0.0</v>
      </c>
      <c r="N2010" s="35">
        <v>0.0</v>
      </c>
      <c r="O2010" s="35">
        <v>0.0</v>
      </c>
      <c r="P2010" s="35">
        <v>0.0</v>
      </c>
      <c r="R2010" s="35">
        <v>0.0</v>
      </c>
      <c r="S2010" s="35">
        <v>0.0</v>
      </c>
      <c r="T2010" s="35">
        <v>0.0</v>
      </c>
      <c r="U2010" s="35">
        <v>0.2339465325924272</v>
      </c>
      <c r="V2010" s="35">
        <v>80.867957071104</v>
      </c>
      <c r="W2010" s="35">
        <v>0.0</v>
      </c>
      <c r="X2010" s="35">
        <v>0.0</v>
      </c>
      <c r="Y2010" s="35">
        <v>0.0</v>
      </c>
      <c r="Z2010" s="35">
        <v>0.2339465325924272</v>
      </c>
      <c r="AA2010" s="35">
        <v>80.867957071104</v>
      </c>
      <c r="AB2010" s="35">
        <v>0.0</v>
      </c>
      <c r="AC2010" s="35">
        <v>0.0</v>
      </c>
      <c r="AD2010" s="35">
        <v>0.0</v>
      </c>
      <c r="AE2010" s="35">
        <v>0.0</v>
      </c>
      <c r="AF2010" s="35">
        <v>0.0</v>
      </c>
    </row>
    <row r="2011" ht="15.75" customHeight="1">
      <c r="A2011" s="35" t="s">
        <v>70</v>
      </c>
      <c r="B2011" s="35" t="s">
        <v>2258</v>
      </c>
      <c r="C2011" s="35">
        <v>23179.0</v>
      </c>
      <c r="D2011" s="35" t="s">
        <v>70</v>
      </c>
      <c r="F2011" s="35">
        <v>0.01512878522282335</v>
      </c>
      <c r="G2011" s="35">
        <v>0.346974506929184</v>
      </c>
      <c r="H2011" s="35">
        <v>0.3621032921520073</v>
      </c>
      <c r="I2011" s="35">
        <v>190.678642945056</v>
      </c>
      <c r="J2011" s="35">
        <v>0.0</v>
      </c>
      <c r="K2011" s="35">
        <v>0.0</v>
      </c>
      <c r="L2011" s="35">
        <v>0.0</v>
      </c>
      <c r="M2011" s="35">
        <v>0.0</v>
      </c>
      <c r="N2011" s="35">
        <v>0.0</v>
      </c>
      <c r="O2011" s="35">
        <v>0.0</v>
      </c>
      <c r="P2011" s="35">
        <v>0.0</v>
      </c>
      <c r="R2011" s="35">
        <v>0.0</v>
      </c>
      <c r="S2011" s="35">
        <v>0.0</v>
      </c>
      <c r="T2011" s="35">
        <v>0.0</v>
      </c>
      <c r="U2011" s="35">
        <v>0.0</v>
      </c>
      <c r="V2011" s="35">
        <v>190.678642945056</v>
      </c>
      <c r="W2011" s="35">
        <v>0.0</v>
      </c>
      <c r="X2011" s="35">
        <v>0.0</v>
      </c>
      <c r="Y2011" s="35">
        <v>0.0</v>
      </c>
      <c r="Z2011" s="35">
        <v>0.0</v>
      </c>
      <c r="AA2011" s="35">
        <v>9.075960829151999</v>
      </c>
      <c r="AB2011" s="35">
        <v>0.0</v>
      </c>
      <c r="AC2011" s="35">
        <v>0.0</v>
      </c>
      <c r="AD2011" s="35">
        <v>0.0</v>
      </c>
      <c r="AE2011" s="35">
        <v>0.0</v>
      </c>
      <c r="AF2011" s="35">
        <v>190.678642945056</v>
      </c>
    </row>
    <row r="2012" ht="15.75" customHeight="1">
      <c r="A2012" s="35" t="s">
        <v>70</v>
      </c>
      <c r="B2012" s="35" t="s">
        <v>6754</v>
      </c>
      <c r="C2012" s="35">
        <v>23342.0</v>
      </c>
      <c r="D2012" s="35" t="s">
        <v>70</v>
      </c>
      <c r="F2012" s="35">
        <v>0.0801647474198583</v>
      </c>
      <c r="G2012" s="35">
        <v>0.323262046913115</v>
      </c>
      <c r="H2012" s="35">
        <v>0.4034267943329733</v>
      </c>
      <c r="I2012" s="35">
        <v>184.060707124896</v>
      </c>
      <c r="J2012" s="35">
        <v>0.0</v>
      </c>
      <c r="K2012" s="35">
        <v>0.0</v>
      </c>
      <c r="L2012" s="35">
        <v>0.0</v>
      </c>
      <c r="M2012" s="35">
        <v>0.0</v>
      </c>
      <c r="N2012" s="35">
        <v>0.0</v>
      </c>
      <c r="O2012" s="35">
        <v>0.0</v>
      </c>
      <c r="P2012" s="35">
        <v>0.0</v>
      </c>
      <c r="R2012" s="35">
        <v>0.0</v>
      </c>
      <c r="S2012" s="35">
        <v>0.0</v>
      </c>
      <c r="T2012" s="35">
        <v>0.0</v>
      </c>
      <c r="U2012" s="35">
        <v>0.0</v>
      </c>
      <c r="V2012" s="35">
        <v>184.060707124896</v>
      </c>
      <c r="W2012" s="35">
        <v>0.0</v>
      </c>
      <c r="X2012" s="35">
        <v>0.0</v>
      </c>
      <c r="Y2012" s="35">
        <v>0.0</v>
      </c>
      <c r="Z2012" s="35">
        <v>0.0</v>
      </c>
      <c r="AA2012" s="35">
        <v>35.910807867648</v>
      </c>
      <c r="AB2012" s="35">
        <v>0.0</v>
      </c>
      <c r="AC2012" s="35">
        <v>0.0</v>
      </c>
      <c r="AD2012" s="35">
        <v>0.0</v>
      </c>
      <c r="AE2012" s="35">
        <v>0.0</v>
      </c>
      <c r="AF2012" s="35">
        <v>171.879609611808</v>
      </c>
    </row>
    <row r="2013" ht="15.75" customHeight="1">
      <c r="A2013" s="35" t="s">
        <v>70</v>
      </c>
      <c r="B2013" s="35" t="s">
        <v>6755</v>
      </c>
      <c r="C2013" s="35">
        <v>23350.0</v>
      </c>
      <c r="D2013" s="35" t="s">
        <v>70</v>
      </c>
      <c r="F2013" s="35">
        <v>0.07824243339549276</v>
      </c>
      <c r="G2013" s="35">
        <v>0.2897550236332692</v>
      </c>
      <c r="H2013" s="35">
        <v>0.367997457028762</v>
      </c>
      <c r="I2013" s="35">
        <v>204.584143254624</v>
      </c>
      <c r="J2013" s="35">
        <v>0.0</v>
      </c>
      <c r="K2013" s="35">
        <v>0.0</v>
      </c>
      <c r="L2013" s="35">
        <v>0.0</v>
      </c>
      <c r="M2013" s="35">
        <v>0.0</v>
      </c>
      <c r="N2013" s="35">
        <v>0.0</v>
      </c>
      <c r="O2013" s="35">
        <v>0.0</v>
      </c>
      <c r="P2013" s="35">
        <v>0.0</v>
      </c>
      <c r="R2013" s="35">
        <v>0.0</v>
      </c>
      <c r="S2013" s="35">
        <v>0.0</v>
      </c>
      <c r="T2013" s="35">
        <v>0.0</v>
      </c>
      <c r="U2013" s="35">
        <v>0.0</v>
      </c>
      <c r="V2013" s="35">
        <v>204.584143254624</v>
      </c>
      <c r="W2013" s="35">
        <v>0.0</v>
      </c>
      <c r="X2013" s="35">
        <v>0.0</v>
      </c>
      <c r="Y2013" s="35">
        <v>0.0</v>
      </c>
      <c r="Z2013" s="35">
        <v>0.0</v>
      </c>
      <c r="AA2013" s="35">
        <v>30.756224765952</v>
      </c>
      <c r="AB2013" s="35">
        <v>0.0</v>
      </c>
      <c r="AC2013" s="35">
        <v>0.0</v>
      </c>
      <c r="AD2013" s="35">
        <v>0.0</v>
      </c>
      <c r="AE2013" s="35">
        <v>0.0</v>
      </c>
      <c r="AF2013" s="35">
        <v>173.827918488672</v>
      </c>
    </row>
    <row r="2014" ht="15.75" customHeight="1">
      <c r="A2014" s="35" t="s">
        <v>70</v>
      </c>
      <c r="B2014" s="35" t="s">
        <v>6756</v>
      </c>
      <c r="C2014" s="35">
        <v>23357.0</v>
      </c>
      <c r="D2014" s="35" t="s">
        <v>70</v>
      </c>
      <c r="F2014" s="35">
        <v>0.01979342844830618</v>
      </c>
      <c r="G2014" s="35">
        <v>0.3402264781376105</v>
      </c>
      <c r="H2014" s="35">
        <v>0.3600199065859167</v>
      </c>
      <c r="I2014" s="35">
        <v>205.111636357824</v>
      </c>
      <c r="J2014" s="35">
        <v>0.0</v>
      </c>
      <c r="K2014" s="35">
        <v>0.0</v>
      </c>
      <c r="L2014" s="35">
        <v>0.0</v>
      </c>
      <c r="M2014" s="35">
        <v>0.0</v>
      </c>
      <c r="N2014" s="35">
        <v>0.0</v>
      </c>
      <c r="O2014" s="35">
        <v>0.0</v>
      </c>
      <c r="P2014" s="35">
        <v>0.0</v>
      </c>
      <c r="R2014" s="35">
        <v>0.0</v>
      </c>
      <c r="S2014" s="35">
        <v>0.0</v>
      </c>
      <c r="T2014" s="35">
        <v>0.0</v>
      </c>
      <c r="U2014" s="35">
        <v>0.0</v>
      </c>
      <c r="V2014" s="35">
        <v>205.111636357824</v>
      </c>
      <c r="W2014" s="35">
        <v>0.0</v>
      </c>
      <c r="X2014" s="35">
        <v>0.0</v>
      </c>
      <c r="Y2014" s="35">
        <v>0.0</v>
      </c>
      <c r="Z2014" s="35">
        <v>0.0</v>
      </c>
      <c r="AA2014" s="35">
        <v>10.869126258816</v>
      </c>
      <c r="AB2014" s="35">
        <v>0.0</v>
      </c>
      <c r="AC2014" s="35">
        <v>0.0</v>
      </c>
      <c r="AD2014" s="35">
        <v>0.0</v>
      </c>
      <c r="AE2014" s="35">
        <v>0.0</v>
      </c>
      <c r="AF2014" s="35">
        <v>204.106419857088</v>
      </c>
    </row>
    <row r="2015" ht="15.75" customHeight="1">
      <c r="A2015" s="35" t="s">
        <v>70</v>
      </c>
      <c r="B2015" s="35" t="s">
        <v>6757</v>
      </c>
      <c r="C2015" s="35">
        <v>23411.0</v>
      </c>
      <c r="D2015" s="35" t="s">
        <v>70</v>
      </c>
      <c r="F2015" s="35">
        <v>0.2006206791492262</v>
      </c>
      <c r="G2015" s="35">
        <v>0.1267876304638368</v>
      </c>
      <c r="H2015" s="35">
        <v>0.3274083096130631</v>
      </c>
      <c r="I2015" s="35">
        <v>196.41662892432</v>
      </c>
      <c r="J2015" s="35">
        <v>0.0</v>
      </c>
      <c r="K2015" s="35">
        <v>0.0</v>
      </c>
      <c r="L2015" s="35">
        <v>0.0</v>
      </c>
      <c r="M2015" s="35">
        <v>0.0</v>
      </c>
      <c r="N2015" s="35">
        <v>0.0</v>
      </c>
      <c r="O2015" s="35">
        <v>0.0</v>
      </c>
      <c r="P2015" s="35">
        <v>0.0</v>
      </c>
      <c r="R2015" s="35">
        <v>0.0</v>
      </c>
      <c r="S2015" s="35">
        <v>0.0</v>
      </c>
      <c r="T2015" s="35">
        <v>0.0</v>
      </c>
      <c r="U2015" s="35">
        <v>0.0</v>
      </c>
      <c r="V2015" s="35">
        <v>196.41662892432</v>
      </c>
      <c r="W2015" s="35">
        <v>0.0</v>
      </c>
      <c r="X2015" s="35">
        <v>0.0</v>
      </c>
      <c r="Y2015" s="35">
        <v>0.0</v>
      </c>
      <c r="Z2015" s="35">
        <v>0.0</v>
      </c>
      <c r="AA2015" s="35">
        <v>120.355031726496</v>
      </c>
      <c r="AB2015" s="35">
        <v>0.0</v>
      </c>
      <c r="AC2015" s="35">
        <v>0.0</v>
      </c>
      <c r="AD2015" s="35">
        <v>0.0</v>
      </c>
      <c r="AE2015" s="35">
        <v>0.0</v>
      </c>
      <c r="AF2015" s="35">
        <v>76.061597197824</v>
      </c>
    </row>
    <row r="2016" ht="15.75" customHeight="1">
      <c r="A2016" s="35" t="s">
        <v>70</v>
      </c>
      <c r="B2016" s="35" t="s">
        <v>6758</v>
      </c>
      <c r="C2016" s="35">
        <v>23434.0</v>
      </c>
      <c r="D2016" s="35" t="s">
        <v>70</v>
      </c>
      <c r="F2016" s="35">
        <v>0.2147500154421866</v>
      </c>
      <c r="G2016" s="35">
        <v>0.248802412102067</v>
      </c>
      <c r="H2016" s="35">
        <v>0.4635524275442536</v>
      </c>
      <c r="I2016" s="35">
        <v>212.0289203088</v>
      </c>
      <c r="J2016" s="35">
        <v>0.0</v>
      </c>
      <c r="K2016" s="35">
        <v>0.0</v>
      </c>
      <c r="L2016" s="35">
        <v>0.0</v>
      </c>
      <c r="M2016" s="35">
        <v>0.0</v>
      </c>
      <c r="N2016" s="35">
        <v>0.0</v>
      </c>
      <c r="O2016" s="35">
        <v>0.0</v>
      </c>
      <c r="P2016" s="35">
        <v>0.0</v>
      </c>
      <c r="R2016" s="35">
        <v>0.0</v>
      </c>
      <c r="S2016" s="35">
        <v>0.0</v>
      </c>
      <c r="T2016" s="35">
        <v>0.0</v>
      </c>
      <c r="U2016" s="35">
        <v>0.0</v>
      </c>
      <c r="V2016" s="35">
        <v>212.0289203088</v>
      </c>
      <c r="W2016" s="35">
        <v>0.0</v>
      </c>
      <c r="X2016" s="35">
        <v>0.0</v>
      </c>
      <c r="Y2016" s="35">
        <v>0.0</v>
      </c>
      <c r="Z2016" s="35">
        <v>0.0</v>
      </c>
      <c r="AA2016" s="35">
        <v>121.850017613856</v>
      </c>
      <c r="AB2016" s="35">
        <v>0.0</v>
      </c>
      <c r="AC2016" s="35">
        <v>0.0</v>
      </c>
      <c r="AD2016" s="35">
        <v>0.0</v>
      </c>
      <c r="AE2016" s="35">
        <v>0.0</v>
      </c>
      <c r="AF2016" s="35">
        <v>90.178902694944</v>
      </c>
    </row>
    <row r="2017" ht="15.75" customHeight="1">
      <c r="A2017" s="35" t="s">
        <v>70</v>
      </c>
      <c r="B2017" s="35" t="s">
        <v>6759</v>
      </c>
      <c r="C2017" s="35">
        <v>23444.0</v>
      </c>
      <c r="D2017" s="35" t="s">
        <v>70</v>
      </c>
      <c r="F2017" s="35">
        <v>0.01345730178746589</v>
      </c>
      <c r="G2017" s="35">
        <v>0.2927344214102873</v>
      </c>
      <c r="H2017" s="35">
        <v>0.3061917231977531</v>
      </c>
      <c r="I2017" s="35">
        <v>175.732530444576</v>
      </c>
      <c r="J2017" s="35">
        <v>0.0</v>
      </c>
      <c r="K2017" s="35">
        <v>0.0</v>
      </c>
      <c r="L2017" s="35">
        <v>0.0</v>
      </c>
      <c r="M2017" s="35">
        <v>0.0</v>
      </c>
      <c r="N2017" s="35">
        <v>0.0</v>
      </c>
      <c r="O2017" s="35">
        <v>0.0</v>
      </c>
      <c r="P2017" s="35">
        <v>0.0</v>
      </c>
      <c r="R2017" s="35">
        <v>0.0</v>
      </c>
      <c r="S2017" s="35">
        <v>0.0</v>
      </c>
      <c r="T2017" s="35">
        <v>0.0</v>
      </c>
      <c r="U2017" s="35">
        <v>0.0</v>
      </c>
      <c r="V2017" s="35">
        <v>175.732530444576</v>
      </c>
      <c r="W2017" s="35">
        <v>0.0</v>
      </c>
      <c r="X2017" s="35">
        <v>0.0</v>
      </c>
      <c r="Y2017" s="35">
        <v>0.0</v>
      </c>
      <c r="Z2017" s="35">
        <v>0.0</v>
      </c>
      <c r="AA2017" s="35">
        <v>6.996196779264</v>
      </c>
      <c r="AB2017" s="35">
        <v>0.0</v>
      </c>
      <c r="AC2017" s="35">
        <v>0.0</v>
      </c>
      <c r="AD2017" s="35">
        <v>0.0</v>
      </c>
      <c r="AE2017" s="35">
        <v>0.0</v>
      </c>
      <c r="AF2017" s="35">
        <v>174.655511688672</v>
      </c>
    </row>
    <row r="2018" ht="15.75" customHeight="1">
      <c r="A2018" s="35" t="s">
        <v>70</v>
      </c>
      <c r="B2018" s="35" t="s">
        <v>6760</v>
      </c>
      <c r="C2018" s="35">
        <v>23469.0</v>
      </c>
      <c r="D2018" s="35" t="s">
        <v>70</v>
      </c>
      <c r="F2018" s="35">
        <v>0.006740001997385323</v>
      </c>
      <c r="G2018" s="35">
        <v>0.4050754858360742</v>
      </c>
      <c r="H2018" s="35">
        <v>0.4118154878334595</v>
      </c>
      <c r="I2018" s="35">
        <v>179.6268971448</v>
      </c>
      <c r="J2018" s="35">
        <v>0.0</v>
      </c>
      <c r="K2018" s="35">
        <v>0.0</v>
      </c>
      <c r="L2018" s="35">
        <v>0.0</v>
      </c>
      <c r="M2018" s="35">
        <v>0.0</v>
      </c>
      <c r="N2018" s="35">
        <v>0.0</v>
      </c>
      <c r="O2018" s="35">
        <v>0.0</v>
      </c>
      <c r="P2018" s="35">
        <v>0.0</v>
      </c>
      <c r="R2018" s="35">
        <v>0.0</v>
      </c>
      <c r="S2018" s="35">
        <v>0.0</v>
      </c>
      <c r="T2018" s="35">
        <v>0.0</v>
      </c>
      <c r="U2018" s="35">
        <v>0.0</v>
      </c>
      <c r="V2018" s="35">
        <v>179.6268971448</v>
      </c>
      <c r="W2018" s="35">
        <v>0.0</v>
      </c>
      <c r="X2018" s="35">
        <v>0.0</v>
      </c>
      <c r="Y2018" s="35">
        <v>0.0</v>
      </c>
      <c r="Z2018" s="35">
        <v>0.0</v>
      </c>
      <c r="AA2018" s="35">
        <v>3.544566334848</v>
      </c>
      <c r="AB2018" s="35">
        <v>0.0</v>
      </c>
      <c r="AC2018" s="35">
        <v>0.0</v>
      </c>
      <c r="AD2018" s="35">
        <v>0.0</v>
      </c>
      <c r="AE2018" s="35">
        <v>0.0</v>
      </c>
      <c r="AF2018" s="35">
        <v>179.128046032992</v>
      </c>
    </row>
    <row r="2019" ht="15.75" customHeight="1">
      <c r="A2019" s="35" t="s">
        <v>70</v>
      </c>
      <c r="B2019" s="35" t="s">
        <v>6761</v>
      </c>
      <c r="C2019" s="35">
        <v>23475.0</v>
      </c>
      <c r="D2019" s="35" t="s">
        <v>70</v>
      </c>
      <c r="F2019" s="35">
        <v>0.1422479978350399</v>
      </c>
      <c r="G2019" s="35">
        <v>0.1869769100696774</v>
      </c>
      <c r="H2019" s="35">
        <v>0.3292249079047173</v>
      </c>
      <c r="I2019" s="35">
        <v>172.292402334528</v>
      </c>
      <c r="J2019" s="35">
        <v>0.0</v>
      </c>
      <c r="K2019" s="35">
        <v>0.0</v>
      </c>
      <c r="L2019" s="35">
        <v>0.0</v>
      </c>
      <c r="M2019" s="35">
        <v>0.0</v>
      </c>
      <c r="N2019" s="35">
        <v>0.0</v>
      </c>
      <c r="O2019" s="35">
        <v>0.0</v>
      </c>
      <c r="P2019" s="35">
        <v>0.0</v>
      </c>
      <c r="R2019" s="35">
        <v>0.0</v>
      </c>
      <c r="S2019" s="35">
        <v>0.0</v>
      </c>
      <c r="T2019" s="35">
        <v>0.0</v>
      </c>
      <c r="U2019" s="35">
        <v>0.0</v>
      </c>
      <c r="V2019" s="35">
        <v>172.292402334528</v>
      </c>
      <c r="W2019" s="35">
        <v>0.0</v>
      </c>
      <c r="X2019" s="35">
        <v>0.0</v>
      </c>
      <c r="Y2019" s="35">
        <v>0.0</v>
      </c>
      <c r="Z2019" s="35">
        <v>0.0</v>
      </c>
      <c r="AA2019" s="35">
        <v>64.099488112128</v>
      </c>
      <c r="AB2019" s="35">
        <v>0.0</v>
      </c>
      <c r="AC2019" s="35">
        <v>0.0</v>
      </c>
      <c r="AD2019" s="35">
        <v>0.0</v>
      </c>
      <c r="AE2019" s="35">
        <v>0.0</v>
      </c>
      <c r="AF2019" s="35">
        <v>108.1929142224</v>
      </c>
    </row>
    <row r="2020" ht="15.75" customHeight="1">
      <c r="A2020" s="35" t="s">
        <v>70</v>
      </c>
      <c r="B2020" s="35" t="s">
        <v>6762</v>
      </c>
      <c r="C2020" s="35">
        <v>23543.0</v>
      </c>
      <c r="D2020" s="35" t="s">
        <v>70</v>
      </c>
      <c r="F2020" s="35">
        <v>0.208922282022496</v>
      </c>
      <c r="G2020" s="35">
        <v>0.09554158714168097</v>
      </c>
      <c r="H2020" s="35">
        <v>0.304463869164177</v>
      </c>
      <c r="I2020" s="35">
        <v>168.793186492224</v>
      </c>
      <c r="J2020" s="35">
        <v>0.0</v>
      </c>
      <c r="K2020" s="35">
        <v>0.0</v>
      </c>
      <c r="L2020" s="35">
        <v>0.0</v>
      </c>
      <c r="M2020" s="35">
        <v>0.0</v>
      </c>
      <c r="N2020" s="35">
        <v>0.0</v>
      </c>
      <c r="O2020" s="35">
        <v>0.0</v>
      </c>
      <c r="P2020" s="35">
        <v>0.0</v>
      </c>
      <c r="R2020" s="35">
        <v>0.0</v>
      </c>
      <c r="S2020" s="35">
        <v>0.0</v>
      </c>
      <c r="T2020" s="35">
        <v>0.0</v>
      </c>
      <c r="U2020" s="35">
        <v>0.0</v>
      </c>
      <c r="V2020" s="35">
        <v>168.793186492224</v>
      </c>
      <c r="W2020" s="35">
        <v>0.0</v>
      </c>
      <c r="X2020" s="35">
        <v>0.0</v>
      </c>
      <c r="Y2020" s="35">
        <v>0.0</v>
      </c>
      <c r="Z2020" s="35">
        <v>0.0</v>
      </c>
      <c r="AA2020" s="35">
        <v>125.335274448384</v>
      </c>
      <c r="AB2020" s="35">
        <v>0.0</v>
      </c>
      <c r="AC2020" s="35">
        <v>0.0</v>
      </c>
      <c r="AD2020" s="35">
        <v>0.0</v>
      </c>
      <c r="AE2020" s="35">
        <v>0.0</v>
      </c>
      <c r="AF2020" s="35">
        <v>43.45791204384</v>
      </c>
    </row>
    <row r="2021" ht="15.75" customHeight="1">
      <c r="A2021" s="35" t="s">
        <v>70</v>
      </c>
      <c r="B2021" s="35" t="s">
        <v>6763</v>
      </c>
      <c r="C2021" s="35">
        <v>23551.0</v>
      </c>
      <c r="D2021" s="35" t="s">
        <v>70</v>
      </c>
      <c r="F2021" s="35">
        <v>0.06943788358564748</v>
      </c>
      <c r="G2021" s="35">
        <v>0.2796730049524085</v>
      </c>
      <c r="H2021" s="35">
        <v>0.349110888538056</v>
      </c>
      <c r="I2021" s="35">
        <v>191.2832715024</v>
      </c>
      <c r="J2021" s="35">
        <v>0.0</v>
      </c>
      <c r="K2021" s="35">
        <v>0.0</v>
      </c>
      <c r="L2021" s="35">
        <v>0.0</v>
      </c>
      <c r="M2021" s="35">
        <v>0.0</v>
      </c>
      <c r="N2021" s="35">
        <v>0.0</v>
      </c>
      <c r="O2021" s="35">
        <v>0.0</v>
      </c>
      <c r="P2021" s="35">
        <v>0.0</v>
      </c>
      <c r="R2021" s="35">
        <v>0.0</v>
      </c>
      <c r="S2021" s="35">
        <v>0.0</v>
      </c>
      <c r="T2021" s="35">
        <v>0.0</v>
      </c>
      <c r="U2021" s="35">
        <v>0.0</v>
      </c>
      <c r="V2021" s="35">
        <v>191.2832715024</v>
      </c>
      <c r="W2021" s="35">
        <v>0.0</v>
      </c>
      <c r="X2021" s="35">
        <v>0.0</v>
      </c>
      <c r="Y2021" s="35">
        <v>0.0</v>
      </c>
      <c r="Z2021" s="35">
        <v>0.0</v>
      </c>
      <c r="AA2021" s="35">
        <v>39.079679186016</v>
      </c>
      <c r="AB2021" s="35">
        <v>0.0</v>
      </c>
      <c r="AC2021" s="35">
        <v>0.0</v>
      </c>
      <c r="AD2021" s="35">
        <v>0.0</v>
      </c>
      <c r="AE2021" s="35">
        <v>0.0</v>
      </c>
      <c r="AF2021" s="35">
        <v>152.203592316384</v>
      </c>
    </row>
    <row r="2022" ht="15.75" customHeight="1">
      <c r="A2022" s="35" t="s">
        <v>70</v>
      </c>
      <c r="B2022" s="35" t="s">
        <v>6764</v>
      </c>
      <c r="C2022" s="35">
        <v>23617.0</v>
      </c>
      <c r="D2022" s="35" t="s">
        <v>70</v>
      </c>
      <c r="F2022" s="35">
        <v>0.04934414123741482</v>
      </c>
      <c r="G2022" s="35">
        <v>0.3925159207731094</v>
      </c>
      <c r="H2022" s="35">
        <v>0.4418600620105242</v>
      </c>
      <c r="I2022" s="35">
        <v>200.000010053088</v>
      </c>
      <c r="J2022" s="35">
        <v>0.0</v>
      </c>
      <c r="K2022" s="35">
        <v>0.0</v>
      </c>
      <c r="L2022" s="35">
        <v>0.0</v>
      </c>
      <c r="M2022" s="35">
        <v>0.0</v>
      </c>
      <c r="N2022" s="35">
        <v>0.0</v>
      </c>
      <c r="O2022" s="35">
        <v>0.0</v>
      </c>
      <c r="P2022" s="35">
        <v>0.0</v>
      </c>
      <c r="R2022" s="35">
        <v>0.0</v>
      </c>
      <c r="S2022" s="35">
        <v>0.0</v>
      </c>
      <c r="T2022" s="35">
        <v>0.0</v>
      </c>
      <c r="U2022" s="35">
        <v>0.0</v>
      </c>
      <c r="V2022" s="35">
        <v>200.000010053088</v>
      </c>
      <c r="W2022" s="35">
        <v>0.0</v>
      </c>
      <c r="X2022" s="35">
        <v>0.0</v>
      </c>
      <c r="Y2022" s="35">
        <v>0.0</v>
      </c>
      <c r="Z2022" s="35">
        <v>0.0</v>
      </c>
      <c r="AA2022" s="35">
        <v>27.228431524896</v>
      </c>
      <c r="AB2022" s="35">
        <v>0.0</v>
      </c>
      <c r="AC2022" s="35">
        <v>0.0</v>
      </c>
      <c r="AD2022" s="35">
        <v>0.0</v>
      </c>
      <c r="AE2022" s="35">
        <v>0.0</v>
      </c>
      <c r="AF2022" s="35">
        <v>172.771578528192</v>
      </c>
    </row>
    <row r="2023" ht="15.75" customHeight="1">
      <c r="A2023" s="35" t="s">
        <v>70</v>
      </c>
      <c r="B2023" s="35" t="s">
        <v>6765</v>
      </c>
      <c r="C2023" s="35">
        <v>23623.0</v>
      </c>
      <c r="D2023" s="35" t="s">
        <v>70</v>
      </c>
      <c r="F2023" s="35">
        <v>0.0285033776524693</v>
      </c>
      <c r="G2023" s="35">
        <v>0.3424680712249647</v>
      </c>
      <c r="H2023" s="35">
        <v>0.3709714488774341</v>
      </c>
      <c r="I2023" s="35">
        <v>201.51200318256</v>
      </c>
      <c r="J2023" s="35">
        <v>0.0</v>
      </c>
      <c r="K2023" s="35">
        <v>0.0</v>
      </c>
      <c r="L2023" s="35">
        <v>0.0</v>
      </c>
      <c r="M2023" s="35">
        <v>0.0</v>
      </c>
      <c r="N2023" s="35">
        <v>0.0</v>
      </c>
      <c r="O2023" s="35">
        <v>0.0</v>
      </c>
      <c r="P2023" s="35">
        <v>0.0</v>
      </c>
      <c r="R2023" s="35">
        <v>0.0</v>
      </c>
      <c r="S2023" s="35">
        <v>0.0</v>
      </c>
      <c r="T2023" s="35">
        <v>0.0</v>
      </c>
      <c r="U2023" s="35">
        <v>0.0</v>
      </c>
      <c r="V2023" s="35">
        <v>201.51200318256</v>
      </c>
      <c r="W2023" s="35">
        <v>0.0</v>
      </c>
      <c r="X2023" s="35">
        <v>0.0</v>
      </c>
      <c r="Y2023" s="35">
        <v>0.0</v>
      </c>
      <c r="Z2023" s="35">
        <v>0.0</v>
      </c>
      <c r="AA2023" s="35">
        <v>11.680506706176</v>
      </c>
      <c r="AB2023" s="35">
        <v>0.0</v>
      </c>
      <c r="AC2023" s="35">
        <v>0.0</v>
      </c>
      <c r="AD2023" s="35">
        <v>0.0</v>
      </c>
      <c r="AE2023" s="35">
        <v>0.0</v>
      </c>
      <c r="AF2023" s="35">
        <v>189.831496476384</v>
      </c>
    </row>
    <row r="2024" ht="15.75" customHeight="1">
      <c r="A2024" s="35" t="s">
        <v>70</v>
      </c>
      <c r="B2024" s="35" t="s">
        <v>6766</v>
      </c>
      <c r="C2024" s="35">
        <v>23629.0</v>
      </c>
      <c r="D2024" s="35" t="s">
        <v>70</v>
      </c>
      <c r="F2024" s="35">
        <v>0.2828874022479389</v>
      </c>
      <c r="G2024" s="35">
        <v>0.08150100497654342</v>
      </c>
      <c r="H2024" s="35">
        <v>0.3643884072244823</v>
      </c>
      <c r="I2024" s="35">
        <v>218.601484643808</v>
      </c>
      <c r="J2024" s="35">
        <v>0.0</v>
      </c>
      <c r="K2024" s="35">
        <v>0.0</v>
      </c>
      <c r="L2024" s="35">
        <v>0.0</v>
      </c>
      <c r="M2024" s="35">
        <v>0.0</v>
      </c>
      <c r="N2024" s="35">
        <v>0.0</v>
      </c>
      <c r="O2024" s="35">
        <v>0.0</v>
      </c>
      <c r="P2024" s="35">
        <v>0.0</v>
      </c>
      <c r="R2024" s="35">
        <v>0.0</v>
      </c>
      <c r="S2024" s="35">
        <v>0.0</v>
      </c>
      <c r="T2024" s="35">
        <v>0.0</v>
      </c>
      <c r="U2024" s="35">
        <v>0.0</v>
      </c>
      <c r="V2024" s="35">
        <v>218.601484643808</v>
      </c>
      <c r="W2024" s="35">
        <v>0.0</v>
      </c>
      <c r="X2024" s="35">
        <v>0.0</v>
      </c>
      <c r="Y2024" s="35">
        <v>0.0</v>
      </c>
      <c r="Z2024" s="35">
        <v>0.0</v>
      </c>
      <c r="AA2024" s="35">
        <v>169.707940462368</v>
      </c>
      <c r="AB2024" s="35">
        <v>0.0</v>
      </c>
      <c r="AC2024" s="35">
        <v>0.0</v>
      </c>
      <c r="AD2024" s="35">
        <v>0.0</v>
      </c>
      <c r="AE2024" s="35">
        <v>0.0</v>
      </c>
      <c r="AF2024" s="35">
        <v>48.89354418144</v>
      </c>
    </row>
    <row r="2025" ht="15.75" customHeight="1">
      <c r="A2025" s="35" t="s">
        <v>70</v>
      </c>
      <c r="B2025" s="35" t="s">
        <v>6767</v>
      </c>
      <c r="C2025" s="35">
        <v>23930.0</v>
      </c>
      <c r="D2025" s="35" t="s">
        <v>70</v>
      </c>
      <c r="F2025" s="35">
        <v>0.04171903668599157</v>
      </c>
      <c r="G2025" s="35">
        <v>0.3497756705756964</v>
      </c>
      <c r="H2025" s="35">
        <v>0.3914947072616879</v>
      </c>
      <c r="I2025" s="35">
        <v>206.98679729952</v>
      </c>
      <c r="J2025" s="35">
        <v>0.0</v>
      </c>
      <c r="K2025" s="35">
        <v>0.0</v>
      </c>
      <c r="L2025" s="35">
        <v>0.0</v>
      </c>
      <c r="M2025" s="35">
        <v>0.0</v>
      </c>
      <c r="N2025" s="35">
        <v>0.0</v>
      </c>
      <c r="O2025" s="35">
        <v>0.0</v>
      </c>
      <c r="P2025" s="35">
        <v>0.0</v>
      </c>
      <c r="R2025" s="35">
        <v>0.0</v>
      </c>
      <c r="S2025" s="35">
        <v>0.0</v>
      </c>
      <c r="T2025" s="35">
        <v>0.0</v>
      </c>
      <c r="U2025" s="35">
        <v>0.0</v>
      </c>
      <c r="V2025" s="35">
        <v>206.98679729952</v>
      </c>
      <c r="W2025" s="35">
        <v>0.0</v>
      </c>
      <c r="X2025" s="35">
        <v>0.0</v>
      </c>
      <c r="Y2025" s="35">
        <v>0.0</v>
      </c>
      <c r="Z2025" s="35">
        <v>0.0</v>
      </c>
      <c r="AA2025" s="35">
        <v>17.735807797344</v>
      </c>
      <c r="AB2025" s="35">
        <v>0.0</v>
      </c>
      <c r="AC2025" s="35">
        <v>0.0</v>
      </c>
      <c r="AD2025" s="35">
        <v>0.0</v>
      </c>
      <c r="AE2025" s="35">
        <v>0.0</v>
      </c>
      <c r="AF2025" s="35">
        <v>206.98679729952</v>
      </c>
    </row>
    <row r="2026" ht="15.75" customHeight="1">
      <c r="A2026" s="35" t="s">
        <v>70</v>
      </c>
      <c r="B2026" s="35" t="s">
        <v>6768</v>
      </c>
      <c r="C2026" s="35">
        <v>23936.0</v>
      </c>
      <c r="D2026" s="35" t="s">
        <v>70</v>
      </c>
      <c r="F2026" s="35">
        <v>0.00186812912597274</v>
      </c>
      <c r="G2026" s="35">
        <v>0.3454455560660104</v>
      </c>
      <c r="H2026" s="35">
        <v>0.3473136851919831</v>
      </c>
      <c r="I2026" s="35">
        <v>143.04606390144</v>
      </c>
      <c r="J2026" s="35">
        <v>0.0</v>
      </c>
      <c r="K2026" s="35">
        <v>0.0</v>
      </c>
      <c r="L2026" s="35">
        <v>0.0</v>
      </c>
      <c r="M2026" s="35">
        <v>0.0</v>
      </c>
      <c r="N2026" s="35">
        <v>0.0</v>
      </c>
      <c r="O2026" s="35">
        <v>0.0</v>
      </c>
      <c r="P2026" s="35">
        <v>0.0</v>
      </c>
      <c r="R2026" s="35">
        <v>0.0</v>
      </c>
      <c r="S2026" s="35">
        <v>0.0</v>
      </c>
      <c r="T2026" s="35">
        <v>0.0</v>
      </c>
      <c r="U2026" s="35">
        <v>0.0</v>
      </c>
      <c r="V2026" s="35">
        <v>143.04606390144</v>
      </c>
      <c r="W2026" s="35">
        <v>0.0</v>
      </c>
      <c r="X2026" s="35">
        <v>0.0</v>
      </c>
      <c r="Y2026" s="35">
        <v>0.0</v>
      </c>
      <c r="Z2026" s="35">
        <v>0.0</v>
      </c>
      <c r="AA2026" s="35">
        <v>1.120715676864</v>
      </c>
      <c r="AB2026" s="35">
        <v>0.0</v>
      </c>
      <c r="AC2026" s="35">
        <v>0.0</v>
      </c>
      <c r="AD2026" s="35">
        <v>0.0</v>
      </c>
      <c r="AE2026" s="35">
        <v>0.0</v>
      </c>
      <c r="AF2026" s="35">
        <v>143.04606390144</v>
      </c>
    </row>
    <row r="2027" ht="15.75" customHeight="1">
      <c r="A2027" s="35" t="s">
        <v>70</v>
      </c>
      <c r="B2027" s="35" t="s">
        <v>6769</v>
      </c>
      <c r="C2027" s="35">
        <v>24038.0</v>
      </c>
      <c r="D2027" s="35" t="s">
        <v>70</v>
      </c>
      <c r="F2027" s="35">
        <v>0.0590826021805789</v>
      </c>
      <c r="G2027" s="35">
        <v>0.3224689142291725</v>
      </c>
      <c r="H2027" s="35">
        <v>0.3815515164097513</v>
      </c>
      <c r="I2027" s="35">
        <v>162.247395806496</v>
      </c>
      <c r="J2027" s="35">
        <v>0.0</v>
      </c>
      <c r="K2027" s="35">
        <v>0.0</v>
      </c>
      <c r="L2027" s="35">
        <v>0.0</v>
      </c>
      <c r="M2027" s="35">
        <v>0.0</v>
      </c>
      <c r="N2027" s="35">
        <v>0.0</v>
      </c>
      <c r="O2027" s="35">
        <v>0.0</v>
      </c>
      <c r="P2027" s="35">
        <v>0.0</v>
      </c>
      <c r="R2027" s="35">
        <v>0.0</v>
      </c>
      <c r="S2027" s="35">
        <v>0.0</v>
      </c>
      <c r="T2027" s="35">
        <v>0.0</v>
      </c>
      <c r="U2027" s="35">
        <v>0.0</v>
      </c>
      <c r="V2027" s="35">
        <v>162.247395806496</v>
      </c>
      <c r="W2027" s="35">
        <v>0.0</v>
      </c>
      <c r="X2027" s="35">
        <v>0.0</v>
      </c>
      <c r="Y2027" s="35">
        <v>0.0</v>
      </c>
      <c r="Z2027" s="35">
        <v>0.0</v>
      </c>
      <c r="AA2027" s="35">
        <v>35.4444441624</v>
      </c>
      <c r="AB2027" s="35">
        <v>0.0</v>
      </c>
      <c r="AC2027" s="35">
        <v>0.0</v>
      </c>
      <c r="AD2027" s="35">
        <v>0.0</v>
      </c>
      <c r="AE2027" s="35">
        <v>0.0</v>
      </c>
      <c r="AF2027" s="35">
        <v>162.247395806496</v>
      </c>
    </row>
    <row r="2028" ht="15.75" customHeight="1">
      <c r="A2028" s="35" t="s">
        <v>70</v>
      </c>
      <c r="B2028" s="35" t="s">
        <v>6770</v>
      </c>
      <c r="C2028" s="35">
        <v>24123.0</v>
      </c>
      <c r="D2028" s="35" t="s">
        <v>70</v>
      </c>
      <c r="F2028" s="35">
        <v>0.2292374843940141</v>
      </c>
      <c r="G2028" s="35">
        <v>0.1016209344492088</v>
      </c>
      <c r="H2028" s="35">
        <v>0.330858418843223</v>
      </c>
      <c r="I2028" s="35">
        <v>140.23998199008</v>
      </c>
      <c r="J2028" s="35">
        <v>0.0</v>
      </c>
      <c r="K2028" s="35">
        <v>0.0</v>
      </c>
      <c r="L2028" s="35">
        <v>0.0</v>
      </c>
      <c r="M2028" s="35">
        <v>0.0</v>
      </c>
      <c r="N2028" s="35">
        <v>0.0</v>
      </c>
      <c r="O2028" s="35">
        <v>0.0</v>
      </c>
      <c r="P2028" s="35">
        <v>0.0</v>
      </c>
      <c r="R2028" s="35">
        <v>0.0</v>
      </c>
      <c r="S2028" s="35">
        <v>0.0</v>
      </c>
      <c r="T2028" s="35">
        <v>0.0</v>
      </c>
      <c r="U2028" s="35">
        <v>0.0</v>
      </c>
      <c r="V2028" s="35">
        <v>140.23998199008</v>
      </c>
      <c r="W2028" s="35">
        <v>0.0</v>
      </c>
      <c r="X2028" s="35">
        <v>0.0</v>
      </c>
      <c r="Y2028" s="35">
        <v>0.0</v>
      </c>
      <c r="Z2028" s="35">
        <v>0.0</v>
      </c>
      <c r="AA2028" s="35">
        <v>86.732616753216</v>
      </c>
      <c r="AB2028" s="35">
        <v>0.0</v>
      </c>
      <c r="AC2028" s="35">
        <v>0.0</v>
      </c>
      <c r="AD2028" s="35">
        <v>0.0</v>
      </c>
      <c r="AE2028" s="35">
        <v>0.0</v>
      </c>
      <c r="AF2028" s="35">
        <v>53.507365236864</v>
      </c>
    </row>
    <row r="2029" ht="15.75" customHeight="1">
      <c r="A2029" s="35" t="s">
        <v>70</v>
      </c>
      <c r="B2029" s="35" t="s">
        <v>6771</v>
      </c>
      <c r="C2029" s="35">
        <v>22938.0</v>
      </c>
      <c r="D2029" s="35" t="s">
        <v>70</v>
      </c>
      <c r="F2029" s="35">
        <v>0.03888715570222998</v>
      </c>
      <c r="G2029" s="35">
        <v>0.3190507183698692</v>
      </c>
      <c r="H2029" s="35">
        <v>0.3579378740720992</v>
      </c>
      <c r="I2029" s="35">
        <v>214.731723433248</v>
      </c>
      <c r="J2029" s="35">
        <v>0.0</v>
      </c>
      <c r="K2029" s="35">
        <v>0.0</v>
      </c>
      <c r="L2029" s="35">
        <v>0.0</v>
      </c>
      <c r="M2029" s="35">
        <v>0.0</v>
      </c>
      <c r="N2029" s="35">
        <v>0.0</v>
      </c>
      <c r="O2029" s="35">
        <v>0.0</v>
      </c>
      <c r="P2029" s="35">
        <v>0.0</v>
      </c>
      <c r="R2029" s="35">
        <v>0.0</v>
      </c>
      <c r="S2029" s="35">
        <v>0.0</v>
      </c>
      <c r="T2029" s="35">
        <v>0.0</v>
      </c>
      <c r="U2029" s="35">
        <v>0.0</v>
      </c>
      <c r="V2029" s="35">
        <v>214.731723433248</v>
      </c>
      <c r="W2029" s="35">
        <v>0.0</v>
      </c>
      <c r="X2029" s="35">
        <v>0.0</v>
      </c>
      <c r="Y2029" s="35">
        <v>0.0</v>
      </c>
      <c r="Z2029" s="35">
        <v>0.0</v>
      </c>
      <c r="AA2029" s="35">
        <v>23.328925403616</v>
      </c>
      <c r="AB2029" s="35">
        <v>0.0</v>
      </c>
      <c r="AC2029" s="35">
        <v>0.0</v>
      </c>
      <c r="AD2029" s="35">
        <v>0.0</v>
      </c>
      <c r="AE2029" s="35">
        <v>0.0</v>
      </c>
      <c r="AF2029" s="35">
        <v>191.402798029632</v>
      </c>
    </row>
    <row r="2030" ht="15.75" customHeight="1">
      <c r="A2030" s="35" t="s">
        <v>70</v>
      </c>
      <c r="B2030" s="35" t="s">
        <v>6772</v>
      </c>
      <c r="C2030" s="35">
        <v>23029.0</v>
      </c>
      <c r="D2030" s="35" t="s">
        <v>70</v>
      </c>
      <c r="F2030" s="35">
        <v>0.0</v>
      </c>
      <c r="G2030" s="35">
        <v>0.3881781177323035</v>
      </c>
      <c r="H2030" s="35">
        <v>0.3881781177323035</v>
      </c>
      <c r="I2030" s="35">
        <v>219.247844352768</v>
      </c>
      <c r="J2030" s="35">
        <v>0.0</v>
      </c>
      <c r="K2030" s="35">
        <v>0.0</v>
      </c>
      <c r="L2030" s="35">
        <v>0.0</v>
      </c>
      <c r="M2030" s="35">
        <v>0.0</v>
      </c>
      <c r="N2030" s="35">
        <v>0.0</v>
      </c>
      <c r="O2030" s="35">
        <v>0.0</v>
      </c>
      <c r="P2030" s="35">
        <v>0.0</v>
      </c>
      <c r="R2030" s="35">
        <v>0.0</v>
      </c>
      <c r="S2030" s="35">
        <v>0.0</v>
      </c>
      <c r="T2030" s="35">
        <v>0.0</v>
      </c>
      <c r="U2030" s="35">
        <v>0.0</v>
      </c>
      <c r="V2030" s="35">
        <v>219.247844352768</v>
      </c>
      <c r="W2030" s="35">
        <v>0.0</v>
      </c>
      <c r="X2030" s="35">
        <v>0.0</v>
      </c>
      <c r="Y2030" s="35">
        <v>0.0</v>
      </c>
      <c r="Z2030" s="35">
        <v>0.0</v>
      </c>
      <c r="AA2030" s="35">
        <v>0.0</v>
      </c>
      <c r="AB2030" s="35">
        <v>0.0</v>
      </c>
      <c r="AC2030" s="35">
        <v>0.0</v>
      </c>
      <c r="AD2030" s="35">
        <v>0.0</v>
      </c>
      <c r="AE2030" s="35">
        <v>0.0</v>
      </c>
      <c r="AF2030" s="35">
        <v>219.247844352768</v>
      </c>
    </row>
    <row r="2031" ht="15.75" customHeight="1">
      <c r="A2031" s="35" t="s">
        <v>70</v>
      </c>
      <c r="B2031" s="35" t="s">
        <v>2278</v>
      </c>
      <c r="C2031" s="35">
        <v>23042.0</v>
      </c>
      <c r="D2031" s="35" t="s">
        <v>70</v>
      </c>
      <c r="F2031" s="35">
        <v>0.1004694205682825</v>
      </c>
      <c r="G2031" s="35">
        <v>0.3448975734843773</v>
      </c>
      <c r="H2031" s="35">
        <v>0.4453669940526598</v>
      </c>
      <c r="I2031" s="35">
        <v>164.08646238096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0.0</v>
      </c>
      <c r="R2031" s="35">
        <v>0.0</v>
      </c>
      <c r="S2031" s="35">
        <v>0.0</v>
      </c>
      <c r="T2031" s="35">
        <v>0.0</v>
      </c>
      <c r="U2031" s="35">
        <v>0.0</v>
      </c>
      <c r="V2031" s="35">
        <v>164.08646238096</v>
      </c>
      <c r="W2031" s="35">
        <v>0.0</v>
      </c>
      <c r="X2031" s="35">
        <v>0.0</v>
      </c>
      <c r="Y2031" s="35">
        <v>0.0</v>
      </c>
      <c r="Z2031" s="35">
        <v>0.0</v>
      </c>
      <c r="AA2031" s="35">
        <v>36.037115545536</v>
      </c>
      <c r="AB2031" s="35">
        <v>0.0</v>
      </c>
      <c r="AC2031" s="35">
        <v>0.0</v>
      </c>
      <c r="AD2031" s="35">
        <v>0.0</v>
      </c>
      <c r="AE2031" s="35">
        <v>0.0</v>
      </c>
      <c r="AF2031" s="35">
        <v>128.049346835424</v>
      </c>
    </row>
    <row r="2032" ht="15.75" customHeight="1">
      <c r="A2032" s="35" t="s">
        <v>70</v>
      </c>
      <c r="B2032" s="35" t="s">
        <v>6773</v>
      </c>
      <c r="C2032" s="35">
        <v>23161.0</v>
      </c>
      <c r="D2032" s="35" t="s">
        <v>70</v>
      </c>
      <c r="F2032" s="35">
        <v>0.3278169017903243</v>
      </c>
      <c r="G2032" s="35">
        <v>0.01136188320808918</v>
      </c>
      <c r="H2032" s="35">
        <v>0.3391787849984135</v>
      </c>
      <c r="I2032" s="35">
        <v>57.63013474176</v>
      </c>
      <c r="J2032" s="35">
        <v>0.0</v>
      </c>
      <c r="K2032" s="35">
        <v>0.0</v>
      </c>
      <c r="L2032" s="35">
        <v>0.0</v>
      </c>
      <c r="M2032" s="35">
        <v>0.0</v>
      </c>
      <c r="N2032" s="35">
        <v>0.0</v>
      </c>
      <c r="O2032" s="35">
        <v>0.0</v>
      </c>
      <c r="P2032" s="35">
        <v>0.0</v>
      </c>
      <c r="R2032" s="35">
        <v>0.0</v>
      </c>
      <c r="S2032" s="35">
        <v>0.0</v>
      </c>
      <c r="T2032" s="35">
        <v>0.0</v>
      </c>
      <c r="U2032" s="35">
        <v>0.1997927866366183</v>
      </c>
      <c r="V2032" s="35">
        <v>57.63013474176</v>
      </c>
      <c r="W2032" s="35">
        <v>0.0</v>
      </c>
      <c r="X2032" s="35">
        <v>0.0</v>
      </c>
      <c r="Y2032" s="35">
        <v>0.0</v>
      </c>
      <c r="Z2032" s="35">
        <v>0.1997927866366183</v>
      </c>
      <c r="AA2032" s="35">
        <v>57.63013474176</v>
      </c>
      <c r="AB2032" s="35">
        <v>0.0</v>
      </c>
      <c r="AC2032" s="35">
        <v>0.0</v>
      </c>
      <c r="AD2032" s="35">
        <v>0.0</v>
      </c>
      <c r="AE2032" s="35">
        <v>0.0</v>
      </c>
      <c r="AF2032" s="35">
        <v>6.816145871808001</v>
      </c>
    </row>
    <row r="2033" ht="15.75" customHeight="1">
      <c r="A2033" s="35" t="s">
        <v>70</v>
      </c>
      <c r="B2033" s="35" t="s">
        <v>6774</v>
      </c>
      <c r="C2033" s="35">
        <v>23180.0</v>
      </c>
      <c r="D2033" s="35" t="s">
        <v>70</v>
      </c>
      <c r="F2033" s="35">
        <v>0.3164889902434861</v>
      </c>
      <c r="G2033" s="35">
        <v>0.02207233814311458</v>
      </c>
      <c r="H2033" s="35">
        <v>0.3385613283866007</v>
      </c>
      <c r="I2033" s="35">
        <v>147.368728249344</v>
      </c>
      <c r="J2033" s="35">
        <v>0.0</v>
      </c>
      <c r="K2033" s="35">
        <v>0.0</v>
      </c>
      <c r="L2033" s="35">
        <v>0.0</v>
      </c>
      <c r="M2033" s="35">
        <v>0.0</v>
      </c>
      <c r="N2033" s="35">
        <v>0.0</v>
      </c>
      <c r="O2033" s="35">
        <v>0.0</v>
      </c>
      <c r="P2033" s="35">
        <v>0.0</v>
      </c>
      <c r="R2033" s="35">
        <v>0.0</v>
      </c>
      <c r="S2033" s="35">
        <v>0.0</v>
      </c>
      <c r="T2033" s="35">
        <v>0.0</v>
      </c>
      <c r="U2033" s="35">
        <v>0.0</v>
      </c>
      <c r="V2033" s="35">
        <v>147.368728249344</v>
      </c>
      <c r="W2033" s="35">
        <v>0.0</v>
      </c>
      <c r="X2033" s="35">
        <v>0.0</v>
      </c>
      <c r="Y2033" s="35">
        <v>0.0</v>
      </c>
      <c r="Z2033" s="35">
        <v>0.0</v>
      </c>
      <c r="AA2033" s="35">
        <v>147.368728249344</v>
      </c>
      <c r="AB2033" s="35">
        <v>0.0</v>
      </c>
      <c r="AC2033" s="35">
        <v>0.0</v>
      </c>
      <c r="AD2033" s="35">
        <v>0.0</v>
      </c>
      <c r="AE2033" s="35">
        <v>0.0</v>
      </c>
      <c r="AF2033" s="35">
        <v>13.2414912</v>
      </c>
    </row>
    <row r="2034" ht="15.75" customHeight="1">
      <c r="A2034" s="35" t="s">
        <v>70</v>
      </c>
      <c r="B2034" s="35" t="s">
        <v>6775</v>
      </c>
      <c r="C2034" s="35">
        <v>23351.0</v>
      </c>
      <c r="D2034" s="35" t="s">
        <v>70</v>
      </c>
      <c r="F2034" s="35">
        <v>0.2480862329202863</v>
      </c>
      <c r="G2034" s="35">
        <v>0.0843443267889092</v>
      </c>
      <c r="H2034" s="35">
        <v>0.3324305597091955</v>
      </c>
      <c r="I2034" s="35">
        <v>190.440405910944</v>
      </c>
      <c r="J2034" s="35">
        <v>0.0</v>
      </c>
      <c r="K2034" s="35">
        <v>0.0</v>
      </c>
      <c r="L2034" s="35">
        <v>0.0</v>
      </c>
      <c r="M2034" s="35">
        <v>0.0</v>
      </c>
      <c r="N2034" s="35">
        <v>0.0</v>
      </c>
      <c r="O2034" s="35">
        <v>0.0</v>
      </c>
      <c r="P2034" s="35">
        <v>0.0</v>
      </c>
      <c r="R2034" s="35">
        <v>0.0</v>
      </c>
      <c r="S2034" s="35">
        <v>0.0</v>
      </c>
      <c r="T2034" s="35">
        <v>0.0</v>
      </c>
      <c r="U2034" s="35">
        <v>0.0</v>
      </c>
      <c r="V2034" s="35">
        <v>190.440405910944</v>
      </c>
      <c r="W2034" s="35">
        <v>0.0</v>
      </c>
      <c r="X2034" s="35">
        <v>0.0</v>
      </c>
      <c r="Y2034" s="35">
        <v>0.0</v>
      </c>
      <c r="Z2034" s="35">
        <v>0.0</v>
      </c>
      <c r="AA2034" s="35">
        <v>139.841114902272</v>
      </c>
      <c r="AB2034" s="35">
        <v>0.0</v>
      </c>
      <c r="AC2034" s="35">
        <v>0.0</v>
      </c>
      <c r="AD2034" s="35">
        <v>0.0</v>
      </c>
      <c r="AE2034" s="35">
        <v>0.0</v>
      </c>
      <c r="AF2034" s="35">
        <v>50.599291008672</v>
      </c>
    </row>
    <row r="2035" ht="15.75" customHeight="1">
      <c r="A2035" s="35" t="s">
        <v>70</v>
      </c>
      <c r="B2035" s="35" t="s">
        <v>6776</v>
      </c>
      <c r="C2035" s="35">
        <v>23358.0</v>
      </c>
      <c r="D2035" s="35" t="s">
        <v>70</v>
      </c>
      <c r="F2035" s="35">
        <v>0.1766681806613519</v>
      </c>
      <c r="G2035" s="35">
        <v>0.1701082360054928</v>
      </c>
      <c r="H2035" s="35">
        <v>0.3467764166668447</v>
      </c>
      <c r="I2035" s="35">
        <v>208.035815684256</v>
      </c>
      <c r="J2035" s="35">
        <v>0.0</v>
      </c>
      <c r="K2035" s="35">
        <v>0.0</v>
      </c>
      <c r="L2035" s="35">
        <v>0.0</v>
      </c>
      <c r="M2035" s="35">
        <v>0.0</v>
      </c>
      <c r="N2035" s="35">
        <v>0.0</v>
      </c>
      <c r="O2035" s="35">
        <v>0.0</v>
      </c>
      <c r="P2035" s="35">
        <v>0.0</v>
      </c>
      <c r="R2035" s="35">
        <v>0.0</v>
      </c>
      <c r="S2035" s="35">
        <v>0.0</v>
      </c>
      <c r="T2035" s="35">
        <v>0.0</v>
      </c>
      <c r="U2035" s="35">
        <v>0.0</v>
      </c>
      <c r="V2035" s="35">
        <v>208.035815684256</v>
      </c>
      <c r="W2035" s="35">
        <v>0.0</v>
      </c>
      <c r="X2035" s="35">
        <v>0.0</v>
      </c>
      <c r="Y2035" s="35">
        <v>0.0</v>
      </c>
      <c r="Z2035" s="35">
        <v>0.0</v>
      </c>
      <c r="AA2035" s="35">
        <v>105.985607160384</v>
      </c>
      <c r="AB2035" s="35">
        <v>0.0</v>
      </c>
      <c r="AC2035" s="35">
        <v>0.0</v>
      </c>
      <c r="AD2035" s="35">
        <v>0.0</v>
      </c>
      <c r="AE2035" s="35">
        <v>0.0</v>
      </c>
      <c r="AF2035" s="35">
        <v>102.050208523872</v>
      </c>
    </row>
    <row r="2036" ht="15.75" customHeight="1">
      <c r="A2036" s="35" t="s">
        <v>70</v>
      </c>
      <c r="B2036" s="35" t="s">
        <v>6777</v>
      </c>
      <c r="C2036" s="35">
        <v>23445.0</v>
      </c>
      <c r="D2036" s="35" t="s">
        <v>70</v>
      </c>
      <c r="F2036" s="35">
        <v>0.0</v>
      </c>
      <c r="G2036" s="35">
        <v>0.2975953020778547</v>
      </c>
      <c r="H2036" s="35">
        <v>0.2975953020778547</v>
      </c>
      <c r="I2036" s="35">
        <v>178.531406508672</v>
      </c>
      <c r="J2036" s="35">
        <v>0.0</v>
      </c>
      <c r="K2036" s="35">
        <v>0.0</v>
      </c>
      <c r="L2036" s="35">
        <v>0.0</v>
      </c>
      <c r="M2036" s="35">
        <v>0.0</v>
      </c>
      <c r="N2036" s="35">
        <v>0.0</v>
      </c>
      <c r="O2036" s="35">
        <v>0.0</v>
      </c>
      <c r="P2036" s="35">
        <v>0.0</v>
      </c>
      <c r="R2036" s="35">
        <v>0.0</v>
      </c>
      <c r="S2036" s="35">
        <v>0.0</v>
      </c>
      <c r="T2036" s="35">
        <v>0.0</v>
      </c>
      <c r="U2036" s="35">
        <v>0.0</v>
      </c>
      <c r="V2036" s="35">
        <v>178.531406508672</v>
      </c>
      <c r="W2036" s="35">
        <v>0.0</v>
      </c>
      <c r="X2036" s="35">
        <v>0.0</v>
      </c>
      <c r="Y2036" s="35">
        <v>0.0</v>
      </c>
      <c r="Z2036" s="35">
        <v>0.0</v>
      </c>
      <c r="AA2036" s="35">
        <v>0.0</v>
      </c>
      <c r="AB2036" s="35">
        <v>0.0</v>
      </c>
      <c r="AC2036" s="35">
        <v>0.0</v>
      </c>
      <c r="AD2036" s="35">
        <v>0.0</v>
      </c>
      <c r="AE2036" s="35">
        <v>0.0</v>
      </c>
      <c r="AF2036" s="35">
        <v>178.531406508672</v>
      </c>
    </row>
    <row r="2037" ht="15.75" customHeight="1">
      <c r="A2037" s="35" t="s">
        <v>70</v>
      </c>
      <c r="B2037" s="35" t="s">
        <v>6778</v>
      </c>
      <c r="C2037" s="35">
        <v>23476.0</v>
      </c>
      <c r="D2037" s="35" t="s">
        <v>70</v>
      </c>
      <c r="F2037" s="35">
        <v>0.02527779344994839</v>
      </c>
      <c r="G2037" s="35">
        <v>0.3188188852449061</v>
      </c>
      <c r="H2037" s="35">
        <v>0.3440966786948545</v>
      </c>
      <c r="I2037" s="35">
        <v>191.263718233728</v>
      </c>
      <c r="J2037" s="35">
        <v>0.0</v>
      </c>
      <c r="K2037" s="35">
        <v>0.0</v>
      </c>
      <c r="L2037" s="35">
        <v>0.0</v>
      </c>
      <c r="M2037" s="35">
        <v>0.0</v>
      </c>
      <c r="N2037" s="35">
        <v>0.0</v>
      </c>
      <c r="O2037" s="35">
        <v>0.0</v>
      </c>
      <c r="P2037" s="35">
        <v>0.0</v>
      </c>
      <c r="R2037" s="35">
        <v>0.0</v>
      </c>
      <c r="S2037" s="35">
        <v>0.0</v>
      </c>
      <c r="T2037" s="35">
        <v>0.0</v>
      </c>
      <c r="U2037" s="35">
        <v>0.0</v>
      </c>
      <c r="V2037" s="35">
        <v>191.263718233728</v>
      </c>
      <c r="W2037" s="35">
        <v>0.0</v>
      </c>
      <c r="X2037" s="35">
        <v>0.0</v>
      </c>
      <c r="Y2037" s="35">
        <v>0.0</v>
      </c>
      <c r="Z2037" s="35">
        <v>0.0</v>
      </c>
      <c r="AA2037" s="35">
        <v>15.16448675952</v>
      </c>
      <c r="AB2037" s="35">
        <v>0.0</v>
      </c>
      <c r="AC2037" s="35">
        <v>0.0</v>
      </c>
      <c r="AD2037" s="35">
        <v>0.0</v>
      </c>
      <c r="AE2037" s="35">
        <v>0.0</v>
      </c>
      <c r="AF2037" s="35">
        <v>191.263718233728</v>
      </c>
    </row>
    <row r="2038" ht="15.75" customHeight="1">
      <c r="A2038" s="35" t="s">
        <v>70</v>
      </c>
      <c r="B2038" s="35" t="s">
        <v>6779</v>
      </c>
      <c r="C2038" s="35">
        <v>23544.0</v>
      </c>
      <c r="D2038" s="35" t="s">
        <v>70</v>
      </c>
      <c r="F2038" s="35">
        <v>0.0</v>
      </c>
      <c r="G2038" s="35">
        <v>0.349758343790254</v>
      </c>
      <c r="H2038" s="35">
        <v>0.349758343790254</v>
      </c>
      <c r="I2038" s="35">
        <v>209.824713693504</v>
      </c>
      <c r="J2038" s="35">
        <v>0.0</v>
      </c>
      <c r="K2038" s="35">
        <v>0.0</v>
      </c>
      <c r="L2038" s="35">
        <v>0.0</v>
      </c>
      <c r="M2038" s="35">
        <v>0.0</v>
      </c>
      <c r="N2038" s="35">
        <v>0.0</v>
      </c>
      <c r="O2038" s="35">
        <v>0.0</v>
      </c>
      <c r="P2038" s="35">
        <v>0.0</v>
      </c>
      <c r="R2038" s="35">
        <v>0.0</v>
      </c>
      <c r="S2038" s="35">
        <v>0.0</v>
      </c>
      <c r="T2038" s="35">
        <v>0.0</v>
      </c>
      <c r="U2038" s="35">
        <v>0.0</v>
      </c>
      <c r="V2038" s="35">
        <v>209.824713693504</v>
      </c>
      <c r="W2038" s="35">
        <v>0.0</v>
      </c>
      <c r="X2038" s="35">
        <v>0.0</v>
      </c>
      <c r="Y2038" s="35">
        <v>0.0</v>
      </c>
      <c r="Z2038" s="35">
        <v>0.0</v>
      </c>
      <c r="AA2038" s="35">
        <v>0.0</v>
      </c>
      <c r="AB2038" s="35">
        <v>0.0</v>
      </c>
      <c r="AC2038" s="35">
        <v>0.0</v>
      </c>
      <c r="AD2038" s="35">
        <v>0.0</v>
      </c>
      <c r="AE2038" s="35">
        <v>0.0</v>
      </c>
      <c r="AF2038" s="35">
        <v>209.824713693504</v>
      </c>
    </row>
    <row r="2039" ht="15.75" customHeight="1">
      <c r="A2039" s="35" t="s">
        <v>70</v>
      </c>
      <c r="B2039" s="35" t="s">
        <v>6780</v>
      </c>
      <c r="C2039" s="35">
        <v>23552.0</v>
      </c>
      <c r="D2039" s="35" t="s">
        <v>70</v>
      </c>
      <c r="F2039" s="35">
        <v>0.2076033512512533</v>
      </c>
      <c r="G2039" s="35">
        <v>0.1069838504478413</v>
      </c>
      <c r="H2039" s="35">
        <v>0.3145872016990947</v>
      </c>
      <c r="I2039" s="35">
        <v>176.990735861856</v>
      </c>
      <c r="J2039" s="35">
        <v>0.0</v>
      </c>
      <c r="K2039" s="35">
        <v>0.0</v>
      </c>
      <c r="L2039" s="35">
        <v>0.0</v>
      </c>
      <c r="M2039" s="35">
        <v>0.0</v>
      </c>
      <c r="N2039" s="35">
        <v>0.0</v>
      </c>
      <c r="O2039" s="35">
        <v>0.0</v>
      </c>
      <c r="P2039" s="35">
        <v>0.0</v>
      </c>
      <c r="R2039" s="35">
        <v>0.0</v>
      </c>
      <c r="S2039" s="35">
        <v>0.0</v>
      </c>
      <c r="T2039" s="35">
        <v>0.0</v>
      </c>
      <c r="U2039" s="35">
        <v>0.0</v>
      </c>
      <c r="V2039" s="35">
        <v>176.990735861856</v>
      </c>
      <c r="W2039" s="35">
        <v>0.0</v>
      </c>
      <c r="X2039" s="35">
        <v>0.0</v>
      </c>
      <c r="Y2039" s="35">
        <v>0.0</v>
      </c>
      <c r="Z2039" s="35">
        <v>0.0</v>
      </c>
      <c r="AA2039" s="35">
        <v>112.809691467648</v>
      </c>
      <c r="AB2039" s="35">
        <v>0.0</v>
      </c>
      <c r="AC2039" s="35">
        <v>0.0</v>
      </c>
      <c r="AD2039" s="35">
        <v>0.0</v>
      </c>
      <c r="AE2039" s="35">
        <v>0.0</v>
      </c>
      <c r="AF2039" s="35">
        <v>64.181044394208</v>
      </c>
    </row>
    <row r="2040" ht="15.75" customHeight="1">
      <c r="A2040" s="35" t="s">
        <v>70</v>
      </c>
      <c r="B2040" s="35" t="s">
        <v>6781</v>
      </c>
      <c r="C2040" s="35">
        <v>23624.0</v>
      </c>
      <c r="D2040" s="35" t="s">
        <v>70</v>
      </c>
      <c r="F2040" s="35">
        <v>0.1042920686955708</v>
      </c>
      <c r="G2040" s="35">
        <v>0.227063439839374</v>
      </c>
      <c r="H2040" s="35">
        <v>0.3313555085349448</v>
      </c>
      <c r="I2040" s="35">
        <v>174.714267845376</v>
      </c>
      <c r="J2040" s="35">
        <v>0.0</v>
      </c>
      <c r="K2040" s="35">
        <v>0.0</v>
      </c>
      <c r="L2040" s="35">
        <v>0.0</v>
      </c>
      <c r="M2040" s="35">
        <v>0.0</v>
      </c>
      <c r="N2040" s="35">
        <v>0.0</v>
      </c>
      <c r="O2040" s="35">
        <v>0.0</v>
      </c>
      <c r="P2040" s="35">
        <v>0.0</v>
      </c>
      <c r="R2040" s="35">
        <v>0.0</v>
      </c>
      <c r="S2040" s="35">
        <v>0.0</v>
      </c>
      <c r="T2040" s="35">
        <v>0.0</v>
      </c>
      <c r="U2040" s="35">
        <v>0.0</v>
      </c>
      <c r="V2040" s="35">
        <v>174.714267845376</v>
      </c>
      <c r="W2040" s="35">
        <v>0.0</v>
      </c>
      <c r="X2040" s="35">
        <v>0.0</v>
      </c>
      <c r="Y2040" s="35">
        <v>0.0</v>
      </c>
      <c r="Z2040" s="35">
        <v>0.0</v>
      </c>
      <c r="AA2040" s="35">
        <v>38.495869913088</v>
      </c>
      <c r="AB2040" s="35">
        <v>0.0</v>
      </c>
      <c r="AC2040" s="35">
        <v>0.0</v>
      </c>
      <c r="AD2040" s="35">
        <v>0.0</v>
      </c>
      <c r="AE2040" s="35">
        <v>0.0</v>
      </c>
      <c r="AF2040" s="35">
        <v>136.218397932288</v>
      </c>
    </row>
    <row r="2041" ht="15.75" customHeight="1">
      <c r="A2041" s="35" t="s">
        <v>70</v>
      </c>
      <c r="B2041" s="35" t="s">
        <v>6782</v>
      </c>
      <c r="C2041" s="35">
        <v>23630.0</v>
      </c>
      <c r="D2041" s="35" t="s">
        <v>70</v>
      </c>
      <c r="F2041" s="35">
        <v>0.3195903484557391</v>
      </c>
      <c r="G2041" s="35">
        <v>0.05931370673893346</v>
      </c>
      <c r="H2041" s="35">
        <v>0.3789040551946725</v>
      </c>
      <c r="I2041" s="35">
        <v>227.309616225216</v>
      </c>
      <c r="J2041" s="35">
        <v>0.0</v>
      </c>
      <c r="K2041" s="35">
        <v>0.0</v>
      </c>
      <c r="L2041" s="35">
        <v>0.0</v>
      </c>
      <c r="M2041" s="35">
        <v>0.0</v>
      </c>
      <c r="N2041" s="35">
        <v>0.0</v>
      </c>
      <c r="O2041" s="35">
        <v>0.0</v>
      </c>
      <c r="P2041" s="35">
        <v>0.0</v>
      </c>
      <c r="R2041" s="35">
        <v>0.0</v>
      </c>
      <c r="S2041" s="35">
        <v>0.0</v>
      </c>
      <c r="T2041" s="35">
        <v>0.0</v>
      </c>
      <c r="U2041" s="35">
        <v>0.0</v>
      </c>
      <c r="V2041" s="35">
        <v>227.309616225216</v>
      </c>
      <c r="W2041" s="35">
        <v>0.0</v>
      </c>
      <c r="X2041" s="35">
        <v>0.0</v>
      </c>
      <c r="Y2041" s="35">
        <v>0.0</v>
      </c>
      <c r="Z2041" s="35">
        <v>0.0</v>
      </c>
      <c r="AA2041" s="35">
        <v>191.726529343776</v>
      </c>
      <c r="AB2041" s="35">
        <v>0.0</v>
      </c>
      <c r="AC2041" s="35">
        <v>0.0</v>
      </c>
      <c r="AD2041" s="35">
        <v>0.0</v>
      </c>
      <c r="AE2041" s="35">
        <v>0.0</v>
      </c>
      <c r="AF2041" s="35">
        <v>35.58308688144</v>
      </c>
    </row>
    <row r="2042" ht="15.75" customHeight="1">
      <c r="A2042" s="35" t="s">
        <v>70</v>
      </c>
      <c r="B2042" s="35" t="s">
        <v>6783</v>
      </c>
      <c r="C2042" s="35">
        <v>23931.0</v>
      </c>
      <c r="D2042" s="35" t="s">
        <v>70</v>
      </c>
      <c r="F2042" s="35">
        <v>0.1355188588375691</v>
      </c>
      <c r="G2042" s="35">
        <v>0.2586009115994795</v>
      </c>
      <c r="H2042" s="35">
        <v>0.3941197704370486</v>
      </c>
      <c r="I2042" s="35">
        <v>127.8068730624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R2042" s="35">
        <v>0.0</v>
      </c>
      <c r="S2042" s="35">
        <v>0.0</v>
      </c>
      <c r="T2042" s="35">
        <v>0.0</v>
      </c>
      <c r="U2042" s="35">
        <v>0.0</v>
      </c>
      <c r="V2042" s="35">
        <v>127.8068730624</v>
      </c>
      <c r="W2042" s="35">
        <v>0.0</v>
      </c>
      <c r="X2042" s="35">
        <v>0.0</v>
      </c>
      <c r="Y2042" s="35">
        <v>0.0</v>
      </c>
      <c r="Z2042" s="35">
        <v>0.0</v>
      </c>
      <c r="AA2042" s="35">
        <v>81.299578010112</v>
      </c>
      <c r="AB2042" s="35">
        <v>0.0</v>
      </c>
      <c r="AC2042" s="35">
        <v>0.0</v>
      </c>
      <c r="AD2042" s="35">
        <v>0.0</v>
      </c>
      <c r="AE2042" s="35">
        <v>0.0</v>
      </c>
      <c r="AF2042" s="35">
        <v>108.630854474688</v>
      </c>
    </row>
    <row r="2043" ht="15.75" customHeight="1">
      <c r="A2043" s="35" t="s">
        <v>70</v>
      </c>
      <c r="B2043" s="35" t="s">
        <v>6784</v>
      </c>
      <c r="C2043" s="35">
        <v>24116.0</v>
      </c>
      <c r="D2043" s="35" t="s">
        <v>70</v>
      </c>
      <c r="F2043" s="35">
        <v>0.0</v>
      </c>
      <c r="G2043" s="35">
        <v>0.3147780655138158</v>
      </c>
      <c r="H2043" s="35">
        <v>0.3147780655138158</v>
      </c>
      <c r="I2043" s="35">
        <v>95.901963468192</v>
      </c>
      <c r="J2043" s="35">
        <v>0.0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R2043" s="35">
        <v>0.0</v>
      </c>
      <c r="S2043" s="35">
        <v>0.0</v>
      </c>
      <c r="T2043" s="35">
        <v>0.0</v>
      </c>
      <c r="U2043" s="35">
        <v>0.0</v>
      </c>
      <c r="V2043" s="35">
        <v>95.901963468192</v>
      </c>
      <c r="W2043" s="35">
        <v>0.0</v>
      </c>
      <c r="X2043" s="35">
        <v>0.0</v>
      </c>
      <c r="Y2043" s="35">
        <v>0.0</v>
      </c>
      <c r="Z2043" s="35">
        <v>0.0</v>
      </c>
      <c r="AA2043" s="35">
        <v>0.0</v>
      </c>
      <c r="AB2043" s="35">
        <v>0.0</v>
      </c>
      <c r="AC2043" s="35">
        <v>0.0</v>
      </c>
      <c r="AD2043" s="35">
        <v>0.0</v>
      </c>
      <c r="AE2043" s="35">
        <v>0.0</v>
      </c>
      <c r="AF2043" s="35">
        <v>95.901963468192</v>
      </c>
    </row>
    <row r="2044" ht="15.75" customHeight="1">
      <c r="A2044" s="35" t="s">
        <v>70</v>
      </c>
      <c r="B2044" s="35" t="s">
        <v>6785</v>
      </c>
      <c r="C2044" s="35">
        <v>24124.0</v>
      </c>
      <c r="D2044" s="35" t="s">
        <v>70</v>
      </c>
      <c r="F2044" s="35">
        <v>0.2589707381113149</v>
      </c>
      <c r="G2044" s="35">
        <v>0.02840853389216776</v>
      </c>
      <c r="H2044" s="35">
        <v>0.2873792720034827</v>
      </c>
      <c r="I2044" s="35">
        <v>98.071027919424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0.0</v>
      </c>
      <c r="O2044" s="35">
        <v>0.0</v>
      </c>
      <c r="P2044" s="35">
        <v>0.0</v>
      </c>
      <c r="R2044" s="35">
        <v>0.0</v>
      </c>
      <c r="S2044" s="35">
        <v>0.0</v>
      </c>
      <c r="T2044" s="35">
        <v>0.0</v>
      </c>
      <c r="U2044" s="35">
        <v>0.0</v>
      </c>
      <c r="V2044" s="35">
        <v>98.071027919424</v>
      </c>
      <c r="W2044" s="35">
        <v>0.0</v>
      </c>
      <c r="X2044" s="35">
        <v>0.0</v>
      </c>
      <c r="Y2044" s="35">
        <v>0.0</v>
      </c>
      <c r="Z2044" s="35">
        <v>0.0</v>
      </c>
      <c r="AA2044" s="35">
        <v>87.607733988096</v>
      </c>
      <c r="AB2044" s="35">
        <v>0.0</v>
      </c>
      <c r="AC2044" s="35">
        <v>0.0</v>
      </c>
      <c r="AD2044" s="35">
        <v>0.0</v>
      </c>
      <c r="AE2044" s="35">
        <v>0.0</v>
      </c>
      <c r="AF2044" s="35">
        <v>10.463293931328</v>
      </c>
    </row>
    <row r="2045" ht="15.75" customHeight="1">
      <c r="A2045" s="35" t="s">
        <v>70</v>
      </c>
      <c r="B2045" s="35" t="s">
        <v>6786</v>
      </c>
      <c r="C2045" s="35">
        <v>6838.0</v>
      </c>
      <c r="D2045" s="35" t="s">
        <v>70</v>
      </c>
      <c r="F2045" s="35">
        <v>0.001449065149586796</v>
      </c>
      <c r="G2045" s="35">
        <v>0.0</v>
      </c>
      <c r="H2045" s="35">
        <v>0.001449065149586796</v>
      </c>
      <c r="I2045" s="35">
        <v>0.8693135861760001</v>
      </c>
      <c r="J2045" s="35">
        <v>0.0</v>
      </c>
      <c r="K2045" s="35">
        <v>0.0</v>
      </c>
      <c r="L2045" s="35">
        <v>0.0</v>
      </c>
      <c r="M2045" s="35">
        <v>0.0</v>
      </c>
      <c r="N2045" s="35">
        <v>0.0</v>
      </c>
      <c r="O2045" s="35">
        <v>0.0</v>
      </c>
      <c r="P2045" s="35">
        <v>0.0</v>
      </c>
      <c r="R2045" s="35">
        <v>0.0</v>
      </c>
      <c r="S2045" s="35">
        <v>0.0</v>
      </c>
      <c r="T2045" s="35">
        <v>0.0</v>
      </c>
      <c r="U2045" s="35">
        <v>0.0</v>
      </c>
      <c r="V2045" s="35">
        <v>0.8693135861760001</v>
      </c>
      <c r="W2045" s="35">
        <v>0.0</v>
      </c>
      <c r="X2045" s="35">
        <v>0.0</v>
      </c>
      <c r="Y2045" s="35">
        <v>0.0</v>
      </c>
      <c r="Z2045" s="35">
        <v>0.0</v>
      </c>
      <c r="AA2045" s="35">
        <v>0.8693135861760001</v>
      </c>
      <c r="AB2045" s="35">
        <v>0.0</v>
      </c>
      <c r="AC2045" s="35">
        <v>0.0</v>
      </c>
      <c r="AD2045" s="35">
        <v>0.0</v>
      </c>
      <c r="AE2045" s="35">
        <v>0.0</v>
      </c>
      <c r="AF2045" s="35">
        <v>0.0</v>
      </c>
    </row>
    <row r="2046" ht="15.75" customHeight="1">
      <c r="A2046" s="35" t="s">
        <v>70</v>
      </c>
      <c r="B2046" s="35" t="s">
        <v>6787</v>
      </c>
      <c r="C2046" s="35">
        <v>6838.0</v>
      </c>
      <c r="D2046" s="35" t="s">
        <v>70</v>
      </c>
      <c r="F2046" s="35">
        <v>4.643373925658337E-4</v>
      </c>
      <c r="G2046" s="35">
        <v>0.0</v>
      </c>
      <c r="H2046" s="35">
        <v>4.643373925658337E-4</v>
      </c>
      <c r="I2046" s="35">
        <v>0.278562219264</v>
      </c>
      <c r="J2046" s="35">
        <v>0.0</v>
      </c>
      <c r="K2046" s="35">
        <v>0.0</v>
      </c>
      <c r="L2046" s="35">
        <v>0.0</v>
      </c>
      <c r="M2046" s="35">
        <v>0.0</v>
      </c>
      <c r="N2046" s="35">
        <v>0.0</v>
      </c>
      <c r="O2046" s="35">
        <v>0.0</v>
      </c>
      <c r="P2046" s="35">
        <v>0.0</v>
      </c>
      <c r="R2046" s="35">
        <v>0.0</v>
      </c>
      <c r="S2046" s="35">
        <v>0.0</v>
      </c>
      <c r="T2046" s="35">
        <v>0.0</v>
      </c>
      <c r="U2046" s="35">
        <v>0.0</v>
      </c>
      <c r="V2046" s="35">
        <v>0.278562219264</v>
      </c>
      <c r="W2046" s="35">
        <v>0.0</v>
      </c>
      <c r="X2046" s="35">
        <v>0.0</v>
      </c>
      <c r="Y2046" s="35">
        <v>0.0</v>
      </c>
      <c r="Z2046" s="35">
        <v>0.0</v>
      </c>
      <c r="AA2046" s="35">
        <v>0.278562219264</v>
      </c>
      <c r="AB2046" s="35">
        <v>0.0</v>
      </c>
      <c r="AC2046" s="35">
        <v>0.0</v>
      </c>
      <c r="AD2046" s="35">
        <v>0.0</v>
      </c>
      <c r="AE2046" s="35">
        <v>0.0</v>
      </c>
      <c r="AF2046" s="35">
        <v>0.0</v>
      </c>
    </row>
    <row r="2047" ht="15.75" customHeight="1">
      <c r="A2047" s="35" t="s">
        <v>70</v>
      </c>
      <c r="B2047" s="35" t="s">
        <v>6788</v>
      </c>
      <c r="C2047" s="35">
        <v>6838.0</v>
      </c>
      <c r="D2047" s="35" t="s">
        <v>70</v>
      </c>
      <c r="F2047" s="35">
        <v>0.001020624915737618</v>
      </c>
      <c r="G2047" s="35">
        <v>0.0</v>
      </c>
      <c r="H2047" s="35">
        <v>0.001020624915737618</v>
      </c>
      <c r="I2047" s="35">
        <v>0.6122865530880001</v>
      </c>
      <c r="J2047" s="35">
        <v>0.0</v>
      </c>
      <c r="K2047" s="35">
        <v>0.0</v>
      </c>
      <c r="L2047" s="35">
        <v>0.0</v>
      </c>
      <c r="M2047" s="35">
        <v>0.0</v>
      </c>
      <c r="N2047" s="35">
        <v>0.0</v>
      </c>
      <c r="O2047" s="35">
        <v>0.0</v>
      </c>
      <c r="P2047" s="35">
        <v>0.0</v>
      </c>
      <c r="R2047" s="35">
        <v>0.0</v>
      </c>
      <c r="S2047" s="35">
        <v>0.0</v>
      </c>
      <c r="T2047" s="35">
        <v>0.0</v>
      </c>
      <c r="U2047" s="35">
        <v>0.0</v>
      </c>
      <c r="V2047" s="35">
        <v>0.6122865530880001</v>
      </c>
      <c r="W2047" s="35">
        <v>0.0</v>
      </c>
      <c r="X2047" s="35">
        <v>0.0</v>
      </c>
      <c r="Y2047" s="35">
        <v>0.0</v>
      </c>
      <c r="Z2047" s="35">
        <v>0.0</v>
      </c>
      <c r="AA2047" s="35">
        <v>0.6122865530880001</v>
      </c>
      <c r="AB2047" s="35">
        <v>0.0</v>
      </c>
      <c r="AC2047" s="35">
        <v>0.0</v>
      </c>
      <c r="AD2047" s="35">
        <v>0.0</v>
      </c>
      <c r="AE2047" s="35">
        <v>0.0</v>
      </c>
      <c r="AF2047" s="35">
        <v>0.0</v>
      </c>
    </row>
    <row r="2048" ht="15.75" customHeight="1">
      <c r="A2048" s="35" t="s">
        <v>70</v>
      </c>
      <c r="B2048" s="35" t="s">
        <v>6789</v>
      </c>
      <c r="C2048" s="35">
        <v>6838.0</v>
      </c>
      <c r="D2048" s="35" t="s">
        <v>70</v>
      </c>
      <c r="F2048" s="35">
        <v>8.636206060776683E-4</v>
      </c>
      <c r="G2048" s="35">
        <v>0.0</v>
      </c>
      <c r="H2048" s="35">
        <v>8.636206060776683E-4</v>
      </c>
      <c r="I2048" s="35">
        <v>0.51809756544</v>
      </c>
      <c r="J2048" s="35">
        <v>0.0</v>
      </c>
      <c r="K2048" s="35">
        <v>0.0</v>
      </c>
      <c r="L2048" s="35">
        <v>0.0</v>
      </c>
      <c r="M2048" s="35">
        <v>0.0</v>
      </c>
      <c r="N2048" s="35">
        <v>0.0</v>
      </c>
      <c r="O2048" s="35">
        <v>0.0</v>
      </c>
      <c r="P2048" s="35">
        <v>0.0</v>
      </c>
      <c r="R2048" s="35">
        <v>0.0</v>
      </c>
      <c r="S2048" s="35">
        <v>0.0</v>
      </c>
      <c r="T2048" s="35">
        <v>0.0</v>
      </c>
      <c r="U2048" s="35">
        <v>0.0</v>
      </c>
      <c r="V2048" s="35">
        <v>0.51809756544</v>
      </c>
      <c r="W2048" s="35">
        <v>0.0</v>
      </c>
      <c r="X2048" s="35">
        <v>0.0</v>
      </c>
      <c r="Y2048" s="35">
        <v>0.0</v>
      </c>
      <c r="Z2048" s="35">
        <v>0.0</v>
      </c>
      <c r="AA2048" s="35">
        <v>0.51809756544</v>
      </c>
      <c r="AB2048" s="35">
        <v>0.0</v>
      </c>
      <c r="AC2048" s="35">
        <v>0.0</v>
      </c>
      <c r="AD2048" s="35">
        <v>0.0</v>
      </c>
      <c r="AE2048" s="35">
        <v>0.0</v>
      </c>
      <c r="AF2048" s="35">
        <v>0.0</v>
      </c>
    </row>
    <row r="2049" ht="15.75" customHeight="1">
      <c r="A2049" s="35" t="s">
        <v>70</v>
      </c>
      <c r="B2049" s="35" t="s">
        <v>6790</v>
      </c>
      <c r="C2049" s="35">
        <v>6838.0</v>
      </c>
      <c r="D2049" s="35" t="s">
        <v>70</v>
      </c>
      <c r="F2049" s="35">
        <v>9.465910635073468E-4</v>
      </c>
      <c r="G2049" s="35">
        <v>0.0</v>
      </c>
      <c r="H2049" s="35">
        <v>9.465910635073468E-4</v>
      </c>
      <c r="I2049" s="35">
        <v>0.567872653824</v>
      </c>
      <c r="J2049" s="35">
        <v>0.0</v>
      </c>
      <c r="K2049" s="35">
        <v>0.0</v>
      </c>
      <c r="L2049" s="35">
        <v>0.0</v>
      </c>
      <c r="M2049" s="35">
        <v>0.0</v>
      </c>
      <c r="N2049" s="35">
        <v>0.0</v>
      </c>
      <c r="O2049" s="35">
        <v>0.0</v>
      </c>
      <c r="P2049" s="35">
        <v>0.0</v>
      </c>
      <c r="R2049" s="35">
        <v>0.0</v>
      </c>
      <c r="S2049" s="35">
        <v>0.0</v>
      </c>
      <c r="T2049" s="35">
        <v>0.0</v>
      </c>
      <c r="U2049" s="35">
        <v>0.0</v>
      </c>
      <c r="V2049" s="35">
        <v>0.567872653824</v>
      </c>
      <c r="W2049" s="35">
        <v>0.0</v>
      </c>
      <c r="X2049" s="35">
        <v>0.0</v>
      </c>
      <c r="Y2049" s="35">
        <v>0.0</v>
      </c>
      <c r="Z2049" s="35">
        <v>0.0</v>
      </c>
      <c r="AA2049" s="35">
        <v>0.567872653824</v>
      </c>
      <c r="AB2049" s="35">
        <v>0.0</v>
      </c>
      <c r="AC2049" s="35">
        <v>0.0</v>
      </c>
      <c r="AD2049" s="35">
        <v>0.0</v>
      </c>
      <c r="AE2049" s="35">
        <v>0.0</v>
      </c>
      <c r="AF2049" s="35">
        <v>0.0</v>
      </c>
    </row>
    <row r="2050" ht="15.75" customHeight="1">
      <c r="A2050" s="35" t="s">
        <v>70</v>
      </c>
      <c r="B2050" s="35" t="s">
        <v>6791</v>
      </c>
      <c r="C2050" s="35">
        <v>6838.0</v>
      </c>
      <c r="D2050" s="35" t="s">
        <v>70</v>
      </c>
      <c r="F2050" s="35">
        <v>0.001241585171041519</v>
      </c>
      <c r="G2050" s="35">
        <v>0.0</v>
      </c>
      <c r="H2050" s="35">
        <v>0.001241585171041519</v>
      </c>
      <c r="I2050" s="35">
        <v>0.744843568896</v>
      </c>
      <c r="J2050" s="35">
        <v>0.0</v>
      </c>
      <c r="K2050" s="35">
        <v>0.0</v>
      </c>
      <c r="L2050" s="35">
        <v>0.0</v>
      </c>
      <c r="M2050" s="35">
        <v>0.0</v>
      </c>
      <c r="N2050" s="35">
        <v>0.0</v>
      </c>
      <c r="O2050" s="35">
        <v>0.0</v>
      </c>
      <c r="P2050" s="35">
        <v>0.0</v>
      </c>
      <c r="R2050" s="35">
        <v>0.0</v>
      </c>
      <c r="S2050" s="35">
        <v>0.0</v>
      </c>
      <c r="T2050" s="35">
        <v>0.0</v>
      </c>
      <c r="U2050" s="35">
        <v>0.0</v>
      </c>
      <c r="V2050" s="35">
        <v>0.744843568896</v>
      </c>
      <c r="W2050" s="35">
        <v>0.0</v>
      </c>
      <c r="X2050" s="35">
        <v>0.0</v>
      </c>
      <c r="Y2050" s="35">
        <v>0.0</v>
      </c>
      <c r="Z2050" s="35">
        <v>0.0</v>
      </c>
      <c r="AA2050" s="35">
        <v>0.744843568896</v>
      </c>
      <c r="AB2050" s="35">
        <v>0.0</v>
      </c>
      <c r="AC2050" s="35">
        <v>0.0</v>
      </c>
      <c r="AD2050" s="35">
        <v>0.0</v>
      </c>
      <c r="AE2050" s="35">
        <v>0.0</v>
      </c>
      <c r="AF2050" s="35">
        <v>0.0</v>
      </c>
    </row>
    <row r="2051" ht="15.75" customHeight="1">
      <c r="A2051" s="35" t="s">
        <v>70</v>
      </c>
      <c r="B2051" s="35" t="s">
        <v>6792</v>
      </c>
      <c r="C2051" s="35">
        <v>538.0</v>
      </c>
      <c r="D2051" s="35" t="s">
        <v>70</v>
      </c>
      <c r="F2051" s="35">
        <v>0.1191668025026996</v>
      </c>
      <c r="G2051" s="35">
        <v>0.2623768444306124</v>
      </c>
      <c r="H2051" s="35">
        <v>0.3815436469333119</v>
      </c>
      <c r="I2051" s="35">
        <v>81.61229789395199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0.0</v>
      </c>
      <c r="P2051" s="35">
        <v>0.0</v>
      </c>
      <c r="R2051" s="35">
        <v>0.0</v>
      </c>
      <c r="S2051" s="35">
        <v>0.0</v>
      </c>
      <c r="T2051" s="35">
        <v>0.0</v>
      </c>
      <c r="U2051" s="35">
        <v>6.140162880069101</v>
      </c>
      <c r="V2051" s="35">
        <v>81.61229789395199</v>
      </c>
      <c r="W2051" s="35">
        <v>0.0</v>
      </c>
      <c r="X2051" s="35">
        <v>0.0</v>
      </c>
      <c r="Y2051" s="35">
        <v>0.0</v>
      </c>
      <c r="Z2051" s="35">
        <v>0.0</v>
      </c>
      <c r="AA2051" s="35">
        <v>39.930246373248</v>
      </c>
      <c r="AB2051" s="35">
        <v>0.0</v>
      </c>
      <c r="AC2051" s="35">
        <v>0.0</v>
      </c>
      <c r="AD2051" s="35">
        <v>0.0</v>
      </c>
      <c r="AE2051" s="35">
        <v>1.361227943658232</v>
      </c>
      <c r="AF2051" s="35">
        <v>41.682051520704</v>
      </c>
    </row>
    <row r="2052" ht="15.75" customHeight="1">
      <c r="A2052" s="35" t="s">
        <v>70</v>
      </c>
      <c r="B2052" s="35" t="s">
        <v>6793</v>
      </c>
      <c r="C2052" s="35">
        <v>538.0</v>
      </c>
      <c r="D2052" s="35" t="s">
        <v>70</v>
      </c>
      <c r="F2052" s="35">
        <v>0.07544785107419497</v>
      </c>
      <c r="G2052" s="35">
        <v>0.6245429972856854</v>
      </c>
      <c r="H2052" s="35">
        <v>0.6999908483598803</v>
      </c>
      <c r="I2052" s="35">
        <v>98.890945898976</v>
      </c>
      <c r="J2052" s="35">
        <v>0.0</v>
      </c>
      <c r="K2052" s="35">
        <v>0.0</v>
      </c>
      <c r="L2052" s="35">
        <v>0.0</v>
      </c>
      <c r="M2052" s="35">
        <v>0.0</v>
      </c>
      <c r="N2052" s="35">
        <v>0.0</v>
      </c>
      <c r="O2052" s="35">
        <v>0.0</v>
      </c>
      <c r="P2052" s="35">
        <v>0.0</v>
      </c>
      <c r="R2052" s="35">
        <v>0.0</v>
      </c>
      <c r="S2052" s="35">
        <v>0.0</v>
      </c>
      <c r="T2052" s="35">
        <v>0.0</v>
      </c>
      <c r="U2052" s="35">
        <v>0.7098904674886344</v>
      </c>
      <c r="V2052" s="35">
        <v>98.890945898976</v>
      </c>
      <c r="W2052" s="35">
        <v>0.0</v>
      </c>
      <c r="X2052" s="35">
        <v>0.0</v>
      </c>
      <c r="Y2052" s="35">
        <v>0.0</v>
      </c>
      <c r="Z2052" s="35">
        <v>0.0</v>
      </c>
      <c r="AA2052" s="35">
        <v>21.979929109824</v>
      </c>
      <c r="AB2052" s="35">
        <v>0.0</v>
      </c>
      <c r="AC2052" s="35">
        <v>0.0</v>
      </c>
      <c r="AD2052" s="35">
        <v>0.0</v>
      </c>
      <c r="AE2052" s="35">
        <v>0.7098904674886344</v>
      </c>
      <c r="AF2052" s="35">
        <v>83.47427224819201</v>
      </c>
    </row>
    <row r="2053" ht="15.75" customHeight="1">
      <c r="A2053" s="35" t="s">
        <v>70</v>
      </c>
      <c r="B2053" s="35" t="s">
        <v>6794</v>
      </c>
      <c r="C2053" s="35">
        <v>538.0</v>
      </c>
      <c r="D2053" s="35" t="s">
        <v>70</v>
      </c>
      <c r="F2053" s="35">
        <v>0.07177722034374548</v>
      </c>
      <c r="G2053" s="35">
        <v>0.3241185639947586</v>
      </c>
      <c r="H2053" s="35">
        <v>0.395895784338504</v>
      </c>
      <c r="I2053" s="35">
        <v>79.601908492512</v>
      </c>
      <c r="J2053" s="35">
        <v>0.0</v>
      </c>
      <c r="K2053" s="35">
        <v>0.0</v>
      </c>
      <c r="L2053" s="35">
        <v>0.0</v>
      </c>
      <c r="M2053" s="35">
        <v>0.0</v>
      </c>
      <c r="N2053" s="35">
        <v>0.0</v>
      </c>
      <c r="O2053" s="35">
        <v>0.0</v>
      </c>
      <c r="P2053" s="35">
        <v>0.0</v>
      </c>
      <c r="R2053" s="35">
        <v>0.0</v>
      </c>
      <c r="S2053" s="35">
        <v>0.0</v>
      </c>
      <c r="T2053" s="35">
        <v>0.0</v>
      </c>
      <c r="U2053" s="35">
        <v>3.290889269848105</v>
      </c>
      <c r="V2053" s="35">
        <v>79.601908492512</v>
      </c>
      <c r="W2053" s="35">
        <v>0.0</v>
      </c>
      <c r="X2053" s="35">
        <v>0.0</v>
      </c>
      <c r="Y2053" s="35">
        <v>0.0</v>
      </c>
      <c r="Z2053" s="35">
        <v>0.0</v>
      </c>
      <c r="AA2053" s="35">
        <v>19.065694896864</v>
      </c>
      <c r="AB2053" s="35">
        <v>0.0</v>
      </c>
      <c r="AC2053" s="35">
        <v>0.0</v>
      </c>
      <c r="AD2053" s="35">
        <v>0.0</v>
      </c>
      <c r="AE2053" s="35">
        <v>0.04609230671803807</v>
      </c>
      <c r="AF2053" s="35">
        <v>79.601908492512</v>
      </c>
    </row>
    <row r="2054" ht="15.75" customHeight="1">
      <c r="A2054" s="35" t="s">
        <v>70</v>
      </c>
      <c r="B2054" s="35" t="s">
        <v>6795</v>
      </c>
      <c r="C2054" s="35">
        <v>538.0</v>
      </c>
      <c r="D2054" s="35" t="s">
        <v>70</v>
      </c>
      <c r="F2054" s="35">
        <v>0.00799230900108392</v>
      </c>
      <c r="G2054" s="35">
        <v>0.03609192646402968</v>
      </c>
      <c r="H2054" s="35">
        <v>0.0440842354651136</v>
      </c>
      <c r="I2054" s="35">
        <v>4.332196606752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0.0</v>
      </c>
      <c r="R2054" s="35">
        <v>0.0</v>
      </c>
      <c r="S2054" s="35">
        <v>0.0</v>
      </c>
      <c r="T2054" s="35">
        <v>0.0</v>
      </c>
      <c r="U2054" s="35">
        <v>1.639786104351348</v>
      </c>
      <c r="V2054" s="35">
        <v>4.332196606752</v>
      </c>
      <c r="W2054" s="35">
        <v>0.0</v>
      </c>
      <c r="X2054" s="35">
        <v>0.0</v>
      </c>
      <c r="Y2054" s="35">
        <v>0.0</v>
      </c>
      <c r="Z2054" s="35">
        <v>0.0</v>
      </c>
      <c r="AA2054" s="35">
        <v>1.568962223136</v>
      </c>
      <c r="AB2054" s="35">
        <v>0.0</v>
      </c>
      <c r="AC2054" s="35">
        <v>0.0</v>
      </c>
      <c r="AD2054" s="35">
        <v>0.0</v>
      </c>
      <c r="AE2054" s="35">
        <v>1.391789305347837</v>
      </c>
      <c r="AF2054" s="35">
        <v>3.359829769632</v>
      </c>
    </row>
    <row r="2055" ht="15.75" customHeight="1">
      <c r="A2055" s="35" t="s">
        <v>70</v>
      </c>
      <c r="B2055" s="35" t="s">
        <v>6796</v>
      </c>
      <c r="C2055" s="35">
        <v>538.0</v>
      </c>
      <c r="D2055" s="35" t="s">
        <v>70</v>
      </c>
      <c r="F2055" s="35">
        <v>0.00362042333917003</v>
      </c>
      <c r="G2055" s="35">
        <v>0.003897165597008786</v>
      </c>
      <c r="H2055" s="35">
        <v>0.007517588936178815</v>
      </c>
      <c r="I2055" s="35">
        <v>4.509902263103999</v>
      </c>
      <c r="J2055" s="35">
        <v>0.0</v>
      </c>
      <c r="K2055" s="35">
        <v>0.0</v>
      </c>
      <c r="L2055" s="35">
        <v>0.0</v>
      </c>
      <c r="M2055" s="35">
        <v>0.0</v>
      </c>
      <c r="N2055" s="35">
        <v>0.0</v>
      </c>
      <c r="O2055" s="35">
        <v>0.0</v>
      </c>
      <c r="P2055" s="35">
        <v>0.0</v>
      </c>
      <c r="R2055" s="35">
        <v>0.0</v>
      </c>
      <c r="S2055" s="35">
        <v>0.0</v>
      </c>
      <c r="T2055" s="35">
        <v>0.0</v>
      </c>
      <c r="U2055" s="35">
        <v>0.0</v>
      </c>
      <c r="V2055" s="35">
        <v>4.509902263103999</v>
      </c>
      <c r="W2055" s="35">
        <v>0.0</v>
      </c>
      <c r="X2055" s="35">
        <v>0.0</v>
      </c>
      <c r="Y2055" s="35">
        <v>0.0</v>
      </c>
      <c r="Z2055" s="35">
        <v>0.0</v>
      </c>
      <c r="AA2055" s="35">
        <v>2.171940438528</v>
      </c>
      <c r="AB2055" s="35">
        <v>0.0</v>
      </c>
      <c r="AC2055" s="35">
        <v>0.0</v>
      </c>
      <c r="AD2055" s="35">
        <v>0.0</v>
      </c>
      <c r="AE2055" s="35">
        <v>0.0</v>
      </c>
      <c r="AF2055" s="35">
        <v>2.337961824576</v>
      </c>
    </row>
    <row r="2056" ht="15.75" customHeight="1">
      <c r="A2056" s="35" t="s">
        <v>70</v>
      </c>
      <c r="B2056" s="35" t="s">
        <v>6797</v>
      </c>
      <c r="C2056" s="35">
        <v>538.0</v>
      </c>
      <c r="D2056" s="35" t="s">
        <v>70</v>
      </c>
      <c r="F2056" s="35">
        <v>0.006152296385090803</v>
      </c>
      <c r="G2056" s="35">
        <v>0.0</v>
      </c>
      <c r="H2056" s="35">
        <v>0.006152296385090803</v>
      </c>
      <c r="I2056" s="35">
        <v>3.69084498048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0.0</v>
      </c>
      <c r="O2056" s="35">
        <v>0.0</v>
      </c>
      <c r="P2056" s="35">
        <v>0.0</v>
      </c>
      <c r="R2056" s="35">
        <v>0.0</v>
      </c>
      <c r="S2056" s="35">
        <v>0.0</v>
      </c>
      <c r="T2056" s="35">
        <v>0.0</v>
      </c>
      <c r="U2056" s="35">
        <v>0.0</v>
      </c>
      <c r="V2056" s="35">
        <v>3.69084498048</v>
      </c>
      <c r="W2056" s="35">
        <v>0.0</v>
      </c>
      <c r="X2056" s="35">
        <v>0.0</v>
      </c>
      <c r="Y2056" s="35">
        <v>0.0</v>
      </c>
      <c r="Z2056" s="35">
        <v>0.0</v>
      </c>
      <c r="AA2056" s="35">
        <v>3.69084498048</v>
      </c>
      <c r="AB2056" s="35">
        <v>0.0</v>
      </c>
      <c r="AC2056" s="35">
        <v>0.0</v>
      </c>
      <c r="AD2056" s="35">
        <v>0.0</v>
      </c>
      <c r="AE2056" s="35">
        <v>0.0</v>
      </c>
      <c r="AF2056" s="35">
        <v>0.0</v>
      </c>
    </row>
    <row r="2057" ht="15.75" customHeight="1">
      <c r="A2057" s="35" t="s">
        <v>70</v>
      </c>
      <c r="B2057" s="35" t="s">
        <v>6798</v>
      </c>
      <c r="C2057" s="35">
        <v>1107.0</v>
      </c>
      <c r="D2057" s="35" t="s">
        <v>70</v>
      </c>
      <c r="F2057" s="35">
        <v>0.07634206459892195</v>
      </c>
      <c r="G2057" s="35">
        <v>0.133966842381036</v>
      </c>
      <c r="H2057" s="35">
        <v>0.210308906979958</v>
      </c>
      <c r="I2057" s="35">
        <v>17.836467352704</v>
      </c>
      <c r="J2057" s="35">
        <v>0.0</v>
      </c>
      <c r="K2057" s="35">
        <v>0.0</v>
      </c>
      <c r="L2057" s="35">
        <v>0.0</v>
      </c>
      <c r="M2057" s="35">
        <v>0.0</v>
      </c>
      <c r="N2057" s="35">
        <v>17.394513206112</v>
      </c>
      <c r="O2057" s="35">
        <v>17.394513206112</v>
      </c>
      <c r="P2057" s="35">
        <v>17.394513206112</v>
      </c>
      <c r="R2057" s="35">
        <v>0.0</v>
      </c>
      <c r="S2057" s="35">
        <v>0.0</v>
      </c>
      <c r="T2057" s="35">
        <v>0.0</v>
      </c>
      <c r="U2057" s="35">
        <v>5.719599759646067</v>
      </c>
      <c r="V2057" s="35">
        <v>17.836467352704</v>
      </c>
      <c r="W2057" s="35">
        <v>0.0</v>
      </c>
      <c r="X2057" s="35">
        <v>0.0</v>
      </c>
      <c r="Y2057" s="35">
        <v>0.0</v>
      </c>
      <c r="Z2057" s="35">
        <v>1.714815483171836</v>
      </c>
      <c r="AA2057" s="35">
        <v>12.785260465152</v>
      </c>
      <c r="AB2057" s="35">
        <v>0.0</v>
      </c>
      <c r="AC2057" s="35">
        <v>0.0</v>
      </c>
      <c r="AD2057" s="35">
        <v>0.0</v>
      </c>
      <c r="AE2057" s="35">
        <v>4.401972203247356</v>
      </c>
      <c r="AF2057" s="35">
        <v>17.121998472768</v>
      </c>
    </row>
    <row r="2058" ht="15.75" customHeight="1">
      <c r="A2058" s="35" t="s">
        <v>70</v>
      </c>
      <c r="B2058" s="35" t="s">
        <v>6799</v>
      </c>
      <c r="C2058" s="35">
        <v>1107.0</v>
      </c>
      <c r="D2058" s="35" t="s">
        <v>70</v>
      </c>
      <c r="F2058" s="35">
        <v>0.07849312221907698</v>
      </c>
      <c r="G2058" s="35">
        <v>0.1944185988746285</v>
      </c>
      <c r="H2058" s="35">
        <v>0.2729117210937055</v>
      </c>
      <c r="I2058" s="35">
        <v>26.325541069632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0.0</v>
      </c>
      <c r="O2058" s="35">
        <v>0.0</v>
      </c>
      <c r="P2058" s="35">
        <v>0.0</v>
      </c>
      <c r="R2058" s="35">
        <v>0.0</v>
      </c>
      <c r="S2058" s="35">
        <v>0.0</v>
      </c>
      <c r="T2058" s="35">
        <v>0.0</v>
      </c>
      <c r="U2058" s="35">
        <v>9.737460019445756</v>
      </c>
      <c r="V2058" s="35">
        <v>26.325541069632</v>
      </c>
      <c r="W2058" s="35">
        <v>0.0</v>
      </c>
      <c r="X2058" s="35">
        <v>0.0</v>
      </c>
      <c r="Y2058" s="35">
        <v>0.0</v>
      </c>
      <c r="Z2058" s="35">
        <v>1.974115886520942</v>
      </c>
      <c r="AA2058" s="35">
        <v>10.927347911424</v>
      </c>
      <c r="AB2058" s="35">
        <v>0.0</v>
      </c>
      <c r="AC2058" s="35">
        <v>0.0</v>
      </c>
      <c r="AD2058" s="35">
        <v>0.0</v>
      </c>
      <c r="AE2058" s="35">
        <v>6.839612883895662</v>
      </c>
      <c r="AF2058" s="35">
        <v>26.325541069632</v>
      </c>
    </row>
    <row r="2059" ht="15.75" customHeight="1">
      <c r="A2059" s="35" t="s">
        <v>70</v>
      </c>
      <c r="B2059" s="35" t="s">
        <v>6800</v>
      </c>
      <c r="C2059" s="35">
        <v>1107.0</v>
      </c>
      <c r="D2059" s="35" t="s">
        <v>70</v>
      </c>
      <c r="F2059" s="35">
        <v>0.2599664840924171</v>
      </c>
      <c r="G2059" s="35">
        <v>0.3231336962668128</v>
      </c>
      <c r="H2059" s="35">
        <v>0.5831001803592298</v>
      </c>
      <c r="I2059" s="35">
        <v>16.261058784096</v>
      </c>
      <c r="J2059" s="35">
        <v>0.0</v>
      </c>
      <c r="K2059" s="35">
        <v>0.0</v>
      </c>
      <c r="L2059" s="35">
        <v>0.0</v>
      </c>
      <c r="M2059" s="35">
        <v>0.0</v>
      </c>
      <c r="N2059" s="35">
        <v>2.463266163456</v>
      </c>
      <c r="O2059" s="35">
        <v>2.463266163456</v>
      </c>
      <c r="P2059" s="35">
        <v>2.463266163456</v>
      </c>
      <c r="R2059" s="35">
        <v>0.0</v>
      </c>
      <c r="S2059" s="35">
        <v>0.0</v>
      </c>
      <c r="T2059" s="35">
        <v>4.121531102505602</v>
      </c>
      <c r="U2059" s="35">
        <v>13.05479544312384</v>
      </c>
      <c r="V2059" s="35">
        <v>16.261058784096</v>
      </c>
      <c r="W2059" s="35">
        <v>0.0</v>
      </c>
      <c r="X2059" s="35">
        <v>0.0</v>
      </c>
      <c r="Y2059" s="35">
        <v>0.4413770113536003</v>
      </c>
      <c r="Z2059" s="35">
        <v>7.550099336908798</v>
      </c>
      <c r="AA2059" s="35">
        <v>15.072590810592</v>
      </c>
      <c r="AB2059" s="35">
        <v>0.0</v>
      </c>
      <c r="AC2059" s="35">
        <v>0.0</v>
      </c>
      <c r="AD2059" s="35">
        <v>0.0</v>
      </c>
      <c r="AE2059" s="35">
        <v>12.20644223322047</v>
      </c>
      <c r="AF2059" s="35">
        <v>16.261058784096</v>
      </c>
    </row>
    <row r="2060" ht="15.75" customHeight="1">
      <c r="A2060" s="35" t="s">
        <v>70</v>
      </c>
      <c r="B2060" s="35" t="s">
        <v>6801</v>
      </c>
      <c r="C2060" s="35">
        <v>1107.0</v>
      </c>
      <c r="D2060" s="35" t="s">
        <v>70</v>
      </c>
      <c r="F2060" s="35">
        <v>0.0</v>
      </c>
      <c r="G2060" s="35">
        <v>0.003397079989146287</v>
      </c>
      <c r="H2060" s="35">
        <v>0.003397079989146287</v>
      </c>
      <c r="I2060" s="35">
        <v>2.037953772288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0.0</v>
      </c>
      <c r="P2060" s="35">
        <v>0.0</v>
      </c>
      <c r="R2060" s="35">
        <v>0.0</v>
      </c>
      <c r="S2060" s="35">
        <v>0.0</v>
      </c>
      <c r="T2060" s="35">
        <v>0.0</v>
      </c>
      <c r="U2060" s="35">
        <v>0.0</v>
      </c>
      <c r="V2060" s="35">
        <v>2.037953772288</v>
      </c>
      <c r="W2060" s="35">
        <v>0.0</v>
      </c>
      <c r="X2060" s="35">
        <v>0.0</v>
      </c>
      <c r="Y2060" s="35">
        <v>0.0</v>
      </c>
      <c r="Z2060" s="35">
        <v>0.0</v>
      </c>
      <c r="AA2060" s="35">
        <v>0.0</v>
      </c>
      <c r="AB2060" s="35">
        <v>0.0</v>
      </c>
      <c r="AC2060" s="35">
        <v>0.0</v>
      </c>
      <c r="AD2060" s="35">
        <v>0.0</v>
      </c>
      <c r="AE2060" s="35">
        <v>0.0</v>
      </c>
      <c r="AF2060" s="35">
        <v>2.037953772288</v>
      </c>
    </row>
    <row r="2061" ht="15.75" customHeight="1">
      <c r="A2061" s="35" t="s">
        <v>70</v>
      </c>
      <c r="B2061" s="35" t="s">
        <v>6802</v>
      </c>
      <c r="C2061" s="35">
        <v>1107.0</v>
      </c>
      <c r="D2061" s="35" t="s">
        <v>70</v>
      </c>
      <c r="F2061" s="35">
        <v>0.0653731709971421</v>
      </c>
      <c r="G2061" s="35">
        <v>0.4140193811878154</v>
      </c>
      <c r="H2061" s="35">
        <v>0.4793925521849575</v>
      </c>
      <c r="I2061" s="35">
        <v>31.74173028432001</v>
      </c>
      <c r="J2061" s="35">
        <v>0.0</v>
      </c>
      <c r="K2061" s="35">
        <v>0.0</v>
      </c>
      <c r="L2061" s="35">
        <v>0.0</v>
      </c>
      <c r="M2061" s="35">
        <v>0.0</v>
      </c>
      <c r="N2061" s="35">
        <v>2.241387215424</v>
      </c>
      <c r="O2061" s="35">
        <v>2.241387215424</v>
      </c>
      <c r="P2061" s="35">
        <v>2.241387215424</v>
      </c>
      <c r="R2061" s="35">
        <v>0.0</v>
      </c>
      <c r="S2061" s="35">
        <v>0.0</v>
      </c>
      <c r="T2061" s="35">
        <v>2.255295195014403</v>
      </c>
      <c r="U2061" s="35">
        <v>13.47498900752253</v>
      </c>
      <c r="V2061" s="35">
        <v>31.74173028432001</v>
      </c>
      <c r="W2061" s="35">
        <v>0.0</v>
      </c>
      <c r="X2061" s="35">
        <v>0.0</v>
      </c>
      <c r="Y2061" s="35">
        <v>0.0</v>
      </c>
      <c r="Z2061" s="35">
        <v>2.836156632099823</v>
      </c>
      <c r="AA2061" s="35">
        <v>8.179357390848</v>
      </c>
      <c r="AB2061" s="35">
        <v>0.0</v>
      </c>
      <c r="AC2061" s="35">
        <v>0.0</v>
      </c>
      <c r="AD2061" s="35">
        <v>1.958169373977602</v>
      </c>
      <c r="AE2061" s="35">
        <v>11.9733738913958</v>
      </c>
      <c r="AF2061" s="35">
        <v>25.726694630112</v>
      </c>
    </row>
    <row r="2062" ht="15.75" customHeight="1">
      <c r="A2062" s="35" t="s">
        <v>70</v>
      </c>
      <c r="B2062" s="35" t="s">
        <v>6803</v>
      </c>
      <c r="C2062" s="35">
        <v>1041.0</v>
      </c>
      <c r="D2062" s="35" t="s">
        <v>70</v>
      </c>
      <c r="F2062" s="35">
        <v>0.0</v>
      </c>
      <c r="G2062" s="35">
        <v>0.00225704372405442</v>
      </c>
      <c r="H2062" s="35">
        <v>0.00225704372405442</v>
      </c>
      <c r="I2062" s="35">
        <v>0.7241550845760001</v>
      </c>
      <c r="J2062" s="35">
        <v>0.0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0.0</v>
      </c>
      <c r="R2062" s="35">
        <v>0.0</v>
      </c>
      <c r="S2062" s="35">
        <v>0.0</v>
      </c>
      <c r="T2062" s="35">
        <v>0.0</v>
      </c>
      <c r="U2062" s="35">
        <v>0.0</v>
      </c>
      <c r="V2062" s="35">
        <v>0.7241550845760001</v>
      </c>
      <c r="W2062" s="35">
        <v>0.0</v>
      </c>
      <c r="X2062" s="35">
        <v>0.0</v>
      </c>
      <c r="Y2062" s="35">
        <v>0.0</v>
      </c>
      <c r="Z2062" s="35">
        <v>0.0</v>
      </c>
      <c r="AA2062" s="35">
        <v>0.0</v>
      </c>
      <c r="AB2062" s="35">
        <v>0.0</v>
      </c>
      <c r="AC2062" s="35">
        <v>0.0</v>
      </c>
      <c r="AD2062" s="35">
        <v>0.0</v>
      </c>
      <c r="AE2062" s="35">
        <v>0.0</v>
      </c>
      <c r="AF2062" s="35">
        <v>0.7241550845760001</v>
      </c>
    </row>
    <row r="2063" ht="15.75" customHeight="1">
      <c r="A2063" s="35" t="s">
        <v>70</v>
      </c>
      <c r="B2063" s="35" t="s">
        <v>6804</v>
      </c>
      <c r="C2063" s="35">
        <v>23027.0</v>
      </c>
      <c r="D2063" s="35" t="s">
        <v>70</v>
      </c>
      <c r="F2063" s="35">
        <v>0.611424777456237</v>
      </c>
      <c r="G2063" s="35">
        <v>0.1631666695956344</v>
      </c>
      <c r="H2063" s="35">
        <v>0.7745914470518714</v>
      </c>
      <c r="I2063" s="35">
        <v>173.408511479616</v>
      </c>
      <c r="J2063" s="35">
        <v>0.0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R2063" s="35">
        <v>0.0</v>
      </c>
      <c r="S2063" s="35">
        <v>0.0</v>
      </c>
      <c r="T2063" s="35">
        <v>0.0</v>
      </c>
      <c r="U2063" s="35">
        <v>0.05907539506170627</v>
      </c>
      <c r="V2063" s="35">
        <v>173.408511479616</v>
      </c>
      <c r="W2063" s="35">
        <v>0.0</v>
      </c>
      <c r="X2063" s="35">
        <v>0.0</v>
      </c>
      <c r="Y2063" s="35">
        <v>0.0</v>
      </c>
      <c r="Z2063" s="35">
        <v>0.05907539506170627</v>
      </c>
      <c r="AA2063" s="35">
        <v>107.752679854848</v>
      </c>
      <c r="AB2063" s="35">
        <v>0.0</v>
      </c>
      <c r="AC2063" s="35">
        <v>0.0</v>
      </c>
      <c r="AD2063" s="35">
        <v>0.0</v>
      </c>
      <c r="AE2063" s="35">
        <v>0.0</v>
      </c>
      <c r="AF2063" s="35">
        <v>97.88586988723199</v>
      </c>
    </row>
    <row r="2064" ht="15.75" customHeight="1">
      <c r="A2064" s="35" t="s">
        <v>70</v>
      </c>
      <c r="B2064" s="35" t="s">
        <v>6805</v>
      </c>
      <c r="C2064" s="35">
        <v>23027.0</v>
      </c>
      <c r="D2064" s="35" t="s">
        <v>70</v>
      </c>
      <c r="F2064" s="35">
        <v>0.03930844396017107</v>
      </c>
      <c r="G2064" s="35">
        <v>0.0</v>
      </c>
      <c r="H2064" s="35">
        <v>0.03930844396017107</v>
      </c>
      <c r="I2064" s="35">
        <v>15.304399262208</v>
      </c>
      <c r="J2064" s="35">
        <v>0.0</v>
      </c>
      <c r="K2064" s="35">
        <v>0.0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R2064" s="35">
        <v>0.0</v>
      </c>
      <c r="S2064" s="35">
        <v>0.0</v>
      </c>
      <c r="T2064" s="35">
        <v>0.0</v>
      </c>
      <c r="U2064" s="35">
        <v>0.0</v>
      </c>
      <c r="V2064" s="35">
        <v>15.304399262208</v>
      </c>
      <c r="W2064" s="35">
        <v>0.0</v>
      </c>
      <c r="X2064" s="35">
        <v>0.0</v>
      </c>
      <c r="Y2064" s="35">
        <v>0.0</v>
      </c>
      <c r="Z2064" s="35">
        <v>0.0</v>
      </c>
      <c r="AA2064" s="35">
        <v>15.304399262208</v>
      </c>
      <c r="AB2064" s="35">
        <v>0.0</v>
      </c>
      <c r="AC2064" s="35">
        <v>0.0</v>
      </c>
      <c r="AD2064" s="35">
        <v>0.0</v>
      </c>
      <c r="AE2064" s="35">
        <v>0.0</v>
      </c>
      <c r="AF2064" s="35">
        <v>0.0</v>
      </c>
    </row>
    <row r="2065" ht="15.75" customHeight="1">
      <c r="A2065" s="35" t="s">
        <v>70</v>
      </c>
      <c r="B2065" s="35" t="s">
        <v>6806</v>
      </c>
      <c r="C2065" s="35">
        <v>23059.0</v>
      </c>
      <c r="D2065" s="35" t="s">
        <v>70</v>
      </c>
      <c r="F2065" s="35">
        <v>0.6528022079222336</v>
      </c>
      <c r="G2065" s="35">
        <v>0.3266341483729293</v>
      </c>
      <c r="H2065" s="35">
        <v>0.979436356295163</v>
      </c>
      <c r="I2065" s="35">
        <v>434.315227745952</v>
      </c>
      <c r="J2065" s="35">
        <v>0.0</v>
      </c>
      <c r="K2065" s="35">
        <v>0.0</v>
      </c>
      <c r="L2065" s="35">
        <v>0.0</v>
      </c>
      <c r="M2065" s="35">
        <v>0.0</v>
      </c>
      <c r="N2065" s="35">
        <v>0.0</v>
      </c>
      <c r="O2065" s="35">
        <v>0.0</v>
      </c>
      <c r="P2065" s="35">
        <v>0.0</v>
      </c>
      <c r="R2065" s="35">
        <v>0.0</v>
      </c>
      <c r="S2065" s="35">
        <v>0.0</v>
      </c>
      <c r="T2065" s="35">
        <v>0.0</v>
      </c>
      <c r="U2065" s="35">
        <v>0.0</v>
      </c>
      <c r="V2065" s="35">
        <v>434.315227745952</v>
      </c>
      <c r="W2065" s="35">
        <v>0.0</v>
      </c>
      <c r="X2065" s="35">
        <v>0.0</v>
      </c>
      <c r="Y2065" s="35">
        <v>0.0</v>
      </c>
      <c r="Z2065" s="35">
        <v>0.0</v>
      </c>
      <c r="AA2065" s="35">
        <v>238.363028515584</v>
      </c>
      <c r="AB2065" s="35">
        <v>0.0</v>
      </c>
      <c r="AC2065" s="35">
        <v>0.0</v>
      </c>
      <c r="AD2065" s="35">
        <v>0.0</v>
      </c>
      <c r="AE2065" s="35">
        <v>0.0</v>
      </c>
      <c r="AF2065" s="35">
        <v>195.952199230368</v>
      </c>
    </row>
    <row r="2066" ht="15.75" customHeight="1">
      <c r="A2066" s="35" t="s">
        <v>70</v>
      </c>
      <c r="B2066" s="35" t="s">
        <v>6807</v>
      </c>
      <c r="C2066" s="35">
        <v>23084.0</v>
      </c>
      <c r="D2066" s="35" t="s">
        <v>70</v>
      </c>
      <c r="F2066" s="35">
        <v>0.6505893977021678</v>
      </c>
      <c r="G2066" s="35">
        <v>0.2260077199059888</v>
      </c>
      <c r="H2066" s="35">
        <v>0.8765971176081566</v>
      </c>
      <c r="I2066" s="35">
        <v>263.243690361792</v>
      </c>
      <c r="J2066" s="35">
        <v>0.0</v>
      </c>
      <c r="K2066" s="35">
        <v>0.0</v>
      </c>
      <c r="L2066" s="35">
        <v>0.0</v>
      </c>
      <c r="M2066" s="35">
        <v>0.0</v>
      </c>
      <c r="N2066" s="35">
        <v>0.0</v>
      </c>
      <c r="O2066" s="35">
        <v>0.0</v>
      </c>
      <c r="P2066" s="35">
        <v>0.0</v>
      </c>
      <c r="R2066" s="35">
        <v>0.0</v>
      </c>
      <c r="S2066" s="35">
        <v>0.0</v>
      </c>
      <c r="T2066" s="35">
        <v>0.0</v>
      </c>
      <c r="U2066" s="35">
        <v>0.0</v>
      </c>
      <c r="V2066" s="35">
        <v>263.243690361792</v>
      </c>
      <c r="W2066" s="35">
        <v>0.0</v>
      </c>
      <c r="X2066" s="35">
        <v>0.0</v>
      </c>
      <c r="Y2066" s="35">
        <v>0.0</v>
      </c>
      <c r="Z2066" s="35">
        <v>0.0</v>
      </c>
      <c r="AA2066" s="35">
        <v>250.180332206112</v>
      </c>
      <c r="AB2066" s="35">
        <v>0.0</v>
      </c>
      <c r="AC2066" s="35">
        <v>0.0</v>
      </c>
      <c r="AD2066" s="35">
        <v>0.0</v>
      </c>
      <c r="AE2066" s="35">
        <v>0.0</v>
      </c>
      <c r="AF2066" s="35">
        <v>135.585057408192</v>
      </c>
    </row>
    <row r="2067" ht="15.75" customHeight="1">
      <c r="A2067" s="35" t="s">
        <v>70</v>
      </c>
      <c r="B2067" s="35" t="s">
        <v>6808</v>
      </c>
      <c r="C2067" s="35">
        <v>23084.0</v>
      </c>
      <c r="D2067" s="35" t="s">
        <v>70</v>
      </c>
      <c r="F2067" s="35">
        <v>0.00961966331248014</v>
      </c>
      <c r="G2067" s="35">
        <v>0.0</v>
      </c>
      <c r="H2067" s="35">
        <v>0.00961966331248014</v>
      </c>
      <c r="I2067" s="35">
        <v>3.415348758528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0.0</v>
      </c>
      <c r="O2067" s="35">
        <v>0.0</v>
      </c>
      <c r="P2067" s="35">
        <v>0.0</v>
      </c>
      <c r="R2067" s="35">
        <v>0.0</v>
      </c>
      <c r="S2067" s="35">
        <v>0.0</v>
      </c>
      <c r="T2067" s="35">
        <v>0.0</v>
      </c>
      <c r="U2067" s="35">
        <v>0.0</v>
      </c>
      <c r="V2067" s="35">
        <v>3.415348758528</v>
      </c>
      <c r="W2067" s="35">
        <v>0.0</v>
      </c>
      <c r="X2067" s="35">
        <v>0.0</v>
      </c>
      <c r="Y2067" s="35">
        <v>0.0</v>
      </c>
      <c r="Z2067" s="35">
        <v>0.0</v>
      </c>
      <c r="AA2067" s="35">
        <v>3.415348758528</v>
      </c>
      <c r="AB2067" s="35">
        <v>0.0</v>
      </c>
      <c r="AC2067" s="35">
        <v>0.0</v>
      </c>
      <c r="AD2067" s="35">
        <v>0.0</v>
      </c>
      <c r="AE2067" s="35">
        <v>0.0</v>
      </c>
      <c r="AF2067" s="35">
        <v>0.0</v>
      </c>
    </row>
    <row r="2068" ht="15.75" customHeight="1">
      <c r="A2068" s="35" t="s">
        <v>70</v>
      </c>
      <c r="B2068" s="35" t="s">
        <v>6809</v>
      </c>
      <c r="C2068" s="35">
        <v>23143.0</v>
      </c>
      <c r="D2068" s="35" t="s">
        <v>70</v>
      </c>
      <c r="F2068" s="35">
        <v>0.05538975286031488</v>
      </c>
      <c r="G2068" s="35">
        <v>0.9053396221269211</v>
      </c>
      <c r="H2068" s="35">
        <v>0.9607293749872359</v>
      </c>
      <c r="I2068" s="35">
        <v>558.608121241632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0.0</v>
      </c>
      <c r="O2068" s="35">
        <v>0.0</v>
      </c>
      <c r="P2068" s="35">
        <v>0.0</v>
      </c>
      <c r="R2068" s="35">
        <v>0.0</v>
      </c>
      <c r="S2068" s="35">
        <v>0.0</v>
      </c>
      <c r="T2068" s="35">
        <v>0.0</v>
      </c>
      <c r="U2068" s="35">
        <v>0.0</v>
      </c>
      <c r="V2068" s="35">
        <v>558.608121241632</v>
      </c>
      <c r="W2068" s="35">
        <v>0.0</v>
      </c>
      <c r="X2068" s="35">
        <v>0.0</v>
      </c>
      <c r="Y2068" s="35">
        <v>0.0</v>
      </c>
      <c r="Z2068" s="35">
        <v>0.0</v>
      </c>
      <c r="AA2068" s="35">
        <v>24.885145113696</v>
      </c>
      <c r="AB2068" s="35">
        <v>0.0</v>
      </c>
      <c r="AC2068" s="35">
        <v>0.0</v>
      </c>
      <c r="AD2068" s="35">
        <v>0.0</v>
      </c>
      <c r="AE2068" s="35">
        <v>0.0</v>
      </c>
      <c r="AF2068" s="35">
        <v>533.722976127936</v>
      </c>
    </row>
    <row r="2069" ht="15.75" customHeight="1">
      <c r="A2069" s="35" t="s">
        <v>70</v>
      </c>
      <c r="B2069" s="35" t="s">
        <v>6810</v>
      </c>
      <c r="C2069" s="35">
        <v>23159.0</v>
      </c>
      <c r="D2069" s="35" t="s">
        <v>70</v>
      </c>
      <c r="F2069" s="35">
        <v>0.6387206429881114</v>
      </c>
      <c r="G2069" s="35">
        <v>0.04986203724820988</v>
      </c>
      <c r="H2069" s="35">
        <v>0.6885826802363213</v>
      </c>
      <c r="I2069" s="35">
        <v>223.530956474112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0.0</v>
      </c>
      <c r="O2069" s="35">
        <v>0.0</v>
      </c>
      <c r="P2069" s="35">
        <v>0.0</v>
      </c>
      <c r="R2069" s="35">
        <v>0.0</v>
      </c>
      <c r="S2069" s="35">
        <v>0.0</v>
      </c>
      <c r="T2069" s="35">
        <v>0.0</v>
      </c>
      <c r="U2069" s="35">
        <v>0.07391800862201278</v>
      </c>
      <c r="V2069" s="35">
        <v>223.530956474112</v>
      </c>
      <c r="W2069" s="35">
        <v>0.0</v>
      </c>
      <c r="X2069" s="35">
        <v>0.0</v>
      </c>
      <c r="Y2069" s="35">
        <v>0.0</v>
      </c>
      <c r="Z2069" s="35">
        <v>0.07391800862201278</v>
      </c>
      <c r="AA2069" s="35">
        <v>223.530956474112</v>
      </c>
      <c r="AB2069" s="35">
        <v>0.0</v>
      </c>
      <c r="AC2069" s="35">
        <v>0.0</v>
      </c>
      <c r="AD2069" s="35">
        <v>0.0</v>
      </c>
      <c r="AE2069" s="35">
        <v>0.0</v>
      </c>
      <c r="AF2069" s="35">
        <v>19.469141064576</v>
      </c>
    </row>
    <row r="2070" ht="15.75" customHeight="1">
      <c r="A2070" s="35" t="s">
        <v>70</v>
      </c>
      <c r="B2070" s="35" t="s">
        <v>6811</v>
      </c>
      <c r="C2070" s="35">
        <v>23159.0</v>
      </c>
      <c r="D2070" s="35" t="s">
        <v>70</v>
      </c>
      <c r="F2070" s="35">
        <v>0.0</v>
      </c>
      <c r="G2070" s="35">
        <v>0.0204303033341878</v>
      </c>
      <c r="H2070" s="35">
        <v>0.0204303033341878</v>
      </c>
      <c r="I2070" s="35">
        <v>7.585123404096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0.0</v>
      </c>
      <c r="O2070" s="35">
        <v>0.0</v>
      </c>
      <c r="P2070" s="35">
        <v>0.0</v>
      </c>
      <c r="R2070" s="35">
        <v>0.0</v>
      </c>
      <c r="S2070" s="35">
        <v>0.0</v>
      </c>
      <c r="T2070" s="35">
        <v>0.0</v>
      </c>
      <c r="U2070" s="35">
        <v>0.0</v>
      </c>
      <c r="V2070" s="35">
        <v>7.585123404096</v>
      </c>
      <c r="W2070" s="35">
        <v>0.0</v>
      </c>
      <c r="X2070" s="35">
        <v>0.0</v>
      </c>
      <c r="Y2070" s="35">
        <v>0.0</v>
      </c>
      <c r="Z2070" s="35">
        <v>0.0</v>
      </c>
      <c r="AA2070" s="35">
        <v>0.0</v>
      </c>
      <c r="AB2070" s="35">
        <v>0.0</v>
      </c>
      <c r="AC2070" s="35">
        <v>0.0</v>
      </c>
      <c r="AD2070" s="35">
        <v>0.0</v>
      </c>
      <c r="AE2070" s="35">
        <v>0.0</v>
      </c>
      <c r="AF2070" s="35">
        <v>7.585123404096</v>
      </c>
    </row>
    <row r="2071" ht="15.75" customHeight="1">
      <c r="A2071" s="35" t="s">
        <v>70</v>
      </c>
      <c r="B2071" s="35" t="s">
        <v>6812</v>
      </c>
      <c r="C2071" s="35">
        <v>23175.0</v>
      </c>
      <c r="D2071" s="35" t="s">
        <v>70</v>
      </c>
      <c r="F2071" s="35">
        <v>0.7990839327309239</v>
      </c>
      <c r="G2071" s="35">
        <v>0.1413740983384839</v>
      </c>
      <c r="H2071" s="35">
        <v>0.9404580310694077</v>
      </c>
      <c r="I2071" s="35">
        <v>281.84743053936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R2071" s="35">
        <v>0.0</v>
      </c>
      <c r="S2071" s="35">
        <v>0.0</v>
      </c>
      <c r="T2071" s="35">
        <v>0.0</v>
      </c>
      <c r="U2071" s="35">
        <v>0.0</v>
      </c>
      <c r="V2071" s="35">
        <v>281.84743053936</v>
      </c>
      <c r="W2071" s="35">
        <v>0.0</v>
      </c>
      <c r="X2071" s="35">
        <v>0.0</v>
      </c>
      <c r="Y2071" s="35">
        <v>0.0</v>
      </c>
      <c r="Z2071" s="35">
        <v>0.0</v>
      </c>
      <c r="AA2071" s="35">
        <v>209.40543909936</v>
      </c>
      <c r="AB2071" s="35">
        <v>0.0</v>
      </c>
      <c r="AC2071" s="35">
        <v>0.0</v>
      </c>
      <c r="AD2071" s="35">
        <v>0.0</v>
      </c>
      <c r="AE2071" s="35">
        <v>0.0</v>
      </c>
      <c r="AF2071" s="35">
        <v>72.44199144</v>
      </c>
    </row>
    <row r="2072" ht="15.75" customHeight="1">
      <c r="A2072" s="35" t="s">
        <v>70</v>
      </c>
      <c r="B2072" s="35" t="s">
        <v>6813</v>
      </c>
      <c r="C2072" s="35">
        <v>23176.0</v>
      </c>
      <c r="D2072" s="35" t="s">
        <v>70</v>
      </c>
      <c r="F2072" s="35">
        <v>0.3413385884087037</v>
      </c>
      <c r="G2072" s="35">
        <v>0.3326465797086532</v>
      </c>
      <c r="H2072" s="35">
        <v>0.673985168117357</v>
      </c>
      <c r="I2072" s="35">
        <v>199.559137294944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0.0</v>
      </c>
      <c r="O2072" s="35">
        <v>0.0</v>
      </c>
      <c r="P2072" s="35">
        <v>0.0</v>
      </c>
      <c r="R2072" s="35">
        <v>0.0</v>
      </c>
      <c r="S2072" s="35">
        <v>0.0</v>
      </c>
      <c r="T2072" s="35">
        <v>0.0</v>
      </c>
      <c r="U2072" s="35">
        <v>0.0</v>
      </c>
      <c r="V2072" s="35">
        <v>199.559137294944</v>
      </c>
      <c r="W2072" s="35">
        <v>0.0</v>
      </c>
      <c r="X2072" s="35">
        <v>0.0</v>
      </c>
      <c r="Y2072" s="35">
        <v>0.0</v>
      </c>
      <c r="Z2072" s="35">
        <v>0.0</v>
      </c>
      <c r="AA2072" s="35">
        <v>175.752620370432</v>
      </c>
      <c r="AB2072" s="35">
        <v>0.0</v>
      </c>
      <c r="AC2072" s="35">
        <v>0.0</v>
      </c>
      <c r="AD2072" s="35">
        <v>0.0</v>
      </c>
      <c r="AE2072" s="35">
        <v>0.0</v>
      </c>
      <c r="AF2072" s="35">
        <v>199.559137294944</v>
      </c>
    </row>
    <row r="2073" ht="15.75" customHeight="1">
      <c r="A2073" s="35" t="s">
        <v>70</v>
      </c>
      <c r="B2073" s="35" t="s">
        <v>6814</v>
      </c>
      <c r="C2073" s="35">
        <v>23349.0</v>
      </c>
      <c r="D2073" s="35" t="s">
        <v>70</v>
      </c>
      <c r="F2073" s="35">
        <v>0.3155368003429864</v>
      </c>
      <c r="G2073" s="35">
        <v>0.3803091084609018</v>
      </c>
      <c r="H2073" s="35">
        <v>0.6958459088038882</v>
      </c>
      <c r="I2073" s="35">
        <v>249.510940376544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0.0</v>
      </c>
      <c r="O2073" s="35">
        <v>0.0</v>
      </c>
      <c r="P2073" s="35">
        <v>0.0</v>
      </c>
      <c r="R2073" s="35">
        <v>0.0</v>
      </c>
      <c r="S2073" s="35">
        <v>0.0</v>
      </c>
      <c r="T2073" s="35">
        <v>0.0</v>
      </c>
      <c r="U2073" s="35">
        <v>0.0</v>
      </c>
      <c r="V2073" s="35">
        <v>249.510940376544</v>
      </c>
      <c r="W2073" s="35">
        <v>0.0</v>
      </c>
      <c r="X2073" s="35">
        <v>0.0</v>
      </c>
      <c r="Y2073" s="35">
        <v>0.0</v>
      </c>
      <c r="Z2073" s="35">
        <v>0.0</v>
      </c>
      <c r="AA2073" s="35">
        <v>175.845920671008</v>
      </c>
      <c r="AB2073" s="35">
        <v>0.0</v>
      </c>
      <c r="AC2073" s="35">
        <v>0.0</v>
      </c>
      <c r="AD2073" s="35">
        <v>0.0</v>
      </c>
      <c r="AE2073" s="35">
        <v>0.0</v>
      </c>
      <c r="AF2073" s="35">
        <v>154.487506787712</v>
      </c>
    </row>
    <row r="2074" ht="15.75" customHeight="1">
      <c r="A2074" s="35" t="s">
        <v>70</v>
      </c>
      <c r="B2074" s="35" t="s">
        <v>6815</v>
      </c>
      <c r="C2074" s="35">
        <v>23474.0</v>
      </c>
      <c r="D2074" s="35" t="s">
        <v>70</v>
      </c>
      <c r="F2074" s="35">
        <v>0.3176238915495864</v>
      </c>
      <c r="G2074" s="35">
        <v>0.3876914962507084</v>
      </c>
      <c r="H2074" s="35">
        <v>0.7053153878002948</v>
      </c>
      <c r="I2074" s="35">
        <v>389.895820344576</v>
      </c>
      <c r="J2074" s="35">
        <v>0.0</v>
      </c>
      <c r="K2074" s="35">
        <v>0.0</v>
      </c>
      <c r="L2074" s="35">
        <v>0.0</v>
      </c>
      <c r="M2074" s="35">
        <v>0.0</v>
      </c>
      <c r="N2074" s="35">
        <v>0.0</v>
      </c>
      <c r="O2074" s="35">
        <v>0.0</v>
      </c>
      <c r="P2074" s="35">
        <v>0.0</v>
      </c>
      <c r="R2074" s="35">
        <v>0.0</v>
      </c>
      <c r="S2074" s="35">
        <v>0.0</v>
      </c>
      <c r="T2074" s="35">
        <v>0.0</v>
      </c>
      <c r="U2074" s="35">
        <v>0.0</v>
      </c>
      <c r="V2074" s="35">
        <v>389.895820344576</v>
      </c>
      <c r="W2074" s="35">
        <v>0.0</v>
      </c>
      <c r="X2074" s="35">
        <v>0.0</v>
      </c>
      <c r="Y2074" s="35">
        <v>0.0</v>
      </c>
      <c r="Z2074" s="35">
        <v>0.0</v>
      </c>
      <c r="AA2074" s="35">
        <v>172.674255182688</v>
      </c>
      <c r="AB2074" s="35">
        <v>0.0</v>
      </c>
      <c r="AC2074" s="35">
        <v>0.0</v>
      </c>
      <c r="AD2074" s="35">
        <v>0.0</v>
      </c>
      <c r="AE2074" s="35">
        <v>0.0</v>
      </c>
      <c r="AF2074" s="35">
        <v>217.221565161888</v>
      </c>
    </row>
    <row r="2075" ht="15.75" customHeight="1">
      <c r="A2075" s="35" t="s">
        <v>70</v>
      </c>
      <c r="B2075" s="35" t="s">
        <v>6816</v>
      </c>
      <c r="C2075" s="35">
        <v>23550.0</v>
      </c>
      <c r="D2075" s="35" t="s">
        <v>70</v>
      </c>
      <c r="F2075" s="35">
        <v>0.1708152802899306</v>
      </c>
      <c r="G2075" s="35">
        <v>0.4990323158863098</v>
      </c>
      <c r="H2075" s="35">
        <v>0.6698475961762403</v>
      </c>
      <c r="I2075" s="35">
        <v>273.86413280352</v>
      </c>
      <c r="J2075" s="35">
        <v>0.0</v>
      </c>
      <c r="K2075" s="35">
        <v>0.0</v>
      </c>
      <c r="L2075" s="35">
        <v>0.0</v>
      </c>
      <c r="M2075" s="35">
        <v>0.0</v>
      </c>
      <c r="N2075" s="35">
        <v>0.0</v>
      </c>
      <c r="O2075" s="35">
        <v>0.0</v>
      </c>
      <c r="P2075" s="35">
        <v>0.0</v>
      </c>
      <c r="R2075" s="35">
        <v>0.0</v>
      </c>
      <c r="S2075" s="35">
        <v>0.0</v>
      </c>
      <c r="T2075" s="35">
        <v>0.0</v>
      </c>
      <c r="U2075" s="35">
        <v>0.0</v>
      </c>
      <c r="V2075" s="35">
        <v>273.86413280352</v>
      </c>
      <c r="W2075" s="35">
        <v>0.0</v>
      </c>
      <c r="X2075" s="35">
        <v>0.0</v>
      </c>
      <c r="Y2075" s="35">
        <v>0.0</v>
      </c>
      <c r="Z2075" s="35">
        <v>0.0</v>
      </c>
      <c r="AA2075" s="35">
        <v>83.903862825216</v>
      </c>
      <c r="AB2075" s="35">
        <v>0.0</v>
      </c>
      <c r="AC2075" s="35">
        <v>0.0</v>
      </c>
      <c r="AD2075" s="35">
        <v>0.0</v>
      </c>
      <c r="AE2075" s="35">
        <v>0.0</v>
      </c>
      <c r="AF2075" s="35">
        <v>189.960269978304</v>
      </c>
    </row>
    <row r="2076" ht="15.75" customHeight="1">
      <c r="A2076" s="35" t="s">
        <v>70</v>
      </c>
      <c r="B2076" s="35" t="s">
        <v>6817</v>
      </c>
      <c r="C2076" s="35">
        <v>23622.0</v>
      </c>
      <c r="D2076" s="35" t="s">
        <v>70</v>
      </c>
      <c r="F2076" s="35">
        <v>0.2539351198946135</v>
      </c>
      <c r="G2076" s="35">
        <v>0.3761072710230576</v>
      </c>
      <c r="H2076" s="35">
        <v>0.6300423909176711</v>
      </c>
      <c r="I2076" s="35">
        <v>244.30450068864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R2076" s="35">
        <v>0.0</v>
      </c>
      <c r="S2076" s="35">
        <v>0.0</v>
      </c>
      <c r="T2076" s="35">
        <v>0.0</v>
      </c>
      <c r="U2076" s="35">
        <v>0.0</v>
      </c>
      <c r="V2076" s="35">
        <v>244.30450068864</v>
      </c>
      <c r="W2076" s="35">
        <v>0.0</v>
      </c>
      <c r="X2076" s="35">
        <v>0.0</v>
      </c>
      <c r="Y2076" s="35">
        <v>0.0</v>
      </c>
      <c r="Z2076" s="35">
        <v>0.0</v>
      </c>
      <c r="AA2076" s="35">
        <v>90.15451682025599</v>
      </c>
      <c r="AB2076" s="35">
        <v>0.0</v>
      </c>
      <c r="AC2076" s="35">
        <v>0.0</v>
      </c>
      <c r="AD2076" s="35">
        <v>0.0</v>
      </c>
      <c r="AE2076" s="35">
        <v>0.0</v>
      </c>
      <c r="AF2076" s="35">
        <v>182.11993890048</v>
      </c>
    </row>
    <row r="2077" ht="15.75" customHeight="1">
      <c r="A2077" s="35" t="s">
        <v>70</v>
      </c>
      <c r="B2077" s="35" t="s">
        <v>6818</v>
      </c>
      <c r="C2077" s="35">
        <v>23929.0</v>
      </c>
      <c r="D2077" s="35" t="s">
        <v>70</v>
      </c>
      <c r="F2077" s="35">
        <v>0.05730383641485168</v>
      </c>
      <c r="G2077" s="35">
        <v>0.759960976266362</v>
      </c>
      <c r="H2077" s="35">
        <v>0.8172648126812139</v>
      </c>
      <c r="I2077" s="35">
        <v>317.367117591552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R2077" s="35">
        <v>0.0</v>
      </c>
      <c r="S2077" s="35">
        <v>0.0</v>
      </c>
      <c r="T2077" s="35">
        <v>0.0</v>
      </c>
      <c r="U2077" s="35">
        <v>0.0</v>
      </c>
      <c r="V2077" s="35">
        <v>317.367117591552</v>
      </c>
      <c r="W2077" s="35">
        <v>0.0</v>
      </c>
      <c r="X2077" s="35">
        <v>0.0</v>
      </c>
      <c r="Y2077" s="35">
        <v>0.0</v>
      </c>
      <c r="Z2077" s="35">
        <v>0.0</v>
      </c>
      <c r="AA2077" s="35">
        <v>18.649581035904</v>
      </c>
      <c r="AB2077" s="35">
        <v>0.0</v>
      </c>
      <c r="AC2077" s="35">
        <v>0.0</v>
      </c>
      <c r="AD2077" s="35">
        <v>0.0</v>
      </c>
      <c r="AE2077" s="35">
        <v>0.0</v>
      </c>
      <c r="AF2077" s="35">
        <v>301.639359865536</v>
      </c>
    </row>
    <row r="2078" ht="15.75" customHeight="1">
      <c r="A2078" s="35" t="s">
        <v>70</v>
      </c>
      <c r="B2078" s="35" t="s">
        <v>6819</v>
      </c>
      <c r="C2078" s="35">
        <v>23929.0</v>
      </c>
      <c r="D2078" s="35" t="s">
        <v>70</v>
      </c>
      <c r="F2078" s="35">
        <v>0.02384081066237115</v>
      </c>
      <c r="G2078" s="35">
        <v>0.0</v>
      </c>
      <c r="H2078" s="35">
        <v>0.02384081066237115</v>
      </c>
      <c r="I2078" s="35">
        <v>11.205038130048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0.0</v>
      </c>
      <c r="P2078" s="35">
        <v>0.0</v>
      </c>
      <c r="R2078" s="35">
        <v>0.0</v>
      </c>
      <c r="S2078" s="35">
        <v>0.0</v>
      </c>
      <c r="T2078" s="35">
        <v>0.0</v>
      </c>
      <c r="U2078" s="35">
        <v>0.0</v>
      </c>
      <c r="V2078" s="35">
        <v>11.205038130048</v>
      </c>
      <c r="W2078" s="35">
        <v>0.0</v>
      </c>
      <c r="X2078" s="35">
        <v>0.0</v>
      </c>
      <c r="Y2078" s="35">
        <v>0.0</v>
      </c>
      <c r="Z2078" s="35">
        <v>0.0</v>
      </c>
      <c r="AA2078" s="35">
        <v>11.205038130048</v>
      </c>
      <c r="AB2078" s="35">
        <v>0.0</v>
      </c>
      <c r="AC2078" s="35">
        <v>0.0</v>
      </c>
      <c r="AD2078" s="35">
        <v>0.0</v>
      </c>
      <c r="AE2078" s="35">
        <v>0.0</v>
      </c>
      <c r="AF2078" s="35">
        <v>0.0</v>
      </c>
    </row>
    <row r="2079" ht="15.75" customHeight="1">
      <c r="A2079" s="35" t="s">
        <v>70</v>
      </c>
      <c r="B2079" s="35" t="s">
        <v>6820</v>
      </c>
      <c r="C2079" s="35">
        <v>24037.0</v>
      </c>
      <c r="D2079" s="35" t="s">
        <v>70</v>
      </c>
      <c r="F2079" s="35">
        <v>0.04761885961820683</v>
      </c>
      <c r="G2079" s="35">
        <v>0.5792879627575885</v>
      </c>
      <c r="H2079" s="35">
        <v>0.6269068223757953</v>
      </c>
      <c r="I2079" s="35">
        <v>340.029444259008</v>
      </c>
      <c r="J2079" s="35">
        <v>0.0</v>
      </c>
      <c r="K2079" s="35">
        <v>0.0</v>
      </c>
      <c r="L2079" s="35">
        <v>0.0</v>
      </c>
      <c r="M2079" s="35">
        <v>0.0</v>
      </c>
      <c r="N2079" s="35">
        <v>0.0</v>
      </c>
      <c r="O2079" s="35">
        <v>0.0</v>
      </c>
      <c r="P2079" s="35">
        <v>0.0</v>
      </c>
      <c r="R2079" s="35">
        <v>0.0</v>
      </c>
      <c r="S2079" s="35">
        <v>0.0</v>
      </c>
      <c r="T2079" s="35">
        <v>0.0</v>
      </c>
      <c r="U2079" s="35">
        <v>0.0</v>
      </c>
      <c r="V2079" s="35">
        <v>340.029444259008</v>
      </c>
      <c r="W2079" s="35">
        <v>0.0</v>
      </c>
      <c r="X2079" s="35">
        <v>0.0</v>
      </c>
      <c r="Y2079" s="35">
        <v>0.0</v>
      </c>
      <c r="Z2079" s="35">
        <v>0.0</v>
      </c>
      <c r="AA2079" s="35">
        <v>21.361392680544</v>
      </c>
      <c r="AB2079" s="35">
        <v>0.0</v>
      </c>
      <c r="AC2079" s="35">
        <v>0.0</v>
      </c>
      <c r="AD2079" s="35">
        <v>0.0</v>
      </c>
      <c r="AE2079" s="35">
        <v>0.0</v>
      </c>
      <c r="AF2079" s="35">
        <v>332.823645439488</v>
      </c>
    </row>
    <row r="2080" ht="15.75" customHeight="1">
      <c r="A2080" s="35" t="s">
        <v>70</v>
      </c>
      <c r="B2080" s="35" t="s">
        <v>6821</v>
      </c>
      <c r="C2080" s="35">
        <v>24037.0</v>
      </c>
      <c r="D2080" s="35" t="s">
        <v>70</v>
      </c>
      <c r="F2080" s="35">
        <v>0.03182294066675639</v>
      </c>
      <c r="G2080" s="35">
        <v>0.007823025233603622</v>
      </c>
      <c r="H2080" s="35">
        <v>0.03964596590036001</v>
      </c>
      <c r="I2080" s="35">
        <v>19.091008214208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R2080" s="35">
        <v>0.0</v>
      </c>
      <c r="S2080" s="35">
        <v>0.0</v>
      </c>
      <c r="T2080" s="35">
        <v>0.0</v>
      </c>
      <c r="U2080" s="35">
        <v>0.0</v>
      </c>
      <c r="V2080" s="35">
        <v>19.091008214208</v>
      </c>
      <c r="W2080" s="35">
        <v>0.0</v>
      </c>
      <c r="X2080" s="35">
        <v>0.0</v>
      </c>
      <c r="Y2080" s="35">
        <v>0.0</v>
      </c>
      <c r="Z2080" s="35">
        <v>0.0</v>
      </c>
      <c r="AA2080" s="35">
        <v>19.091008214208</v>
      </c>
      <c r="AB2080" s="35">
        <v>0.0</v>
      </c>
      <c r="AC2080" s="35">
        <v>0.0</v>
      </c>
      <c r="AD2080" s="35">
        <v>0.0</v>
      </c>
      <c r="AE2080" s="35">
        <v>0.0</v>
      </c>
      <c r="AF2080" s="35">
        <v>4.693137587712</v>
      </c>
    </row>
    <row r="2081" ht="15.75" customHeight="1">
      <c r="A2081" s="35" t="s">
        <v>70</v>
      </c>
      <c r="B2081" s="35" t="s">
        <v>6822</v>
      </c>
      <c r="C2081" s="35">
        <v>24114.0</v>
      </c>
      <c r="D2081" s="35" t="s">
        <v>70</v>
      </c>
      <c r="F2081" s="35">
        <v>0.3660396585804581</v>
      </c>
      <c r="G2081" s="35">
        <v>0.2708690114372644</v>
      </c>
      <c r="H2081" s="35">
        <v>0.6369086700177224</v>
      </c>
      <c r="I2081" s="35">
        <v>294.093289709856</v>
      </c>
      <c r="J2081" s="35">
        <v>0.0</v>
      </c>
      <c r="K2081" s="35">
        <v>0.0</v>
      </c>
      <c r="L2081" s="35">
        <v>0.0</v>
      </c>
      <c r="M2081" s="35">
        <v>0.0</v>
      </c>
      <c r="N2081" s="35">
        <v>0.0</v>
      </c>
      <c r="O2081" s="35">
        <v>0.0</v>
      </c>
      <c r="P2081" s="35">
        <v>0.0</v>
      </c>
      <c r="R2081" s="35">
        <v>0.0</v>
      </c>
      <c r="S2081" s="35">
        <v>0.0</v>
      </c>
      <c r="T2081" s="35">
        <v>0.0</v>
      </c>
      <c r="U2081" s="35">
        <v>0.0</v>
      </c>
      <c r="V2081" s="35">
        <v>294.093289709856</v>
      </c>
      <c r="W2081" s="35">
        <v>0.0</v>
      </c>
      <c r="X2081" s="35">
        <v>0.0</v>
      </c>
      <c r="Y2081" s="35">
        <v>0.0</v>
      </c>
      <c r="Z2081" s="35">
        <v>0.0</v>
      </c>
      <c r="AA2081" s="35">
        <v>131.595342820704</v>
      </c>
      <c r="AB2081" s="35">
        <v>0.0</v>
      </c>
      <c r="AC2081" s="35">
        <v>0.0</v>
      </c>
      <c r="AD2081" s="35">
        <v>0.0</v>
      </c>
      <c r="AE2081" s="35">
        <v>0.0</v>
      </c>
      <c r="AF2081" s="35">
        <v>162.497946889152</v>
      </c>
    </row>
    <row r="2082" ht="15.75" customHeight="1">
      <c r="A2082" s="35" t="s">
        <v>70</v>
      </c>
      <c r="B2082" s="35" t="s">
        <v>6823</v>
      </c>
      <c r="C2082" s="35">
        <v>24122.0</v>
      </c>
      <c r="D2082" s="35" t="s">
        <v>70</v>
      </c>
      <c r="F2082" s="35">
        <v>0.5383856295003777</v>
      </c>
      <c r="G2082" s="35">
        <v>0.0556618016059249</v>
      </c>
      <c r="H2082" s="35">
        <v>0.5940474311063026</v>
      </c>
      <c r="I2082" s="35">
        <v>209.508901975296</v>
      </c>
      <c r="J2082" s="35">
        <v>0.0</v>
      </c>
      <c r="K2082" s="35">
        <v>0.0</v>
      </c>
      <c r="L2082" s="35">
        <v>0.0</v>
      </c>
      <c r="M2082" s="35">
        <v>0.0</v>
      </c>
      <c r="N2082" s="35">
        <v>0.0</v>
      </c>
      <c r="O2082" s="35">
        <v>0.0</v>
      </c>
      <c r="P2082" s="35">
        <v>0.0</v>
      </c>
      <c r="R2082" s="35">
        <v>0.0</v>
      </c>
      <c r="S2082" s="35">
        <v>0.0</v>
      </c>
      <c r="T2082" s="35">
        <v>0.0</v>
      </c>
      <c r="U2082" s="35">
        <v>0.0</v>
      </c>
      <c r="V2082" s="35">
        <v>209.508901975296</v>
      </c>
      <c r="W2082" s="35">
        <v>0.0</v>
      </c>
      <c r="X2082" s="35">
        <v>0.0</v>
      </c>
      <c r="Y2082" s="35">
        <v>0.0</v>
      </c>
      <c r="Z2082" s="35">
        <v>0.0</v>
      </c>
      <c r="AA2082" s="35">
        <v>209.508901975296</v>
      </c>
      <c r="AB2082" s="35">
        <v>0.0</v>
      </c>
      <c r="AC2082" s="35">
        <v>0.0</v>
      </c>
      <c r="AD2082" s="35">
        <v>0.0</v>
      </c>
      <c r="AE2082" s="35">
        <v>0.0</v>
      </c>
      <c r="AF2082" s="35">
        <v>33.392260093248</v>
      </c>
    </row>
    <row r="2083" ht="15.75" customHeight="1">
      <c r="A2083" s="35" t="s">
        <v>70</v>
      </c>
      <c r="B2083" s="35" t="s">
        <v>6824</v>
      </c>
      <c r="C2083" s="35">
        <v>1193.0</v>
      </c>
      <c r="D2083" s="35" t="s">
        <v>70</v>
      </c>
      <c r="F2083" s="35">
        <v>0.01446588740917081</v>
      </c>
      <c r="G2083" s="35">
        <v>0.01025769505207365</v>
      </c>
      <c r="H2083" s="35">
        <v>0.02472358246124446</v>
      </c>
      <c r="I2083" s="35">
        <v>1.05402269952</v>
      </c>
      <c r="J2083" s="35">
        <v>0.0</v>
      </c>
      <c r="K2083" s="35">
        <v>0.0</v>
      </c>
      <c r="L2083" s="35">
        <v>0.0</v>
      </c>
      <c r="M2083" s="35">
        <v>0.0</v>
      </c>
      <c r="N2083" s="35">
        <v>0.0</v>
      </c>
      <c r="O2083" s="35">
        <v>0.0</v>
      </c>
      <c r="P2083" s="35">
        <v>0.0</v>
      </c>
      <c r="R2083" s="35">
        <v>0.0</v>
      </c>
      <c r="S2083" s="35">
        <v>0.0</v>
      </c>
      <c r="T2083" s="35">
        <v>0.0303443304192069</v>
      </c>
      <c r="U2083" s="35">
        <v>0.60008496033024</v>
      </c>
      <c r="V2083" s="35">
        <v>1.05402269952</v>
      </c>
      <c r="W2083" s="35">
        <v>0.0</v>
      </c>
      <c r="X2083" s="35">
        <v>0.0</v>
      </c>
      <c r="Y2083" s="35">
        <v>0.0</v>
      </c>
      <c r="Z2083" s="35">
        <v>0.4411863338803196</v>
      </c>
      <c r="AA2083" s="35">
        <v>0.890164090368</v>
      </c>
      <c r="AB2083" s="35">
        <v>0.0</v>
      </c>
      <c r="AC2083" s="35">
        <v>0.0</v>
      </c>
      <c r="AD2083" s="35">
        <v>0.0</v>
      </c>
      <c r="AE2083" s="35">
        <v>0.5166626830041585</v>
      </c>
      <c r="AF2083" s="35">
        <v>1.05402269952</v>
      </c>
    </row>
    <row r="2084" ht="15.75" customHeight="1">
      <c r="A2084" s="35" t="s">
        <v>70</v>
      </c>
      <c r="B2084" s="35" t="s">
        <v>6825</v>
      </c>
      <c r="C2084" s="35">
        <v>847.0</v>
      </c>
      <c r="D2084" s="35" t="s">
        <v>70</v>
      </c>
      <c r="F2084" s="35">
        <v>2.301092240315304</v>
      </c>
      <c r="G2084" s="35">
        <v>0.0</v>
      </c>
      <c r="H2084" s="35">
        <v>2.301092240315304</v>
      </c>
      <c r="I2084" s="35">
        <v>29.401362922176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29.401362922176</v>
      </c>
      <c r="O2084" s="35">
        <v>29.401362922176</v>
      </c>
      <c r="P2084" s="35">
        <v>29.401362922176</v>
      </c>
      <c r="R2084" s="35">
        <v>0.0</v>
      </c>
      <c r="S2084" s="35">
        <v>0.0</v>
      </c>
      <c r="T2084" s="35">
        <v>18.54504183127681</v>
      </c>
      <c r="U2084" s="35">
        <v>22.82784385412159</v>
      </c>
      <c r="V2084" s="35">
        <v>29.401362922176</v>
      </c>
      <c r="W2084" s="35">
        <v>0.0</v>
      </c>
      <c r="X2084" s="35">
        <v>0.0</v>
      </c>
      <c r="Y2084" s="35">
        <v>18.54504183127681</v>
      </c>
      <c r="Z2084" s="35">
        <v>22.82784385412159</v>
      </c>
      <c r="AA2084" s="35">
        <v>29.401362922176</v>
      </c>
      <c r="AB2084" s="35">
        <v>0.0</v>
      </c>
      <c r="AC2084" s="35">
        <v>0.0</v>
      </c>
      <c r="AD2084" s="35">
        <v>0.0</v>
      </c>
      <c r="AE2084" s="35">
        <v>0.0</v>
      </c>
      <c r="AF2084" s="35">
        <v>0.0</v>
      </c>
    </row>
    <row r="2085" ht="15.75" customHeight="1">
      <c r="A2085" s="35" t="s">
        <v>70</v>
      </c>
      <c r="B2085" s="35" t="s">
        <v>6826</v>
      </c>
      <c r="C2085" s="35">
        <v>847.0</v>
      </c>
      <c r="D2085" s="35" t="s">
        <v>70</v>
      </c>
      <c r="F2085" s="35">
        <v>3.963210097871468</v>
      </c>
      <c r="G2085" s="35">
        <v>0.0</v>
      </c>
      <c r="H2085" s="35">
        <v>3.963210097871468</v>
      </c>
      <c r="I2085" s="35">
        <v>29.32412465808</v>
      </c>
      <c r="J2085" s="35">
        <v>13.037306149728</v>
      </c>
      <c r="K2085" s="35">
        <v>0.0</v>
      </c>
      <c r="L2085" s="35">
        <v>0.0</v>
      </c>
      <c r="M2085" s="35">
        <v>0.0</v>
      </c>
      <c r="N2085" s="35">
        <v>0.0</v>
      </c>
      <c r="O2085" s="35">
        <v>0.0</v>
      </c>
      <c r="P2085" s="35">
        <v>0.0</v>
      </c>
      <c r="R2085" s="35">
        <v>0.0</v>
      </c>
      <c r="S2085" s="35">
        <v>0.0</v>
      </c>
      <c r="T2085" s="35">
        <v>21.2360213268</v>
      </c>
      <c r="U2085" s="35">
        <v>24.04742833075968</v>
      </c>
      <c r="V2085" s="35">
        <v>29.32412465808</v>
      </c>
      <c r="W2085" s="35">
        <v>0.0</v>
      </c>
      <c r="X2085" s="35">
        <v>0.0</v>
      </c>
      <c r="Y2085" s="35">
        <v>21.2360213268</v>
      </c>
      <c r="Z2085" s="35">
        <v>24.04742833075968</v>
      </c>
      <c r="AA2085" s="35">
        <v>29.32412465808</v>
      </c>
      <c r="AB2085" s="35">
        <v>0.0</v>
      </c>
      <c r="AC2085" s="35">
        <v>0.0</v>
      </c>
      <c r="AD2085" s="35">
        <v>0.0</v>
      </c>
      <c r="AE2085" s="35">
        <v>0.0</v>
      </c>
      <c r="AF2085" s="35">
        <v>0.0</v>
      </c>
    </row>
    <row r="2086" ht="15.75" customHeight="1">
      <c r="A2086" s="35" t="s">
        <v>70</v>
      </c>
      <c r="B2086" s="35" t="s">
        <v>6827</v>
      </c>
      <c r="C2086" s="35">
        <v>847.0</v>
      </c>
      <c r="D2086" s="35" t="s">
        <v>70</v>
      </c>
      <c r="F2086" s="35">
        <v>2.541096911535035</v>
      </c>
      <c r="G2086" s="35">
        <v>0.0</v>
      </c>
      <c r="H2086" s="35">
        <v>2.541096911535035</v>
      </c>
      <c r="I2086" s="35">
        <v>26.968833704736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0.0</v>
      </c>
      <c r="O2086" s="35">
        <v>0.0</v>
      </c>
      <c r="P2086" s="35">
        <v>0.0</v>
      </c>
      <c r="R2086" s="35">
        <v>0.0</v>
      </c>
      <c r="S2086" s="35">
        <v>0.0</v>
      </c>
      <c r="T2086" s="35">
        <v>17.9256594537216</v>
      </c>
      <c r="U2086" s="35">
        <v>21.05089486964352</v>
      </c>
      <c r="V2086" s="35">
        <v>26.968833704736</v>
      </c>
      <c r="W2086" s="35">
        <v>0.0</v>
      </c>
      <c r="X2086" s="35">
        <v>0.0</v>
      </c>
      <c r="Y2086" s="35">
        <v>17.9256594537216</v>
      </c>
      <c r="Z2086" s="35">
        <v>21.05089486964352</v>
      </c>
      <c r="AA2086" s="35">
        <v>26.968833704736</v>
      </c>
      <c r="AB2086" s="35">
        <v>0.0</v>
      </c>
      <c r="AC2086" s="35">
        <v>0.0</v>
      </c>
      <c r="AD2086" s="35">
        <v>0.0</v>
      </c>
      <c r="AE2086" s="35">
        <v>0.0</v>
      </c>
      <c r="AF2086" s="35">
        <v>0.0</v>
      </c>
    </row>
    <row r="2087" ht="15.75" customHeight="1">
      <c r="A2087" s="35" t="s">
        <v>70</v>
      </c>
      <c r="B2087" s="35" t="s">
        <v>6828</v>
      </c>
      <c r="C2087" s="35">
        <v>847.0</v>
      </c>
      <c r="D2087" s="35" t="s">
        <v>70</v>
      </c>
      <c r="F2087" s="35">
        <v>3.394549080942681</v>
      </c>
      <c r="G2087" s="35">
        <v>0.0</v>
      </c>
      <c r="H2087" s="35">
        <v>3.394549080942681</v>
      </c>
      <c r="I2087" s="35">
        <v>13.95642137904</v>
      </c>
      <c r="J2087" s="35">
        <v>2.57255350128</v>
      </c>
      <c r="K2087" s="35">
        <v>3.202380903456</v>
      </c>
      <c r="L2087" s="35">
        <v>3.124021418784</v>
      </c>
      <c r="M2087" s="35">
        <v>3.385906356672</v>
      </c>
      <c r="N2087" s="35">
        <v>2.45177244144</v>
      </c>
      <c r="O2087" s="35">
        <v>2.45177244144</v>
      </c>
      <c r="P2087" s="35">
        <v>2.45177244144</v>
      </c>
      <c r="R2087" s="35">
        <v>3.197025097056</v>
      </c>
      <c r="S2087" s="35">
        <v>3.751217029728</v>
      </c>
      <c r="T2087" s="35">
        <v>5.546743697174401</v>
      </c>
      <c r="U2087" s="35">
        <v>8.581047295443831</v>
      </c>
      <c r="V2087" s="35">
        <v>13.95642137904</v>
      </c>
      <c r="W2087" s="35">
        <v>3.197025097056</v>
      </c>
      <c r="X2087" s="35">
        <v>3.751217029728</v>
      </c>
      <c r="Y2087" s="35">
        <v>5.546743697174401</v>
      </c>
      <c r="Z2087" s="35">
        <v>8.581047295443831</v>
      </c>
      <c r="AA2087" s="35">
        <v>13.95642137904</v>
      </c>
      <c r="AB2087" s="35">
        <v>0.0</v>
      </c>
      <c r="AC2087" s="35">
        <v>0.0</v>
      </c>
      <c r="AD2087" s="35">
        <v>0.0</v>
      </c>
      <c r="AE2087" s="35">
        <v>0.0</v>
      </c>
      <c r="AF2087" s="35">
        <v>0.0</v>
      </c>
    </row>
    <row r="2088" ht="15.75" customHeight="1">
      <c r="A2088" s="35" t="s">
        <v>70</v>
      </c>
      <c r="B2088" s="35" t="s">
        <v>6829</v>
      </c>
      <c r="C2088" s="35">
        <v>847.0</v>
      </c>
      <c r="D2088" s="35" t="s">
        <v>70</v>
      </c>
      <c r="F2088" s="35">
        <v>0.0122475330843331</v>
      </c>
      <c r="G2088" s="35">
        <v>0.0</v>
      </c>
      <c r="H2088" s="35">
        <v>0.0122475330843331</v>
      </c>
      <c r="I2088" s="35">
        <v>2.138525589312</v>
      </c>
      <c r="J2088" s="35">
        <v>0.0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0.0</v>
      </c>
      <c r="P2088" s="35">
        <v>0.0</v>
      </c>
      <c r="R2088" s="35">
        <v>0.0</v>
      </c>
      <c r="S2088" s="35">
        <v>0.0</v>
      </c>
      <c r="T2088" s="35">
        <v>0.0</v>
      </c>
      <c r="U2088" s="35">
        <v>0.0</v>
      </c>
      <c r="V2088" s="35">
        <v>2.138525589312</v>
      </c>
      <c r="W2088" s="35">
        <v>0.0</v>
      </c>
      <c r="X2088" s="35">
        <v>0.0</v>
      </c>
      <c r="Y2088" s="35">
        <v>0.0</v>
      </c>
      <c r="Z2088" s="35">
        <v>0.0</v>
      </c>
      <c r="AA2088" s="35">
        <v>2.138525589312</v>
      </c>
      <c r="AB2088" s="35">
        <v>0.0</v>
      </c>
      <c r="AC2088" s="35">
        <v>0.0</v>
      </c>
      <c r="AD2088" s="35">
        <v>0.0</v>
      </c>
      <c r="AE2088" s="35">
        <v>0.0</v>
      </c>
      <c r="AF2088" s="35">
        <v>0.0</v>
      </c>
    </row>
    <row r="2089" ht="15.75" customHeight="1">
      <c r="A2089" s="35" t="s">
        <v>70</v>
      </c>
      <c r="B2089" s="35" t="s">
        <v>6830</v>
      </c>
      <c r="C2089" s="35">
        <v>847.0</v>
      </c>
      <c r="D2089" s="35" t="s">
        <v>70</v>
      </c>
      <c r="F2089" s="35">
        <v>10.13439808621911</v>
      </c>
      <c r="G2089" s="35">
        <v>0.0</v>
      </c>
      <c r="H2089" s="35">
        <v>10.13439808621911</v>
      </c>
      <c r="I2089" s="35">
        <v>38.408423858784</v>
      </c>
      <c r="J2089" s="35">
        <v>0.0</v>
      </c>
      <c r="K2089" s="35">
        <v>20.172576445056</v>
      </c>
      <c r="L2089" s="35">
        <v>20.2705564824</v>
      </c>
      <c r="M2089" s="35">
        <v>17.14296201408</v>
      </c>
      <c r="N2089" s="35">
        <v>0.0</v>
      </c>
      <c r="O2089" s="35">
        <v>0.0</v>
      </c>
      <c r="P2089" s="35">
        <v>0.0</v>
      </c>
      <c r="R2089" s="35">
        <v>13.729953662208</v>
      </c>
      <c r="S2089" s="35">
        <v>19.778541694128</v>
      </c>
      <c r="T2089" s="35">
        <v>23.2963988646816</v>
      </c>
      <c r="U2089" s="35">
        <v>28.0292399656819</v>
      </c>
      <c r="V2089" s="35">
        <v>38.408423858784</v>
      </c>
      <c r="W2089" s="35">
        <v>13.729953662208</v>
      </c>
      <c r="X2089" s="35">
        <v>19.778541694128</v>
      </c>
      <c r="Y2089" s="35">
        <v>23.2963988646816</v>
      </c>
      <c r="Z2089" s="35">
        <v>28.0292399656819</v>
      </c>
      <c r="AA2089" s="35">
        <v>38.408423858784</v>
      </c>
      <c r="AB2089" s="35">
        <v>0.0</v>
      </c>
      <c r="AC2089" s="35">
        <v>0.0</v>
      </c>
      <c r="AD2089" s="35">
        <v>0.0</v>
      </c>
      <c r="AE2089" s="35">
        <v>0.0</v>
      </c>
      <c r="AF2089" s="35">
        <v>0.0</v>
      </c>
    </row>
    <row r="2090" ht="15.75" customHeight="1">
      <c r="A2090" s="35" t="s">
        <v>70</v>
      </c>
      <c r="B2090" s="35" t="s">
        <v>6831</v>
      </c>
      <c r="C2090" s="35">
        <v>873.0</v>
      </c>
      <c r="D2090" s="35" t="s">
        <v>70</v>
      </c>
      <c r="F2090" s="35">
        <v>0.1075020075582461</v>
      </c>
      <c r="G2090" s="35">
        <v>0.1370363688721385</v>
      </c>
      <c r="H2090" s="35">
        <v>0.2445383764303846</v>
      </c>
      <c r="I2090" s="35">
        <v>109.361895134688</v>
      </c>
      <c r="J2090" s="35">
        <v>0.0</v>
      </c>
      <c r="K2090" s="35">
        <v>0.0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0.0</v>
      </c>
      <c r="R2090" s="35">
        <v>0.0</v>
      </c>
      <c r="S2090" s="35">
        <v>0.0</v>
      </c>
      <c r="T2090" s="35">
        <v>0.0</v>
      </c>
      <c r="U2090" s="35">
        <v>0.0</v>
      </c>
      <c r="V2090" s="35">
        <v>109.361895134688</v>
      </c>
      <c r="W2090" s="35">
        <v>0.0</v>
      </c>
      <c r="X2090" s="35">
        <v>0.0</v>
      </c>
      <c r="Y2090" s="35">
        <v>0.0</v>
      </c>
      <c r="Z2090" s="35">
        <v>0.0</v>
      </c>
      <c r="AA2090" s="35">
        <v>37.339951247424</v>
      </c>
      <c r="AB2090" s="35">
        <v>0.0</v>
      </c>
      <c r="AC2090" s="35">
        <v>0.0</v>
      </c>
      <c r="AD2090" s="35">
        <v>0.0</v>
      </c>
      <c r="AE2090" s="35">
        <v>0.0</v>
      </c>
      <c r="AF2090" s="35">
        <v>82.209952599264</v>
      </c>
    </row>
    <row r="2091" ht="15.75" customHeight="1">
      <c r="A2091" s="35" t="s">
        <v>85</v>
      </c>
      <c r="F2091" s="35">
        <v>33.6276160379395</v>
      </c>
      <c r="G2091" s="35">
        <v>40.8662073237937</v>
      </c>
      <c r="H2091" s="35">
        <v>74.49382336173319</v>
      </c>
      <c r="I2091" s="35">
        <v>1302.248690793792</v>
      </c>
      <c r="J2091" s="35">
        <v>0.352572466176</v>
      </c>
      <c r="K2091" s="35">
        <v>47.107615280544</v>
      </c>
      <c r="L2091" s="35">
        <v>50.69981491948801</v>
      </c>
      <c r="M2091" s="35">
        <v>38.288043093888</v>
      </c>
      <c r="N2091" s="35">
        <v>57.193619833728</v>
      </c>
      <c r="O2091" s="35">
        <v>57.193619833728</v>
      </c>
      <c r="P2091" s="35">
        <v>57.193619833728</v>
      </c>
      <c r="R2091" s="35">
        <v>47.890057686912</v>
      </c>
      <c r="S2091" s="35">
        <v>53.995281083856</v>
      </c>
      <c r="T2091" s="35">
        <v>149.4789904677897</v>
      </c>
      <c r="U2091" s="35">
        <v>820.2208966917228</v>
      </c>
      <c r="V2091" s="35">
        <v>1302.248690793792</v>
      </c>
      <c r="W2091" s="35">
        <v>14.87445773184</v>
      </c>
      <c r="X2091" s="35">
        <v>28.480645436544</v>
      </c>
      <c r="Y2091" s="35">
        <v>66.46994094968647</v>
      </c>
      <c r="Z2091" s="35">
        <v>453.8742883789737</v>
      </c>
      <c r="AA2091" s="35">
        <v>1302.248690793792</v>
      </c>
      <c r="AB2091" s="35">
        <v>33.655192687872</v>
      </c>
      <c r="AC2091" s="35">
        <v>44.362168095168</v>
      </c>
      <c r="AD2091" s="35">
        <v>64.7568594667008</v>
      </c>
      <c r="AE2091" s="35">
        <v>443.9570464122392</v>
      </c>
      <c r="AF2091" s="35">
        <v>800.5056773192641</v>
      </c>
    </row>
    <row r="2092" ht="15.75" customHeight="1">
      <c r="A2092" s="35" t="s">
        <v>85</v>
      </c>
      <c r="B2092" s="35" t="s">
        <v>6832</v>
      </c>
      <c r="C2092" s="35">
        <v>4893.0</v>
      </c>
      <c r="D2092" s="35" t="s">
        <v>2329</v>
      </c>
      <c r="F2092" s="35">
        <v>0.1673216634306423</v>
      </c>
      <c r="G2092" s="35">
        <v>0.144634853226695</v>
      </c>
      <c r="H2092" s="35">
        <v>0.3119565166573373</v>
      </c>
      <c r="I2092" s="35">
        <v>42.469686637056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R2092" s="35">
        <v>0.0</v>
      </c>
      <c r="S2092" s="35">
        <v>0.0</v>
      </c>
      <c r="T2092" s="35">
        <v>0.0</v>
      </c>
      <c r="U2092" s="35">
        <v>11.03230543951871</v>
      </c>
      <c r="V2092" s="35">
        <v>42.469686637056</v>
      </c>
      <c r="W2092" s="35">
        <v>0.0</v>
      </c>
      <c r="X2092" s="35">
        <v>0.0</v>
      </c>
      <c r="Y2092" s="35">
        <v>0.0</v>
      </c>
      <c r="Z2092" s="35">
        <v>0.0</v>
      </c>
      <c r="AA2092" s="35">
        <v>42.469686637056</v>
      </c>
      <c r="AB2092" s="35">
        <v>0.0</v>
      </c>
      <c r="AC2092" s="35">
        <v>0.0</v>
      </c>
      <c r="AD2092" s="35">
        <v>0.0</v>
      </c>
      <c r="AE2092" s="35">
        <v>0.007402434963833266</v>
      </c>
      <c r="AF2092" s="35">
        <v>31.461165154944</v>
      </c>
    </row>
    <row r="2093" ht="15.75" customHeight="1">
      <c r="A2093" s="35" t="s">
        <v>85</v>
      </c>
      <c r="B2093" s="35" t="s">
        <v>6833</v>
      </c>
      <c r="C2093" s="35">
        <v>4893.0</v>
      </c>
      <c r="D2093" s="35" t="s">
        <v>2329</v>
      </c>
      <c r="F2093" s="35">
        <v>18.35727845662692</v>
      </c>
      <c r="G2093" s="35">
        <v>29.19057369488759</v>
      </c>
      <c r="H2093" s="35">
        <v>47.5478521515145</v>
      </c>
      <c r="I2093" s="35">
        <v>282.240773879904</v>
      </c>
      <c r="J2093" s="35">
        <v>0.0</v>
      </c>
      <c r="K2093" s="35">
        <v>47.107615280544</v>
      </c>
      <c r="L2093" s="35">
        <v>50.69981491948801</v>
      </c>
      <c r="M2093" s="35">
        <v>38.288043093888</v>
      </c>
      <c r="N2093" s="35">
        <v>57.193619833728</v>
      </c>
      <c r="O2093" s="35">
        <v>57.193619833728</v>
      </c>
      <c r="P2093" s="35">
        <v>57.193619833728</v>
      </c>
      <c r="R2093" s="35">
        <v>47.180544139008</v>
      </c>
      <c r="S2093" s="35">
        <v>51.697365619536</v>
      </c>
      <c r="T2093" s="35">
        <v>62.1099713916864</v>
      </c>
      <c r="U2093" s="35">
        <v>130.700977183647</v>
      </c>
      <c r="V2093" s="35">
        <v>282.240773879904</v>
      </c>
      <c r="W2093" s="35">
        <v>14.685217983072</v>
      </c>
      <c r="X2093" s="35">
        <v>27.173049526224</v>
      </c>
      <c r="Y2093" s="35">
        <v>41.6434308276672</v>
      </c>
      <c r="Z2093" s="35">
        <v>71.17272407020597</v>
      </c>
      <c r="AA2093" s="35">
        <v>228.414056709888</v>
      </c>
      <c r="AB2093" s="35">
        <v>32.143962648672</v>
      </c>
      <c r="AC2093" s="35">
        <v>42.596873043984</v>
      </c>
      <c r="AD2093" s="35">
        <v>53.6627695845024</v>
      </c>
      <c r="AE2093" s="35">
        <v>63.55763807819326</v>
      </c>
      <c r="AF2093" s="35">
        <v>211.184526563136</v>
      </c>
    </row>
    <row r="2094" ht="15.75" customHeight="1">
      <c r="A2094" s="35" t="s">
        <v>85</v>
      </c>
      <c r="B2094" s="35" t="s">
        <v>6834</v>
      </c>
      <c r="C2094" s="35">
        <v>4893.0</v>
      </c>
      <c r="D2094" s="35" t="s">
        <v>2329</v>
      </c>
      <c r="F2094" s="35">
        <v>0.3888248677463804</v>
      </c>
      <c r="G2094" s="35">
        <v>0.9120859219186732</v>
      </c>
      <c r="H2094" s="35">
        <v>1.300910789665054</v>
      </c>
      <c r="I2094" s="35">
        <v>281.948401754208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R2094" s="35">
        <v>0.0</v>
      </c>
      <c r="S2094" s="35">
        <v>0.0</v>
      </c>
      <c r="T2094" s="35">
        <v>0.0</v>
      </c>
      <c r="U2094" s="35">
        <v>0.2295056594071513</v>
      </c>
      <c r="V2094" s="35">
        <v>281.948401754208</v>
      </c>
      <c r="W2094" s="35">
        <v>0.0</v>
      </c>
      <c r="X2094" s="35">
        <v>0.0</v>
      </c>
      <c r="Y2094" s="35">
        <v>0.0</v>
      </c>
      <c r="Z2094" s="35">
        <v>0.02742577657341506</v>
      </c>
      <c r="AA2094" s="35">
        <v>74.722441054464</v>
      </c>
      <c r="AB2094" s="35">
        <v>0.0</v>
      </c>
      <c r="AC2094" s="35">
        <v>0.0</v>
      </c>
      <c r="AD2094" s="35">
        <v>0.0</v>
      </c>
      <c r="AE2094" s="35">
        <v>0.0</v>
      </c>
      <c r="AF2094" s="35">
        <v>280.577112925536</v>
      </c>
    </row>
    <row r="2095" ht="15.75" customHeight="1">
      <c r="A2095" s="35" t="s">
        <v>85</v>
      </c>
      <c r="B2095" s="35" t="s">
        <v>6835</v>
      </c>
      <c r="C2095" s="35">
        <v>4893.0</v>
      </c>
      <c r="D2095" s="35" t="s">
        <v>2329</v>
      </c>
      <c r="F2095" s="35">
        <v>0.0</v>
      </c>
      <c r="G2095" s="35">
        <v>0.004310985149961946</v>
      </c>
      <c r="H2095" s="35">
        <v>0.004310985149961946</v>
      </c>
      <c r="I2095" s="35">
        <v>2.586217715424</v>
      </c>
      <c r="J2095" s="35">
        <v>0.0</v>
      </c>
      <c r="K2095" s="35">
        <v>0.0</v>
      </c>
      <c r="L2095" s="35">
        <v>0.0</v>
      </c>
      <c r="M2095" s="35">
        <v>0.0</v>
      </c>
      <c r="N2095" s="35">
        <v>0.0</v>
      </c>
      <c r="O2095" s="35">
        <v>0.0</v>
      </c>
      <c r="P2095" s="35">
        <v>0.0</v>
      </c>
      <c r="R2095" s="35">
        <v>0.0</v>
      </c>
      <c r="S2095" s="35">
        <v>0.0</v>
      </c>
      <c r="T2095" s="35">
        <v>0.0</v>
      </c>
      <c r="U2095" s="35">
        <v>0.0</v>
      </c>
      <c r="V2095" s="35">
        <v>2.586217715424</v>
      </c>
      <c r="W2095" s="35">
        <v>0.0</v>
      </c>
      <c r="X2095" s="35">
        <v>0.0</v>
      </c>
      <c r="Y2095" s="35">
        <v>0.0</v>
      </c>
      <c r="Z2095" s="35">
        <v>0.0</v>
      </c>
      <c r="AA2095" s="35">
        <v>0.0</v>
      </c>
      <c r="AB2095" s="35">
        <v>0.0</v>
      </c>
      <c r="AC2095" s="35">
        <v>0.0</v>
      </c>
      <c r="AD2095" s="35">
        <v>0.0</v>
      </c>
      <c r="AE2095" s="35">
        <v>0.0</v>
      </c>
      <c r="AF2095" s="35">
        <v>2.586217715424</v>
      </c>
    </row>
    <row r="2096" ht="15.75" customHeight="1">
      <c r="A2096" s="35" t="s">
        <v>85</v>
      </c>
      <c r="B2096" s="35" t="s">
        <v>6836</v>
      </c>
      <c r="C2096" s="35">
        <v>4893.0</v>
      </c>
      <c r="D2096" s="35" t="s">
        <v>2329</v>
      </c>
      <c r="F2096" s="35">
        <v>0.0</v>
      </c>
      <c r="G2096" s="35">
        <v>0.002793511902622819</v>
      </c>
      <c r="H2096" s="35">
        <v>0.002793511902622819</v>
      </c>
      <c r="I2096" s="35">
        <v>1.675865195424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R2096" s="35">
        <v>0.0</v>
      </c>
      <c r="S2096" s="35">
        <v>0.0</v>
      </c>
      <c r="T2096" s="35">
        <v>0.0</v>
      </c>
      <c r="U2096" s="35">
        <v>0.0</v>
      </c>
      <c r="V2096" s="35">
        <v>1.675865195424</v>
      </c>
      <c r="W2096" s="35">
        <v>0.0</v>
      </c>
      <c r="X2096" s="35">
        <v>0.0</v>
      </c>
      <c r="Y2096" s="35">
        <v>0.0</v>
      </c>
      <c r="Z2096" s="35">
        <v>0.0</v>
      </c>
      <c r="AA2096" s="35">
        <v>0.0</v>
      </c>
      <c r="AB2096" s="35">
        <v>0.0</v>
      </c>
      <c r="AC2096" s="35">
        <v>0.0</v>
      </c>
      <c r="AD2096" s="35">
        <v>0.0</v>
      </c>
      <c r="AE2096" s="35">
        <v>0.0</v>
      </c>
      <c r="AF2096" s="35">
        <v>1.675865195424</v>
      </c>
    </row>
    <row r="2097" ht="15.75" customHeight="1">
      <c r="A2097" s="35" t="s">
        <v>85</v>
      </c>
      <c r="B2097" s="35" t="s">
        <v>6837</v>
      </c>
      <c r="C2097" s="35">
        <v>4893.0</v>
      </c>
      <c r="D2097" s="35" t="s">
        <v>2329</v>
      </c>
      <c r="F2097" s="35">
        <v>0.0</v>
      </c>
      <c r="G2097" s="35">
        <v>0.003923946700622433</v>
      </c>
      <c r="H2097" s="35">
        <v>0.003923946700622433</v>
      </c>
      <c r="I2097" s="35">
        <v>2.354028167232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2.354028167232</v>
      </c>
      <c r="W2097" s="35">
        <v>0.0</v>
      </c>
      <c r="X2097" s="35">
        <v>0.0</v>
      </c>
      <c r="Y2097" s="35">
        <v>0.0</v>
      </c>
      <c r="Z2097" s="35">
        <v>0.0</v>
      </c>
      <c r="AA2097" s="35">
        <v>0.0</v>
      </c>
      <c r="AB2097" s="35">
        <v>0.0</v>
      </c>
      <c r="AC2097" s="35">
        <v>0.0</v>
      </c>
      <c r="AD2097" s="35">
        <v>0.0</v>
      </c>
      <c r="AE2097" s="35">
        <v>0.0</v>
      </c>
      <c r="AF2097" s="35">
        <v>2.354028167232</v>
      </c>
    </row>
    <row r="2098" ht="15.75" customHeight="1">
      <c r="A2098" s="35" t="s">
        <v>85</v>
      </c>
      <c r="B2098" s="35" t="s">
        <v>6838</v>
      </c>
      <c r="C2098" s="35">
        <v>4893.0</v>
      </c>
      <c r="D2098" s="35" t="s">
        <v>2329</v>
      </c>
      <c r="F2098" s="35">
        <v>3.872713288966818</v>
      </c>
      <c r="G2098" s="35">
        <v>5.229745371286632</v>
      </c>
      <c r="H2098" s="35">
        <v>9.10245866025345</v>
      </c>
      <c r="I2098" s="35">
        <v>765.908205225408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0.0</v>
      </c>
      <c r="O2098" s="35">
        <v>0.0</v>
      </c>
      <c r="P2098" s="35">
        <v>0.0</v>
      </c>
      <c r="R2098" s="35">
        <v>0.0</v>
      </c>
      <c r="S2098" s="35">
        <v>0.0</v>
      </c>
      <c r="T2098" s="35">
        <v>0.0</v>
      </c>
      <c r="U2098" s="35">
        <v>348.8189799063496</v>
      </c>
      <c r="V2098" s="35">
        <v>765.908205225408</v>
      </c>
      <c r="W2098" s="35">
        <v>0.0</v>
      </c>
      <c r="X2098" s="35">
        <v>0.0</v>
      </c>
      <c r="Y2098" s="35">
        <v>0.0</v>
      </c>
      <c r="Z2098" s="35">
        <v>112.2270199940726</v>
      </c>
      <c r="AA2098" s="35">
        <v>535.804181131968</v>
      </c>
      <c r="AB2098" s="35">
        <v>0.0</v>
      </c>
      <c r="AC2098" s="35">
        <v>0.0</v>
      </c>
      <c r="AD2098" s="35">
        <v>0.0</v>
      </c>
      <c r="AE2098" s="35">
        <v>262.1164010165968</v>
      </c>
      <c r="AF2098" s="35">
        <v>598.599397432512</v>
      </c>
    </row>
    <row r="2099" ht="15.75" customHeight="1">
      <c r="A2099" s="35" t="s">
        <v>85</v>
      </c>
      <c r="B2099" s="35" t="s">
        <v>6839</v>
      </c>
      <c r="C2099" s="35">
        <v>4893.0</v>
      </c>
      <c r="D2099" s="35" t="s">
        <v>2329</v>
      </c>
      <c r="F2099" s="35">
        <v>2.476297053669752</v>
      </c>
      <c r="G2099" s="35">
        <v>0.0</v>
      </c>
      <c r="H2099" s="35">
        <v>2.476297053669752</v>
      </c>
      <c r="I2099" s="35">
        <v>413.071238647872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0.0</v>
      </c>
      <c r="O2099" s="35">
        <v>0.0</v>
      </c>
      <c r="P2099" s="35">
        <v>0.0</v>
      </c>
      <c r="R2099" s="35">
        <v>0.0</v>
      </c>
      <c r="S2099" s="35">
        <v>0.0</v>
      </c>
      <c r="T2099" s="35">
        <v>0.0</v>
      </c>
      <c r="U2099" s="35">
        <v>2.164798817878985</v>
      </c>
      <c r="V2099" s="35">
        <v>413.071238647872</v>
      </c>
      <c r="W2099" s="35">
        <v>0.0</v>
      </c>
      <c r="X2099" s="35">
        <v>0.0</v>
      </c>
      <c r="Y2099" s="35">
        <v>0.0</v>
      </c>
      <c r="Z2099" s="35">
        <v>2.164798817878985</v>
      </c>
      <c r="AA2099" s="35">
        <v>413.071238647872</v>
      </c>
      <c r="AB2099" s="35">
        <v>0.0</v>
      </c>
      <c r="AC2099" s="35">
        <v>0.0</v>
      </c>
      <c r="AD2099" s="35">
        <v>0.0</v>
      </c>
      <c r="AE2099" s="35">
        <v>0.0</v>
      </c>
      <c r="AF2099" s="35">
        <v>0.0</v>
      </c>
    </row>
    <row r="2100" ht="15.75" customHeight="1">
      <c r="A2100" s="35" t="s">
        <v>85</v>
      </c>
      <c r="B2100" s="35" t="s">
        <v>6840</v>
      </c>
      <c r="C2100" s="35">
        <v>4893.0</v>
      </c>
      <c r="D2100" s="35" t="s">
        <v>2329</v>
      </c>
      <c r="F2100" s="35">
        <v>0.004466063064906722</v>
      </c>
      <c r="G2100" s="35">
        <v>0.0</v>
      </c>
      <c r="H2100" s="35">
        <v>0.004466063064906722</v>
      </c>
      <c r="I2100" s="35">
        <v>1.426425106176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0.0</v>
      </c>
      <c r="O2100" s="35">
        <v>0.0</v>
      </c>
      <c r="P2100" s="35">
        <v>0.0</v>
      </c>
      <c r="R2100" s="35">
        <v>0.0</v>
      </c>
      <c r="S2100" s="35">
        <v>0.0</v>
      </c>
      <c r="T2100" s="35">
        <v>0.0</v>
      </c>
      <c r="U2100" s="35">
        <v>0.0</v>
      </c>
      <c r="V2100" s="35">
        <v>1.426425106176</v>
      </c>
      <c r="W2100" s="35">
        <v>0.0</v>
      </c>
      <c r="X2100" s="35">
        <v>0.0</v>
      </c>
      <c r="Y2100" s="35">
        <v>0.0</v>
      </c>
      <c r="Z2100" s="35">
        <v>0.0</v>
      </c>
      <c r="AA2100" s="35">
        <v>1.426425106176</v>
      </c>
      <c r="AB2100" s="35">
        <v>0.0</v>
      </c>
      <c r="AC2100" s="35">
        <v>0.0</v>
      </c>
      <c r="AD2100" s="35">
        <v>0.0</v>
      </c>
      <c r="AE2100" s="35">
        <v>0.0</v>
      </c>
      <c r="AF2100" s="35">
        <v>0.0</v>
      </c>
    </row>
    <row r="2101" ht="15.75" customHeight="1">
      <c r="A2101" s="35" t="s">
        <v>85</v>
      </c>
      <c r="B2101" s="35" t="s">
        <v>6841</v>
      </c>
      <c r="C2101" s="35">
        <v>4893.0</v>
      </c>
      <c r="D2101" s="35" t="s">
        <v>2329</v>
      </c>
      <c r="F2101" s="35">
        <v>0.005761461673040576</v>
      </c>
      <c r="G2101" s="35">
        <v>0.01107641430143823</v>
      </c>
      <c r="H2101" s="35">
        <v>0.01683787597447881</v>
      </c>
      <c r="I2101" s="35">
        <v>6.644889252288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R2101" s="35">
        <v>0.0</v>
      </c>
      <c r="S2101" s="35">
        <v>0.0</v>
      </c>
      <c r="T2101" s="35">
        <v>0.0</v>
      </c>
      <c r="U2101" s="35">
        <v>0.0</v>
      </c>
      <c r="V2101" s="35">
        <v>6.644889252288</v>
      </c>
      <c r="W2101" s="35">
        <v>0.0</v>
      </c>
      <c r="X2101" s="35">
        <v>0.0</v>
      </c>
      <c r="Y2101" s="35">
        <v>0.0</v>
      </c>
      <c r="Z2101" s="35">
        <v>0.0</v>
      </c>
      <c r="AA2101" s="35">
        <v>3.456378003456</v>
      </c>
      <c r="AB2101" s="35">
        <v>0.0</v>
      </c>
      <c r="AC2101" s="35">
        <v>0.0</v>
      </c>
      <c r="AD2101" s="35">
        <v>0.0</v>
      </c>
      <c r="AE2101" s="35">
        <v>0.0</v>
      </c>
      <c r="AF2101" s="35">
        <v>6.644889252288</v>
      </c>
    </row>
    <row r="2102" ht="15.75" customHeight="1">
      <c r="A2102" s="35" t="s">
        <v>85</v>
      </c>
      <c r="B2102" s="35" t="s">
        <v>6842</v>
      </c>
      <c r="C2102" s="35">
        <v>4893.0</v>
      </c>
      <c r="D2102" s="35" t="s">
        <v>2329</v>
      </c>
      <c r="F2102" s="35">
        <v>0.005381224375047599</v>
      </c>
      <c r="G2102" s="35">
        <v>0.0</v>
      </c>
      <c r="H2102" s="35">
        <v>0.005381224375047599</v>
      </c>
      <c r="I2102" s="35">
        <v>1.371921836544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0.0</v>
      </c>
      <c r="O2102" s="35">
        <v>0.0</v>
      </c>
      <c r="P2102" s="35">
        <v>0.0</v>
      </c>
      <c r="R2102" s="35">
        <v>0.0</v>
      </c>
      <c r="S2102" s="35">
        <v>0.0</v>
      </c>
      <c r="T2102" s="35">
        <v>0.0</v>
      </c>
      <c r="U2102" s="35">
        <v>0.0</v>
      </c>
      <c r="V2102" s="35">
        <v>1.371921836544</v>
      </c>
      <c r="W2102" s="35">
        <v>0.0</v>
      </c>
      <c r="X2102" s="35">
        <v>0.0</v>
      </c>
      <c r="Y2102" s="35">
        <v>0.0</v>
      </c>
      <c r="Z2102" s="35">
        <v>0.0</v>
      </c>
      <c r="AA2102" s="35">
        <v>1.371921836544</v>
      </c>
      <c r="AB2102" s="35">
        <v>0.0</v>
      </c>
      <c r="AC2102" s="35">
        <v>0.0</v>
      </c>
      <c r="AD2102" s="35">
        <v>0.0</v>
      </c>
      <c r="AE2102" s="35">
        <v>0.0</v>
      </c>
      <c r="AF2102" s="35">
        <v>0.0</v>
      </c>
    </row>
    <row r="2103" ht="15.75" customHeight="1">
      <c r="A2103" s="35" t="s">
        <v>85</v>
      </c>
      <c r="B2103" s="35" t="s">
        <v>6843</v>
      </c>
      <c r="C2103" s="35">
        <v>4893.0</v>
      </c>
      <c r="D2103" s="35" t="s">
        <v>2329</v>
      </c>
      <c r="F2103" s="35">
        <v>1.441484906913107</v>
      </c>
      <c r="G2103" s="35">
        <v>1.716800734216784</v>
      </c>
      <c r="H2103" s="35">
        <v>3.158285641129892</v>
      </c>
      <c r="I2103" s="35">
        <v>430.50945846384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0.0</v>
      </c>
      <c r="R2103" s="35">
        <v>0.0</v>
      </c>
      <c r="S2103" s="35">
        <v>0.0</v>
      </c>
      <c r="T2103" s="35">
        <v>0.0</v>
      </c>
      <c r="U2103" s="35">
        <v>116.7056290501103</v>
      </c>
      <c r="V2103" s="35">
        <v>430.50945846384</v>
      </c>
      <c r="W2103" s="35">
        <v>0.0</v>
      </c>
      <c r="X2103" s="35">
        <v>0.0</v>
      </c>
      <c r="Y2103" s="35">
        <v>0.0</v>
      </c>
      <c r="Z2103" s="35">
        <v>0.05218471681915254</v>
      </c>
      <c r="AA2103" s="35">
        <v>324.206304375744</v>
      </c>
      <c r="AB2103" s="35">
        <v>0.0</v>
      </c>
      <c r="AC2103" s="35">
        <v>0.0</v>
      </c>
      <c r="AD2103" s="35">
        <v>0.0</v>
      </c>
      <c r="AE2103" s="35">
        <v>0.0</v>
      </c>
      <c r="AF2103" s="35">
        <v>430.50945846384</v>
      </c>
    </row>
    <row r="2104" ht="15.75" customHeight="1">
      <c r="A2104" s="35" t="s">
        <v>85</v>
      </c>
      <c r="B2104" s="35" t="s">
        <v>6844</v>
      </c>
      <c r="C2104" s="35">
        <v>4893.0</v>
      </c>
      <c r="D2104" s="35" t="s">
        <v>2329</v>
      </c>
      <c r="F2104" s="35">
        <v>0.1757313358211924</v>
      </c>
      <c r="G2104" s="35">
        <v>0.07397110039348036</v>
      </c>
      <c r="H2104" s="35">
        <v>0.2497024362146727</v>
      </c>
      <c r="I2104" s="35">
        <v>84.05241782313601</v>
      </c>
      <c r="J2104" s="35">
        <v>0.0</v>
      </c>
      <c r="K2104" s="35">
        <v>0.0</v>
      </c>
      <c r="L2104" s="35">
        <v>0.0</v>
      </c>
      <c r="M2104" s="35">
        <v>0.0</v>
      </c>
      <c r="N2104" s="35">
        <v>0.0</v>
      </c>
      <c r="O2104" s="35">
        <v>0.0</v>
      </c>
      <c r="P2104" s="35">
        <v>0.0</v>
      </c>
      <c r="R2104" s="35">
        <v>0.0</v>
      </c>
      <c r="S2104" s="35">
        <v>0.0</v>
      </c>
      <c r="T2104" s="35">
        <v>0.0</v>
      </c>
      <c r="U2104" s="35">
        <v>0.0</v>
      </c>
      <c r="V2104" s="35">
        <v>84.05241782313601</v>
      </c>
      <c r="W2104" s="35">
        <v>0.0</v>
      </c>
      <c r="X2104" s="35">
        <v>0.0</v>
      </c>
      <c r="Y2104" s="35">
        <v>0.0</v>
      </c>
      <c r="Z2104" s="35">
        <v>0.0</v>
      </c>
      <c r="AA2104" s="35">
        <v>65.74741717017599</v>
      </c>
      <c r="AB2104" s="35">
        <v>0.0</v>
      </c>
      <c r="AC2104" s="35">
        <v>0.0</v>
      </c>
      <c r="AD2104" s="35">
        <v>0.0</v>
      </c>
      <c r="AE2104" s="35">
        <v>0.0</v>
      </c>
      <c r="AF2104" s="35">
        <v>44.376253596864</v>
      </c>
    </row>
    <row r="2105" ht="15.75" customHeight="1">
      <c r="A2105" s="35" t="s">
        <v>85</v>
      </c>
      <c r="B2105" s="35" t="s">
        <v>6845</v>
      </c>
      <c r="C2105" s="35">
        <v>4893.0</v>
      </c>
      <c r="D2105" s="35" t="s">
        <v>2329</v>
      </c>
      <c r="F2105" s="35">
        <v>0.1612507691108237</v>
      </c>
      <c r="G2105" s="35">
        <v>0.1716450225487072</v>
      </c>
      <c r="H2105" s="35">
        <v>0.3328957916595309</v>
      </c>
      <c r="I2105" s="35">
        <v>44.269350624576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R2105" s="35">
        <v>0.0</v>
      </c>
      <c r="S2105" s="35">
        <v>0.0</v>
      </c>
      <c r="T2105" s="35">
        <v>0.0</v>
      </c>
      <c r="U2105" s="35">
        <v>14.22327894902204</v>
      </c>
      <c r="V2105" s="35">
        <v>44.269350624576</v>
      </c>
      <c r="W2105" s="35">
        <v>0.0</v>
      </c>
      <c r="X2105" s="35">
        <v>0.0</v>
      </c>
      <c r="Y2105" s="35">
        <v>0.0</v>
      </c>
      <c r="Z2105" s="35">
        <v>0.0</v>
      </c>
      <c r="AA2105" s="35">
        <v>28.786406001696</v>
      </c>
      <c r="AB2105" s="35">
        <v>0.0</v>
      </c>
      <c r="AC2105" s="35">
        <v>0.0</v>
      </c>
      <c r="AD2105" s="35">
        <v>0.0</v>
      </c>
      <c r="AE2105" s="35">
        <v>0.0</v>
      </c>
      <c r="AF2105" s="35">
        <v>44.269350624576</v>
      </c>
    </row>
    <row r="2106" ht="15.75" customHeight="1">
      <c r="A2106" s="35" t="s">
        <v>85</v>
      </c>
      <c r="B2106" s="35" t="s">
        <v>6846</v>
      </c>
      <c r="C2106" s="35">
        <v>4893.0</v>
      </c>
      <c r="D2106" s="35" t="s">
        <v>2329</v>
      </c>
      <c r="F2106" s="35">
        <v>0.1314566316302286</v>
      </c>
      <c r="G2106" s="35">
        <v>0.168751396442114</v>
      </c>
      <c r="H2106" s="35">
        <v>0.3002080280723426</v>
      </c>
      <c r="I2106" s="35">
        <v>80.65467325036799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R2106" s="35">
        <v>0.0</v>
      </c>
      <c r="S2106" s="35">
        <v>0.0</v>
      </c>
      <c r="T2106" s="35">
        <v>0.0</v>
      </c>
      <c r="U2106" s="35">
        <v>7.637598558132479</v>
      </c>
      <c r="V2106" s="35">
        <v>80.65467325036799</v>
      </c>
      <c r="W2106" s="35">
        <v>0.0</v>
      </c>
      <c r="X2106" s="35">
        <v>0.0</v>
      </c>
      <c r="Y2106" s="35">
        <v>0.0</v>
      </c>
      <c r="Z2106" s="35">
        <v>4.211754651094989</v>
      </c>
      <c r="AA2106" s="35">
        <v>27.308302477344</v>
      </c>
      <c r="AB2106" s="35">
        <v>0.0</v>
      </c>
      <c r="AC2106" s="35">
        <v>0.0</v>
      </c>
      <c r="AD2106" s="35">
        <v>0.0</v>
      </c>
      <c r="AE2106" s="35">
        <v>0.0</v>
      </c>
      <c r="AF2106" s="35">
        <v>80.65467325036799</v>
      </c>
    </row>
    <row r="2107" ht="15.75" customHeight="1">
      <c r="A2107" s="35" t="s">
        <v>85</v>
      </c>
      <c r="B2107" s="35" t="s">
        <v>6847</v>
      </c>
      <c r="C2107" s="35">
        <v>4893.0</v>
      </c>
      <c r="D2107" s="35" t="s">
        <v>2329</v>
      </c>
      <c r="F2107" s="35">
        <v>0.0</v>
      </c>
      <c r="G2107" s="35">
        <v>0.008177506984182042</v>
      </c>
      <c r="H2107" s="35">
        <v>0.008177506984182042</v>
      </c>
      <c r="I2107" s="35">
        <v>4.905795936384</v>
      </c>
      <c r="J2107" s="35">
        <v>0.0</v>
      </c>
      <c r="K2107" s="35">
        <v>0.0</v>
      </c>
      <c r="L2107" s="35">
        <v>0.0</v>
      </c>
      <c r="M2107" s="35">
        <v>0.0</v>
      </c>
      <c r="N2107" s="35">
        <v>0.0</v>
      </c>
      <c r="O2107" s="35">
        <v>0.0</v>
      </c>
      <c r="P2107" s="35">
        <v>0.0</v>
      </c>
      <c r="R2107" s="35">
        <v>0.0</v>
      </c>
      <c r="S2107" s="35">
        <v>0.0</v>
      </c>
      <c r="T2107" s="35">
        <v>0.0</v>
      </c>
      <c r="U2107" s="35">
        <v>0.0</v>
      </c>
      <c r="V2107" s="35">
        <v>4.905795936384</v>
      </c>
      <c r="W2107" s="35">
        <v>0.0</v>
      </c>
      <c r="X2107" s="35">
        <v>0.0</v>
      </c>
      <c r="Y2107" s="35">
        <v>0.0</v>
      </c>
      <c r="Z2107" s="35">
        <v>0.0</v>
      </c>
      <c r="AA2107" s="35">
        <v>0.0</v>
      </c>
      <c r="AB2107" s="35">
        <v>0.0</v>
      </c>
      <c r="AC2107" s="35">
        <v>0.0</v>
      </c>
      <c r="AD2107" s="35">
        <v>0.0</v>
      </c>
      <c r="AE2107" s="35">
        <v>0.0</v>
      </c>
      <c r="AF2107" s="35">
        <v>4.905795936384</v>
      </c>
    </row>
    <row r="2108" ht="15.75" customHeight="1">
      <c r="A2108" s="35" t="s">
        <v>85</v>
      </c>
      <c r="B2108" s="35" t="s">
        <v>6848</v>
      </c>
      <c r="C2108" s="35">
        <v>4893.0</v>
      </c>
      <c r="D2108" s="35" t="s">
        <v>2329</v>
      </c>
      <c r="F2108" s="35">
        <v>0.006997426473101264</v>
      </c>
      <c r="G2108" s="35">
        <v>0.0</v>
      </c>
      <c r="H2108" s="35">
        <v>0.006997426473101264</v>
      </c>
      <c r="I2108" s="35">
        <v>1.281091666176</v>
      </c>
      <c r="J2108" s="35">
        <v>0.0</v>
      </c>
      <c r="K2108" s="35">
        <v>0.0</v>
      </c>
      <c r="L2108" s="35">
        <v>0.0</v>
      </c>
      <c r="M2108" s="35">
        <v>0.0</v>
      </c>
      <c r="N2108" s="35">
        <v>0.0</v>
      </c>
      <c r="O2108" s="35">
        <v>0.0</v>
      </c>
      <c r="P2108" s="35">
        <v>0.0</v>
      </c>
      <c r="R2108" s="35">
        <v>0.0</v>
      </c>
      <c r="S2108" s="35">
        <v>0.0</v>
      </c>
      <c r="T2108" s="35">
        <v>0.0</v>
      </c>
      <c r="U2108" s="35">
        <v>0.0</v>
      </c>
      <c r="V2108" s="35">
        <v>1.281091666176</v>
      </c>
      <c r="W2108" s="35">
        <v>0.0</v>
      </c>
      <c r="X2108" s="35">
        <v>0.0</v>
      </c>
      <c r="Y2108" s="35">
        <v>0.0</v>
      </c>
      <c r="Z2108" s="35">
        <v>0.0</v>
      </c>
      <c r="AA2108" s="35">
        <v>1.281091666176</v>
      </c>
      <c r="AB2108" s="35">
        <v>0.0</v>
      </c>
      <c r="AC2108" s="35">
        <v>0.0</v>
      </c>
      <c r="AD2108" s="35">
        <v>0.0</v>
      </c>
      <c r="AE2108" s="35">
        <v>0.0</v>
      </c>
      <c r="AF2108" s="35">
        <v>0.0</v>
      </c>
    </row>
    <row r="2109" ht="15.75" customHeight="1">
      <c r="A2109" s="35" t="s">
        <v>85</v>
      </c>
      <c r="B2109" s="35" t="s">
        <v>6849</v>
      </c>
      <c r="C2109" s="35">
        <v>4893.0</v>
      </c>
      <c r="D2109" s="35" t="s">
        <v>2329</v>
      </c>
      <c r="F2109" s="35">
        <v>0.006709194037934836</v>
      </c>
      <c r="G2109" s="35">
        <v>0.0</v>
      </c>
      <c r="H2109" s="35">
        <v>0.006709194037934836</v>
      </c>
      <c r="I2109" s="35">
        <v>4.024935339264</v>
      </c>
      <c r="J2109" s="35">
        <v>0.0</v>
      </c>
      <c r="K2109" s="35">
        <v>0.0</v>
      </c>
      <c r="L2109" s="35">
        <v>0.0</v>
      </c>
      <c r="M2109" s="35">
        <v>0.0</v>
      </c>
      <c r="N2109" s="35">
        <v>0.0</v>
      </c>
      <c r="O2109" s="35">
        <v>0.0</v>
      </c>
      <c r="P2109" s="35">
        <v>0.0</v>
      </c>
      <c r="R2109" s="35">
        <v>0.0</v>
      </c>
      <c r="S2109" s="35">
        <v>0.0</v>
      </c>
      <c r="T2109" s="35">
        <v>0.0</v>
      </c>
      <c r="U2109" s="35">
        <v>0.0</v>
      </c>
      <c r="V2109" s="35">
        <v>4.024935339264</v>
      </c>
      <c r="W2109" s="35">
        <v>0.0</v>
      </c>
      <c r="X2109" s="35">
        <v>0.0</v>
      </c>
      <c r="Y2109" s="35">
        <v>0.0</v>
      </c>
      <c r="Z2109" s="35">
        <v>0.0</v>
      </c>
      <c r="AA2109" s="35">
        <v>4.024935339264</v>
      </c>
      <c r="AB2109" s="35">
        <v>0.0</v>
      </c>
      <c r="AC2109" s="35">
        <v>0.0</v>
      </c>
      <c r="AD2109" s="35">
        <v>0.0</v>
      </c>
      <c r="AE2109" s="35">
        <v>0.0</v>
      </c>
      <c r="AF2109" s="35">
        <v>0.0</v>
      </c>
    </row>
    <row r="2110" ht="15.75" customHeight="1">
      <c r="A2110" s="35" t="s">
        <v>85</v>
      </c>
      <c r="B2110" s="35" t="s">
        <v>6850</v>
      </c>
      <c r="C2110" s="35">
        <v>4893.0</v>
      </c>
      <c r="D2110" s="35" t="s">
        <v>2329</v>
      </c>
      <c r="F2110" s="35">
        <v>0.1802597035935467</v>
      </c>
      <c r="G2110" s="35">
        <v>0.0</v>
      </c>
      <c r="H2110" s="35">
        <v>0.1802597035935467</v>
      </c>
      <c r="I2110" s="35">
        <v>108.140209857792</v>
      </c>
      <c r="J2110" s="35">
        <v>0.0</v>
      </c>
      <c r="K2110" s="35">
        <v>0.0</v>
      </c>
      <c r="L2110" s="35">
        <v>0.0</v>
      </c>
      <c r="M2110" s="35">
        <v>0.0</v>
      </c>
      <c r="N2110" s="35">
        <v>0.0</v>
      </c>
      <c r="O2110" s="35">
        <v>0.0</v>
      </c>
      <c r="P2110" s="35">
        <v>0.0</v>
      </c>
      <c r="R2110" s="35">
        <v>0.0</v>
      </c>
      <c r="S2110" s="35">
        <v>0.0</v>
      </c>
      <c r="T2110" s="35">
        <v>0.0</v>
      </c>
      <c r="U2110" s="35">
        <v>0.0</v>
      </c>
      <c r="V2110" s="35">
        <v>108.140209857792</v>
      </c>
      <c r="W2110" s="35">
        <v>0.0</v>
      </c>
      <c r="X2110" s="35">
        <v>0.0</v>
      </c>
      <c r="Y2110" s="35">
        <v>0.0</v>
      </c>
      <c r="Z2110" s="35">
        <v>0.0</v>
      </c>
      <c r="AA2110" s="35">
        <v>108.140209857792</v>
      </c>
      <c r="AB2110" s="35">
        <v>0.0</v>
      </c>
      <c r="AC2110" s="35">
        <v>0.0</v>
      </c>
      <c r="AD2110" s="35">
        <v>0.0</v>
      </c>
      <c r="AE2110" s="35">
        <v>0.0</v>
      </c>
      <c r="AF2110" s="35">
        <v>0.0</v>
      </c>
    </row>
    <row r="2111" ht="15.75" customHeight="1">
      <c r="A2111" s="35" t="s">
        <v>85</v>
      </c>
      <c r="B2111" s="35" t="s">
        <v>6851</v>
      </c>
      <c r="C2111" s="35">
        <v>4893.0</v>
      </c>
      <c r="D2111" s="35" t="s">
        <v>2329</v>
      </c>
      <c r="F2111" s="35">
        <v>0.04432867075864044</v>
      </c>
      <c r="G2111" s="35">
        <v>0.01807750244982251</v>
      </c>
      <c r="H2111" s="35">
        <v>0.06240617320846295</v>
      </c>
      <c r="I2111" s="35">
        <v>22.76690322816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0.0</v>
      </c>
      <c r="P2111" s="35">
        <v>0.0</v>
      </c>
      <c r="R2111" s="35">
        <v>0.0</v>
      </c>
      <c r="S2111" s="35">
        <v>0.0</v>
      </c>
      <c r="T2111" s="35">
        <v>0.0</v>
      </c>
      <c r="U2111" s="35">
        <v>0.0</v>
      </c>
      <c r="V2111" s="35">
        <v>22.76690322816</v>
      </c>
      <c r="W2111" s="35">
        <v>0.0</v>
      </c>
      <c r="X2111" s="35">
        <v>0.0</v>
      </c>
      <c r="Y2111" s="35">
        <v>0.0</v>
      </c>
      <c r="Z2111" s="35">
        <v>0.0</v>
      </c>
      <c r="AA2111" s="35">
        <v>22.76690322816</v>
      </c>
      <c r="AB2111" s="35">
        <v>0.0</v>
      </c>
      <c r="AC2111" s="35">
        <v>0.0</v>
      </c>
      <c r="AD2111" s="35">
        <v>0.0</v>
      </c>
      <c r="AE2111" s="35">
        <v>0.0</v>
      </c>
      <c r="AF2111" s="35">
        <v>10.844935776864</v>
      </c>
    </row>
    <row r="2112" ht="15.75" customHeight="1">
      <c r="A2112" s="35" t="s">
        <v>85</v>
      </c>
      <c r="B2112" s="35" t="s">
        <v>6852</v>
      </c>
      <c r="C2112" s="35">
        <v>4893.0</v>
      </c>
      <c r="D2112" s="35" t="s">
        <v>2329</v>
      </c>
      <c r="F2112" s="35">
        <v>0.5976051023095987</v>
      </c>
      <c r="G2112" s="35">
        <v>0.268077473184498</v>
      </c>
      <c r="H2112" s="35">
        <v>0.8656825754940967</v>
      </c>
      <c r="I2112" s="35">
        <v>118.31682012192</v>
      </c>
      <c r="J2112" s="35">
        <v>0.0</v>
      </c>
      <c r="K2112" s="35">
        <v>0.0</v>
      </c>
      <c r="L2112" s="35">
        <v>0.0</v>
      </c>
      <c r="M2112" s="35">
        <v>0.0</v>
      </c>
      <c r="N2112" s="35">
        <v>0.0</v>
      </c>
      <c r="O2112" s="35">
        <v>0.0</v>
      </c>
      <c r="P2112" s="35">
        <v>0.0</v>
      </c>
      <c r="R2112" s="35">
        <v>0.0</v>
      </c>
      <c r="S2112" s="35">
        <v>0.0</v>
      </c>
      <c r="T2112" s="35">
        <v>0.0</v>
      </c>
      <c r="U2112" s="35">
        <v>24.06547486844926</v>
      </c>
      <c r="V2112" s="35">
        <v>118.31682012192</v>
      </c>
      <c r="W2112" s="35">
        <v>0.0</v>
      </c>
      <c r="X2112" s="35">
        <v>0.0</v>
      </c>
      <c r="Y2112" s="35">
        <v>0.0</v>
      </c>
      <c r="Z2112" s="35">
        <v>1.380316166852974</v>
      </c>
      <c r="AA2112" s="35">
        <v>103.20287172048</v>
      </c>
      <c r="AB2112" s="35">
        <v>0.0</v>
      </c>
      <c r="AC2112" s="35">
        <v>0.0</v>
      </c>
      <c r="AD2112" s="35">
        <v>0.0</v>
      </c>
      <c r="AE2112" s="35">
        <v>1.685253854067826</v>
      </c>
      <c r="AF2112" s="35">
        <v>93.02400268761599</v>
      </c>
    </row>
    <row r="2113" ht="15.75" customHeight="1">
      <c r="A2113" s="35" t="s">
        <v>85</v>
      </c>
      <c r="B2113" s="35" t="s">
        <v>6853</v>
      </c>
      <c r="C2113" s="35">
        <v>4893.0</v>
      </c>
      <c r="D2113" s="35" t="s">
        <v>2329</v>
      </c>
      <c r="F2113" s="35">
        <v>0.01961496551917344</v>
      </c>
      <c r="G2113" s="35">
        <v>0.0</v>
      </c>
      <c r="H2113" s="35">
        <v>0.01961496551917344</v>
      </c>
      <c r="I2113" s="35">
        <v>11.767280458752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0.0</v>
      </c>
      <c r="P2113" s="35">
        <v>0.0</v>
      </c>
      <c r="R2113" s="35">
        <v>0.0</v>
      </c>
      <c r="S2113" s="35">
        <v>0.0</v>
      </c>
      <c r="T2113" s="35">
        <v>0.0</v>
      </c>
      <c r="U2113" s="35">
        <v>0.0</v>
      </c>
      <c r="V2113" s="35">
        <v>11.767280458752</v>
      </c>
      <c r="W2113" s="35">
        <v>0.0</v>
      </c>
      <c r="X2113" s="35">
        <v>0.0</v>
      </c>
      <c r="Y2113" s="35">
        <v>0.0</v>
      </c>
      <c r="Z2113" s="35">
        <v>0.0</v>
      </c>
      <c r="AA2113" s="35">
        <v>11.767280458752</v>
      </c>
      <c r="AB2113" s="35">
        <v>0.0</v>
      </c>
      <c r="AC2113" s="35">
        <v>0.0</v>
      </c>
      <c r="AD2113" s="35">
        <v>0.0</v>
      </c>
      <c r="AE2113" s="35">
        <v>0.0</v>
      </c>
      <c r="AF2113" s="35">
        <v>0.0</v>
      </c>
    </row>
    <row r="2114" ht="15.75" customHeight="1">
      <c r="A2114" s="35" t="s">
        <v>85</v>
      </c>
      <c r="B2114" s="35" t="s">
        <v>6854</v>
      </c>
      <c r="C2114" s="35">
        <v>4893.0</v>
      </c>
      <c r="D2114" s="35" t="s">
        <v>2329</v>
      </c>
      <c r="F2114" s="35">
        <v>0.00596738133467403</v>
      </c>
      <c r="G2114" s="35">
        <v>0.003694026511631655</v>
      </c>
      <c r="H2114" s="35">
        <v>0.009661407846305684</v>
      </c>
      <c r="I2114" s="35">
        <v>1.456321271328</v>
      </c>
      <c r="J2114" s="35">
        <v>0.352572466176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0.0</v>
      </c>
      <c r="P2114" s="35">
        <v>0.0</v>
      </c>
      <c r="R2114" s="35">
        <v>0.0</v>
      </c>
      <c r="S2114" s="35">
        <v>0.0</v>
      </c>
      <c r="T2114" s="35">
        <v>0.0</v>
      </c>
      <c r="U2114" s="35">
        <v>0.3710137330771182</v>
      </c>
      <c r="V2114" s="35">
        <v>1.456321271328</v>
      </c>
      <c r="W2114" s="35">
        <v>0.0</v>
      </c>
      <c r="X2114" s="35">
        <v>0.0</v>
      </c>
      <c r="Y2114" s="35">
        <v>0.0</v>
      </c>
      <c r="Z2114" s="35">
        <v>0.007051449323513586</v>
      </c>
      <c r="AA2114" s="35">
        <v>1.142826455232</v>
      </c>
      <c r="AB2114" s="35">
        <v>0.0</v>
      </c>
      <c r="AC2114" s="35">
        <v>0.0</v>
      </c>
      <c r="AD2114" s="35">
        <v>0.0</v>
      </c>
      <c r="AE2114" s="35">
        <v>0.0</v>
      </c>
      <c r="AF2114" s="35">
        <v>1.456321271328</v>
      </c>
    </row>
    <row r="2115" ht="15.75" customHeight="1">
      <c r="A2115" s="35" t="s">
        <v>85</v>
      </c>
      <c r="B2115" s="35" t="s">
        <v>6855</v>
      </c>
      <c r="C2115" s="35">
        <v>4893.0</v>
      </c>
      <c r="D2115" s="35" t="s">
        <v>2329</v>
      </c>
      <c r="F2115" s="35">
        <v>0.09778272263178103</v>
      </c>
      <c r="G2115" s="35">
        <v>0.01183041853206662</v>
      </c>
      <c r="H2115" s="35">
        <v>0.1096131411638477</v>
      </c>
      <c r="I2115" s="35">
        <v>19.459301811264</v>
      </c>
      <c r="J2115" s="35">
        <v>0.0</v>
      </c>
      <c r="K2115" s="35">
        <v>0.0</v>
      </c>
      <c r="L2115" s="35">
        <v>0.0</v>
      </c>
      <c r="M2115" s="35">
        <v>0.0</v>
      </c>
      <c r="N2115" s="35">
        <v>0.0</v>
      </c>
      <c r="O2115" s="35">
        <v>0.0</v>
      </c>
      <c r="P2115" s="35">
        <v>0.0</v>
      </c>
      <c r="R2115" s="35">
        <v>0.0</v>
      </c>
      <c r="S2115" s="35">
        <v>0.0</v>
      </c>
      <c r="T2115" s="35">
        <v>0.0</v>
      </c>
      <c r="U2115" s="35">
        <v>3.773233538726352</v>
      </c>
      <c r="V2115" s="35">
        <v>19.459301811264</v>
      </c>
      <c r="W2115" s="35">
        <v>0.0</v>
      </c>
      <c r="X2115" s="35">
        <v>0.0</v>
      </c>
      <c r="Y2115" s="35">
        <v>0.0</v>
      </c>
      <c r="Z2115" s="35">
        <v>3.773233538726352</v>
      </c>
      <c r="AA2115" s="35">
        <v>12.362075324928</v>
      </c>
      <c r="AB2115" s="35">
        <v>0.0</v>
      </c>
      <c r="AC2115" s="35">
        <v>0.0</v>
      </c>
      <c r="AD2115" s="35">
        <v>0.0</v>
      </c>
      <c r="AE2115" s="35">
        <v>0.0</v>
      </c>
      <c r="AF2115" s="35">
        <v>7.097226486336</v>
      </c>
    </row>
    <row r="2116" ht="15.75" customHeight="1">
      <c r="A2116" s="35" t="s">
        <v>85</v>
      </c>
      <c r="B2116" s="35" t="s">
        <v>6856</v>
      </c>
      <c r="C2116" s="35">
        <v>4893.0</v>
      </c>
      <c r="D2116" s="35" t="s">
        <v>2329</v>
      </c>
      <c r="F2116" s="35">
        <v>0.009789006597511802</v>
      </c>
      <c r="G2116" s="35">
        <v>0.04765289049792602</v>
      </c>
      <c r="H2116" s="35">
        <v>0.05744189709543782</v>
      </c>
      <c r="I2116" s="35">
        <v>12.617353512288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0.0</v>
      </c>
      <c r="R2116" s="35">
        <v>0.0</v>
      </c>
      <c r="S2116" s="35">
        <v>0.0</v>
      </c>
      <c r="T2116" s="35">
        <v>0.0</v>
      </c>
      <c r="U2116" s="35">
        <v>0.0</v>
      </c>
      <c r="V2116" s="35">
        <v>12.617353512288</v>
      </c>
      <c r="W2116" s="35">
        <v>0.0</v>
      </c>
      <c r="X2116" s="35">
        <v>0.0</v>
      </c>
      <c r="Y2116" s="35">
        <v>0.0</v>
      </c>
      <c r="Z2116" s="35">
        <v>0.0</v>
      </c>
      <c r="AA2116" s="35">
        <v>5.872556132352</v>
      </c>
      <c r="AB2116" s="35">
        <v>0.0</v>
      </c>
      <c r="AC2116" s="35">
        <v>0.0</v>
      </c>
      <c r="AD2116" s="35">
        <v>0.0</v>
      </c>
      <c r="AE2116" s="35">
        <v>0.0</v>
      </c>
      <c r="AF2116" s="35">
        <v>12.617353512288</v>
      </c>
    </row>
    <row r="2117" ht="15.75" customHeight="1">
      <c r="A2117" s="35" t="s">
        <v>85</v>
      </c>
      <c r="B2117" s="35" t="s">
        <v>6857</v>
      </c>
      <c r="C2117" s="35">
        <v>4893.0</v>
      </c>
      <c r="D2117" s="35" t="s">
        <v>2329</v>
      </c>
      <c r="F2117" s="35">
        <v>0.05359498285493486</v>
      </c>
      <c r="G2117" s="35">
        <v>0.1091488001822837</v>
      </c>
      <c r="H2117" s="35">
        <v>0.1627437830372186</v>
      </c>
      <c r="I2117" s="35">
        <v>13.152971831328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0.0</v>
      </c>
      <c r="O2117" s="35">
        <v>0.0</v>
      </c>
      <c r="P2117" s="35">
        <v>0.0</v>
      </c>
      <c r="R2117" s="35">
        <v>0.0</v>
      </c>
      <c r="S2117" s="35">
        <v>0.0</v>
      </c>
      <c r="T2117" s="35">
        <v>0.0</v>
      </c>
      <c r="U2117" s="35">
        <v>4.593680542765409</v>
      </c>
      <c r="V2117" s="35">
        <v>13.152971831328</v>
      </c>
      <c r="W2117" s="35">
        <v>0.0</v>
      </c>
      <c r="X2117" s="35">
        <v>0.0</v>
      </c>
      <c r="Y2117" s="35">
        <v>0.0</v>
      </c>
      <c r="Z2117" s="35">
        <v>2.032719733779831</v>
      </c>
      <c r="AA2117" s="35">
        <v>5.95867104</v>
      </c>
      <c r="AB2117" s="35">
        <v>0.0</v>
      </c>
      <c r="AC2117" s="35">
        <v>0.0</v>
      </c>
      <c r="AD2117" s="35">
        <v>0.0</v>
      </c>
      <c r="AE2117" s="35">
        <v>3.941667513705589</v>
      </c>
      <c r="AF2117" s="35">
        <v>13.152971831328</v>
      </c>
    </row>
    <row r="2118" ht="15.75" customHeight="1">
      <c r="A2118" s="35" t="s">
        <v>85</v>
      </c>
      <c r="B2118" s="35" t="s">
        <v>6858</v>
      </c>
      <c r="C2118" s="35">
        <v>4893.0</v>
      </c>
      <c r="D2118" s="35" t="s">
        <v>2329</v>
      </c>
      <c r="F2118" s="35">
        <v>0.0708234100106162</v>
      </c>
      <c r="G2118" s="35">
        <v>0.05784671903022435</v>
      </c>
      <c r="H2118" s="35">
        <v>0.1286701290408405</v>
      </c>
      <c r="I2118" s="35">
        <v>15.130216057824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0.0</v>
      </c>
      <c r="R2118" s="35">
        <v>0.0</v>
      </c>
      <c r="S2118" s="35">
        <v>0.0</v>
      </c>
      <c r="T2118" s="35">
        <v>0.0</v>
      </c>
      <c r="U2118" s="35">
        <v>3.896572969497562</v>
      </c>
      <c r="V2118" s="35">
        <v>15.130216057824</v>
      </c>
      <c r="W2118" s="35">
        <v>0.0</v>
      </c>
      <c r="X2118" s="35">
        <v>0.0</v>
      </c>
      <c r="Y2118" s="35">
        <v>0.0</v>
      </c>
      <c r="Z2118" s="35">
        <v>2.712256321904634</v>
      </c>
      <c r="AA2118" s="35">
        <v>9.830198859264</v>
      </c>
      <c r="AB2118" s="35">
        <v>0.0</v>
      </c>
      <c r="AC2118" s="35">
        <v>0.0</v>
      </c>
      <c r="AD2118" s="35">
        <v>0.0</v>
      </c>
      <c r="AE2118" s="35">
        <v>0.2935360527724796</v>
      </c>
      <c r="AF2118" s="35">
        <v>10.698926267232</v>
      </c>
    </row>
    <row r="2119" ht="15.75" customHeight="1">
      <c r="A2119" s="35" t="s">
        <v>85</v>
      </c>
      <c r="B2119" s="35" t="s">
        <v>6859</v>
      </c>
      <c r="C2119" s="35">
        <v>4893.0</v>
      </c>
      <c r="D2119" s="35" t="s">
        <v>2329</v>
      </c>
      <c r="F2119" s="35">
        <v>5.269034987063835E-4</v>
      </c>
      <c r="G2119" s="35">
        <v>0.0</v>
      </c>
      <c r="H2119" s="35">
        <v>5.269034987063835E-4</v>
      </c>
      <c r="I2119" s="35">
        <v>0.316096464096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0.0</v>
      </c>
      <c r="R2119" s="35">
        <v>0.0</v>
      </c>
      <c r="S2119" s="35">
        <v>0.0</v>
      </c>
      <c r="T2119" s="35">
        <v>0.0</v>
      </c>
      <c r="U2119" s="35">
        <v>0.0</v>
      </c>
      <c r="V2119" s="35">
        <v>0.316096464096</v>
      </c>
      <c r="W2119" s="35">
        <v>0.0</v>
      </c>
      <c r="X2119" s="35">
        <v>0.0</v>
      </c>
      <c r="Y2119" s="35">
        <v>0.0</v>
      </c>
      <c r="Z2119" s="35">
        <v>0.0</v>
      </c>
      <c r="AA2119" s="35">
        <v>0.316096464096</v>
      </c>
      <c r="AB2119" s="35">
        <v>0.0</v>
      </c>
      <c r="AC2119" s="35">
        <v>0.0</v>
      </c>
      <c r="AD2119" s="35">
        <v>0.0</v>
      </c>
      <c r="AE2119" s="35">
        <v>0.0</v>
      </c>
      <c r="AF2119" s="35">
        <v>0.0</v>
      </c>
    </row>
    <row r="2120" ht="15.75" customHeight="1">
      <c r="A2120" s="35" t="s">
        <v>85</v>
      </c>
      <c r="B2120" s="35" t="s">
        <v>6860</v>
      </c>
      <c r="C2120" s="35">
        <v>4893.0</v>
      </c>
      <c r="D2120" s="35" t="s">
        <v>2329</v>
      </c>
      <c r="F2120" s="35">
        <v>0.03902423748359197</v>
      </c>
      <c r="G2120" s="35">
        <v>0.07670364359318786</v>
      </c>
      <c r="H2120" s="35">
        <v>0.1157278810767798</v>
      </c>
      <c r="I2120" s="35">
        <v>10.50469566048</v>
      </c>
      <c r="J2120" s="35">
        <v>0.0</v>
      </c>
      <c r="K2120" s="35">
        <v>0.0</v>
      </c>
      <c r="L2120" s="35">
        <v>0.0</v>
      </c>
      <c r="M2120" s="35">
        <v>0.0</v>
      </c>
      <c r="N2120" s="35">
        <v>0.0</v>
      </c>
      <c r="O2120" s="35">
        <v>0.0</v>
      </c>
      <c r="P2120" s="35">
        <v>0.0</v>
      </c>
      <c r="R2120" s="35">
        <v>0.0</v>
      </c>
      <c r="S2120" s="35">
        <v>0.0</v>
      </c>
      <c r="T2120" s="35">
        <v>0.0</v>
      </c>
      <c r="U2120" s="35">
        <v>4.787406454924793</v>
      </c>
      <c r="V2120" s="35">
        <v>10.50469566048</v>
      </c>
      <c r="W2120" s="35">
        <v>0.0</v>
      </c>
      <c r="X2120" s="35">
        <v>0.0</v>
      </c>
      <c r="Y2120" s="35">
        <v>0.0</v>
      </c>
      <c r="Z2120" s="35">
        <v>0.957248466814074</v>
      </c>
      <c r="AA2120" s="35">
        <v>8.442620305056</v>
      </c>
      <c r="AB2120" s="35">
        <v>0.0</v>
      </c>
      <c r="AC2120" s="35">
        <v>0.0</v>
      </c>
      <c r="AD2120" s="35">
        <v>0.0</v>
      </c>
      <c r="AE2120" s="35">
        <v>3.066834263955823</v>
      </c>
      <c r="AF2120" s="35">
        <v>10.41961907952</v>
      </c>
    </row>
    <row r="2121" ht="15.75" customHeight="1">
      <c r="A2121" s="35" t="s">
        <v>85</v>
      </c>
      <c r="B2121" s="35" t="s">
        <v>6861</v>
      </c>
      <c r="C2121" s="35">
        <v>4893.0</v>
      </c>
      <c r="D2121" s="35" t="s">
        <v>2329</v>
      </c>
      <c r="F2121" s="35">
        <v>0.008945563338595204</v>
      </c>
      <c r="G2121" s="35">
        <v>0.0</v>
      </c>
      <c r="H2121" s="35">
        <v>0.008945563338595204</v>
      </c>
      <c r="I2121" s="35">
        <v>2.471999088384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0.0</v>
      </c>
      <c r="R2121" s="35">
        <v>0.0</v>
      </c>
      <c r="S2121" s="35">
        <v>0.0</v>
      </c>
      <c r="T2121" s="35">
        <v>0.0</v>
      </c>
      <c r="U2121" s="35">
        <v>0.0</v>
      </c>
      <c r="V2121" s="35">
        <v>2.471999088384</v>
      </c>
      <c r="W2121" s="35">
        <v>0.0</v>
      </c>
      <c r="X2121" s="35">
        <v>0.0</v>
      </c>
      <c r="Y2121" s="35">
        <v>0.0</v>
      </c>
      <c r="Z2121" s="35">
        <v>0.0</v>
      </c>
      <c r="AA2121" s="35">
        <v>2.471999088384</v>
      </c>
      <c r="AB2121" s="35">
        <v>0.0</v>
      </c>
      <c r="AC2121" s="35">
        <v>0.0</v>
      </c>
      <c r="AD2121" s="35">
        <v>0.0</v>
      </c>
      <c r="AE2121" s="35">
        <v>0.0</v>
      </c>
      <c r="AF2121" s="35">
        <v>0.0</v>
      </c>
    </row>
    <row r="2122" ht="15.75" customHeight="1">
      <c r="A2122" s="35" t="s">
        <v>85</v>
      </c>
      <c r="B2122" s="35" t="s">
        <v>6862</v>
      </c>
      <c r="C2122" s="35">
        <v>4893.0</v>
      </c>
      <c r="D2122" s="35" t="s">
        <v>2329</v>
      </c>
      <c r="F2122" s="35">
        <v>0.01028215586843372</v>
      </c>
      <c r="G2122" s="35">
        <v>0.0</v>
      </c>
      <c r="H2122" s="35">
        <v>0.01028215586843372</v>
      </c>
      <c r="I2122" s="35">
        <v>2.925310235904</v>
      </c>
      <c r="J2122" s="35">
        <v>0.0</v>
      </c>
      <c r="K2122" s="35">
        <v>0.0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0.0</v>
      </c>
      <c r="R2122" s="35">
        <v>0.0</v>
      </c>
      <c r="S2122" s="35">
        <v>0.0</v>
      </c>
      <c r="T2122" s="35">
        <v>0.0</v>
      </c>
      <c r="U2122" s="35">
        <v>0.0</v>
      </c>
      <c r="V2122" s="35">
        <v>2.925310235904</v>
      </c>
      <c r="W2122" s="35">
        <v>0.0</v>
      </c>
      <c r="X2122" s="35">
        <v>0.0</v>
      </c>
      <c r="Y2122" s="35">
        <v>0.0</v>
      </c>
      <c r="Z2122" s="35">
        <v>0.0</v>
      </c>
      <c r="AA2122" s="35">
        <v>2.925310235904</v>
      </c>
      <c r="AB2122" s="35">
        <v>0.0</v>
      </c>
      <c r="AC2122" s="35">
        <v>0.0</v>
      </c>
      <c r="AD2122" s="35">
        <v>0.0</v>
      </c>
      <c r="AE2122" s="35">
        <v>0.0</v>
      </c>
      <c r="AF2122" s="35">
        <v>0.0</v>
      </c>
    </row>
    <row r="2123" ht="15.75" customHeight="1">
      <c r="A2123" s="35" t="s">
        <v>85</v>
      </c>
      <c r="B2123" s="35" t="s">
        <v>6863</v>
      </c>
      <c r="C2123" s="35">
        <v>4893.0</v>
      </c>
      <c r="D2123" s="35" t="s">
        <v>2329</v>
      </c>
      <c r="F2123" s="35">
        <v>4.900524535399311</v>
      </c>
      <c r="G2123" s="35">
        <v>2.337095630982227</v>
      </c>
      <c r="H2123" s="35">
        <v>7.237620166381538</v>
      </c>
      <c r="I2123" s="35">
        <v>607.875832464768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0.0</v>
      </c>
      <c r="R2123" s="35">
        <v>0.0</v>
      </c>
      <c r="S2123" s="35">
        <v>0.0</v>
      </c>
      <c r="T2123" s="35">
        <v>12.43757820009601</v>
      </c>
      <c r="U2123" s="35">
        <v>177.5884865805385</v>
      </c>
      <c r="V2123" s="35">
        <v>607.875832464768</v>
      </c>
      <c r="W2123" s="35">
        <v>0.0</v>
      </c>
      <c r="X2123" s="35">
        <v>0.0</v>
      </c>
      <c r="Y2123" s="35">
        <v>8.670546523699207</v>
      </c>
      <c r="Z2123" s="35">
        <v>161.4809625998284</v>
      </c>
      <c r="AA2123" s="35">
        <v>607.875832464768</v>
      </c>
      <c r="AB2123" s="35">
        <v>0.0</v>
      </c>
      <c r="AC2123" s="35">
        <v>0.0</v>
      </c>
      <c r="AD2123" s="35">
        <v>8.48800110231361</v>
      </c>
      <c r="AE2123" s="35">
        <v>27.69045270284137</v>
      </c>
      <c r="AF2123" s="35">
        <v>421.774885346976</v>
      </c>
    </row>
    <row r="2124" ht="15.75" customHeight="1">
      <c r="A2124" s="35" t="s">
        <v>85</v>
      </c>
      <c r="B2124" s="35" t="s">
        <v>6864</v>
      </c>
      <c r="C2124" s="35">
        <v>4893.0</v>
      </c>
      <c r="D2124" s="35" t="s">
        <v>2329</v>
      </c>
      <c r="F2124" s="35">
        <v>0.3334758571921795</v>
      </c>
      <c r="G2124" s="35">
        <v>0.2159307554316631</v>
      </c>
      <c r="H2124" s="35">
        <v>0.5494066126238426</v>
      </c>
      <c r="I2124" s="35">
        <v>44.583151896864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R2124" s="35">
        <v>0.0</v>
      </c>
      <c r="S2124" s="35">
        <v>0.0</v>
      </c>
      <c r="T2124" s="35">
        <v>2.0842680946752</v>
      </c>
      <c r="U2124" s="35">
        <v>14.17359772450939</v>
      </c>
      <c r="V2124" s="35">
        <v>44.583151896864</v>
      </c>
      <c r="W2124" s="35">
        <v>0.0</v>
      </c>
      <c r="X2124" s="35">
        <v>0.0</v>
      </c>
      <c r="Y2124" s="35">
        <v>0.0</v>
      </c>
      <c r="Z2124" s="35">
        <v>8.91663635419194</v>
      </c>
      <c r="AA2124" s="35">
        <v>44.583151896864</v>
      </c>
      <c r="AB2124" s="35">
        <v>0.0</v>
      </c>
      <c r="AC2124" s="35">
        <v>0.0</v>
      </c>
      <c r="AD2124" s="35">
        <v>1.772417735424</v>
      </c>
      <c r="AE2124" s="35">
        <v>3.349264383803513</v>
      </c>
      <c r="AF2124" s="35">
        <v>28.451569059648</v>
      </c>
    </row>
    <row r="2125" ht="15.75" customHeight="1">
      <c r="A2125" s="35" t="s">
        <v>85</v>
      </c>
      <c r="B2125" s="35" t="s">
        <v>6865</v>
      </c>
      <c r="C2125" s="35">
        <v>4893.0</v>
      </c>
      <c r="D2125" s="35" t="s">
        <v>2329</v>
      </c>
      <c r="F2125" s="35">
        <v>0.006073295359528812</v>
      </c>
      <c r="G2125" s="35">
        <v>0.006907170349585321</v>
      </c>
      <c r="H2125" s="35">
        <v>0.01298046570911413</v>
      </c>
      <c r="I2125" s="35">
        <v>4.14370397952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R2125" s="35">
        <v>0.0</v>
      </c>
      <c r="S2125" s="35">
        <v>0.0</v>
      </c>
      <c r="T2125" s="35">
        <v>0.0</v>
      </c>
      <c r="U2125" s="35">
        <v>0.0</v>
      </c>
      <c r="V2125" s="35">
        <v>4.14370397952</v>
      </c>
      <c r="W2125" s="35">
        <v>0.0</v>
      </c>
      <c r="X2125" s="35">
        <v>0.0</v>
      </c>
      <c r="Y2125" s="35">
        <v>0.0</v>
      </c>
      <c r="Z2125" s="35">
        <v>0.0</v>
      </c>
      <c r="AA2125" s="35">
        <v>1.578489099264</v>
      </c>
      <c r="AB2125" s="35">
        <v>0.0</v>
      </c>
      <c r="AC2125" s="35">
        <v>0.0</v>
      </c>
      <c r="AD2125" s="35">
        <v>0.0</v>
      </c>
      <c r="AE2125" s="35">
        <v>0.0</v>
      </c>
      <c r="AF2125" s="35">
        <v>4.14370397952</v>
      </c>
    </row>
    <row r="2126" ht="15.75" customHeight="1">
      <c r="A2126" s="35" t="s">
        <v>85</v>
      </c>
      <c r="B2126" s="35" t="s">
        <v>6866</v>
      </c>
      <c r="C2126" s="35">
        <v>4893.0</v>
      </c>
      <c r="D2126" s="35" t="s">
        <v>2329</v>
      </c>
      <c r="F2126" s="35">
        <v>0.04732320064877981</v>
      </c>
      <c r="G2126" s="35">
        <v>0.07475183308908401</v>
      </c>
      <c r="H2126" s="35">
        <v>0.1220750337378638</v>
      </c>
      <c r="I2126" s="35">
        <v>14.449512442176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R2126" s="35">
        <v>0.0</v>
      </c>
      <c r="S2126" s="35">
        <v>0.0</v>
      </c>
      <c r="T2126" s="35">
        <v>0.0</v>
      </c>
      <c r="U2126" s="35">
        <v>4.860986030409573</v>
      </c>
      <c r="V2126" s="35">
        <v>14.449512442176</v>
      </c>
      <c r="W2126" s="35">
        <v>0.0</v>
      </c>
      <c r="X2126" s="35">
        <v>0.0</v>
      </c>
      <c r="Y2126" s="35">
        <v>0.0</v>
      </c>
      <c r="Z2126" s="35">
        <v>0.0</v>
      </c>
      <c r="AA2126" s="35">
        <v>12.286734469632</v>
      </c>
      <c r="AB2126" s="35">
        <v>0.0</v>
      </c>
      <c r="AC2126" s="35">
        <v>0.0</v>
      </c>
      <c r="AD2126" s="35">
        <v>0.0</v>
      </c>
      <c r="AE2126" s="35">
        <v>0.0</v>
      </c>
      <c r="AF2126" s="35">
        <v>14.449512442176</v>
      </c>
    </row>
    <row r="2127" ht="15.75" customHeight="1">
      <c r="A2127" s="35" t="s">
        <v>72</v>
      </c>
      <c r="F2127" s="35">
        <v>293.1576815382409</v>
      </c>
      <c r="G2127" s="35">
        <v>2343.607449910551</v>
      </c>
      <c r="H2127" s="35">
        <v>2636.765131448792</v>
      </c>
      <c r="I2127" s="35">
        <v>3779.333279015616</v>
      </c>
      <c r="J2127" s="35">
        <v>1263.201213191904</v>
      </c>
      <c r="K2127" s="35">
        <v>3177.772282663776</v>
      </c>
      <c r="L2127" s="35">
        <v>2809.788544934784</v>
      </c>
      <c r="M2127" s="35">
        <v>2853.584180673408</v>
      </c>
      <c r="N2127" s="35">
        <v>2242.08080042688</v>
      </c>
      <c r="O2127" s="35">
        <v>2242.08080042688</v>
      </c>
      <c r="P2127" s="35">
        <v>2242.08080042688</v>
      </c>
      <c r="R2127" s="35">
        <v>2802.827761608672</v>
      </c>
      <c r="S2127" s="35">
        <v>2958.628739276448</v>
      </c>
      <c r="T2127" s="35">
        <v>3116.893381536614</v>
      </c>
      <c r="U2127" s="35">
        <v>3178.121393481189</v>
      </c>
      <c r="V2127" s="35">
        <v>3779.333279015616</v>
      </c>
      <c r="W2127" s="35">
        <v>309.987174861504</v>
      </c>
      <c r="X2127" s="35">
        <v>386.896785953328</v>
      </c>
      <c r="Y2127" s="35">
        <v>533.9581408669535</v>
      </c>
      <c r="Z2127" s="35">
        <v>699.1082880051907</v>
      </c>
      <c r="AA2127" s="35">
        <v>904.3452139317121</v>
      </c>
      <c r="AB2127" s="35">
        <v>2509.416205767072</v>
      </c>
      <c r="AC2127" s="35">
        <v>2649.165822503424</v>
      </c>
      <c r="AD2127" s="35">
        <v>2831.069585232403</v>
      </c>
      <c r="AE2127" s="35">
        <v>2991.863656317029</v>
      </c>
      <c r="AF2127" s="35">
        <v>3491.786548105632</v>
      </c>
    </row>
    <row r="2128" ht="15.75" customHeight="1">
      <c r="A2128" s="35" t="s">
        <v>72</v>
      </c>
      <c r="B2128" s="35" t="s">
        <v>6867</v>
      </c>
      <c r="C2128" s="35">
        <v>3588.0</v>
      </c>
      <c r="D2128" s="35" t="s">
        <v>2369</v>
      </c>
      <c r="F2128" s="35">
        <v>0.04109432401732662</v>
      </c>
      <c r="G2128" s="35">
        <v>0.04091814189646866</v>
      </c>
      <c r="H2128" s="35">
        <v>0.08201246591379528</v>
      </c>
      <c r="I2128" s="35">
        <v>17.691586061184</v>
      </c>
      <c r="J2128" s="35">
        <v>0.0</v>
      </c>
      <c r="K2128" s="35">
        <v>0.0</v>
      </c>
      <c r="L2128" s="35">
        <v>0.0</v>
      </c>
      <c r="M2128" s="35">
        <v>0.0</v>
      </c>
      <c r="N2128" s="35">
        <v>0.0</v>
      </c>
      <c r="O2128" s="35">
        <v>0.0</v>
      </c>
      <c r="P2128" s="35">
        <v>0.0</v>
      </c>
      <c r="R2128" s="35">
        <v>0.0</v>
      </c>
      <c r="S2128" s="35">
        <v>0.0</v>
      </c>
      <c r="T2128" s="35">
        <v>0.0</v>
      </c>
      <c r="U2128" s="35">
        <v>0.0</v>
      </c>
      <c r="V2128" s="35">
        <v>17.691586061184</v>
      </c>
      <c r="W2128" s="35">
        <v>0.0</v>
      </c>
      <c r="X2128" s="35">
        <v>0.0</v>
      </c>
      <c r="Y2128" s="35">
        <v>0.0</v>
      </c>
      <c r="Z2128" s="35">
        <v>0.0</v>
      </c>
      <c r="AA2128" s="35">
        <v>14.635776085056</v>
      </c>
      <c r="AB2128" s="35">
        <v>0.0</v>
      </c>
      <c r="AC2128" s="35">
        <v>0.0</v>
      </c>
      <c r="AD2128" s="35">
        <v>0.0</v>
      </c>
      <c r="AE2128" s="35">
        <v>0.0</v>
      </c>
      <c r="AF2128" s="35">
        <v>15.113926332288</v>
      </c>
    </row>
    <row r="2129" ht="15.75" customHeight="1">
      <c r="A2129" s="35" t="s">
        <v>72</v>
      </c>
      <c r="B2129" s="35" t="s">
        <v>6868</v>
      </c>
      <c r="C2129" s="35">
        <v>3588.0</v>
      </c>
      <c r="D2129" s="35" t="s">
        <v>2369</v>
      </c>
      <c r="F2129" s="35">
        <v>7.234128073949181E-4</v>
      </c>
      <c r="G2129" s="35">
        <v>0.001247344615697643</v>
      </c>
      <c r="H2129" s="35">
        <v>0.001970757423092561</v>
      </c>
      <c r="I2129" s="35">
        <v>0.748298736864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R2129" s="35">
        <v>0.0</v>
      </c>
      <c r="S2129" s="35">
        <v>0.0</v>
      </c>
      <c r="T2129" s="35">
        <v>0.0</v>
      </c>
      <c r="U2129" s="35">
        <v>0.0</v>
      </c>
      <c r="V2129" s="35">
        <v>0.748298736864</v>
      </c>
      <c r="W2129" s="35">
        <v>0.0</v>
      </c>
      <c r="X2129" s="35">
        <v>0.0</v>
      </c>
      <c r="Y2129" s="35">
        <v>0.0</v>
      </c>
      <c r="Z2129" s="35">
        <v>0.0</v>
      </c>
      <c r="AA2129" s="35">
        <v>0.433985029632</v>
      </c>
      <c r="AB2129" s="35">
        <v>0.0</v>
      </c>
      <c r="AC2129" s="35">
        <v>0.0</v>
      </c>
      <c r="AD2129" s="35">
        <v>0.0</v>
      </c>
      <c r="AE2129" s="35">
        <v>0.0</v>
      </c>
      <c r="AF2129" s="35">
        <v>0.748298736864</v>
      </c>
    </row>
    <row r="2130" ht="15.75" customHeight="1">
      <c r="A2130" s="35" t="s">
        <v>72</v>
      </c>
      <c r="B2130" s="35" t="s">
        <v>6869</v>
      </c>
      <c r="C2130" s="35">
        <v>3588.0</v>
      </c>
      <c r="D2130" s="35" t="s">
        <v>2369</v>
      </c>
      <c r="F2130" s="35">
        <v>0.0147591291883963</v>
      </c>
      <c r="G2130" s="35">
        <v>0.05020298129806052</v>
      </c>
      <c r="H2130" s="35">
        <v>0.06496211048645682</v>
      </c>
      <c r="I2130" s="35">
        <v>4.660938694944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R2130" s="35">
        <v>0.0</v>
      </c>
      <c r="S2130" s="35">
        <v>0.0</v>
      </c>
      <c r="T2130" s="35">
        <v>0.7793103092544006</v>
      </c>
      <c r="U2130" s="35">
        <v>1.26369818160768</v>
      </c>
      <c r="V2130" s="35">
        <v>4.660938694944</v>
      </c>
      <c r="W2130" s="35">
        <v>0.0</v>
      </c>
      <c r="X2130" s="35">
        <v>0.0</v>
      </c>
      <c r="Y2130" s="35">
        <v>0.0</v>
      </c>
      <c r="Z2130" s="35">
        <v>0.01862062630846307</v>
      </c>
      <c r="AA2130" s="35">
        <v>2.934513072288</v>
      </c>
      <c r="AB2130" s="35">
        <v>0.0</v>
      </c>
      <c r="AC2130" s="35">
        <v>0.0</v>
      </c>
      <c r="AD2130" s="35">
        <v>0.0</v>
      </c>
      <c r="AE2130" s="35">
        <v>1.117183729777919</v>
      </c>
      <c r="AF2130" s="35">
        <v>4.660938694944</v>
      </c>
    </row>
    <row r="2131" ht="15.75" customHeight="1">
      <c r="A2131" s="35" t="s">
        <v>72</v>
      </c>
      <c r="B2131" s="35" t="s">
        <v>6870</v>
      </c>
      <c r="C2131" s="35">
        <v>3588.0</v>
      </c>
      <c r="D2131" s="35" t="s">
        <v>2369</v>
      </c>
      <c r="F2131" s="35">
        <v>0.0</v>
      </c>
      <c r="G2131" s="35">
        <v>0.03553609653811208</v>
      </c>
      <c r="H2131" s="35">
        <v>0.03553609653811208</v>
      </c>
      <c r="I2131" s="35">
        <v>12.797812968192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0.0</v>
      </c>
      <c r="O2131" s="35">
        <v>0.0</v>
      </c>
      <c r="P2131" s="35">
        <v>0.0</v>
      </c>
      <c r="R2131" s="35">
        <v>0.0</v>
      </c>
      <c r="S2131" s="35">
        <v>0.0</v>
      </c>
      <c r="T2131" s="35">
        <v>0.0</v>
      </c>
      <c r="U2131" s="35">
        <v>0.0</v>
      </c>
      <c r="V2131" s="35">
        <v>12.797812968192</v>
      </c>
      <c r="W2131" s="35">
        <v>0.0</v>
      </c>
      <c r="X2131" s="35">
        <v>0.0</v>
      </c>
      <c r="Y2131" s="35">
        <v>0.0</v>
      </c>
      <c r="Z2131" s="35">
        <v>0.0</v>
      </c>
      <c r="AA2131" s="35">
        <v>0.0</v>
      </c>
      <c r="AB2131" s="35">
        <v>0.0</v>
      </c>
      <c r="AC2131" s="35">
        <v>0.0</v>
      </c>
      <c r="AD2131" s="35">
        <v>0.0</v>
      </c>
      <c r="AE2131" s="35">
        <v>0.0</v>
      </c>
      <c r="AF2131" s="35">
        <v>12.797812968192</v>
      </c>
    </row>
    <row r="2132" ht="15.75" customHeight="1">
      <c r="A2132" s="35" t="s">
        <v>72</v>
      </c>
      <c r="B2132" s="35" t="s">
        <v>6871</v>
      </c>
      <c r="C2132" s="35">
        <v>3588.0</v>
      </c>
      <c r="D2132" s="35" t="s">
        <v>2369</v>
      </c>
      <c r="F2132" s="35">
        <v>0.0</v>
      </c>
      <c r="G2132" s="35">
        <v>0.01788970363945484</v>
      </c>
      <c r="H2132" s="35">
        <v>0.01788970363945484</v>
      </c>
      <c r="I2132" s="35">
        <v>7.24717847952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7.24717847952</v>
      </c>
      <c r="W2132" s="35">
        <v>0.0</v>
      </c>
      <c r="X2132" s="35">
        <v>0.0</v>
      </c>
      <c r="Y2132" s="35">
        <v>0.0</v>
      </c>
      <c r="Z2132" s="35">
        <v>0.0</v>
      </c>
      <c r="AA2132" s="35">
        <v>0.0</v>
      </c>
      <c r="AB2132" s="35">
        <v>0.0</v>
      </c>
      <c r="AC2132" s="35">
        <v>0.0</v>
      </c>
      <c r="AD2132" s="35">
        <v>0.0</v>
      </c>
      <c r="AE2132" s="35">
        <v>0.0</v>
      </c>
      <c r="AF2132" s="35">
        <v>7.24717847952</v>
      </c>
    </row>
    <row r="2133" ht="15.75" customHeight="1">
      <c r="A2133" s="35" t="s">
        <v>72</v>
      </c>
      <c r="B2133" s="35" t="s">
        <v>6872</v>
      </c>
      <c r="C2133" s="35">
        <v>3588.0</v>
      </c>
      <c r="D2133" s="35" t="s">
        <v>2369</v>
      </c>
      <c r="F2133" s="35">
        <v>0.0</v>
      </c>
      <c r="G2133" s="35">
        <v>0.02732411991919654</v>
      </c>
      <c r="H2133" s="35">
        <v>0.02732411991919654</v>
      </c>
      <c r="I2133" s="35">
        <v>7.220739635424001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0.0</v>
      </c>
      <c r="R2133" s="35">
        <v>0.0</v>
      </c>
      <c r="S2133" s="35">
        <v>0.0</v>
      </c>
      <c r="T2133" s="35">
        <v>0.0</v>
      </c>
      <c r="U2133" s="35">
        <v>0.2069495004326368</v>
      </c>
      <c r="V2133" s="35">
        <v>7.220739635424001</v>
      </c>
      <c r="W2133" s="35">
        <v>0.0</v>
      </c>
      <c r="X2133" s="35">
        <v>0.0</v>
      </c>
      <c r="Y2133" s="35">
        <v>0.0</v>
      </c>
      <c r="Z2133" s="35">
        <v>0.0</v>
      </c>
      <c r="AA2133" s="35">
        <v>0.0</v>
      </c>
      <c r="AB2133" s="35">
        <v>0.0</v>
      </c>
      <c r="AC2133" s="35">
        <v>0.0</v>
      </c>
      <c r="AD2133" s="35">
        <v>0.0</v>
      </c>
      <c r="AE2133" s="35">
        <v>0.2069495004326368</v>
      </c>
      <c r="AF2133" s="35">
        <v>7.220739635424001</v>
      </c>
    </row>
    <row r="2134" ht="15.75" customHeight="1">
      <c r="A2134" s="35" t="s">
        <v>72</v>
      </c>
      <c r="B2134" s="35" t="s">
        <v>6873</v>
      </c>
      <c r="C2134" s="35">
        <v>3588.0</v>
      </c>
      <c r="D2134" s="35" t="s">
        <v>2369</v>
      </c>
      <c r="F2134" s="35">
        <v>0.04819589364381728</v>
      </c>
      <c r="G2134" s="35">
        <v>0.1514218938291453</v>
      </c>
      <c r="H2134" s="35">
        <v>0.1996177874729626</v>
      </c>
      <c r="I2134" s="35">
        <v>9.501277526496</v>
      </c>
      <c r="J2134" s="35">
        <v>0.0</v>
      </c>
      <c r="K2134" s="35">
        <v>0.0</v>
      </c>
      <c r="L2134" s="35">
        <v>0.0</v>
      </c>
      <c r="M2134" s="35">
        <v>0.0</v>
      </c>
      <c r="N2134" s="35">
        <v>0.0</v>
      </c>
      <c r="O2134" s="35">
        <v>0.0</v>
      </c>
      <c r="P2134" s="35">
        <v>0.0</v>
      </c>
      <c r="R2134" s="35">
        <v>0.0</v>
      </c>
      <c r="S2134" s="35">
        <v>0.0</v>
      </c>
      <c r="T2134" s="35">
        <v>1.256893110144001</v>
      </c>
      <c r="U2134" s="35">
        <v>1.959561937468796</v>
      </c>
      <c r="V2134" s="35">
        <v>9.501277526496</v>
      </c>
      <c r="W2134" s="35">
        <v>0.0</v>
      </c>
      <c r="X2134" s="35">
        <v>0.0</v>
      </c>
      <c r="Y2134" s="35">
        <v>0.417165106176</v>
      </c>
      <c r="Z2134" s="35">
        <v>1.21363634496384</v>
      </c>
      <c r="AA2134" s="35">
        <v>1.82876028048</v>
      </c>
      <c r="AB2134" s="35">
        <v>0.0</v>
      </c>
      <c r="AC2134" s="35">
        <v>0.0</v>
      </c>
      <c r="AD2134" s="35">
        <v>1.036905865228801</v>
      </c>
      <c r="AE2134" s="35">
        <v>1.942649022142076</v>
      </c>
      <c r="AF2134" s="35">
        <v>9.487440168192</v>
      </c>
    </row>
    <row r="2135" ht="15.75" customHeight="1">
      <c r="A2135" s="35" t="s">
        <v>72</v>
      </c>
      <c r="B2135" s="35" t="s">
        <v>6874</v>
      </c>
      <c r="C2135" s="35">
        <v>3588.0</v>
      </c>
      <c r="D2135" s="35" t="s">
        <v>2369</v>
      </c>
      <c r="F2135" s="35">
        <v>0.02591708103978395</v>
      </c>
      <c r="G2135" s="35">
        <v>0.009790774179062286</v>
      </c>
      <c r="H2135" s="35">
        <v>0.03570785521884623</v>
      </c>
      <c r="I2135" s="35">
        <v>15.548003944704</v>
      </c>
      <c r="J2135" s="35">
        <v>0.0</v>
      </c>
      <c r="K2135" s="35">
        <v>0.0</v>
      </c>
      <c r="L2135" s="35">
        <v>0.0</v>
      </c>
      <c r="M2135" s="35">
        <v>0.0</v>
      </c>
      <c r="N2135" s="35">
        <v>0.0</v>
      </c>
      <c r="O2135" s="35">
        <v>0.0</v>
      </c>
      <c r="P2135" s="35">
        <v>0.0</v>
      </c>
      <c r="R2135" s="35">
        <v>0.0</v>
      </c>
      <c r="S2135" s="35">
        <v>0.0</v>
      </c>
      <c r="T2135" s="35">
        <v>0.0</v>
      </c>
      <c r="U2135" s="35">
        <v>0.0</v>
      </c>
      <c r="V2135" s="35">
        <v>15.548003944704</v>
      </c>
      <c r="W2135" s="35">
        <v>0.0</v>
      </c>
      <c r="X2135" s="35">
        <v>0.0</v>
      </c>
      <c r="Y2135" s="35">
        <v>0.0</v>
      </c>
      <c r="Z2135" s="35">
        <v>0.0</v>
      </c>
      <c r="AA2135" s="35">
        <v>15.548003944704</v>
      </c>
      <c r="AB2135" s="35">
        <v>0.0</v>
      </c>
      <c r="AC2135" s="35">
        <v>0.0</v>
      </c>
      <c r="AD2135" s="35">
        <v>0.0</v>
      </c>
      <c r="AE2135" s="35">
        <v>0.0</v>
      </c>
      <c r="AF2135" s="35">
        <v>5.873616528192</v>
      </c>
    </row>
    <row r="2136" ht="15.75" customHeight="1">
      <c r="A2136" s="35" t="s">
        <v>72</v>
      </c>
      <c r="B2136" s="35" t="s">
        <v>6875</v>
      </c>
      <c r="C2136" s="35">
        <v>3588.0</v>
      </c>
      <c r="D2136" s="35" t="s">
        <v>2369</v>
      </c>
      <c r="F2136" s="35">
        <v>0.01402286866515296</v>
      </c>
      <c r="G2136" s="35">
        <v>0.002425639600237576</v>
      </c>
      <c r="H2136" s="35">
        <v>0.01644850826539054</v>
      </c>
      <c r="I2136" s="35">
        <v>5.35566375792</v>
      </c>
      <c r="J2136" s="35">
        <v>0.0</v>
      </c>
      <c r="K2136" s="35">
        <v>0.0</v>
      </c>
      <c r="L2136" s="35">
        <v>0.0</v>
      </c>
      <c r="M2136" s="35">
        <v>0.0</v>
      </c>
      <c r="N2136" s="35">
        <v>0.0</v>
      </c>
      <c r="O2136" s="35">
        <v>0.0</v>
      </c>
      <c r="P2136" s="35">
        <v>0.0</v>
      </c>
      <c r="R2136" s="35">
        <v>0.0</v>
      </c>
      <c r="S2136" s="35">
        <v>0.0</v>
      </c>
      <c r="T2136" s="35">
        <v>0.0</v>
      </c>
      <c r="U2136" s="35">
        <v>0.0</v>
      </c>
      <c r="V2136" s="35">
        <v>5.35566375792</v>
      </c>
      <c r="W2136" s="35">
        <v>0.0</v>
      </c>
      <c r="X2136" s="35">
        <v>0.0</v>
      </c>
      <c r="Y2136" s="35">
        <v>0.0</v>
      </c>
      <c r="Z2136" s="35">
        <v>0.0</v>
      </c>
      <c r="AA2136" s="35">
        <v>4.322319853824</v>
      </c>
      <c r="AB2136" s="35">
        <v>0.0</v>
      </c>
      <c r="AC2136" s="35">
        <v>0.0</v>
      </c>
      <c r="AD2136" s="35">
        <v>0.0</v>
      </c>
      <c r="AE2136" s="35">
        <v>0.0</v>
      </c>
      <c r="AF2136" s="35">
        <v>1.033343904096</v>
      </c>
    </row>
    <row r="2137" ht="15.75" customHeight="1">
      <c r="A2137" s="35" t="s">
        <v>72</v>
      </c>
      <c r="B2137" s="35" t="s">
        <v>6876</v>
      </c>
      <c r="C2137" s="35">
        <v>3588.0</v>
      </c>
      <c r="D2137" s="35" t="s">
        <v>2369</v>
      </c>
      <c r="F2137" s="35">
        <v>0.05381754649512745</v>
      </c>
      <c r="G2137" s="35">
        <v>0.1184362795910408</v>
      </c>
      <c r="H2137" s="35">
        <v>0.1722538260861682</v>
      </c>
      <c r="I2137" s="35">
        <v>2.478211285536</v>
      </c>
      <c r="J2137" s="35">
        <v>0.302771540736</v>
      </c>
      <c r="K2137" s="35">
        <v>0.39194813952</v>
      </c>
      <c r="L2137" s="35">
        <v>0.0</v>
      </c>
      <c r="M2137" s="35">
        <v>0.0</v>
      </c>
      <c r="N2137" s="35">
        <v>0.35862372</v>
      </c>
      <c r="O2137" s="35">
        <v>0.35862372</v>
      </c>
      <c r="P2137" s="35">
        <v>0.35862372</v>
      </c>
      <c r="R2137" s="35">
        <v>0.0</v>
      </c>
      <c r="S2137" s="35">
        <v>0.35459609976</v>
      </c>
      <c r="T2137" s="35">
        <v>0.5483809096416</v>
      </c>
      <c r="U2137" s="35">
        <v>0.8451271412639997</v>
      </c>
      <c r="V2137" s="35">
        <v>2.478211285536</v>
      </c>
      <c r="W2137" s="35">
        <v>0.0</v>
      </c>
      <c r="X2137" s="35">
        <v>0.0</v>
      </c>
      <c r="Y2137" s="35">
        <v>0.3824581888512001</v>
      </c>
      <c r="Z2137" s="35">
        <v>0.5979062936447999</v>
      </c>
      <c r="AA2137" s="35">
        <v>1.168980912288</v>
      </c>
      <c r="AB2137" s="35">
        <v>0.0</v>
      </c>
      <c r="AC2137" s="35">
        <v>0.24827796</v>
      </c>
      <c r="AD2137" s="35">
        <v>0.5300149613472</v>
      </c>
      <c r="AE2137" s="35">
        <v>0.7865587015372797</v>
      </c>
      <c r="AF2137" s="35">
        <v>2.478211285536</v>
      </c>
    </row>
    <row r="2138" ht="15.75" customHeight="1">
      <c r="A2138" s="35" t="s">
        <v>72</v>
      </c>
      <c r="B2138" s="35" t="s">
        <v>6877</v>
      </c>
      <c r="C2138" s="35">
        <v>3588.0</v>
      </c>
      <c r="D2138" s="35" t="s">
        <v>2369</v>
      </c>
      <c r="F2138" s="35">
        <v>0.1844594100637857</v>
      </c>
      <c r="G2138" s="35">
        <v>0.7182568384086171</v>
      </c>
      <c r="H2138" s="35">
        <v>0.9027162484724028</v>
      </c>
      <c r="I2138" s="35">
        <v>20.655335915424</v>
      </c>
      <c r="J2138" s="35">
        <v>0.0</v>
      </c>
      <c r="K2138" s="35">
        <v>0.0</v>
      </c>
      <c r="L2138" s="35">
        <v>0.0</v>
      </c>
      <c r="M2138" s="35">
        <v>0.0</v>
      </c>
      <c r="N2138" s="35">
        <v>0.0</v>
      </c>
      <c r="O2138" s="35">
        <v>0.0</v>
      </c>
      <c r="P2138" s="35">
        <v>0.0</v>
      </c>
      <c r="R2138" s="35">
        <v>0.0</v>
      </c>
      <c r="S2138" s="35">
        <v>0.0</v>
      </c>
      <c r="T2138" s="35">
        <v>9.932608067760002</v>
      </c>
      <c r="U2138" s="35">
        <v>13.15400555040768</v>
      </c>
      <c r="V2138" s="35">
        <v>20.655335915424</v>
      </c>
      <c r="W2138" s="35">
        <v>0.0</v>
      </c>
      <c r="X2138" s="35">
        <v>0.0</v>
      </c>
      <c r="Y2138" s="35">
        <v>0.7288904786688049</v>
      </c>
      <c r="Z2138" s="35">
        <v>6.032408393773437</v>
      </c>
      <c r="AA2138" s="35">
        <v>9.785746204416</v>
      </c>
      <c r="AB2138" s="35">
        <v>0.0</v>
      </c>
      <c r="AC2138" s="35">
        <v>0.0</v>
      </c>
      <c r="AD2138" s="35">
        <v>8.601780822364816</v>
      </c>
      <c r="AE2138" s="35">
        <v>12.51459027153216</v>
      </c>
      <c r="AF2138" s="35">
        <v>18.81163481904</v>
      </c>
    </row>
    <row r="2139" ht="15.75" customHeight="1">
      <c r="A2139" s="35" t="s">
        <v>72</v>
      </c>
      <c r="B2139" s="35" t="s">
        <v>6878</v>
      </c>
      <c r="C2139" s="35">
        <v>3588.0</v>
      </c>
      <c r="D2139" s="35" t="s">
        <v>2369</v>
      </c>
      <c r="F2139" s="35">
        <v>0.8992848809901752</v>
      </c>
      <c r="G2139" s="35">
        <v>1.454898389426779</v>
      </c>
      <c r="H2139" s="35">
        <v>2.354183270416954</v>
      </c>
      <c r="I2139" s="35">
        <v>17.141743366272</v>
      </c>
      <c r="J2139" s="35">
        <v>0.0</v>
      </c>
      <c r="K2139" s="35">
        <v>0.0</v>
      </c>
      <c r="L2139" s="35">
        <v>0.0</v>
      </c>
      <c r="M2139" s="35">
        <v>11.681252751168</v>
      </c>
      <c r="N2139" s="35">
        <v>13.100175422208</v>
      </c>
      <c r="O2139" s="35">
        <v>13.100175422208</v>
      </c>
      <c r="P2139" s="35">
        <v>13.100175422208</v>
      </c>
      <c r="R2139" s="35">
        <v>0.0</v>
      </c>
      <c r="S2139" s="35">
        <v>0.0</v>
      </c>
      <c r="T2139" s="35">
        <v>12.19087726940161</v>
      </c>
      <c r="U2139" s="35">
        <v>15.01987987906559</v>
      </c>
      <c r="V2139" s="35">
        <v>17.141743366272</v>
      </c>
      <c r="W2139" s="35">
        <v>0.0</v>
      </c>
      <c r="X2139" s="35">
        <v>0.0</v>
      </c>
      <c r="Y2139" s="35">
        <v>7.22001189168</v>
      </c>
      <c r="Z2139" s="35">
        <v>10.33270789533695</v>
      </c>
      <c r="AA2139" s="35">
        <v>14.978979927072</v>
      </c>
      <c r="AB2139" s="35">
        <v>0.0</v>
      </c>
      <c r="AC2139" s="35">
        <v>0.0</v>
      </c>
      <c r="AD2139" s="35">
        <v>10.24306586352</v>
      </c>
      <c r="AE2139" s="35">
        <v>13.18425794396928</v>
      </c>
      <c r="AF2139" s="35">
        <v>15.216194782656</v>
      </c>
    </row>
    <row r="2140" ht="15.75" customHeight="1">
      <c r="A2140" s="35" t="s">
        <v>72</v>
      </c>
      <c r="B2140" s="35" t="s">
        <v>6879</v>
      </c>
      <c r="C2140" s="35">
        <v>3588.0</v>
      </c>
      <c r="D2140" s="35" t="s">
        <v>2369</v>
      </c>
      <c r="F2140" s="35">
        <v>0.2469484164505021</v>
      </c>
      <c r="G2140" s="35">
        <v>0.7206200500791399</v>
      </c>
      <c r="H2140" s="35">
        <v>0.967568466529642</v>
      </c>
      <c r="I2140" s="35">
        <v>17.141932838016</v>
      </c>
      <c r="J2140" s="35">
        <v>0.0</v>
      </c>
      <c r="K2140" s="35">
        <v>0.0</v>
      </c>
      <c r="L2140" s="35">
        <v>0.0</v>
      </c>
      <c r="M2140" s="35">
        <v>0.0</v>
      </c>
      <c r="N2140" s="35">
        <v>0.0</v>
      </c>
      <c r="O2140" s="35">
        <v>0.0</v>
      </c>
      <c r="P2140" s="35">
        <v>0.0</v>
      </c>
      <c r="R2140" s="35">
        <v>0.0</v>
      </c>
      <c r="S2140" s="35">
        <v>0.0</v>
      </c>
      <c r="T2140" s="35">
        <v>10.4633946420192</v>
      </c>
      <c r="U2140" s="35">
        <v>13.79388113796672</v>
      </c>
      <c r="V2140" s="35">
        <v>17.141932838016</v>
      </c>
      <c r="W2140" s="35">
        <v>0.0</v>
      </c>
      <c r="X2140" s="35">
        <v>0.0</v>
      </c>
      <c r="Y2140" s="35">
        <v>1.0320056522496</v>
      </c>
      <c r="Z2140" s="35">
        <v>7.647198136865277</v>
      </c>
      <c r="AA2140" s="35">
        <v>12.877107431328</v>
      </c>
      <c r="AB2140" s="35">
        <v>0.0</v>
      </c>
      <c r="AC2140" s="35">
        <v>0.0</v>
      </c>
      <c r="AD2140" s="35">
        <v>7.467896482502404</v>
      </c>
      <c r="AE2140" s="35">
        <v>11.92213064460095</v>
      </c>
      <c r="AF2140" s="35">
        <v>16.651881396864</v>
      </c>
    </row>
    <row r="2141" ht="15.75" customHeight="1">
      <c r="A2141" s="35" t="s">
        <v>72</v>
      </c>
      <c r="B2141" s="35" t="s">
        <v>6880</v>
      </c>
      <c r="C2141" s="35">
        <v>3588.0</v>
      </c>
      <c r="D2141" s="35" t="s">
        <v>2369</v>
      </c>
      <c r="F2141" s="35">
        <v>7.458860471803168</v>
      </c>
      <c r="G2141" s="35">
        <v>24.76633412056766</v>
      </c>
      <c r="H2141" s="35">
        <v>32.22519459237083</v>
      </c>
      <c r="I2141" s="35">
        <v>63.529276128192</v>
      </c>
      <c r="J2141" s="35">
        <v>30.502538069472</v>
      </c>
      <c r="K2141" s="35">
        <v>35.870400865152</v>
      </c>
      <c r="L2141" s="35">
        <v>36.088840255104</v>
      </c>
      <c r="M2141" s="35">
        <v>37.638232523136</v>
      </c>
      <c r="N2141" s="35">
        <v>28.01866434192</v>
      </c>
      <c r="O2141" s="35">
        <v>28.01866434192</v>
      </c>
      <c r="P2141" s="35">
        <v>28.01866434192</v>
      </c>
      <c r="R2141" s="35">
        <v>32.64685080048</v>
      </c>
      <c r="S2141" s="35">
        <v>36.617805263088</v>
      </c>
      <c r="T2141" s="35">
        <v>43.05110748946561</v>
      </c>
      <c r="U2141" s="35">
        <v>46.92562971586559</v>
      </c>
      <c r="V2141" s="35">
        <v>63.529276128192</v>
      </c>
      <c r="W2141" s="35">
        <v>5.352951405312</v>
      </c>
      <c r="X2141" s="35">
        <v>12.183444379008</v>
      </c>
      <c r="Y2141" s="35">
        <v>23.67415207180801</v>
      </c>
      <c r="Z2141" s="35">
        <v>30.84374709339837</v>
      </c>
      <c r="AA2141" s="35">
        <v>49.686621227712</v>
      </c>
      <c r="AB2141" s="35">
        <v>26.363411734464</v>
      </c>
      <c r="AC2141" s="35">
        <v>31.383007253136</v>
      </c>
      <c r="AD2141" s="35">
        <v>37.9848969696672</v>
      </c>
      <c r="AE2141" s="35">
        <v>43.34622403801536</v>
      </c>
      <c r="AF2141" s="35">
        <v>46.93832766</v>
      </c>
    </row>
    <row r="2142" ht="15.75" customHeight="1">
      <c r="A2142" s="35" t="s">
        <v>72</v>
      </c>
      <c r="B2142" s="35" t="s">
        <v>6881</v>
      </c>
      <c r="C2142" s="35">
        <v>3588.0</v>
      </c>
      <c r="D2142" s="35" t="s">
        <v>2369</v>
      </c>
      <c r="F2142" s="35">
        <v>0.1556442525597992</v>
      </c>
      <c r="G2142" s="35">
        <v>0.4410689938977226</v>
      </c>
      <c r="H2142" s="35">
        <v>0.5967132464575218</v>
      </c>
      <c r="I2142" s="35">
        <v>40.371607344096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0.0</v>
      </c>
      <c r="O2142" s="35">
        <v>0.0</v>
      </c>
      <c r="P2142" s="35">
        <v>0.0</v>
      </c>
      <c r="R2142" s="35">
        <v>0.0</v>
      </c>
      <c r="S2142" s="35">
        <v>0.0</v>
      </c>
      <c r="T2142" s="35">
        <v>0.0</v>
      </c>
      <c r="U2142" s="35">
        <v>22.20916324689214</v>
      </c>
      <c r="V2142" s="35">
        <v>40.371607344096</v>
      </c>
      <c r="W2142" s="35">
        <v>0.0</v>
      </c>
      <c r="X2142" s="35">
        <v>0.0</v>
      </c>
      <c r="Y2142" s="35">
        <v>0.0</v>
      </c>
      <c r="Z2142" s="35">
        <v>1.969070049434775</v>
      </c>
      <c r="AA2142" s="35">
        <v>25.281933933312</v>
      </c>
      <c r="AB2142" s="35">
        <v>0.0</v>
      </c>
      <c r="AC2142" s="35">
        <v>0.0</v>
      </c>
      <c r="AD2142" s="35">
        <v>0.0</v>
      </c>
      <c r="AE2142" s="35">
        <v>16.72281871352054</v>
      </c>
      <c r="AF2142" s="35">
        <v>40.371607344096</v>
      </c>
    </row>
    <row r="2143" ht="15.75" customHeight="1">
      <c r="A2143" s="35" t="s">
        <v>72</v>
      </c>
      <c r="B2143" s="35" t="s">
        <v>6882</v>
      </c>
      <c r="C2143" s="35">
        <v>3588.0</v>
      </c>
      <c r="D2143" s="35" t="s">
        <v>2369</v>
      </c>
      <c r="F2143" s="35">
        <v>0.01310353783650188</v>
      </c>
      <c r="G2143" s="35">
        <v>0.03111780303754436</v>
      </c>
      <c r="H2143" s="35">
        <v>0.04422134087404624</v>
      </c>
      <c r="I2143" s="35">
        <v>8.373632135904</v>
      </c>
      <c r="J2143" s="35">
        <v>0.0</v>
      </c>
      <c r="K2143" s="35">
        <v>0.0</v>
      </c>
      <c r="L2143" s="35">
        <v>0.0</v>
      </c>
      <c r="M2143" s="35">
        <v>0.0</v>
      </c>
      <c r="N2143" s="35">
        <v>0.0</v>
      </c>
      <c r="O2143" s="35">
        <v>0.0</v>
      </c>
      <c r="P2143" s="35">
        <v>0.0</v>
      </c>
      <c r="R2143" s="35">
        <v>0.0</v>
      </c>
      <c r="S2143" s="35">
        <v>0.0</v>
      </c>
      <c r="T2143" s="35">
        <v>0.0</v>
      </c>
      <c r="U2143" s="35">
        <v>0.4505201103110379</v>
      </c>
      <c r="V2143" s="35">
        <v>8.373632135904</v>
      </c>
      <c r="W2143" s="35">
        <v>0.0</v>
      </c>
      <c r="X2143" s="35">
        <v>0.0</v>
      </c>
      <c r="Y2143" s="35">
        <v>0.0</v>
      </c>
      <c r="Z2143" s="35">
        <v>0.0</v>
      </c>
      <c r="AA2143" s="35">
        <v>7.860987804096</v>
      </c>
      <c r="AB2143" s="35">
        <v>0.0</v>
      </c>
      <c r="AC2143" s="35">
        <v>0.0</v>
      </c>
      <c r="AD2143" s="35">
        <v>0.0</v>
      </c>
      <c r="AE2143" s="35">
        <v>0.008965813691511846</v>
      </c>
      <c r="AF2143" s="35">
        <v>8.373632135904</v>
      </c>
    </row>
    <row r="2144" ht="15.75" customHeight="1">
      <c r="A2144" s="35" t="s">
        <v>72</v>
      </c>
      <c r="B2144" s="35" t="s">
        <v>6883</v>
      </c>
      <c r="C2144" s="35">
        <v>3588.0</v>
      </c>
      <c r="D2144" s="35" t="s">
        <v>2369</v>
      </c>
      <c r="F2144" s="35">
        <v>3.398278714502352E-4</v>
      </c>
      <c r="G2144" s="35">
        <v>0.04779080582409025</v>
      </c>
      <c r="H2144" s="35">
        <v>0.04813063369554049</v>
      </c>
      <c r="I2144" s="35">
        <v>9.21960893952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R2144" s="35">
        <v>0.0</v>
      </c>
      <c r="S2144" s="35">
        <v>0.0</v>
      </c>
      <c r="T2144" s="35">
        <v>0.0</v>
      </c>
      <c r="U2144" s="35">
        <v>0.2097210629606347</v>
      </c>
      <c r="V2144" s="35">
        <v>9.21960893952</v>
      </c>
      <c r="W2144" s="35">
        <v>0.0</v>
      </c>
      <c r="X2144" s="35">
        <v>0.0</v>
      </c>
      <c r="Y2144" s="35">
        <v>0.0</v>
      </c>
      <c r="Z2144" s="35">
        <v>0.0</v>
      </c>
      <c r="AA2144" s="35">
        <v>0.203867290368</v>
      </c>
      <c r="AB2144" s="35">
        <v>0.0</v>
      </c>
      <c r="AC2144" s="35">
        <v>0.0</v>
      </c>
      <c r="AD2144" s="35">
        <v>0.0</v>
      </c>
      <c r="AE2144" s="35">
        <v>0.009931118399990967</v>
      </c>
      <c r="AF2144" s="35">
        <v>9.21960893952</v>
      </c>
    </row>
    <row r="2145" ht="15.75" customHeight="1">
      <c r="A2145" s="35" t="s">
        <v>72</v>
      </c>
      <c r="B2145" s="35" t="s">
        <v>6884</v>
      </c>
      <c r="C2145" s="35">
        <v>3588.0</v>
      </c>
      <c r="D2145" s="35" t="s">
        <v>2369</v>
      </c>
      <c r="F2145" s="35">
        <v>0.0</v>
      </c>
      <c r="G2145" s="35">
        <v>0.02771112158130582</v>
      </c>
      <c r="H2145" s="35">
        <v>0.02771112158130582</v>
      </c>
      <c r="I2145" s="35">
        <v>8.8276608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0.0</v>
      </c>
      <c r="P2145" s="35">
        <v>0.0</v>
      </c>
      <c r="R2145" s="35">
        <v>0.0</v>
      </c>
      <c r="S2145" s="35">
        <v>0.0</v>
      </c>
      <c r="T2145" s="35">
        <v>0.0</v>
      </c>
      <c r="U2145" s="35">
        <v>0.0</v>
      </c>
      <c r="V2145" s="35">
        <v>8.8276608</v>
      </c>
      <c r="W2145" s="35">
        <v>0.0</v>
      </c>
      <c r="X2145" s="35">
        <v>0.0</v>
      </c>
      <c r="Y2145" s="35">
        <v>0.0</v>
      </c>
      <c r="Z2145" s="35">
        <v>0.0</v>
      </c>
      <c r="AA2145" s="35">
        <v>0.0</v>
      </c>
      <c r="AB2145" s="35">
        <v>0.0</v>
      </c>
      <c r="AC2145" s="35">
        <v>0.0</v>
      </c>
      <c r="AD2145" s="35">
        <v>0.0</v>
      </c>
      <c r="AE2145" s="35">
        <v>0.0</v>
      </c>
      <c r="AF2145" s="35">
        <v>8.8276608</v>
      </c>
    </row>
    <row r="2146" ht="15.75" customHeight="1">
      <c r="A2146" s="35" t="s">
        <v>72</v>
      </c>
      <c r="B2146" s="35" t="s">
        <v>6885</v>
      </c>
      <c r="C2146" s="35">
        <v>3588.0</v>
      </c>
      <c r="D2146" s="35" t="s">
        <v>2369</v>
      </c>
      <c r="F2146" s="35">
        <v>0.0116314456752848</v>
      </c>
      <c r="G2146" s="35">
        <v>0.00998256574978511</v>
      </c>
      <c r="H2146" s="35">
        <v>0.02161401142506991</v>
      </c>
      <c r="I2146" s="35">
        <v>0.974850424128</v>
      </c>
      <c r="J2146" s="35">
        <v>0.0</v>
      </c>
      <c r="K2146" s="35">
        <v>0.0</v>
      </c>
      <c r="L2146" s="35">
        <v>0.440235444096</v>
      </c>
      <c r="M2146" s="35">
        <v>0.0</v>
      </c>
      <c r="N2146" s="35">
        <v>0.0</v>
      </c>
      <c r="O2146" s="35">
        <v>0.0</v>
      </c>
      <c r="P2146" s="35">
        <v>0.0</v>
      </c>
      <c r="R2146" s="35">
        <v>0.0</v>
      </c>
      <c r="S2146" s="35">
        <v>0.0</v>
      </c>
      <c r="T2146" s="35">
        <v>0.02379275277120541</v>
      </c>
      <c r="U2146" s="35">
        <v>0.4882499739532792</v>
      </c>
      <c r="V2146" s="35">
        <v>0.974850424128</v>
      </c>
      <c r="W2146" s="35">
        <v>0.0</v>
      </c>
      <c r="X2146" s="35">
        <v>0.0</v>
      </c>
      <c r="Y2146" s="35">
        <v>0.0</v>
      </c>
      <c r="Z2146" s="35">
        <v>0.3937167613612794</v>
      </c>
      <c r="AA2146" s="35">
        <v>0.6122865530880001</v>
      </c>
      <c r="AB2146" s="35">
        <v>0.0</v>
      </c>
      <c r="AC2146" s="35">
        <v>0.0</v>
      </c>
      <c r="AD2146" s="35">
        <v>0.0</v>
      </c>
      <c r="AE2146" s="35">
        <v>0.4794805757145599</v>
      </c>
      <c r="AF2146" s="35">
        <v>0.974850424128</v>
      </c>
    </row>
    <row r="2147" ht="15.75" customHeight="1">
      <c r="A2147" s="35" t="s">
        <v>72</v>
      </c>
      <c r="B2147" s="35" t="s">
        <v>6886</v>
      </c>
      <c r="C2147" s="35">
        <v>3588.0</v>
      </c>
      <c r="D2147" s="35" t="s">
        <v>2369</v>
      </c>
      <c r="F2147" s="35">
        <v>0.0</v>
      </c>
      <c r="G2147" s="35">
        <v>0.01068551319292367</v>
      </c>
      <c r="H2147" s="35">
        <v>0.01068551319292367</v>
      </c>
      <c r="I2147" s="35">
        <v>3.366693275904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R2147" s="35">
        <v>0.0</v>
      </c>
      <c r="S2147" s="35">
        <v>0.0</v>
      </c>
      <c r="T2147" s="35">
        <v>0.0</v>
      </c>
      <c r="U2147" s="35">
        <v>0.0</v>
      </c>
      <c r="V2147" s="35">
        <v>3.366693275904</v>
      </c>
      <c r="W2147" s="35">
        <v>0.0</v>
      </c>
      <c r="X2147" s="35">
        <v>0.0</v>
      </c>
      <c r="Y2147" s="35">
        <v>0.0</v>
      </c>
      <c r="Z2147" s="35">
        <v>0.0</v>
      </c>
      <c r="AA2147" s="35">
        <v>0.0</v>
      </c>
      <c r="AB2147" s="35">
        <v>0.0</v>
      </c>
      <c r="AC2147" s="35">
        <v>0.0</v>
      </c>
      <c r="AD2147" s="35">
        <v>0.0</v>
      </c>
      <c r="AE2147" s="35">
        <v>0.0</v>
      </c>
      <c r="AF2147" s="35">
        <v>3.366693275904</v>
      </c>
    </row>
    <row r="2148" ht="15.75" customHeight="1">
      <c r="A2148" s="35" t="s">
        <v>72</v>
      </c>
      <c r="B2148" s="35" t="s">
        <v>6887</v>
      </c>
      <c r="C2148" s="35">
        <v>3588.0</v>
      </c>
      <c r="D2148" s="35" t="s">
        <v>2369</v>
      </c>
      <c r="F2148" s="35">
        <v>0.004074618223184247</v>
      </c>
      <c r="G2148" s="35">
        <v>0.05949238889603176</v>
      </c>
      <c r="H2148" s="35">
        <v>0.063567007119216</v>
      </c>
      <c r="I2148" s="35">
        <v>11.570917218336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R2148" s="35">
        <v>0.0</v>
      </c>
      <c r="S2148" s="35">
        <v>0.0</v>
      </c>
      <c r="T2148" s="35">
        <v>0.0</v>
      </c>
      <c r="U2148" s="35">
        <v>1.039129552984306</v>
      </c>
      <c r="V2148" s="35">
        <v>11.570917218336</v>
      </c>
      <c r="W2148" s="35">
        <v>0.0</v>
      </c>
      <c r="X2148" s="35">
        <v>0.0</v>
      </c>
      <c r="Y2148" s="35">
        <v>0.0</v>
      </c>
      <c r="Z2148" s="35">
        <v>0.0</v>
      </c>
      <c r="AA2148" s="35">
        <v>2.444418031104</v>
      </c>
      <c r="AB2148" s="35">
        <v>0.0</v>
      </c>
      <c r="AC2148" s="35">
        <v>0.0</v>
      </c>
      <c r="AD2148" s="35">
        <v>0.0</v>
      </c>
      <c r="AE2148" s="35">
        <v>1.039129552984306</v>
      </c>
      <c r="AF2148" s="35">
        <v>9.126499187232</v>
      </c>
    </row>
    <row r="2149" ht="15.75" customHeight="1">
      <c r="A2149" s="35" t="s">
        <v>72</v>
      </c>
      <c r="B2149" s="35" t="s">
        <v>6888</v>
      </c>
      <c r="C2149" s="35">
        <v>3588.0</v>
      </c>
      <c r="D2149" s="35" t="s">
        <v>2369</v>
      </c>
      <c r="F2149" s="35">
        <v>0.02104609734264372</v>
      </c>
      <c r="G2149" s="35">
        <v>0.1277955269979119</v>
      </c>
      <c r="H2149" s="35">
        <v>0.1488416243405556</v>
      </c>
      <c r="I2149" s="35">
        <v>15.939246409632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0.0</v>
      </c>
      <c r="O2149" s="35">
        <v>0.0</v>
      </c>
      <c r="P2149" s="35">
        <v>0.0</v>
      </c>
      <c r="R2149" s="35">
        <v>0.0</v>
      </c>
      <c r="S2149" s="35">
        <v>0.0</v>
      </c>
      <c r="T2149" s="35">
        <v>0.0</v>
      </c>
      <c r="U2149" s="35">
        <v>6.745830054767953</v>
      </c>
      <c r="V2149" s="35">
        <v>15.939246409632</v>
      </c>
      <c r="W2149" s="35">
        <v>0.0</v>
      </c>
      <c r="X2149" s="35">
        <v>0.0</v>
      </c>
      <c r="Y2149" s="35">
        <v>0.0</v>
      </c>
      <c r="Z2149" s="35">
        <v>0.0</v>
      </c>
      <c r="AA2149" s="35">
        <v>6.20560870272</v>
      </c>
      <c r="AB2149" s="35">
        <v>0.0</v>
      </c>
      <c r="AC2149" s="35">
        <v>0.0</v>
      </c>
      <c r="AD2149" s="35">
        <v>0.0</v>
      </c>
      <c r="AE2149" s="35">
        <v>6.000463393142386</v>
      </c>
      <c r="AF2149" s="35">
        <v>15.939246409632</v>
      </c>
    </row>
    <row r="2150" ht="15.75" customHeight="1">
      <c r="A2150" s="35" t="s">
        <v>72</v>
      </c>
      <c r="B2150" s="35" t="s">
        <v>6889</v>
      </c>
      <c r="C2150" s="35">
        <v>3588.0</v>
      </c>
      <c r="D2150" s="35" t="s">
        <v>2369</v>
      </c>
      <c r="F2150" s="35">
        <v>0.0</v>
      </c>
      <c r="G2150" s="35">
        <v>0.004669292772485173</v>
      </c>
      <c r="H2150" s="35">
        <v>0.004669292772485173</v>
      </c>
      <c r="I2150" s="35">
        <v>2.801171255904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0.0</v>
      </c>
      <c r="O2150" s="35">
        <v>0.0</v>
      </c>
      <c r="P2150" s="35">
        <v>0.0</v>
      </c>
      <c r="R2150" s="35">
        <v>0.0</v>
      </c>
      <c r="S2150" s="35">
        <v>0.0</v>
      </c>
      <c r="T2150" s="35">
        <v>0.0</v>
      </c>
      <c r="U2150" s="35">
        <v>0.0</v>
      </c>
      <c r="V2150" s="35">
        <v>2.801171255904</v>
      </c>
      <c r="W2150" s="35">
        <v>0.0</v>
      </c>
      <c r="X2150" s="35">
        <v>0.0</v>
      </c>
      <c r="Y2150" s="35">
        <v>0.0</v>
      </c>
      <c r="Z2150" s="35">
        <v>0.0</v>
      </c>
      <c r="AA2150" s="35">
        <v>0.0</v>
      </c>
      <c r="AB2150" s="35">
        <v>0.0</v>
      </c>
      <c r="AC2150" s="35">
        <v>0.0</v>
      </c>
      <c r="AD2150" s="35">
        <v>0.0</v>
      </c>
      <c r="AE2150" s="35">
        <v>0.0</v>
      </c>
      <c r="AF2150" s="35">
        <v>2.801171255904</v>
      </c>
    </row>
    <row r="2151" ht="15.75" customHeight="1">
      <c r="A2151" s="35" t="s">
        <v>72</v>
      </c>
      <c r="B2151" s="35" t="s">
        <v>6890</v>
      </c>
      <c r="C2151" s="35">
        <v>3588.0</v>
      </c>
      <c r="D2151" s="35" t="s">
        <v>2369</v>
      </c>
      <c r="F2151" s="35">
        <v>0.1000687484125168</v>
      </c>
      <c r="G2151" s="35">
        <v>0.3888707689381398</v>
      </c>
      <c r="H2151" s="35">
        <v>0.4889395173506565</v>
      </c>
      <c r="I2151" s="35">
        <v>25.496734066272</v>
      </c>
      <c r="J2151" s="35">
        <v>0.0</v>
      </c>
      <c r="K2151" s="35">
        <v>4.855235509152</v>
      </c>
      <c r="L2151" s="35">
        <v>0.0</v>
      </c>
      <c r="M2151" s="35">
        <v>0.0</v>
      </c>
      <c r="N2151" s="35">
        <v>0.0</v>
      </c>
      <c r="O2151" s="35">
        <v>0.0</v>
      </c>
      <c r="P2151" s="35">
        <v>0.0</v>
      </c>
      <c r="R2151" s="35">
        <v>0.0</v>
      </c>
      <c r="S2151" s="35">
        <v>0.0</v>
      </c>
      <c r="T2151" s="35">
        <v>2.606697888480002</v>
      </c>
      <c r="U2151" s="35">
        <v>12.15394854827328</v>
      </c>
      <c r="V2151" s="35">
        <v>25.496734066272</v>
      </c>
      <c r="W2151" s="35">
        <v>0.0</v>
      </c>
      <c r="X2151" s="35">
        <v>0.0</v>
      </c>
      <c r="Y2151" s="35">
        <v>0.0</v>
      </c>
      <c r="Z2151" s="35">
        <v>4.030982329973748</v>
      </c>
      <c r="AA2151" s="35">
        <v>8.495475924096</v>
      </c>
      <c r="AB2151" s="35">
        <v>0.0</v>
      </c>
      <c r="AC2151" s="35">
        <v>0.0</v>
      </c>
      <c r="AD2151" s="35">
        <v>0.03540333363840805</v>
      </c>
      <c r="AE2151" s="35">
        <v>12.15394854827328</v>
      </c>
      <c r="AF2151" s="35">
        <v>18.593238490848</v>
      </c>
    </row>
    <row r="2152" ht="15.75" customHeight="1">
      <c r="A2152" s="35" t="s">
        <v>72</v>
      </c>
      <c r="B2152" s="35" t="s">
        <v>6891</v>
      </c>
      <c r="C2152" s="35">
        <v>3588.0</v>
      </c>
      <c r="D2152" s="35" t="s">
        <v>2369</v>
      </c>
      <c r="F2152" s="35">
        <v>0.007883797737957663</v>
      </c>
      <c r="G2152" s="35">
        <v>0.06514519574602319</v>
      </c>
      <c r="H2152" s="35">
        <v>0.07302899348398086</v>
      </c>
      <c r="I2152" s="35">
        <v>8.21038661856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0.0</v>
      </c>
      <c r="O2152" s="35">
        <v>0.0</v>
      </c>
      <c r="P2152" s="35">
        <v>0.0</v>
      </c>
      <c r="R2152" s="35">
        <v>0.0</v>
      </c>
      <c r="S2152" s="35">
        <v>0.0</v>
      </c>
      <c r="T2152" s="35">
        <v>0.0</v>
      </c>
      <c r="U2152" s="35">
        <v>1.940425108312303</v>
      </c>
      <c r="V2152" s="35">
        <v>8.21038661856</v>
      </c>
      <c r="W2152" s="35">
        <v>0.0</v>
      </c>
      <c r="X2152" s="35">
        <v>0.0</v>
      </c>
      <c r="Y2152" s="35">
        <v>0.0</v>
      </c>
      <c r="Z2152" s="35">
        <v>0.0</v>
      </c>
      <c r="AA2152" s="35">
        <v>1.771709369472</v>
      </c>
      <c r="AB2152" s="35">
        <v>0.0</v>
      </c>
      <c r="AC2152" s="35">
        <v>0.0</v>
      </c>
      <c r="AD2152" s="35">
        <v>0.0</v>
      </c>
      <c r="AE2152" s="35">
        <v>1.164875608632946</v>
      </c>
      <c r="AF2152" s="35">
        <v>8.21038661856</v>
      </c>
    </row>
    <row r="2153" ht="15.75" customHeight="1">
      <c r="A2153" s="35" t="s">
        <v>72</v>
      </c>
      <c r="B2153" s="35" t="s">
        <v>6892</v>
      </c>
      <c r="C2153" s="35">
        <v>3588.0</v>
      </c>
      <c r="D2153" s="35" t="s">
        <v>2369</v>
      </c>
      <c r="F2153" s="35">
        <v>0.0</v>
      </c>
      <c r="G2153" s="35">
        <v>0.09198735210495572</v>
      </c>
      <c r="H2153" s="35">
        <v>0.09198735210495572</v>
      </c>
      <c r="I2153" s="35">
        <v>12.65765178384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0.0</v>
      </c>
      <c r="O2153" s="35">
        <v>0.0</v>
      </c>
      <c r="P2153" s="35">
        <v>0.0</v>
      </c>
      <c r="R2153" s="35">
        <v>0.0</v>
      </c>
      <c r="S2153" s="35">
        <v>0.0</v>
      </c>
      <c r="T2153" s="35">
        <v>0.0</v>
      </c>
      <c r="U2153" s="35">
        <v>0.8789304613823763</v>
      </c>
      <c r="V2153" s="35">
        <v>12.65765178384</v>
      </c>
      <c r="W2153" s="35">
        <v>0.0</v>
      </c>
      <c r="X2153" s="35">
        <v>0.0</v>
      </c>
      <c r="Y2153" s="35">
        <v>0.0</v>
      </c>
      <c r="Z2153" s="35">
        <v>0.0</v>
      </c>
      <c r="AA2153" s="35">
        <v>0.0</v>
      </c>
      <c r="AB2153" s="35">
        <v>0.0</v>
      </c>
      <c r="AC2153" s="35">
        <v>0.0</v>
      </c>
      <c r="AD2153" s="35">
        <v>0.0</v>
      </c>
      <c r="AE2153" s="35">
        <v>0.8789304613823763</v>
      </c>
      <c r="AF2153" s="35">
        <v>12.65765178384</v>
      </c>
    </row>
    <row r="2154" ht="15.75" customHeight="1">
      <c r="A2154" s="35" t="s">
        <v>72</v>
      </c>
      <c r="B2154" s="35" t="s">
        <v>6893</v>
      </c>
      <c r="C2154" s="35">
        <v>3588.0</v>
      </c>
      <c r="D2154" s="35" t="s">
        <v>2369</v>
      </c>
      <c r="F2154" s="35">
        <v>0.06150787301126457</v>
      </c>
      <c r="G2154" s="35">
        <v>0.01509810467280442</v>
      </c>
      <c r="H2154" s="35">
        <v>0.076605977684069</v>
      </c>
      <c r="I2154" s="35">
        <v>12.46838189184</v>
      </c>
      <c r="J2154" s="35">
        <v>0.0</v>
      </c>
      <c r="K2154" s="35">
        <v>1.13678201952</v>
      </c>
      <c r="L2154" s="35">
        <v>0.0</v>
      </c>
      <c r="M2154" s="35">
        <v>0.0</v>
      </c>
      <c r="N2154" s="35">
        <v>0.0</v>
      </c>
      <c r="O2154" s="35">
        <v>0.0</v>
      </c>
      <c r="P2154" s="35">
        <v>0.0</v>
      </c>
      <c r="R2154" s="35">
        <v>0.0</v>
      </c>
      <c r="S2154" s="35">
        <v>0.0</v>
      </c>
      <c r="T2154" s="35">
        <v>0.0</v>
      </c>
      <c r="U2154" s="35">
        <v>1.176756046784635</v>
      </c>
      <c r="V2154" s="35">
        <v>12.46838189184</v>
      </c>
      <c r="W2154" s="35">
        <v>0.0</v>
      </c>
      <c r="X2154" s="35">
        <v>0.0</v>
      </c>
      <c r="Y2154" s="35">
        <v>0.0</v>
      </c>
      <c r="Z2154" s="35">
        <v>0.9475344658079977</v>
      </c>
      <c r="AA2154" s="35">
        <v>12.46838189184</v>
      </c>
      <c r="AB2154" s="35">
        <v>0.0</v>
      </c>
      <c r="AC2154" s="35">
        <v>0.0</v>
      </c>
      <c r="AD2154" s="35">
        <v>0.0</v>
      </c>
      <c r="AE2154" s="35">
        <v>0.9115230678220799</v>
      </c>
      <c r="AF2154" s="35">
        <v>1.777030188192</v>
      </c>
    </row>
    <row r="2155" ht="15.75" customHeight="1">
      <c r="A2155" s="35" t="s">
        <v>72</v>
      </c>
      <c r="B2155" s="35" t="s">
        <v>6894</v>
      </c>
      <c r="C2155" s="35">
        <v>3588.0</v>
      </c>
      <c r="D2155" s="35" t="s">
        <v>2369</v>
      </c>
      <c r="F2155" s="35">
        <v>0.0</v>
      </c>
      <c r="G2155" s="35">
        <v>0.004734442957237598</v>
      </c>
      <c r="H2155" s="35">
        <v>0.004734442957237598</v>
      </c>
      <c r="I2155" s="35">
        <v>2.840255724096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0.0</v>
      </c>
      <c r="O2155" s="35">
        <v>0.0</v>
      </c>
      <c r="P2155" s="35">
        <v>0.0</v>
      </c>
      <c r="R2155" s="35">
        <v>0.0</v>
      </c>
      <c r="S2155" s="35">
        <v>0.0</v>
      </c>
      <c r="T2155" s="35">
        <v>0.0</v>
      </c>
      <c r="U2155" s="35">
        <v>0.0</v>
      </c>
      <c r="V2155" s="35">
        <v>2.840255724096</v>
      </c>
      <c r="W2155" s="35">
        <v>0.0</v>
      </c>
      <c r="X2155" s="35">
        <v>0.0</v>
      </c>
      <c r="Y2155" s="35">
        <v>0.0</v>
      </c>
      <c r="Z2155" s="35">
        <v>0.0</v>
      </c>
      <c r="AA2155" s="35">
        <v>0.0</v>
      </c>
      <c r="AB2155" s="35">
        <v>0.0</v>
      </c>
      <c r="AC2155" s="35">
        <v>0.0</v>
      </c>
      <c r="AD2155" s="35">
        <v>0.0</v>
      </c>
      <c r="AE2155" s="35">
        <v>0.0</v>
      </c>
      <c r="AF2155" s="35">
        <v>2.840255724096</v>
      </c>
    </row>
    <row r="2156" ht="15.75" customHeight="1">
      <c r="A2156" s="35" t="s">
        <v>72</v>
      </c>
      <c r="B2156" s="35" t="s">
        <v>6895</v>
      </c>
      <c r="C2156" s="35">
        <v>3588.0</v>
      </c>
      <c r="D2156" s="35" t="s">
        <v>2369</v>
      </c>
      <c r="F2156" s="35">
        <v>0.02696499789319413</v>
      </c>
      <c r="G2156" s="35">
        <v>0.1689725310629075</v>
      </c>
      <c r="H2156" s="35">
        <v>0.1959375289561017</v>
      </c>
      <c r="I2156" s="35">
        <v>25.79180167872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0.0</v>
      </c>
      <c r="O2156" s="35">
        <v>0.0</v>
      </c>
      <c r="P2156" s="35">
        <v>0.0</v>
      </c>
      <c r="R2156" s="35">
        <v>0.0</v>
      </c>
      <c r="S2156" s="35">
        <v>0.0</v>
      </c>
      <c r="T2156" s="35">
        <v>0.0</v>
      </c>
      <c r="U2156" s="35">
        <v>7.506173887188462</v>
      </c>
      <c r="V2156" s="35">
        <v>25.79180167872</v>
      </c>
      <c r="W2156" s="35">
        <v>0.0</v>
      </c>
      <c r="X2156" s="35">
        <v>0.0</v>
      </c>
      <c r="Y2156" s="35">
        <v>0.0</v>
      </c>
      <c r="Z2156" s="35">
        <v>0.0</v>
      </c>
      <c r="AA2156" s="35">
        <v>7.486969504895999</v>
      </c>
      <c r="AB2156" s="35">
        <v>0.0</v>
      </c>
      <c r="AC2156" s="35">
        <v>0.0</v>
      </c>
      <c r="AD2156" s="35">
        <v>0.0</v>
      </c>
      <c r="AE2156" s="35">
        <v>6.561820522776953</v>
      </c>
      <c r="AF2156" s="35">
        <v>23.96705959872</v>
      </c>
    </row>
    <row r="2157" ht="15.75" customHeight="1">
      <c r="A2157" s="35" t="s">
        <v>72</v>
      </c>
      <c r="B2157" s="35" t="s">
        <v>6896</v>
      </c>
      <c r="C2157" s="35">
        <v>3588.0</v>
      </c>
      <c r="D2157" s="35" t="s">
        <v>2369</v>
      </c>
      <c r="F2157" s="35">
        <v>0.0</v>
      </c>
      <c r="G2157" s="35">
        <v>8.33488275514245E-4</v>
      </c>
      <c r="H2157" s="35">
        <v>8.33488275514245E-4</v>
      </c>
      <c r="I2157" s="35">
        <v>0.500020776864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0.0</v>
      </c>
      <c r="O2157" s="35">
        <v>0.0</v>
      </c>
      <c r="P2157" s="35">
        <v>0.0</v>
      </c>
      <c r="R2157" s="35">
        <v>0.0</v>
      </c>
      <c r="S2157" s="35">
        <v>0.0</v>
      </c>
      <c r="T2157" s="35">
        <v>0.0</v>
      </c>
      <c r="U2157" s="35">
        <v>0.0</v>
      </c>
      <c r="V2157" s="35">
        <v>0.500020776864</v>
      </c>
      <c r="W2157" s="35">
        <v>0.0</v>
      </c>
      <c r="X2157" s="35">
        <v>0.0</v>
      </c>
      <c r="Y2157" s="35">
        <v>0.0</v>
      </c>
      <c r="Z2157" s="35">
        <v>0.0</v>
      </c>
      <c r="AA2157" s="35">
        <v>0.0</v>
      </c>
      <c r="AB2157" s="35">
        <v>0.0</v>
      </c>
      <c r="AC2157" s="35">
        <v>0.0</v>
      </c>
      <c r="AD2157" s="35">
        <v>0.0</v>
      </c>
      <c r="AE2157" s="35">
        <v>0.0</v>
      </c>
      <c r="AF2157" s="35">
        <v>0.500020776864</v>
      </c>
    </row>
    <row r="2158" ht="15.75" customHeight="1">
      <c r="A2158" s="35" t="s">
        <v>72</v>
      </c>
      <c r="B2158" s="35" t="s">
        <v>6897</v>
      </c>
      <c r="C2158" s="35">
        <v>3588.0</v>
      </c>
      <c r="D2158" s="35" t="s">
        <v>2369</v>
      </c>
      <c r="F2158" s="35">
        <v>3.342686670756538</v>
      </c>
      <c r="G2158" s="35">
        <v>10.66379662767319</v>
      </c>
      <c r="H2158" s="35">
        <v>14.00648329842973</v>
      </c>
      <c r="I2158" s="35">
        <v>23.448518138304</v>
      </c>
      <c r="J2158" s="35">
        <v>10.553451979392</v>
      </c>
      <c r="K2158" s="35">
        <v>18.504622771488</v>
      </c>
      <c r="L2158" s="35">
        <v>13.794138292032</v>
      </c>
      <c r="M2158" s="35">
        <v>12.907011132288</v>
      </c>
      <c r="N2158" s="35">
        <v>9.472455213984</v>
      </c>
      <c r="O2158" s="35">
        <v>9.472455213984</v>
      </c>
      <c r="P2158" s="35">
        <v>9.472455213984</v>
      </c>
      <c r="R2158" s="35">
        <v>14.413545107136</v>
      </c>
      <c r="S2158" s="35">
        <v>15.99752861784</v>
      </c>
      <c r="T2158" s="35">
        <v>18.431132226192</v>
      </c>
      <c r="U2158" s="35">
        <v>20.22382056385152</v>
      </c>
      <c r="V2158" s="35">
        <v>23.448518138304</v>
      </c>
      <c r="W2158" s="35">
        <v>2.743158991104</v>
      </c>
      <c r="X2158" s="35">
        <v>5.161261980672</v>
      </c>
      <c r="Y2158" s="35">
        <v>9.5009406758784</v>
      </c>
      <c r="Z2158" s="35">
        <v>12.99480777391104</v>
      </c>
      <c r="AA2158" s="35">
        <v>14.730293418624</v>
      </c>
      <c r="AB2158" s="35">
        <v>11.457213897024</v>
      </c>
      <c r="AC2158" s="35">
        <v>13.555713849552</v>
      </c>
      <c r="AD2158" s="35">
        <v>16.0943793067008</v>
      </c>
      <c r="AE2158" s="35">
        <v>18.71121311531136</v>
      </c>
      <c r="AF2158" s="35">
        <v>23.448518138304</v>
      </c>
    </row>
    <row r="2159" ht="15.75" customHeight="1">
      <c r="A2159" s="35" t="s">
        <v>72</v>
      </c>
      <c r="B2159" s="35" t="s">
        <v>6898</v>
      </c>
      <c r="C2159" s="35">
        <v>3588.0</v>
      </c>
      <c r="D2159" s="35" t="s">
        <v>2369</v>
      </c>
      <c r="F2159" s="35">
        <v>0.0</v>
      </c>
      <c r="G2159" s="35">
        <v>0.01153239202024474</v>
      </c>
      <c r="H2159" s="35">
        <v>0.01153239202024474</v>
      </c>
      <c r="I2159" s="35">
        <v>6.918436391328001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R2159" s="35">
        <v>0.0</v>
      </c>
      <c r="S2159" s="35">
        <v>0.0</v>
      </c>
      <c r="T2159" s="35">
        <v>0.0</v>
      </c>
      <c r="U2159" s="35">
        <v>0.0</v>
      </c>
      <c r="V2159" s="35">
        <v>6.918436391328001</v>
      </c>
      <c r="W2159" s="35">
        <v>0.0</v>
      </c>
      <c r="X2159" s="35">
        <v>0.0</v>
      </c>
      <c r="Y2159" s="35">
        <v>0.0</v>
      </c>
      <c r="Z2159" s="35">
        <v>0.0</v>
      </c>
      <c r="AA2159" s="35">
        <v>0.0</v>
      </c>
      <c r="AB2159" s="35">
        <v>0.0</v>
      </c>
      <c r="AC2159" s="35">
        <v>0.0</v>
      </c>
      <c r="AD2159" s="35">
        <v>0.0</v>
      </c>
      <c r="AE2159" s="35">
        <v>0.0</v>
      </c>
      <c r="AF2159" s="35">
        <v>6.918436391328001</v>
      </c>
    </row>
    <row r="2160" ht="15.75" customHeight="1">
      <c r="A2160" s="35" t="s">
        <v>72</v>
      </c>
      <c r="B2160" s="35" t="s">
        <v>6899</v>
      </c>
      <c r="C2160" s="35">
        <v>3588.0</v>
      </c>
      <c r="D2160" s="35" t="s">
        <v>2369</v>
      </c>
      <c r="F2160" s="35">
        <v>0.003228484112963131</v>
      </c>
      <c r="G2160" s="35">
        <v>0.006838231080118326</v>
      </c>
      <c r="H2160" s="35">
        <v>0.01006671519308146</v>
      </c>
      <c r="I2160" s="35">
        <v>1.936810848672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0.0</v>
      </c>
      <c r="R2160" s="35">
        <v>0.0</v>
      </c>
      <c r="S2160" s="35">
        <v>0.0</v>
      </c>
      <c r="T2160" s="35">
        <v>0.0</v>
      </c>
      <c r="U2160" s="35">
        <v>0.0</v>
      </c>
      <c r="V2160" s="35">
        <v>1.936810848672</v>
      </c>
      <c r="W2160" s="35">
        <v>0.0</v>
      </c>
      <c r="X2160" s="35">
        <v>0.0</v>
      </c>
      <c r="Y2160" s="35">
        <v>0.0</v>
      </c>
      <c r="Z2160" s="35">
        <v>0.0</v>
      </c>
      <c r="AA2160" s="35">
        <v>1.936810848672</v>
      </c>
      <c r="AB2160" s="35">
        <v>0.0</v>
      </c>
      <c r="AC2160" s="35">
        <v>0.0</v>
      </c>
      <c r="AD2160" s="35">
        <v>0.0</v>
      </c>
      <c r="AE2160" s="35">
        <v>0.0</v>
      </c>
      <c r="AF2160" s="35">
        <v>1.898873976384</v>
      </c>
    </row>
    <row r="2161" ht="15.75" customHeight="1">
      <c r="A2161" s="35" t="s">
        <v>72</v>
      </c>
      <c r="B2161" s="35" t="s">
        <v>6900</v>
      </c>
      <c r="C2161" s="35">
        <v>3588.0</v>
      </c>
      <c r="D2161" s="35" t="s">
        <v>2369</v>
      </c>
      <c r="F2161" s="35">
        <v>0.002406473453283305</v>
      </c>
      <c r="G2161" s="35">
        <v>0.0</v>
      </c>
      <c r="H2161" s="35">
        <v>0.002406473453283305</v>
      </c>
      <c r="I2161" s="35">
        <v>0.89424203904</v>
      </c>
      <c r="J2161" s="35">
        <v>0.0</v>
      </c>
      <c r="K2161" s="35">
        <v>0.0</v>
      </c>
      <c r="L2161" s="35">
        <v>0.0</v>
      </c>
      <c r="M2161" s="35">
        <v>0.0</v>
      </c>
      <c r="N2161" s="35">
        <v>0.0</v>
      </c>
      <c r="O2161" s="35">
        <v>0.0</v>
      </c>
      <c r="P2161" s="35">
        <v>0.0</v>
      </c>
      <c r="R2161" s="35">
        <v>0.0</v>
      </c>
      <c r="S2161" s="35">
        <v>0.0</v>
      </c>
      <c r="T2161" s="35">
        <v>0.0</v>
      </c>
      <c r="U2161" s="35">
        <v>0.0</v>
      </c>
      <c r="V2161" s="35">
        <v>0.89424203904</v>
      </c>
      <c r="W2161" s="35">
        <v>0.0</v>
      </c>
      <c r="X2161" s="35">
        <v>0.0</v>
      </c>
      <c r="Y2161" s="35">
        <v>0.0</v>
      </c>
      <c r="Z2161" s="35">
        <v>0.0</v>
      </c>
      <c r="AA2161" s="35">
        <v>0.89424203904</v>
      </c>
      <c r="AB2161" s="35">
        <v>0.0</v>
      </c>
      <c r="AC2161" s="35">
        <v>0.0</v>
      </c>
      <c r="AD2161" s="35">
        <v>0.0</v>
      </c>
      <c r="AE2161" s="35">
        <v>0.0</v>
      </c>
      <c r="AF2161" s="35">
        <v>0.0</v>
      </c>
    </row>
    <row r="2162" ht="15.75" customHeight="1">
      <c r="A2162" s="35" t="s">
        <v>72</v>
      </c>
      <c r="B2162" s="35" t="s">
        <v>6901</v>
      </c>
      <c r="C2162" s="35">
        <v>3588.0</v>
      </c>
      <c r="D2162" s="35" t="s">
        <v>2369</v>
      </c>
      <c r="F2162" s="35">
        <v>11.92527610761808</v>
      </c>
      <c r="G2162" s="35">
        <v>25.82079954240707</v>
      </c>
      <c r="H2162" s="35">
        <v>37.74607565002515</v>
      </c>
      <c r="I2162" s="35">
        <v>58.787851235904</v>
      </c>
      <c r="J2162" s="35">
        <v>30.132869725728</v>
      </c>
      <c r="K2162" s="35">
        <v>49.749034404384</v>
      </c>
      <c r="L2162" s="35">
        <v>37.818206457696</v>
      </c>
      <c r="M2162" s="35">
        <v>45.827994711744</v>
      </c>
      <c r="N2162" s="35">
        <v>33.093421706016</v>
      </c>
      <c r="O2162" s="35">
        <v>33.093421706016</v>
      </c>
      <c r="P2162" s="35">
        <v>33.093421706016</v>
      </c>
      <c r="R2162" s="35">
        <v>39.91554670320001</v>
      </c>
      <c r="S2162" s="35">
        <v>43.882228900944</v>
      </c>
      <c r="T2162" s="35">
        <v>48.2024124070272</v>
      </c>
      <c r="U2162" s="35">
        <v>51.37829880906239</v>
      </c>
      <c r="V2162" s="35">
        <v>58.787851235904</v>
      </c>
      <c r="W2162" s="35">
        <v>11.52475877952</v>
      </c>
      <c r="X2162" s="35">
        <v>17.326143511488</v>
      </c>
      <c r="Y2162" s="35">
        <v>25.9924195466208</v>
      </c>
      <c r="Z2162" s="35">
        <v>30.18885981027839</v>
      </c>
      <c r="AA2162" s="35">
        <v>35.471602137888</v>
      </c>
      <c r="AB2162" s="35">
        <v>28.242706425696</v>
      </c>
      <c r="AC2162" s="35">
        <v>34.539944273856</v>
      </c>
      <c r="AD2162" s="35">
        <v>42.0935507219808</v>
      </c>
      <c r="AE2162" s="35">
        <v>45.62095156274879</v>
      </c>
      <c r="AF2162" s="35">
        <v>55.89818268048</v>
      </c>
    </row>
    <row r="2163" ht="15.75" customHeight="1">
      <c r="A2163" s="35" t="s">
        <v>72</v>
      </c>
      <c r="B2163" s="35" t="s">
        <v>6902</v>
      </c>
      <c r="C2163" s="35">
        <v>3588.0</v>
      </c>
      <c r="D2163" s="35" t="s">
        <v>2369</v>
      </c>
      <c r="F2163" s="35">
        <v>0.2074864845015321</v>
      </c>
      <c r="G2163" s="35">
        <v>0.3534732175953536</v>
      </c>
      <c r="H2163" s="35">
        <v>0.5609597020968857</v>
      </c>
      <c r="I2163" s="35">
        <v>2.931070284576</v>
      </c>
      <c r="J2163" s="35">
        <v>0.293447952</v>
      </c>
      <c r="K2163" s="35">
        <v>0.599994035424</v>
      </c>
      <c r="L2163" s="35">
        <v>0.478172316384</v>
      </c>
      <c r="M2163" s="35">
        <v>0.66207456</v>
      </c>
      <c r="N2163" s="35">
        <v>0.390242893824</v>
      </c>
      <c r="O2163" s="35">
        <v>0.390242893824</v>
      </c>
      <c r="P2163" s="35">
        <v>0.390242893824</v>
      </c>
      <c r="R2163" s="35">
        <v>0.540230771808</v>
      </c>
      <c r="S2163" s="35">
        <v>0.6678235740959999</v>
      </c>
      <c r="T2163" s="35">
        <v>0.9070289057088002</v>
      </c>
      <c r="U2163" s="35">
        <v>1.198611397146239</v>
      </c>
      <c r="V2163" s="35">
        <v>2.931070284576</v>
      </c>
      <c r="W2163" s="35">
        <v>0.0</v>
      </c>
      <c r="X2163" s="35">
        <v>0.430829410032</v>
      </c>
      <c r="Y2163" s="35">
        <v>0.7389191319552</v>
      </c>
      <c r="Z2163" s="35">
        <v>1.013584832507519</v>
      </c>
      <c r="AA2163" s="35">
        <v>1.697713655904</v>
      </c>
      <c r="AB2163" s="35">
        <v>0.405763428672</v>
      </c>
      <c r="AC2163" s="35">
        <v>0.593682257952</v>
      </c>
      <c r="AD2163" s="35">
        <v>0.7915145503104002</v>
      </c>
      <c r="AE2163" s="35">
        <v>1.070410810412159</v>
      </c>
      <c r="AF2163" s="35">
        <v>2.931070284576</v>
      </c>
    </row>
    <row r="2164" ht="15.75" customHeight="1">
      <c r="A2164" s="35" t="s">
        <v>72</v>
      </c>
      <c r="B2164" s="35" t="s">
        <v>6903</v>
      </c>
      <c r="C2164" s="35">
        <v>3588.0</v>
      </c>
      <c r="D2164" s="35" t="s">
        <v>2369</v>
      </c>
      <c r="F2164" s="35">
        <v>0.05770496796237062</v>
      </c>
      <c r="G2164" s="35">
        <v>0.8618291944772343</v>
      </c>
      <c r="H2164" s="35">
        <v>0.9195341624396048</v>
      </c>
      <c r="I2164" s="35">
        <v>537.183635008608</v>
      </c>
      <c r="J2164" s="35">
        <v>0.0</v>
      </c>
      <c r="K2164" s="35">
        <v>0.0</v>
      </c>
      <c r="L2164" s="35">
        <v>0.0</v>
      </c>
      <c r="M2164" s="35">
        <v>0.0</v>
      </c>
      <c r="N2164" s="35">
        <v>0.0</v>
      </c>
      <c r="O2164" s="35">
        <v>0.0</v>
      </c>
      <c r="P2164" s="35">
        <v>0.0</v>
      </c>
      <c r="R2164" s="35">
        <v>0.0</v>
      </c>
      <c r="S2164" s="35">
        <v>0.0</v>
      </c>
      <c r="T2164" s="35">
        <v>0.0</v>
      </c>
      <c r="U2164" s="35">
        <v>0.0</v>
      </c>
      <c r="V2164" s="35">
        <v>537.183635008608</v>
      </c>
      <c r="W2164" s="35">
        <v>0.0</v>
      </c>
      <c r="X2164" s="35">
        <v>0.0</v>
      </c>
      <c r="Y2164" s="35">
        <v>0.0</v>
      </c>
      <c r="Z2164" s="35">
        <v>0.0</v>
      </c>
      <c r="AA2164" s="35">
        <v>27.217152035136</v>
      </c>
      <c r="AB2164" s="35">
        <v>0.0</v>
      </c>
      <c r="AC2164" s="35">
        <v>0.0</v>
      </c>
      <c r="AD2164" s="35">
        <v>0.0</v>
      </c>
      <c r="AE2164" s="35">
        <v>0.0</v>
      </c>
      <c r="AF2164" s="35">
        <v>509.966482973472</v>
      </c>
    </row>
    <row r="2165" ht="15.75" customHeight="1">
      <c r="A2165" s="35" t="s">
        <v>72</v>
      </c>
      <c r="B2165" s="35" t="s">
        <v>6904</v>
      </c>
      <c r="C2165" s="35">
        <v>3588.0</v>
      </c>
      <c r="D2165" s="35" t="s">
        <v>2369</v>
      </c>
      <c r="F2165" s="35">
        <v>0.08847371401992246</v>
      </c>
      <c r="G2165" s="35">
        <v>0.545094967995485</v>
      </c>
      <c r="H2165" s="35">
        <v>0.6335686820154074</v>
      </c>
      <c r="I2165" s="35">
        <v>317.2892479344</v>
      </c>
      <c r="J2165" s="35">
        <v>0.0</v>
      </c>
      <c r="K2165" s="35">
        <v>0.0</v>
      </c>
      <c r="L2165" s="35">
        <v>0.0</v>
      </c>
      <c r="M2165" s="35">
        <v>0.0</v>
      </c>
      <c r="N2165" s="35">
        <v>0.0</v>
      </c>
      <c r="O2165" s="35">
        <v>0.0</v>
      </c>
      <c r="P2165" s="35">
        <v>0.0</v>
      </c>
      <c r="R2165" s="35">
        <v>0.0</v>
      </c>
      <c r="S2165" s="35">
        <v>0.0</v>
      </c>
      <c r="T2165" s="35">
        <v>0.0</v>
      </c>
      <c r="U2165" s="35">
        <v>0.1236790588722075</v>
      </c>
      <c r="V2165" s="35">
        <v>317.2892479344</v>
      </c>
      <c r="W2165" s="35">
        <v>0.0</v>
      </c>
      <c r="X2165" s="35">
        <v>0.0</v>
      </c>
      <c r="Y2165" s="35">
        <v>0.0</v>
      </c>
      <c r="Z2165" s="35">
        <v>0.0</v>
      </c>
      <c r="AA2165" s="35">
        <v>53.076565700928</v>
      </c>
      <c r="AB2165" s="35">
        <v>0.0</v>
      </c>
      <c r="AC2165" s="35">
        <v>0.0</v>
      </c>
      <c r="AD2165" s="35">
        <v>0.0</v>
      </c>
      <c r="AE2165" s="35">
        <v>0.1236790588722075</v>
      </c>
      <c r="AF2165" s="35">
        <v>264.212682233472</v>
      </c>
    </row>
    <row r="2166" ht="15.75" customHeight="1">
      <c r="A2166" s="35" t="s">
        <v>72</v>
      </c>
      <c r="B2166" s="35" t="s">
        <v>6905</v>
      </c>
      <c r="C2166" s="35">
        <v>3588.0</v>
      </c>
      <c r="D2166" s="35" t="s">
        <v>2369</v>
      </c>
      <c r="F2166" s="35">
        <v>0.0</v>
      </c>
      <c r="G2166" s="35">
        <v>0.02375649433066446</v>
      </c>
      <c r="H2166" s="35">
        <v>0.02375649433066446</v>
      </c>
      <c r="I2166" s="35">
        <v>6.688564104096</v>
      </c>
      <c r="J2166" s="35">
        <v>0.0</v>
      </c>
      <c r="K2166" s="35">
        <v>0.0</v>
      </c>
      <c r="L2166" s="35">
        <v>0.0</v>
      </c>
      <c r="M2166" s="35">
        <v>0.0</v>
      </c>
      <c r="N2166" s="35">
        <v>0.0</v>
      </c>
      <c r="O2166" s="35">
        <v>0.0</v>
      </c>
      <c r="P2166" s="35">
        <v>0.0</v>
      </c>
      <c r="R2166" s="35">
        <v>0.0</v>
      </c>
      <c r="S2166" s="35">
        <v>0.0</v>
      </c>
      <c r="T2166" s="35">
        <v>0.0</v>
      </c>
      <c r="U2166" s="35">
        <v>0.002620491108477617</v>
      </c>
      <c r="V2166" s="35">
        <v>6.688564104096</v>
      </c>
      <c r="W2166" s="35">
        <v>0.0</v>
      </c>
      <c r="X2166" s="35">
        <v>0.0</v>
      </c>
      <c r="Y2166" s="35">
        <v>0.0</v>
      </c>
      <c r="Z2166" s="35">
        <v>0.0</v>
      </c>
      <c r="AA2166" s="35">
        <v>0.0</v>
      </c>
      <c r="AB2166" s="35">
        <v>0.0</v>
      </c>
      <c r="AC2166" s="35">
        <v>0.0</v>
      </c>
      <c r="AD2166" s="35">
        <v>0.0</v>
      </c>
      <c r="AE2166" s="35">
        <v>0.002620491108477617</v>
      </c>
      <c r="AF2166" s="35">
        <v>6.688564104096</v>
      </c>
    </row>
    <row r="2167" ht="15.75" customHeight="1">
      <c r="A2167" s="35" t="s">
        <v>72</v>
      </c>
      <c r="B2167" s="35" t="s">
        <v>6906</v>
      </c>
      <c r="C2167" s="35">
        <v>3588.0</v>
      </c>
      <c r="D2167" s="35" t="s">
        <v>2369</v>
      </c>
      <c r="F2167" s="35">
        <v>0.05069139099794513</v>
      </c>
      <c r="G2167" s="35">
        <v>0.1525481459489751</v>
      </c>
      <c r="H2167" s="35">
        <v>0.2032395369469203</v>
      </c>
      <c r="I2167" s="35">
        <v>9.100082412288</v>
      </c>
      <c r="J2167" s="35">
        <v>0.0</v>
      </c>
      <c r="K2167" s="35">
        <v>0.0</v>
      </c>
      <c r="L2167" s="35">
        <v>0.0</v>
      </c>
      <c r="M2167" s="35">
        <v>0.0</v>
      </c>
      <c r="N2167" s="35">
        <v>0.0</v>
      </c>
      <c r="O2167" s="35">
        <v>0.0</v>
      </c>
      <c r="P2167" s="35">
        <v>0.0</v>
      </c>
      <c r="R2167" s="35">
        <v>0.0</v>
      </c>
      <c r="S2167" s="35">
        <v>0.0</v>
      </c>
      <c r="T2167" s="35">
        <v>1.3231140767712</v>
      </c>
      <c r="U2167" s="35">
        <v>2.431267109550688</v>
      </c>
      <c r="V2167" s="35">
        <v>9.100082412288</v>
      </c>
      <c r="W2167" s="35">
        <v>0.0</v>
      </c>
      <c r="X2167" s="35">
        <v>0.0</v>
      </c>
      <c r="Y2167" s="35">
        <v>0.3053606290560018</v>
      </c>
      <c r="Z2167" s="35">
        <v>1.207990194647039</v>
      </c>
      <c r="AA2167" s="35">
        <v>1.825295423616</v>
      </c>
      <c r="AB2167" s="35">
        <v>0.0</v>
      </c>
      <c r="AC2167" s="35">
        <v>0.0</v>
      </c>
      <c r="AD2167" s="35">
        <v>1.063461675830401</v>
      </c>
      <c r="AE2167" s="35">
        <v>2.431267109550688</v>
      </c>
      <c r="AF2167" s="35">
        <v>9.100082412288</v>
      </c>
    </row>
    <row r="2168" ht="15.75" customHeight="1">
      <c r="A2168" s="35" t="s">
        <v>72</v>
      </c>
      <c r="B2168" s="35" t="s">
        <v>6907</v>
      </c>
      <c r="C2168" s="35">
        <v>3588.0</v>
      </c>
      <c r="D2168" s="35" t="s">
        <v>2369</v>
      </c>
      <c r="F2168" s="35">
        <v>0.0</v>
      </c>
      <c r="G2168" s="35">
        <v>0.07877643234338759</v>
      </c>
      <c r="H2168" s="35">
        <v>0.07877643234338759</v>
      </c>
      <c r="I2168" s="35">
        <v>23.585280673248</v>
      </c>
      <c r="J2168" s="35">
        <v>0.0</v>
      </c>
      <c r="K2168" s="35">
        <v>0.0</v>
      </c>
      <c r="L2168" s="35">
        <v>0.0</v>
      </c>
      <c r="M2168" s="35">
        <v>0.0</v>
      </c>
      <c r="N2168" s="35">
        <v>0.0</v>
      </c>
      <c r="O2168" s="35">
        <v>0.0</v>
      </c>
      <c r="P2168" s="35">
        <v>0.0</v>
      </c>
      <c r="R2168" s="35">
        <v>0.0</v>
      </c>
      <c r="S2168" s="35">
        <v>0.0</v>
      </c>
      <c r="T2168" s="35">
        <v>0.0</v>
      </c>
      <c r="U2168" s="35">
        <v>0.0</v>
      </c>
      <c r="V2168" s="35">
        <v>23.585280673248</v>
      </c>
      <c r="W2168" s="35">
        <v>0.0</v>
      </c>
      <c r="X2168" s="35">
        <v>0.0</v>
      </c>
      <c r="Y2168" s="35">
        <v>0.0</v>
      </c>
      <c r="Z2168" s="35">
        <v>0.0</v>
      </c>
      <c r="AA2168" s="35">
        <v>0.0</v>
      </c>
      <c r="AB2168" s="35">
        <v>0.0</v>
      </c>
      <c r="AC2168" s="35">
        <v>0.0</v>
      </c>
      <c r="AD2168" s="35">
        <v>0.0</v>
      </c>
      <c r="AE2168" s="35">
        <v>0.0</v>
      </c>
      <c r="AF2168" s="35">
        <v>23.585280673248</v>
      </c>
    </row>
    <row r="2169" ht="15.75" customHeight="1">
      <c r="A2169" s="35" t="s">
        <v>72</v>
      </c>
      <c r="B2169" s="35" t="s">
        <v>6908</v>
      </c>
      <c r="C2169" s="35">
        <v>3588.0</v>
      </c>
      <c r="D2169" s="35" t="s">
        <v>2369</v>
      </c>
      <c r="F2169" s="35">
        <v>0.0</v>
      </c>
      <c r="G2169" s="35">
        <v>0.0671002758273707</v>
      </c>
      <c r="H2169" s="35">
        <v>0.0671002758273707</v>
      </c>
      <c r="I2169" s="35">
        <v>32.842782346752</v>
      </c>
      <c r="J2169" s="35">
        <v>0.0</v>
      </c>
      <c r="K2169" s="35">
        <v>0.0</v>
      </c>
      <c r="L2169" s="35">
        <v>0.0</v>
      </c>
      <c r="M2169" s="35">
        <v>0.0</v>
      </c>
      <c r="N2169" s="35">
        <v>0.0</v>
      </c>
      <c r="O2169" s="35">
        <v>0.0</v>
      </c>
      <c r="P2169" s="35">
        <v>0.0</v>
      </c>
      <c r="R2169" s="35">
        <v>0.0</v>
      </c>
      <c r="S2169" s="35">
        <v>0.0</v>
      </c>
      <c r="T2169" s="35">
        <v>0.0</v>
      </c>
      <c r="U2169" s="35">
        <v>0.0</v>
      </c>
      <c r="V2169" s="35">
        <v>32.842782346752</v>
      </c>
      <c r="W2169" s="35">
        <v>0.0</v>
      </c>
      <c r="X2169" s="35">
        <v>0.0</v>
      </c>
      <c r="Y2169" s="35">
        <v>0.0</v>
      </c>
      <c r="Z2169" s="35">
        <v>0.0</v>
      </c>
      <c r="AA2169" s="35">
        <v>0.0</v>
      </c>
      <c r="AB2169" s="35">
        <v>0.0</v>
      </c>
      <c r="AC2169" s="35">
        <v>0.0</v>
      </c>
      <c r="AD2169" s="35">
        <v>0.0</v>
      </c>
      <c r="AE2169" s="35">
        <v>0.0</v>
      </c>
      <c r="AF2169" s="35">
        <v>32.842782346752</v>
      </c>
    </row>
    <row r="2170" ht="15.75" customHeight="1">
      <c r="A2170" s="35" t="s">
        <v>72</v>
      </c>
      <c r="B2170" s="35" t="s">
        <v>6909</v>
      </c>
      <c r="C2170" s="35">
        <v>3588.0</v>
      </c>
      <c r="D2170" s="35" t="s">
        <v>2369</v>
      </c>
      <c r="F2170" s="35">
        <v>1.316212133017932</v>
      </c>
      <c r="G2170" s="35">
        <v>4.205453051626915</v>
      </c>
      <c r="H2170" s="35">
        <v>5.521665184644847</v>
      </c>
      <c r="I2170" s="35">
        <v>15.451849187712</v>
      </c>
      <c r="J2170" s="35">
        <v>5.583852689184</v>
      </c>
      <c r="K2170" s="35">
        <v>6.8947395048</v>
      </c>
      <c r="L2170" s="35">
        <v>4.27442333472</v>
      </c>
      <c r="M2170" s="35">
        <v>3.487330796544</v>
      </c>
      <c r="N2170" s="35">
        <v>2.906904563136</v>
      </c>
      <c r="O2170" s="35">
        <v>2.906904563136</v>
      </c>
      <c r="P2170" s="35">
        <v>2.906904563136</v>
      </c>
      <c r="R2170" s="35">
        <v>5.407008447456</v>
      </c>
      <c r="S2170" s="35">
        <v>7.430209260768001</v>
      </c>
      <c r="T2170" s="35">
        <v>10.1667342109536</v>
      </c>
      <c r="U2170" s="35">
        <v>11.95953962277311</v>
      </c>
      <c r="V2170" s="35">
        <v>15.451849187712</v>
      </c>
      <c r="W2170" s="35">
        <v>1.026751686912</v>
      </c>
      <c r="X2170" s="35">
        <v>2.167877561472</v>
      </c>
      <c r="Y2170" s="35">
        <v>3.705578023392</v>
      </c>
      <c r="Z2170" s="35">
        <v>5.090650953736317</v>
      </c>
      <c r="AA2170" s="35">
        <v>6.53122020096</v>
      </c>
      <c r="AB2170" s="35">
        <v>3.881676937824</v>
      </c>
      <c r="AC2170" s="35">
        <v>5.815022929632001</v>
      </c>
      <c r="AD2170" s="35">
        <v>8.697062179209606</v>
      </c>
      <c r="AE2170" s="35">
        <v>11.17506292503552</v>
      </c>
      <c r="AF2170" s="35">
        <v>15.451849187712</v>
      </c>
    </row>
    <row r="2171" ht="15.75" customHeight="1">
      <c r="A2171" s="35" t="s">
        <v>72</v>
      </c>
      <c r="B2171" s="35" t="s">
        <v>6910</v>
      </c>
      <c r="C2171" s="35">
        <v>3588.0</v>
      </c>
      <c r="D2171" s="35" t="s">
        <v>2369</v>
      </c>
      <c r="F2171" s="35">
        <v>0.2790527121348693</v>
      </c>
      <c r="G2171" s="35">
        <v>0.5936901313940712</v>
      </c>
      <c r="H2171" s="35">
        <v>0.8727428435289405</v>
      </c>
      <c r="I2171" s="35">
        <v>29.455432344576</v>
      </c>
      <c r="J2171" s="35">
        <v>0.742538688192</v>
      </c>
      <c r="K2171" s="35">
        <v>0.0</v>
      </c>
      <c r="L2171" s="35">
        <v>0.0</v>
      </c>
      <c r="M2171" s="35">
        <v>0.98505659952</v>
      </c>
      <c r="N2171" s="35">
        <v>1.181604467232</v>
      </c>
      <c r="O2171" s="35">
        <v>1.181604467232</v>
      </c>
      <c r="P2171" s="35">
        <v>1.181604467232</v>
      </c>
      <c r="R2171" s="35">
        <v>0.0</v>
      </c>
      <c r="S2171" s="35">
        <v>0.885072306384</v>
      </c>
      <c r="T2171" s="35">
        <v>2.057145106867201</v>
      </c>
      <c r="U2171" s="35">
        <v>18.33339775929984</v>
      </c>
      <c r="V2171" s="35">
        <v>29.455432344576</v>
      </c>
      <c r="W2171" s="35">
        <v>0.0</v>
      </c>
      <c r="X2171" s="35">
        <v>0.0</v>
      </c>
      <c r="Y2171" s="35">
        <v>0.9680072645376004</v>
      </c>
      <c r="Z2171" s="35">
        <v>3.345252825599932</v>
      </c>
      <c r="AA2171" s="35">
        <v>19.941646991616</v>
      </c>
      <c r="AB2171" s="35">
        <v>0.0</v>
      </c>
      <c r="AC2171" s="35">
        <v>0.6684084066239999</v>
      </c>
      <c r="AD2171" s="35">
        <v>1.7368952283648</v>
      </c>
      <c r="AE2171" s="35">
        <v>18.14944858913088</v>
      </c>
      <c r="AF2171" s="35">
        <v>29.455432344576</v>
      </c>
    </row>
    <row r="2172" ht="15.75" customHeight="1">
      <c r="A2172" s="35" t="s">
        <v>72</v>
      </c>
      <c r="B2172" s="35" t="s">
        <v>6911</v>
      </c>
      <c r="C2172" s="35">
        <v>3588.0</v>
      </c>
      <c r="D2172" s="35" t="s">
        <v>2369</v>
      </c>
      <c r="F2172" s="35">
        <v>0.8737405538883208</v>
      </c>
      <c r="G2172" s="35">
        <v>4.862216488163577</v>
      </c>
      <c r="H2172" s="35">
        <v>5.735957042051898</v>
      </c>
      <c r="I2172" s="35">
        <v>890.275611714048</v>
      </c>
      <c r="J2172" s="35">
        <v>0.0</v>
      </c>
      <c r="K2172" s="35">
        <v>0.0</v>
      </c>
      <c r="L2172" s="35">
        <v>0.0</v>
      </c>
      <c r="M2172" s="35">
        <v>10.778883881472</v>
      </c>
      <c r="N2172" s="35">
        <v>0.0</v>
      </c>
      <c r="O2172" s="35">
        <v>0.0</v>
      </c>
      <c r="P2172" s="35">
        <v>0.0</v>
      </c>
      <c r="R2172" s="35">
        <v>0.0</v>
      </c>
      <c r="S2172" s="35">
        <v>0.0</v>
      </c>
      <c r="T2172" s="35">
        <v>12.0446855008704</v>
      </c>
      <c r="U2172" s="35">
        <v>17.99459576574909</v>
      </c>
      <c r="V2172" s="35">
        <v>890.275611714048</v>
      </c>
      <c r="W2172" s="35">
        <v>0.0</v>
      </c>
      <c r="X2172" s="35">
        <v>0.0</v>
      </c>
      <c r="Y2172" s="35">
        <v>4.453809368601604</v>
      </c>
      <c r="Z2172" s="35">
        <v>13.50339763647167</v>
      </c>
      <c r="AA2172" s="35">
        <v>144.510964151904</v>
      </c>
      <c r="AB2172" s="35">
        <v>0.0</v>
      </c>
      <c r="AC2172" s="35">
        <v>0.0</v>
      </c>
      <c r="AD2172" s="35">
        <v>8.29159889100481</v>
      </c>
      <c r="AE2172" s="35">
        <v>16.55895923236795</v>
      </c>
      <c r="AF2172" s="35">
        <v>815.359849732512</v>
      </c>
    </row>
    <row r="2173" ht="15.75" customHeight="1">
      <c r="A2173" s="35" t="s">
        <v>72</v>
      </c>
      <c r="B2173" s="35" t="s">
        <v>6912</v>
      </c>
      <c r="C2173" s="35">
        <v>3588.0</v>
      </c>
      <c r="D2173" s="35" t="s">
        <v>2369</v>
      </c>
      <c r="F2173" s="35">
        <v>7.738462234844763</v>
      </c>
      <c r="G2173" s="35">
        <v>15.19552399353</v>
      </c>
      <c r="H2173" s="35">
        <v>22.93398622837476</v>
      </c>
      <c r="I2173" s="35">
        <v>40.472640998496</v>
      </c>
      <c r="J2173" s="35">
        <v>18.956296495584</v>
      </c>
      <c r="K2173" s="35">
        <v>25.23396528576</v>
      </c>
      <c r="L2173" s="35">
        <v>22.834922507712</v>
      </c>
      <c r="M2173" s="35">
        <v>25.059496258944</v>
      </c>
      <c r="N2173" s="35">
        <v>34.455485629152</v>
      </c>
      <c r="O2173" s="35">
        <v>34.455485629152</v>
      </c>
      <c r="P2173" s="35">
        <v>34.455485629152</v>
      </c>
      <c r="R2173" s="35">
        <v>22.298916632832</v>
      </c>
      <c r="S2173" s="35">
        <v>25.699624662096</v>
      </c>
      <c r="T2173" s="35">
        <v>31.9108094321184</v>
      </c>
      <c r="U2173" s="35">
        <v>36.69421086346175</v>
      </c>
      <c r="V2173" s="35">
        <v>40.472640998496</v>
      </c>
      <c r="W2173" s="35">
        <v>5.705028661248001</v>
      </c>
      <c r="X2173" s="35">
        <v>13.496068826352</v>
      </c>
      <c r="Y2173" s="35">
        <v>21.487333526064</v>
      </c>
      <c r="Z2173" s="35">
        <v>25.31748026428989</v>
      </c>
      <c r="AA2173" s="35">
        <v>39.69792548668801</v>
      </c>
      <c r="AB2173" s="35">
        <v>16.024212644832</v>
      </c>
      <c r="AC2173" s="35">
        <v>20.784098382768</v>
      </c>
      <c r="AD2173" s="35">
        <v>28.1548155613536</v>
      </c>
      <c r="AE2173" s="35">
        <v>33.01828507111679</v>
      </c>
      <c r="AF2173" s="35">
        <v>39.809528111808</v>
      </c>
    </row>
    <row r="2174" ht="15.75" customHeight="1">
      <c r="A2174" s="35" t="s">
        <v>72</v>
      </c>
      <c r="B2174" s="35" t="s">
        <v>6913</v>
      </c>
      <c r="C2174" s="35">
        <v>3588.0</v>
      </c>
      <c r="D2174" s="35" t="s">
        <v>2369</v>
      </c>
      <c r="F2174" s="35">
        <v>0.002266689156373057</v>
      </c>
      <c r="G2174" s="35">
        <v>0.002398821709393692</v>
      </c>
      <c r="H2174" s="35">
        <v>0.004665510865766749</v>
      </c>
      <c r="I2174" s="35">
        <v>1.439085263616</v>
      </c>
      <c r="J2174" s="35">
        <v>0.0</v>
      </c>
      <c r="K2174" s="35">
        <v>0.0</v>
      </c>
      <c r="L2174" s="35">
        <v>0.0</v>
      </c>
      <c r="M2174" s="35">
        <v>0.0</v>
      </c>
      <c r="N2174" s="35">
        <v>0.0</v>
      </c>
      <c r="O2174" s="35">
        <v>0.0</v>
      </c>
      <c r="P2174" s="35">
        <v>0.0</v>
      </c>
      <c r="R2174" s="35">
        <v>0.0</v>
      </c>
      <c r="S2174" s="35">
        <v>0.0</v>
      </c>
      <c r="T2174" s="35">
        <v>0.0</v>
      </c>
      <c r="U2174" s="35">
        <v>0.0</v>
      </c>
      <c r="V2174" s="35">
        <v>1.439085263616</v>
      </c>
      <c r="W2174" s="35">
        <v>0.0</v>
      </c>
      <c r="X2174" s="35">
        <v>0.0</v>
      </c>
      <c r="Y2174" s="35">
        <v>0.0</v>
      </c>
      <c r="Z2174" s="35">
        <v>0.0</v>
      </c>
      <c r="AA2174" s="35">
        <v>1.359817175808</v>
      </c>
      <c r="AB2174" s="35">
        <v>0.0</v>
      </c>
      <c r="AC2174" s="35">
        <v>0.0</v>
      </c>
      <c r="AD2174" s="35">
        <v>0.0</v>
      </c>
      <c r="AE2174" s="35">
        <v>0.0</v>
      </c>
      <c r="AF2174" s="35">
        <v>1.439085263616</v>
      </c>
    </row>
    <row r="2175" ht="15.75" customHeight="1">
      <c r="A2175" s="35" t="s">
        <v>72</v>
      </c>
      <c r="B2175" s="35" t="s">
        <v>6914</v>
      </c>
      <c r="C2175" s="35">
        <v>3588.0</v>
      </c>
      <c r="D2175" s="35" t="s">
        <v>2369</v>
      </c>
      <c r="F2175" s="35">
        <v>0.0</v>
      </c>
      <c r="G2175" s="35">
        <v>0.08808444770002971</v>
      </c>
      <c r="H2175" s="35">
        <v>0.08808444770002971</v>
      </c>
      <c r="I2175" s="35">
        <v>19.879494876864</v>
      </c>
      <c r="J2175" s="35">
        <v>0.0</v>
      </c>
      <c r="K2175" s="35">
        <v>0.0</v>
      </c>
      <c r="L2175" s="35">
        <v>0.0</v>
      </c>
      <c r="M2175" s="35">
        <v>0.0</v>
      </c>
      <c r="N2175" s="35">
        <v>0.0</v>
      </c>
      <c r="O2175" s="35">
        <v>0.0</v>
      </c>
      <c r="P2175" s="35">
        <v>0.0</v>
      </c>
      <c r="R2175" s="35">
        <v>0.0</v>
      </c>
      <c r="S2175" s="35">
        <v>0.0</v>
      </c>
      <c r="T2175" s="35">
        <v>0.0</v>
      </c>
      <c r="U2175" s="35">
        <v>0.0</v>
      </c>
      <c r="V2175" s="35">
        <v>19.879494876864</v>
      </c>
      <c r="W2175" s="35">
        <v>0.0</v>
      </c>
      <c r="X2175" s="35">
        <v>0.0</v>
      </c>
      <c r="Y2175" s="35">
        <v>0.0</v>
      </c>
      <c r="Z2175" s="35">
        <v>0.0</v>
      </c>
      <c r="AA2175" s="35">
        <v>0.0</v>
      </c>
      <c r="AB2175" s="35">
        <v>0.0</v>
      </c>
      <c r="AC2175" s="35">
        <v>0.0</v>
      </c>
      <c r="AD2175" s="35">
        <v>0.0</v>
      </c>
      <c r="AE2175" s="35">
        <v>0.0</v>
      </c>
      <c r="AF2175" s="35">
        <v>19.879494876864</v>
      </c>
    </row>
    <row r="2176" ht="15.75" customHeight="1">
      <c r="A2176" s="35" t="s">
        <v>72</v>
      </c>
      <c r="B2176" s="35" t="s">
        <v>6915</v>
      </c>
      <c r="C2176" s="35">
        <v>3588.0</v>
      </c>
      <c r="D2176" s="35" t="s">
        <v>2369</v>
      </c>
      <c r="F2176" s="35">
        <v>0.0035750781430287</v>
      </c>
      <c r="G2176" s="35">
        <v>0.002613438410605243</v>
      </c>
      <c r="H2176" s="35">
        <v>0.006188516553633942</v>
      </c>
      <c r="I2176" s="35">
        <v>1.70961108192</v>
      </c>
      <c r="J2176" s="35">
        <v>0.0</v>
      </c>
      <c r="K2176" s="35">
        <v>0.0</v>
      </c>
      <c r="L2176" s="35">
        <v>0.0</v>
      </c>
      <c r="M2176" s="35">
        <v>0.0</v>
      </c>
      <c r="N2176" s="35">
        <v>0.0</v>
      </c>
      <c r="O2176" s="35">
        <v>0.0</v>
      </c>
      <c r="P2176" s="35">
        <v>0.0</v>
      </c>
      <c r="R2176" s="35">
        <v>0.0</v>
      </c>
      <c r="S2176" s="35">
        <v>0.0</v>
      </c>
      <c r="T2176" s="35">
        <v>0.0</v>
      </c>
      <c r="U2176" s="35">
        <v>0.0</v>
      </c>
      <c r="V2176" s="35">
        <v>1.70961108192</v>
      </c>
      <c r="W2176" s="35">
        <v>0.0</v>
      </c>
      <c r="X2176" s="35">
        <v>0.0</v>
      </c>
      <c r="Y2176" s="35">
        <v>0.0</v>
      </c>
      <c r="Z2176" s="35">
        <v>0.0</v>
      </c>
      <c r="AA2176" s="35">
        <v>1.354430149632</v>
      </c>
      <c r="AB2176" s="35">
        <v>0.0</v>
      </c>
      <c r="AC2176" s="35">
        <v>0.0</v>
      </c>
      <c r="AD2176" s="35">
        <v>0.0</v>
      </c>
      <c r="AE2176" s="35">
        <v>0.0</v>
      </c>
      <c r="AF2176" s="35">
        <v>1.212655764096</v>
      </c>
    </row>
    <row r="2177" ht="15.75" customHeight="1">
      <c r="A2177" s="35" t="s">
        <v>72</v>
      </c>
      <c r="B2177" s="35" t="s">
        <v>6916</v>
      </c>
      <c r="C2177" s="35">
        <v>3588.0</v>
      </c>
      <c r="D2177" s="35" t="s">
        <v>2369</v>
      </c>
      <c r="F2177" s="35">
        <v>0.0</v>
      </c>
      <c r="G2177" s="35">
        <v>0.005098452600447797</v>
      </c>
      <c r="H2177" s="35">
        <v>0.005098452600447797</v>
      </c>
      <c r="I2177" s="35">
        <v>1.50919895952</v>
      </c>
      <c r="J2177" s="35">
        <v>0.0</v>
      </c>
      <c r="K2177" s="35">
        <v>0.0</v>
      </c>
      <c r="L2177" s="35">
        <v>0.0</v>
      </c>
      <c r="M2177" s="35">
        <v>0.0</v>
      </c>
      <c r="N2177" s="35">
        <v>0.0</v>
      </c>
      <c r="O2177" s="35">
        <v>0.0</v>
      </c>
      <c r="P2177" s="35">
        <v>0.0</v>
      </c>
      <c r="R2177" s="35">
        <v>0.0</v>
      </c>
      <c r="S2177" s="35">
        <v>0.0</v>
      </c>
      <c r="T2177" s="35">
        <v>0.0</v>
      </c>
      <c r="U2177" s="35">
        <v>0.0</v>
      </c>
      <c r="V2177" s="35">
        <v>1.50919895952</v>
      </c>
      <c r="W2177" s="35">
        <v>0.0</v>
      </c>
      <c r="X2177" s="35">
        <v>0.0</v>
      </c>
      <c r="Y2177" s="35">
        <v>0.0</v>
      </c>
      <c r="Z2177" s="35">
        <v>0.0</v>
      </c>
      <c r="AA2177" s="35">
        <v>0.0</v>
      </c>
      <c r="AB2177" s="35">
        <v>0.0</v>
      </c>
      <c r="AC2177" s="35">
        <v>0.0</v>
      </c>
      <c r="AD2177" s="35">
        <v>0.0</v>
      </c>
      <c r="AE2177" s="35">
        <v>0.0</v>
      </c>
      <c r="AF2177" s="35">
        <v>1.50919895952</v>
      </c>
    </row>
    <row r="2178" ht="15.75" customHeight="1">
      <c r="A2178" s="35" t="s">
        <v>72</v>
      </c>
      <c r="B2178" s="35" t="s">
        <v>6917</v>
      </c>
      <c r="C2178" s="35">
        <v>3588.0</v>
      </c>
      <c r="D2178" s="35" t="s">
        <v>2369</v>
      </c>
      <c r="F2178" s="35">
        <v>1.098414136737319</v>
      </c>
      <c r="G2178" s="35">
        <v>4.765030020436582</v>
      </c>
      <c r="H2178" s="35">
        <v>5.8634441571739</v>
      </c>
      <c r="I2178" s="35">
        <v>14.826541834944</v>
      </c>
      <c r="J2178" s="35">
        <v>3.840702237792001</v>
      </c>
      <c r="K2178" s="35">
        <v>5.755587473664001</v>
      </c>
      <c r="L2178" s="35">
        <v>6.11039646</v>
      </c>
      <c r="M2178" s="35">
        <v>6.360969611808001</v>
      </c>
      <c r="N2178" s="35">
        <v>6.20121102048</v>
      </c>
      <c r="O2178" s="35">
        <v>6.20121102048</v>
      </c>
      <c r="P2178" s="35">
        <v>6.20121102048</v>
      </c>
      <c r="R2178" s="35">
        <v>5.98051950048</v>
      </c>
      <c r="S2178" s="35">
        <v>6.58310154768</v>
      </c>
      <c r="T2178" s="35">
        <v>8.957559828672</v>
      </c>
      <c r="U2178" s="35">
        <v>10.81528940221632</v>
      </c>
      <c r="V2178" s="35">
        <v>14.826541834944</v>
      </c>
      <c r="W2178" s="35">
        <v>0.0</v>
      </c>
      <c r="X2178" s="35">
        <v>1.943064492768</v>
      </c>
      <c r="Y2178" s="35">
        <v>4.352830833254401</v>
      </c>
      <c r="Z2178" s="35">
        <v>6.075996260826228</v>
      </c>
      <c r="AA2178" s="35">
        <v>10.996594989408</v>
      </c>
      <c r="AB2178" s="35">
        <v>4.94266649184</v>
      </c>
      <c r="AC2178" s="35">
        <v>6.310949878800001</v>
      </c>
      <c r="AD2178" s="35">
        <v>8.331341019926402</v>
      </c>
      <c r="AE2178" s="35">
        <v>10.13609359409472</v>
      </c>
      <c r="AF2178" s="35">
        <v>14.826541834944</v>
      </c>
    </row>
    <row r="2179" ht="15.75" customHeight="1">
      <c r="A2179" s="35" t="s">
        <v>72</v>
      </c>
      <c r="B2179" s="35" t="s">
        <v>6918</v>
      </c>
      <c r="C2179" s="35">
        <v>3588.0</v>
      </c>
      <c r="D2179" s="35" t="s">
        <v>2369</v>
      </c>
      <c r="F2179" s="35">
        <v>0.0</v>
      </c>
      <c r="G2179" s="35">
        <v>0.130295734313843</v>
      </c>
      <c r="H2179" s="35">
        <v>0.130295734313843</v>
      </c>
      <c r="I2179" s="35">
        <v>15.892062562656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0.0</v>
      </c>
      <c r="R2179" s="35">
        <v>0.0</v>
      </c>
      <c r="S2179" s="35">
        <v>0.0</v>
      </c>
      <c r="T2179" s="35">
        <v>0.0</v>
      </c>
      <c r="U2179" s="35">
        <v>3.862030537330474</v>
      </c>
      <c r="V2179" s="35">
        <v>15.892062562656</v>
      </c>
      <c r="W2179" s="35">
        <v>0.0</v>
      </c>
      <c r="X2179" s="35">
        <v>0.0</v>
      </c>
      <c r="Y2179" s="35">
        <v>0.0</v>
      </c>
      <c r="Z2179" s="35">
        <v>0.0</v>
      </c>
      <c r="AA2179" s="35">
        <v>0.0</v>
      </c>
      <c r="AB2179" s="35">
        <v>0.0</v>
      </c>
      <c r="AC2179" s="35">
        <v>0.0</v>
      </c>
      <c r="AD2179" s="35">
        <v>0.0</v>
      </c>
      <c r="AE2179" s="35">
        <v>3.862030537330474</v>
      </c>
      <c r="AF2179" s="35">
        <v>15.892062562656</v>
      </c>
    </row>
    <row r="2180" ht="15.75" customHeight="1">
      <c r="A2180" s="35" t="s">
        <v>72</v>
      </c>
      <c r="B2180" s="35" t="s">
        <v>6919</v>
      </c>
      <c r="C2180" s="35">
        <v>3588.0</v>
      </c>
      <c r="D2180" s="35" t="s">
        <v>2369</v>
      </c>
      <c r="F2180" s="35">
        <v>0.007029818975200561</v>
      </c>
      <c r="G2180" s="35">
        <v>0.05407152642994374</v>
      </c>
      <c r="H2180" s="35">
        <v>0.06110134540514429</v>
      </c>
      <c r="I2180" s="35">
        <v>6.563277528192</v>
      </c>
      <c r="J2180" s="35">
        <v>0.0</v>
      </c>
      <c r="K2180" s="35">
        <v>0.0</v>
      </c>
      <c r="L2180" s="35">
        <v>0.0</v>
      </c>
      <c r="M2180" s="35">
        <v>0.0</v>
      </c>
      <c r="N2180" s="35">
        <v>0.0</v>
      </c>
      <c r="O2180" s="35">
        <v>0.0</v>
      </c>
      <c r="P2180" s="35">
        <v>0.0</v>
      </c>
      <c r="R2180" s="35">
        <v>0.0</v>
      </c>
      <c r="S2180" s="35">
        <v>0.0</v>
      </c>
      <c r="T2180" s="35">
        <v>0.0</v>
      </c>
      <c r="U2180" s="35">
        <v>3.816575587722236</v>
      </c>
      <c r="V2180" s="35">
        <v>6.563277528192</v>
      </c>
      <c r="W2180" s="35">
        <v>0.0</v>
      </c>
      <c r="X2180" s="35">
        <v>0.0</v>
      </c>
      <c r="Y2180" s="35">
        <v>0.0</v>
      </c>
      <c r="Z2180" s="35">
        <v>0.0</v>
      </c>
      <c r="AA2180" s="35">
        <v>3.703490604576</v>
      </c>
      <c r="AB2180" s="35">
        <v>0.0</v>
      </c>
      <c r="AC2180" s="35">
        <v>0.0</v>
      </c>
      <c r="AD2180" s="35">
        <v>0.0</v>
      </c>
      <c r="AE2180" s="35">
        <v>2.921623363370863</v>
      </c>
      <c r="AF2180" s="35">
        <v>6.563277528192</v>
      </c>
    </row>
    <row r="2181" ht="15.75" customHeight="1">
      <c r="A2181" s="35" t="s">
        <v>72</v>
      </c>
      <c r="B2181" s="35" t="s">
        <v>6920</v>
      </c>
      <c r="C2181" s="35">
        <v>3588.0</v>
      </c>
      <c r="D2181" s="35" t="s">
        <v>2369</v>
      </c>
      <c r="F2181" s="35">
        <v>0.2001028737606325</v>
      </c>
      <c r="G2181" s="35">
        <v>0.2913882313014378</v>
      </c>
      <c r="H2181" s="35">
        <v>0.4914911050620703</v>
      </c>
      <c r="I2181" s="35">
        <v>6.66786323952</v>
      </c>
      <c r="J2181" s="35">
        <v>0.0</v>
      </c>
      <c r="K2181" s="35">
        <v>0.0</v>
      </c>
      <c r="L2181" s="35">
        <v>2.354028167232</v>
      </c>
      <c r="M2181" s="35">
        <v>0.0</v>
      </c>
      <c r="N2181" s="35">
        <v>0.0</v>
      </c>
      <c r="O2181" s="35">
        <v>0.0</v>
      </c>
      <c r="P2181" s="35">
        <v>0.0</v>
      </c>
      <c r="R2181" s="35">
        <v>0.0</v>
      </c>
      <c r="S2181" s="35">
        <v>0.0</v>
      </c>
      <c r="T2181" s="35">
        <v>2.6647328683584</v>
      </c>
      <c r="U2181" s="35">
        <v>3.698878151808</v>
      </c>
      <c r="V2181" s="35">
        <v>6.66786323952</v>
      </c>
      <c r="W2181" s="35">
        <v>0.0</v>
      </c>
      <c r="X2181" s="35">
        <v>0.0</v>
      </c>
      <c r="Y2181" s="35">
        <v>1.6997927853312</v>
      </c>
      <c r="Z2181" s="35">
        <v>2.858586146438397</v>
      </c>
      <c r="AA2181" s="35">
        <v>6.66786323952</v>
      </c>
      <c r="AB2181" s="35">
        <v>0.0</v>
      </c>
      <c r="AC2181" s="35">
        <v>0.0</v>
      </c>
      <c r="AD2181" s="35">
        <v>2.267375848819201</v>
      </c>
      <c r="AE2181" s="35">
        <v>3.200720011372798</v>
      </c>
      <c r="AF2181" s="35">
        <v>6.618450408191999</v>
      </c>
    </row>
    <row r="2182" ht="15.75" customHeight="1">
      <c r="A2182" s="35" t="s">
        <v>72</v>
      </c>
      <c r="B2182" s="35" t="s">
        <v>6921</v>
      </c>
      <c r="C2182" s="35">
        <v>3588.0</v>
      </c>
      <c r="D2182" s="35" t="s">
        <v>2369</v>
      </c>
      <c r="F2182" s="35">
        <v>0.0</v>
      </c>
      <c r="G2182" s="35">
        <v>0.03650176133187335</v>
      </c>
      <c r="H2182" s="35">
        <v>0.03650176133187335</v>
      </c>
      <c r="I2182" s="35">
        <v>21.89789538048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0.0</v>
      </c>
      <c r="O2182" s="35">
        <v>0.0</v>
      </c>
      <c r="P2182" s="35">
        <v>0.0</v>
      </c>
      <c r="R2182" s="35">
        <v>0.0</v>
      </c>
      <c r="S2182" s="35">
        <v>0.0</v>
      </c>
      <c r="T2182" s="35">
        <v>0.0</v>
      </c>
      <c r="U2182" s="35">
        <v>0.0</v>
      </c>
      <c r="V2182" s="35">
        <v>21.89789538048</v>
      </c>
      <c r="W2182" s="35">
        <v>0.0</v>
      </c>
      <c r="X2182" s="35">
        <v>0.0</v>
      </c>
      <c r="Y2182" s="35">
        <v>0.0</v>
      </c>
      <c r="Z2182" s="35">
        <v>0.0</v>
      </c>
      <c r="AA2182" s="35">
        <v>0.0</v>
      </c>
      <c r="AB2182" s="35">
        <v>0.0</v>
      </c>
      <c r="AC2182" s="35">
        <v>0.0</v>
      </c>
      <c r="AD2182" s="35">
        <v>0.0</v>
      </c>
      <c r="AE2182" s="35">
        <v>0.0</v>
      </c>
      <c r="AF2182" s="35">
        <v>21.89789538048</v>
      </c>
    </row>
    <row r="2183" ht="15.75" customHeight="1">
      <c r="A2183" s="35" t="s">
        <v>72</v>
      </c>
      <c r="B2183" s="35" t="s">
        <v>6922</v>
      </c>
      <c r="C2183" s="35">
        <v>3588.0</v>
      </c>
      <c r="D2183" s="35" t="s">
        <v>2369</v>
      </c>
      <c r="F2183" s="35">
        <v>0.00127072065739043</v>
      </c>
      <c r="G2183" s="35">
        <v>0.7663184350344932</v>
      </c>
      <c r="H2183" s="35">
        <v>0.7675891556918836</v>
      </c>
      <c r="I2183" s="35">
        <v>124.903411286976</v>
      </c>
      <c r="J2183" s="35">
        <v>0.0</v>
      </c>
      <c r="K2183" s="35">
        <v>0.0</v>
      </c>
      <c r="L2183" s="35">
        <v>0.0</v>
      </c>
      <c r="M2183" s="35">
        <v>0.0</v>
      </c>
      <c r="N2183" s="35">
        <v>0.0</v>
      </c>
      <c r="O2183" s="35">
        <v>0.0</v>
      </c>
      <c r="P2183" s="35">
        <v>0.0</v>
      </c>
      <c r="R2183" s="35">
        <v>0.0</v>
      </c>
      <c r="S2183" s="35">
        <v>0.0</v>
      </c>
      <c r="T2183" s="35">
        <v>0.0</v>
      </c>
      <c r="U2183" s="35">
        <v>21.17688052092465</v>
      </c>
      <c r="V2183" s="35">
        <v>124.903411286976</v>
      </c>
      <c r="W2183" s="35">
        <v>0.0</v>
      </c>
      <c r="X2183" s="35">
        <v>0.0</v>
      </c>
      <c r="Y2183" s="35">
        <v>0.0</v>
      </c>
      <c r="Z2183" s="35">
        <v>0.0</v>
      </c>
      <c r="AA2183" s="35">
        <v>0.76232233728</v>
      </c>
      <c r="AB2183" s="35">
        <v>0.0</v>
      </c>
      <c r="AC2183" s="35">
        <v>0.0</v>
      </c>
      <c r="AD2183" s="35">
        <v>0.0</v>
      </c>
      <c r="AE2183" s="35">
        <v>20.42980463039023</v>
      </c>
      <c r="AF2183" s="35">
        <v>124.903411286976</v>
      </c>
    </row>
    <row r="2184" ht="15.75" customHeight="1">
      <c r="A2184" s="35" t="s">
        <v>72</v>
      </c>
      <c r="B2184" s="35" t="s">
        <v>6923</v>
      </c>
      <c r="C2184" s="35">
        <v>3588.0</v>
      </c>
      <c r="D2184" s="35" t="s">
        <v>2369</v>
      </c>
      <c r="F2184" s="35">
        <v>0.0</v>
      </c>
      <c r="G2184" s="35">
        <v>0.001747356649099665</v>
      </c>
      <c r="H2184" s="35">
        <v>0.001747356649099665</v>
      </c>
      <c r="I2184" s="35">
        <v>0.539083175904</v>
      </c>
      <c r="J2184" s="35">
        <v>0.0</v>
      </c>
      <c r="K2184" s="35">
        <v>0.0</v>
      </c>
      <c r="L2184" s="35">
        <v>0.0</v>
      </c>
      <c r="M2184" s="35">
        <v>0.0</v>
      </c>
      <c r="N2184" s="35">
        <v>0.0</v>
      </c>
      <c r="O2184" s="35">
        <v>0.0</v>
      </c>
      <c r="P2184" s="35">
        <v>0.0</v>
      </c>
      <c r="R2184" s="35">
        <v>0.0</v>
      </c>
      <c r="S2184" s="35">
        <v>0.0</v>
      </c>
      <c r="T2184" s="35">
        <v>0.0</v>
      </c>
      <c r="U2184" s="35">
        <v>0.0</v>
      </c>
      <c r="V2184" s="35">
        <v>0.539083175904</v>
      </c>
      <c r="W2184" s="35">
        <v>0.0</v>
      </c>
      <c r="X2184" s="35">
        <v>0.0</v>
      </c>
      <c r="Y2184" s="35">
        <v>0.0</v>
      </c>
      <c r="Z2184" s="35">
        <v>0.0</v>
      </c>
      <c r="AA2184" s="35">
        <v>0.0</v>
      </c>
      <c r="AB2184" s="35">
        <v>0.0</v>
      </c>
      <c r="AC2184" s="35">
        <v>0.0</v>
      </c>
      <c r="AD2184" s="35">
        <v>0.0</v>
      </c>
      <c r="AE2184" s="35">
        <v>0.0</v>
      </c>
      <c r="AF2184" s="35">
        <v>0.539083175904</v>
      </c>
    </row>
    <row r="2185" ht="15.75" customHeight="1">
      <c r="A2185" s="35" t="s">
        <v>72</v>
      </c>
      <c r="B2185" s="35" t="s">
        <v>6924</v>
      </c>
      <c r="C2185" s="35">
        <v>3588.0</v>
      </c>
      <c r="D2185" s="35" t="s">
        <v>2369</v>
      </c>
      <c r="F2185" s="35">
        <v>0.1615455066049957</v>
      </c>
      <c r="G2185" s="35">
        <v>0.3203705338291368</v>
      </c>
      <c r="H2185" s="35">
        <v>0.4819160404341324</v>
      </c>
      <c r="I2185" s="35">
        <v>52.515378923616</v>
      </c>
      <c r="J2185" s="35">
        <v>0.0</v>
      </c>
      <c r="K2185" s="35">
        <v>0.0</v>
      </c>
      <c r="L2185" s="35">
        <v>0.0</v>
      </c>
      <c r="M2185" s="35">
        <v>0.0</v>
      </c>
      <c r="N2185" s="35">
        <v>0.0</v>
      </c>
      <c r="O2185" s="35">
        <v>0.0</v>
      </c>
      <c r="P2185" s="35">
        <v>0.0</v>
      </c>
      <c r="R2185" s="35">
        <v>0.0</v>
      </c>
      <c r="S2185" s="35">
        <v>0.0</v>
      </c>
      <c r="T2185" s="35">
        <v>1.705558109068802</v>
      </c>
      <c r="U2185" s="35">
        <v>6.976714842397397</v>
      </c>
      <c r="V2185" s="35">
        <v>52.515378923616</v>
      </c>
      <c r="W2185" s="35">
        <v>0.0</v>
      </c>
      <c r="X2185" s="35">
        <v>0.0</v>
      </c>
      <c r="Y2185" s="35">
        <v>0.0</v>
      </c>
      <c r="Z2185" s="35">
        <v>1.701163182781438</v>
      </c>
      <c r="AA2185" s="35">
        <v>45.30182468112</v>
      </c>
      <c r="AB2185" s="35">
        <v>0.0</v>
      </c>
      <c r="AC2185" s="35">
        <v>0.0</v>
      </c>
      <c r="AD2185" s="35">
        <v>1.378406130192</v>
      </c>
      <c r="AE2185" s="35">
        <v>4.679930524389112</v>
      </c>
      <c r="AF2185" s="35">
        <v>52.515378923616</v>
      </c>
    </row>
    <row r="2186" ht="15.75" customHeight="1">
      <c r="A2186" s="35" t="s">
        <v>72</v>
      </c>
      <c r="B2186" s="35" t="s">
        <v>6925</v>
      </c>
      <c r="C2186" s="35">
        <v>3588.0</v>
      </c>
      <c r="D2186" s="35" t="s">
        <v>2369</v>
      </c>
      <c r="F2186" s="35">
        <v>129.9335349884769</v>
      </c>
      <c r="G2186" s="35">
        <v>1487.233997733289</v>
      </c>
      <c r="H2186" s="35">
        <v>1617.167532721766</v>
      </c>
      <c r="I2186" s="35">
        <v>1975.606413901344</v>
      </c>
      <c r="J2186" s="35">
        <v>833.5272201560639</v>
      </c>
      <c r="K2186" s="35">
        <v>1946.869653802752</v>
      </c>
      <c r="L2186" s="35">
        <v>1779.575127980832</v>
      </c>
      <c r="M2186" s="35">
        <v>1793.847190984128</v>
      </c>
      <c r="N2186" s="35">
        <v>1403.691331436352</v>
      </c>
      <c r="O2186" s="35">
        <v>1403.691331436352</v>
      </c>
      <c r="P2186" s="35">
        <v>1403.691331436352</v>
      </c>
      <c r="R2186" s="35">
        <v>1720.182965229792</v>
      </c>
      <c r="S2186" s="35">
        <v>1833.046662334608</v>
      </c>
      <c r="T2186" s="35">
        <v>1906.328749364525</v>
      </c>
      <c r="U2186" s="35">
        <v>1943.997310995748</v>
      </c>
      <c r="V2186" s="35">
        <v>1975.606413901344</v>
      </c>
      <c r="W2186" s="35">
        <v>113.78122452144</v>
      </c>
      <c r="X2186" s="35">
        <v>177.921301572</v>
      </c>
      <c r="Y2186" s="35">
        <v>337.710175813584</v>
      </c>
      <c r="Z2186" s="35">
        <v>594.6864443616095</v>
      </c>
      <c r="AA2186" s="35">
        <v>804.723886755936</v>
      </c>
      <c r="AB2186" s="35">
        <v>1594.991507909184</v>
      </c>
      <c r="AC2186" s="35">
        <v>1714.386304372896</v>
      </c>
      <c r="AD2186" s="35">
        <v>1810.800285408979</v>
      </c>
      <c r="AE2186" s="35">
        <v>1879.689864596867</v>
      </c>
      <c r="AF2186" s="35">
        <v>1927.624211045568</v>
      </c>
    </row>
    <row r="2187" ht="15.75" customHeight="1">
      <c r="A2187" s="35" t="s">
        <v>72</v>
      </c>
      <c r="B2187" s="35" t="s">
        <v>6926</v>
      </c>
      <c r="C2187" s="35">
        <v>3588.0</v>
      </c>
      <c r="D2187" s="35" t="s">
        <v>2369</v>
      </c>
      <c r="F2187" s="35">
        <v>5.036275917346723</v>
      </c>
      <c r="G2187" s="35">
        <v>15.8277163157206</v>
      </c>
      <c r="H2187" s="35">
        <v>20.86399223306732</v>
      </c>
      <c r="I2187" s="35">
        <v>587.9308372418881</v>
      </c>
      <c r="J2187" s="35">
        <v>12.990308903712</v>
      </c>
      <c r="K2187" s="35">
        <v>15.943814724096</v>
      </c>
      <c r="L2187" s="35">
        <v>14.836510632384</v>
      </c>
      <c r="M2187" s="35">
        <v>14.385180864096</v>
      </c>
      <c r="N2187" s="35">
        <v>9.427654835424</v>
      </c>
      <c r="O2187" s="35">
        <v>9.427654835424</v>
      </c>
      <c r="P2187" s="35">
        <v>9.427654835424</v>
      </c>
      <c r="R2187" s="35">
        <v>14.986511428896</v>
      </c>
      <c r="S2187" s="35">
        <v>17.29501847136</v>
      </c>
      <c r="T2187" s="35">
        <v>27.61055049473291</v>
      </c>
      <c r="U2187" s="35">
        <v>227.40228743654</v>
      </c>
      <c r="V2187" s="35">
        <v>587.9308372418881</v>
      </c>
      <c r="W2187" s="35">
        <v>3.67705176048</v>
      </c>
      <c r="X2187" s="35">
        <v>7.240514941296</v>
      </c>
      <c r="Y2187" s="35">
        <v>12.9094133325696</v>
      </c>
      <c r="Z2187" s="35">
        <v>22.98896051647102</v>
      </c>
      <c r="AA2187" s="35">
        <v>186.296399960832</v>
      </c>
      <c r="AB2187" s="35">
        <v>11.297816845056</v>
      </c>
      <c r="AC2187" s="35">
        <v>14.611621398192</v>
      </c>
      <c r="AD2187" s="35">
        <v>24.03135012458882</v>
      </c>
      <c r="AE2187" s="35">
        <v>206.9920378403538</v>
      </c>
      <c r="AF2187" s="35">
        <v>536.66406580752</v>
      </c>
    </row>
    <row r="2188" ht="15.75" customHeight="1">
      <c r="A2188" s="35" t="s">
        <v>72</v>
      </c>
      <c r="B2188" s="35" t="s">
        <v>6927</v>
      </c>
      <c r="C2188" s="35">
        <v>3588.0</v>
      </c>
      <c r="D2188" s="35" t="s">
        <v>2369</v>
      </c>
      <c r="F2188" s="35">
        <v>80.35051092138262</v>
      </c>
      <c r="G2188" s="35">
        <v>623.6119783665015</v>
      </c>
      <c r="H2188" s="35">
        <v>703.9624892878841</v>
      </c>
      <c r="I2188" s="35">
        <v>1116.928442798784</v>
      </c>
      <c r="J2188" s="35">
        <v>210.048981313248</v>
      </c>
      <c r="K2188" s="35">
        <v>898.072509624192</v>
      </c>
      <c r="L2188" s="35">
        <v>752.2958672248319</v>
      </c>
      <c r="M2188" s="35">
        <v>767.69728732368</v>
      </c>
      <c r="N2188" s="35">
        <v>576.6794991074879</v>
      </c>
      <c r="O2188" s="35">
        <v>576.6794991074879</v>
      </c>
      <c r="P2188" s="35">
        <v>576.6794991074879</v>
      </c>
      <c r="R2188" s="35">
        <v>755.037953978112</v>
      </c>
      <c r="S2188" s="35">
        <v>799.48795595256</v>
      </c>
      <c r="T2188" s="35">
        <v>862.1662182354145</v>
      </c>
      <c r="U2188" s="35">
        <v>906.0609404833056</v>
      </c>
      <c r="V2188" s="35">
        <v>1116.928442798784</v>
      </c>
      <c r="W2188" s="35">
        <v>77.16434374051201</v>
      </c>
      <c r="X2188" s="35">
        <v>128.803082926896</v>
      </c>
      <c r="Y2188" s="35">
        <v>198.878260086576</v>
      </c>
      <c r="Z2188" s="35">
        <v>275.1689281061549</v>
      </c>
      <c r="AA2188" s="35">
        <v>321.548251391136</v>
      </c>
      <c r="AB2188" s="35">
        <v>653.871743100576</v>
      </c>
      <c r="AC2188" s="35">
        <v>723.2682908757599</v>
      </c>
      <c r="AD2188" s="35">
        <v>802.9881280888992</v>
      </c>
      <c r="AE2188" s="35">
        <v>862.0312496749228</v>
      </c>
      <c r="AF2188" s="35">
        <v>1116.928442798784</v>
      </c>
    </row>
    <row r="2189" ht="15.75" customHeight="1">
      <c r="A2189" s="35" t="s">
        <v>72</v>
      </c>
      <c r="B2189" s="35" t="s">
        <v>6928</v>
      </c>
      <c r="C2189" s="35">
        <v>3588.0</v>
      </c>
      <c r="D2189" s="35" t="s">
        <v>2369</v>
      </c>
      <c r="F2189" s="35">
        <v>0.2083226008208846</v>
      </c>
      <c r="G2189" s="35">
        <v>0.5236754327116957</v>
      </c>
      <c r="H2189" s="35">
        <v>0.7319980335325803</v>
      </c>
      <c r="I2189" s="35">
        <v>31.646237063616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0.0</v>
      </c>
      <c r="P2189" s="35">
        <v>0.0</v>
      </c>
      <c r="R2189" s="35">
        <v>0.0</v>
      </c>
      <c r="S2189" s="35">
        <v>0.0</v>
      </c>
      <c r="T2189" s="35">
        <v>5.507398812988801</v>
      </c>
      <c r="U2189" s="35">
        <v>8.128735611373349</v>
      </c>
      <c r="V2189" s="35">
        <v>31.646237063616</v>
      </c>
      <c r="W2189" s="35">
        <v>0.0</v>
      </c>
      <c r="X2189" s="35">
        <v>0.0</v>
      </c>
      <c r="Y2189" s="35">
        <v>1.221511038249602</v>
      </c>
      <c r="Z2189" s="35">
        <v>4.729725152046718</v>
      </c>
      <c r="AA2189" s="35">
        <v>13.026581797824</v>
      </c>
      <c r="AB2189" s="35">
        <v>0.0</v>
      </c>
      <c r="AC2189" s="35">
        <v>0.0</v>
      </c>
      <c r="AD2189" s="35">
        <v>4.217172186528002</v>
      </c>
      <c r="AE2189" s="35">
        <v>6.776817318794862</v>
      </c>
      <c r="AF2189" s="35">
        <v>31.646237063616</v>
      </c>
    </row>
    <row r="2190" ht="15.75" customHeight="1">
      <c r="A2190" s="35" t="s">
        <v>72</v>
      </c>
      <c r="B2190" s="35" t="s">
        <v>6929</v>
      </c>
      <c r="C2190" s="35">
        <v>3588.0</v>
      </c>
      <c r="D2190" s="35" t="s">
        <v>2369</v>
      </c>
      <c r="F2190" s="35">
        <v>0.0</v>
      </c>
      <c r="G2190" s="35">
        <v>0.009407488027207101</v>
      </c>
      <c r="H2190" s="35">
        <v>0.009407488027207101</v>
      </c>
      <c r="I2190" s="35">
        <v>1.387355171328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R2190" s="35">
        <v>0.0</v>
      </c>
      <c r="S2190" s="35">
        <v>0.0</v>
      </c>
      <c r="T2190" s="35">
        <v>0.0</v>
      </c>
      <c r="U2190" s="35">
        <v>0.399935848394879</v>
      </c>
      <c r="V2190" s="35">
        <v>1.387355171328</v>
      </c>
      <c r="W2190" s="35">
        <v>0.0</v>
      </c>
      <c r="X2190" s="35">
        <v>0.0</v>
      </c>
      <c r="Y2190" s="35">
        <v>0.0</v>
      </c>
      <c r="Z2190" s="35">
        <v>0.0</v>
      </c>
      <c r="AA2190" s="35">
        <v>0.0</v>
      </c>
      <c r="AB2190" s="35">
        <v>0.0</v>
      </c>
      <c r="AC2190" s="35">
        <v>0.0</v>
      </c>
      <c r="AD2190" s="35">
        <v>0.0</v>
      </c>
      <c r="AE2190" s="35">
        <v>0.399935848394879</v>
      </c>
      <c r="AF2190" s="35">
        <v>1.387355171328</v>
      </c>
    </row>
    <row r="2191" ht="15.75" customHeight="1">
      <c r="A2191" s="35" t="s">
        <v>72</v>
      </c>
      <c r="B2191" s="35" t="s">
        <v>6930</v>
      </c>
      <c r="C2191" s="35">
        <v>3588.0</v>
      </c>
      <c r="D2191" s="35" t="s">
        <v>2369</v>
      </c>
      <c r="F2191" s="35">
        <v>0.1187745247143412</v>
      </c>
      <c r="G2191" s="35">
        <v>0.37574521110305</v>
      </c>
      <c r="H2191" s="35">
        <v>0.4945197358173912</v>
      </c>
      <c r="I2191" s="35">
        <v>28.730174878944</v>
      </c>
      <c r="J2191" s="35">
        <v>0.0</v>
      </c>
      <c r="K2191" s="35">
        <v>0.0</v>
      </c>
      <c r="L2191" s="35">
        <v>0.0</v>
      </c>
      <c r="M2191" s="35">
        <v>0.0</v>
      </c>
      <c r="N2191" s="35">
        <v>2.43501334272</v>
      </c>
      <c r="O2191" s="35">
        <v>2.43501334272</v>
      </c>
      <c r="P2191" s="35">
        <v>2.43501334272</v>
      </c>
      <c r="R2191" s="35">
        <v>0.0</v>
      </c>
      <c r="S2191" s="35">
        <v>0.0</v>
      </c>
      <c r="T2191" s="35">
        <v>3.5964750796128</v>
      </c>
      <c r="U2191" s="35">
        <v>11.74907009259648</v>
      </c>
      <c r="V2191" s="35">
        <v>28.730174878944</v>
      </c>
      <c r="W2191" s="35">
        <v>0.0</v>
      </c>
      <c r="X2191" s="35">
        <v>0.0</v>
      </c>
      <c r="Y2191" s="35">
        <v>0.0</v>
      </c>
      <c r="Z2191" s="35">
        <v>2.100038237015034</v>
      </c>
      <c r="AA2191" s="35">
        <v>26.883986427648</v>
      </c>
      <c r="AB2191" s="35">
        <v>0.0</v>
      </c>
      <c r="AC2191" s="35">
        <v>0.0</v>
      </c>
      <c r="AD2191" s="35">
        <v>3.114500248339201</v>
      </c>
      <c r="AE2191" s="35">
        <v>9.963921987532771</v>
      </c>
      <c r="AF2191" s="35">
        <v>22.926626831808</v>
      </c>
    </row>
    <row r="2192" ht="15.75" customHeight="1">
      <c r="A2192" s="35" t="s">
        <v>72</v>
      </c>
      <c r="B2192" s="35" t="s">
        <v>6931</v>
      </c>
      <c r="C2192" s="35">
        <v>3588.0</v>
      </c>
      <c r="D2192" s="35" t="s">
        <v>2369</v>
      </c>
      <c r="F2192" s="35">
        <v>0.1223262797533987</v>
      </c>
      <c r="G2192" s="35">
        <v>0.4659881902126366</v>
      </c>
      <c r="H2192" s="35">
        <v>0.5883144699660353</v>
      </c>
      <c r="I2192" s="35">
        <v>14.403564467712</v>
      </c>
      <c r="J2192" s="35">
        <v>0.0</v>
      </c>
      <c r="K2192" s="35">
        <v>0.0</v>
      </c>
      <c r="L2192" s="35">
        <v>0.0</v>
      </c>
      <c r="M2192" s="35">
        <v>0.409184147232</v>
      </c>
      <c r="N2192" s="35">
        <v>0.0</v>
      </c>
      <c r="O2192" s="35">
        <v>0.0</v>
      </c>
      <c r="P2192" s="35">
        <v>0.0</v>
      </c>
      <c r="R2192" s="35">
        <v>0.0</v>
      </c>
      <c r="S2192" s="35">
        <v>0.0</v>
      </c>
      <c r="T2192" s="35">
        <v>5.681854490659203</v>
      </c>
      <c r="U2192" s="35">
        <v>10.19920683656447</v>
      </c>
      <c r="V2192" s="35">
        <v>14.403564467712</v>
      </c>
      <c r="W2192" s="35">
        <v>0.0</v>
      </c>
      <c r="X2192" s="35">
        <v>0.0</v>
      </c>
      <c r="Y2192" s="35">
        <v>0.4705761142656001</v>
      </c>
      <c r="Z2192" s="35">
        <v>3.640837164814079</v>
      </c>
      <c r="AA2192" s="35">
        <v>6.09047770464</v>
      </c>
      <c r="AB2192" s="35">
        <v>0.0</v>
      </c>
      <c r="AC2192" s="35">
        <v>0.0</v>
      </c>
      <c r="AD2192" s="35">
        <v>3.642303880656011</v>
      </c>
      <c r="AE2192" s="35">
        <v>9.295326875882875</v>
      </c>
      <c r="AF2192" s="35">
        <v>13.787459951328</v>
      </c>
    </row>
    <row r="2193" ht="15.75" customHeight="1">
      <c r="A2193" s="35" t="s">
        <v>72</v>
      </c>
      <c r="B2193" s="35" t="s">
        <v>6932</v>
      </c>
      <c r="C2193" s="35">
        <v>3588.0</v>
      </c>
      <c r="D2193" s="35" t="s">
        <v>2369</v>
      </c>
      <c r="F2193" s="35">
        <v>0.005188252921208589</v>
      </c>
      <c r="G2193" s="35">
        <v>0.04305241766072194</v>
      </c>
      <c r="H2193" s="35">
        <v>0.04824067058193053</v>
      </c>
      <c r="I2193" s="35">
        <v>0.8310359877119999</v>
      </c>
      <c r="J2193" s="35">
        <v>0.0</v>
      </c>
      <c r="K2193" s="35">
        <v>0.0</v>
      </c>
      <c r="L2193" s="35">
        <v>0.0</v>
      </c>
      <c r="M2193" s="35">
        <v>0.0</v>
      </c>
      <c r="N2193" s="35">
        <v>0.0</v>
      </c>
      <c r="O2193" s="35">
        <v>0.0</v>
      </c>
      <c r="P2193" s="35">
        <v>0.0</v>
      </c>
      <c r="R2193" s="35">
        <v>0.0</v>
      </c>
      <c r="S2193" s="35">
        <v>0.0</v>
      </c>
      <c r="T2193" s="35">
        <v>0.4677093314208002</v>
      </c>
      <c r="U2193" s="35">
        <v>0.6233811571814397</v>
      </c>
      <c r="V2193" s="35">
        <v>0.8310359877119999</v>
      </c>
      <c r="W2193" s="35">
        <v>0.0</v>
      </c>
      <c r="X2193" s="35">
        <v>0.0</v>
      </c>
      <c r="Y2193" s="35">
        <v>0.0</v>
      </c>
      <c r="Z2193" s="35">
        <v>0.3072591789926396</v>
      </c>
      <c r="AA2193" s="35">
        <v>0.622990091808</v>
      </c>
      <c r="AB2193" s="35">
        <v>0.0</v>
      </c>
      <c r="AC2193" s="35">
        <v>0.0</v>
      </c>
      <c r="AD2193" s="35">
        <v>0.4567851011808001</v>
      </c>
      <c r="AE2193" s="35">
        <v>0.6042405816518392</v>
      </c>
      <c r="AF2193" s="35">
        <v>0.8310359877119999</v>
      </c>
    </row>
    <row r="2194" ht="15.75" customHeight="1">
      <c r="A2194" s="35" t="s">
        <v>72</v>
      </c>
      <c r="B2194" s="35" t="s">
        <v>6933</v>
      </c>
      <c r="C2194" s="35">
        <v>3588.0</v>
      </c>
      <c r="D2194" s="35" t="s">
        <v>2369</v>
      </c>
      <c r="F2194" s="35">
        <v>0.0</v>
      </c>
      <c r="G2194" s="35">
        <v>0.01506168531486829</v>
      </c>
      <c r="H2194" s="35">
        <v>0.01506168531486829</v>
      </c>
      <c r="I2194" s="35">
        <v>4.629909467232</v>
      </c>
      <c r="J2194" s="35">
        <v>0.0</v>
      </c>
      <c r="K2194" s="35">
        <v>0.0</v>
      </c>
      <c r="L2194" s="35">
        <v>0.0</v>
      </c>
      <c r="M2194" s="35">
        <v>0.0</v>
      </c>
      <c r="N2194" s="35">
        <v>0.0</v>
      </c>
      <c r="O2194" s="35">
        <v>0.0</v>
      </c>
      <c r="P2194" s="35">
        <v>0.0</v>
      </c>
      <c r="R2194" s="35">
        <v>0.0</v>
      </c>
      <c r="S2194" s="35">
        <v>0.0</v>
      </c>
      <c r="T2194" s="35">
        <v>0.0</v>
      </c>
      <c r="U2194" s="35">
        <v>0.0</v>
      </c>
      <c r="V2194" s="35">
        <v>4.629909467232</v>
      </c>
      <c r="W2194" s="35">
        <v>0.0</v>
      </c>
      <c r="X2194" s="35">
        <v>0.0</v>
      </c>
      <c r="Y2194" s="35">
        <v>0.0</v>
      </c>
      <c r="Z2194" s="35">
        <v>0.0</v>
      </c>
      <c r="AA2194" s="35">
        <v>0.0</v>
      </c>
      <c r="AB2194" s="35">
        <v>0.0</v>
      </c>
      <c r="AC2194" s="35">
        <v>0.0</v>
      </c>
      <c r="AD2194" s="35">
        <v>0.0</v>
      </c>
      <c r="AE2194" s="35">
        <v>0.0</v>
      </c>
      <c r="AF2194" s="35">
        <v>4.629909467232</v>
      </c>
    </row>
    <row r="2195" ht="15.75" customHeight="1">
      <c r="A2195" s="35" t="s">
        <v>72</v>
      </c>
      <c r="B2195" s="35" t="s">
        <v>6934</v>
      </c>
      <c r="C2195" s="35">
        <v>3588.0</v>
      </c>
      <c r="D2195" s="35" t="s">
        <v>2369</v>
      </c>
      <c r="F2195" s="35">
        <v>11.70977880385791</v>
      </c>
      <c r="G2195" s="35">
        <v>26.1133943775135</v>
      </c>
      <c r="H2195" s="35">
        <v>37.82317318137141</v>
      </c>
      <c r="I2195" s="35">
        <v>76.515581723616</v>
      </c>
      <c r="J2195" s="35">
        <v>6.111195076224</v>
      </c>
      <c r="K2195" s="35">
        <v>49.38687046944</v>
      </c>
      <c r="L2195" s="35">
        <v>40.556873030688</v>
      </c>
      <c r="M2195" s="35">
        <v>43.317217431936</v>
      </c>
      <c r="N2195" s="35">
        <v>30.436126249536</v>
      </c>
      <c r="O2195" s="35">
        <v>30.436126249536</v>
      </c>
      <c r="P2195" s="35">
        <v>30.436126249536</v>
      </c>
      <c r="R2195" s="35">
        <v>41.00007327695999</v>
      </c>
      <c r="S2195" s="35">
        <v>45.37180946088</v>
      </c>
      <c r="T2195" s="35">
        <v>51.287651005248</v>
      </c>
      <c r="U2195" s="35">
        <v>55.99594970206271</v>
      </c>
      <c r="V2195" s="35">
        <v>76.515581723616</v>
      </c>
      <c r="W2195" s="35">
        <v>12.414394825056</v>
      </c>
      <c r="X2195" s="35">
        <v>16.897589646336</v>
      </c>
      <c r="Y2195" s="35">
        <v>25.6673601539712</v>
      </c>
      <c r="Z2195" s="35">
        <v>31.26629100095423</v>
      </c>
      <c r="AA2195" s="35">
        <v>33.439377732768</v>
      </c>
      <c r="AB2195" s="35">
        <v>26.341651550592</v>
      </c>
      <c r="AC2195" s="35">
        <v>32.922738884448</v>
      </c>
      <c r="AD2195" s="35">
        <v>41.0504743218528</v>
      </c>
      <c r="AE2195" s="35">
        <v>47.55546501269758</v>
      </c>
      <c r="AF2195" s="35">
        <v>73.728203687712</v>
      </c>
    </row>
    <row r="2196" ht="15.75" customHeight="1">
      <c r="A2196" s="35" t="s">
        <v>72</v>
      </c>
      <c r="B2196" s="35" t="s">
        <v>6935</v>
      </c>
      <c r="C2196" s="35">
        <v>3588.0</v>
      </c>
      <c r="D2196" s="35" t="s">
        <v>2369</v>
      </c>
      <c r="F2196" s="35">
        <v>0.2512649717254718</v>
      </c>
      <c r="G2196" s="35">
        <v>0.4411302231020813</v>
      </c>
      <c r="H2196" s="35">
        <v>0.6923951948275531</v>
      </c>
      <c r="I2196" s="35">
        <v>14.191217778528</v>
      </c>
      <c r="J2196" s="35">
        <v>0.0</v>
      </c>
      <c r="K2196" s="35">
        <v>0.0</v>
      </c>
      <c r="L2196" s="35">
        <v>0.0</v>
      </c>
      <c r="M2196" s="35">
        <v>0.0</v>
      </c>
      <c r="N2196" s="35">
        <v>0.0</v>
      </c>
      <c r="O2196" s="35">
        <v>0.0</v>
      </c>
      <c r="P2196" s="35">
        <v>0.0</v>
      </c>
      <c r="R2196" s="35">
        <v>0.0</v>
      </c>
      <c r="S2196" s="35">
        <v>0.0</v>
      </c>
      <c r="T2196" s="35">
        <v>4.548785148432003</v>
      </c>
      <c r="U2196" s="35">
        <v>7.428533932229751</v>
      </c>
      <c r="V2196" s="35">
        <v>14.191217778528</v>
      </c>
      <c r="W2196" s="35">
        <v>0.0</v>
      </c>
      <c r="X2196" s="35">
        <v>0.0</v>
      </c>
      <c r="Y2196" s="35">
        <v>2.053433613772802</v>
      </c>
      <c r="Z2196" s="35">
        <v>4.759430004564479</v>
      </c>
      <c r="AA2196" s="35">
        <v>8.128796963615999</v>
      </c>
      <c r="AB2196" s="35">
        <v>0.0</v>
      </c>
      <c r="AC2196" s="35">
        <v>0.0</v>
      </c>
      <c r="AD2196" s="35">
        <v>3.201064290144001</v>
      </c>
      <c r="AE2196" s="35">
        <v>6.298163012131194</v>
      </c>
      <c r="AF2196" s="35">
        <v>11.204707092768</v>
      </c>
    </row>
    <row r="2197" ht="15.75" customHeight="1">
      <c r="A2197" s="35" t="s">
        <v>72</v>
      </c>
      <c r="B2197" s="35" t="s">
        <v>6936</v>
      </c>
      <c r="C2197" s="35">
        <v>3588.0</v>
      </c>
      <c r="D2197" s="35" t="s">
        <v>2369</v>
      </c>
      <c r="F2197" s="35">
        <v>0.001535416443200347</v>
      </c>
      <c r="G2197" s="35">
        <v>0.014621011083841</v>
      </c>
      <c r="H2197" s="35">
        <v>0.01615642752704135</v>
      </c>
      <c r="I2197" s="35">
        <v>5.125731722496001</v>
      </c>
      <c r="J2197" s="35">
        <v>0.0</v>
      </c>
      <c r="K2197" s="35">
        <v>0.0</v>
      </c>
      <c r="L2197" s="35">
        <v>0.0</v>
      </c>
      <c r="M2197" s="35">
        <v>0.0</v>
      </c>
      <c r="N2197" s="35">
        <v>0.0</v>
      </c>
      <c r="O2197" s="35">
        <v>0.0</v>
      </c>
      <c r="P2197" s="35">
        <v>0.0</v>
      </c>
      <c r="R2197" s="35">
        <v>0.0</v>
      </c>
      <c r="S2197" s="35">
        <v>0.0</v>
      </c>
      <c r="T2197" s="35">
        <v>0.0</v>
      </c>
      <c r="U2197" s="35">
        <v>0.0</v>
      </c>
      <c r="V2197" s="35">
        <v>5.125731722496001</v>
      </c>
      <c r="W2197" s="35">
        <v>0.0</v>
      </c>
      <c r="X2197" s="35">
        <v>0.0</v>
      </c>
      <c r="Y2197" s="35">
        <v>0.0</v>
      </c>
      <c r="Z2197" s="35">
        <v>0.0</v>
      </c>
      <c r="AA2197" s="35">
        <v>0.9211168834560001</v>
      </c>
      <c r="AB2197" s="35">
        <v>0.0</v>
      </c>
      <c r="AC2197" s="35">
        <v>0.0</v>
      </c>
      <c r="AD2197" s="35">
        <v>0.0</v>
      </c>
      <c r="AE2197" s="35">
        <v>0.0</v>
      </c>
      <c r="AF2197" s="35">
        <v>4.566725485056</v>
      </c>
    </row>
    <row r="2198" ht="15.75" customHeight="1">
      <c r="A2198" s="35" t="s">
        <v>72</v>
      </c>
      <c r="B2198" s="35" t="s">
        <v>6937</v>
      </c>
      <c r="C2198" s="35">
        <v>3588.0</v>
      </c>
      <c r="D2198" s="35" t="s">
        <v>2369</v>
      </c>
      <c r="F2198" s="35">
        <v>0.1927091815241485</v>
      </c>
      <c r="G2198" s="35">
        <v>0.5300268144088413</v>
      </c>
      <c r="H2198" s="35">
        <v>0.7227359959329896</v>
      </c>
      <c r="I2198" s="35">
        <v>72.39606553468799</v>
      </c>
      <c r="J2198" s="35">
        <v>0.3233399904</v>
      </c>
      <c r="K2198" s="35">
        <v>0.72530268048</v>
      </c>
      <c r="L2198" s="35">
        <v>0.312189147648</v>
      </c>
      <c r="M2198" s="35">
        <v>0.693103787712</v>
      </c>
      <c r="N2198" s="35">
        <v>0.474729528672</v>
      </c>
      <c r="O2198" s="35">
        <v>0.474729528672</v>
      </c>
      <c r="P2198" s="35">
        <v>0.474729528672</v>
      </c>
      <c r="R2198" s="35">
        <v>0.53153283456</v>
      </c>
      <c r="S2198" s="35">
        <v>0.70203991032</v>
      </c>
      <c r="T2198" s="35">
        <v>1.0093348736352</v>
      </c>
      <c r="U2198" s="35">
        <v>1.654371165525114</v>
      </c>
      <c r="V2198" s="35">
        <v>72.39606553468799</v>
      </c>
      <c r="W2198" s="35">
        <v>0.0</v>
      </c>
      <c r="X2198" s="35">
        <v>0.397315787904</v>
      </c>
      <c r="Y2198" s="35">
        <v>0.7717317624576001</v>
      </c>
      <c r="Z2198" s="35">
        <v>1.036076065113599</v>
      </c>
      <c r="AA2198" s="35">
        <v>1.648278755424</v>
      </c>
      <c r="AB2198" s="35">
        <v>0.418386983616</v>
      </c>
      <c r="AC2198" s="35">
        <v>0.613224492048</v>
      </c>
      <c r="AD2198" s="35">
        <v>0.9221948269632001</v>
      </c>
      <c r="AE2198" s="35">
        <v>1.477520898739191</v>
      </c>
      <c r="AF2198" s="35">
        <v>72.39606553468799</v>
      </c>
    </row>
    <row r="2199" ht="15.75" customHeight="1">
      <c r="A2199" s="35" t="s">
        <v>72</v>
      </c>
      <c r="B2199" s="35" t="s">
        <v>6938</v>
      </c>
      <c r="C2199" s="35">
        <v>3588.0</v>
      </c>
      <c r="D2199" s="35" t="s">
        <v>2369</v>
      </c>
      <c r="F2199" s="35">
        <v>0.1975592724671786</v>
      </c>
      <c r="G2199" s="35">
        <v>0.4526018447115542</v>
      </c>
      <c r="H2199" s="35">
        <v>0.6501611171787328</v>
      </c>
      <c r="I2199" s="35">
        <v>69.640842253248</v>
      </c>
      <c r="J2199" s="35">
        <v>0.152330976</v>
      </c>
      <c r="K2199" s="35">
        <v>0.588518076384</v>
      </c>
      <c r="L2199" s="35">
        <v>0.66207456</v>
      </c>
      <c r="M2199" s="35">
        <v>0.698863836384</v>
      </c>
      <c r="N2199" s="35">
        <v>0.182776716864</v>
      </c>
      <c r="O2199" s="35">
        <v>0.182776716864</v>
      </c>
      <c r="P2199" s="35">
        <v>0.182776716864</v>
      </c>
      <c r="R2199" s="35">
        <v>0.47702472048</v>
      </c>
      <c r="S2199" s="35">
        <v>0.6304604997600001</v>
      </c>
      <c r="T2199" s="35">
        <v>1.003100338195201</v>
      </c>
      <c r="U2199" s="35">
        <v>2.133513351164154</v>
      </c>
      <c r="V2199" s="35">
        <v>69.640842253248</v>
      </c>
      <c r="W2199" s="35">
        <v>0.0</v>
      </c>
      <c r="X2199" s="35">
        <v>0.361318309632</v>
      </c>
      <c r="Y2199" s="35">
        <v>0.7308494119584003</v>
      </c>
      <c r="Z2199" s="35">
        <v>1.105869403054072</v>
      </c>
      <c r="AA2199" s="35">
        <v>7.559832155904</v>
      </c>
      <c r="AB2199" s="35">
        <v>0.319539251808</v>
      </c>
      <c r="AC2199" s="35">
        <v>0.544269426624</v>
      </c>
      <c r="AD2199" s="35">
        <v>0.8829955991808001</v>
      </c>
      <c r="AE2199" s="35">
        <v>1.6231243359744</v>
      </c>
      <c r="AF2199" s="35">
        <v>69.640842253248</v>
      </c>
    </row>
    <row r="2200" ht="15.75" customHeight="1">
      <c r="A2200" s="35" t="s">
        <v>72</v>
      </c>
      <c r="B2200" s="35" t="s">
        <v>6939</v>
      </c>
      <c r="C2200" s="35">
        <v>3588.0</v>
      </c>
      <c r="D2200" s="35" t="s">
        <v>2369</v>
      </c>
      <c r="F2200" s="35">
        <v>0.1865074864686771</v>
      </c>
      <c r="G2200" s="35">
        <v>0.3881546681161503</v>
      </c>
      <c r="H2200" s="35">
        <v>0.5746621545848274</v>
      </c>
      <c r="I2200" s="35">
        <v>4.779361764576</v>
      </c>
      <c r="J2200" s="35">
        <v>0.382767372288</v>
      </c>
      <c r="K2200" s="35">
        <v>0.67586778</v>
      </c>
      <c r="L2200" s="35">
        <v>1.085051927232</v>
      </c>
      <c r="M2200" s="35">
        <v>0.5092015440959999</v>
      </c>
      <c r="N2200" s="35">
        <v>0.65400048</v>
      </c>
      <c r="O2200" s="35">
        <v>0.65400048</v>
      </c>
      <c r="P2200" s="35">
        <v>0.65400048</v>
      </c>
      <c r="R2200" s="35">
        <v>0.528732743616</v>
      </c>
      <c r="S2200" s="35">
        <v>0.6793049158560001</v>
      </c>
      <c r="T2200" s="35">
        <v>1.0116322723584</v>
      </c>
      <c r="U2200" s="35">
        <v>1.700099944865279</v>
      </c>
      <c r="V2200" s="35">
        <v>4.779361764576</v>
      </c>
      <c r="W2200" s="35">
        <v>0.0</v>
      </c>
      <c r="X2200" s="35">
        <v>0.373758852096</v>
      </c>
      <c r="Y2200" s="35">
        <v>0.7487264477952004</v>
      </c>
      <c r="Z2200" s="35">
        <v>1.07476946793216</v>
      </c>
      <c r="AA2200" s="35">
        <v>3.116120124096</v>
      </c>
      <c r="AB2200" s="35">
        <v>0.3885053518080001</v>
      </c>
      <c r="AC2200" s="35">
        <v>0.607475477952</v>
      </c>
      <c r="AD2200" s="35">
        <v>0.9400068395424005</v>
      </c>
      <c r="AE2200" s="35">
        <v>1.517738397194879</v>
      </c>
      <c r="AF2200" s="35">
        <v>4.779361764576</v>
      </c>
    </row>
    <row r="2201" ht="15.75" customHeight="1">
      <c r="A2201" s="35" t="s">
        <v>72</v>
      </c>
      <c r="B2201" s="35" t="s">
        <v>6940</v>
      </c>
      <c r="C2201" s="35">
        <v>3588.0</v>
      </c>
      <c r="D2201" s="35" t="s">
        <v>2369</v>
      </c>
      <c r="F2201" s="35">
        <v>0.1938016596767044</v>
      </c>
      <c r="G2201" s="35">
        <v>0.4931410371621714</v>
      </c>
      <c r="H2201" s="35">
        <v>0.6869426968388759</v>
      </c>
      <c r="I2201" s="35">
        <v>90.288167066496</v>
      </c>
      <c r="J2201" s="35">
        <v>0.302303244096</v>
      </c>
      <c r="K2201" s="35">
        <v>1.527604632288</v>
      </c>
      <c r="L2201" s="35">
        <v>0.160906187232</v>
      </c>
      <c r="M2201" s="35">
        <v>5.413827815424</v>
      </c>
      <c r="N2201" s="35">
        <v>0.508053948192</v>
      </c>
      <c r="O2201" s="35">
        <v>0.508053948192</v>
      </c>
      <c r="P2201" s="35">
        <v>0.508053948192</v>
      </c>
      <c r="R2201" s="35">
        <v>0.495408324096</v>
      </c>
      <c r="S2201" s="35">
        <v>0.6643697518080001</v>
      </c>
      <c r="T2201" s="35">
        <v>0.9733511212992003</v>
      </c>
      <c r="U2201" s="35">
        <v>1.677336766479359</v>
      </c>
      <c r="V2201" s="35">
        <v>90.288167066496</v>
      </c>
      <c r="W2201" s="35">
        <v>0.0</v>
      </c>
      <c r="X2201" s="35">
        <v>0.38736340776</v>
      </c>
      <c r="Y2201" s="35">
        <v>0.7173644065056</v>
      </c>
      <c r="Z2201" s="35">
        <v>1.033552678273919</v>
      </c>
      <c r="AA2201" s="35">
        <v>1.648455846912</v>
      </c>
      <c r="AB2201" s="35">
        <v>0.302303244096</v>
      </c>
      <c r="AC2201" s="35">
        <v>0.56265303024</v>
      </c>
      <c r="AD2201" s="35">
        <v>0.9051883384320004</v>
      </c>
      <c r="AE2201" s="35">
        <v>1.677336766479359</v>
      </c>
      <c r="AF2201" s="35">
        <v>90.288167066496</v>
      </c>
    </row>
    <row r="2202" ht="15.75" customHeight="1">
      <c r="A2202" s="35" t="s">
        <v>72</v>
      </c>
      <c r="B2202" s="35" t="s">
        <v>6941</v>
      </c>
      <c r="C2202" s="35">
        <v>3588.0</v>
      </c>
      <c r="D2202" s="35" t="s">
        <v>2369</v>
      </c>
      <c r="F2202" s="35">
        <v>0.1719739335852717</v>
      </c>
      <c r="G2202" s="35">
        <v>0.3408326978955429</v>
      </c>
      <c r="H2202" s="35">
        <v>0.5128066314808146</v>
      </c>
      <c r="I2202" s="35">
        <v>3.016102727232</v>
      </c>
      <c r="J2202" s="35">
        <v>0.196547867712</v>
      </c>
      <c r="K2202" s="35">
        <v>0.58505321952</v>
      </c>
      <c r="L2202" s="35">
        <v>0.450133189632</v>
      </c>
      <c r="M2202" s="35">
        <v>0.75760707456</v>
      </c>
      <c r="N2202" s="35">
        <v>0.64828134</v>
      </c>
      <c r="O2202" s="35">
        <v>0.64828134</v>
      </c>
      <c r="P2202" s="35">
        <v>0.64828134</v>
      </c>
      <c r="R2202" s="35">
        <v>0.46896948</v>
      </c>
      <c r="S2202" s="35">
        <v>0.62833701672</v>
      </c>
      <c r="T2202" s="35">
        <v>1.070000765568</v>
      </c>
      <c r="U2202" s="35">
        <v>1.611644221474557</v>
      </c>
      <c r="V2202" s="35">
        <v>3.016102727232</v>
      </c>
      <c r="W2202" s="35">
        <v>0.0</v>
      </c>
      <c r="X2202" s="35">
        <v>0.3470576004</v>
      </c>
      <c r="Y2202" s="35">
        <v>0.7248566683008002</v>
      </c>
      <c r="Z2202" s="35">
        <v>1.157411842957436</v>
      </c>
      <c r="AA2202" s="35">
        <v>1.954599123456</v>
      </c>
      <c r="AB2202" s="35">
        <v>0.28965762</v>
      </c>
      <c r="AC2202" s="35">
        <v>0.5660958179519999</v>
      </c>
      <c r="AD2202" s="35">
        <v>0.9029858370624002</v>
      </c>
      <c r="AE2202" s="35">
        <v>1.48287531639744</v>
      </c>
      <c r="AF2202" s="35">
        <v>3.016102727232</v>
      </c>
    </row>
    <row r="2203" ht="15.75" customHeight="1">
      <c r="A2203" s="35" t="s">
        <v>72</v>
      </c>
      <c r="B2203" s="35" t="s">
        <v>6942</v>
      </c>
      <c r="C2203" s="35">
        <v>3588.0</v>
      </c>
      <c r="D2203" s="35" t="s">
        <v>2369</v>
      </c>
      <c r="F2203" s="35">
        <v>0.2067299308859399</v>
      </c>
      <c r="G2203" s="35">
        <v>0.343798509221276</v>
      </c>
      <c r="H2203" s="35">
        <v>0.5505284401072159</v>
      </c>
      <c r="I2203" s="35">
        <v>13.184067266496</v>
      </c>
      <c r="J2203" s="35">
        <v>0.540230771808</v>
      </c>
      <c r="K2203" s="35">
        <v>0.608049275904</v>
      </c>
      <c r="L2203" s="35">
        <v>0.601525419264</v>
      </c>
      <c r="M2203" s="35">
        <v>1.843701096384</v>
      </c>
      <c r="N2203" s="35">
        <v>0.26780108544</v>
      </c>
      <c r="O2203" s="35">
        <v>0.26780108544</v>
      </c>
      <c r="P2203" s="35">
        <v>0.26780108544</v>
      </c>
      <c r="R2203" s="35">
        <v>0.46896948</v>
      </c>
      <c r="S2203" s="35">
        <v>0.63448812</v>
      </c>
      <c r="T2203" s="35">
        <v>0.9521934252768002</v>
      </c>
      <c r="U2203" s="35">
        <v>1.874846849218559</v>
      </c>
      <c r="V2203" s="35">
        <v>13.184067266496</v>
      </c>
      <c r="W2203" s="35">
        <v>0.0</v>
      </c>
      <c r="X2203" s="35">
        <v>0.382847036544</v>
      </c>
      <c r="Y2203" s="35">
        <v>0.7504593068448002</v>
      </c>
      <c r="Z2203" s="35">
        <v>1.078050967822078</v>
      </c>
      <c r="AA2203" s="35">
        <v>4.511530535904</v>
      </c>
      <c r="AB2203" s="35">
        <v>0.29734504128</v>
      </c>
      <c r="AC2203" s="35">
        <v>0.539083175904</v>
      </c>
      <c r="AD2203" s="35">
        <v>0.8540342510112002</v>
      </c>
      <c r="AE2203" s="35">
        <v>1.351507806351359</v>
      </c>
      <c r="AF2203" s="35">
        <v>13.184067266496</v>
      </c>
    </row>
    <row r="2204" ht="15.75" customHeight="1">
      <c r="A2204" s="35" t="s">
        <v>72</v>
      </c>
      <c r="B2204" s="35" t="s">
        <v>6943</v>
      </c>
      <c r="C2204" s="35">
        <v>3588.0</v>
      </c>
      <c r="D2204" s="35" t="s">
        <v>2369</v>
      </c>
      <c r="F2204" s="35">
        <v>0.1730435321742015</v>
      </c>
      <c r="G2204" s="35">
        <v>0.5194007628387258</v>
      </c>
      <c r="H2204" s="35">
        <v>0.6924442950129274</v>
      </c>
      <c r="I2204" s="35">
        <v>90.677797945056</v>
      </c>
      <c r="J2204" s="35">
        <v>0.326424827232</v>
      </c>
      <c r="K2204" s="35">
        <v>0.8586444968639999</v>
      </c>
      <c r="L2204" s="35">
        <v>0.397708188192</v>
      </c>
      <c r="M2204" s="35">
        <v>0.461566086912</v>
      </c>
      <c r="N2204" s="35">
        <v>0.122454726912</v>
      </c>
      <c r="O2204" s="35">
        <v>0.122454726912</v>
      </c>
      <c r="P2204" s="35">
        <v>0.122454726912</v>
      </c>
      <c r="R2204" s="35">
        <v>0.4827627</v>
      </c>
      <c r="S2204" s="35">
        <v>0.650576531808</v>
      </c>
      <c r="T2204" s="35">
        <v>0.995987450505601</v>
      </c>
      <c r="U2204" s="35">
        <v>1.650298524215039</v>
      </c>
      <c r="V2204" s="35">
        <v>90.677797945056</v>
      </c>
      <c r="W2204" s="35">
        <v>0.0</v>
      </c>
      <c r="X2204" s="35">
        <v>0.354884344416</v>
      </c>
      <c r="Y2204" s="35">
        <v>0.7124010542208001</v>
      </c>
      <c r="Z2204" s="35">
        <v>1.040098281102717</v>
      </c>
      <c r="AA2204" s="35">
        <v>3.151739735424</v>
      </c>
      <c r="AB2204" s="35">
        <v>0.375881796864</v>
      </c>
      <c r="AC2204" s="35">
        <v>0.581036633856</v>
      </c>
      <c r="AD2204" s="35">
        <v>0.8839158828192003</v>
      </c>
      <c r="AE2204" s="35">
        <v>1.578466082753279</v>
      </c>
      <c r="AF2204" s="35">
        <v>90.677797945056</v>
      </c>
    </row>
    <row r="2205" ht="15.75" customHeight="1">
      <c r="A2205" s="35" t="s">
        <v>72</v>
      </c>
      <c r="B2205" s="35" t="s">
        <v>6944</v>
      </c>
      <c r="C2205" s="35">
        <v>3588.0</v>
      </c>
      <c r="D2205" s="35" t="s">
        <v>2369</v>
      </c>
      <c r="F2205" s="35">
        <v>0.2325000212197681</v>
      </c>
      <c r="G2205" s="35">
        <v>0.4641996662602346</v>
      </c>
      <c r="H2205" s="35">
        <v>0.6966996874800027</v>
      </c>
      <c r="I2205" s="35">
        <v>66.10743860313599</v>
      </c>
      <c r="J2205" s="35">
        <v>0.269136</v>
      </c>
      <c r="K2205" s="35">
        <v>0.522994764096</v>
      </c>
      <c r="L2205" s="35">
        <v>0.7662463401599999</v>
      </c>
      <c r="M2205" s="35">
        <v>0.329693753088</v>
      </c>
      <c r="N2205" s="35">
        <v>0.329889684096</v>
      </c>
      <c r="O2205" s="35">
        <v>0.329889684096</v>
      </c>
      <c r="P2205" s="35">
        <v>0.329889684096</v>
      </c>
      <c r="R2205" s="35">
        <v>0.497703515904</v>
      </c>
      <c r="S2205" s="35">
        <v>0.689087202048</v>
      </c>
      <c r="T2205" s="35">
        <v>0.9999047249856002</v>
      </c>
      <c r="U2205" s="35">
        <v>3.201955883884799</v>
      </c>
      <c r="V2205" s="35">
        <v>66.10743860313599</v>
      </c>
      <c r="W2205" s="35">
        <v>0.0</v>
      </c>
      <c r="X2205" s="35">
        <v>0.3883664776320001</v>
      </c>
      <c r="Y2205" s="35">
        <v>0.8115291719136002</v>
      </c>
      <c r="Z2205" s="35">
        <v>2.180625101988461</v>
      </c>
      <c r="AA2205" s="35">
        <v>8.864450076384001</v>
      </c>
      <c r="AB2205" s="35">
        <v>0.355180932288</v>
      </c>
      <c r="AC2205" s="35">
        <v>0.58218422976</v>
      </c>
      <c r="AD2205" s="35">
        <v>0.9242604995904</v>
      </c>
      <c r="AE2205" s="35">
        <v>1.26560230804224</v>
      </c>
      <c r="AF2205" s="35">
        <v>66.10743860313599</v>
      </c>
    </row>
    <row r="2206" ht="15.75" customHeight="1">
      <c r="A2206" s="35" t="s">
        <v>72</v>
      </c>
      <c r="B2206" s="35" t="s">
        <v>6945</v>
      </c>
      <c r="C2206" s="35">
        <v>3588.0</v>
      </c>
      <c r="D2206" s="35" t="s">
        <v>2369</v>
      </c>
      <c r="F2206" s="35">
        <v>21.26791180790167</v>
      </c>
      <c r="G2206" s="35">
        <v>74.29323326593196</v>
      </c>
      <c r="H2206" s="35">
        <v>95.56114507383363</v>
      </c>
      <c r="I2206" s="35">
        <v>320.95531894608</v>
      </c>
      <c r="J2206" s="35">
        <v>86.34639457180799</v>
      </c>
      <c r="K2206" s="35">
        <v>98.234547955488</v>
      </c>
      <c r="L2206" s="35">
        <v>82.46278272556799</v>
      </c>
      <c r="M2206" s="35">
        <v>53.784779321952</v>
      </c>
      <c r="N2206" s="35">
        <v>76.59717137856</v>
      </c>
      <c r="O2206" s="35">
        <v>76.59717137856</v>
      </c>
      <c r="P2206" s="35">
        <v>76.59717137856</v>
      </c>
      <c r="R2206" s="35">
        <v>99.90884677939201</v>
      </c>
      <c r="S2206" s="35">
        <v>116.565874056576</v>
      </c>
      <c r="T2206" s="35">
        <v>138.879637038576</v>
      </c>
      <c r="U2206" s="35">
        <v>173.1390973114117</v>
      </c>
      <c r="V2206" s="35">
        <v>320.95531894608</v>
      </c>
      <c r="W2206" s="35">
        <v>20.300109230016</v>
      </c>
      <c r="X2206" s="35">
        <v>32.211081130032</v>
      </c>
      <c r="Y2206" s="35">
        <v>50.93241183192961</v>
      </c>
      <c r="Z2206" s="35">
        <v>69.2229215316038</v>
      </c>
      <c r="AA2206" s="35">
        <v>91.431363135168</v>
      </c>
      <c r="AB2206" s="35">
        <v>77.370739294464</v>
      </c>
      <c r="AC2206" s="35">
        <v>98.200300130352</v>
      </c>
      <c r="AD2206" s="35">
        <v>127.743380112096</v>
      </c>
      <c r="AE2206" s="35">
        <v>172.5637798067903</v>
      </c>
      <c r="AF2206" s="35">
        <v>320.95531894608</v>
      </c>
    </row>
    <row r="2207" ht="15.75" customHeight="1">
      <c r="A2207" s="35" t="s">
        <v>72</v>
      </c>
      <c r="B2207" s="35" t="s">
        <v>6946</v>
      </c>
      <c r="C2207" s="35">
        <v>3588.0</v>
      </c>
      <c r="D2207" s="35" t="s">
        <v>2369</v>
      </c>
      <c r="F2207" s="35">
        <v>0.001114857649117393</v>
      </c>
      <c r="G2207" s="35">
        <v>0.0</v>
      </c>
      <c r="H2207" s="35">
        <v>0.001114857649117393</v>
      </c>
      <c r="I2207" s="35">
        <v>0.668818031616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R2207" s="35">
        <v>0.0</v>
      </c>
      <c r="S2207" s="35">
        <v>0.0</v>
      </c>
      <c r="T2207" s="35">
        <v>0.0</v>
      </c>
      <c r="U2207" s="35">
        <v>0.0</v>
      </c>
      <c r="V2207" s="35">
        <v>0.668818031616</v>
      </c>
      <c r="W2207" s="35">
        <v>0.0</v>
      </c>
      <c r="X2207" s="35">
        <v>0.0</v>
      </c>
      <c r="Y2207" s="35">
        <v>0.0</v>
      </c>
      <c r="Z2207" s="35">
        <v>0.0</v>
      </c>
      <c r="AA2207" s="35">
        <v>0.668818031616</v>
      </c>
      <c r="AB2207" s="35">
        <v>0.0</v>
      </c>
      <c r="AC2207" s="35">
        <v>0.0</v>
      </c>
      <c r="AD2207" s="35">
        <v>0.0</v>
      </c>
      <c r="AE2207" s="35">
        <v>0.0</v>
      </c>
      <c r="AF2207" s="35">
        <v>0.0</v>
      </c>
    </row>
    <row r="2208" ht="15.75" customHeight="1">
      <c r="A2208" s="35" t="s">
        <v>72</v>
      </c>
      <c r="B2208" s="35" t="s">
        <v>6947</v>
      </c>
      <c r="C2208" s="35">
        <v>3588.0</v>
      </c>
      <c r="D2208" s="35" t="s">
        <v>2369</v>
      </c>
      <c r="F2208" s="35">
        <v>0.0</v>
      </c>
      <c r="G2208" s="35">
        <v>0.00378216871528316</v>
      </c>
      <c r="H2208" s="35">
        <v>0.00378216871528316</v>
      </c>
      <c r="I2208" s="35">
        <v>0.7413690231360001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0.0</v>
      </c>
      <c r="P2208" s="35">
        <v>0.0</v>
      </c>
      <c r="R2208" s="35">
        <v>0.0</v>
      </c>
      <c r="S2208" s="35">
        <v>0.0</v>
      </c>
      <c r="T2208" s="35">
        <v>0.0</v>
      </c>
      <c r="U2208" s="35">
        <v>0.0</v>
      </c>
      <c r="V2208" s="35">
        <v>0.7413690231360001</v>
      </c>
      <c r="W2208" s="35">
        <v>0.0</v>
      </c>
      <c r="X2208" s="35">
        <v>0.0</v>
      </c>
      <c r="Y2208" s="35">
        <v>0.0</v>
      </c>
      <c r="Z2208" s="35">
        <v>0.0</v>
      </c>
      <c r="AA2208" s="35">
        <v>0.0</v>
      </c>
      <c r="AB2208" s="35">
        <v>0.0</v>
      </c>
      <c r="AC2208" s="35">
        <v>0.0</v>
      </c>
      <c r="AD2208" s="35">
        <v>0.0</v>
      </c>
      <c r="AE2208" s="35">
        <v>0.0</v>
      </c>
      <c r="AF2208" s="35">
        <v>0.7413690231360001</v>
      </c>
    </row>
    <row r="2209" ht="15.75" customHeight="1">
      <c r="A2209" s="35" t="s">
        <v>72</v>
      </c>
      <c r="B2209" s="35" t="s">
        <v>6948</v>
      </c>
      <c r="C2209" s="35">
        <v>3588.0</v>
      </c>
      <c r="D2209" s="35" t="s">
        <v>2369</v>
      </c>
      <c r="F2209" s="35">
        <v>0.4129516904504441</v>
      </c>
      <c r="G2209" s="35">
        <v>0.7450280124609302</v>
      </c>
      <c r="H2209" s="35">
        <v>1.157979702911374</v>
      </c>
      <c r="I2209" s="35">
        <v>69.213587776704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0.0</v>
      </c>
      <c r="R2209" s="35">
        <v>0.0</v>
      </c>
      <c r="S2209" s="35">
        <v>0.0</v>
      </c>
      <c r="T2209" s="35">
        <v>6.42763831308481</v>
      </c>
      <c r="U2209" s="35">
        <v>25.44989139762045</v>
      </c>
      <c r="V2209" s="35">
        <v>69.213587776704</v>
      </c>
      <c r="W2209" s="35">
        <v>0.0</v>
      </c>
      <c r="X2209" s="35">
        <v>0.0</v>
      </c>
      <c r="Y2209" s="35">
        <v>1.2954945330432</v>
      </c>
      <c r="Z2209" s="35">
        <v>11.17952253008639</v>
      </c>
      <c r="AA2209" s="35">
        <v>41.309654496768</v>
      </c>
      <c r="AB2209" s="35">
        <v>0.0</v>
      </c>
      <c r="AC2209" s="35">
        <v>0.0</v>
      </c>
      <c r="AD2209" s="35">
        <v>4.479585438384</v>
      </c>
      <c r="AE2209" s="35">
        <v>16.96994157410495</v>
      </c>
      <c r="AF2209" s="35">
        <v>45.29925174096</v>
      </c>
    </row>
    <row r="2210" ht="15.75" customHeight="1">
      <c r="A2210" s="35" t="s">
        <v>72</v>
      </c>
      <c r="B2210" s="35" t="s">
        <v>6949</v>
      </c>
      <c r="C2210" s="35">
        <v>3588.0</v>
      </c>
      <c r="D2210" s="35" t="s">
        <v>2369</v>
      </c>
      <c r="F2210" s="35">
        <v>0.001414287758268621</v>
      </c>
      <c r="G2210" s="35">
        <v>0.0293971907048281</v>
      </c>
      <c r="H2210" s="35">
        <v>0.03081147846309672</v>
      </c>
      <c r="I2210" s="35">
        <v>17.482895315424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R2210" s="35">
        <v>0.0</v>
      </c>
      <c r="S2210" s="35">
        <v>0.0</v>
      </c>
      <c r="T2210" s="35">
        <v>0.0</v>
      </c>
      <c r="U2210" s="35">
        <v>0.0</v>
      </c>
      <c r="V2210" s="35">
        <v>17.482895315424</v>
      </c>
      <c r="W2210" s="35">
        <v>0.0</v>
      </c>
      <c r="X2210" s="35">
        <v>0.0</v>
      </c>
      <c r="Y2210" s="35">
        <v>0.0</v>
      </c>
      <c r="Z2210" s="35">
        <v>0.0</v>
      </c>
      <c r="AA2210" s="35">
        <v>0.8484501634560001</v>
      </c>
      <c r="AB2210" s="35">
        <v>0.0</v>
      </c>
      <c r="AC2210" s="35">
        <v>0.0</v>
      </c>
      <c r="AD2210" s="35">
        <v>0.0</v>
      </c>
      <c r="AE2210" s="35">
        <v>0.0</v>
      </c>
      <c r="AF2210" s="35">
        <v>17.482895315424</v>
      </c>
    </row>
    <row r="2211" ht="15.75" customHeight="1">
      <c r="A2211" s="35" t="s">
        <v>72</v>
      </c>
      <c r="B2211" s="35" t="s">
        <v>6950</v>
      </c>
      <c r="C2211" s="35">
        <v>3588.0</v>
      </c>
      <c r="D2211" s="35" t="s">
        <v>2369</v>
      </c>
      <c r="F2211" s="35">
        <v>0.0</v>
      </c>
      <c r="G2211" s="35">
        <v>0.0110438208154469</v>
      </c>
      <c r="H2211" s="35">
        <v>0.0110438208154469</v>
      </c>
      <c r="I2211" s="35">
        <v>6.625335983616</v>
      </c>
      <c r="J2211" s="35">
        <v>0.0</v>
      </c>
      <c r="K2211" s="35">
        <v>0.0</v>
      </c>
      <c r="L2211" s="35">
        <v>0.0</v>
      </c>
      <c r="M2211" s="35">
        <v>0.0</v>
      </c>
      <c r="N2211" s="35">
        <v>0.0</v>
      </c>
      <c r="O2211" s="35">
        <v>0.0</v>
      </c>
      <c r="P2211" s="35">
        <v>0.0</v>
      </c>
      <c r="R2211" s="35">
        <v>0.0</v>
      </c>
      <c r="S2211" s="35">
        <v>0.0</v>
      </c>
      <c r="T2211" s="35">
        <v>0.0</v>
      </c>
      <c r="U2211" s="35">
        <v>0.0</v>
      </c>
      <c r="V2211" s="35">
        <v>6.625335983616</v>
      </c>
      <c r="W2211" s="35">
        <v>0.0</v>
      </c>
      <c r="X2211" s="35">
        <v>0.0</v>
      </c>
      <c r="Y2211" s="35">
        <v>0.0</v>
      </c>
      <c r="Z2211" s="35">
        <v>0.0</v>
      </c>
      <c r="AA2211" s="35">
        <v>0.0</v>
      </c>
      <c r="AB2211" s="35">
        <v>0.0</v>
      </c>
      <c r="AC2211" s="35">
        <v>0.0</v>
      </c>
      <c r="AD2211" s="35">
        <v>0.0</v>
      </c>
      <c r="AE2211" s="35">
        <v>0.0</v>
      </c>
      <c r="AF2211" s="35">
        <v>6.625335983616</v>
      </c>
    </row>
    <row r="2212" ht="15.75" customHeight="1">
      <c r="A2212" s="35" t="s">
        <v>72</v>
      </c>
      <c r="B2212" s="35" t="s">
        <v>6951</v>
      </c>
      <c r="C2212" s="35">
        <v>3588.0</v>
      </c>
      <c r="D2212" s="35" t="s">
        <v>2369</v>
      </c>
      <c r="F2212" s="35">
        <v>0.001155212343439536</v>
      </c>
      <c r="G2212" s="35">
        <v>0.1587003687596054</v>
      </c>
      <c r="H2212" s="35">
        <v>0.159855581103045</v>
      </c>
      <c r="I2212" s="35">
        <v>57.579807924576</v>
      </c>
      <c r="J2212" s="35">
        <v>0.0</v>
      </c>
      <c r="K2212" s="35">
        <v>0.0</v>
      </c>
      <c r="L2212" s="35">
        <v>0.0</v>
      </c>
      <c r="M2212" s="35">
        <v>0.0</v>
      </c>
      <c r="N2212" s="35">
        <v>0.0</v>
      </c>
      <c r="O2212" s="35">
        <v>0.0</v>
      </c>
      <c r="P2212" s="35">
        <v>0.0</v>
      </c>
      <c r="R2212" s="35">
        <v>0.0</v>
      </c>
      <c r="S2212" s="35">
        <v>0.0</v>
      </c>
      <c r="T2212" s="35">
        <v>0.0</v>
      </c>
      <c r="U2212" s="35">
        <v>2.7766294761139</v>
      </c>
      <c r="V2212" s="35">
        <v>57.579807924576</v>
      </c>
      <c r="W2212" s="35">
        <v>0.0</v>
      </c>
      <c r="X2212" s="35">
        <v>0.0</v>
      </c>
      <c r="Y2212" s="35">
        <v>0.0</v>
      </c>
      <c r="Z2212" s="35">
        <v>0.0</v>
      </c>
      <c r="AA2212" s="35">
        <v>0.693027353088</v>
      </c>
      <c r="AB2212" s="35">
        <v>0.0</v>
      </c>
      <c r="AC2212" s="35">
        <v>0.0</v>
      </c>
      <c r="AD2212" s="35">
        <v>0.0</v>
      </c>
      <c r="AE2212" s="35">
        <v>2.7766294761139</v>
      </c>
      <c r="AF2212" s="35">
        <v>57.579807924576</v>
      </c>
    </row>
    <row r="2213" ht="15.75" customHeight="1">
      <c r="A2213" s="35" t="s">
        <v>72</v>
      </c>
      <c r="B2213" s="35" t="s">
        <v>6952</v>
      </c>
      <c r="C2213" s="35">
        <v>3588.0</v>
      </c>
      <c r="D2213" s="35" t="s">
        <v>2369</v>
      </c>
      <c r="F2213" s="35">
        <v>0.06242682250887049</v>
      </c>
      <c r="G2213" s="35">
        <v>0.3054127709442764</v>
      </c>
      <c r="H2213" s="35">
        <v>0.3678395934531469</v>
      </c>
      <c r="I2213" s="35">
        <v>38.20816406735999</v>
      </c>
      <c r="J2213" s="35">
        <v>0.0</v>
      </c>
      <c r="K2213" s="35">
        <v>0.0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R2213" s="35">
        <v>0.0</v>
      </c>
      <c r="S2213" s="35">
        <v>0.0</v>
      </c>
      <c r="T2213" s="35">
        <v>0.0</v>
      </c>
      <c r="U2213" s="35">
        <v>17.96907254744448</v>
      </c>
      <c r="V2213" s="35">
        <v>38.20816406735999</v>
      </c>
      <c r="W2213" s="35">
        <v>0.0</v>
      </c>
      <c r="X2213" s="35">
        <v>0.0</v>
      </c>
      <c r="Y2213" s="35">
        <v>0.0</v>
      </c>
      <c r="Z2213" s="35">
        <v>0.8241571729842889</v>
      </c>
      <c r="AA2213" s="35">
        <v>9.179557196544</v>
      </c>
      <c r="AB2213" s="35">
        <v>0.0</v>
      </c>
      <c r="AC2213" s="35">
        <v>0.0</v>
      </c>
      <c r="AD2213" s="35">
        <v>0.0</v>
      </c>
      <c r="AE2213" s="35">
        <v>10.43222779251068</v>
      </c>
      <c r="AF2213" s="35">
        <v>30.134742912288</v>
      </c>
    </row>
    <row r="2214" ht="15.75" customHeight="1">
      <c r="A2214" s="35" t="s">
        <v>72</v>
      </c>
      <c r="B2214" s="35" t="s">
        <v>6953</v>
      </c>
      <c r="C2214" s="35">
        <v>3588.0</v>
      </c>
      <c r="D2214" s="35" t="s">
        <v>2369</v>
      </c>
      <c r="F2214" s="35">
        <v>0.7508393967980698</v>
      </c>
      <c r="G2214" s="35">
        <v>0.868187199969405</v>
      </c>
      <c r="H2214" s="35">
        <v>1.619026596767475</v>
      </c>
      <c r="I2214" s="35">
        <v>98.123929829856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0.0</v>
      </c>
      <c r="P2214" s="35">
        <v>0.0</v>
      </c>
      <c r="R2214" s="35">
        <v>0.0</v>
      </c>
      <c r="S2214" s="35">
        <v>0.0</v>
      </c>
      <c r="T2214" s="35">
        <v>9.372954235276813</v>
      </c>
      <c r="U2214" s="35">
        <v>31.30141798574783</v>
      </c>
      <c r="V2214" s="35">
        <v>98.123929829856</v>
      </c>
      <c r="W2214" s="35">
        <v>0.0</v>
      </c>
      <c r="X2214" s="35">
        <v>0.0</v>
      </c>
      <c r="Y2214" s="35">
        <v>2.2108226241024</v>
      </c>
      <c r="Z2214" s="35">
        <v>24.26740775996542</v>
      </c>
      <c r="AA2214" s="35">
        <v>70.543249878528</v>
      </c>
      <c r="AB2214" s="35">
        <v>0.0</v>
      </c>
      <c r="AC2214" s="35">
        <v>0.0</v>
      </c>
      <c r="AD2214" s="35">
        <v>6.511194329472002</v>
      </c>
      <c r="AE2214" s="35">
        <v>17.25929066736</v>
      </c>
      <c r="AF2214" s="35">
        <v>44.450935607232</v>
      </c>
    </row>
    <row r="2215" ht="15.75" customHeight="1">
      <c r="A2215" s="35" t="s">
        <v>72</v>
      </c>
      <c r="B2215" s="35" t="s">
        <v>6954</v>
      </c>
      <c r="C2215" s="35">
        <v>3588.0</v>
      </c>
      <c r="D2215" s="35" t="s">
        <v>2369</v>
      </c>
      <c r="F2215" s="35">
        <v>0.0</v>
      </c>
      <c r="G2215" s="35">
        <v>0.01568059367640122</v>
      </c>
      <c r="H2215" s="35">
        <v>0.01568059367640122</v>
      </c>
      <c r="I2215" s="35">
        <v>9.406998109152</v>
      </c>
      <c r="J2215" s="35">
        <v>0.0</v>
      </c>
      <c r="K2215" s="35">
        <v>0.0</v>
      </c>
      <c r="L2215" s="35">
        <v>0.0</v>
      </c>
      <c r="M2215" s="35">
        <v>0.0</v>
      </c>
      <c r="N2215" s="35">
        <v>0.0</v>
      </c>
      <c r="O2215" s="35">
        <v>0.0</v>
      </c>
      <c r="P2215" s="35">
        <v>0.0</v>
      </c>
      <c r="R2215" s="35">
        <v>0.0</v>
      </c>
      <c r="S2215" s="35">
        <v>0.0</v>
      </c>
      <c r="T2215" s="35">
        <v>0.0</v>
      </c>
      <c r="U2215" s="35">
        <v>0.0</v>
      </c>
      <c r="V2215" s="35">
        <v>9.406998109152</v>
      </c>
      <c r="W2215" s="35">
        <v>0.0</v>
      </c>
      <c r="X2215" s="35">
        <v>0.0</v>
      </c>
      <c r="Y2215" s="35">
        <v>0.0</v>
      </c>
      <c r="Z2215" s="35">
        <v>0.0</v>
      </c>
      <c r="AA2215" s="35">
        <v>0.0</v>
      </c>
      <c r="AB2215" s="35">
        <v>0.0</v>
      </c>
      <c r="AC2215" s="35">
        <v>0.0</v>
      </c>
      <c r="AD2215" s="35">
        <v>0.0</v>
      </c>
      <c r="AE2215" s="35">
        <v>0.0</v>
      </c>
      <c r="AF2215" s="35">
        <v>9.406998109152</v>
      </c>
    </row>
    <row r="2216" ht="15.75" customHeight="1">
      <c r="A2216" s="35" t="s">
        <v>72</v>
      </c>
      <c r="B2216" s="35" t="s">
        <v>6955</v>
      </c>
      <c r="C2216" s="35">
        <v>3588.0</v>
      </c>
      <c r="D2216" s="35" t="s">
        <v>2369</v>
      </c>
      <c r="F2216" s="35">
        <v>0.4812240780168429</v>
      </c>
      <c r="G2216" s="35">
        <v>1.012787175611919</v>
      </c>
      <c r="H2216" s="35">
        <v>1.494011253628762</v>
      </c>
      <c r="I2216" s="35">
        <v>107.269908004224</v>
      </c>
      <c r="J2216" s="35">
        <v>0.0</v>
      </c>
      <c r="K2216" s="35">
        <v>0.0</v>
      </c>
      <c r="L2216" s="35">
        <v>0.0</v>
      </c>
      <c r="M2216" s="35">
        <v>0.0</v>
      </c>
      <c r="N2216" s="35">
        <v>0.0</v>
      </c>
      <c r="O2216" s="35">
        <v>0.0</v>
      </c>
      <c r="P2216" s="35">
        <v>0.0</v>
      </c>
      <c r="R2216" s="35">
        <v>0.0</v>
      </c>
      <c r="S2216" s="35">
        <v>0.0</v>
      </c>
      <c r="T2216" s="35">
        <v>5.397520919011201</v>
      </c>
      <c r="U2216" s="35">
        <v>37.30975490950827</v>
      </c>
      <c r="V2216" s="35">
        <v>107.269908004224</v>
      </c>
      <c r="W2216" s="35">
        <v>0.0</v>
      </c>
      <c r="X2216" s="35">
        <v>0.0</v>
      </c>
      <c r="Y2216" s="35">
        <v>0.0</v>
      </c>
      <c r="Z2216" s="35">
        <v>9.294221534330775</v>
      </c>
      <c r="AA2216" s="35">
        <v>63.86230178496</v>
      </c>
      <c r="AB2216" s="35">
        <v>0.0</v>
      </c>
      <c r="AC2216" s="35">
        <v>0.0</v>
      </c>
      <c r="AD2216" s="35">
        <v>4.135774533206405</v>
      </c>
      <c r="AE2216" s="35">
        <v>24.58845472241079</v>
      </c>
      <c r="AF2216" s="35">
        <v>59.123523037824</v>
      </c>
    </row>
    <row r="2217" ht="15.75" customHeight="1">
      <c r="A2217" s="35" t="s">
        <v>72</v>
      </c>
      <c r="B2217" s="35" t="s">
        <v>6956</v>
      </c>
      <c r="C2217" s="35">
        <v>3588.0</v>
      </c>
      <c r="D2217" s="35" t="s">
        <v>2369</v>
      </c>
      <c r="F2217" s="35">
        <v>3.262960591616868</v>
      </c>
      <c r="G2217" s="35">
        <v>6.62754389513424</v>
      </c>
      <c r="H2217" s="35">
        <v>9.890504486751107</v>
      </c>
      <c r="I2217" s="35">
        <v>20.22188861952</v>
      </c>
      <c r="J2217" s="35">
        <v>8.846995889088001</v>
      </c>
      <c r="K2217" s="35">
        <v>10.959849851328</v>
      </c>
      <c r="L2217" s="35">
        <v>9.424840749408</v>
      </c>
      <c r="M2217" s="35">
        <v>12.200114124576</v>
      </c>
      <c r="N2217" s="35">
        <v>9.048396458304</v>
      </c>
      <c r="O2217" s="35">
        <v>9.048396458304</v>
      </c>
      <c r="P2217" s="35">
        <v>9.048396458304</v>
      </c>
      <c r="R2217" s="35">
        <v>9.99094464144</v>
      </c>
      <c r="S2217" s="35">
        <v>11.357083283616</v>
      </c>
      <c r="T2217" s="35">
        <v>13.6279049344704</v>
      </c>
      <c r="U2217" s="35">
        <v>16.11064118204352</v>
      </c>
      <c r="V2217" s="35">
        <v>20.22188861952</v>
      </c>
      <c r="W2217" s="35">
        <v>2.748747331008</v>
      </c>
      <c r="X2217" s="35">
        <v>5.240098643472001</v>
      </c>
      <c r="Y2217" s="35">
        <v>8.456709359347203</v>
      </c>
      <c r="Z2217" s="35">
        <v>10.33621099104384</v>
      </c>
      <c r="AA2217" s="35">
        <v>13.694324361984</v>
      </c>
      <c r="AB2217" s="35">
        <v>7.172518538304001</v>
      </c>
      <c r="AC2217" s="35">
        <v>9.067298686992</v>
      </c>
      <c r="AD2217" s="35">
        <v>11.90156263632</v>
      </c>
      <c r="AE2217" s="35">
        <v>14.41577841919488</v>
      </c>
      <c r="AF2217" s="35">
        <v>17.82944720928</v>
      </c>
    </row>
    <row r="2218" ht="15.75" customHeight="1">
      <c r="A2218" s="35" t="s">
        <v>72</v>
      </c>
      <c r="B2218" s="35" t="s">
        <v>6957</v>
      </c>
      <c r="C2218" s="35">
        <v>3588.0</v>
      </c>
      <c r="D2218" s="35" t="s">
        <v>2369</v>
      </c>
      <c r="F2218" s="35">
        <v>0.01911699323300903</v>
      </c>
      <c r="G2218" s="35">
        <v>0.03259139569903872</v>
      </c>
      <c r="H2218" s="35">
        <v>0.05170838893204776</v>
      </c>
      <c r="I2218" s="35">
        <v>1.121863272768</v>
      </c>
      <c r="J2218" s="35">
        <v>0.0</v>
      </c>
      <c r="K2218" s="35">
        <v>0.45517626</v>
      </c>
      <c r="L2218" s="35">
        <v>0.0</v>
      </c>
      <c r="M2218" s="35">
        <v>0.0</v>
      </c>
      <c r="N2218" s="35">
        <v>0.0</v>
      </c>
      <c r="O2218" s="35">
        <v>0.0</v>
      </c>
      <c r="P2218" s="35">
        <v>0.0</v>
      </c>
      <c r="R2218" s="35">
        <v>0.0</v>
      </c>
      <c r="S2218" s="35">
        <v>0.0</v>
      </c>
      <c r="T2218" s="35">
        <v>0.4886353013472</v>
      </c>
      <c r="U2218" s="35">
        <v>0.6887658751948798</v>
      </c>
      <c r="V2218" s="35">
        <v>1.121863272768</v>
      </c>
      <c r="W2218" s="35">
        <v>0.0</v>
      </c>
      <c r="X2218" s="35">
        <v>0.0</v>
      </c>
      <c r="Y2218" s="35">
        <v>0.0</v>
      </c>
      <c r="Z2218" s="35">
        <v>0.5312676925382396</v>
      </c>
      <c r="AA2218" s="35">
        <v>1.121863272768</v>
      </c>
      <c r="AB2218" s="35">
        <v>0.0</v>
      </c>
      <c r="AC2218" s="35">
        <v>0.0</v>
      </c>
      <c r="AD2218" s="35">
        <v>0.4183891905312002</v>
      </c>
      <c r="AE2218" s="35">
        <v>0.6624651839903997</v>
      </c>
      <c r="AF2218" s="35">
        <v>0.850589256384</v>
      </c>
    </row>
    <row r="2219" ht="15.75" customHeight="1">
      <c r="A2219" s="35" t="s">
        <v>72</v>
      </c>
      <c r="B2219" s="35" t="s">
        <v>6958</v>
      </c>
      <c r="C2219" s="35">
        <v>3588.0</v>
      </c>
      <c r="D2219" s="35" t="s">
        <v>2369</v>
      </c>
      <c r="F2219" s="35">
        <v>0.02022307548275709</v>
      </c>
      <c r="G2219" s="35">
        <v>0.06026377374707358</v>
      </c>
      <c r="H2219" s="35">
        <v>0.08048684922983067</v>
      </c>
      <c r="I2219" s="35">
        <v>2.829905291808</v>
      </c>
      <c r="J2219" s="35">
        <v>0.0</v>
      </c>
      <c r="K2219" s="35">
        <v>0.0</v>
      </c>
      <c r="L2219" s="35">
        <v>0.0</v>
      </c>
      <c r="M2219" s="35">
        <v>0.0</v>
      </c>
      <c r="N2219" s="35">
        <v>0.0</v>
      </c>
      <c r="O2219" s="35">
        <v>0.0</v>
      </c>
      <c r="P2219" s="35">
        <v>0.0</v>
      </c>
      <c r="R2219" s="35">
        <v>0.0</v>
      </c>
      <c r="S2219" s="35">
        <v>0.0</v>
      </c>
      <c r="T2219" s="35">
        <v>0.5356249397856008</v>
      </c>
      <c r="U2219" s="35">
        <v>1.142144392838394</v>
      </c>
      <c r="V2219" s="35">
        <v>2.829905291808</v>
      </c>
      <c r="W2219" s="35">
        <v>0.0</v>
      </c>
      <c r="X2219" s="35">
        <v>0.0</v>
      </c>
      <c r="Y2219" s="35">
        <v>0.0</v>
      </c>
      <c r="Z2219" s="35">
        <v>0.4977663609542397</v>
      </c>
      <c r="AA2219" s="35">
        <v>0.911699276544</v>
      </c>
      <c r="AB2219" s="35">
        <v>0.0</v>
      </c>
      <c r="AC2219" s="35">
        <v>0.0</v>
      </c>
      <c r="AD2219" s="35">
        <v>0.5126465387232003</v>
      </c>
      <c r="AE2219" s="35">
        <v>1.065798357644159</v>
      </c>
      <c r="AF2219" s="35">
        <v>2.829905291808</v>
      </c>
    </row>
    <row r="2220" ht="15.75" customHeight="1">
      <c r="A2220" s="35" t="s">
        <v>72</v>
      </c>
      <c r="B2220" s="35" t="s">
        <v>6959</v>
      </c>
      <c r="C2220" s="35">
        <v>3588.0</v>
      </c>
      <c r="D2220" s="35" t="s">
        <v>2369</v>
      </c>
      <c r="F2220" s="35">
        <v>0.0</v>
      </c>
      <c r="G2220" s="35">
        <v>0.01750457812608773</v>
      </c>
      <c r="H2220" s="35">
        <v>0.01750457812608773</v>
      </c>
      <c r="I2220" s="35">
        <v>4.635691585056</v>
      </c>
      <c r="J2220" s="35">
        <v>0.0</v>
      </c>
      <c r="K2220" s="35">
        <v>0.0</v>
      </c>
      <c r="L2220" s="35">
        <v>0.0</v>
      </c>
      <c r="M2220" s="35">
        <v>0.0</v>
      </c>
      <c r="N2220" s="35">
        <v>0.0</v>
      </c>
      <c r="O2220" s="35">
        <v>0.0</v>
      </c>
      <c r="P2220" s="35">
        <v>0.0</v>
      </c>
      <c r="R2220" s="35">
        <v>0.0</v>
      </c>
      <c r="S2220" s="35">
        <v>0.0</v>
      </c>
      <c r="T2220" s="35">
        <v>0.0</v>
      </c>
      <c r="U2220" s="35">
        <v>0.0</v>
      </c>
      <c r="V2220" s="35">
        <v>4.635691585056</v>
      </c>
      <c r="W2220" s="35">
        <v>0.0</v>
      </c>
      <c r="X2220" s="35">
        <v>0.0</v>
      </c>
      <c r="Y2220" s="35">
        <v>0.0</v>
      </c>
      <c r="Z2220" s="35">
        <v>0.0</v>
      </c>
      <c r="AA2220" s="35">
        <v>0.0</v>
      </c>
      <c r="AB2220" s="35">
        <v>0.0</v>
      </c>
      <c r="AC2220" s="35">
        <v>0.0</v>
      </c>
      <c r="AD2220" s="35">
        <v>0.0</v>
      </c>
      <c r="AE2220" s="35">
        <v>0.0</v>
      </c>
      <c r="AF2220" s="35">
        <v>4.635691585056</v>
      </c>
    </row>
    <row r="2221" ht="15.75" customHeight="1">
      <c r="A2221" s="35" t="s">
        <v>72</v>
      </c>
      <c r="B2221" s="35" t="s">
        <v>6960</v>
      </c>
      <c r="C2221" s="35">
        <v>3588.0</v>
      </c>
      <c r="D2221" s="35" t="s">
        <v>2369</v>
      </c>
      <c r="F2221" s="35">
        <v>0.0</v>
      </c>
      <c r="G2221" s="35">
        <v>0.01231412066281338</v>
      </c>
      <c r="H2221" s="35">
        <v>0.01231412066281338</v>
      </c>
      <c r="I2221" s="35">
        <v>2.382784272288</v>
      </c>
      <c r="J2221" s="35">
        <v>0.0</v>
      </c>
      <c r="K2221" s="35">
        <v>0.0</v>
      </c>
      <c r="L2221" s="35">
        <v>0.0</v>
      </c>
      <c r="M2221" s="35">
        <v>0.0</v>
      </c>
      <c r="N2221" s="35">
        <v>0.0</v>
      </c>
      <c r="O2221" s="35">
        <v>0.0</v>
      </c>
      <c r="P2221" s="35">
        <v>0.0</v>
      </c>
      <c r="R2221" s="35">
        <v>0.0</v>
      </c>
      <c r="S2221" s="35">
        <v>0.0</v>
      </c>
      <c r="T2221" s="35">
        <v>0.0</v>
      </c>
      <c r="U2221" s="35">
        <v>0.0</v>
      </c>
      <c r="V2221" s="35">
        <v>2.382784272288</v>
      </c>
      <c r="W2221" s="35">
        <v>0.0</v>
      </c>
      <c r="X2221" s="35">
        <v>0.0</v>
      </c>
      <c r="Y2221" s="35">
        <v>0.0</v>
      </c>
      <c r="Z2221" s="35">
        <v>0.0</v>
      </c>
      <c r="AA2221" s="35">
        <v>0.0</v>
      </c>
      <c r="AB2221" s="35">
        <v>0.0</v>
      </c>
      <c r="AC2221" s="35">
        <v>0.0</v>
      </c>
      <c r="AD2221" s="35">
        <v>0.0</v>
      </c>
      <c r="AE2221" s="35">
        <v>0.0</v>
      </c>
      <c r="AF2221" s="35">
        <v>2.382784272288</v>
      </c>
    </row>
    <row r="2222" ht="15.75" customHeight="1">
      <c r="A2222" s="35" t="s">
        <v>72</v>
      </c>
      <c r="B2222" s="35" t="s">
        <v>6961</v>
      </c>
      <c r="C2222" s="35">
        <v>3588.0</v>
      </c>
      <c r="D2222" s="35" t="s">
        <v>2369</v>
      </c>
      <c r="F2222" s="35">
        <v>0.0</v>
      </c>
      <c r="G2222" s="35">
        <v>0.005374393614466968</v>
      </c>
      <c r="H2222" s="35">
        <v>0.005374393614466968</v>
      </c>
      <c r="I2222" s="35">
        <v>2.233354044096</v>
      </c>
      <c r="J2222" s="35">
        <v>0.0</v>
      </c>
      <c r="K2222" s="35">
        <v>0.0</v>
      </c>
      <c r="L2222" s="35">
        <v>0.0</v>
      </c>
      <c r="M2222" s="35">
        <v>0.0</v>
      </c>
      <c r="N2222" s="35">
        <v>0.0</v>
      </c>
      <c r="O2222" s="35">
        <v>0.0</v>
      </c>
      <c r="P2222" s="35">
        <v>0.0</v>
      </c>
      <c r="R2222" s="35">
        <v>0.0</v>
      </c>
      <c r="S2222" s="35">
        <v>0.0</v>
      </c>
      <c r="T2222" s="35">
        <v>0.0</v>
      </c>
      <c r="U2222" s="35">
        <v>0.0</v>
      </c>
      <c r="V2222" s="35">
        <v>2.233354044096</v>
      </c>
      <c r="W2222" s="35">
        <v>0.0</v>
      </c>
      <c r="X2222" s="35">
        <v>0.0</v>
      </c>
      <c r="Y2222" s="35">
        <v>0.0</v>
      </c>
      <c r="Z2222" s="35">
        <v>0.0</v>
      </c>
      <c r="AA2222" s="35">
        <v>0.0</v>
      </c>
      <c r="AB2222" s="35">
        <v>0.0</v>
      </c>
      <c r="AC2222" s="35">
        <v>0.0</v>
      </c>
      <c r="AD2222" s="35">
        <v>0.0</v>
      </c>
      <c r="AE2222" s="35">
        <v>0.0</v>
      </c>
      <c r="AF2222" s="35">
        <v>2.233354044096</v>
      </c>
    </row>
    <row r="2223" ht="15.75" customHeight="1">
      <c r="A2223" s="35" t="s">
        <v>72</v>
      </c>
      <c r="B2223" s="35" t="s">
        <v>6962</v>
      </c>
      <c r="C2223" s="35">
        <v>3588.0</v>
      </c>
      <c r="D2223" s="35" t="s">
        <v>2369</v>
      </c>
      <c r="F2223" s="35">
        <v>0.0</v>
      </c>
      <c r="G2223" s="35">
        <v>0.00976774537293297</v>
      </c>
      <c r="H2223" s="35">
        <v>0.00976774537293297</v>
      </c>
      <c r="I2223" s="35">
        <v>5.85980123904</v>
      </c>
      <c r="J2223" s="35">
        <v>0.0</v>
      </c>
      <c r="K2223" s="35">
        <v>0.0</v>
      </c>
      <c r="L2223" s="35">
        <v>0.0</v>
      </c>
      <c r="M2223" s="35">
        <v>0.0</v>
      </c>
      <c r="N2223" s="35">
        <v>0.0</v>
      </c>
      <c r="O2223" s="35">
        <v>0.0</v>
      </c>
      <c r="P2223" s="35">
        <v>0.0</v>
      </c>
      <c r="R2223" s="35">
        <v>0.0</v>
      </c>
      <c r="S2223" s="35">
        <v>0.0</v>
      </c>
      <c r="T2223" s="35">
        <v>0.0</v>
      </c>
      <c r="U2223" s="35">
        <v>0.0</v>
      </c>
      <c r="V2223" s="35">
        <v>5.85980123904</v>
      </c>
      <c r="W2223" s="35">
        <v>0.0</v>
      </c>
      <c r="X2223" s="35">
        <v>0.0</v>
      </c>
      <c r="Y2223" s="35">
        <v>0.0</v>
      </c>
      <c r="Z2223" s="35">
        <v>0.0</v>
      </c>
      <c r="AA2223" s="35">
        <v>0.0</v>
      </c>
      <c r="AB2223" s="35">
        <v>0.0</v>
      </c>
      <c r="AC2223" s="35">
        <v>0.0</v>
      </c>
      <c r="AD2223" s="35">
        <v>0.0</v>
      </c>
      <c r="AE2223" s="35">
        <v>0.0</v>
      </c>
      <c r="AF2223" s="35">
        <v>5.85980123904</v>
      </c>
    </row>
    <row r="2224" ht="15.75" customHeight="1">
      <c r="A2224" s="35" t="s">
        <v>72</v>
      </c>
      <c r="B2224" s="35" t="s">
        <v>6963</v>
      </c>
      <c r="C2224" s="35">
        <v>3588.0</v>
      </c>
      <c r="D2224" s="35" t="s">
        <v>2369</v>
      </c>
      <c r="F2224" s="35">
        <v>0.0</v>
      </c>
      <c r="G2224" s="35">
        <v>0.001513647375394321</v>
      </c>
      <c r="H2224" s="35">
        <v>0.001513647375394321</v>
      </c>
      <c r="I2224" s="35">
        <v>0.908057328192</v>
      </c>
      <c r="J2224" s="35">
        <v>0.0</v>
      </c>
      <c r="K2224" s="35">
        <v>0.0</v>
      </c>
      <c r="L2224" s="35">
        <v>0.0</v>
      </c>
      <c r="M2224" s="35">
        <v>0.0</v>
      </c>
      <c r="N2224" s="35">
        <v>0.0</v>
      </c>
      <c r="O2224" s="35">
        <v>0.0</v>
      </c>
      <c r="P2224" s="35">
        <v>0.0</v>
      </c>
      <c r="R2224" s="35">
        <v>0.0</v>
      </c>
      <c r="S2224" s="35">
        <v>0.0</v>
      </c>
      <c r="T2224" s="35">
        <v>0.0</v>
      </c>
      <c r="U2224" s="35">
        <v>0.0</v>
      </c>
      <c r="V2224" s="35">
        <v>0.908057328192</v>
      </c>
      <c r="W2224" s="35">
        <v>0.0</v>
      </c>
      <c r="X2224" s="35">
        <v>0.0</v>
      </c>
      <c r="Y2224" s="35">
        <v>0.0</v>
      </c>
      <c r="Z2224" s="35">
        <v>0.0</v>
      </c>
      <c r="AA2224" s="35">
        <v>0.0</v>
      </c>
      <c r="AB2224" s="35">
        <v>0.0</v>
      </c>
      <c r="AC2224" s="35">
        <v>0.0</v>
      </c>
      <c r="AD2224" s="35">
        <v>0.0</v>
      </c>
      <c r="AE2224" s="35">
        <v>0.0</v>
      </c>
      <c r="AF2224" s="35">
        <v>0.908057328192</v>
      </c>
    </row>
    <row r="2225" ht="15.75" customHeight="1">
      <c r="A2225" s="35" t="s">
        <v>72</v>
      </c>
      <c r="B2225" s="35" t="s">
        <v>6964</v>
      </c>
      <c r="C2225" s="35">
        <v>3588.0</v>
      </c>
      <c r="D2225" s="35" t="s">
        <v>2369</v>
      </c>
      <c r="F2225" s="35">
        <v>0.0</v>
      </c>
      <c r="G2225" s="35">
        <v>0.01141364284103479</v>
      </c>
      <c r="H2225" s="35">
        <v>0.01141364284103479</v>
      </c>
      <c r="I2225" s="35">
        <v>6.847197168671999</v>
      </c>
      <c r="J2225" s="35">
        <v>0.0</v>
      </c>
      <c r="K2225" s="35">
        <v>0.0</v>
      </c>
      <c r="L2225" s="35">
        <v>0.0</v>
      </c>
      <c r="M2225" s="35">
        <v>0.0</v>
      </c>
      <c r="N2225" s="35">
        <v>0.0</v>
      </c>
      <c r="O2225" s="35">
        <v>0.0</v>
      </c>
      <c r="P2225" s="35">
        <v>0.0</v>
      </c>
      <c r="R2225" s="35">
        <v>0.0</v>
      </c>
      <c r="S2225" s="35">
        <v>0.0</v>
      </c>
      <c r="T2225" s="35">
        <v>0.0</v>
      </c>
      <c r="U2225" s="35">
        <v>0.0</v>
      </c>
      <c r="V2225" s="35">
        <v>6.847197168671999</v>
      </c>
      <c r="W2225" s="35">
        <v>0.0</v>
      </c>
      <c r="X2225" s="35">
        <v>0.0</v>
      </c>
      <c r="Y2225" s="35">
        <v>0.0</v>
      </c>
      <c r="Z2225" s="35">
        <v>0.0</v>
      </c>
      <c r="AA2225" s="35">
        <v>0.0</v>
      </c>
      <c r="AB2225" s="35">
        <v>0.0</v>
      </c>
      <c r="AC2225" s="35">
        <v>0.0</v>
      </c>
      <c r="AD2225" s="35">
        <v>0.0</v>
      </c>
      <c r="AE2225" s="35">
        <v>0.0</v>
      </c>
      <c r="AF2225" s="35">
        <v>6.847197168671999</v>
      </c>
    </row>
    <row r="2226" ht="15.75" customHeight="1">
      <c r="A2226" s="35" t="s">
        <v>72</v>
      </c>
      <c r="B2226" s="35" t="s">
        <v>6965</v>
      </c>
      <c r="C2226" s="35">
        <v>3588.0</v>
      </c>
      <c r="D2226" s="35" t="s">
        <v>2369</v>
      </c>
      <c r="F2226" s="35">
        <v>0.008921425532061626</v>
      </c>
      <c r="G2226" s="35">
        <v>0.03647873252574403</v>
      </c>
      <c r="H2226" s="35">
        <v>0.04540015805780566</v>
      </c>
      <c r="I2226" s="35">
        <v>27.236162725632</v>
      </c>
      <c r="J2226" s="35">
        <v>0.0</v>
      </c>
      <c r="K2226" s="35">
        <v>0.0</v>
      </c>
      <c r="L2226" s="35">
        <v>0.0</v>
      </c>
      <c r="M2226" s="35">
        <v>0.0</v>
      </c>
      <c r="N2226" s="35">
        <v>0.0</v>
      </c>
      <c r="O2226" s="35">
        <v>0.0</v>
      </c>
      <c r="P2226" s="35">
        <v>0.0</v>
      </c>
      <c r="R2226" s="35">
        <v>0.0</v>
      </c>
      <c r="S2226" s="35">
        <v>0.0</v>
      </c>
      <c r="T2226" s="35">
        <v>0.0</v>
      </c>
      <c r="U2226" s="35">
        <v>0.0</v>
      </c>
      <c r="V2226" s="35">
        <v>27.236162725632</v>
      </c>
      <c r="W2226" s="35">
        <v>0.0</v>
      </c>
      <c r="X2226" s="35">
        <v>0.0</v>
      </c>
      <c r="Y2226" s="35">
        <v>0.0</v>
      </c>
      <c r="Z2226" s="35">
        <v>0.0</v>
      </c>
      <c r="AA2226" s="35">
        <v>5.352082634304001</v>
      </c>
      <c r="AB2226" s="35">
        <v>0.0</v>
      </c>
      <c r="AC2226" s="35">
        <v>0.0</v>
      </c>
      <c r="AD2226" s="35">
        <v>0.0</v>
      </c>
      <c r="AE2226" s="35">
        <v>0.0</v>
      </c>
      <c r="AF2226" s="35">
        <v>21.884080091328</v>
      </c>
    </row>
    <row r="2227" ht="15.75" customHeight="1">
      <c r="A2227" s="35" t="s">
        <v>72</v>
      </c>
      <c r="B2227" s="35" t="s">
        <v>6966</v>
      </c>
      <c r="C2227" s="35">
        <v>3588.0</v>
      </c>
      <c r="D2227" s="35" t="s">
        <v>2369</v>
      </c>
      <c r="F2227" s="35">
        <v>0.02006651890060663</v>
      </c>
      <c r="G2227" s="35">
        <v>0.06193663625494024</v>
      </c>
      <c r="H2227" s="35">
        <v>0.08200315515554686</v>
      </c>
      <c r="I2227" s="35">
        <v>14.345603877024</v>
      </c>
      <c r="J2227" s="35">
        <v>0.0</v>
      </c>
      <c r="K2227" s="35">
        <v>0.0</v>
      </c>
      <c r="L2227" s="35">
        <v>0.0</v>
      </c>
      <c r="M2227" s="35">
        <v>0.0</v>
      </c>
      <c r="N2227" s="35">
        <v>0.0</v>
      </c>
      <c r="O2227" s="35">
        <v>0.0</v>
      </c>
      <c r="P2227" s="35">
        <v>0.0</v>
      </c>
      <c r="R2227" s="35">
        <v>0.0</v>
      </c>
      <c r="S2227" s="35">
        <v>0.0</v>
      </c>
      <c r="T2227" s="35">
        <v>0.0</v>
      </c>
      <c r="U2227" s="35">
        <v>0.04259787719036126</v>
      </c>
      <c r="V2227" s="35">
        <v>14.345603877024</v>
      </c>
      <c r="W2227" s="35">
        <v>0.0</v>
      </c>
      <c r="X2227" s="35">
        <v>0.0</v>
      </c>
      <c r="Y2227" s="35">
        <v>0.0</v>
      </c>
      <c r="Z2227" s="35">
        <v>0.0</v>
      </c>
      <c r="AA2227" s="35">
        <v>6.666223124736</v>
      </c>
      <c r="AB2227" s="35">
        <v>0.0</v>
      </c>
      <c r="AC2227" s="35">
        <v>0.0</v>
      </c>
      <c r="AD2227" s="35">
        <v>0.0</v>
      </c>
      <c r="AE2227" s="35">
        <v>0.04259787719036126</v>
      </c>
      <c r="AF2227" s="35">
        <v>10.69548347952</v>
      </c>
    </row>
    <row r="2228" ht="15.75" customHeight="1">
      <c r="A2228" s="35" t="s">
        <v>72</v>
      </c>
      <c r="B2228" s="35" t="s">
        <v>6967</v>
      </c>
      <c r="C2228" s="35">
        <v>3588.0</v>
      </c>
      <c r="D2228" s="35" t="s">
        <v>2369</v>
      </c>
      <c r="F2228" s="35">
        <v>0.1567690131518469</v>
      </c>
      <c r="G2228" s="35">
        <v>0.3246020582627003</v>
      </c>
      <c r="H2228" s="35">
        <v>0.4813710714145473</v>
      </c>
      <c r="I2228" s="35">
        <v>2.044839347712</v>
      </c>
      <c r="J2228" s="35">
        <v>0.324687823488</v>
      </c>
      <c r="K2228" s="35">
        <v>0.7298930640960001</v>
      </c>
      <c r="L2228" s="35">
        <v>0.281624448672</v>
      </c>
      <c r="M2228" s="35">
        <v>0.320276146176</v>
      </c>
      <c r="N2228" s="35">
        <v>0.0</v>
      </c>
      <c r="O2228" s="35">
        <v>0.0</v>
      </c>
      <c r="P2228" s="35">
        <v>0.0</v>
      </c>
      <c r="R2228" s="35">
        <v>0.454028664096</v>
      </c>
      <c r="S2228" s="35">
        <v>0.554023991808</v>
      </c>
      <c r="T2228" s="35">
        <v>0.748872534816</v>
      </c>
      <c r="U2228" s="35">
        <v>1.244350274469118</v>
      </c>
      <c r="V2228" s="35">
        <v>2.044839347712</v>
      </c>
      <c r="W2228" s="35">
        <v>0.0</v>
      </c>
      <c r="X2228" s="35">
        <v>0.35498230992</v>
      </c>
      <c r="Y2228" s="35">
        <v>0.5440178382912001</v>
      </c>
      <c r="Z2228" s="35">
        <v>0.9323893326182395</v>
      </c>
      <c r="AA2228" s="35">
        <v>1.859725453824</v>
      </c>
      <c r="AB2228" s="35">
        <v>0.387379825056</v>
      </c>
      <c r="AC2228" s="35">
        <v>0.518967143856</v>
      </c>
      <c r="AD2228" s="35">
        <v>0.677015375904</v>
      </c>
      <c r="AE2228" s="35">
        <v>1.007575520837757</v>
      </c>
      <c r="AF2228" s="35">
        <v>2.044839347712</v>
      </c>
    </row>
    <row r="2229" ht="15.75" customHeight="1">
      <c r="A2229" s="35" t="s">
        <v>72</v>
      </c>
      <c r="B2229" s="35" t="s">
        <v>6968</v>
      </c>
      <c r="C2229" s="35">
        <v>3588.0</v>
      </c>
      <c r="D2229" s="35" t="s">
        <v>2369</v>
      </c>
      <c r="F2229" s="35">
        <v>0.1798174977575922</v>
      </c>
      <c r="G2229" s="35">
        <v>0.3019205250822516</v>
      </c>
      <c r="H2229" s="35">
        <v>0.4817380228398438</v>
      </c>
      <c r="I2229" s="35">
        <v>6.696597275424001</v>
      </c>
      <c r="J2229" s="35">
        <v>0.42996987936</v>
      </c>
      <c r="K2229" s="35">
        <v>0.433313266176</v>
      </c>
      <c r="L2229" s="35">
        <v>0.504623540736</v>
      </c>
      <c r="M2229" s="35">
        <v>0.422999436384</v>
      </c>
      <c r="N2229" s="35">
        <v>0.29874096</v>
      </c>
      <c r="O2229" s="35">
        <v>0.29874096</v>
      </c>
      <c r="P2229" s="35">
        <v>0.29874096</v>
      </c>
      <c r="R2229" s="35">
        <v>0.437343846912</v>
      </c>
      <c r="S2229" s="35">
        <v>0.5465646184320001</v>
      </c>
      <c r="T2229" s="35">
        <v>0.7519511815200001</v>
      </c>
      <c r="U2229" s="35">
        <v>1.588566692240637</v>
      </c>
      <c r="V2229" s="35">
        <v>6.696597275424001</v>
      </c>
      <c r="W2229" s="35">
        <v>0.0</v>
      </c>
      <c r="X2229" s="35">
        <v>0.33887048328</v>
      </c>
      <c r="Y2229" s="35">
        <v>0.5719986701856001</v>
      </c>
      <c r="Z2229" s="35">
        <v>0.9252733014201591</v>
      </c>
      <c r="AA2229" s="35">
        <v>6.696597275424001</v>
      </c>
      <c r="AB2229" s="35">
        <v>0.335627663616</v>
      </c>
      <c r="AC2229" s="35">
        <v>0.5074801502399999</v>
      </c>
      <c r="AD2229" s="35">
        <v>0.6910381150848</v>
      </c>
      <c r="AE2229" s="35">
        <v>0.8964233540236791</v>
      </c>
      <c r="AF2229" s="35">
        <v>3.003479172288</v>
      </c>
    </row>
    <row r="2230" ht="15.75" customHeight="1">
      <c r="A2230" s="35" t="s">
        <v>72</v>
      </c>
      <c r="B2230" s="35" t="s">
        <v>6969</v>
      </c>
      <c r="C2230" s="35">
        <v>3588.0</v>
      </c>
      <c r="D2230" s="35" t="s">
        <v>2369</v>
      </c>
      <c r="F2230" s="35">
        <v>0.1378669500592144</v>
      </c>
      <c r="G2230" s="35">
        <v>0.3178096015630761</v>
      </c>
      <c r="H2230" s="35">
        <v>0.4556765516222905</v>
      </c>
      <c r="I2230" s="35">
        <v>2.472429167712</v>
      </c>
      <c r="J2230" s="35">
        <v>0.37815491952</v>
      </c>
      <c r="K2230" s="35">
        <v>0.55978404048</v>
      </c>
      <c r="L2230" s="35">
        <v>0.424554504192</v>
      </c>
      <c r="M2230" s="35">
        <v>0.351216020736</v>
      </c>
      <c r="N2230" s="35">
        <v>0.396301683456</v>
      </c>
      <c r="O2230" s="35">
        <v>0.396301683456</v>
      </c>
      <c r="P2230" s="35">
        <v>0.396301683456</v>
      </c>
      <c r="R2230" s="35">
        <v>0.438028528896</v>
      </c>
      <c r="S2230" s="35">
        <v>0.538509377952</v>
      </c>
      <c r="T2230" s="35">
        <v>0.7611281808480002</v>
      </c>
      <c r="U2230" s="35">
        <v>1.018452523092479</v>
      </c>
      <c r="V2230" s="35">
        <v>2.472429167712</v>
      </c>
      <c r="W2230" s="35">
        <v>0.0</v>
      </c>
      <c r="X2230" s="35">
        <v>0.31085208</v>
      </c>
      <c r="Y2230" s="35">
        <v>0.5635512447264001</v>
      </c>
      <c r="Z2230" s="35">
        <v>0.8328752308396783</v>
      </c>
      <c r="AA2230" s="35">
        <v>2.472429167712</v>
      </c>
      <c r="AB2230" s="35">
        <v>0.367826556384</v>
      </c>
      <c r="AC2230" s="35">
        <v>0.501731136144</v>
      </c>
      <c r="AD2230" s="35">
        <v>0.7072412864832001</v>
      </c>
      <c r="AE2230" s="35">
        <v>0.9645384675225599</v>
      </c>
      <c r="AF2230" s="35">
        <v>1.90114709904</v>
      </c>
    </row>
    <row r="2231" ht="15.75" customHeight="1">
      <c r="A2231" s="35" t="s">
        <v>72</v>
      </c>
      <c r="B2231" s="35" t="s">
        <v>6970</v>
      </c>
      <c r="C2231" s="35">
        <v>3588.0</v>
      </c>
      <c r="D2231" s="35" t="s">
        <v>2369</v>
      </c>
      <c r="F2231" s="35">
        <v>0.1612415977253337</v>
      </c>
      <c r="G2231" s="35">
        <v>0.3055877950150898</v>
      </c>
      <c r="H2231" s="35">
        <v>0.4668293927404236</v>
      </c>
      <c r="I2231" s="35">
        <v>2.333349371808</v>
      </c>
      <c r="J2231" s="35">
        <v>0.401150975904</v>
      </c>
      <c r="K2231" s="35">
        <v>0.3885053518080001</v>
      </c>
      <c r="L2231" s="35">
        <v>0.345978095904</v>
      </c>
      <c r="M2231" s="35">
        <v>0.541378367712</v>
      </c>
      <c r="N2231" s="35">
        <v>0.34718544</v>
      </c>
      <c r="O2231" s="35">
        <v>0.34718544</v>
      </c>
      <c r="P2231" s="35">
        <v>0.34718544</v>
      </c>
      <c r="R2231" s="35">
        <v>0.437940252288</v>
      </c>
      <c r="S2231" s="35">
        <v>0.53219760048</v>
      </c>
      <c r="T2231" s="35">
        <v>0.7895437750368003</v>
      </c>
      <c r="U2231" s="35">
        <v>1.303497927164158</v>
      </c>
      <c r="V2231" s="35">
        <v>2.333349371808</v>
      </c>
      <c r="W2231" s="35">
        <v>0.0</v>
      </c>
      <c r="X2231" s="35">
        <v>0.32831721216</v>
      </c>
      <c r="Y2231" s="35">
        <v>0.555403313808</v>
      </c>
      <c r="Z2231" s="35">
        <v>1.135799565465599</v>
      </c>
      <c r="AA2231" s="35">
        <v>1.850979610368</v>
      </c>
      <c r="AB2231" s="35">
        <v>0.360918911808</v>
      </c>
      <c r="AC2231" s="35">
        <v>0.491965536384</v>
      </c>
      <c r="AD2231" s="35">
        <v>0.6616177285536001</v>
      </c>
      <c r="AE2231" s="35">
        <v>1.03015535301504</v>
      </c>
      <c r="AF2231" s="35">
        <v>2.333349371808</v>
      </c>
    </row>
    <row r="2232" ht="15.75" customHeight="1">
      <c r="A2232" s="35" t="s">
        <v>72</v>
      </c>
      <c r="B2232" s="35" t="s">
        <v>6971</v>
      </c>
      <c r="C2232" s="35">
        <v>3588.0</v>
      </c>
      <c r="D2232" s="35" t="s">
        <v>2369</v>
      </c>
      <c r="F2232" s="35">
        <v>0.1693466428384411</v>
      </c>
      <c r="G2232" s="35">
        <v>0.3120441333718544</v>
      </c>
      <c r="H2232" s="35">
        <v>0.4813907762102955</v>
      </c>
      <c r="I2232" s="35">
        <v>2.380510073088</v>
      </c>
      <c r="J2232" s="35">
        <v>0.394603255872</v>
      </c>
      <c r="K2232" s="35">
        <v>0.65401931952</v>
      </c>
      <c r="L2232" s="35">
        <v>0.450563807232</v>
      </c>
      <c r="M2232" s="35">
        <v>0.211488683616</v>
      </c>
      <c r="N2232" s="35">
        <v>0.356603046912</v>
      </c>
      <c r="O2232" s="35">
        <v>0.356603046912</v>
      </c>
      <c r="P2232" s="35">
        <v>0.356603046912</v>
      </c>
      <c r="R2232" s="35">
        <v>0.44943828048</v>
      </c>
      <c r="S2232" s="35">
        <v>0.5546088243359999</v>
      </c>
      <c r="T2232" s="35">
        <v>0.8058617060256</v>
      </c>
      <c r="U2232" s="35">
        <v>1.3682609410176</v>
      </c>
      <c r="V2232" s="35">
        <v>2.380510073088</v>
      </c>
      <c r="W2232" s="35">
        <v>0.0</v>
      </c>
      <c r="X2232" s="35">
        <v>0.342476636544</v>
      </c>
      <c r="Y2232" s="35">
        <v>0.5988486464352001</v>
      </c>
      <c r="Z2232" s="35">
        <v>0.9155193498662384</v>
      </c>
      <c r="AA2232" s="35">
        <v>2.380510073088</v>
      </c>
      <c r="AB2232" s="35">
        <v>0.385062564096</v>
      </c>
      <c r="AC2232" s="35">
        <v>0.514365725664</v>
      </c>
      <c r="AD2232" s="35">
        <v>0.7124275372032002</v>
      </c>
      <c r="AE2232" s="35">
        <v>1.034447361695999</v>
      </c>
      <c r="AF2232" s="35">
        <v>2.003459687712</v>
      </c>
    </row>
    <row r="2233" ht="15.75" customHeight="1">
      <c r="A2233" s="35" t="s">
        <v>75</v>
      </c>
      <c r="F2233" s="35">
        <v>692.5394037459657</v>
      </c>
      <c r="G2233" s="35">
        <v>1.65179696383704</v>
      </c>
      <c r="H2233" s="35">
        <v>694.1912007098027</v>
      </c>
      <c r="I2233" s="35">
        <v>873.438126057504</v>
      </c>
      <c r="J2233" s="35">
        <v>366.456158754336</v>
      </c>
      <c r="K2233" s="35">
        <v>689.080410670176</v>
      </c>
      <c r="L2233" s="35">
        <v>713.542884155136</v>
      </c>
      <c r="M2233" s="35">
        <v>751.8940617101761</v>
      </c>
      <c r="N2233" s="35">
        <v>721.538709095232</v>
      </c>
      <c r="O2233" s="35">
        <v>721.538709095232</v>
      </c>
      <c r="P2233" s="35">
        <v>721.538709095232</v>
      </c>
      <c r="R2233" s="35">
        <v>714.596139278784</v>
      </c>
      <c r="S2233" s="35">
        <v>742.433120134272</v>
      </c>
      <c r="T2233" s="35">
        <v>791.0855746553088</v>
      </c>
      <c r="U2233" s="35">
        <v>820.650096411506</v>
      </c>
      <c r="V2233" s="35">
        <v>873.438126057504</v>
      </c>
      <c r="W2233" s="35">
        <v>712.730167716672</v>
      </c>
      <c r="X2233" s="35">
        <v>742.39807674312</v>
      </c>
      <c r="Y2233" s="35">
        <v>789.3943051379616</v>
      </c>
      <c r="Z2233" s="35">
        <v>815.2219904360717</v>
      </c>
      <c r="AA2233" s="35">
        <v>866.79438440112</v>
      </c>
      <c r="AB2233" s="35">
        <v>0.0</v>
      </c>
      <c r="AC2233" s="35">
        <v>2.516140442592</v>
      </c>
      <c r="AD2233" s="35">
        <v>6.797391506438402</v>
      </c>
      <c r="AE2233" s="35">
        <v>11.31331910018687</v>
      </c>
      <c r="AF2233" s="35">
        <v>14.697790402176</v>
      </c>
    </row>
    <row r="2234" ht="15.75" customHeight="1">
      <c r="A2234" s="35" t="s">
        <v>75</v>
      </c>
      <c r="B2234" s="35" t="s">
        <v>6972</v>
      </c>
      <c r="C2234" s="35">
        <v>3084.0</v>
      </c>
      <c r="D2234" s="35" t="s">
        <v>2465</v>
      </c>
      <c r="F2234" s="35">
        <v>2.424085741129616</v>
      </c>
      <c r="G2234" s="35">
        <v>0.0</v>
      </c>
      <c r="H2234" s="35">
        <v>2.424085741129616</v>
      </c>
      <c r="I2234" s="35">
        <v>15.259913772768</v>
      </c>
      <c r="J2234" s="35">
        <v>4.768374377088</v>
      </c>
      <c r="K2234" s="35">
        <v>4.134523212288</v>
      </c>
      <c r="L2234" s="35">
        <v>3.97244736</v>
      </c>
      <c r="M2234" s="35">
        <v>0.0</v>
      </c>
      <c r="N2234" s="35">
        <v>4.064409516384</v>
      </c>
      <c r="O2234" s="35">
        <v>4.064409516384</v>
      </c>
      <c r="P2234" s="35">
        <v>4.064409516384</v>
      </c>
      <c r="R2234" s="35">
        <v>3.413320549632</v>
      </c>
      <c r="S2234" s="35">
        <v>4.20406311024</v>
      </c>
      <c r="T2234" s="35">
        <v>5.412372327936001</v>
      </c>
      <c r="U2234" s="35">
        <v>6.839445061451519</v>
      </c>
      <c r="V2234" s="35">
        <v>15.259913772768</v>
      </c>
      <c r="W2234" s="35">
        <v>3.413320549632</v>
      </c>
      <c r="X2234" s="35">
        <v>4.20406311024</v>
      </c>
      <c r="Y2234" s="35">
        <v>5.412372327936001</v>
      </c>
      <c r="Z2234" s="35">
        <v>6.839445061451519</v>
      </c>
      <c r="AA2234" s="35">
        <v>15.259913772768</v>
      </c>
      <c r="AB2234" s="35">
        <v>0.0</v>
      </c>
      <c r="AC2234" s="35">
        <v>0.0</v>
      </c>
      <c r="AD2234" s="35">
        <v>0.0</v>
      </c>
      <c r="AE2234" s="35">
        <v>0.0</v>
      </c>
      <c r="AF2234" s="35">
        <v>0.0</v>
      </c>
    </row>
    <row r="2235" ht="15.75" customHeight="1">
      <c r="A2235" s="35" t="s">
        <v>75</v>
      </c>
      <c r="B2235" s="35" t="s">
        <v>6973</v>
      </c>
      <c r="C2235" s="35">
        <v>3084.0</v>
      </c>
      <c r="D2235" s="35" t="s">
        <v>2465</v>
      </c>
      <c r="F2235" s="35">
        <v>103.1555914810538</v>
      </c>
      <c r="G2235" s="35">
        <v>0.0</v>
      </c>
      <c r="H2235" s="35">
        <v>103.1555914810538</v>
      </c>
      <c r="I2235" s="35">
        <v>166.789999708416</v>
      </c>
      <c r="J2235" s="35">
        <v>79.68486105216</v>
      </c>
      <c r="K2235" s="35">
        <v>111.115324248768</v>
      </c>
      <c r="L2235" s="35">
        <v>104.814849412224</v>
      </c>
      <c r="M2235" s="35">
        <v>95.13961044940801</v>
      </c>
      <c r="N2235" s="35">
        <v>96.62649426662401</v>
      </c>
      <c r="O2235" s="35">
        <v>96.62649426662401</v>
      </c>
      <c r="P2235" s="35">
        <v>96.62649426662401</v>
      </c>
      <c r="R2235" s="35">
        <v>101.186714196288</v>
      </c>
      <c r="S2235" s="35">
        <v>109.02747266208</v>
      </c>
      <c r="T2235" s="35">
        <v>132.1564513332673</v>
      </c>
      <c r="U2235" s="35">
        <v>148.3211531100499</v>
      </c>
      <c r="V2235" s="35">
        <v>166.789999708416</v>
      </c>
      <c r="W2235" s="35">
        <v>101.186714196288</v>
      </c>
      <c r="X2235" s="35">
        <v>109.02747266208</v>
      </c>
      <c r="Y2235" s="35">
        <v>132.1564513332673</v>
      </c>
      <c r="Z2235" s="35">
        <v>148.3211531100499</v>
      </c>
      <c r="AA2235" s="35">
        <v>166.789999708416</v>
      </c>
      <c r="AB2235" s="35">
        <v>0.0</v>
      </c>
      <c r="AC2235" s="35">
        <v>0.0</v>
      </c>
      <c r="AD2235" s="35">
        <v>0.0</v>
      </c>
      <c r="AE2235" s="35">
        <v>0.0</v>
      </c>
      <c r="AF2235" s="35">
        <v>0.0</v>
      </c>
    </row>
    <row r="2236" ht="15.75" customHeight="1">
      <c r="A2236" s="35" t="s">
        <v>75</v>
      </c>
      <c r="B2236" s="35" t="s">
        <v>6974</v>
      </c>
      <c r="C2236" s="35">
        <v>3084.0</v>
      </c>
      <c r="D2236" s="35" t="s">
        <v>2465</v>
      </c>
      <c r="F2236" s="35">
        <v>3.636128039847399</v>
      </c>
      <c r="G2236" s="35">
        <v>0.0</v>
      </c>
      <c r="H2236" s="35">
        <v>3.636128039847399</v>
      </c>
      <c r="I2236" s="35">
        <v>11.326278515328</v>
      </c>
      <c r="J2236" s="35">
        <v>2.834404348608</v>
      </c>
      <c r="K2236" s="35">
        <v>3.213207168192</v>
      </c>
      <c r="L2236" s="35">
        <v>3.645321164352</v>
      </c>
      <c r="M2236" s="35">
        <v>2.462555644416</v>
      </c>
      <c r="N2236" s="35">
        <v>10.334586636864</v>
      </c>
      <c r="O2236" s="35">
        <v>10.334586636864</v>
      </c>
      <c r="P2236" s="35">
        <v>10.334586636864</v>
      </c>
      <c r="R2236" s="35">
        <v>3.570784487424</v>
      </c>
      <c r="S2236" s="35">
        <v>4.080587012207999</v>
      </c>
      <c r="T2236" s="35">
        <v>4.966977654374401</v>
      </c>
      <c r="U2236" s="35">
        <v>5.935379698362239</v>
      </c>
      <c r="V2236" s="35">
        <v>11.326278515328</v>
      </c>
      <c r="W2236" s="35">
        <v>3.570784487424</v>
      </c>
      <c r="X2236" s="35">
        <v>4.080587012207999</v>
      </c>
      <c r="Y2236" s="35">
        <v>4.966977654374401</v>
      </c>
      <c r="Z2236" s="35">
        <v>5.935379698362239</v>
      </c>
      <c r="AA2236" s="35">
        <v>11.326278515328</v>
      </c>
      <c r="AB2236" s="35">
        <v>0.0</v>
      </c>
      <c r="AC2236" s="35">
        <v>0.0</v>
      </c>
      <c r="AD2236" s="35">
        <v>0.0</v>
      </c>
      <c r="AE2236" s="35">
        <v>0.0</v>
      </c>
      <c r="AF2236" s="35">
        <v>0.0</v>
      </c>
    </row>
    <row r="2237" ht="15.75" customHeight="1">
      <c r="A2237" s="35" t="s">
        <v>75</v>
      </c>
      <c r="B2237" s="35" t="s">
        <v>6975</v>
      </c>
      <c r="C2237" s="35">
        <v>3084.0</v>
      </c>
      <c r="D2237" s="35" t="s">
        <v>2465</v>
      </c>
      <c r="F2237" s="35">
        <v>0.02293586214532747</v>
      </c>
      <c r="G2237" s="35">
        <v>0.0</v>
      </c>
      <c r="H2237" s="35">
        <v>0.02293586214532747</v>
      </c>
      <c r="I2237" s="35">
        <v>0.8252980081919999</v>
      </c>
      <c r="J2237" s="35">
        <v>0.0</v>
      </c>
      <c r="K2237" s="35">
        <v>0.0</v>
      </c>
      <c r="L2237" s="35">
        <v>0.3888993669119999</v>
      </c>
      <c r="M2237" s="35">
        <v>0.0</v>
      </c>
      <c r="N2237" s="35">
        <v>0.0</v>
      </c>
      <c r="O2237" s="35">
        <v>0.0</v>
      </c>
      <c r="P2237" s="35">
        <v>0.0</v>
      </c>
      <c r="R2237" s="35">
        <v>0.0</v>
      </c>
      <c r="S2237" s="35">
        <v>0.0</v>
      </c>
      <c r="T2237" s="35">
        <v>0.03068150400000698</v>
      </c>
      <c r="U2237" s="35">
        <v>0.5262003245721594</v>
      </c>
      <c r="V2237" s="35">
        <v>0.8252980081919999</v>
      </c>
      <c r="W2237" s="35">
        <v>0.0</v>
      </c>
      <c r="X2237" s="35">
        <v>0.0</v>
      </c>
      <c r="Y2237" s="35">
        <v>0.03068150400000698</v>
      </c>
      <c r="Z2237" s="35">
        <v>0.5262003245721594</v>
      </c>
      <c r="AA2237" s="35">
        <v>0.8252980081919999</v>
      </c>
      <c r="AB2237" s="35">
        <v>0.0</v>
      </c>
      <c r="AC2237" s="35">
        <v>0.0</v>
      </c>
      <c r="AD2237" s="35">
        <v>0.0</v>
      </c>
      <c r="AE2237" s="35">
        <v>0.0</v>
      </c>
      <c r="AF2237" s="35">
        <v>0.0</v>
      </c>
    </row>
    <row r="2238" ht="15.75" customHeight="1">
      <c r="A2238" s="35" t="s">
        <v>75</v>
      </c>
      <c r="B2238" s="35" t="s">
        <v>6976</v>
      </c>
      <c r="C2238" s="35">
        <v>3084.0</v>
      </c>
      <c r="D2238" s="35" t="s">
        <v>2465</v>
      </c>
      <c r="F2238" s="35">
        <v>0.02265211565866793</v>
      </c>
      <c r="G2238" s="35">
        <v>0.0</v>
      </c>
      <c r="H2238" s="35">
        <v>0.02265211565866793</v>
      </c>
      <c r="I2238" s="35">
        <v>0.913795307712</v>
      </c>
      <c r="J2238" s="35">
        <v>0.0</v>
      </c>
      <c r="K2238" s="35">
        <v>0.0</v>
      </c>
      <c r="L2238" s="35">
        <v>0.337767833088</v>
      </c>
      <c r="M2238" s="35">
        <v>0.0</v>
      </c>
      <c r="N2238" s="35">
        <v>0.0</v>
      </c>
      <c r="O2238" s="35">
        <v>0.0</v>
      </c>
      <c r="P2238" s="35">
        <v>0.0</v>
      </c>
      <c r="R2238" s="35">
        <v>0.0</v>
      </c>
      <c r="S2238" s="35">
        <v>0.0</v>
      </c>
      <c r="T2238" s="35">
        <v>0.02517428168640573</v>
      </c>
      <c r="U2238" s="35">
        <v>0.5504548501267198</v>
      </c>
      <c r="V2238" s="35">
        <v>0.913795307712</v>
      </c>
      <c r="W2238" s="35">
        <v>0.0</v>
      </c>
      <c r="X2238" s="35">
        <v>0.0</v>
      </c>
      <c r="Y2238" s="35">
        <v>0.02517428168640573</v>
      </c>
      <c r="Z2238" s="35">
        <v>0.5504548501267198</v>
      </c>
      <c r="AA2238" s="35">
        <v>0.913795307712</v>
      </c>
      <c r="AB2238" s="35">
        <v>0.0</v>
      </c>
      <c r="AC2238" s="35">
        <v>0.0</v>
      </c>
      <c r="AD2238" s="35">
        <v>0.0</v>
      </c>
      <c r="AE2238" s="35">
        <v>0.0</v>
      </c>
      <c r="AF2238" s="35">
        <v>0.0</v>
      </c>
    </row>
    <row r="2239" ht="15.75" customHeight="1">
      <c r="A2239" s="35" t="s">
        <v>75</v>
      </c>
      <c r="B2239" s="35" t="s">
        <v>6977</v>
      </c>
      <c r="C2239" s="35">
        <v>3084.0</v>
      </c>
      <c r="D2239" s="35" t="s">
        <v>2465</v>
      </c>
      <c r="F2239" s="35">
        <v>0.04565785888637314</v>
      </c>
      <c r="G2239" s="35">
        <v>0.0</v>
      </c>
      <c r="H2239" s="35">
        <v>0.04565785888637314</v>
      </c>
      <c r="I2239" s="35">
        <v>27.390760903296</v>
      </c>
      <c r="J2239" s="35">
        <v>0.0</v>
      </c>
      <c r="K2239" s="35">
        <v>0.0</v>
      </c>
      <c r="L2239" s="35">
        <v>0.0</v>
      </c>
      <c r="M2239" s="35">
        <v>0.0</v>
      </c>
      <c r="N2239" s="35">
        <v>0.0</v>
      </c>
      <c r="O2239" s="35">
        <v>0.0</v>
      </c>
      <c r="P2239" s="35">
        <v>0.0</v>
      </c>
      <c r="R2239" s="35">
        <v>0.0</v>
      </c>
      <c r="S2239" s="35">
        <v>0.0</v>
      </c>
      <c r="T2239" s="35">
        <v>0.0</v>
      </c>
      <c r="U2239" s="35">
        <v>0.0</v>
      </c>
      <c r="V2239" s="35">
        <v>27.390760903296</v>
      </c>
      <c r="W2239" s="35">
        <v>0.0</v>
      </c>
      <c r="X2239" s="35">
        <v>0.0</v>
      </c>
      <c r="Y2239" s="35">
        <v>0.0</v>
      </c>
      <c r="Z2239" s="35">
        <v>0.0</v>
      </c>
      <c r="AA2239" s="35">
        <v>27.390760903296</v>
      </c>
      <c r="AB2239" s="35">
        <v>0.0</v>
      </c>
      <c r="AC2239" s="35">
        <v>0.0</v>
      </c>
      <c r="AD2239" s="35">
        <v>0.0</v>
      </c>
      <c r="AE2239" s="35">
        <v>0.0</v>
      </c>
      <c r="AF2239" s="35">
        <v>0.0</v>
      </c>
    </row>
    <row r="2240" ht="15.75" customHeight="1">
      <c r="A2240" s="35" t="s">
        <v>75</v>
      </c>
      <c r="B2240" s="35" t="s">
        <v>6978</v>
      </c>
      <c r="C2240" s="35">
        <v>3084.0</v>
      </c>
      <c r="D2240" s="35" t="s">
        <v>2465</v>
      </c>
      <c r="F2240" s="35">
        <v>0.03064286015567561</v>
      </c>
      <c r="G2240" s="35">
        <v>0.0</v>
      </c>
      <c r="H2240" s="35">
        <v>0.03064286015567561</v>
      </c>
      <c r="I2240" s="35">
        <v>7.653568995072</v>
      </c>
      <c r="J2240" s="35">
        <v>0.0</v>
      </c>
      <c r="K2240" s="35">
        <v>0.0</v>
      </c>
      <c r="L2240" s="35">
        <v>0.0</v>
      </c>
      <c r="M2240" s="35">
        <v>0.0</v>
      </c>
      <c r="N2240" s="35">
        <v>0.0</v>
      </c>
      <c r="O2240" s="35">
        <v>0.0</v>
      </c>
      <c r="P2240" s="35">
        <v>0.0</v>
      </c>
      <c r="R2240" s="35">
        <v>0.0</v>
      </c>
      <c r="S2240" s="35">
        <v>0.0</v>
      </c>
      <c r="T2240" s="35">
        <v>0.0</v>
      </c>
      <c r="U2240" s="35">
        <v>0.8801495828697525</v>
      </c>
      <c r="V2240" s="35">
        <v>7.653568995072</v>
      </c>
      <c r="W2240" s="35">
        <v>0.0</v>
      </c>
      <c r="X2240" s="35">
        <v>0.0</v>
      </c>
      <c r="Y2240" s="35">
        <v>0.0</v>
      </c>
      <c r="Z2240" s="35">
        <v>0.8801495828697525</v>
      </c>
      <c r="AA2240" s="35">
        <v>7.653568995072</v>
      </c>
      <c r="AB2240" s="35">
        <v>0.0</v>
      </c>
      <c r="AC2240" s="35">
        <v>0.0</v>
      </c>
      <c r="AD2240" s="35">
        <v>0.0</v>
      </c>
      <c r="AE2240" s="35">
        <v>0.0</v>
      </c>
      <c r="AF2240" s="35">
        <v>0.0</v>
      </c>
    </row>
    <row r="2241" ht="15.75" customHeight="1">
      <c r="A2241" s="35" t="s">
        <v>75</v>
      </c>
      <c r="B2241" s="35" t="s">
        <v>6979</v>
      </c>
      <c r="C2241" s="35">
        <v>3084.0</v>
      </c>
      <c r="D2241" s="35" t="s">
        <v>2465</v>
      </c>
      <c r="F2241" s="35">
        <v>0.008407256695764396</v>
      </c>
      <c r="G2241" s="35">
        <v>0.0</v>
      </c>
      <c r="H2241" s="35">
        <v>0.008407256695764396</v>
      </c>
      <c r="I2241" s="35">
        <v>3.374306595072</v>
      </c>
      <c r="J2241" s="35">
        <v>0.0</v>
      </c>
      <c r="K2241" s="35">
        <v>0.0</v>
      </c>
      <c r="L2241" s="35">
        <v>0.0</v>
      </c>
      <c r="M2241" s="35">
        <v>0.0</v>
      </c>
      <c r="N2241" s="35">
        <v>0.0</v>
      </c>
      <c r="O2241" s="35">
        <v>0.0</v>
      </c>
      <c r="P2241" s="35">
        <v>0.0</v>
      </c>
      <c r="R2241" s="35">
        <v>0.0</v>
      </c>
      <c r="S2241" s="35">
        <v>0.0</v>
      </c>
      <c r="T2241" s="35">
        <v>0.0</v>
      </c>
      <c r="U2241" s="35">
        <v>0.0</v>
      </c>
      <c r="V2241" s="35">
        <v>3.374306595072</v>
      </c>
      <c r="W2241" s="35">
        <v>0.0</v>
      </c>
      <c r="X2241" s="35">
        <v>0.0</v>
      </c>
      <c r="Y2241" s="35">
        <v>0.0</v>
      </c>
      <c r="Z2241" s="35">
        <v>0.0</v>
      </c>
      <c r="AA2241" s="35">
        <v>3.374306595072</v>
      </c>
      <c r="AB2241" s="35">
        <v>0.0</v>
      </c>
      <c r="AC2241" s="35">
        <v>0.0</v>
      </c>
      <c r="AD2241" s="35">
        <v>0.0</v>
      </c>
      <c r="AE2241" s="35">
        <v>0.0</v>
      </c>
      <c r="AF2241" s="35">
        <v>0.0</v>
      </c>
    </row>
    <row r="2242" ht="15.75" customHeight="1">
      <c r="A2242" s="35" t="s">
        <v>75</v>
      </c>
      <c r="B2242" s="35" t="s">
        <v>6980</v>
      </c>
      <c r="C2242" s="35">
        <v>3084.0</v>
      </c>
      <c r="D2242" s="35" t="s">
        <v>2465</v>
      </c>
      <c r="F2242" s="35">
        <v>0.002494615656934809</v>
      </c>
      <c r="G2242" s="35">
        <v>0.0</v>
      </c>
      <c r="H2242" s="35">
        <v>0.002494615656934809</v>
      </c>
      <c r="I2242" s="35">
        <v>1.496553335424</v>
      </c>
      <c r="J2242" s="35">
        <v>0.0</v>
      </c>
      <c r="K2242" s="35">
        <v>0.0</v>
      </c>
      <c r="L2242" s="35">
        <v>0.0</v>
      </c>
      <c r="M2242" s="35">
        <v>0.0</v>
      </c>
      <c r="N2242" s="35">
        <v>0.0</v>
      </c>
      <c r="O2242" s="35">
        <v>0.0</v>
      </c>
      <c r="P2242" s="35">
        <v>0.0</v>
      </c>
      <c r="R2242" s="35">
        <v>0.0</v>
      </c>
      <c r="S2242" s="35">
        <v>0.0</v>
      </c>
      <c r="T2242" s="35">
        <v>0.0</v>
      </c>
      <c r="U2242" s="35">
        <v>0.0</v>
      </c>
      <c r="V2242" s="35">
        <v>1.496553335424</v>
      </c>
      <c r="W2242" s="35">
        <v>0.0</v>
      </c>
      <c r="X2242" s="35">
        <v>0.0</v>
      </c>
      <c r="Y2242" s="35">
        <v>0.0</v>
      </c>
      <c r="Z2242" s="35">
        <v>0.0</v>
      </c>
      <c r="AA2242" s="35">
        <v>1.496553335424</v>
      </c>
      <c r="AB2242" s="35">
        <v>0.0</v>
      </c>
      <c r="AC2242" s="35">
        <v>0.0</v>
      </c>
      <c r="AD2242" s="35">
        <v>0.0</v>
      </c>
      <c r="AE2242" s="35">
        <v>0.0</v>
      </c>
      <c r="AF2242" s="35">
        <v>0.0</v>
      </c>
    </row>
    <row r="2243" ht="15.75" customHeight="1">
      <c r="A2243" s="35" t="s">
        <v>75</v>
      </c>
      <c r="B2243" s="35" t="s">
        <v>6981</v>
      </c>
      <c r="C2243" s="35">
        <v>3084.0</v>
      </c>
      <c r="D2243" s="35" t="s">
        <v>2465</v>
      </c>
      <c r="F2243" s="35">
        <v>0.6797651902939272</v>
      </c>
      <c r="G2243" s="35">
        <v>0.0</v>
      </c>
      <c r="H2243" s="35">
        <v>0.6797651902939272</v>
      </c>
      <c r="I2243" s="35">
        <v>27.254233054944</v>
      </c>
      <c r="J2243" s="35">
        <v>0.8114385807360001</v>
      </c>
      <c r="K2243" s="35">
        <v>0.0</v>
      </c>
      <c r="L2243" s="35">
        <v>0.0</v>
      </c>
      <c r="M2243" s="35">
        <v>0.9742766261760001</v>
      </c>
      <c r="N2243" s="35">
        <v>20.05801709184</v>
      </c>
      <c r="O2243" s="35">
        <v>20.05801709184</v>
      </c>
      <c r="P2243" s="35">
        <v>20.05801709184</v>
      </c>
      <c r="R2243" s="35">
        <v>0.0</v>
      </c>
      <c r="S2243" s="35">
        <v>0.724974872832</v>
      </c>
      <c r="T2243" s="35">
        <v>1.3344482549664</v>
      </c>
      <c r="U2243" s="35">
        <v>16.22200935741119</v>
      </c>
      <c r="V2243" s="35">
        <v>27.254233054944</v>
      </c>
      <c r="W2243" s="35">
        <v>0.0</v>
      </c>
      <c r="X2243" s="35">
        <v>0.724974872832</v>
      </c>
      <c r="Y2243" s="35">
        <v>1.3344482549664</v>
      </c>
      <c r="Z2243" s="35">
        <v>16.22200935741119</v>
      </c>
      <c r="AA2243" s="35">
        <v>27.254233054944</v>
      </c>
      <c r="AB2243" s="35">
        <v>0.0</v>
      </c>
      <c r="AC2243" s="35">
        <v>0.0</v>
      </c>
      <c r="AD2243" s="35">
        <v>0.0</v>
      </c>
      <c r="AE2243" s="35">
        <v>0.0</v>
      </c>
      <c r="AF2243" s="35">
        <v>0.0</v>
      </c>
    </row>
    <row r="2244" ht="15.75" customHeight="1">
      <c r="A2244" s="35" t="s">
        <v>75</v>
      </c>
      <c r="B2244" s="35" t="s">
        <v>6982</v>
      </c>
      <c r="C2244" s="35">
        <v>3084.0</v>
      </c>
      <c r="D2244" s="35" t="s">
        <v>2465</v>
      </c>
      <c r="F2244" s="35">
        <v>0.1071553973776892</v>
      </c>
      <c r="G2244" s="35">
        <v>0.0</v>
      </c>
      <c r="H2244" s="35">
        <v>0.1071553973776892</v>
      </c>
      <c r="I2244" s="35">
        <v>5.80694562</v>
      </c>
      <c r="J2244" s="35">
        <v>0.0</v>
      </c>
      <c r="K2244" s="35">
        <v>0.0</v>
      </c>
      <c r="L2244" s="35">
        <v>0.0</v>
      </c>
      <c r="M2244" s="35">
        <v>0.0</v>
      </c>
      <c r="N2244" s="35">
        <v>0.0</v>
      </c>
      <c r="O2244" s="35">
        <v>0.0</v>
      </c>
      <c r="P2244" s="35">
        <v>0.0</v>
      </c>
      <c r="R2244" s="35">
        <v>0.0</v>
      </c>
      <c r="S2244" s="35">
        <v>0.0</v>
      </c>
      <c r="T2244" s="35">
        <v>0.7720397078688</v>
      </c>
      <c r="U2244" s="35">
        <v>1.940026722439672</v>
      </c>
      <c r="V2244" s="35">
        <v>5.80694562</v>
      </c>
      <c r="W2244" s="35">
        <v>0.0</v>
      </c>
      <c r="X2244" s="35">
        <v>0.0</v>
      </c>
      <c r="Y2244" s="35">
        <v>0.7720397078688</v>
      </c>
      <c r="Z2244" s="35">
        <v>1.940026722439672</v>
      </c>
      <c r="AA2244" s="35">
        <v>5.80694562</v>
      </c>
      <c r="AB2244" s="35">
        <v>0.0</v>
      </c>
      <c r="AC2244" s="35">
        <v>0.0</v>
      </c>
      <c r="AD2244" s="35">
        <v>0.0</v>
      </c>
      <c r="AE2244" s="35">
        <v>0.0</v>
      </c>
      <c r="AF2244" s="35">
        <v>0.0</v>
      </c>
    </row>
    <row r="2245" ht="15.75" customHeight="1">
      <c r="A2245" s="35" t="s">
        <v>75</v>
      </c>
      <c r="B2245" s="35" t="s">
        <v>6983</v>
      </c>
      <c r="C2245" s="35">
        <v>3084.0</v>
      </c>
      <c r="D2245" s="35" t="s">
        <v>2465</v>
      </c>
      <c r="F2245" s="35">
        <v>551.2790957787164</v>
      </c>
      <c r="G2245" s="35">
        <v>0.0</v>
      </c>
      <c r="H2245" s="35">
        <v>551.2790957787164</v>
      </c>
      <c r="I2245" s="35">
        <v>679.87244832192</v>
      </c>
      <c r="J2245" s="35">
        <v>258.191810454816</v>
      </c>
      <c r="K2245" s="35">
        <v>550.364418815904</v>
      </c>
      <c r="L2245" s="35">
        <v>575.825599478304</v>
      </c>
      <c r="M2245" s="35">
        <v>625.536452634912</v>
      </c>
      <c r="N2245" s="35">
        <v>562.909319302176</v>
      </c>
      <c r="O2245" s="35">
        <v>562.909319302176</v>
      </c>
      <c r="P2245" s="35">
        <v>562.909319302176</v>
      </c>
      <c r="R2245" s="35">
        <v>570.517549108416</v>
      </c>
      <c r="S2245" s="35">
        <v>592.0952541971039</v>
      </c>
      <c r="T2245" s="35">
        <v>629.1939445059744</v>
      </c>
      <c r="U2245" s="35">
        <v>652.8033948731097</v>
      </c>
      <c r="V2245" s="35">
        <v>679.87244832192</v>
      </c>
      <c r="W2245" s="35">
        <v>570.517549108416</v>
      </c>
      <c r="X2245" s="35">
        <v>592.0952541971039</v>
      </c>
      <c r="Y2245" s="35">
        <v>629.1939445059744</v>
      </c>
      <c r="Z2245" s="35">
        <v>652.8033948731097</v>
      </c>
      <c r="AA2245" s="35">
        <v>679.87244832192</v>
      </c>
      <c r="AB2245" s="35">
        <v>0.0</v>
      </c>
      <c r="AC2245" s="35">
        <v>0.0</v>
      </c>
      <c r="AD2245" s="35">
        <v>0.0</v>
      </c>
      <c r="AE2245" s="35">
        <v>0.0</v>
      </c>
      <c r="AF2245" s="35">
        <v>0.0</v>
      </c>
    </row>
    <row r="2246" ht="15.75" customHeight="1">
      <c r="A2246" s="35" t="s">
        <v>75</v>
      </c>
      <c r="B2246" s="35" t="s">
        <v>6984</v>
      </c>
      <c r="C2246" s="35">
        <v>3084.0</v>
      </c>
      <c r="D2246" s="35" t="s">
        <v>2465</v>
      </c>
      <c r="F2246" s="35">
        <v>0.2226317539925004</v>
      </c>
      <c r="G2246" s="35">
        <v>0.0</v>
      </c>
      <c r="H2246" s="35">
        <v>0.2226317539925004</v>
      </c>
      <c r="I2246" s="35">
        <v>2.481632004096</v>
      </c>
      <c r="J2246" s="35">
        <v>0.744830650368</v>
      </c>
      <c r="K2246" s="35">
        <v>0.0</v>
      </c>
      <c r="L2246" s="35">
        <v>0.0</v>
      </c>
      <c r="M2246" s="35">
        <v>0.0</v>
      </c>
      <c r="N2246" s="35">
        <v>0.0</v>
      </c>
      <c r="O2246" s="35">
        <v>0.0</v>
      </c>
      <c r="P2246" s="35">
        <v>0.0</v>
      </c>
      <c r="R2246" s="35">
        <v>0.0</v>
      </c>
      <c r="S2246" s="35">
        <v>0.0</v>
      </c>
      <c r="T2246" s="35">
        <v>1.3076936605152</v>
      </c>
      <c r="U2246" s="35">
        <v>1.82876078645568</v>
      </c>
      <c r="V2246" s="35">
        <v>2.481632004096</v>
      </c>
      <c r="W2246" s="35">
        <v>0.0</v>
      </c>
      <c r="X2246" s="35">
        <v>0.0</v>
      </c>
      <c r="Y2246" s="35">
        <v>1.3076936605152</v>
      </c>
      <c r="Z2246" s="35">
        <v>1.82876078645568</v>
      </c>
      <c r="AA2246" s="35">
        <v>2.481632004096</v>
      </c>
      <c r="AB2246" s="35">
        <v>0.0</v>
      </c>
      <c r="AC2246" s="35">
        <v>0.0</v>
      </c>
      <c r="AD2246" s="35">
        <v>0.0</v>
      </c>
      <c r="AE2246" s="35">
        <v>0.0</v>
      </c>
      <c r="AF2246" s="35">
        <v>0.0</v>
      </c>
    </row>
    <row r="2247" ht="15.75" customHeight="1">
      <c r="A2247" s="35" t="s">
        <v>75</v>
      </c>
      <c r="B2247" s="35" t="s">
        <v>6985</v>
      </c>
      <c r="C2247" s="35">
        <v>3084.0</v>
      </c>
      <c r="D2247" s="35" t="s">
        <v>2465</v>
      </c>
      <c r="F2247" s="35">
        <v>0.05658727321027727</v>
      </c>
      <c r="G2247" s="35">
        <v>0.0</v>
      </c>
      <c r="H2247" s="35">
        <v>0.05658727321027727</v>
      </c>
      <c r="I2247" s="35">
        <v>9.973504090368001</v>
      </c>
      <c r="J2247" s="35">
        <v>0.0</v>
      </c>
      <c r="K2247" s="35">
        <v>0.0</v>
      </c>
      <c r="L2247" s="35">
        <v>0.0</v>
      </c>
      <c r="M2247" s="35">
        <v>0.0</v>
      </c>
      <c r="N2247" s="35">
        <v>0.0</v>
      </c>
      <c r="O2247" s="35">
        <v>0.0</v>
      </c>
      <c r="P2247" s="35">
        <v>0.0</v>
      </c>
      <c r="R2247" s="35">
        <v>0.0</v>
      </c>
      <c r="S2247" s="35">
        <v>0.0</v>
      </c>
      <c r="T2247" s="35">
        <v>0.0</v>
      </c>
      <c r="U2247" s="35">
        <v>0.0550786608690699</v>
      </c>
      <c r="V2247" s="35">
        <v>9.973504090368001</v>
      </c>
      <c r="W2247" s="35">
        <v>0.0</v>
      </c>
      <c r="X2247" s="35">
        <v>0.0</v>
      </c>
      <c r="Y2247" s="35">
        <v>0.0</v>
      </c>
      <c r="Z2247" s="35">
        <v>0.0550786608690699</v>
      </c>
      <c r="AA2247" s="35">
        <v>9.973504090368001</v>
      </c>
      <c r="AB2247" s="35">
        <v>0.0</v>
      </c>
      <c r="AC2247" s="35">
        <v>0.0</v>
      </c>
      <c r="AD2247" s="35">
        <v>0.0</v>
      </c>
      <c r="AE2247" s="35">
        <v>0.0</v>
      </c>
      <c r="AF2247" s="35">
        <v>0.0</v>
      </c>
    </row>
    <row r="2248" ht="15.75" customHeight="1">
      <c r="A2248" s="35" t="s">
        <v>75</v>
      </c>
      <c r="B2248" s="35" t="s">
        <v>6986</v>
      </c>
      <c r="C2248" s="35">
        <v>3084.0</v>
      </c>
      <c r="D2248" s="35" t="s">
        <v>2465</v>
      </c>
      <c r="F2248" s="35">
        <v>0.003186384268328452</v>
      </c>
      <c r="G2248" s="35">
        <v>0.0</v>
      </c>
      <c r="H2248" s="35">
        <v>0.003186384268328452</v>
      </c>
      <c r="I2248" s="35">
        <v>0.376794706176</v>
      </c>
      <c r="J2248" s="35">
        <v>0.0</v>
      </c>
      <c r="K2248" s="35">
        <v>0.0</v>
      </c>
      <c r="L2248" s="35">
        <v>0.0</v>
      </c>
      <c r="M2248" s="35">
        <v>0.0</v>
      </c>
      <c r="N2248" s="35">
        <v>0.0</v>
      </c>
      <c r="O2248" s="35">
        <v>0.0</v>
      </c>
      <c r="P2248" s="35">
        <v>0.0</v>
      </c>
      <c r="R2248" s="35">
        <v>0.0</v>
      </c>
      <c r="S2248" s="35">
        <v>0.0</v>
      </c>
      <c r="T2248" s="35">
        <v>0.0</v>
      </c>
      <c r="U2248" s="35">
        <v>0.005180846469115288</v>
      </c>
      <c r="V2248" s="35">
        <v>0.376794706176</v>
      </c>
      <c r="W2248" s="35">
        <v>0.0</v>
      </c>
      <c r="X2248" s="35">
        <v>0.0</v>
      </c>
      <c r="Y2248" s="35">
        <v>0.0</v>
      </c>
      <c r="Z2248" s="35">
        <v>0.005180846469115288</v>
      </c>
      <c r="AA2248" s="35">
        <v>0.376794706176</v>
      </c>
      <c r="AB2248" s="35">
        <v>0.0</v>
      </c>
      <c r="AC2248" s="35">
        <v>0.0</v>
      </c>
      <c r="AD2248" s="35">
        <v>0.0</v>
      </c>
      <c r="AE2248" s="35">
        <v>0.0</v>
      </c>
      <c r="AF2248" s="35">
        <v>0.0</v>
      </c>
    </row>
    <row r="2249" ht="15.75" customHeight="1">
      <c r="A2249" s="35" t="s">
        <v>75</v>
      </c>
      <c r="B2249" s="35" t="s">
        <v>6987</v>
      </c>
      <c r="C2249" s="35">
        <v>3084.0</v>
      </c>
      <c r="D2249" s="35" t="s">
        <v>2465</v>
      </c>
      <c r="F2249" s="35">
        <v>0.1685280100241134</v>
      </c>
      <c r="G2249" s="35">
        <v>0.0</v>
      </c>
      <c r="H2249" s="35">
        <v>0.1685280100241134</v>
      </c>
      <c r="I2249" s="35">
        <v>8.965600535808</v>
      </c>
      <c r="J2249" s="35">
        <v>0.0</v>
      </c>
      <c r="K2249" s="35">
        <v>0.0</v>
      </c>
      <c r="L2249" s="35">
        <v>0.0</v>
      </c>
      <c r="M2249" s="35">
        <v>0.0</v>
      </c>
      <c r="N2249" s="35">
        <v>0.0</v>
      </c>
      <c r="O2249" s="35">
        <v>0.0</v>
      </c>
      <c r="P2249" s="35">
        <v>0.0</v>
      </c>
      <c r="R2249" s="35">
        <v>0.0</v>
      </c>
      <c r="S2249" s="35">
        <v>0.0</v>
      </c>
      <c r="T2249" s="35">
        <v>1.388666832537601</v>
      </c>
      <c r="U2249" s="35">
        <v>4.384852279274875</v>
      </c>
      <c r="V2249" s="35">
        <v>8.965600535808</v>
      </c>
      <c r="W2249" s="35">
        <v>0.0</v>
      </c>
      <c r="X2249" s="35">
        <v>0.0</v>
      </c>
      <c r="Y2249" s="35">
        <v>1.388666832537601</v>
      </c>
      <c r="Z2249" s="35">
        <v>4.384852279274875</v>
      </c>
      <c r="AA2249" s="35">
        <v>8.965600535808</v>
      </c>
      <c r="AB2249" s="35">
        <v>0.0</v>
      </c>
      <c r="AC2249" s="35">
        <v>0.0</v>
      </c>
      <c r="AD2249" s="35">
        <v>0.0</v>
      </c>
      <c r="AE2249" s="35">
        <v>0.0</v>
      </c>
      <c r="AF2249" s="35">
        <v>0.0</v>
      </c>
    </row>
    <row r="2250" ht="15.75" customHeight="1">
      <c r="A2250" s="35" t="s">
        <v>75</v>
      </c>
      <c r="B2250" s="35" t="s">
        <v>6988</v>
      </c>
      <c r="C2250" s="35">
        <v>3084.0</v>
      </c>
      <c r="D2250" s="35" t="s">
        <v>2465</v>
      </c>
      <c r="F2250" s="35">
        <v>0.4417856925869742</v>
      </c>
      <c r="G2250" s="35">
        <v>0.0</v>
      </c>
      <c r="H2250" s="35">
        <v>0.4417856925869742</v>
      </c>
      <c r="I2250" s="35">
        <v>6.925344035904001</v>
      </c>
      <c r="J2250" s="35">
        <v>0.0</v>
      </c>
      <c r="K2250" s="35">
        <v>0.0</v>
      </c>
      <c r="L2250" s="35">
        <v>0.0</v>
      </c>
      <c r="M2250" s="35">
        <v>0.0</v>
      </c>
      <c r="N2250" s="35">
        <v>0.0</v>
      </c>
      <c r="O2250" s="35">
        <v>0.0</v>
      </c>
      <c r="P2250" s="35">
        <v>0.0</v>
      </c>
      <c r="R2250" s="35">
        <v>0.0</v>
      </c>
      <c r="S2250" s="35">
        <v>0.0</v>
      </c>
      <c r="T2250" s="35">
        <v>3.053348835062403</v>
      </c>
      <c r="U2250" s="35">
        <v>5.009527334689918</v>
      </c>
      <c r="V2250" s="35">
        <v>6.925344035904001</v>
      </c>
      <c r="W2250" s="35">
        <v>0.0</v>
      </c>
      <c r="X2250" s="35">
        <v>0.0</v>
      </c>
      <c r="Y2250" s="35">
        <v>3.053348835062403</v>
      </c>
      <c r="Z2250" s="35">
        <v>5.009527334689918</v>
      </c>
      <c r="AA2250" s="35">
        <v>6.925344035904001</v>
      </c>
      <c r="AB2250" s="35">
        <v>0.0</v>
      </c>
      <c r="AC2250" s="35">
        <v>0.0</v>
      </c>
      <c r="AD2250" s="35">
        <v>0.0</v>
      </c>
      <c r="AE2250" s="35">
        <v>0.0</v>
      </c>
      <c r="AF2250" s="35">
        <v>0.0</v>
      </c>
    </row>
    <row r="2251" ht="15.75" customHeight="1">
      <c r="A2251" s="35" t="s">
        <v>75</v>
      </c>
      <c r="B2251" s="35" t="s">
        <v>6989</v>
      </c>
      <c r="C2251" s="35">
        <v>3084.0</v>
      </c>
      <c r="D2251" s="35" t="s">
        <v>2465</v>
      </c>
      <c r="F2251" s="35">
        <v>0.1856301825083666</v>
      </c>
      <c r="G2251" s="35">
        <v>0.0</v>
      </c>
      <c r="H2251" s="35">
        <v>0.1856301825083666</v>
      </c>
      <c r="I2251" s="35">
        <v>23.481652547808</v>
      </c>
      <c r="J2251" s="35">
        <v>0.0</v>
      </c>
      <c r="K2251" s="35">
        <v>0.0</v>
      </c>
      <c r="L2251" s="35">
        <v>0.0</v>
      </c>
      <c r="M2251" s="35">
        <v>0.0</v>
      </c>
      <c r="N2251" s="35">
        <v>0.0</v>
      </c>
      <c r="O2251" s="35">
        <v>0.0</v>
      </c>
      <c r="P2251" s="35">
        <v>0.0</v>
      </c>
      <c r="R2251" s="35">
        <v>0.0</v>
      </c>
      <c r="S2251" s="35">
        <v>0.0</v>
      </c>
      <c r="T2251" s="35">
        <v>0.0</v>
      </c>
      <c r="U2251" s="35">
        <v>3.852406847600561</v>
      </c>
      <c r="V2251" s="35">
        <v>23.481652547808</v>
      </c>
      <c r="W2251" s="35">
        <v>0.0</v>
      </c>
      <c r="X2251" s="35">
        <v>0.0</v>
      </c>
      <c r="Y2251" s="35">
        <v>0.0</v>
      </c>
      <c r="Z2251" s="35">
        <v>3.852406847600561</v>
      </c>
      <c r="AA2251" s="35">
        <v>23.481652547808</v>
      </c>
      <c r="AB2251" s="35">
        <v>0.0</v>
      </c>
      <c r="AC2251" s="35">
        <v>0.0</v>
      </c>
      <c r="AD2251" s="35">
        <v>0.0</v>
      </c>
      <c r="AE2251" s="35">
        <v>0.0</v>
      </c>
      <c r="AF2251" s="35">
        <v>0.0</v>
      </c>
    </row>
    <row r="2252" ht="15.75" customHeight="1">
      <c r="A2252" s="35" t="s">
        <v>75</v>
      </c>
      <c r="B2252" s="35" t="s">
        <v>6990</v>
      </c>
      <c r="C2252" s="35">
        <v>3084.0</v>
      </c>
      <c r="D2252" s="35" t="s">
        <v>2465</v>
      </c>
      <c r="F2252" s="35">
        <v>0.01511976696791781</v>
      </c>
      <c r="G2252" s="35">
        <v>0.0</v>
      </c>
      <c r="H2252" s="35">
        <v>0.01511976696791781</v>
      </c>
      <c r="I2252" s="35">
        <v>2.321963304192</v>
      </c>
      <c r="J2252" s="35">
        <v>0.0</v>
      </c>
      <c r="K2252" s="35">
        <v>0.0</v>
      </c>
      <c r="L2252" s="35">
        <v>0.0</v>
      </c>
      <c r="M2252" s="35">
        <v>0.0</v>
      </c>
      <c r="N2252" s="35">
        <v>0.0</v>
      </c>
      <c r="O2252" s="35">
        <v>0.0</v>
      </c>
      <c r="P2252" s="35">
        <v>0.0</v>
      </c>
      <c r="R2252" s="35">
        <v>0.0</v>
      </c>
      <c r="S2252" s="35">
        <v>0.0</v>
      </c>
      <c r="T2252" s="35">
        <v>0.0</v>
      </c>
      <c r="U2252" s="35">
        <v>0.695501251199999</v>
      </c>
      <c r="V2252" s="35">
        <v>2.321963304192</v>
      </c>
      <c r="W2252" s="35">
        <v>0.0</v>
      </c>
      <c r="X2252" s="35">
        <v>0.0</v>
      </c>
      <c r="Y2252" s="35">
        <v>0.0</v>
      </c>
      <c r="Z2252" s="35">
        <v>0.695501251199999</v>
      </c>
      <c r="AA2252" s="35">
        <v>2.321963304192</v>
      </c>
      <c r="AB2252" s="35">
        <v>0.0</v>
      </c>
      <c r="AC2252" s="35">
        <v>0.0</v>
      </c>
      <c r="AD2252" s="35">
        <v>0.0</v>
      </c>
      <c r="AE2252" s="35">
        <v>0.0</v>
      </c>
      <c r="AF2252" s="35">
        <v>0.0</v>
      </c>
    </row>
    <row r="2253" ht="15.75" customHeight="1">
      <c r="A2253" s="35" t="s">
        <v>75</v>
      </c>
      <c r="B2253" s="35" t="s">
        <v>6991</v>
      </c>
      <c r="C2253" s="35">
        <v>3084.0</v>
      </c>
      <c r="D2253" s="35" t="s">
        <v>2465</v>
      </c>
      <c r="F2253" s="35">
        <v>7.13727136755221</v>
      </c>
      <c r="G2253" s="35">
        <v>0.0</v>
      </c>
      <c r="H2253" s="35">
        <v>7.13727136755221</v>
      </c>
      <c r="I2253" s="35">
        <v>16.520834772288</v>
      </c>
      <c r="J2253" s="35">
        <v>5.665317106175999</v>
      </c>
      <c r="K2253" s="35">
        <v>7.303008589632</v>
      </c>
      <c r="L2253" s="35">
        <v>7.721494615296</v>
      </c>
      <c r="M2253" s="35">
        <v>7.044615422208</v>
      </c>
      <c r="N2253" s="35">
        <v>6.614699728895999</v>
      </c>
      <c r="O2253" s="35">
        <v>6.614699728895999</v>
      </c>
      <c r="P2253" s="35">
        <v>6.614699728895999</v>
      </c>
      <c r="R2253" s="35">
        <v>7.11787477968</v>
      </c>
      <c r="S2253" s="35">
        <v>8.228623812192</v>
      </c>
      <c r="T2253" s="35">
        <v>10.269789453504</v>
      </c>
      <c r="U2253" s="35">
        <v>13.04131638019392</v>
      </c>
      <c r="V2253" s="35">
        <v>16.520834772288</v>
      </c>
      <c r="W2253" s="35">
        <v>7.11787477968</v>
      </c>
      <c r="X2253" s="35">
        <v>8.228623812192</v>
      </c>
      <c r="Y2253" s="35">
        <v>10.269789453504</v>
      </c>
      <c r="Z2253" s="35">
        <v>13.04131638019392</v>
      </c>
      <c r="AA2253" s="35">
        <v>16.520834772288</v>
      </c>
      <c r="AB2253" s="35">
        <v>0.0</v>
      </c>
      <c r="AC2253" s="35">
        <v>0.0</v>
      </c>
      <c r="AD2253" s="35">
        <v>0.0</v>
      </c>
      <c r="AE2253" s="35">
        <v>0.0</v>
      </c>
      <c r="AF2253" s="35">
        <v>0.0</v>
      </c>
    </row>
    <row r="2254" ht="15.75" customHeight="1">
      <c r="A2254" s="35" t="s">
        <v>75</v>
      </c>
      <c r="B2254" s="35" t="s">
        <v>6992</v>
      </c>
      <c r="C2254" s="35">
        <v>3084.0</v>
      </c>
      <c r="D2254" s="35" t="s">
        <v>2465</v>
      </c>
      <c r="F2254" s="35">
        <v>0.007984415298907617</v>
      </c>
      <c r="G2254" s="35">
        <v>0.0</v>
      </c>
      <c r="H2254" s="35">
        <v>0.007984415298907617</v>
      </c>
      <c r="I2254" s="35">
        <v>4.789957648895999</v>
      </c>
      <c r="J2254" s="35">
        <v>0.0</v>
      </c>
      <c r="K2254" s="35">
        <v>0.0</v>
      </c>
      <c r="L2254" s="35">
        <v>0.0</v>
      </c>
      <c r="M2254" s="35">
        <v>0.0</v>
      </c>
      <c r="N2254" s="35">
        <v>0.0</v>
      </c>
      <c r="O2254" s="35">
        <v>0.0</v>
      </c>
      <c r="P2254" s="35">
        <v>0.0</v>
      </c>
      <c r="R2254" s="35">
        <v>0.0</v>
      </c>
      <c r="S2254" s="35">
        <v>0.0</v>
      </c>
      <c r="T2254" s="35">
        <v>0.0</v>
      </c>
      <c r="U2254" s="35">
        <v>0.0</v>
      </c>
      <c r="V2254" s="35">
        <v>4.789957648895999</v>
      </c>
      <c r="W2254" s="35">
        <v>0.0</v>
      </c>
      <c r="X2254" s="35">
        <v>0.0</v>
      </c>
      <c r="Y2254" s="35">
        <v>0.0</v>
      </c>
      <c r="Z2254" s="35">
        <v>0.0</v>
      </c>
      <c r="AA2254" s="35">
        <v>4.789957648895999</v>
      </c>
      <c r="AB2254" s="35">
        <v>0.0</v>
      </c>
      <c r="AC2254" s="35">
        <v>0.0</v>
      </c>
      <c r="AD2254" s="35">
        <v>0.0</v>
      </c>
      <c r="AE2254" s="35">
        <v>0.0</v>
      </c>
      <c r="AF2254" s="35">
        <v>0.0</v>
      </c>
    </row>
    <row r="2255" ht="15.75" customHeight="1">
      <c r="A2255" s="35" t="s">
        <v>75</v>
      </c>
      <c r="B2255" s="35" t="s">
        <v>6993</v>
      </c>
      <c r="C2255" s="35">
        <v>3084.0</v>
      </c>
      <c r="D2255" s="35" t="s">
        <v>2465</v>
      </c>
      <c r="F2255" s="35">
        <v>0.03984356177821487</v>
      </c>
      <c r="G2255" s="35">
        <v>0.0</v>
      </c>
      <c r="H2255" s="35">
        <v>0.03984356177821487</v>
      </c>
      <c r="I2255" s="35">
        <v>1.126340619264</v>
      </c>
      <c r="J2255" s="35">
        <v>0.0</v>
      </c>
      <c r="K2255" s="35">
        <v>0.0</v>
      </c>
      <c r="L2255" s="35">
        <v>0.0</v>
      </c>
      <c r="M2255" s="35">
        <v>0.0</v>
      </c>
      <c r="N2255" s="35">
        <v>0.0</v>
      </c>
      <c r="O2255" s="35">
        <v>0.0</v>
      </c>
      <c r="P2255" s="35">
        <v>0.0</v>
      </c>
      <c r="R2255" s="35">
        <v>0.0</v>
      </c>
      <c r="S2255" s="35">
        <v>0.0</v>
      </c>
      <c r="T2255" s="35">
        <v>0.3681160390656</v>
      </c>
      <c r="U2255" s="35">
        <v>0.5424146274355199</v>
      </c>
      <c r="V2255" s="35">
        <v>1.126340619264</v>
      </c>
      <c r="W2255" s="35">
        <v>0.0</v>
      </c>
      <c r="X2255" s="35">
        <v>0.0</v>
      </c>
      <c r="Y2255" s="35">
        <v>0.3681160390656</v>
      </c>
      <c r="Z2255" s="35">
        <v>0.5424146274355199</v>
      </c>
      <c r="AA2255" s="35">
        <v>1.126340619264</v>
      </c>
      <c r="AB2255" s="35">
        <v>0.0</v>
      </c>
      <c r="AC2255" s="35">
        <v>0.0</v>
      </c>
      <c r="AD2255" s="35">
        <v>0.0</v>
      </c>
      <c r="AE2255" s="35">
        <v>0.0</v>
      </c>
      <c r="AF2255" s="35">
        <v>0.0</v>
      </c>
    </row>
    <row r="2256" ht="15.75" customHeight="1">
      <c r="A2256" s="35" t="s">
        <v>75</v>
      </c>
      <c r="B2256" s="35" t="s">
        <v>6994</v>
      </c>
      <c r="C2256" s="35">
        <v>3084.0</v>
      </c>
      <c r="D2256" s="35" t="s">
        <v>2465</v>
      </c>
      <c r="F2256" s="35">
        <v>0.003137006832853173</v>
      </c>
      <c r="G2256" s="35">
        <v>0.0</v>
      </c>
      <c r="H2256" s="35">
        <v>0.003137006832853173</v>
      </c>
      <c r="I2256" s="35">
        <v>1.881932403456</v>
      </c>
      <c r="J2256" s="35">
        <v>0.0</v>
      </c>
      <c r="K2256" s="35">
        <v>0.0</v>
      </c>
      <c r="L2256" s="35">
        <v>0.0</v>
      </c>
      <c r="M2256" s="35">
        <v>0.0</v>
      </c>
      <c r="N2256" s="35">
        <v>0.0</v>
      </c>
      <c r="O2256" s="35">
        <v>0.0</v>
      </c>
      <c r="P2256" s="35">
        <v>0.0</v>
      </c>
      <c r="R2256" s="35">
        <v>0.0</v>
      </c>
      <c r="S2256" s="35">
        <v>0.0</v>
      </c>
      <c r="T2256" s="35">
        <v>0.0</v>
      </c>
      <c r="U2256" s="35">
        <v>0.0</v>
      </c>
      <c r="V2256" s="35">
        <v>1.881932403456</v>
      </c>
      <c r="W2256" s="35">
        <v>0.0</v>
      </c>
      <c r="X2256" s="35">
        <v>0.0</v>
      </c>
      <c r="Y2256" s="35">
        <v>0.0</v>
      </c>
      <c r="Z2256" s="35">
        <v>0.0</v>
      </c>
      <c r="AA2256" s="35">
        <v>1.881932403456</v>
      </c>
      <c r="AB2256" s="35">
        <v>0.0</v>
      </c>
      <c r="AC2256" s="35">
        <v>0.0</v>
      </c>
      <c r="AD2256" s="35">
        <v>0.0</v>
      </c>
      <c r="AE2256" s="35">
        <v>0.0</v>
      </c>
      <c r="AF2256" s="35">
        <v>0.0</v>
      </c>
    </row>
    <row r="2257" ht="15.75" customHeight="1">
      <c r="A2257" s="35" t="s">
        <v>75</v>
      </c>
      <c r="B2257" s="35" t="s">
        <v>6995</v>
      </c>
      <c r="C2257" s="35">
        <v>3084.0</v>
      </c>
      <c r="D2257" s="35" t="s">
        <v>2465</v>
      </c>
      <c r="F2257" s="35">
        <v>0.007926101258232931</v>
      </c>
      <c r="G2257" s="35">
        <v>0.0</v>
      </c>
      <c r="H2257" s="35">
        <v>0.007926101258232931</v>
      </c>
      <c r="I2257" s="35">
        <v>1.316759721984</v>
      </c>
      <c r="J2257" s="35">
        <v>0.0</v>
      </c>
      <c r="K2257" s="35">
        <v>0.0</v>
      </c>
      <c r="L2257" s="35">
        <v>0.0</v>
      </c>
      <c r="M2257" s="35">
        <v>0.0</v>
      </c>
      <c r="N2257" s="35">
        <v>0.0</v>
      </c>
      <c r="O2257" s="35">
        <v>0.0</v>
      </c>
      <c r="P2257" s="35">
        <v>0.0</v>
      </c>
      <c r="R2257" s="35">
        <v>0.0</v>
      </c>
      <c r="S2257" s="35">
        <v>0.0</v>
      </c>
      <c r="T2257" s="35">
        <v>0.0</v>
      </c>
      <c r="U2257" s="35">
        <v>0.0</v>
      </c>
      <c r="V2257" s="35">
        <v>1.316759721984</v>
      </c>
      <c r="W2257" s="35">
        <v>0.0</v>
      </c>
      <c r="X2257" s="35">
        <v>0.0</v>
      </c>
      <c r="Y2257" s="35">
        <v>0.0</v>
      </c>
      <c r="Z2257" s="35">
        <v>0.0</v>
      </c>
      <c r="AA2257" s="35">
        <v>1.316759721984</v>
      </c>
      <c r="AB2257" s="35">
        <v>0.0</v>
      </c>
      <c r="AC2257" s="35">
        <v>0.0</v>
      </c>
      <c r="AD2257" s="35">
        <v>0.0</v>
      </c>
      <c r="AE2257" s="35">
        <v>0.0</v>
      </c>
      <c r="AF2257" s="35">
        <v>0.0</v>
      </c>
    </row>
    <row r="2258" ht="15.75" customHeight="1">
      <c r="A2258" s="35" t="s">
        <v>75</v>
      </c>
      <c r="B2258" s="35" t="s">
        <v>6996</v>
      </c>
      <c r="C2258" s="35">
        <v>3084.0</v>
      </c>
      <c r="D2258" s="35" t="s">
        <v>2465</v>
      </c>
      <c r="F2258" s="35">
        <v>0.1310053330676586</v>
      </c>
      <c r="G2258" s="35">
        <v>0.0</v>
      </c>
      <c r="H2258" s="35">
        <v>0.1310053330676586</v>
      </c>
      <c r="I2258" s="35">
        <v>20.341502346816</v>
      </c>
      <c r="J2258" s="35">
        <v>0.0</v>
      </c>
      <c r="K2258" s="35">
        <v>0.0</v>
      </c>
      <c r="L2258" s="35">
        <v>0.0</v>
      </c>
      <c r="M2258" s="35">
        <v>0.0</v>
      </c>
      <c r="N2258" s="35">
        <v>0.0</v>
      </c>
      <c r="O2258" s="35">
        <v>0.0</v>
      </c>
      <c r="P2258" s="35">
        <v>0.0</v>
      </c>
      <c r="R2258" s="35">
        <v>0.0</v>
      </c>
      <c r="S2258" s="35">
        <v>0.0</v>
      </c>
      <c r="T2258" s="35">
        <v>0.0</v>
      </c>
      <c r="U2258" s="35">
        <v>3.88494970694205</v>
      </c>
      <c r="V2258" s="35">
        <v>20.341502346816</v>
      </c>
      <c r="W2258" s="35">
        <v>0.0</v>
      </c>
      <c r="X2258" s="35">
        <v>0.0</v>
      </c>
      <c r="Y2258" s="35">
        <v>0.0</v>
      </c>
      <c r="Z2258" s="35">
        <v>3.88494970694205</v>
      </c>
      <c r="AA2258" s="35">
        <v>20.341502346816</v>
      </c>
      <c r="AB2258" s="35">
        <v>0.0</v>
      </c>
      <c r="AC2258" s="35">
        <v>0.0</v>
      </c>
      <c r="AD2258" s="35">
        <v>0.0</v>
      </c>
      <c r="AE2258" s="35">
        <v>0.0</v>
      </c>
      <c r="AF2258" s="35">
        <v>0.0</v>
      </c>
    </row>
    <row r="2259" ht="15.75" customHeight="1">
      <c r="A2259" s="35" t="s">
        <v>75</v>
      </c>
      <c r="B2259" s="35" t="s">
        <v>6997</v>
      </c>
      <c r="C2259" s="35">
        <v>3084.0</v>
      </c>
      <c r="D2259" s="35" t="s">
        <v>2465</v>
      </c>
      <c r="F2259" s="35">
        <v>0.002213952418702337</v>
      </c>
      <c r="G2259" s="35">
        <v>0.0</v>
      </c>
      <c r="H2259" s="35">
        <v>0.002213952418702337</v>
      </c>
      <c r="I2259" s="35">
        <v>1.328179700736</v>
      </c>
      <c r="J2259" s="35">
        <v>0.0</v>
      </c>
      <c r="K2259" s="35">
        <v>0.0</v>
      </c>
      <c r="L2259" s="35">
        <v>0.0</v>
      </c>
      <c r="M2259" s="35">
        <v>0.0</v>
      </c>
      <c r="N2259" s="35">
        <v>0.0</v>
      </c>
      <c r="O2259" s="35">
        <v>0.0</v>
      </c>
      <c r="P2259" s="35">
        <v>0.0</v>
      </c>
      <c r="R2259" s="35">
        <v>0.0</v>
      </c>
      <c r="S2259" s="35">
        <v>0.0</v>
      </c>
      <c r="T2259" s="35">
        <v>0.0</v>
      </c>
      <c r="U2259" s="35">
        <v>0.0</v>
      </c>
      <c r="V2259" s="35">
        <v>1.328179700736</v>
      </c>
      <c r="W2259" s="35">
        <v>0.0</v>
      </c>
      <c r="X2259" s="35">
        <v>0.0</v>
      </c>
      <c r="Y2259" s="35">
        <v>0.0</v>
      </c>
      <c r="Z2259" s="35">
        <v>0.0</v>
      </c>
      <c r="AA2259" s="35">
        <v>1.328179700736</v>
      </c>
      <c r="AB2259" s="35">
        <v>0.0</v>
      </c>
      <c r="AC2259" s="35">
        <v>0.0</v>
      </c>
      <c r="AD2259" s="35">
        <v>0.0</v>
      </c>
      <c r="AE2259" s="35">
        <v>0.0</v>
      </c>
      <c r="AF2259" s="35">
        <v>0.0</v>
      </c>
    </row>
    <row r="2260" ht="15.75" customHeight="1">
      <c r="A2260" s="35" t="s">
        <v>75</v>
      </c>
      <c r="B2260" s="35" t="s">
        <v>6998</v>
      </c>
      <c r="C2260" s="35">
        <v>3084.0</v>
      </c>
      <c r="D2260" s="35" t="s">
        <v>2465</v>
      </c>
      <c r="F2260" s="35">
        <v>2.006868671824961</v>
      </c>
      <c r="G2260" s="35">
        <v>0.0</v>
      </c>
      <c r="H2260" s="35">
        <v>2.006868671824961</v>
      </c>
      <c r="I2260" s="35">
        <v>33.192993413664</v>
      </c>
      <c r="J2260" s="35">
        <v>0.0</v>
      </c>
      <c r="K2260" s="35">
        <v>0.0</v>
      </c>
      <c r="L2260" s="35">
        <v>0.0</v>
      </c>
      <c r="M2260" s="35">
        <v>0.0</v>
      </c>
      <c r="N2260" s="35">
        <v>0.0</v>
      </c>
      <c r="O2260" s="35">
        <v>0.0</v>
      </c>
      <c r="P2260" s="35">
        <v>0.0</v>
      </c>
      <c r="R2260" s="35">
        <v>0.0</v>
      </c>
      <c r="S2260" s="35">
        <v>0.0</v>
      </c>
      <c r="T2260" s="35">
        <v>16.56988863001921</v>
      </c>
      <c r="U2260" s="35">
        <v>26.95055517181439</v>
      </c>
      <c r="V2260" s="35">
        <v>33.192993413664</v>
      </c>
      <c r="W2260" s="35">
        <v>0.0</v>
      </c>
      <c r="X2260" s="35">
        <v>0.0</v>
      </c>
      <c r="Y2260" s="35">
        <v>16.56988863001921</v>
      </c>
      <c r="Z2260" s="35">
        <v>26.95055517181439</v>
      </c>
      <c r="AA2260" s="35">
        <v>33.192993413664</v>
      </c>
      <c r="AB2260" s="35">
        <v>0.0</v>
      </c>
      <c r="AC2260" s="35">
        <v>0.0</v>
      </c>
      <c r="AD2260" s="35">
        <v>0.0</v>
      </c>
      <c r="AE2260" s="35">
        <v>0.0</v>
      </c>
      <c r="AF2260" s="35">
        <v>0.0</v>
      </c>
    </row>
    <row r="2261" ht="15.75" customHeight="1">
      <c r="A2261" s="35" t="s">
        <v>75</v>
      </c>
      <c r="B2261" s="35" t="s">
        <v>6999</v>
      </c>
      <c r="C2261" s="35">
        <v>3084.0</v>
      </c>
      <c r="D2261" s="35" t="s">
        <v>2465</v>
      </c>
      <c r="F2261" s="35">
        <v>0.03238664425627773</v>
      </c>
      <c r="G2261" s="35">
        <v>0.0</v>
      </c>
      <c r="H2261" s="35">
        <v>0.03238664425627773</v>
      </c>
      <c r="I2261" s="35">
        <v>6.507546998400001</v>
      </c>
      <c r="J2261" s="35">
        <v>0.0</v>
      </c>
      <c r="K2261" s="35">
        <v>0.0</v>
      </c>
      <c r="L2261" s="35">
        <v>0.0</v>
      </c>
      <c r="M2261" s="35">
        <v>0.0</v>
      </c>
      <c r="N2261" s="35">
        <v>0.0</v>
      </c>
      <c r="O2261" s="35">
        <v>0.0</v>
      </c>
      <c r="P2261" s="35">
        <v>0.0</v>
      </c>
      <c r="R2261" s="35">
        <v>0.0</v>
      </c>
      <c r="S2261" s="35">
        <v>0.0</v>
      </c>
      <c r="T2261" s="35">
        <v>0.0</v>
      </c>
      <c r="U2261" s="35">
        <v>1.2992951639808</v>
      </c>
      <c r="V2261" s="35">
        <v>6.507546998400001</v>
      </c>
      <c r="W2261" s="35">
        <v>0.0</v>
      </c>
      <c r="X2261" s="35">
        <v>0.0</v>
      </c>
      <c r="Y2261" s="35">
        <v>0.0</v>
      </c>
      <c r="Z2261" s="35">
        <v>1.2992951639808</v>
      </c>
      <c r="AA2261" s="35">
        <v>6.507546998400001</v>
      </c>
      <c r="AB2261" s="35">
        <v>0.0</v>
      </c>
      <c r="AC2261" s="35">
        <v>0.0</v>
      </c>
      <c r="AD2261" s="35">
        <v>0.0</v>
      </c>
      <c r="AE2261" s="35">
        <v>0.0</v>
      </c>
      <c r="AF2261" s="35">
        <v>0.0</v>
      </c>
    </row>
    <row r="2262" ht="15.75" customHeight="1">
      <c r="A2262" s="35" t="s">
        <v>75</v>
      </c>
      <c r="B2262" s="35" t="s">
        <v>7000</v>
      </c>
      <c r="C2262" s="35">
        <v>3084.0</v>
      </c>
      <c r="D2262" s="35" t="s">
        <v>2465</v>
      </c>
      <c r="F2262" s="35">
        <v>8.76834589527624</v>
      </c>
      <c r="G2262" s="35">
        <v>0.0</v>
      </c>
      <c r="H2262" s="35">
        <v>8.76834589527624</v>
      </c>
      <c r="I2262" s="35">
        <v>36.336244599648</v>
      </c>
      <c r="J2262" s="35">
        <v>0.0</v>
      </c>
      <c r="K2262" s="35">
        <v>0.0</v>
      </c>
      <c r="L2262" s="35">
        <v>12.474382548096</v>
      </c>
      <c r="M2262" s="35">
        <v>20.736550933056</v>
      </c>
      <c r="N2262" s="35">
        <v>9.535966465536</v>
      </c>
      <c r="O2262" s="35">
        <v>9.535966465536</v>
      </c>
      <c r="P2262" s="35">
        <v>9.535966465536</v>
      </c>
      <c r="R2262" s="35">
        <v>6.166607666688001</v>
      </c>
      <c r="S2262" s="35">
        <v>13.776040779984</v>
      </c>
      <c r="T2262" s="35">
        <v>26.74340851311361</v>
      </c>
      <c r="U2262" s="35">
        <v>30.96987295377024</v>
      </c>
      <c r="V2262" s="35">
        <v>36.336244599648</v>
      </c>
      <c r="W2262" s="35">
        <v>6.166607666688001</v>
      </c>
      <c r="X2262" s="35">
        <v>13.776040779984</v>
      </c>
      <c r="Y2262" s="35">
        <v>26.74340851311361</v>
      </c>
      <c r="Z2262" s="35">
        <v>30.96987295377024</v>
      </c>
      <c r="AA2262" s="35">
        <v>36.336244599648</v>
      </c>
      <c r="AB2262" s="35">
        <v>0.0</v>
      </c>
      <c r="AC2262" s="35">
        <v>0.0</v>
      </c>
      <c r="AD2262" s="35">
        <v>0.0</v>
      </c>
      <c r="AE2262" s="35">
        <v>0.0</v>
      </c>
      <c r="AF2262" s="35">
        <v>0.0</v>
      </c>
    </row>
    <row r="2263" ht="15.75" customHeight="1">
      <c r="A2263" s="35" t="s">
        <v>75</v>
      </c>
      <c r="B2263" s="35" t="s">
        <v>7001</v>
      </c>
      <c r="C2263" s="35">
        <v>3084.0</v>
      </c>
      <c r="D2263" s="35" t="s">
        <v>2465</v>
      </c>
      <c r="F2263" s="35">
        <v>8.20771597634245</v>
      </c>
      <c r="G2263" s="35">
        <v>0.0</v>
      </c>
      <c r="H2263" s="35">
        <v>8.20771597634245</v>
      </c>
      <c r="I2263" s="35">
        <v>34.244902857312</v>
      </c>
      <c r="J2263" s="35">
        <v>0.0</v>
      </c>
      <c r="K2263" s="35">
        <v>11.301649879968</v>
      </c>
      <c r="L2263" s="35">
        <v>0.0</v>
      </c>
      <c r="M2263" s="35">
        <v>0.0</v>
      </c>
      <c r="N2263" s="35">
        <v>2.422994267232</v>
      </c>
      <c r="O2263" s="35">
        <v>2.422994267232</v>
      </c>
      <c r="P2263" s="35">
        <v>2.422994267232</v>
      </c>
      <c r="R2263" s="35">
        <v>5.890424609664</v>
      </c>
      <c r="S2263" s="35">
        <v>13.31966040552</v>
      </c>
      <c r="T2263" s="35">
        <v>27.0495318735936</v>
      </c>
      <c r="U2263" s="35">
        <v>30.71771490311999</v>
      </c>
      <c r="V2263" s="35">
        <v>34.244902857312</v>
      </c>
      <c r="W2263" s="35">
        <v>5.890424609664</v>
      </c>
      <c r="X2263" s="35">
        <v>13.31966040552</v>
      </c>
      <c r="Y2263" s="35">
        <v>27.0495318735936</v>
      </c>
      <c r="Z2263" s="35">
        <v>30.71771490311999</v>
      </c>
      <c r="AA2263" s="35">
        <v>34.244902857312</v>
      </c>
      <c r="AB2263" s="35">
        <v>0.0</v>
      </c>
      <c r="AC2263" s="35">
        <v>0.0</v>
      </c>
      <c r="AD2263" s="35">
        <v>0.0</v>
      </c>
      <c r="AE2263" s="35">
        <v>0.0</v>
      </c>
      <c r="AF2263" s="35">
        <v>0.0</v>
      </c>
    </row>
    <row r="2264" ht="15.75" customHeight="1">
      <c r="A2264" s="35" t="s">
        <v>75</v>
      </c>
      <c r="B2264" s="35" t="s">
        <v>7002</v>
      </c>
      <c r="C2264" s="35">
        <v>3084.0</v>
      </c>
      <c r="D2264" s="35" t="s">
        <v>2465</v>
      </c>
      <c r="F2264" s="35">
        <v>0.1113302778510143</v>
      </c>
      <c r="G2264" s="35">
        <v>0.0</v>
      </c>
      <c r="H2264" s="35">
        <v>0.1113302778510143</v>
      </c>
      <c r="I2264" s="35">
        <v>8.632260528191999</v>
      </c>
      <c r="J2264" s="35">
        <v>0.0</v>
      </c>
      <c r="K2264" s="35">
        <v>0.0</v>
      </c>
      <c r="L2264" s="35">
        <v>0.0</v>
      </c>
      <c r="M2264" s="35">
        <v>0.0</v>
      </c>
      <c r="N2264" s="35">
        <v>0.0</v>
      </c>
      <c r="O2264" s="35">
        <v>0.0</v>
      </c>
      <c r="P2264" s="35">
        <v>0.0</v>
      </c>
      <c r="R2264" s="35">
        <v>0.0</v>
      </c>
      <c r="S2264" s="35">
        <v>0.0</v>
      </c>
      <c r="T2264" s="35">
        <v>0.0</v>
      </c>
      <c r="U2264" s="35">
        <v>5.071793035599336</v>
      </c>
      <c r="V2264" s="35">
        <v>8.632260528191999</v>
      </c>
      <c r="W2264" s="35">
        <v>0.0</v>
      </c>
      <c r="X2264" s="35">
        <v>0.0</v>
      </c>
      <c r="Y2264" s="35">
        <v>0.0</v>
      </c>
      <c r="Z2264" s="35">
        <v>5.071793035599336</v>
      </c>
      <c r="AA2264" s="35">
        <v>8.632260528191999</v>
      </c>
      <c r="AB2264" s="35">
        <v>0.0</v>
      </c>
      <c r="AC2264" s="35">
        <v>0.0</v>
      </c>
      <c r="AD2264" s="35">
        <v>0.0</v>
      </c>
      <c r="AE2264" s="35">
        <v>0.0</v>
      </c>
      <c r="AF2264" s="35">
        <v>0.0</v>
      </c>
    </row>
    <row r="2265" ht="15.75" customHeight="1">
      <c r="A2265" s="35" t="s">
        <v>75</v>
      </c>
      <c r="B2265" s="35" t="s">
        <v>7003</v>
      </c>
      <c r="C2265" s="35">
        <v>3084.0</v>
      </c>
      <c r="D2265" s="35" t="s">
        <v>2465</v>
      </c>
      <c r="F2265" s="35">
        <v>0.04911743679069661</v>
      </c>
      <c r="G2265" s="35">
        <v>0.0</v>
      </c>
      <c r="H2265" s="35">
        <v>0.04911743679069661</v>
      </c>
      <c r="I2265" s="35">
        <v>1.378174404096</v>
      </c>
      <c r="J2265" s="35">
        <v>0.0</v>
      </c>
      <c r="K2265" s="35">
        <v>0.0</v>
      </c>
      <c r="L2265" s="35">
        <v>0.0</v>
      </c>
      <c r="M2265" s="35">
        <v>0.0</v>
      </c>
      <c r="N2265" s="35">
        <v>1.356348012768</v>
      </c>
      <c r="O2265" s="35">
        <v>1.356348012768</v>
      </c>
      <c r="P2265" s="35">
        <v>1.356348012768</v>
      </c>
      <c r="R2265" s="35">
        <v>0.0</v>
      </c>
      <c r="S2265" s="35">
        <v>0.0</v>
      </c>
      <c r="T2265" s="35">
        <v>0.43470712152</v>
      </c>
      <c r="U2265" s="35">
        <v>0.6323540330015999</v>
      </c>
      <c r="V2265" s="35">
        <v>1.378174404096</v>
      </c>
      <c r="W2265" s="35">
        <v>0.0</v>
      </c>
      <c r="X2265" s="35">
        <v>0.0</v>
      </c>
      <c r="Y2265" s="35">
        <v>0.43470712152</v>
      </c>
      <c r="Z2265" s="35">
        <v>0.6323540330015999</v>
      </c>
      <c r="AA2265" s="35">
        <v>1.378174404096</v>
      </c>
      <c r="AB2265" s="35">
        <v>0.0</v>
      </c>
      <c r="AC2265" s="35">
        <v>0.0</v>
      </c>
      <c r="AD2265" s="35">
        <v>0.0</v>
      </c>
      <c r="AE2265" s="35">
        <v>0.0</v>
      </c>
      <c r="AF2265" s="35">
        <v>0.0</v>
      </c>
    </row>
    <row r="2266" ht="15.75" customHeight="1">
      <c r="A2266" s="35" t="s">
        <v>75</v>
      </c>
      <c r="B2266" s="35" t="s">
        <v>7004</v>
      </c>
      <c r="C2266" s="35">
        <v>3084.0</v>
      </c>
      <c r="D2266" s="35" t="s">
        <v>2465</v>
      </c>
      <c r="F2266" s="35">
        <v>0.6557087140456579</v>
      </c>
      <c r="G2266" s="35">
        <v>0.0</v>
      </c>
      <c r="H2266" s="35">
        <v>0.6557087140456579</v>
      </c>
      <c r="I2266" s="35">
        <v>7.08055638192</v>
      </c>
      <c r="J2266" s="35">
        <v>0.0</v>
      </c>
      <c r="K2266" s="35">
        <v>0.0</v>
      </c>
      <c r="L2266" s="35">
        <v>0.0</v>
      </c>
      <c r="M2266" s="35">
        <v>0.0</v>
      </c>
      <c r="N2266" s="35">
        <v>0.0</v>
      </c>
      <c r="O2266" s="35">
        <v>0.0</v>
      </c>
      <c r="P2266" s="35">
        <v>0.0</v>
      </c>
      <c r="R2266" s="35">
        <v>0.0</v>
      </c>
      <c r="S2266" s="35">
        <v>0.413799829632</v>
      </c>
      <c r="T2266" s="35">
        <v>4.062385667491201</v>
      </c>
      <c r="U2266" s="35">
        <v>5.714168003066878</v>
      </c>
      <c r="V2266" s="35">
        <v>7.08055638192</v>
      </c>
      <c r="W2266" s="35">
        <v>0.0</v>
      </c>
      <c r="X2266" s="35">
        <v>0.413799829632</v>
      </c>
      <c r="Y2266" s="35">
        <v>4.062385667491201</v>
      </c>
      <c r="Z2266" s="35">
        <v>5.714168003066878</v>
      </c>
      <c r="AA2266" s="35">
        <v>7.08055638192</v>
      </c>
      <c r="AB2266" s="35">
        <v>0.0</v>
      </c>
      <c r="AC2266" s="35">
        <v>0.0</v>
      </c>
      <c r="AD2266" s="35">
        <v>0.0</v>
      </c>
      <c r="AE2266" s="35">
        <v>0.0</v>
      </c>
      <c r="AF2266" s="35">
        <v>0.0</v>
      </c>
    </row>
    <row r="2267" ht="15.75" customHeight="1">
      <c r="A2267" s="35" t="s">
        <v>75</v>
      </c>
      <c r="B2267" s="35" t="s">
        <v>7005</v>
      </c>
      <c r="C2267" s="35">
        <v>3084.0</v>
      </c>
      <c r="D2267" s="35" t="s">
        <v>2465</v>
      </c>
      <c r="F2267" s="35">
        <v>0.3429365742479595</v>
      </c>
      <c r="G2267" s="35">
        <v>0.0</v>
      </c>
      <c r="H2267" s="35">
        <v>0.3429365742479595</v>
      </c>
      <c r="I2267" s="35">
        <v>10.190894388192</v>
      </c>
      <c r="J2267" s="35">
        <v>0.0</v>
      </c>
      <c r="K2267" s="35">
        <v>0.0</v>
      </c>
      <c r="L2267" s="35">
        <v>0.0</v>
      </c>
      <c r="M2267" s="35">
        <v>0.0</v>
      </c>
      <c r="N2267" s="35">
        <v>0.0</v>
      </c>
      <c r="O2267" s="35">
        <v>0.0</v>
      </c>
      <c r="P2267" s="35">
        <v>0.0</v>
      </c>
      <c r="R2267" s="35">
        <v>0.0</v>
      </c>
      <c r="S2267" s="35">
        <v>0.0</v>
      </c>
      <c r="T2267" s="35">
        <v>2.445719411318401</v>
      </c>
      <c r="U2267" s="35">
        <v>4.567026508289278</v>
      </c>
      <c r="V2267" s="35">
        <v>10.190894388192</v>
      </c>
      <c r="W2267" s="35">
        <v>0.0</v>
      </c>
      <c r="X2267" s="35">
        <v>0.0</v>
      </c>
      <c r="Y2267" s="35">
        <v>2.445719411318401</v>
      </c>
      <c r="Z2267" s="35">
        <v>4.567026508289278</v>
      </c>
      <c r="AA2267" s="35">
        <v>10.190894388192</v>
      </c>
      <c r="AB2267" s="35">
        <v>0.0</v>
      </c>
      <c r="AC2267" s="35">
        <v>0.0</v>
      </c>
      <c r="AD2267" s="35">
        <v>0.0</v>
      </c>
      <c r="AE2267" s="35">
        <v>0.0</v>
      </c>
      <c r="AF2267" s="35">
        <v>0.0</v>
      </c>
    </row>
    <row r="2268" ht="15.75" customHeight="1">
      <c r="A2268" s="35" t="s">
        <v>75</v>
      </c>
      <c r="B2268" s="35" t="s">
        <v>7006</v>
      </c>
      <c r="C2268" s="35">
        <v>3084.0</v>
      </c>
      <c r="D2268" s="35" t="s">
        <v>2465</v>
      </c>
      <c r="F2268" s="35">
        <v>0.2920635398704235</v>
      </c>
      <c r="G2268" s="35">
        <v>0.0</v>
      </c>
      <c r="H2268" s="35">
        <v>0.2920635398704235</v>
      </c>
      <c r="I2268" s="35">
        <v>4.859803823616</v>
      </c>
      <c r="J2268" s="35">
        <v>0.0</v>
      </c>
      <c r="K2268" s="35">
        <v>0.0</v>
      </c>
      <c r="L2268" s="35">
        <v>0.0</v>
      </c>
      <c r="M2268" s="35">
        <v>0.0</v>
      </c>
      <c r="N2268" s="35">
        <v>0.0</v>
      </c>
      <c r="O2268" s="35">
        <v>0.0</v>
      </c>
      <c r="P2268" s="35">
        <v>0.0</v>
      </c>
      <c r="R2268" s="35">
        <v>0.0</v>
      </c>
      <c r="S2268" s="35">
        <v>0.0</v>
      </c>
      <c r="T2268" s="35">
        <v>2.293666345152</v>
      </c>
      <c r="U2268" s="35">
        <v>3.350508879432957</v>
      </c>
      <c r="V2268" s="35">
        <v>4.859803823616</v>
      </c>
      <c r="W2268" s="35">
        <v>0.0</v>
      </c>
      <c r="X2268" s="35">
        <v>0.0</v>
      </c>
      <c r="Y2268" s="35">
        <v>2.293666345152</v>
      </c>
      <c r="Z2268" s="35">
        <v>3.350508879432957</v>
      </c>
      <c r="AA2268" s="35">
        <v>4.859803823616</v>
      </c>
      <c r="AB2268" s="35">
        <v>0.0</v>
      </c>
      <c r="AC2268" s="35">
        <v>0.0</v>
      </c>
      <c r="AD2268" s="35">
        <v>0.0</v>
      </c>
      <c r="AE2268" s="35">
        <v>0.0</v>
      </c>
      <c r="AF2268" s="35">
        <v>0.0</v>
      </c>
    </row>
    <row r="2269" ht="15.75" customHeight="1">
      <c r="A2269" s="35" t="s">
        <v>75</v>
      </c>
      <c r="B2269" s="35" t="s">
        <v>7007</v>
      </c>
      <c r="C2269" s="35">
        <v>3084.0</v>
      </c>
      <c r="D2269" s="35" t="s">
        <v>2465</v>
      </c>
      <c r="F2269" s="35">
        <v>1.115048365783193</v>
      </c>
      <c r="G2269" s="35">
        <v>0.0</v>
      </c>
      <c r="H2269" s="35">
        <v>1.115048365783193</v>
      </c>
      <c r="I2269" s="35">
        <v>17.010483047712</v>
      </c>
      <c r="J2269" s="35">
        <v>0.0</v>
      </c>
      <c r="K2269" s="35">
        <v>0.0</v>
      </c>
      <c r="L2269" s="35">
        <v>0.0</v>
      </c>
      <c r="M2269" s="35">
        <v>0.0</v>
      </c>
      <c r="N2269" s="35">
        <v>0.0</v>
      </c>
      <c r="O2269" s="35">
        <v>0.0</v>
      </c>
      <c r="P2269" s="35">
        <v>0.0</v>
      </c>
      <c r="R2269" s="35">
        <v>0.0</v>
      </c>
      <c r="S2269" s="35">
        <v>0.0</v>
      </c>
      <c r="T2269" s="35">
        <v>10.8626763069216</v>
      </c>
      <c r="U2269" s="35">
        <v>14.81632779001535</v>
      </c>
      <c r="V2269" s="35">
        <v>17.010483047712</v>
      </c>
      <c r="W2269" s="35">
        <v>0.0</v>
      </c>
      <c r="X2269" s="35">
        <v>0.0</v>
      </c>
      <c r="Y2269" s="35">
        <v>10.8626763069216</v>
      </c>
      <c r="Z2269" s="35">
        <v>14.81632779001535</v>
      </c>
      <c r="AA2269" s="35">
        <v>17.010483047712</v>
      </c>
      <c r="AB2269" s="35">
        <v>0.0</v>
      </c>
      <c r="AC2269" s="35">
        <v>0.0</v>
      </c>
      <c r="AD2269" s="35">
        <v>0.0</v>
      </c>
      <c r="AE2269" s="35">
        <v>0.0</v>
      </c>
      <c r="AF2269" s="35">
        <v>0.0</v>
      </c>
    </row>
    <row r="2270" ht="15.75" customHeight="1">
      <c r="A2270" s="35" t="s">
        <v>75</v>
      </c>
      <c r="B2270" s="35" t="s">
        <v>7008</v>
      </c>
      <c r="C2270" s="35">
        <v>3084.0</v>
      </c>
      <c r="D2270" s="35" t="s">
        <v>2465</v>
      </c>
      <c r="F2270" s="35">
        <v>0.1386185460721364</v>
      </c>
      <c r="G2270" s="35">
        <v>0.0</v>
      </c>
      <c r="H2270" s="35">
        <v>0.1386185460721364</v>
      </c>
      <c r="I2270" s="35">
        <v>6.251793516864001</v>
      </c>
      <c r="J2270" s="35">
        <v>3.714761481984</v>
      </c>
      <c r="K2270" s="35">
        <v>0.0</v>
      </c>
      <c r="L2270" s="35">
        <v>0.0</v>
      </c>
      <c r="M2270" s="35">
        <v>0.0</v>
      </c>
      <c r="N2270" s="35">
        <v>0.0</v>
      </c>
      <c r="O2270" s="35">
        <v>0.0</v>
      </c>
      <c r="P2270" s="35">
        <v>0.0</v>
      </c>
      <c r="R2270" s="35">
        <v>0.0</v>
      </c>
      <c r="S2270" s="35">
        <v>0.0</v>
      </c>
      <c r="T2270" s="35">
        <v>0.0</v>
      </c>
      <c r="U2270" s="35">
        <v>4.555525390415989</v>
      </c>
      <c r="V2270" s="35">
        <v>6.251793516864001</v>
      </c>
      <c r="W2270" s="35">
        <v>0.0</v>
      </c>
      <c r="X2270" s="35">
        <v>0.0</v>
      </c>
      <c r="Y2270" s="35">
        <v>0.0</v>
      </c>
      <c r="Z2270" s="35">
        <v>4.555525390415989</v>
      </c>
      <c r="AA2270" s="35">
        <v>6.251793516864001</v>
      </c>
      <c r="AB2270" s="35">
        <v>0.0</v>
      </c>
      <c r="AC2270" s="35">
        <v>0.0</v>
      </c>
      <c r="AD2270" s="35">
        <v>0.0</v>
      </c>
      <c r="AE2270" s="35">
        <v>0.0</v>
      </c>
      <c r="AF2270" s="35">
        <v>0.0</v>
      </c>
    </row>
    <row r="2271" ht="15.75" customHeight="1">
      <c r="A2271" s="35" t="s">
        <v>75</v>
      </c>
      <c r="B2271" s="35" t="s">
        <v>7009</v>
      </c>
      <c r="C2271" s="35">
        <v>1171.0</v>
      </c>
      <c r="D2271" s="35" t="s">
        <v>2465</v>
      </c>
      <c r="F2271" s="35">
        <v>0.1709549802453862</v>
      </c>
      <c r="G2271" s="35">
        <v>0.2680772892483468</v>
      </c>
      <c r="H2271" s="35">
        <v>0.439032269493733</v>
      </c>
      <c r="I2271" s="35">
        <v>8.2069659</v>
      </c>
      <c r="J2271" s="35">
        <v>3.647192197824</v>
      </c>
      <c r="K2271" s="35">
        <v>0.0</v>
      </c>
      <c r="L2271" s="35">
        <v>0.0</v>
      </c>
      <c r="M2271" s="35">
        <v>0.0</v>
      </c>
      <c r="N2271" s="35">
        <v>4.285123105536</v>
      </c>
      <c r="O2271" s="35">
        <v>4.285123105536</v>
      </c>
      <c r="P2271" s="35">
        <v>4.285123105536</v>
      </c>
      <c r="R2271" s="35">
        <v>0.0</v>
      </c>
      <c r="S2271" s="35">
        <v>0.0</v>
      </c>
      <c r="T2271" s="35">
        <v>3.915789226070401</v>
      </c>
      <c r="U2271" s="35">
        <v>6.609811659333113</v>
      </c>
      <c r="V2271" s="35">
        <v>8.2069659</v>
      </c>
      <c r="W2271" s="35">
        <v>0.0</v>
      </c>
      <c r="X2271" s="35">
        <v>0.0</v>
      </c>
      <c r="Y2271" s="35">
        <v>0.9938546553600025</v>
      </c>
      <c r="Z2271" s="35">
        <v>4.427181192712316</v>
      </c>
      <c r="AA2271" s="35">
        <v>6.975926532288001</v>
      </c>
      <c r="AB2271" s="35">
        <v>0.0</v>
      </c>
      <c r="AC2271" s="35">
        <v>0.0</v>
      </c>
      <c r="AD2271" s="35">
        <v>2.645877254025601</v>
      </c>
      <c r="AE2271" s="35">
        <v>4.936445574681581</v>
      </c>
      <c r="AF2271" s="35">
        <v>8.2069659</v>
      </c>
    </row>
    <row r="2272" ht="15.75" customHeight="1">
      <c r="A2272" s="35" t="s">
        <v>75</v>
      </c>
      <c r="B2272" s="35" t="s">
        <v>7010</v>
      </c>
      <c r="C2272" s="35">
        <v>1171.0</v>
      </c>
      <c r="D2272" s="35" t="s">
        <v>2465</v>
      </c>
      <c r="F2272" s="35">
        <v>0.006702094102498801</v>
      </c>
      <c r="G2272" s="35">
        <v>0.0255374595540435</v>
      </c>
      <c r="H2272" s="35">
        <v>0.0322395536565423</v>
      </c>
      <c r="I2272" s="35">
        <v>1.279326672288</v>
      </c>
      <c r="J2272" s="35">
        <v>0.0</v>
      </c>
      <c r="K2272" s="35">
        <v>0.0</v>
      </c>
      <c r="L2272" s="35">
        <v>0.0</v>
      </c>
      <c r="M2272" s="35">
        <v>0.0</v>
      </c>
      <c r="N2272" s="35">
        <v>0.0</v>
      </c>
      <c r="O2272" s="35">
        <v>0.0</v>
      </c>
      <c r="P2272" s="35">
        <v>0.0</v>
      </c>
      <c r="R2272" s="35">
        <v>0.0</v>
      </c>
      <c r="S2272" s="35">
        <v>0.0</v>
      </c>
      <c r="T2272" s="35">
        <v>0.03579465738240814</v>
      </c>
      <c r="U2272" s="35">
        <v>0.7384307362387196</v>
      </c>
      <c r="V2272" s="35">
        <v>1.279326672288</v>
      </c>
      <c r="W2272" s="35">
        <v>0.0</v>
      </c>
      <c r="X2272" s="35">
        <v>0.0</v>
      </c>
      <c r="Y2272" s="35">
        <v>0.0</v>
      </c>
      <c r="Z2272" s="35">
        <v>0.3579737027328</v>
      </c>
      <c r="AA2272" s="35">
        <v>0.8275932</v>
      </c>
      <c r="AB2272" s="35">
        <v>0.0</v>
      </c>
      <c r="AC2272" s="35">
        <v>0.0</v>
      </c>
      <c r="AD2272" s="35">
        <v>0.0</v>
      </c>
      <c r="AE2272" s="35">
        <v>0.720690227712</v>
      </c>
      <c r="AF2272" s="35">
        <v>1.279326672288</v>
      </c>
    </row>
    <row r="2273" ht="15.75" customHeight="1">
      <c r="A2273" s="35" t="s">
        <v>75</v>
      </c>
      <c r="B2273" s="35" t="s">
        <v>7011</v>
      </c>
      <c r="C2273" s="35">
        <v>1171.0</v>
      </c>
      <c r="D2273" s="35" t="s">
        <v>2465</v>
      </c>
      <c r="F2273" s="35">
        <v>0.01027973209840239</v>
      </c>
      <c r="G2273" s="35">
        <v>0.04096919599220993</v>
      </c>
      <c r="H2273" s="35">
        <v>0.05124892809061232</v>
      </c>
      <c r="I2273" s="35">
        <v>1.051727507712</v>
      </c>
      <c r="J2273" s="35">
        <v>0.0</v>
      </c>
      <c r="K2273" s="35">
        <v>0.0</v>
      </c>
      <c r="L2273" s="35">
        <v>0.0</v>
      </c>
      <c r="M2273" s="35">
        <v>0.0</v>
      </c>
      <c r="N2273" s="35">
        <v>0.412649004096</v>
      </c>
      <c r="O2273" s="35">
        <v>0.412649004096</v>
      </c>
      <c r="P2273" s="35">
        <v>0.412649004096</v>
      </c>
      <c r="R2273" s="35">
        <v>0.0</v>
      </c>
      <c r="S2273" s="35">
        <v>0.0</v>
      </c>
      <c r="T2273" s="35">
        <v>0.4755328458048002</v>
      </c>
      <c r="U2273" s="35">
        <v>0.7001491437964799</v>
      </c>
      <c r="V2273" s="35">
        <v>1.051727507712</v>
      </c>
      <c r="W2273" s="35">
        <v>0.0</v>
      </c>
      <c r="X2273" s="35">
        <v>0.0</v>
      </c>
      <c r="Y2273" s="35">
        <v>0.0</v>
      </c>
      <c r="Z2273" s="35">
        <v>0.3647579968972799</v>
      </c>
      <c r="AA2273" s="35">
        <v>0.62875014048</v>
      </c>
      <c r="AB2273" s="35">
        <v>0.0</v>
      </c>
      <c r="AC2273" s="35">
        <v>0.0</v>
      </c>
      <c r="AD2273" s="35">
        <v>0.4643592341472</v>
      </c>
      <c r="AE2273" s="35">
        <v>0.7001491437964799</v>
      </c>
      <c r="AF2273" s="35">
        <v>1.051727507712</v>
      </c>
    </row>
    <row r="2274" ht="15.75" customHeight="1">
      <c r="A2274" s="35" t="s">
        <v>75</v>
      </c>
      <c r="B2274" s="35" t="s">
        <v>7012</v>
      </c>
      <c r="C2274" s="35">
        <v>1171.0</v>
      </c>
      <c r="D2274" s="35" t="s">
        <v>2465</v>
      </c>
      <c r="F2274" s="35">
        <v>7.245110408049657E-4</v>
      </c>
      <c r="G2274" s="35">
        <v>0.0</v>
      </c>
      <c r="H2274" s="35">
        <v>7.245110408049657E-4</v>
      </c>
      <c r="I2274" s="35">
        <v>0.43464387456</v>
      </c>
      <c r="J2274" s="35">
        <v>0.0</v>
      </c>
      <c r="K2274" s="35">
        <v>0.0</v>
      </c>
      <c r="L2274" s="35">
        <v>0.0</v>
      </c>
      <c r="M2274" s="35">
        <v>0.0</v>
      </c>
      <c r="N2274" s="35">
        <v>0.0</v>
      </c>
      <c r="O2274" s="35">
        <v>0.0</v>
      </c>
      <c r="P2274" s="35">
        <v>0.0</v>
      </c>
      <c r="R2274" s="35">
        <v>0.0</v>
      </c>
      <c r="S2274" s="35">
        <v>0.0</v>
      </c>
      <c r="T2274" s="35">
        <v>0.0</v>
      </c>
      <c r="U2274" s="35">
        <v>0.0</v>
      </c>
      <c r="V2274" s="35">
        <v>0.43464387456</v>
      </c>
      <c r="W2274" s="35">
        <v>0.0</v>
      </c>
      <c r="X2274" s="35">
        <v>0.0</v>
      </c>
      <c r="Y2274" s="35">
        <v>0.0</v>
      </c>
      <c r="Z2274" s="35">
        <v>0.0</v>
      </c>
      <c r="AA2274" s="35">
        <v>0.43464387456</v>
      </c>
      <c r="AB2274" s="35">
        <v>0.0</v>
      </c>
      <c r="AC2274" s="35">
        <v>0.0</v>
      </c>
      <c r="AD2274" s="35">
        <v>0.0</v>
      </c>
      <c r="AE2274" s="35">
        <v>0.0</v>
      </c>
      <c r="AF2274" s="35">
        <v>0.0</v>
      </c>
    </row>
    <row r="2275" ht="15.75" customHeight="1">
      <c r="A2275" s="35" t="s">
        <v>75</v>
      </c>
      <c r="B2275" s="35" t="s">
        <v>7013</v>
      </c>
      <c r="C2275" s="35">
        <v>1171.0</v>
      </c>
      <c r="D2275" s="35" t="s">
        <v>2465</v>
      </c>
      <c r="F2275" s="35">
        <v>0.4455677213313325</v>
      </c>
      <c r="G2275" s="35">
        <v>0.7382834018909371</v>
      </c>
      <c r="H2275" s="35">
        <v>1.18385112322227</v>
      </c>
      <c r="I2275" s="35">
        <v>11.810439107712</v>
      </c>
      <c r="J2275" s="35">
        <v>0.0</v>
      </c>
      <c r="K2275" s="35">
        <v>1.648278755424</v>
      </c>
      <c r="L2275" s="35">
        <v>4.362122376864</v>
      </c>
      <c r="M2275" s="35">
        <v>0.0</v>
      </c>
      <c r="N2275" s="35">
        <v>2.91810169728</v>
      </c>
      <c r="O2275" s="35">
        <v>2.91810169728</v>
      </c>
      <c r="P2275" s="35">
        <v>2.91810169728</v>
      </c>
      <c r="R2275" s="35">
        <v>0.0</v>
      </c>
      <c r="S2275" s="35">
        <v>1.738614253824</v>
      </c>
      <c r="T2275" s="35">
        <v>5.781335660956804</v>
      </c>
      <c r="U2275" s="35">
        <v>8.49265372093824</v>
      </c>
      <c r="V2275" s="35">
        <v>11.810439107712</v>
      </c>
      <c r="W2275" s="35">
        <v>0.0</v>
      </c>
      <c r="X2275" s="35">
        <v>0.0</v>
      </c>
      <c r="Y2275" s="35">
        <v>2.663429550364801</v>
      </c>
      <c r="Z2275" s="35">
        <v>5.295110849279998</v>
      </c>
      <c r="AA2275" s="35">
        <v>10.56984272064</v>
      </c>
      <c r="AB2275" s="35">
        <v>0.0</v>
      </c>
      <c r="AC2275" s="35">
        <v>0.0</v>
      </c>
      <c r="AD2275" s="35">
        <v>4.329020855779202</v>
      </c>
      <c r="AE2275" s="35">
        <v>7.622575196423024</v>
      </c>
      <c r="AF2275" s="35">
        <v>11.810439107712</v>
      </c>
    </row>
    <row r="2276" ht="15.75" customHeight="1">
      <c r="A2276" s="35" t="s">
        <v>75</v>
      </c>
      <c r="B2276" s="35" t="s">
        <v>7014</v>
      </c>
      <c r="C2276" s="35">
        <v>1171.0</v>
      </c>
      <c r="D2276" s="35" t="s">
        <v>2465</v>
      </c>
      <c r="F2276" s="35">
        <v>0.1802700022235145</v>
      </c>
      <c r="G2276" s="35">
        <v>0.2238504799375715</v>
      </c>
      <c r="H2276" s="35">
        <v>0.404120482161086</v>
      </c>
      <c r="I2276" s="35">
        <v>9.548328958559999</v>
      </c>
      <c r="J2276" s="35">
        <v>0.0</v>
      </c>
      <c r="K2276" s="35">
        <v>0.0</v>
      </c>
      <c r="L2276" s="35">
        <v>0.0</v>
      </c>
      <c r="M2276" s="35">
        <v>0.0</v>
      </c>
      <c r="N2276" s="35">
        <v>0.0</v>
      </c>
      <c r="O2276" s="35">
        <v>0.0</v>
      </c>
      <c r="P2276" s="35">
        <v>0.0</v>
      </c>
      <c r="R2276" s="35">
        <v>0.0</v>
      </c>
      <c r="S2276" s="35">
        <v>0.0</v>
      </c>
      <c r="T2276" s="35">
        <v>3.221675263296001</v>
      </c>
      <c r="U2276" s="35">
        <v>7.606667288747521</v>
      </c>
      <c r="V2276" s="35">
        <v>9.548328958559999</v>
      </c>
      <c r="W2276" s="35">
        <v>0.0</v>
      </c>
      <c r="X2276" s="35">
        <v>0.0</v>
      </c>
      <c r="Y2276" s="35">
        <v>1.3891197345984</v>
      </c>
      <c r="Z2276" s="35">
        <v>2.967470820921597</v>
      </c>
      <c r="AA2276" s="35">
        <v>7.947258272352</v>
      </c>
      <c r="AB2276" s="35">
        <v>0.0</v>
      </c>
      <c r="AC2276" s="35">
        <v>0.0</v>
      </c>
      <c r="AD2276" s="35">
        <v>1.870470977760001</v>
      </c>
      <c r="AE2276" s="35">
        <v>5.40731035345536</v>
      </c>
      <c r="AF2276" s="35">
        <v>7.07018388048</v>
      </c>
    </row>
    <row r="2277" ht="15.75" customHeight="1">
      <c r="A2277" s="35" t="s">
        <v>75</v>
      </c>
      <c r="B2277" s="35" t="s">
        <v>7015</v>
      </c>
      <c r="C2277" s="35">
        <v>1171.0</v>
      </c>
      <c r="D2277" s="35" t="s">
        <v>2465</v>
      </c>
      <c r="F2277" s="35">
        <v>0.1673010631798751</v>
      </c>
      <c r="G2277" s="35">
        <v>0.3550791372139308</v>
      </c>
      <c r="H2277" s="35">
        <v>0.5223802003938058</v>
      </c>
      <c r="I2277" s="35">
        <v>8.598515179968</v>
      </c>
      <c r="J2277" s="35">
        <v>6.393168504576</v>
      </c>
      <c r="K2277" s="35">
        <v>0.0</v>
      </c>
      <c r="L2277" s="35">
        <v>0.0</v>
      </c>
      <c r="M2277" s="35">
        <v>0.0</v>
      </c>
      <c r="N2277" s="35">
        <v>0.0</v>
      </c>
      <c r="O2277" s="35">
        <v>0.0</v>
      </c>
      <c r="P2277" s="35">
        <v>0.0</v>
      </c>
      <c r="R2277" s="35">
        <v>0.0</v>
      </c>
      <c r="S2277" s="35">
        <v>0.0</v>
      </c>
      <c r="T2277" s="35">
        <v>4.100143887302406</v>
      </c>
      <c r="U2277" s="35">
        <v>6.702685164040313</v>
      </c>
      <c r="V2277" s="35">
        <v>8.598515179968</v>
      </c>
      <c r="W2277" s="35">
        <v>0.0</v>
      </c>
      <c r="X2277" s="35">
        <v>0.0</v>
      </c>
      <c r="Y2277" s="35">
        <v>1.348187916902401</v>
      </c>
      <c r="Z2277" s="35">
        <v>3.491060084910712</v>
      </c>
      <c r="AA2277" s="35">
        <v>6.74792850816</v>
      </c>
      <c r="AB2277" s="35">
        <v>0.0</v>
      </c>
      <c r="AC2277" s="35">
        <v>0.0</v>
      </c>
      <c r="AD2277" s="35">
        <v>2.870225632512005</v>
      </c>
      <c r="AE2277" s="35">
        <v>5.216353043327992</v>
      </c>
      <c r="AF2277" s="35">
        <v>8.49894078096</v>
      </c>
    </row>
    <row r="2278" ht="15.75" customHeight="1">
      <c r="A2278" s="35" t="s">
        <v>76</v>
      </c>
      <c r="F2278" s="35">
        <v>0.1713149546584307</v>
      </c>
      <c r="G2278" s="35">
        <v>0.5832905237692306</v>
      </c>
      <c r="H2278" s="35">
        <v>0.7546054784276613</v>
      </c>
      <c r="I2278" s="35">
        <v>36.530206608672</v>
      </c>
      <c r="J2278" s="35">
        <v>0.0</v>
      </c>
      <c r="K2278" s="35">
        <v>0.0</v>
      </c>
      <c r="L2278" s="35">
        <v>0.0</v>
      </c>
      <c r="M2278" s="35">
        <v>0.0</v>
      </c>
      <c r="N2278" s="35">
        <v>0.0</v>
      </c>
      <c r="O2278" s="35">
        <v>0.0</v>
      </c>
      <c r="P2278" s="35">
        <v>0.0</v>
      </c>
      <c r="R2278" s="35">
        <v>0.0</v>
      </c>
      <c r="S2278" s="35">
        <v>0.0</v>
      </c>
      <c r="T2278" s="35">
        <v>0.7762536778752018</v>
      </c>
      <c r="U2278" s="35">
        <v>32.46481501502399</v>
      </c>
      <c r="V2278" s="35">
        <v>36.530206608672</v>
      </c>
      <c r="W2278" s="35">
        <v>0.0</v>
      </c>
      <c r="X2278" s="35">
        <v>0.0</v>
      </c>
      <c r="Y2278" s="35">
        <v>0.0</v>
      </c>
      <c r="Z2278" s="35">
        <v>4.549616068152952</v>
      </c>
      <c r="AA2278" s="35">
        <v>31.093382736864</v>
      </c>
      <c r="AB2278" s="35">
        <v>0.0</v>
      </c>
      <c r="AC2278" s="35">
        <v>0.0</v>
      </c>
      <c r="AD2278" s="35">
        <v>0.0</v>
      </c>
      <c r="AE2278" s="35">
        <v>31.64761903391422</v>
      </c>
      <c r="AF2278" s="35">
        <v>36.530206608672</v>
      </c>
    </row>
    <row r="2279" ht="15.75" customHeight="1">
      <c r="A2279" s="35" t="s">
        <v>76</v>
      </c>
      <c r="B2279" s="35" t="s">
        <v>7016</v>
      </c>
      <c r="C2279" s="35">
        <v>898.0</v>
      </c>
      <c r="D2279" s="35" t="s">
        <v>2511</v>
      </c>
      <c r="F2279" s="35">
        <v>0.07446162132148083</v>
      </c>
      <c r="G2279" s="35">
        <v>0.5750823362350297</v>
      </c>
      <c r="H2279" s="35">
        <v>0.6495439575565105</v>
      </c>
      <c r="I2279" s="35">
        <v>36.530206608672</v>
      </c>
      <c r="J2279" s="35">
        <v>0.0</v>
      </c>
      <c r="K2279" s="35">
        <v>0.0</v>
      </c>
      <c r="L2279" s="35">
        <v>0.0</v>
      </c>
      <c r="M2279" s="35">
        <v>0.0</v>
      </c>
      <c r="N2279" s="35">
        <v>0.0</v>
      </c>
      <c r="O2279" s="35">
        <v>0.0</v>
      </c>
      <c r="P2279" s="35">
        <v>0.0</v>
      </c>
      <c r="R2279" s="35">
        <v>0.0</v>
      </c>
      <c r="S2279" s="35">
        <v>0.0</v>
      </c>
      <c r="T2279" s="35">
        <v>0.0</v>
      </c>
      <c r="U2279" s="35">
        <v>32.46481501502399</v>
      </c>
      <c r="V2279" s="35">
        <v>36.530206608672</v>
      </c>
      <c r="W2279" s="35">
        <v>0.0</v>
      </c>
      <c r="X2279" s="35">
        <v>0.0</v>
      </c>
      <c r="Y2279" s="35">
        <v>0.0</v>
      </c>
      <c r="Z2279" s="35">
        <v>0.0</v>
      </c>
      <c r="AA2279" s="35">
        <v>31.093382736864</v>
      </c>
      <c r="AB2279" s="35">
        <v>0.0</v>
      </c>
      <c r="AC2279" s="35">
        <v>0.0</v>
      </c>
      <c r="AD2279" s="35">
        <v>0.0</v>
      </c>
      <c r="AE2279" s="35">
        <v>31.64761903391422</v>
      </c>
      <c r="AF2279" s="35">
        <v>36.530206608672</v>
      </c>
    </row>
    <row r="2280" ht="15.75" customHeight="1">
      <c r="A2280" s="35" t="s">
        <v>76</v>
      </c>
      <c r="B2280" s="35" t="s">
        <v>7017</v>
      </c>
      <c r="C2280" s="35">
        <v>1121.0</v>
      </c>
      <c r="D2280" s="35" t="s">
        <v>2513</v>
      </c>
      <c r="F2280" s="35">
        <v>0.002815116773767049</v>
      </c>
      <c r="G2280" s="35">
        <v>0.0</v>
      </c>
      <c r="H2280" s="35">
        <v>0.002815116773767049</v>
      </c>
      <c r="I2280" s="35">
        <v>1.688826246912</v>
      </c>
      <c r="J2280" s="35">
        <v>0.0</v>
      </c>
      <c r="K2280" s="35">
        <v>0.0</v>
      </c>
      <c r="L2280" s="35">
        <v>0.0</v>
      </c>
      <c r="M2280" s="35">
        <v>0.0</v>
      </c>
      <c r="N2280" s="35">
        <v>0.0</v>
      </c>
      <c r="O2280" s="35">
        <v>0.0</v>
      </c>
      <c r="P2280" s="35">
        <v>0.0</v>
      </c>
      <c r="R2280" s="35">
        <v>0.0</v>
      </c>
      <c r="S2280" s="35">
        <v>0.0</v>
      </c>
      <c r="T2280" s="35">
        <v>0.0</v>
      </c>
      <c r="U2280" s="35">
        <v>0.0</v>
      </c>
      <c r="V2280" s="35">
        <v>1.688826246912</v>
      </c>
      <c r="W2280" s="35">
        <v>0.0</v>
      </c>
      <c r="X2280" s="35">
        <v>0.0</v>
      </c>
      <c r="Y2280" s="35">
        <v>0.0</v>
      </c>
      <c r="Z2280" s="35">
        <v>0.0</v>
      </c>
      <c r="AA2280" s="35">
        <v>1.688826246912</v>
      </c>
      <c r="AB2280" s="35">
        <v>0.0</v>
      </c>
      <c r="AC2280" s="35">
        <v>0.0</v>
      </c>
      <c r="AD2280" s="35">
        <v>0.0</v>
      </c>
      <c r="AE2280" s="35">
        <v>0.0</v>
      </c>
      <c r="AF2280" s="35">
        <v>0.0</v>
      </c>
    </row>
    <row r="2281" ht="15.75" customHeight="1">
      <c r="A2281" s="35" t="s">
        <v>76</v>
      </c>
      <c r="B2281" s="35" t="s">
        <v>7018</v>
      </c>
      <c r="C2281" s="35">
        <v>1121.0</v>
      </c>
      <c r="D2281" s="35" t="s">
        <v>2513</v>
      </c>
      <c r="F2281" s="35">
        <v>0.0155078004669728</v>
      </c>
      <c r="G2281" s="35">
        <v>0.0</v>
      </c>
      <c r="H2281" s="35">
        <v>0.0155078004669728</v>
      </c>
      <c r="I2281" s="35">
        <v>5.837572758528</v>
      </c>
      <c r="J2281" s="35">
        <v>0.0</v>
      </c>
      <c r="K2281" s="35">
        <v>0.0</v>
      </c>
      <c r="L2281" s="35">
        <v>0.0</v>
      </c>
      <c r="M2281" s="35">
        <v>0.0</v>
      </c>
      <c r="N2281" s="35">
        <v>0.0</v>
      </c>
      <c r="O2281" s="35">
        <v>0.0</v>
      </c>
      <c r="P2281" s="35">
        <v>0.0</v>
      </c>
      <c r="R2281" s="35">
        <v>0.0</v>
      </c>
      <c r="S2281" s="35">
        <v>0.0</v>
      </c>
      <c r="T2281" s="35">
        <v>0.0</v>
      </c>
      <c r="U2281" s="35">
        <v>0.0</v>
      </c>
      <c r="V2281" s="35">
        <v>5.837572758528</v>
      </c>
      <c r="W2281" s="35">
        <v>0.0</v>
      </c>
      <c r="X2281" s="35">
        <v>0.0</v>
      </c>
      <c r="Y2281" s="35">
        <v>0.0</v>
      </c>
      <c r="Z2281" s="35">
        <v>0.0</v>
      </c>
      <c r="AA2281" s="35">
        <v>5.837572758528</v>
      </c>
      <c r="AB2281" s="35">
        <v>0.0</v>
      </c>
      <c r="AC2281" s="35">
        <v>0.0</v>
      </c>
      <c r="AD2281" s="35">
        <v>0.0</v>
      </c>
      <c r="AE2281" s="35">
        <v>0.0</v>
      </c>
      <c r="AF2281" s="35">
        <v>0.0</v>
      </c>
    </row>
    <row r="2282" ht="15.75" customHeight="1">
      <c r="A2282" s="35" t="s">
        <v>76</v>
      </c>
      <c r="B2282" s="35" t="s">
        <v>7019</v>
      </c>
      <c r="C2282" s="35">
        <v>1121.0</v>
      </c>
      <c r="D2282" s="35" t="s">
        <v>2513</v>
      </c>
      <c r="F2282" s="35">
        <v>0.07450876251207406</v>
      </c>
      <c r="G2282" s="35">
        <v>0.0</v>
      </c>
      <c r="H2282" s="35">
        <v>0.07450876251207406</v>
      </c>
      <c r="I2282" s="35">
        <v>6.182753135327999</v>
      </c>
      <c r="J2282" s="35">
        <v>0.0</v>
      </c>
      <c r="K2282" s="35">
        <v>0.0</v>
      </c>
      <c r="L2282" s="35">
        <v>0.0</v>
      </c>
      <c r="M2282" s="35">
        <v>0.0</v>
      </c>
      <c r="N2282" s="35">
        <v>0.0</v>
      </c>
      <c r="O2282" s="35">
        <v>0.0</v>
      </c>
      <c r="P2282" s="35">
        <v>0.0</v>
      </c>
      <c r="R2282" s="35">
        <v>0.0</v>
      </c>
      <c r="S2282" s="35">
        <v>0.0</v>
      </c>
      <c r="T2282" s="35">
        <v>0.0</v>
      </c>
      <c r="U2282" s="35">
        <v>2.867949646248954</v>
      </c>
      <c r="V2282" s="35">
        <v>6.182753135327999</v>
      </c>
      <c r="W2282" s="35">
        <v>0.0</v>
      </c>
      <c r="X2282" s="35">
        <v>0.0</v>
      </c>
      <c r="Y2282" s="35">
        <v>0.0</v>
      </c>
      <c r="Z2282" s="35">
        <v>2.867949646248954</v>
      </c>
      <c r="AA2282" s="35">
        <v>6.182753135327999</v>
      </c>
      <c r="AB2282" s="35">
        <v>0.0</v>
      </c>
      <c r="AC2282" s="35">
        <v>0.0</v>
      </c>
      <c r="AD2282" s="35">
        <v>0.0</v>
      </c>
      <c r="AE2282" s="35">
        <v>0.0</v>
      </c>
      <c r="AF2282" s="35">
        <v>0.0</v>
      </c>
    </row>
    <row r="2283" ht="15.75" customHeight="1">
      <c r="A2283" s="35" t="s">
        <v>76</v>
      </c>
      <c r="B2283" s="35" t="s">
        <v>7020</v>
      </c>
      <c r="C2283" s="35">
        <v>848.0</v>
      </c>
      <c r="D2283" s="35" t="s">
        <v>2517</v>
      </c>
      <c r="F2283" s="35">
        <v>0.0</v>
      </c>
      <c r="G2283" s="35">
        <v>0.001778037199118595</v>
      </c>
      <c r="H2283" s="35">
        <v>0.001778037199118595</v>
      </c>
      <c r="I2283" s="35">
        <v>1.066668323616</v>
      </c>
      <c r="J2283" s="35">
        <v>0.0</v>
      </c>
      <c r="K2283" s="35">
        <v>0.0</v>
      </c>
      <c r="L2283" s="35">
        <v>0.0</v>
      </c>
      <c r="M2283" s="35">
        <v>0.0</v>
      </c>
      <c r="N2283" s="35">
        <v>0.0</v>
      </c>
      <c r="O2283" s="35">
        <v>0.0</v>
      </c>
      <c r="P2283" s="35">
        <v>0.0</v>
      </c>
      <c r="R2283" s="35">
        <v>0.0</v>
      </c>
      <c r="S2283" s="35">
        <v>0.0</v>
      </c>
      <c r="T2283" s="35">
        <v>0.0</v>
      </c>
      <c r="U2283" s="35">
        <v>0.0</v>
      </c>
      <c r="V2283" s="35">
        <v>1.066668323616</v>
      </c>
      <c r="W2283" s="35">
        <v>0.0</v>
      </c>
      <c r="X2283" s="35">
        <v>0.0</v>
      </c>
      <c r="Y2283" s="35">
        <v>0.0</v>
      </c>
      <c r="Z2283" s="35">
        <v>0.0</v>
      </c>
      <c r="AA2283" s="35">
        <v>0.0</v>
      </c>
      <c r="AB2283" s="35">
        <v>0.0</v>
      </c>
      <c r="AC2283" s="35">
        <v>0.0</v>
      </c>
      <c r="AD2283" s="35">
        <v>0.0</v>
      </c>
      <c r="AE2283" s="35">
        <v>0.0</v>
      </c>
      <c r="AF2283" s="35">
        <v>1.066668323616</v>
      </c>
    </row>
    <row r="2284" ht="15.75" customHeight="1">
      <c r="A2284" s="35" t="s">
        <v>76</v>
      </c>
      <c r="B2284" s="35" t="s">
        <v>7021</v>
      </c>
      <c r="C2284" s="35">
        <v>848.0</v>
      </c>
      <c r="D2284" s="35" t="s">
        <v>2517</v>
      </c>
      <c r="F2284" s="35">
        <v>0.004021653584135952</v>
      </c>
      <c r="G2284" s="35">
        <v>0.006430150335082378</v>
      </c>
      <c r="H2284" s="35">
        <v>0.01045180391921833</v>
      </c>
      <c r="I2284" s="35">
        <v>2.412643834944</v>
      </c>
      <c r="J2284" s="35">
        <v>0.0</v>
      </c>
      <c r="K2284" s="35">
        <v>0.0</v>
      </c>
      <c r="L2284" s="35">
        <v>0.0</v>
      </c>
      <c r="M2284" s="35">
        <v>0.0</v>
      </c>
      <c r="N2284" s="35">
        <v>0.0</v>
      </c>
      <c r="O2284" s="35">
        <v>0.0</v>
      </c>
      <c r="P2284" s="35">
        <v>0.0</v>
      </c>
      <c r="R2284" s="35">
        <v>0.0</v>
      </c>
      <c r="S2284" s="35">
        <v>0.0</v>
      </c>
      <c r="T2284" s="35">
        <v>0.0</v>
      </c>
      <c r="U2284" s="35">
        <v>0.0</v>
      </c>
      <c r="V2284" s="35">
        <v>2.412643834944</v>
      </c>
      <c r="W2284" s="35">
        <v>0.0</v>
      </c>
      <c r="X2284" s="35">
        <v>0.0</v>
      </c>
      <c r="Y2284" s="35">
        <v>0.0</v>
      </c>
      <c r="Z2284" s="35">
        <v>0.0</v>
      </c>
      <c r="AA2284" s="35">
        <v>2.412643834944</v>
      </c>
      <c r="AB2284" s="35">
        <v>0.0</v>
      </c>
      <c r="AC2284" s="35">
        <v>0.0</v>
      </c>
      <c r="AD2284" s="35">
        <v>0.0</v>
      </c>
      <c r="AE2284" s="35">
        <v>0.0</v>
      </c>
      <c r="AF2284" s="35">
        <v>2.103477084576</v>
      </c>
    </row>
    <row r="2285" ht="15.75" customHeight="1">
      <c r="A2285" s="35" t="s">
        <v>2519</v>
      </c>
      <c r="F2285" s="35">
        <v>0.6652381104676279</v>
      </c>
      <c r="G2285" s="35">
        <v>1.840879514251686</v>
      </c>
      <c r="H2285" s="35">
        <v>2.506117624719314</v>
      </c>
      <c r="I2285" s="35">
        <v>279.792711209088</v>
      </c>
      <c r="J2285" s="35">
        <v>0.8309922082560001</v>
      </c>
      <c r="K2285" s="35">
        <v>0.0</v>
      </c>
      <c r="L2285" s="35">
        <v>0.0</v>
      </c>
      <c r="M2285" s="35">
        <v>0.0</v>
      </c>
      <c r="N2285" s="35">
        <v>126.457410625056</v>
      </c>
      <c r="O2285" s="35">
        <v>126.457410625056</v>
      </c>
      <c r="P2285" s="35">
        <v>126.457410625056</v>
      </c>
      <c r="R2285" s="35">
        <v>0.0</v>
      </c>
      <c r="S2285" s="35">
        <v>1.000582247952</v>
      </c>
      <c r="T2285" s="35">
        <v>3.090203080876804</v>
      </c>
      <c r="U2285" s="35">
        <v>42.8287696753189</v>
      </c>
      <c r="V2285" s="35">
        <v>279.792711209088</v>
      </c>
      <c r="W2285" s="35">
        <v>0.0</v>
      </c>
      <c r="X2285" s="35">
        <v>0.0</v>
      </c>
      <c r="Y2285" s="35">
        <v>1.2084804958464</v>
      </c>
      <c r="Z2285" s="35">
        <v>13.55420504442811</v>
      </c>
      <c r="AA2285" s="35">
        <v>83.11234838256</v>
      </c>
      <c r="AB2285" s="35">
        <v>0.0</v>
      </c>
      <c r="AC2285" s="35">
        <v>0.734494482288</v>
      </c>
      <c r="AD2285" s="35">
        <v>1.889770451184001</v>
      </c>
      <c r="AE2285" s="35">
        <v>29.25857197767167</v>
      </c>
      <c r="AF2285" s="35">
        <v>278.570166311808</v>
      </c>
    </row>
    <row r="2286" ht="15.75" customHeight="1">
      <c r="A2286" s="35" t="s">
        <v>2519</v>
      </c>
      <c r="B2286" s="35" t="s">
        <v>7022</v>
      </c>
      <c r="C2286" s="35">
        <v>2778.0</v>
      </c>
      <c r="D2286" s="35" t="s">
        <v>2521</v>
      </c>
      <c r="F2286" s="35">
        <v>0.0</v>
      </c>
      <c r="G2286" s="35">
        <v>0.01174314606228125</v>
      </c>
      <c r="H2286" s="35">
        <v>0.01174314606228125</v>
      </c>
      <c r="I2286" s="35">
        <v>7.044870563136</v>
      </c>
      <c r="J2286" s="35">
        <v>0.0</v>
      </c>
      <c r="K2286" s="35">
        <v>0.0</v>
      </c>
      <c r="L2286" s="35">
        <v>0.0</v>
      </c>
      <c r="M2286" s="35">
        <v>0.0</v>
      </c>
      <c r="N2286" s="35">
        <v>0.0</v>
      </c>
      <c r="O2286" s="35">
        <v>0.0</v>
      </c>
      <c r="P2286" s="35">
        <v>0.0</v>
      </c>
      <c r="R2286" s="35">
        <v>0.0</v>
      </c>
      <c r="S2286" s="35">
        <v>0.0</v>
      </c>
      <c r="T2286" s="35">
        <v>0.0</v>
      </c>
      <c r="U2286" s="35">
        <v>0.0</v>
      </c>
      <c r="V2286" s="35">
        <v>7.044870563136</v>
      </c>
      <c r="W2286" s="35">
        <v>0.0</v>
      </c>
      <c r="X2286" s="35">
        <v>0.0</v>
      </c>
      <c r="Y2286" s="35">
        <v>0.0</v>
      </c>
      <c r="Z2286" s="35">
        <v>0.0</v>
      </c>
      <c r="AA2286" s="35">
        <v>0.0</v>
      </c>
      <c r="AB2286" s="35">
        <v>0.0</v>
      </c>
      <c r="AC2286" s="35">
        <v>0.0</v>
      </c>
      <c r="AD2286" s="35">
        <v>0.0</v>
      </c>
      <c r="AE2286" s="35">
        <v>0.0</v>
      </c>
      <c r="AF2286" s="35">
        <v>7.044870563136</v>
      </c>
    </row>
    <row r="2287" ht="15.75" customHeight="1">
      <c r="A2287" s="35" t="s">
        <v>2519</v>
      </c>
      <c r="B2287" s="35" t="s">
        <v>7023</v>
      </c>
      <c r="C2287" s="35">
        <v>2778.0</v>
      </c>
      <c r="D2287" s="35" t="s">
        <v>2521</v>
      </c>
      <c r="F2287" s="35">
        <v>0.002037868995291364</v>
      </c>
      <c r="G2287" s="35">
        <v>0.0</v>
      </c>
      <c r="H2287" s="35">
        <v>0.002037868995291364</v>
      </c>
      <c r="I2287" s="35">
        <v>1.22254489728</v>
      </c>
      <c r="J2287" s="35">
        <v>0.0</v>
      </c>
      <c r="K2287" s="35">
        <v>0.0</v>
      </c>
      <c r="L2287" s="35">
        <v>0.0</v>
      </c>
      <c r="M2287" s="35">
        <v>0.0</v>
      </c>
      <c r="N2287" s="35">
        <v>0.0</v>
      </c>
      <c r="O2287" s="35">
        <v>0.0</v>
      </c>
      <c r="P2287" s="35">
        <v>0.0</v>
      </c>
      <c r="R2287" s="35">
        <v>0.0</v>
      </c>
      <c r="S2287" s="35">
        <v>0.0</v>
      </c>
      <c r="T2287" s="35">
        <v>0.0</v>
      </c>
      <c r="U2287" s="35">
        <v>0.0</v>
      </c>
      <c r="V2287" s="35">
        <v>1.22254489728</v>
      </c>
      <c r="W2287" s="35">
        <v>0.0</v>
      </c>
      <c r="X2287" s="35">
        <v>0.0</v>
      </c>
      <c r="Y2287" s="35">
        <v>0.0</v>
      </c>
      <c r="Z2287" s="35">
        <v>0.0</v>
      </c>
      <c r="AA2287" s="35">
        <v>1.22254489728</v>
      </c>
      <c r="AB2287" s="35">
        <v>0.0</v>
      </c>
      <c r="AC2287" s="35">
        <v>0.0</v>
      </c>
      <c r="AD2287" s="35">
        <v>0.0</v>
      </c>
      <c r="AE2287" s="35">
        <v>0.0</v>
      </c>
      <c r="AF2287" s="35">
        <v>0.0</v>
      </c>
    </row>
    <row r="2288" ht="15.75" customHeight="1">
      <c r="A2288" s="35" t="s">
        <v>2519</v>
      </c>
      <c r="B2288" s="35" t="s">
        <v>7024</v>
      </c>
      <c r="C2288" s="35">
        <v>2778.0</v>
      </c>
      <c r="D2288" s="35" t="s">
        <v>2521</v>
      </c>
      <c r="F2288" s="35">
        <v>0.0</v>
      </c>
      <c r="G2288" s="35">
        <v>0.6146034830631903</v>
      </c>
      <c r="H2288" s="35">
        <v>0.6146034830631903</v>
      </c>
      <c r="I2288" s="35">
        <v>264.2091291</v>
      </c>
      <c r="J2288" s="35">
        <v>0.0</v>
      </c>
      <c r="K2288" s="35">
        <v>0.0</v>
      </c>
      <c r="L2288" s="35">
        <v>0.0</v>
      </c>
      <c r="M2288" s="35">
        <v>0.0</v>
      </c>
      <c r="N2288" s="35">
        <v>102.33189918</v>
      </c>
      <c r="O2288" s="35">
        <v>102.33189918</v>
      </c>
      <c r="P2288" s="35">
        <v>102.33189918</v>
      </c>
      <c r="R2288" s="35">
        <v>0.0</v>
      </c>
      <c r="S2288" s="35">
        <v>0.0</v>
      </c>
      <c r="T2288" s="35">
        <v>0.0</v>
      </c>
      <c r="U2288" s="35">
        <v>0.0</v>
      </c>
      <c r="V2288" s="35">
        <v>264.2091291</v>
      </c>
      <c r="W2288" s="35">
        <v>0.0</v>
      </c>
      <c r="X2288" s="35">
        <v>0.0</v>
      </c>
      <c r="Y2288" s="35">
        <v>0.0</v>
      </c>
      <c r="Z2288" s="35">
        <v>0.0</v>
      </c>
      <c r="AA2288" s="35">
        <v>0.0</v>
      </c>
      <c r="AB2288" s="35">
        <v>0.0</v>
      </c>
      <c r="AC2288" s="35">
        <v>0.0</v>
      </c>
      <c r="AD2288" s="35">
        <v>0.0</v>
      </c>
      <c r="AE2288" s="35">
        <v>0.0</v>
      </c>
      <c r="AF2288" s="35">
        <v>264.2091291</v>
      </c>
    </row>
    <row r="2289" ht="15.75" customHeight="1">
      <c r="A2289" s="35" t="s">
        <v>2519</v>
      </c>
      <c r="B2289" s="35" t="s">
        <v>7025</v>
      </c>
      <c r="C2289" s="35">
        <v>2778.0</v>
      </c>
      <c r="D2289" s="35" t="s">
        <v>2521</v>
      </c>
      <c r="F2289" s="35">
        <v>0.3634612003395621</v>
      </c>
      <c r="G2289" s="35">
        <v>0.6717109378778682</v>
      </c>
      <c r="H2289" s="35">
        <v>1.03517213821743</v>
      </c>
      <c r="I2289" s="35">
        <v>50.758649663904</v>
      </c>
      <c r="J2289" s="35">
        <v>0.8309922082560001</v>
      </c>
      <c r="K2289" s="35">
        <v>0.0</v>
      </c>
      <c r="L2289" s="35">
        <v>0.0</v>
      </c>
      <c r="M2289" s="35">
        <v>0.0</v>
      </c>
      <c r="N2289" s="35">
        <v>24.125511445056</v>
      </c>
      <c r="O2289" s="35">
        <v>24.125511445056</v>
      </c>
      <c r="P2289" s="35">
        <v>24.125511445056</v>
      </c>
      <c r="R2289" s="35">
        <v>0.0</v>
      </c>
      <c r="S2289" s="35">
        <v>0.941454145296</v>
      </c>
      <c r="T2289" s="35">
        <v>1.5693307779744</v>
      </c>
      <c r="U2289" s="35">
        <v>24.9615368912448</v>
      </c>
      <c r="V2289" s="35">
        <v>50.758649663904</v>
      </c>
      <c r="W2289" s="35">
        <v>0.0</v>
      </c>
      <c r="X2289" s="35">
        <v>0.0</v>
      </c>
      <c r="Y2289" s="35">
        <v>1.1066752823616</v>
      </c>
      <c r="Z2289" s="35">
        <v>3.322008733478335</v>
      </c>
      <c r="AA2289" s="35">
        <v>48.358629383904</v>
      </c>
      <c r="AB2289" s="35">
        <v>0.0</v>
      </c>
      <c r="AC2289" s="35">
        <v>0.0</v>
      </c>
      <c r="AD2289" s="35">
        <v>1.400812940217601</v>
      </c>
      <c r="AE2289" s="35">
        <v>20.56285954779838</v>
      </c>
      <c r="AF2289" s="35">
        <v>28.595640251808</v>
      </c>
    </row>
    <row r="2290" ht="15.75" customHeight="1">
      <c r="A2290" s="35" t="s">
        <v>2519</v>
      </c>
      <c r="B2290" s="35" t="s">
        <v>7026</v>
      </c>
      <c r="C2290" s="35">
        <v>2778.0</v>
      </c>
      <c r="D2290" s="35" t="s">
        <v>2521</v>
      </c>
      <c r="F2290" s="35">
        <v>0.1439962939043849</v>
      </c>
      <c r="G2290" s="35">
        <v>0.1767972212925334</v>
      </c>
      <c r="H2290" s="35">
        <v>0.3207935151969183</v>
      </c>
      <c r="I2290" s="35">
        <v>109.967555021184</v>
      </c>
      <c r="J2290" s="35">
        <v>0.0</v>
      </c>
      <c r="K2290" s="35">
        <v>0.0</v>
      </c>
      <c r="L2290" s="35">
        <v>0.0</v>
      </c>
      <c r="M2290" s="35">
        <v>0.0</v>
      </c>
      <c r="N2290" s="35">
        <v>0.0</v>
      </c>
      <c r="O2290" s="35">
        <v>0.0</v>
      </c>
      <c r="P2290" s="35">
        <v>0.0</v>
      </c>
      <c r="R2290" s="35">
        <v>0.0</v>
      </c>
      <c r="S2290" s="35">
        <v>0.0</v>
      </c>
      <c r="T2290" s="35">
        <v>0.0</v>
      </c>
      <c r="U2290" s="35">
        <v>0.0</v>
      </c>
      <c r="V2290" s="35">
        <v>109.967555021184</v>
      </c>
      <c r="W2290" s="35">
        <v>0.0</v>
      </c>
      <c r="X2290" s="35">
        <v>0.0</v>
      </c>
      <c r="Y2290" s="35">
        <v>0.0</v>
      </c>
      <c r="Z2290" s="35">
        <v>0.0</v>
      </c>
      <c r="AA2290" s="35">
        <v>40.897994836608</v>
      </c>
      <c r="AB2290" s="35">
        <v>0.0</v>
      </c>
      <c r="AC2290" s="35">
        <v>0.0</v>
      </c>
      <c r="AD2290" s="35">
        <v>0.0</v>
      </c>
      <c r="AE2290" s="35">
        <v>0.0</v>
      </c>
      <c r="AF2290" s="35">
        <v>69.06956018457599</v>
      </c>
    </row>
    <row r="2291" ht="15.75" customHeight="1">
      <c r="A2291" s="35" t="s">
        <v>2519</v>
      </c>
      <c r="B2291" s="35" t="s">
        <v>7027</v>
      </c>
      <c r="C2291" s="35">
        <v>2778.0</v>
      </c>
      <c r="D2291" s="35" t="s">
        <v>2521</v>
      </c>
      <c r="F2291" s="35">
        <v>0.0</v>
      </c>
      <c r="G2291" s="35">
        <v>0.01219537148360343</v>
      </c>
      <c r="H2291" s="35">
        <v>0.01219537148360343</v>
      </c>
      <c r="I2291" s="35">
        <v>7.316166648672</v>
      </c>
      <c r="J2291" s="35">
        <v>0.0</v>
      </c>
      <c r="K2291" s="35">
        <v>0.0</v>
      </c>
      <c r="L2291" s="35">
        <v>0.0</v>
      </c>
      <c r="M2291" s="35">
        <v>0.0</v>
      </c>
      <c r="N2291" s="35">
        <v>0.0</v>
      </c>
      <c r="O2291" s="35">
        <v>0.0</v>
      </c>
      <c r="P2291" s="35">
        <v>0.0</v>
      </c>
      <c r="R2291" s="35">
        <v>0.0</v>
      </c>
      <c r="S2291" s="35">
        <v>0.0</v>
      </c>
      <c r="T2291" s="35">
        <v>0.0</v>
      </c>
      <c r="U2291" s="35">
        <v>0.0</v>
      </c>
      <c r="V2291" s="35">
        <v>7.316166648672</v>
      </c>
      <c r="W2291" s="35">
        <v>0.0</v>
      </c>
      <c r="X2291" s="35">
        <v>0.0</v>
      </c>
      <c r="Y2291" s="35">
        <v>0.0</v>
      </c>
      <c r="Z2291" s="35">
        <v>0.0</v>
      </c>
      <c r="AA2291" s="35">
        <v>0.0</v>
      </c>
      <c r="AB2291" s="35">
        <v>0.0</v>
      </c>
      <c r="AC2291" s="35">
        <v>0.0</v>
      </c>
      <c r="AD2291" s="35">
        <v>0.0</v>
      </c>
      <c r="AE2291" s="35">
        <v>0.0</v>
      </c>
      <c r="AF2291" s="35">
        <v>7.316166648672</v>
      </c>
    </row>
    <row r="2292" ht="15.75" customHeight="1">
      <c r="A2292" s="35" t="s">
        <v>2519</v>
      </c>
      <c r="B2292" s="35" t="s">
        <v>7028</v>
      </c>
      <c r="C2292" s="35">
        <v>2778.0</v>
      </c>
      <c r="D2292" s="35" t="s">
        <v>2521</v>
      </c>
      <c r="F2292" s="35">
        <v>0.1086622992312071</v>
      </c>
      <c r="G2292" s="35">
        <v>0.1511323526060153</v>
      </c>
      <c r="H2292" s="35">
        <v>0.2597946518372224</v>
      </c>
      <c r="I2292" s="35">
        <v>88.365237714432</v>
      </c>
      <c r="J2292" s="35">
        <v>0.0</v>
      </c>
      <c r="K2292" s="35">
        <v>0.0</v>
      </c>
      <c r="L2292" s="35">
        <v>0.0</v>
      </c>
      <c r="M2292" s="35">
        <v>0.0</v>
      </c>
      <c r="N2292" s="35">
        <v>0.0</v>
      </c>
      <c r="O2292" s="35">
        <v>0.0</v>
      </c>
      <c r="P2292" s="35">
        <v>0.0</v>
      </c>
      <c r="R2292" s="35">
        <v>0.0</v>
      </c>
      <c r="S2292" s="35">
        <v>0.0</v>
      </c>
      <c r="T2292" s="35">
        <v>0.0</v>
      </c>
      <c r="U2292" s="35">
        <v>0.0</v>
      </c>
      <c r="V2292" s="35">
        <v>88.365237714432</v>
      </c>
      <c r="W2292" s="35">
        <v>0.0</v>
      </c>
      <c r="X2292" s="35">
        <v>0.0</v>
      </c>
      <c r="Y2292" s="35">
        <v>0.0</v>
      </c>
      <c r="Z2292" s="35">
        <v>0.0</v>
      </c>
      <c r="AA2292" s="35">
        <v>44.762574102624</v>
      </c>
      <c r="AB2292" s="35">
        <v>0.0</v>
      </c>
      <c r="AC2292" s="35">
        <v>0.0</v>
      </c>
      <c r="AD2292" s="35">
        <v>0.0</v>
      </c>
      <c r="AE2292" s="35">
        <v>0.0</v>
      </c>
      <c r="AF2292" s="35">
        <v>43.602663611808</v>
      </c>
    </row>
    <row r="2293" ht="15.75" customHeight="1">
      <c r="A2293" s="35" t="s">
        <v>2519</v>
      </c>
      <c r="B2293" s="35" t="s">
        <v>7029</v>
      </c>
      <c r="C2293" s="35">
        <v>2778.0</v>
      </c>
      <c r="D2293" s="35" t="s">
        <v>2521</v>
      </c>
      <c r="F2293" s="35">
        <v>0.01060775037169654</v>
      </c>
      <c r="G2293" s="35">
        <v>0.001601789579045825</v>
      </c>
      <c r="H2293" s="35">
        <v>0.01220953995074237</v>
      </c>
      <c r="I2293" s="35">
        <v>7.324666501824</v>
      </c>
      <c r="J2293" s="35">
        <v>0.0</v>
      </c>
      <c r="K2293" s="35">
        <v>0.0</v>
      </c>
      <c r="L2293" s="35">
        <v>0.0</v>
      </c>
      <c r="M2293" s="35">
        <v>0.0</v>
      </c>
      <c r="N2293" s="35">
        <v>0.0</v>
      </c>
      <c r="O2293" s="35">
        <v>0.0</v>
      </c>
      <c r="P2293" s="35">
        <v>0.0</v>
      </c>
      <c r="R2293" s="35">
        <v>0.0</v>
      </c>
      <c r="S2293" s="35">
        <v>0.0</v>
      </c>
      <c r="T2293" s="35">
        <v>0.0</v>
      </c>
      <c r="U2293" s="35">
        <v>0.0</v>
      </c>
      <c r="V2293" s="35">
        <v>7.324666501824</v>
      </c>
      <c r="W2293" s="35">
        <v>0.0</v>
      </c>
      <c r="X2293" s="35">
        <v>0.0</v>
      </c>
      <c r="Y2293" s="35">
        <v>0.0</v>
      </c>
      <c r="Z2293" s="35">
        <v>0.0</v>
      </c>
      <c r="AA2293" s="35">
        <v>6.36373148544</v>
      </c>
      <c r="AB2293" s="35">
        <v>0.0</v>
      </c>
      <c r="AC2293" s="35">
        <v>0.0</v>
      </c>
      <c r="AD2293" s="35">
        <v>0.0</v>
      </c>
      <c r="AE2293" s="35">
        <v>0.0</v>
      </c>
      <c r="AF2293" s="35">
        <v>0.9609350163839999</v>
      </c>
    </row>
    <row r="2294" ht="15.75" customHeight="1">
      <c r="A2294" s="35" t="s">
        <v>2519</v>
      </c>
      <c r="B2294" s="35" t="s">
        <v>7030</v>
      </c>
      <c r="C2294" s="35">
        <v>2778.0</v>
      </c>
      <c r="D2294" s="35" t="s">
        <v>2521</v>
      </c>
      <c r="F2294" s="35">
        <v>0.0</v>
      </c>
      <c r="G2294" s="35">
        <v>0.02773988919535235</v>
      </c>
      <c r="H2294" s="35">
        <v>0.02773988919535235</v>
      </c>
      <c r="I2294" s="35">
        <v>4.240278588672</v>
      </c>
      <c r="J2294" s="35">
        <v>0.0</v>
      </c>
      <c r="K2294" s="35">
        <v>0.0</v>
      </c>
      <c r="L2294" s="35">
        <v>0.0</v>
      </c>
      <c r="M2294" s="35">
        <v>0.0</v>
      </c>
      <c r="N2294" s="35">
        <v>0.0</v>
      </c>
      <c r="O2294" s="35">
        <v>0.0</v>
      </c>
      <c r="P2294" s="35">
        <v>0.0</v>
      </c>
      <c r="R2294" s="35">
        <v>0.0</v>
      </c>
      <c r="S2294" s="35">
        <v>0.0</v>
      </c>
      <c r="T2294" s="35">
        <v>0.0</v>
      </c>
      <c r="U2294" s="35">
        <v>0.004597887127675819</v>
      </c>
      <c r="V2294" s="35">
        <v>4.240278588672</v>
      </c>
      <c r="W2294" s="35">
        <v>0.0</v>
      </c>
      <c r="X2294" s="35">
        <v>0.0</v>
      </c>
      <c r="Y2294" s="35">
        <v>0.0</v>
      </c>
      <c r="Z2294" s="35">
        <v>0.0</v>
      </c>
      <c r="AA2294" s="35">
        <v>0.0</v>
      </c>
      <c r="AB2294" s="35">
        <v>0.0</v>
      </c>
      <c r="AC2294" s="35">
        <v>0.0</v>
      </c>
      <c r="AD2294" s="35">
        <v>0.0</v>
      </c>
      <c r="AE2294" s="35">
        <v>0.004597887127675819</v>
      </c>
      <c r="AF2294" s="35">
        <v>4.240278588672</v>
      </c>
    </row>
    <row r="2295" ht="15.75" customHeight="1">
      <c r="A2295" s="35" t="s">
        <v>2519</v>
      </c>
      <c r="B2295" s="35" t="s">
        <v>7031</v>
      </c>
      <c r="C2295" s="35">
        <v>2778.0</v>
      </c>
      <c r="D2295" s="35" t="s">
        <v>2521</v>
      </c>
      <c r="F2295" s="35">
        <v>0.01336568274193208</v>
      </c>
      <c r="G2295" s="35">
        <v>0.04182049586698942</v>
      </c>
      <c r="H2295" s="35">
        <v>0.0551861786089215</v>
      </c>
      <c r="I2295" s="35">
        <v>11.678266956384</v>
      </c>
      <c r="J2295" s="35">
        <v>0.0</v>
      </c>
      <c r="K2295" s="35">
        <v>0.0</v>
      </c>
      <c r="L2295" s="35">
        <v>0.0</v>
      </c>
      <c r="M2295" s="35">
        <v>0.0</v>
      </c>
      <c r="N2295" s="35">
        <v>0.0</v>
      </c>
      <c r="O2295" s="35">
        <v>0.0</v>
      </c>
      <c r="P2295" s="35">
        <v>0.0</v>
      </c>
      <c r="R2295" s="35">
        <v>0.0</v>
      </c>
      <c r="S2295" s="35">
        <v>0.0</v>
      </c>
      <c r="T2295" s="35">
        <v>0.0</v>
      </c>
      <c r="U2295" s="35">
        <v>0.01954002718078223</v>
      </c>
      <c r="V2295" s="35">
        <v>11.678266956384</v>
      </c>
      <c r="W2295" s="35">
        <v>0.0</v>
      </c>
      <c r="X2295" s="35">
        <v>0.0</v>
      </c>
      <c r="Y2295" s="35">
        <v>0.0</v>
      </c>
      <c r="Z2295" s="35">
        <v>0.0</v>
      </c>
      <c r="AA2295" s="35">
        <v>5.280308907552</v>
      </c>
      <c r="AB2295" s="35">
        <v>0.0</v>
      </c>
      <c r="AC2295" s="35">
        <v>0.0</v>
      </c>
      <c r="AD2295" s="35">
        <v>0.0</v>
      </c>
      <c r="AE2295" s="35">
        <v>0.01954002718078223</v>
      </c>
      <c r="AF2295" s="35">
        <v>11.678266956384</v>
      </c>
    </row>
    <row r="2296" ht="15.75" customHeight="1">
      <c r="A2296" s="35" t="s">
        <v>2519</v>
      </c>
      <c r="B2296" s="35" t="s">
        <v>7032</v>
      </c>
      <c r="C2296" s="35">
        <v>2778.0</v>
      </c>
      <c r="D2296" s="35" t="s">
        <v>2521</v>
      </c>
      <c r="F2296" s="35">
        <v>3.697852383576462E-4</v>
      </c>
      <c r="G2296" s="35">
        <v>0.0</v>
      </c>
      <c r="H2296" s="35">
        <v>3.697852383576462E-4</v>
      </c>
      <c r="I2296" s="35">
        <v>0.221839115904</v>
      </c>
      <c r="J2296" s="35">
        <v>0.0</v>
      </c>
      <c r="K2296" s="35">
        <v>0.0</v>
      </c>
      <c r="L2296" s="35">
        <v>0.0</v>
      </c>
      <c r="M2296" s="35">
        <v>0.0</v>
      </c>
      <c r="N2296" s="35">
        <v>0.0</v>
      </c>
      <c r="O2296" s="35">
        <v>0.0</v>
      </c>
      <c r="P2296" s="35">
        <v>0.0</v>
      </c>
      <c r="R2296" s="35">
        <v>0.0</v>
      </c>
      <c r="S2296" s="35">
        <v>0.0</v>
      </c>
      <c r="T2296" s="35">
        <v>0.0</v>
      </c>
      <c r="U2296" s="35">
        <v>0.0</v>
      </c>
      <c r="V2296" s="35">
        <v>0.221839115904</v>
      </c>
      <c r="W2296" s="35">
        <v>0.0</v>
      </c>
      <c r="X2296" s="35">
        <v>0.0</v>
      </c>
      <c r="Y2296" s="35">
        <v>0.0</v>
      </c>
      <c r="Z2296" s="35">
        <v>0.0</v>
      </c>
      <c r="AA2296" s="35">
        <v>0.221839115904</v>
      </c>
      <c r="AB2296" s="35">
        <v>0.0</v>
      </c>
      <c r="AC2296" s="35">
        <v>0.0</v>
      </c>
      <c r="AD2296" s="35">
        <v>0.0</v>
      </c>
      <c r="AE2296" s="35">
        <v>0.0</v>
      </c>
      <c r="AF2296" s="35">
        <v>0.0</v>
      </c>
    </row>
    <row r="2297" ht="15.75" customHeight="1">
      <c r="A2297" s="35" t="s">
        <v>2519</v>
      </c>
      <c r="B2297" s="35" t="s">
        <v>7033</v>
      </c>
      <c r="C2297" s="35">
        <v>2778.0</v>
      </c>
      <c r="D2297" s="35" t="s">
        <v>2521</v>
      </c>
      <c r="F2297" s="35">
        <v>4.713179938159732E-4</v>
      </c>
      <c r="G2297" s="35">
        <v>0.0</v>
      </c>
      <c r="H2297" s="35">
        <v>4.713179938159732E-4</v>
      </c>
      <c r="I2297" s="35">
        <v>0.282749975424</v>
      </c>
      <c r="J2297" s="35">
        <v>0.0</v>
      </c>
      <c r="K2297" s="35">
        <v>0.0</v>
      </c>
      <c r="L2297" s="35">
        <v>0.0</v>
      </c>
      <c r="M2297" s="35">
        <v>0.0</v>
      </c>
      <c r="N2297" s="35">
        <v>0.0</v>
      </c>
      <c r="O2297" s="35">
        <v>0.0</v>
      </c>
      <c r="P2297" s="35">
        <v>0.0</v>
      </c>
      <c r="R2297" s="35">
        <v>0.0</v>
      </c>
      <c r="S2297" s="35">
        <v>0.0</v>
      </c>
      <c r="T2297" s="35">
        <v>0.0</v>
      </c>
      <c r="U2297" s="35">
        <v>0.0</v>
      </c>
      <c r="V2297" s="35">
        <v>0.282749975424</v>
      </c>
      <c r="W2297" s="35">
        <v>0.0</v>
      </c>
      <c r="X2297" s="35">
        <v>0.0</v>
      </c>
      <c r="Y2297" s="35">
        <v>0.0</v>
      </c>
      <c r="Z2297" s="35">
        <v>0.0</v>
      </c>
      <c r="AA2297" s="35">
        <v>0.282749975424</v>
      </c>
      <c r="AB2297" s="35">
        <v>0.0</v>
      </c>
      <c r="AC2297" s="35">
        <v>0.0</v>
      </c>
      <c r="AD2297" s="35">
        <v>0.0</v>
      </c>
      <c r="AE2297" s="35">
        <v>0.0</v>
      </c>
      <c r="AF2297" s="35">
        <v>0.0</v>
      </c>
    </row>
    <row r="2298" ht="15.75" customHeight="1">
      <c r="A2298" s="35" t="s">
        <v>2519</v>
      </c>
      <c r="B2298" s="35" t="s">
        <v>7034</v>
      </c>
      <c r="C2298" s="35">
        <v>2778.0</v>
      </c>
      <c r="D2298" s="35" t="s">
        <v>2521</v>
      </c>
      <c r="F2298" s="35">
        <v>0.007926666525429279</v>
      </c>
      <c r="G2298" s="35">
        <v>0.0215860665888314</v>
      </c>
      <c r="H2298" s="35">
        <v>0.02951273311426068</v>
      </c>
      <c r="I2298" s="35">
        <v>5.517288</v>
      </c>
      <c r="J2298" s="35">
        <v>0.0</v>
      </c>
      <c r="K2298" s="35">
        <v>0.0</v>
      </c>
      <c r="L2298" s="35">
        <v>0.0</v>
      </c>
      <c r="M2298" s="35">
        <v>0.0</v>
      </c>
      <c r="N2298" s="35">
        <v>0.0</v>
      </c>
      <c r="O2298" s="35">
        <v>0.0</v>
      </c>
      <c r="P2298" s="35">
        <v>0.0</v>
      </c>
      <c r="R2298" s="35">
        <v>0.0</v>
      </c>
      <c r="S2298" s="35">
        <v>0.0</v>
      </c>
      <c r="T2298" s="35">
        <v>0.0</v>
      </c>
      <c r="U2298" s="35">
        <v>0.0</v>
      </c>
      <c r="V2298" s="35">
        <v>5.517288</v>
      </c>
      <c r="W2298" s="35">
        <v>0.0</v>
      </c>
      <c r="X2298" s="35">
        <v>0.0</v>
      </c>
      <c r="Y2298" s="35">
        <v>0.0</v>
      </c>
      <c r="Z2298" s="35">
        <v>0.0</v>
      </c>
      <c r="AA2298" s="35">
        <v>4.755313386431999</v>
      </c>
      <c r="AB2298" s="35">
        <v>0.0</v>
      </c>
      <c r="AC2298" s="35">
        <v>0.0</v>
      </c>
      <c r="AD2298" s="35">
        <v>0.0</v>
      </c>
      <c r="AE2298" s="35">
        <v>0.0</v>
      </c>
      <c r="AF2298" s="35">
        <v>5.517288</v>
      </c>
    </row>
    <row r="2299" ht="15.75" customHeight="1">
      <c r="A2299" s="35" t="s">
        <v>2519</v>
      </c>
      <c r="B2299" s="35" t="s">
        <v>7035</v>
      </c>
      <c r="C2299" s="35">
        <v>2778.0</v>
      </c>
      <c r="D2299" s="35" t="s">
        <v>2521</v>
      </c>
      <c r="F2299" s="35">
        <v>0.01433924512595089</v>
      </c>
      <c r="G2299" s="35">
        <v>0.1099487606359752</v>
      </c>
      <c r="H2299" s="35">
        <v>0.1242880057619261</v>
      </c>
      <c r="I2299" s="35">
        <v>14.034612384576</v>
      </c>
      <c r="J2299" s="35">
        <v>0.0</v>
      </c>
      <c r="K2299" s="35">
        <v>0.0</v>
      </c>
      <c r="L2299" s="35">
        <v>0.0</v>
      </c>
      <c r="M2299" s="35">
        <v>0.0</v>
      </c>
      <c r="N2299" s="35">
        <v>0.0</v>
      </c>
      <c r="O2299" s="35">
        <v>0.0</v>
      </c>
      <c r="P2299" s="35">
        <v>0.0</v>
      </c>
      <c r="R2299" s="35">
        <v>0.0</v>
      </c>
      <c r="S2299" s="35">
        <v>0.0</v>
      </c>
      <c r="T2299" s="35">
        <v>0.0</v>
      </c>
      <c r="U2299" s="35">
        <v>6.568492490340465</v>
      </c>
      <c r="V2299" s="35">
        <v>14.034612384576</v>
      </c>
      <c r="W2299" s="35">
        <v>0.0</v>
      </c>
      <c r="X2299" s="35">
        <v>0.0</v>
      </c>
      <c r="Y2299" s="35">
        <v>0.0</v>
      </c>
      <c r="Z2299" s="35">
        <v>0.0</v>
      </c>
      <c r="AA2299" s="35">
        <v>5.57755831584</v>
      </c>
      <c r="AB2299" s="35">
        <v>0.0</v>
      </c>
      <c r="AC2299" s="35">
        <v>0.0</v>
      </c>
      <c r="AD2299" s="35">
        <v>0.0</v>
      </c>
      <c r="AE2299" s="35">
        <v>6.559503261816953</v>
      </c>
      <c r="AF2299" s="35">
        <v>12.200114124576</v>
      </c>
    </row>
    <row r="2300" ht="15.75" customHeight="1">
      <c r="A2300" s="35" t="s">
        <v>77</v>
      </c>
      <c r="F2300" s="35">
        <v>40.74303433598947</v>
      </c>
      <c r="G2300" s="35">
        <v>105.8699562739298</v>
      </c>
      <c r="H2300" s="35">
        <v>146.6129906099193</v>
      </c>
      <c r="I2300" s="35">
        <v>3022.48748900448</v>
      </c>
      <c r="J2300" s="35">
        <v>149.618711130336</v>
      </c>
      <c r="K2300" s="35">
        <v>7.423334989056</v>
      </c>
      <c r="L2300" s="35">
        <v>13.78371411648</v>
      </c>
      <c r="M2300" s="35">
        <v>452.92355400096</v>
      </c>
      <c r="N2300" s="35">
        <v>30.052488491424</v>
      </c>
      <c r="O2300" s="35">
        <v>30.052488491424</v>
      </c>
      <c r="P2300" s="35">
        <v>30.052488491424</v>
      </c>
      <c r="R2300" s="35">
        <v>9.760257948672</v>
      </c>
      <c r="S2300" s="35">
        <v>66.922940868336</v>
      </c>
      <c r="T2300" s="35">
        <v>998.1590754090823</v>
      </c>
      <c r="U2300" s="35">
        <v>1870.900565258108</v>
      </c>
      <c r="V2300" s="35">
        <v>3022.48748900448</v>
      </c>
      <c r="W2300" s="35">
        <v>4.787244758016</v>
      </c>
      <c r="X2300" s="35">
        <v>17.976189037968</v>
      </c>
      <c r="Y2300" s="35">
        <v>263.0179626074784</v>
      </c>
      <c r="Z2300" s="35">
        <v>549.8467313921966</v>
      </c>
      <c r="AA2300" s="35">
        <v>702.239960185344</v>
      </c>
      <c r="AB2300" s="35">
        <v>4.633374324096</v>
      </c>
      <c r="AC2300" s="35">
        <v>28.428400217952</v>
      </c>
      <c r="AD2300" s="35">
        <v>648.268122784869</v>
      </c>
      <c r="AE2300" s="35">
        <v>1511.542256782759</v>
      </c>
      <c r="AF2300" s="35">
        <v>2776.474087214688</v>
      </c>
    </row>
    <row r="2301" ht="15.75" customHeight="1">
      <c r="A2301" s="35" t="s">
        <v>77</v>
      </c>
      <c r="B2301" s="35" t="s">
        <v>7036</v>
      </c>
      <c r="C2301" s="35">
        <v>4461.0</v>
      </c>
      <c r="D2301" s="35" t="s">
        <v>1047</v>
      </c>
      <c r="F2301" s="35">
        <v>0.01721133814136127</v>
      </c>
      <c r="G2301" s="35">
        <v>0.008025474932267747</v>
      </c>
      <c r="H2301" s="35">
        <v>0.02523681307362902</v>
      </c>
      <c r="I2301" s="35">
        <v>0.981613811808</v>
      </c>
      <c r="J2301" s="35">
        <v>0.0</v>
      </c>
      <c r="K2301" s="35">
        <v>0.0</v>
      </c>
      <c r="L2301" s="35">
        <v>0.0</v>
      </c>
      <c r="M2301" s="35">
        <v>0.0</v>
      </c>
      <c r="N2301" s="35">
        <v>0.0</v>
      </c>
      <c r="O2301" s="35">
        <v>0.0</v>
      </c>
      <c r="P2301" s="35">
        <v>0.0</v>
      </c>
      <c r="R2301" s="35">
        <v>0.0</v>
      </c>
      <c r="S2301" s="35">
        <v>0.0</v>
      </c>
      <c r="T2301" s="35">
        <v>0.03323808069120756</v>
      </c>
      <c r="U2301" s="35">
        <v>0.5635484026502396</v>
      </c>
      <c r="V2301" s="35">
        <v>0.981613811808</v>
      </c>
      <c r="W2301" s="35">
        <v>0.0</v>
      </c>
      <c r="X2301" s="35">
        <v>0.0</v>
      </c>
      <c r="Y2301" s="35">
        <v>0.0</v>
      </c>
      <c r="Z2301" s="35">
        <v>0.4706761467340797</v>
      </c>
      <c r="AA2301" s="35">
        <v>0.698863836384</v>
      </c>
      <c r="AB2301" s="35">
        <v>0.0</v>
      </c>
      <c r="AC2301" s="35">
        <v>0.0</v>
      </c>
      <c r="AD2301" s="35">
        <v>0.0</v>
      </c>
      <c r="AE2301" s="35">
        <v>0.453486975863039</v>
      </c>
      <c r="AF2301" s="35">
        <v>0.981613811808</v>
      </c>
    </row>
    <row r="2302" ht="15.75" customHeight="1">
      <c r="A2302" s="35" t="s">
        <v>77</v>
      </c>
      <c r="B2302" s="35" t="s">
        <v>7037</v>
      </c>
      <c r="C2302" s="35">
        <v>4461.0</v>
      </c>
      <c r="D2302" s="35" t="s">
        <v>1047</v>
      </c>
      <c r="F2302" s="35">
        <v>0.0</v>
      </c>
      <c r="G2302" s="35">
        <v>0.001607528386963035</v>
      </c>
      <c r="H2302" s="35">
        <v>0.001607528386963035</v>
      </c>
      <c r="I2302" s="35">
        <v>0.964377804096</v>
      </c>
      <c r="J2302" s="35">
        <v>0.0</v>
      </c>
      <c r="K2302" s="35">
        <v>0.0</v>
      </c>
      <c r="L2302" s="35">
        <v>0.0</v>
      </c>
      <c r="M2302" s="35">
        <v>0.0</v>
      </c>
      <c r="N2302" s="35">
        <v>0.0</v>
      </c>
      <c r="O2302" s="35">
        <v>0.0</v>
      </c>
      <c r="P2302" s="35">
        <v>0.0</v>
      </c>
      <c r="R2302" s="35">
        <v>0.0</v>
      </c>
      <c r="S2302" s="35">
        <v>0.0</v>
      </c>
      <c r="T2302" s="35">
        <v>0.0</v>
      </c>
      <c r="U2302" s="35">
        <v>0.0</v>
      </c>
      <c r="V2302" s="35">
        <v>0.964377804096</v>
      </c>
      <c r="W2302" s="35">
        <v>0.0</v>
      </c>
      <c r="X2302" s="35">
        <v>0.0</v>
      </c>
      <c r="Y2302" s="35">
        <v>0.0</v>
      </c>
      <c r="Z2302" s="35">
        <v>0.0</v>
      </c>
      <c r="AA2302" s="35">
        <v>0.0</v>
      </c>
      <c r="AB2302" s="35">
        <v>0.0</v>
      </c>
      <c r="AC2302" s="35">
        <v>0.0</v>
      </c>
      <c r="AD2302" s="35">
        <v>0.0</v>
      </c>
      <c r="AE2302" s="35">
        <v>0.0</v>
      </c>
      <c r="AF2302" s="35">
        <v>0.964377804096</v>
      </c>
    </row>
    <row r="2303" ht="15.75" customHeight="1">
      <c r="A2303" s="35" t="s">
        <v>77</v>
      </c>
      <c r="B2303" s="35" t="s">
        <v>7038</v>
      </c>
      <c r="C2303" s="35">
        <v>4461.0</v>
      </c>
      <c r="D2303" s="35" t="s">
        <v>1047</v>
      </c>
      <c r="F2303" s="35">
        <v>0.0</v>
      </c>
      <c r="G2303" s="35">
        <v>0.002128693077752208</v>
      </c>
      <c r="H2303" s="35">
        <v>0.002128693077752208</v>
      </c>
      <c r="I2303" s="35">
        <v>1.27703148048</v>
      </c>
      <c r="J2303" s="35">
        <v>0.0</v>
      </c>
      <c r="K2303" s="35">
        <v>0.0</v>
      </c>
      <c r="L2303" s="35">
        <v>0.0</v>
      </c>
      <c r="M2303" s="35">
        <v>0.0</v>
      </c>
      <c r="N2303" s="35">
        <v>0.0</v>
      </c>
      <c r="O2303" s="35">
        <v>0.0</v>
      </c>
      <c r="P2303" s="35">
        <v>0.0</v>
      </c>
      <c r="R2303" s="35">
        <v>0.0</v>
      </c>
      <c r="S2303" s="35">
        <v>0.0</v>
      </c>
      <c r="T2303" s="35">
        <v>0.0</v>
      </c>
      <c r="U2303" s="35">
        <v>0.0</v>
      </c>
      <c r="V2303" s="35">
        <v>1.27703148048</v>
      </c>
      <c r="W2303" s="35">
        <v>0.0</v>
      </c>
      <c r="X2303" s="35">
        <v>0.0</v>
      </c>
      <c r="Y2303" s="35">
        <v>0.0</v>
      </c>
      <c r="Z2303" s="35">
        <v>0.0</v>
      </c>
      <c r="AA2303" s="35">
        <v>0.0</v>
      </c>
      <c r="AB2303" s="35">
        <v>0.0</v>
      </c>
      <c r="AC2303" s="35">
        <v>0.0</v>
      </c>
      <c r="AD2303" s="35">
        <v>0.0</v>
      </c>
      <c r="AE2303" s="35">
        <v>0.0</v>
      </c>
      <c r="AF2303" s="35">
        <v>1.27703148048</v>
      </c>
    </row>
    <row r="2304" ht="15.75" customHeight="1">
      <c r="A2304" s="35" t="s">
        <v>77</v>
      </c>
      <c r="B2304" s="35" t="s">
        <v>7039</v>
      </c>
      <c r="C2304" s="35">
        <v>4461.0</v>
      </c>
      <c r="D2304" s="35" t="s">
        <v>1047</v>
      </c>
      <c r="F2304" s="35">
        <v>0.0</v>
      </c>
      <c r="G2304" s="35">
        <v>0.002477362445952942</v>
      </c>
      <c r="H2304" s="35">
        <v>0.002477362445952942</v>
      </c>
      <c r="I2304" s="35">
        <v>0.93793896</v>
      </c>
      <c r="J2304" s="35">
        <v>0.0</v>
      </c>
      <c r="K2304" s="35">
        <v>0.0</v>
      </c>
      <c r="L2304" s="35">
        <v>0.0</v>
      </c>
      <c r="M2304" s="35">
        <v>0.0</v>
      </c>
      <c r="N2304" s="35">
        <v>0.0</v>
      </c>
      <c r="O2304" s="35">
        <v>0.0</v>
      </c>
      <c r="P2304" s="35">
        <v>0.0</v>
      </c>
      <c r="R2304" s="35">
        <v>0.0</v>
      </c>
      <c r="S2304" s="35">
        <v>0.0</v>
      </c>
      <c r="T2304" s="35">
        <v>0.0</v>
      </c>
      <c r="U2304" s="35">
        <v>0.0</v>
      </c>
      <c r="V2304" s="35">
        <v>0.93793896</v>
      </c>
      <c r="W2304" s="35">
        <v>0.0</v>
      </c>
      <c r="X2304" s="35">
        <v>0.0</v>
      </c>
      <c r="Y2304" s="35">
        <v>0.0</v>
      </c>
      <c r="Z2304" s="35">
        <v>0.0</v>
      </c>
      <c r="AA2304" s="35">
        <v>0.0</v>
      </c>
      <c r="AB2304" s="35">
        <v>0.0</v>
      </c>
      <c r="AC2304" s="35">
        <v>0.0</v>
      </c>
      <c r="AD2304" s="35">
        <v>0.0</v>
      </c>
      <c r="AE2304" s="35">
        <v>0.0</v>
      </c>
      <c r="AF2304" s="35">
        <v>0.93793896</v>
      </c>
    </row>
    <row r="2305" ht="15.75" customHeight="1">
      <c r="A2305" s="35" t="s">
        <v>77</v>
      </c>
      <c r="B2305" s="35" t="s">
        <v>7040</v>
      </c>
      <c r="C2305" s="35">
        <v>4461.0</v>
      </c>
      <c r="D2305" s="35" t="s">
        <v>1047</v>
      </c>
      <c r="F2305" s="35">
        <v>0.0</v>
      </c>
      <c r="G2305" s="35">
        <v>0.01355955234253862</v>
      </c>
      <c r="H2305" s="35">
        <v>0.01355955234253862</v>
      </c>
      <c r="I2305" s="35">
        <v>6.632243628192</v>
      </c>
      <c r="J2305" s="35">
        <v>0.0</v>
      </c>
      <c r="K2305" s="35">
        <v>0.0</v>
      </c>
      <c r="L2305" s="35">
        <v>0.0</v>
      </c>
      <c r="M2305" s="35">
        <v>0.0</v>
      </c>
      <c r="N2305" s="35">
        <v>0.0</v>
      </c>
      <c r="O2305" s="35">
        <v>0.0</v>
      </c>
      <c r="P2305" s="35">
        <v>0.0</v>
      </c>
      <c r="R2305" s="35">
        <v>0.0</v>
      </c>
      <c r="S2305" s="35">
        <v>0.0</v>
      </c>
      <c r="T2305" s="35">
        <v>0.0</v>
      </c>
      <c r="U2305" s="35">
        <v>0.0</v>
      </c>
      <c r="V2305" s="35">
        <v>6.632243628192</v>
      </c>
      <c r="W2305" s="35">
        <v>0.0</v>
      </c>
      <c r="X2305" s="35">
        <v>0.0</v>
      </c>
      <c r="Y2305" s="35">
        <v>0.0</v>
      </c>
      <c r="Z2305" s="35">
        <v>0.0</v>
      </c>
      <c r="AA2305" s="35">
        <v>0.0</v>
      </c>
      <c r="AB2305" s="35">
        <v>0.0</v>
      </c>
      <c r="AC2305" s="35">
        <v>0.0</v>
      </c>
      <c r="AD2305" s="35">
        <v>0.0</v>
      </c>
      <c r="AE2305" s="35">
        <v>0.0</v>
      </c>
      <c r="AF2305" s="35">
        <v>6.632243628192</v>
      </c>
    </row>
    <row r="2306" ht="15.75" customHeight="1">
      <c r="A2306" s="35" t="s">
        <v>77</v>
      </c>
      <c r="B2306" s="35" t="s">
        <v>7041</v>
      </c>
      <c r="C2306" s="35">
        <v>4461.0</v>
      </c>
      <c r="D2306" s="35" t="s">
        <v>1047</v>
      </c>
      <c r="F2306" s="35">
        <v>0.3594373798978401</v>
      </c>
      <c r="G2306" s="35">
        <v>0.5641830913280024</v>
      </c>
      <c r="H2306" s="35">
        <v>0.9236204712258425</v>
      </c>
      <c r="I2306" s="35">
        <v>10.000106569152</v>
      </c>
      <c r="J2306" s="35">
        <v>3.95291616048</v>
      </c>
      <c r="K2306" s="35">
        <v>0.0</v>
      </c>
      <c r="L2306" s="35">
        <v>0.0</v>
      </c>
      <c r="M2306" s="35">
        <v>0.0</v>
      </c>
      <c r="N2306" s="35">
        <v>4.770526567968</v>
      </c>
      <c r="O2306" s="35">
        <v>4.770526567968</v>
      </c>
      <c r="P2306" s="35">
        <v>4.770526567968</v>
      </c>
      <c r="R2306" s="35">
        <v>0.0</v>
      </c>
      <c r="S2306" s="35">
        <v>0.0</v>
      </c>
      <c r="T2306" s="35">
        <v>4.9993141832928</v>
      </c>
      <c r="U2306" s="35">
        <v>7.813487926863359</v>
      </c>
      <c r="V2306" s="35">
        <v>10.000106569152</v>
      </c>
      <c r="W2306" s="35">
        <v>0.0</v>
      </c>
      <c r="X2306" s="35">
        <v>0.0</v>
      </c>
      <c r="Y2306" s="35">
        <v>3.190271828889602</v>
      </c>
      <c r="Z2306" s="35">
        <v>5.045090750421118</v>
      </c>
      <c r="AA2306" s="35">
        <v>10.000106569152</v>
      </c>
      <c r="AB2306" s="35">
        <v>0.0</v>
      </c>
      <c r="AC2306" s="35">
        <v>0.0</v>
      </c>
      <c r="AD2306" s="35">
        <v>4.213142359372802</v>
      </c>
      <c r="AE2306" s="35">
        <v>6.567873649787517</v>
      </c>
      <c r="AF2306" s="35">
        <v>8.971308910368</v>
      </c>
    </row>
    <row r="2307" ht="15.75" customHeight="1">
      <c r="A2307" s="35" t="s">
        <v>77</v>
      </c>
      <c r="B2307" s="35" t="s">
        <v>7042</v>
      </c>
      <c r="C2307" s="35">
        <v>4461.0</v>
      </c>
      <c r="D2307" s="35" t="s">
        <v>1047</v>
      </c>
      <c r="F2307" s="35">
        <v>0.0</v>
      </c>
      <c r="G2307" s="35">
        <v>9.819564523429935E-4</v>
      </c>
      <c r="H2307" s="35">
        <v>9.819564523429935E-4</v>
      </c>
      <c r="I2307" s="35">
        <v>0.589088824128</v>
      </c>
      <c r="J2307" s="35">
        <v>0.0</v>
      </c>
      <c r="K2307" s="35">
        <v>0.0</v>
      </c>
      <c r="L2307" s="35">
        <v>0.0</v>
      </c>
      <c r="M2307" s="35">
        <v>0.0</v>
      </c>
      <c r="N2307" s="35">
        <v>0.0</v>
      </c>
      <c r="O2307" s="35">
        <v>0.0</v>
      </c>
      <c r="P2307" s="35">
        <v>0.0</v>
      </c>
      <c r="R2307" s="35">
        <v>0.0</v>
      </c>
      <c r="S2307" s="35">
        <v>0.0</v>
      </c>
      <c r="T2307" s="35">
        <v>0.0</v>
      </c>
      <c r="U2307" s="35">
        <v>0.0</v>
      </c>
      <c r="V2307" s="35">
        <v>0.589088824128</v>
      </c>
      <c r="W2307" s="35">
        <v>0.0</v>
      </c>
      <c r="X2307" s="35">
        <v>0.0</v>
      </c>
      <c r="Y2307" s="35">
        <v>0.0</v>
      </c>
      <c r="Z2307" s="35">
        <v>0.0</v>
      </c>
      <c r="AA2307" s="35">
        <v>0.0</v>
      </c>
      <c r="AB2307" s="35">
        <v>0.0</v>
      </c>
      <c r="AC2307" s="35">
        <v>0.0</v>
      </c>
      <c r="AD2307" s="35">
        <v>0.0</v>
      </c>
      <c r="AE2307" s="35">
        <v>0.0</v>
      </c>
      <c r="AF2307" s="35">
        <v>0.589088824128</v>
      </c>
    </row>
    <row r="2308" ht="15.75" customHeight="1">
      <c r="A2308" s="35" t="s">
        <v>77</v>
      </c>
      <c r="B2308" s="35" t="s">
        <v>7043</v>
      </c>
      <c r="C2308" s="35">
        <v>4461.0</v>
      </c>
      <c r="D2308" s="35" t="s">
        <v>1047</v>
      </c>
      <c r="F2308" s="35">
        <v>0.0</v>
      </c>
      <c r="G2308" s="35">
        <v>0.004320586617054202</v>
      </c>
      <c r="H2308" s="35">
        <v>0.004320586617054202</v>
      </c>
      <c r="I2308" s="35">
        <v>2.591977764096</v>
      </c>
      <c r="J2308" s="35">
        <v>0.0</v>
      </c>
      <c r="K2308" s="35">
        <v>0.0</v>
      </c>
      <c r="L2308" s="35">
        <v>0.0</v>
      </c>
      <c r="M2308" s="35">
        <v>0.0</v>
      </c>
      <c r="N2308" s="35">
        <v>0.0</v>
      </c>
      <c r="O2308" s="35">
        <v>0.0</v>
      </c>
      <c r="P2308" s="35">
        <v>0.0</v>
      </c>
      <c r="R2308" s="35">
        <v>0.0</v>
      </c>
      <c r="S2308" s="35">
        <v>0.0</v>
      </c>
      <c r="T2308" s="35">
        <v>0.0</v>
      </c>
      <c r="U2308" s="35">
        <v>0.0</v>
      </c>
      <c r="V2308" s="35">
        <v>2.591977764096</v>
      </c>
      <c r="W2308" s="35">
        <v>0.0</v>
      </c>
      <c r="X2308" s="35">
        <v>0.0</v>
      </c>
      <c r="Y2308" s="35">
        <v>0.0</v>
      </c>
      <c r="Z2308" s="35">
        <v>0.0</v>
      </c>
      <c r="AA2308" s="35">
        <v>0.0</v>
      </c>
      <c r="AB2308" s="35">
        <v>0.0</v>
      </c>
      <c r="AC2308" s="35">
        <v>0.0</v>
      </c>
      <c r="AD2308" s="35">
        <v>0.0</v>
      </c>
      <c r="AE2308" s="35">
        <v>0.0</v>
      </c>
      <c r="AF2308" s="35">
        <v>2.591977764096</v>
      </c>
    </row>
    <row r="2309" ht="15.75" customHeight="1">
      <c r="A2309" s="35" t="s">
        <v>77</v>
      </c>
      <c r="B2309" s="35" t="s">
        <v>7044</v>
      </c>
      <c r="C2309" s="35">
        <v>4461.0</v>
      </c>
      <c r="D2309" s="35" t="s">
        <v>1047</v>
      </c>
      <c r="F2309" s="35">
        <v>0.0</v>
      </c>
      <c r="G2309" s="35">
        <v>0.05917575462553899</v>
      </c>
      <c r="H2309" s="35">
        <v>0.05917575462553899</v>
      </c>
      <c r="I2309" s="35">
        <v>35.50032756144</v>
      </c>
      <c r="J2309" s="35">
        <v>0.0</v>
      </c>
      <c r="K2309" s="35">
        <v>0.0</v>
      </c>
      <c r="L2309" s="35">
        <v>0.0</v>
      </c>
      <c r="M2309" s="35">
        <v>0.0</v>
      </c>
      <c r="N2309" s="35">
        <v>0.0</v>
      </c>
      <c r="O2309" s="35">
        <v>0.0</v>
      </c>
      <c r="P2309" s="35">
        <v>0.0</v>
      </c>
      <c r="R2309" s="35">
        <v>0.0</v>
      </c>
      <c r="S2309" s="35">
        <v>0.0</v>
      </c>
      <c r="T2309" s="35">
        <v>0.0</v>
      </c>
      <c r="U2309" s="35">
        <v>0.0</v>
      </c>
      <c r="V2309" s="35">
        <v>35.50032756144</v>
      </c>
      <c r="W2309" s="35">
        <v>0.0</v>
      </c>
      <c r="X2309" s="35">
        <v>0.0</v>
      </c>
      <c r="Y2309" s="35">
        <v>0.0</v>
      </c>
      <c r="Z2309" s="35">
        <v>0.0</v>
      </c>
      <c r="AA2309" s="35">
        <v>0.0</v>
      </c>
      <c r="AB2309" s="35">
        <v>0.0</v>
      </c>
      <c r="AC2309" s="35">
        <v>0.0</v>
      </c>
      <c r="AD2309" s="35">
        <v>0.0</v>
      </c>
      <c r="AE2309" s="35">
        <v>0.0</v>
      </c>
      <c r="AF2309" s="35">
        <v>35.50032756144</v>
      </c>
    </row>
    <row r="2310" ht="15.75" customHeight="1">
      <c r="A2310" s="35" t="s">
        <v>77</v>
      </c>
      <c r="B2310" s="35" t="s">
        <v>7045</v>
      </c>
      <c r="C2310" s="35">
        <v>4461.0</v>
      </c>
      <c r="D2310" s="35" t="s">
        <v>1047</v>
      </c>
      <c r="F2310" s="35">
        <v>0.02164725721146084</v>
      </c>
      <c r="G2310" s="35">
        <v>0.01568820863306059</v>
      </c>
      <c r="H2310" s="35">
        <v>0.03733546584452143</v>
      </c>
      <c r="I2310" s="35">
        <v>22.398045880896</v>
      </c>
      <c r="J2310" s="35">
        <v>0.0</v>
      </c>
      <c r="K2310" s="35">
        <v>0.0</v>
      </c>
      <c r="L2310" s="35">
        <v>0.0</v>
      </c>
      <c r="M2310" s="35">
        <v>0.0</v>
      </c>
      <c r="N2310" s="35">
        <v>0.0</v>
      </c>
      <c r="O2310" s="35">
        <v>0.0</v>
      </c>
      <c r="P2310" s="35">
        <v>0.0</v>
      </c>
      <c r="R2310" s="35">
        <v>0.0</v>
      </c>
      <c r="S2310" s="35">
        <v>0.0</v>
      </c>
      <c r="T2310" s="35">
        <v>0.0</v>
      </c>
      <c r="U2310" s="35">
        <v>0.0</v>
      </c>
      <c r="V2310" s="35">
        <v>22.398045880896</v>
      </c>
      <c r="W2310" s="35">
        <v>0.0</v>
      </c>
      <c r="X2310" s="35">
        <v>0.0</v>
      </c>
      <c r="Y2310" s="35">
        <v>0.0</v>
      </c>
      <c r="Z2310" s="35">
        <v>0.0</v>
      </c>
      <c r="AA2310" s="35">
        <v>12.98647945728</v>
      </c>
      <c r="AB2310" s="35">
        <v>0.0</v>
      </c>
      <c r="AC2310" s="35">
        <v>0.0</v>
      </c>
      <c r="AD2310" s="35">
        <v>0.0</v>
      </c>
      <c r="AE2310" s="35">
        <v>0.0</v>
      </c>
      <c r="AF2310" s="35">
        <v>9.411566423616</v>
      </c>
    </row>
    <row r="2311" ht="15.75" customHeight="1">
      <c r="A2311" s="35" t="s">
        <v>77</v>
      </c>
      <c r="B2311" s="35" t="s">
        <v>7046</v>
      </c>
      <c r="C2311" s="35">
        <v>3259.0</v>
      </c>
      <c r="D2311" s="35" t="s">
        <v>1047</v>
      </c>
      <c r="F2311" s="35">
        <v>0.05592339918914913</v>
      </c>
      <c r="G2311" s="35">
        <v>0.4161728081448643</v>
      </c>
      <c r="H2311" s="35">
        <v>0.4720962073340135</v>
      </c>
      <c r="I2311" s="35">
        <v>20.84155542</v>
      </c>
      <c r="J2311" s="35">
        <v>0.0</v>
      </c>
      <c r="K2311" s="35">
        <v>0.0</v>
      </c>
      <c r="L2311" s="35">
        <v>0.0</v>
      </c>
      <c r="M2311" s="35">
        <v>0.0</v>
      </c>
      <c r="N2311" s="35">
        <v>0.0</v>
      </c>
      <c r="O2311" s="35">
        <v>0.0</v>
      </c>
      <c r="P2311" s="35">
        <v>0.0</v>
      </c>
      <c r="R2311" s="35">
        <v>0.0</v>
      </c>
      <c r="S2311" s="35">
        <v>0.0</v>
      </c>
      <c r="T2311" s="35">
        <v>0.0</v>
      </c>
      <c r="U2311" s="35">
        <v>12.51426717914685</v>
      </c>
      <c r="V2311" s="35">
        <v>20.84155542</v>
      </c>
      <c r="W2311" s="35">
        <v>0.0</v>
      </c>
      <c r="X2311" s="35">
        <v>0.0</v>
      </c>
      <c r="Y2311" s="35">
        <v>0.0</v>
      </c>
      <c r="Z2311" s="35">
        <v>0.05612420040186895</v>
      </c>
      <c r="AA2311" s="35">
        <v>9.843768696384</v>
      </c>
      <c r="AB2311" s="35">
        <v>0.0</v>
      </c>
      <c r="AC2311" s="35">
        <v>0.0</v>
      </c>
      <c r="AD2311" s="35">
        <v>0.0</v>
      </c>
      <c r="AE2311" s="35">
        <v>11.55621924922752</v>
      </c>
      <c r="AF2311" s="35">
        <v>20.394390262176</v>
      </c>
    </row>
    <row r="2312" ht="15.75" customHeight="1">
      <c r="A2312" s="35" t="s">
        <v>77</v>
      </c>
      <c r="B2312" s="35" t="s">
        <v>7047</v>
      </c>
      <c r="C2312" s="35">
        <v>3259.0</v>
      </c>
      <c r="D2312" s="35" t="s">
        <v>1047</v>
      </c>
      <c r="F2312" s="35">
        <v>1.098253887076152</v>
      </c>
      <c r="G2312" s="35">
        <v>1.440354030070178</v>
      </c>
      <c r="H2312" s="35">
        <v>2.53860791714633</v>
      </c>
      <c r="I2312" s="35">
        <v>99.586982192544</v>
      </c>
      <c r="J2312" s="35">
        <v>0.0</v>
      </c>
      <c r="K2312" s="35">
        <v>0.0</v>
      </c>
      <c r="L2312" s="35">
        <v>0.0</v>
      </c>
      <c r="M2312" s="35">
        <v>37.836895261536</v>
      </c>
      <c r="N2312" s="35">
        <v>0.0</v>
      </c>
      <c r="O2312" s="35">
        <v>0.0</v>
      </c>
      <c r="P2312" s="35">
        <v>0.0</v>
      </c>
      <c r="R2312" s="35">
        <v>0.0</v>
      </c>
      <c r="S2312" s="35">
        <v>0.0</v>
      </c>
      <c r="T2312" s="35">
        <v>18.34190163872642</v>
      </c>
      <c r="U2312" s="35">
        <v>67.96385474993852</v>
      </c>
      <c r="V2312" s="35">
        <v>99.586982192544</v>
      </c>
      <c r="W2312" s="35">
        <v>0.0</v>
      </c>
      <c r="X2312" s="35">
        <v>0.0</v>
      </c>
      <c r="Y2312" s="35">
        <v>4.765339025395215</v>
      </c>
      <c r="Z2312" s="35">
        <v>33.43373389702079</v>
      </c>
      <c r="AA2312" s="35">
        <v>52.860811211712</v>
      </c>
      <c r="AB2312" s="35">
        <v>0.0</v>
      </c>
      <c r="AC2312" s="35">
        <v>0.0</v>
      </c>
      <c r="AD2312" s="35">
        <v>3.276573893712001</v>
      </c>
      <c r="AE2312" s="35">
        <v>37.54078794801211</v>
      </c>
      <c r="AF2312" s="35">
        <v>99.586982192544</v>
      </c>
    </row>
    <row r="2313" ht="15.75" customHeight="1">
      <c r="A2313" s="35" t="s">
        <v>77</v>
      </c>
      <c r="B2313" s="35" t="s">
        <v>7048</v>
      </c>
      <c r="C2313" s="35">
        <v>3259.0</v>
      </c>
      <c r="D2313" s="35" t="s">
        <v>1047</v>
      </c>
      <c r="F2313" s="35">
        <v>0.07566483561688453</v>
      </c>
      <c r="G2313" s="35">
        <v>0.0</v>
      </c>
      <c r="H2313" s="35">
        <v>0.07566483561688453</v>
      </c>
      <c r="I2313" s="35">
        <v>19.472561783136</v>
      </c>
      <c r="J2313" s="35">
        <v>0.0</v>
      </c>
      <c r="K2313" s="35">
        <v>0.0</v>
      </c>
      <c r="L2313" s="35">
        <v>0.0</v>
      </c>
      <c r="M2313" s="35">
        <v>0.0</v>
      </c>
      <c r="N2313" s="35">
        <v>0.0</v>
      </c>
      <c r="O2313" s="35">
        <v>0.0</v>
      </c>
      <c r="P2313" s="35">
        <v>0.0</v>
      </c>
      <c r="R2313" s="35">
        <v>0.0</v>
      </c>
      <c r="S2313" s="35">
        <v>0.0</v>
      </c>
      <c r="T2313" s="35">
        <v>0.0</v>
      </c>
      <c r="U2313" s="35">
        <v>0.0</v>
      </c>
      <c r="V2313" s="35">
        <v>19.472561783136</v>
      </c>
      <c r="W2313" s="35">
        <v>0.0</v>
      </c>
      <c r="X2313" s="35">
        <v>0.0</v>
      </c>
      <c r="Y2313" s="35">
        <v>0.0</v>
      </c>
      <c r="Z2313" s="35">
        <v>0.0</v>
      </c>
      <c r="AA2313" s="35">
        <v>19.472561783136</v>
      </c>
      <c r="AB2313" s="35">
        <v>0.0</v>
      </c>
      <c r="AC2313" s="35">
        <v>0.0</v>
      </c>
      <c r="AD2313" s="35">
        <v>0.0</v>
      </c>
      <c r="AE2313" s="35">
        <v>0.0</v>
      </c>
      <c r="AF2313" s="35">
        <v>0.0</v>
      </c>
    </row>
    <row r="2314" ht="15.75" customHeight="1">
      <c r="A2314" s="35" t="s">
        <v>77</v>
      </c>
      <c r="B2314" s="35" t="s">
        <v>7049</v>
      </c>
      <c r="C2314" s="35">
        <v>3259.0</v>
      </c>
      <c r="D2314" s="35" t="s">
        <v>1047</v>
      </c>
      <c r="F2314" s="35">
        <v>0.01437575061984076</v>
      </c>
      <c r="G2314" s="35">
        <v>0.0</v>
      </c>
      <c r="H2314" s="35">
        <v>0.01437575061984076</v>
      </c>
      <c r="I2314" s="35">
        <v>8.624205287712</v>
      </c>
      <c r="J2314" s="35">
        <v>0.0</v>
      </c>
      <c r="K2314" s="35">
        <v>0.0</v>
      </c>
      <c r="L2314" s="35">
        <v>0.0</v>
      </c>
      <c r="M2314" s="35">
        <v>0.0</v>
      </c>
      <c r="N2314" s="35">
        <v>0.0</v>
      </c>
      <c r="O2314" s="35">
        <v>0.0</v>
      </c>
      <c r="P2314" s="35">
        <v>0.0</v>
      </c>
      <c r="R2314" s="35">
        <v>0.0</v>
      </c>
      <c r="S2314" s="35">
        <v>0.0</v>
      </c>
      <c r="T2314" s="35">
        <v>0.0</v>
      </c>
      <c r="U2314" s="35">
        <v>0.0</v>
      </c>
      <c r="V2314" s="35">
        <v>8.624205287712</v>
      </c>
      <c r="W2314" s="35">
        <v>0.0</v>
      </c>
      <c r="X2314" s="35">
        <v>0.0</v>
      </c>
      <c r="Y2314" s="35">
        <v>0.0</v>
      </c>
      <c r="Z2314" s="35">
        <v>0.0</v>
      </c>
      <c r="AA2314" s="35">
        <v>8.624205287712</v>
      </c>
      <c r="AB2314" s="35">
        <v>0.0</v>
      </c>
      <c r="AC2314" s="35">
        <v>0.0</v>
      </c>
      <c r="AD2314" s="35">
        <v>0.0</v>
      </c>
      <c r="AE2314" s="35">
        <v>0.0</v>
      </c>
      <c r="AF2314" s="35">
        <v>0.0</v>
      </c>
    </row>
    <row r="2315" ht="15.75" customHeight="1">
      <c r="A2315" s="35" t="s">
        <v>77</v>
      </c>
      <c r="B2315" s="35" t="s">
        <v>7050</v>
      </c>
      <c r="C2315" s="35">
        <v>3259.0</v>
      </c>
      <c r="D2315" s="35" t="s">
        <v>1047</v>
      </c>
      <c r="F2315" s="35">
        <v>0.0</v>
      </c>
      <c r="G2315" s="35">
        <v>0.002877828234329517</v>
      </c>
      <c r="H2315" s="35">
        <v>0.002877828234329517</v>
      </c>
      <c r="I2315" s="35">
        <v>1.726447691808</v>
      </c>
      <c r="J2315" s="35">
        <v>0.0</v>
      </c>
      <c r="K2315" s="35">
        <v>0.0</v>
      </c>
      <c r="L2315" s="35">
        <v>0.0</v>
      </c>
      <c r="M2315" s="35">
        <v>0.0</v>
      </c>
      <c r="N2315" s="35">
        <v>0.0</v>
      </c>
      <c r="O2315" s="35">
        <v>0.0</v>
      </c>
      <c r="P2315" s="35">
        <v>0.0</v>
      </c>
      <c r="R2315" s="35">
        <v>0.0</v>
      </c>
      <c r="S2315" s="35">
        <v>0.0</v>
      </c>
      <c r="T2315" s="35">
        <v>0.0</v>
      </c>
      <c r="U2315" s="35">
        <v>0.0</v>
      </c>
      <c r="V2315" s="35">
        <v>1.726447691808</v>
      </c>
      <c r="W2315" s="35">
        <v>0.0</v>
      </c>
      <c r="X2315" s="35">
        <v>0.0</v>
      </c>
      <c r="Y2315" s="35">
        <v>0.0</v>
      </c>
      <c r="Z2315" s="35">
        <v>0.0</v>
      </c>
      <c r="AA2315" s="35">
        <v>0.0</v>
      </c>
      <c r="AB2315" s="35">
        <v>0.0</v>
      </c>
      <c r="AC2315" s="35">
        <v>0.0</v>
      </c>
      <c r="AD2315" s="35">
        <v>0.0</v>
      </c>
      <c r="AE2315" s="35">
        <v>0.0</v>
      </c>
      <c r="AF2315" s="35">
        <v>1.726447691808</v>
      </c>
    </row>
    <row r="2316" ht="15.75" customHeight="1">
      <c r="A2316" s="35" t="s">
        <v>77</v>
      </c>
      <c r="B2316" s="35" t="s">
        <v>7051</v>
      </c>
      <c r="C2316" s="35">
        <v>3259.0</v>
      </c>
      <c r="D2316" s="35" t="s">
        <v>1047</v>
      </c>
      <c r="F2316" s="35">
        <v>0.00313077722944961</v>
      </c>
      <c r="G2316" s="35">
        <v>0.0</v>
      </c>
      <c r="H2316" s="35">
        <v>0.00313077722944961</v>
      </c>
      <c r="I2316" s="35">
        <v>1.87819518096</v>
      </c>
      <c r="J2316" s="35">
        <v>0.0</v>
      </c>
      <c r="K2316" s="35">
        <v>0.0</v>
      </c>
      <c r="L2316" s="35">
        <v>0.0</v>
      </c>
      <c r="M2316" s="35">
        <v>0.0</v>
      </c>
      <c r="N2316" s="35">
        <v>0.0</v>
      </c>
      <c r="O2316" s="35">
        <v>0.0</v>
      </c>
      <c r="P2316" s="35">
        <v>0.0</v>
      </c>
      <c r="R2316" s="35">
        <v>0.0</v>
      </c>
      <c r="S2316" s="35">
        <v>0.0</v>
      </c>
      <c r="T2316" s="35">
        <v>0.0</v>
      </c>
      <c r="U2316" s="35">
        <v>0.0</v>
      </c>
      <c r="V2316" s="35">
        <v>1.87819518096</v>
      </c>
      <c r="W2316" s="35">
        <v>0.0</v>
      </c>
      <c r="X2316" s="35">
        <v>0.0</v>
      </c>
      <c r="Y2316" s="35">
        <v>0.0</v>
      </c>
      <c r="Z2316" s="35">
        <v>0.0</v>
      </c>
      <c r="AA2316" s="35">
        <v>1.87819518096</v>
      </c>
      <c r="AB2316" s="35">
        <v>0.0</v>
      </c>
      <c r="AC2316" s="35">
        <v>0.0</v>
      </c>
      <c r="AD2316" s="35">
        <v>0.0</v>
      </c>
      <c r="AE2316" s="35">
        <v>0.0</v>
      </c>
      <c r="AF2316" s="35">
        <v>0.0</v>
      </c>
    </row>
    <row r="2317" ht="15.75" customHeight="1">
      <c r="A2317" s="35" t="s">
        <v>77</v>
      </c>
      <c r="B2317" s="35" t="s">
        <v>7052</v>
      </c>
      <c r="C2317" s="35">
        <v>3259.0</v>
      </c>
      <c r="D2317" s="35" t="s">
        <v>1047</v>
      </c>
      <c r="F2317" s="35">
        <v>0.03628549728054672</v>
      </c>
      <c r="G2317" s="35">
        <v>0.07190755750048057</v>
      </c>
      <c r="H2317" s="35">
        <v>0.1081930547810273</v>
      </c>
      <c r="I2317" s="35">
        <v>60.168320831808</v>
      </c>
      <c r="J2317" s="35">
        <v>0.0</v>
      </c>
      <c r="K2317" s="35">
        <v>0.0</v>
      </c>
      <c r="L2317" s="35">
        <v>0.0</v>
      </c>
      <c r="M2317" s="35">
        <v>0.0</v>
      </c>
      <c r="N2317" s="35">
        <v>0.0</v>
      </c>
      <c r="O2317" s="35">
        <v>0.0</v>
      </c>
      <c r="P2317" s="35">
        <v>0.0</v>
      </c>
      <c r="R2317" s="35">
        <v>0.0</v>
      </c>
      <c r="S2317" s="35">
        <v>0.0</v>
      </c>
      <c r="T2317" s="35">
        <v>0.0</v>
      </c>
      <c r="U2317" s="35">
        <v>0.0</v>
      </c>
      <c r="V2317" s="35">
        <v>60.168320831808</v>
      </c>
      <c r="W2317" s="35">
        <v>0.0</v>
      </c>
      <c r="X2317" s="35">
        <v>0.0</v>
      </c>
      <c r="Y2317" s="35">
        <v>0.0</v>
      </c>
      <c r="Z2317" s="35">
        <v>0.0</v>
      </c>
      <c r="AA2317" s="35">
        <v>17.030014247232</v>
      </c>
      <c r="AB2317" s="35">
        <v>0.0</v>
      </c>
      <c r="AC2317" s="35">
        <v>0.0</v>
      </c>
      <c r="AD2317" s="35">
        <v>0.0</v>
      </c>
      <c r="AE2317" s="35">
        <v>0.0</v>
      </c>
      <c r="AF2317" s="35">
        <v>43.138306584576</v>
      </c>
    </row>
    <row r="2318" ht="15.75" customHeight="1">
      <c r="A2318" s="35" t="s">
        <v>77</v>
      </c>
      <c r="B2318" s="35" t="s">
        <v>7053</v>
      </c>
      <c r="C2318" s="35">
        <v>3259.0</v>
      </c>
      <c r="D2318" s="35" t="s">
        <v>1047</v>
      </c>
      <c r="F2318" s="35">
        <v>0.01334545245704945</v>
      </c>
      <c r="G2318" s="35">
        <v>0.0</v>
      </c>
      <c r="H2318" s="35">
        <v>0.01334545245704945</v>
      </c>
      <c r="I2318" s="35">
        <v>6.180701780735999</v>
      </c>
      <c r="J2318" s="35">
        <v>0.0</v>
      </c>
      <c r="K2318" s="35">
        <v>0.0</v>
      </c>
      <c r="L2318" s="35">
        <v>0.0</v>
      </c>
      <c r="M2318" s="35">
        <v>0.0</v>
      </c>
      <c r="N2318" s="35">
        <v>0.0</v>
      </c>
      <c r="O2318" s="35">
        <v>0.0</v>
      </c>
      <c r="P2318" s="35">
        <v>0.0</v>
      </c>
      <c r="R2318" s="35">
        <v>0.0</v>
      </c>
      <c r="S2318" s="35">
        <v>0.0</v>
      </c>
      <c r="T2318" s="35">
        <v>0.0</v>
      </c>
      <c r="U2318" s="35">
        <v>0.0</v>
      </c>
      <c r="V2318" s="35">
        <v>6.180701780735999</v>
      </c>
      <c r="W2318" s="35">
        <v>0.0</v>
      </c>
      <c r="X2318" s="35">
        <v>0.0</v>
      </c>
      <c r="Y2318" s="35">
        <v>0.0</v>
      </c>
      <c r="Z2318" s="35">
        <v>0.0</v>
      </c>
      <c r="AA2318" s="35">
        <v>6.180701780735999</v>
      </c>
      <c r="AB2318" s="35">
        <v>0.0</v>
      </c>
      <c r="AC2318" s="35">
        <v>0.0</v>
      </c>
      <c r="AD2318" s="35">
        <v>0.0</v>
      </c>
      <c r="AE2318" s="35">
        <v>0.0</v>
      </c>
      <c r="AF2318" s="35">
        <v>0.0</v>
      </c>
    </row>
    <row r="2319" ht="15.75" customHeight="1">
      <c r="A2319" s="35" t="s">
        <v>77</v>
      </c>
      <c r="B2319" s="35" t="s">
        <v>7054</v>
      </c>
      <c r="C2319" s="35">
        <v>3259.0</v>
      </c>
      <c r="D2319" s="35" t="s">
        <v>1047</v>
      </c>
      <c r="F2319" s="35">
        <v>0.00472296534140318</v>
      </c>
      <c r="G2319" s="35">
        <v>0.009913422804677526</v>
      </c>
      <c r="H2319" s="35">
        <v>0.01463638814608071</v>
      </c>
      <c r="I2319" s="35">
        <v>2.833370148672</v>
      </c>
      <c r="J2319" s="35">
        <v>0.0</v>
      </c>
      <c r="K2319" s="35">
        <v>0.0</v>
      </c>
      <c r="L2319" s="35">
        <v>0.0</v>
      </c>
      <c r="M2319" s="35">
        <v>0.0</v>
      </c>
      <c r="N2319" s="35">
        <v>0.0</v>
      </c>
      <c r="O2319" s="35">
        <v>0.0</v>
      </c>
      <c r="P2319" s="35">
        <v>0.0</v>
      </c>
      <c r="R2319" s="35">
        <v>0.0</v>
      </c>
      <c r="S2319" s="35">
        <v>0.0</v>
      </c>
      <c r="T2319" s="35">
        <v>0.0</v>
      </c>
      <c r="U2319" s="35">
        <v>0.0</v>
      </c>
      <c r="V2319" s="35">
        <v>2.833370148672</v>
      </c>
      <c r="W2319" s="35">
        <v>0.0</v>
      </c>
      <c r="X2319" s="35">
        <v>0.0</v>
      </c>
      <c r="Y2319" s="35">
        <v>0.0</v>
      </c>
      <c r="Z2319" s="35">
        <v>0.0</v>
      </c>
      <c r="AA2319" s="35">
        <v>2.833370148672</v>
      </c>
      <c r="AB2319" s="35">
        <v>0.0</v>
      </c>
      <c r="AC2319" s="35">
        <v>0.0</v>
      </c>
      <c r="AD2319" s="35">
        <v>0.0</v>
      </c>
      <c r="AE2319" s="35">
        <v>0.0</v>
      </c>
      <c r="AF2319" s="35">
        <v>2.091979056384</v>
      </c>
    </row>
    <row r="2320" ht="15.75" customHeight="1">
      <c r="A2320" s="35" t="s">
        <v>77</v>
      </c>
      <c r="B2320" s="35" t="s">
        <v>7055</v>
      </c>
      <c r="C2320" s="35">
        <v>3259.0</v>
      </c>
      <c r="D2320" s="35" t="s">
        <v>1047</v>
      </c>
      <c r="F2320" s="35">
        <v>0.3412870925671165</v>
      </c>
      <c r="G2320" s="35">
        <v>1.766536738414197</v>
      </c>
      <c r="H2320" s="35">
        <v>2.107823830981313</v>
      </c>
      <c r="I2320" s="35">
        <v>933.682835760192</v>
      </c>
      <c r="J2320" s="35">
        <v>0.0</v>
      </c>
      <c r="K2320" s="35">
        <v>0.0</v>
      </c>
      <c r="L2320" s="35">
        <v>0.0</v>
      </c>
      <c r="M2320" s="35">
        <v>0.0</v>
      </c>
      <c r="N2320" s="35">
        <v>0.0</v>
      </c>
      <c r="O2320" s="35">
        <v>0.0</v>
      </c>
      <c r="P2320" s="35">
        <v>0.0</v>
      </c>
      <c r="R2320" s="35">
        <v>0.0</v>
      </c>
      <c r="S2320" s="35">
        <v>0.0</v>
      </c>
      <c r="T2320" s="35">
        <v>0.0</v>
      </c>
      <c r="U2320" s="35">
        <v>0.0</v>
      </c>
      <c r="V2320" s="35">
        <v>933.682835760192</v>
      </c>
      <c r="W2320" s="35">
        <v>0.0</v>
      </c>
      <c r="X2320" s="35">
        <v>0.0</v>
      </c>
      <c r="Y2320" s="35">
        <v>0.0</v>
      </c>
      <c r="Z2320" s="35">
        <v>0.0</v>
      </c>
      <c r="AA2320" s="35">
        <v>191.060218583136</v>
      </c>
      <c r="AB2320" s="35">
        <v>0.0</v>
      </c>
      <c r="AC2320" s="35">
        <v>0.0</v>
      </c>
      <c r="AD2320" s="35">
        <v>0.0</v>
      </c>
      <c r="AE2320" s="35">
        <v>0.0</v>
      </c>
      <c r="AF2320" s="35">
        <v>742.622617177056</v>
      </c>
    </row>
    <row r="2321" ht="15.75" customHeight="1">
      <c r="A2321" s="35" t="s">
        <v>77</v>
      </c>
      <c r="B2321" s="35" t="s">
        <v>7056</v>
      </c>
      <c r="C2321" s="35">
        <v>3259.0</v>
      </c>
      <c r="D2321" s="35" t="s">
        <v>1047</v>
      </c>
      <c r="F2321" s="35">
        <v>0.05937775510127776</v>
      </c>
      <c r="G2321" s="35">
        <v>0.0</v>
      </c>
      <c r="H2321" s="35">
        <v>0.05937775510127776</v>
      </c>
      <c r="I2321" s="35">
        <v>35.621510351616</v>
      </c>
      <c r="J2321" s="35">
        <v>0.0</v>
      </c>
      <c r="K2321" s="35">
        <v>0.0</v>
      </c>
      <c r="L2321" s="35">
        <v>0.0</v>
      </c>
      <c r="M2321" s="35">
        <v>0.0</v>
      </c>
      <c r="N2321" s="35">
        <v>0.0</v>
      </c>
      <c r="O2321" s="35">
        <v>0.0</v>
      </c>
      <c r="P2321" s="35">
        <v>0.0</v>
      </c>
      <c r="R2321" s="35">
        <v>0.0</v>
      </c>
      <c r="S2321" s="35">
        <v>0.0</v>
      </c>
      <c r="T2321" s="35">
        <v>0.0</v>
      </c>
      <c r="U2321" s="35">
        <v>0.0</v>
      </c>
      <c r="V2321" s="35">
        <v>35.621510351616</v>
      </c>
      <c r="W2321" s="35">
        <v>0.0</v>
      </c>
      <c r="X2321" s="35">
        <v>0.0</v>
      </c>
      <c r="Y2321" s="35">
        <v>0.0</v>
      </c>
      <c r="Z2321" s="35">
        <v>0.0</v>
      </c>
      <c r="AA2321" s="35">
        <v>35.621510351616</v>
      </c>
      <c r="AB2321" s="35">
        <v>0.0</v>
      </c>
      <c r="AC2321" s="35">
        <v>0.0</v>
      </c>
      <c r="AD2321" s="35">
        <v>0.0</v>
      </c>
      <c r="AE2321" s="35">
        <v>0.0</v>
      </c>
      <c r="AF2321" s="35">
        <v>0.0</v>
      </c>
    </row>
    <row r="2322" ht="15.75" customHeight="1">
      <c r="A2322" s="35" t="s">
        <v>77</v>
      </c>
      <c r="B2322" s="35" t="s">
        <v>7057</v>
      </c>
      <c r="C2322" s="35">
        <v>3259.0</v>
      </c>
      <c r="D2322" s="35" t="s">
        <v>1047</v>
      </c>
      <c r="F2322" s="35">
        <v>0.08170137784165651</v>
      </c>
      <c r="G2322" s="35">
        <v>0.0</v>
      </c>
      <c r="H2322" s="35">
        <v>0.08170137784165651</v>
      </c>
      <c r="I2322" s="35">
        <v>49.013750546208</v>
      </c>
      <c r="J2322" s="35">
        <v>0.0</v>
      </c>
      <c r="K2322" s="35">
        <v>0.0</v>
      </c>
      <c r="L2322" s="35">
        <v>0.0</v>
      </c>
      <c r="M2322" s="35">
        <v>0.0</v>
      </c>
      <c r="N2322" s="35">
        <v>0.0</v>
      </c>
      <c r="O2322" s="35">
        <v>0.0</v>
      </c>
      <c r="P2322" s="35">
        <v>0.0</v>
      </c>
      <c r="R2322" s="35">
        <v>0.0</v>
      </c>
      <c r="S2322" s="35">
        <v>0.0</v>
      </c>
      <c r="T2322" s="35">
        <v>0.0</v>
      </c>
      <c r="U2322" s="35">
        <v>0.0</v>
      </c>
      <c r="V2322" s="35">
        <v>49.013750546208</v>
      </c>
      <c r="W2322" s="35">
        <v>0.0</v>
      </c>
      <c r="X2322" s="35">
        <v>0.0</v>
      </c>
      <c r="Y2322" s="35">
        <v>0.0</v>
      </c>
      <c r="Z2322" s="35">
        <v>0.0</v>
      </c>
      <c r="AA2322" s="35">
        <v>49.013750546208</v>
      </c>
      <c r="AB2322" s="35">
        <v>0.0</v>
      </c>
      <c r="AC2322" s="35">
        <v>0.0</v>
      </c>
      <c r="AD2322" s="35">
        <v>0.0</v>
      </c>
      <c r="AE2322" s="35">
        <v>0.0</v>
      </c>
      <c r="AF2322" s="35">
        <v>0.0</v>
      </c>
    </row>
    <row r="2323" ht="15.75" customHeight="1">
      <c r="A2323" s="35" t="s">
        <v>77</v>
      </c>
      <c r="B2323" s="35" t="s">
        <v>7058</v>
      </c>
      <c r="C2323" s="35">
        <v>3259.0</v>
      </c>
      <c r="D2323" s="35" t="s">
        <v>1047</v>
      </c>
      <c r="F2323" s="35">
        <v>0.05682052937297601</v>
      </c>
      <c r="G2323" s="35">
        <v>0.0</v>
      </c>
      <c r="H2323" s="35">
        <v>0.05682052937297601</v>
      </c>
      <c r="I2323" s="35">
        <v>34.087396396032</v>
      </c>
      <c r="J2323" s="35">
        <v>0.0</v>
      </c>
      <c r="K2323" s="35">
        <v>0.0</v>
      </c>
      <c r="L2323" s="35">
        <v>0.0</v>
      </c>
      <c r="M2323" s="35">
        <v>0.0</v>
      </c>
      <c r="N2323" s="35">
        <v>0.0</v>
      </c>
      <c r="O2323" s="35">
        <v>0.0</v>
      </c>
      <c r="P2323" s="35">
        <v>0.0</v>
      </c>
      <c r="R2323" s="35">
        <v>0.0</v>
      </c>
      <c r="S2323" s="35">
        <v>0.0</v>
      </c>
      <c r="T2323" s="35">
        <v>0.0</v>
      </c>
      <c r="U2323" s="35">
        <v>0.0</v>
      </c>
      <c r="V2323" s="35">
        <v>34.087396396032</v>
      </c>
      <c r="W2323" s="35">
        <v>0.0</v>
      </c>
      <c r="X2323" s="35">
        <v>0.0</v>
      </c>
      <c r="Y2323" s="35">
        <v>0.0</v>
      </c>
      <c r="Z2323" s="35">
        <v>0.0</v>
      </c>
      <c r="AA2323" s="35">
        <v>34.087396396032</v>
      </c>
      <c r="AB2323" s="35">
        <v>0.0</v>
      </c>
      <c r="AC2323" s="35">
        <v>0.0</v>
      </c>
      <c r="AD2323" s="35">
        <v>0.0</v>
      </c>
      <c r="AE2323" s="35">
        <v>0.0</v>
      </c>
      <c r="AF2323" s="35">
        <v>0.0</v>
      </c>
    </row>
    <row r="2324" ht="15.75" customHeight="1">
      <c r="A2324" s="35" t="s">
        <v>77</v>
      </c>
      <c r="B2324" s="35" t="s">
        <v>7059</v>
      </c>
      <c r="C2324" s="35">
        <v>3259.0</v>
      </c>
      <c r="D2324" s="35" t="s">
        <v>1047</v>
      </c>
      <c r="F2324" s="35">
        <v>0.02013526974767484</v>
      </c>
      <c r="G2324" s="35">
        <v>0.06331229472970985</v>
      </c>
      <c r="H2324" s="35">
        <v>0.08344756447738469</v>
      </c>
      <c r="I2324" s="35">
        <v>50.061311290368</v>
      </c>
      <c r="J2324" s="35">
        <v>0.0</v>
      </c>
      <c r="K2324" s="35">
        <v>0.0</v>
      </c>
      <c r="L2324" s="35">
        <v>0.0</v>
      </c>
      <c r="M2324" s="35">
        <v>0.0</v>
      </c>
      <c r="N2324" s="35">
        <v>0.0</v>
      </c>
      <c r="O2324" s="35">
        <v>0.0</v>
      </c>
      <c r="P2324" s="35">
        <v>0.0</v>
      </c>
      <c r="R2324" s="35">
        <v>0.0</v>
      </c>
      <c r="S2324" s="35">
        <v>0.0</v>
      </c>
      <c r="T2324" s="35">
        <v>0.0</v>
      </c>
      <c r="U2324" s="35">
        <v>0.0</v>
      </c>
      <c r="V2324" s="35">
        <v>50.061311290368</v>
      </c>
      <c r="W2324" s="35">
        <v>0.0</v>
      </c>
      <c r="X2324" s="35">
        <v>0.0</v>
      </c>
      <c r="Y2324" s="35">
        <v>0.0</v>
      </c>
      <c r="Z2324" s="35">
        <v>0.0</v>
      </c>
      <c r="AA2324" s="35">
        <v>12.079417932288</v>
      </c>
      <c r="AB2324" s="35">
        <v>0.0</v>
      </c>
      <c r="AC2324" s="35">
        <v>0.0</v>
      </c>
      <c r="AD2324" s="35">
        <v>0.0</v>
      </c>
      <c r="AE2324" s="35">
        <v>0.0</v>
      </c>
      <c r="AF2324" s="35">
        <v>37.98189335808</v>
      </c>
    </row>
    <row r="2325" ht="15.75" customHeight="1">
      <c r="A2325" s="35" t="s">
        <v>77</v>
      </c>
      <c r="B2325" s="35" t="s">
        <v>7060</v>
      </c>
      <c r="C2325" s="35">
        <v>3259.0</v>
      </c>
      <c r="D2325" s="35" t="s">
        <v>1047</v>
      </c>
      <c r="F2325" s="35">
        <v>0.0</v>
      </c>
      <c r="G2325" s="35">
        <v>0.06270504792016253</v>
      </c>
      <c r="H2325" s="35">
        <v>0.06270504792016253</v>
      </c>
      <c r="I2325" s="35">
        <v>37.617597866016</v>
      </c>
      <c r="J2325" s="35">
        <v>0.0</v>
      </c>
      <c r="K2325" s="35">
        <v>0.0</v>
      </c>
      <c r="L2325" s="35">
        <v>0.0</v>
      </c>
      <c r="M2325" s="35">
        <v>0.0</v>
      </c>
      <c r="N2325" s="35">
        <v>0.0</v>
      </c>
      <c r="O2325" s="35">
        <v>0.0</v>
      </c>
      <c r="P2325" s="35">
        <v>0.0</v>
      </c>
      <c r="R2325" s="35">
        <v>0.0</v>
      </c>
      <c r="S2325" s="35">
        <v>0.0</v>
      </c>
      <c r="T2325" s="35">
        <v>0.0</v>
      </c>
      <c r="U2325" s="35">
        <v>0.0</v>
      </c>
      <c r="V2325" s="35">
        <v>37.617597866016</v>
      </c>
      <c r="W2325" s="35">
        <v>0.0</v>
      </c>
      <c r="X2325" s="35">
        <v>0.0</v>
      </c>
      <c r="Y2325" s="35">
        <v>0.0</v>
      </c>
      <c r="Z2325" s="35">
        <v>0.0</v>
      </c>
      <c r="AA2325" s="35">
        <v>0.0</v>
      </c>
      <c r="AB2325" s="35">
        <v>0.0</v>
      </c>
      <c r="AC2325" s="35">
        <v>0.0</v>
      </c>
      <c r="AD2325" s="35">
        <v>0.0</v>
      </c>
      <c r="AE2325" s="35">
        <v>0.0</v>
      </c>
      <c r="AF2325" s="35">
        <v>37.617597866016</v>
      </c>
    </row>
    <row r="2326" ht="15.75" customHeight="1">
      <c r="A2326" s="35" t="s">
        <v>77</v>
      </c>
      <c r="B2326" s="35" t="s">
        <v>7061</v>
      </c>
      <c r="C2326" s="35">
        <v>3259.0</v>
      </c>
      <c r="D2326" s="35" t="s">
        <v>1047</v>
      </c>
      <c r="F2326" s="35">
        <v>0.0503104888380593</v>
      </c>
      <c r="G2326" s="35">
        <v>0.01867143228202348</v>
      </c>
      <c r="H2326" s="35">
        <v>0.06898192112008278</v>
      </c>
      <c r="I2326" s="35">
        <v>26.229818006784</v>
      </c>
      <c r="J2326" s="35">
        <v>0.0</v>
      </c>
      <c r="K2326" s="35">
        <v>0.0</v>
      </c>
      <c r="L2326" s="35">
        <v>0.0</v>
      </c>
      <c r="M2326" s="35">
        <v>0.0</v>
      </c>
      <c r="N2326" s="35">
        <v>0.0</v>
      </c>
      <c r="O2326" s="35">
        <v>0.0</v>
      </c>
      <c r="P2326" s="35">
        <v>0.0</v>
      </c>
      <c r="R2326" s="35">
        <v>0.0</v>
      </c>
      <c r="S2326" s="35">
        <v>0.0</v>
      </c>
      <c r="T2326" s="35">
        <v>0.0</v>
      </c>
      <c r="U2326" s="35">
        <v>0.0</v>
      </c>
      <c r="V2326" s="35">
        <v>26.229818006784</v>
      </c>
      <c r="W2326" s="35">
        <v>0.0</v>
      </c>
      <c r="X2326" s="35">
        <v>0.0</v>
      </c>
      <c r="Y2326" s="35">
        <v>0.0</v>
      </c>
      <c r="Z2326" s="35">
        <v>0.0</v>
      </c>
      <c r="AA2326" s="35">
        <v>15.153360139008</v>
      </c>
      <c r="AB2326" s="35">
        <v>0.0</v>
      </c>
      <c r="AC2326" s="35">
        <v>0.0</v>
      </c>
      <c r="AD2326" s="35">
        <v>0.0</v>
      </c>
      <c r="AE2326" s="35">
        <v>0.0</v>
      </c>
      <c r="AF2326" s="35">
        <v>11.201242235904</v>
      </c>
    </row>
    <row r="2327" ht="15.75" customHeight="1">
      <c r="A2327" s="35" t="s">
        <v>77</v>
      </c>
      <c r="B2327" s="35" t="s">
        <v>7062</v>
      </c>
      <c r="C2327" s="35">
        <v>3259.0</v>
      </c>
      <c r="D2327" s="35" t="s">
        <v>1047</v>
      </c>
      <c r="F2327" s="35">
        <v>0.0</v>
      </c>
      <c r="G2327" s="35">
        <v>0.06106864155746225</v>
      </c>
      <c r="H2327" s="35">
        <v>0.06106864155746225</v>
      </c>
      <c r="I2327" s="35">
        <v>22.284083471328</v>
      </c>
      <c r="J2327" s="35">
        <v>0.0</v>
      </c>
      <c r="K2327" s="35">
        <v>0.0</v>
      </c>
      <c r="L2327" s="35">
        <v>0.0</v>
      </c>
      <c r="M2327" s="35">
        <v>0.0</v>
      </c>
      <c r="N2327" s="35">
        <v>0.0</v>
      </c>
      <c r="O2327" s="35">
        <v>0.0</v>
      </c>
      <c r="P2327" s="35">
        <v>0.0</v>
      </c>
      <c r="R2327" s="35">
        <v>0.0</v>
      </c>
      <c r="S2327" s="35">
        <v>0.0</v>
      </c>
      <c r="T2327" s="35">
        <v>0.0</v>
      </c>
      <c r="U2327" s="35">
        <v>0.0</v>
      </c>
      <c r="V2327" s="35">
        <v>22.284083471328</v>
      </c>
      <c r="W2327" s="35">
        <v>0.0</v>
      </c>
      <c r="X2327" s="35">
        <v>0.0</v>
      </c>
      <c r="Y2327" s="35">
        <v>0.0</v>
      </c>
      <c r="Z2327" s="35">
        <v>0.0</v>
      </c>
      <c r="AA2327" s="35">
        <v>0.0</v>
      </c>
      <c r="AB2327" s="35">
        <v>0.0</v>
      </c>
      <c r="AC2327" s="35">
        <v>0.0</v>
      </c>
      <c r="AD2327" s="35">
        <v>0.0</v>
      </c>
      <c r="AE2327" s="35">
        <v>0.0</v>
      </c>
      <c r="AF2327" s="35">
        <v>22.284083471328</v>
      </c>
    </row>
    <row r="2328" ht="15.75" customHeight="1">
      <c r="A2328" s="35" t="s">
        <v>77</v>
      </c>
      <c r="B2328" s="35" t="s">
        <v>7063</v>
      </c>
      <c r="C2328" s="35">
        <v>3259.0</v>
      </c>
      <c r="D2328" s="35" t="s">
        <v>1047</v>
      </c>
      <c r="F2328" s="35">
        <v>0.0</v>
      </c>
      <c r="G2328" s="35">
        <v>0.0492086960391737</v>
      </c>
      <c r="H2328" s="35">
        <v>0.0492086960391737</v>
      </c>
      <c r="I2328" s="35">
        <v>17.444980512288</v>
      </c>
      <c r="J2328" s="35">
        <v>0.0</v>
      </c>
      <c r="K2328" s="35">
        <v>0.0</v>
      </c>
      <c r="L2328" s="35">
        <v>0.0</v>
      </c>
      <c r="M2328" s="35">
        <v>0.0</v>
      </c>
      <c r="N2328" s="35">
        <v>0.0</v>
      </c>
      <c r="O2328" s="35">
        <v>0.0</v>
      </c>
      <c r="P2328" s="35">
        <v>0.0</v>
      </c>
      <c r="R2328" s="35">
        <v>0.0</v>
      </c>
      <c r="S2328" s="35">
        <v>0.0</v>
      </c>
      <c r="T2328" s="35">
        <v>0.0</v>
      </c>
      <c r="U2328" s="35">
        <v>0.0</v>
      </c>
      <c r="V2328" s="35">
        <v>17.444980512288</v>
      </c>
      <c r="W2328" s="35">
        <v>0.0</v>
      </c>
      <c r="X2328" s="35">
        <v>0.0</v>
      </c>
      <c r="Y2328" s="35">
        <v>0.0</v>
      </c>
      <c r="Z2328" s="35">
        <v>0.0</v>
      </c>
      <c r="AA2328" s="35">
        <v>0.0</v>
      </c>
      <c r="AB2328" s="35">
        <v>0.0</v>
      </c>
      <c r="AC2328" s="35">
        <v>0.0</v>
      </c>
      <c r="AD2328" s="35">
        <v>0.0</v>
      </c>
      <c r="AE2328" s="35">
        <v>0.0</v>
      </c>
      <c r="AF2328" s="35">
        <v>17.444980512288</v>
      </c>
    </row>
    <row r="2329" ht="15.75" customHeight="1">
      <c r="A2329" s="35" t="s">
        <v>77</v>
      </c>
      <c r="B2329" s="35" t="s">
        <v>7064</v>
      </c>
      <c r="C2329" s="35">
        <v>3259.0</v>
      </c>
      <c r="D2329" s="35" t="s">
        <v>1047</v>
      </c>
      <c r="F2329" s="35">
        <v>0.0</v>
      </c>
      <c r="G2329" s="35">
        <v>0.06228721855911337</v>
      </c>
      <c r="H2329" s="35">
        <v>0.06228721855911337</v>
      </c>
      <c r="I2329" s="35">
        <v>24.123150045792</v>
      </c>
      <c r="J2329" s="35">
        <v>0.0</v>
      </c>
      <c r="K2329" s="35">
        <v>0.0</v>
      </c>
      <c r="L2329" s="35">
        <v>0.0</v>
      </c>
      <c r="M2329" s="35">
        <v>0.0</v>
      </c>
      <c r="N2329" s="35">
        <v>0.0</v>
      </c>
      <c r="O2329" s="35">
        <v>0.0</v>
      </c>
      <c r="P2329" s="35">
        <v>0.0</v>
      </c>
      <c r="R2329" s="35">
        <v>0.0</v>
      </c>
      <c r="S2329" s="35">
        <v>0.0</v>
      </c>
      <c r="T2329" s="35">
        <v>0.0</v>
      </c>
      <c r="U2329" s="35">
        <v>0.0</v>
      </c>
      <c r="V2329" s="35">
        <v>24.123150045792</v>
      </c>
      <c r="W2329" s="35">
        <v>0.0</v>
      </c>
      <c r="X2329" s="35">
        <v>0.0</v>
      </c>
      <c r="Y2329" s="35">
        <v>0.0</v>
      </c>
      <c r="Z2329" s="35">
        <v>0.0</v>
      </c>
      <c r="AA2329" s="35">
        <v>0.0</v>
      </c>
      <c r="AB2329" s="35">
        <v>0.0</v>
      </c>
      <c r="AC2329" s="35">
        <v>0.0</v>
      </c>
      <c r="AD2329" s="35">
        <v>0.0</v>
      </c>
      <c r="AE2329" s="35">
        <v>0.0</v>
      </c>
      <c r="AF2329" s="35">
        <v>24.123150045792</v>
      </c>
    </row>
    <row r="2330" ht="15.75" customHeight="1">
      <c r="A2330" s="35" t="s">
        <v>77</v>
      </c>
      <c r="B2330" s="35" t="s">
        <v>7065</v>
      </c>
      <c r="C2330" s="35">
        <v>3259.0</v>
      </c>
      <c r="D2330" s="35" t="s">
        <v>1047</v>
      </c>
      <c r="F2330" s="35">
        <v>0.01370995827924311</v>
      </c>
      <c r="G2330" s="35">
        <v>0.0200182845610173</v>
      </c>
      <c r="H2330" s="35">
        <v>0.0337282428402604</v>
      </c>
      <c r="I2330" s="35">
        <v>20.234024500032</v>
      </c>
      <c r="J2330" s="35">
        <v>0.0</v>
      </c>
      <c r="K2330" s="35">
        <v>0.0</v>
      </c>
      <c r="L2330" s="35">
        <v>0.0</v>
      </c>
      <c r="M2330" s="35">
        <v>0.0</v>
      </c>
      <c r="N2330" s="35">
        <v>0.0</v>
      </c>
      <c r="O2330" s="35">
        <v>0.0</v>
      </c>
      <c r="P2330" s="35">
        <v>0.0</v>
      </c>
      <c r="R2330" s="35">
        <v>0.0</v>
      </c>
      <c r="S2330" s="35">
        <v>0.0</v>
      </c>
      <c r="T2330" s="35">
        <v>0.0</v>
      </c>
      <c r="U2330" s="35">
        <v>0.0</v>
      </c>
      <c r="V2330" s="35">
        <v>20.234024500032</v>
      </c>
      <c r="W2330" s="35">
        <v>0.0</v>
      </c>
      <c r="X2330" s="35">
        <v>0.0</v>
      </c>
      <c r="Y2330" s="35">
        <v>0.0</v>
      </c>
      <c r="Z2330" s="35">
        <v>0.0</v>
      </c>
      <c r="AA2330" s="35">
        <v>8.224787547648</v>
      </c>
      <c r="AB2330" s="35">
        <v>0.0</v>
      </c>
      <c r="AC2330" s="35">
        <v>0.0</v>
      </c>
      <c r="AD2330" s="35">
        <v>0.0</v>
      </c>
      <c r="AE2330" s="35">
        <v>0.0</v>
      </c>
      <c r="AF2330" s="35">
        <v>12.009236952384</v>
      </c>
    </row>
    <row r="2331" ht="15.75" customHeight="1">
      <c r="A2331" s="35" t="s">
        <v>77</v>
      </c>
      <c r="B2331" s="35" t="s">
        <v>7066</v>
      </c>
      <c r="C2331" s="35">
        <v>3259.0</v>
      </c>
      <c r="D2331" s="35" t="s">
        <v>1047</v>
      </c>
      <c r="F2331" s="35">
        <v>0.02266226175621762</v>
      </c>
      <c r="G2331" s="35">
        <v>0.2320566073868791</v>
      </c>
      <c r="H2331" s="35">
        <v>0.2547188691430968</v>
      </c>
      <c r="I2331" s="35">
        <v>23.27721738048</v>
      </c>
      <c r="J2331" s="35">
        <v>0.0</v>
      </c>
      <c r="K2331" s="35">
        <v>0.0</v>
      </c>
      <c r="L2331" s="35">
        <v>0.0</v>
      </c>
      <c r="M2331" s="35">
        <v>0.0</v>
      </c>
      <c r="N2331" s="35">
        <v>0.0</v>
      </c>
      <c r="O2331" s="35">
        <v>0.0</v>
      </c>
      <c r="P2331" s="35">
        <v>0.0</v>
      </c>
      <c r="R2331" s="35">
        <v>0.0</v>
      </c>
      <c r="S2331" s="35">
        <v>0.0</v>
      </c>
      <c r="T2331" s="35">
        <v>0.0</v>
      </c>
      <c r="U2331" s="35">
        <v>10.41731880642427</v>
      </c>
      <c r="V2331" s="35">
        <v>23.27721738048</v>
      </c>
      <c r="W2331" s="35">
        <v>0.0</v>
      </c>
      <c r="X2331" s="35">
        <v>0.0</v>
      </c>
      <c r="Y2331" s="35">
        <v>0.0</v>
      </c>
      <c r="Z2331" s="35">
        <v>0.0</v>
      </c>
      <c r="AA2331" s="35">
        <v>7.237721578752</v>
      </c>
      <c r="AB2331" s="35">
        <v>0.0</v>
      </c>
      <c r="AC2331" s="35">
        <v>0.0</v>
      </c>
      <c r="AD2331" s="35">
        <v>0.0</v>
      </c>
      <c r="AE2331" s="35">
        <v>10.19544416456832</v>
      </c>
      <c r="AF2331" s="35">
        <v>23.27721738048</v>
      </c>
    </row>
    <row r="2332" ht="15.75" customHeight="1">
      <c r="A2332" s="35" t="s">
        <v>77</v>
      </c>
      <c r="B2332" s="35" t="s">
        <v>7067</v>
      </c>
      <c r="C2332" s="35">
        <v>3259.0</v>
      </c>
      <c r="D2332" s="35" t="s">
        <v>1047</v>
      </c>
      <c r="F2332" s="35">
        <v>0.8583673414472163</v>
      </c>
      <c r="G2332" s="35">
        <v>0.1029863140335001</v>
      </c>
      <c r="H2332" s="35">
        <v>0.9613536554807164</v>
      </c>
      <c r="I2332" s="35">
        <v>34.67615508</v>
      </c>
      <c r="J2332" s="35">
        <v>13.33030608</v>
      </c>
      <c r="K2332" s="35">
        <v>0.0</v>
      </c>
      <c r="L2332" s="35">
        <v>0.0</v>
      </c>
      <c r="M2332" s="35">
        <v>0.955441412352</v>
      </c>
      <c r="N2332" s="35">
        <v>16.899721203456</v>
      </c>
      <c r="O2332" s="35">
        <v>16.899721203456</v>
      </c>
      <c r="P2332" s="35">
        <v>16.899721203456</v>
      </c>
      <c r="R2332" s="35">
        <v>0.0</v>
      </c>
      <c r="S2332" s="35">
        <v>0.886462932096</v>
      </c>
      <c r="T2332" s="35">
        <v>1.9051150249152</v>
      </c>
      <c r="U2332" s="35">
        <v>20.10674872918653</v>
      </c>
      <c r="V2332" s="35">
        <v>34.67615508</v>
      </c>
      <c r="W2332" s="35">
        <v>0.0</v>
      </c>
      <c r="X2332" s="35">
        <v>0.77207582592</v>
      </c>
      <c r="Y2332" s="35">
        <v>1.717018350566401</v>
      </c>
      <c r="Z2332" s="35">
        <v>19.88118902339136</v>
      </c>
      <c r="AA2332" s="35">
        <v>34.67615508</v>
      </c>
      <c r="AB2332" s="35">
        <v>0.0</v>
      </c>
      <c r="AC2332" s="35">
        <v>0.0</v>
      </c>
      <c r="AD2332" s="35">
        <v>0.07091921995201612</v>
      </c>
      <c r="AE2332" s="35">
        <v>1.820706805532159</v>
      </c>
      <c r="AF2332" s="35">
        <v>19.201331905056</v>
      </c>
    </row>
    <row r="2333" ht="15.75" customHeight="1">
      <c r="A2333" s="35" t="s">
        <v>77</v>
      </c>
      <c r="B2333" s="35" t="s">
        <v>7068</v>
      </c>
      <c r="C2333" s="35">
        <v>3259.0</v>
      </c>
      <c r="D2333" s="35" t="s">
        <v>1047</v>
      </c>
      <c r="F2333" s="35">
        <v>0.004123995658659527</v>
      </c>
      <c r="G2333" s="35">
        <v>0.02262562915197937</v>
      </c>
      <c r="H2333" s="35">
        <v>0.0267496248106389</v>
      </c>
      <c r="I2333" s="35">
        <v>2.342574277344</v>
      </c>
      <c r="J2333" s="35">
        <v>0.0</v>
      </c>
      <c r="K2333" s="35">
        <v>0.0</v>
      </c>
      <c r="L2333" s="35">
        <v>0.0</v>
      </c>
      <c r="M2333" s="35">
        <v>0.0</v>
      </c>
      <c r="N2333" s="35">
        <v>0.0</v>
      </c>
      <c r="O2333" s="35">
        <v>0.0</v>
      </c>
      <c r="P2333" s="35">
        <v>0.0</v>
      </c>
      <c r="R2333" s="35">
        <v>0.0</v>
      </c>
      <c r="S2333" s="35">
        <v>0.0</v>
      </c>
      <c r="T2333" s="35">
        <v>0.0</v>
      </c>
      <c r="U2333" s="35">
        <v>0.9955052126207957</v>
      </c>
      <c r="V2333" s="35">
        <v>2.342574277344</v>
      </c>
      <c r="W2333" s="35">
        <v>0.0</v>
      </c>
      <c r="X2333" s="35">
        <v>0.0</v>
      </c>
      <c r="Y2333" s="35">
        <v>0.0</v>
      </c>
      <c r="Z2333" s="35">
        <v>0.0</v>
      </c>
      <c r="AA2333" s="35">
        <v>1.225244869632</v>
      </c>
      <c r="AB2333" s="35">
        <v>0.0</v>
      </c>
      <c r="AC2333" s="35">
        <v>0.0</v>
      </c>
      <c r="AD2333" s="35">
        <v>0.0</v>
      </c>
      <c r="AE2333" s="35">
        <v>0.8466243125356774</v>
      </c>
      <c r="AF2333" s="35">
        <v>2.342574277344</v>
      </c>
    </row>
    <row r="2334" ht="15.75" customHeight="1">
      <c r="A2334" s="35" t="s">
        <v>77</v>
      </c>
      <c r="B2334" s="35" t="s">
        <v>7069</v>
      </c>
      <c r="C2334" s="35">
        <v>3259.0</v>
      </c>
      <c r="D2334" s="35" t="s">
        <v>1047</v>
      </c>
      <c r="F2334" s="35">
        <v>0.0</v>
      </c>
      <c r="G2334" s="35">
        <v>0.008372920751209083</v>
      </c>
      <c r="H2334" s="35">
        <v>0.008372920751209083</v>
      </c>
      <c r="I2334" s="35">
        <v>5.023027271808</v>
      </c>
      <c r="J2334" s="35">
        <v>0.0</v>
      </c>
      <c r="K2334" s="35">
        <v>0.0</v>
      </c>
      <c r="L2334" s="35">
        <v>0.0</v>
      </c>
      <c r="M2334" s="35">
        <v>0.0</v>
      </c>
      <c r="N2334" s="35">
        <v>0.0</v>
      </c>
      <c r="O2334" s="35">
        <v>0.0</v>
      </c>
      <c r="P2334" s="35">
        <v>0.0</v>
      </c>
      <c r="R2334" s="35">
        <v>0.0</v>
      </c>
      <c r="S2334" s="35">
        <v>0.0</v>
      </c>
      <c r="T2334" s="35">
        <v>0.0</v>
      </c>
      <c r="U2334" s="35">
        <v>0.0</v>
      </c>
      <c r="V2334" s="35">
        <v>5.023027271808</v>
      </c>
      <c r="W2334" s="35">
        <v>0.0</v>
      </c>
      <c r="X2334" s="35">
        <v>0.0</v>
      </c>
      <c r="Y2334" s="35">
        <v>0.0</v>
      </c>
      <c r="Z2334" s="35">
        <v>0.0</v>
      </c>
      <c r="AA2334" s="35">
        <v>0.0</v>
      </c>
      <c r="AB2334" s="35">
        <v>0.0</v>
      </c>
      <c r="AC2334" s="35">
        <v>0.0</v>
      </c>
      <c r="AD2334" s="35">
        <v>0.0</v>
      </c>
      <c r="AE2334" s="35">
        <v>0.0</v>
      </c>
      <c r="AF2334" s="35">
        <v>5.023027271808</v>
      </c>
    </row>
    <row r="2335" ht="15.75" customHeight="1">
      <c r="A2335" s="35" t="s">
        <v>77</v>
      </c>
      <c r="B2335" s="35" t="s">
        <v>7070</v>
      </c>
      <c r="C2335" s="35">
        <v>3259.0</v>
      </c>
      <c r="D2335" s="35" t="s">
        <v>1047</v>
      </c>
      <c r="F2335" s="35">
        <v>0.007561552368062408</v>
      </c>
      <c r="G2335" s="35">
        <v>0.03266199398286453</v>
      </c>
      <c r="H2335" s="35">
        <v>0.04022354635092693</v>
      </c>
      <c r="I2335" s="35">
        <v>2.896598269152</v>
      </c>
      <c r="J2335" s="35">
        <v>0.0</v>
      </c>
      <c r="K2335" s="35">
        <v>0.0</v>
      </c>
      <c r="L2335" s="35">
        <v>0.0</v>
      </c>
      <c r="M2335" s="35">
        <v>0.0</v>
      </c>
      <c r="N2335" s="35">
        <v>0.0</v>
      </c>
      <c r="O2335" s="35">
        <v>0.0</v>
      </c>
      <c r="P2335" s="35">
        <v>0.0</v>
      </c>
      <c r="R2335" s="35">
        <v>0.0</v>
      </c>
      <c r="S2335" s="35">
        <v>0.0</v>
      </c>
      <c r="T2335" s="35">
        <v>0.0</v>
      </c>
      <c r="U2335" s="35">
        <v>1.198814444110078</v>
      </c>
      <c r="V2335" s="35">
        <v>2.896598269152</v>
      </c>
      <c r="W2335" s="35">
        <v>0.0</v>
      </c>
      <c r="X2335" s="35">
        <v>0.0</v>
      </c>
      <c r="Y2335" s="35">
        <v>0.0</v>
      </c>
      <c r="Z2335" s="35">
        <v>0.007670246814713024</v>
      </c>
      <c r="AA2335" s="35">
        <v>1.31000333184</v>
      </c>
      <c r="AB2335" s="35">
        <v>0.0</v>
      </c>
      <c r="AC2335" s="35">
        <v>0.0</v>
      </c>
      <c r="AD2335" s="35">
        <v>0.0</v>
      </c>
      <c r="AE2335" s="35">
        <v>1.062517998890878</v>
      </c>
      <c r="AF2335" s="35">
        <v>2.896598269152</v>
      </c>
    </row>
    <row r="2336" ht="15.75" customHeight="1">
      <c r="A2336" s="35" t="s">
        <v>77</v>
      </c>
      <c r="B2336" s="35" t="s">
        <v>7071</v>
      </c>
      <c r="C2336" s="35">
        <v>3259.0</v>
      </c>
      <c r="D2336" s="35" t="s">
        <v>1047</v>
      </c>
      <c r="F2336" s="35">
        <v>0.0</v>
      </c>
      <c r="G2336" s="35">
        <v>0.1786997096915489</v>
      </c>
      <c r="H2336" s="35">
        <v>0.1786997096915489</v>
      </c>
      <c r="I2336" s="35">
        <v>107.204348627712</v>
      </c>
      <c r="J2336" s="35">
        <v>0.0</v>
      </c>
      <c r="K2336" s="35">
        <v>0.0</v>
      </c>
      <c r="L2336" s="35">
        <v>0.0</v>
      </c>
      <c r="M2336" s="35">
        <v>0.0</v>
      </c>
      <c r="N2336" s="35">
        <v>0.0</v>
      </c>
      <c r="O2336" s="35">
        <v>0.0</v>
      </c>
      <c r="P2336" s="35">
        <v>0.0</v>
      </c>
      <c r="R2336" s="35">
        <v>0.0</v>
      </c>
      <c r="S2336" s="35">
        <v>0.0</v>
      </c>
      <c r="T2336" s="35">
        <v>0.0</v>
      </c>
      <c r="U2336" s="35">
        <v>0.0</v>
      </c>
      <c r="V2336" s="35">
        <v>107.204348627712</v>
      </c>
      <c r="W2336" s="35">
        <v>0.0</v>
      </c>
      <c r="X2336" s="35">
        <v>0.0</v>
      </c>
      <c r="Y2336" s="35">
        <v>0.0</v>
      </c>
      <c r="Z2336" s="35">
        <v>0.0</v>
      </c>
      <c r="AA2336" s="35">
        <v>0.0</v>
      </c>
      <c r="AB2336" s="35">
        <v>0.0</v>
      </c>
      <c r="AC2336" s="35">
        <v>0.0</v>
      </c>
      <c r="AD2336" s="35">
        <v>0.0</v>
      </c>
      <c r="AE2336" s="35">
        <v>0.0</v>
      </c>
      <c r="AF2336" s="35">
        <v>107.204348627712</v>
      </c>
    </row>
    <row r="2337" ht="15.75" customHeight="1">
      <c r="A2337" s="35" t="s">
        <v>77</v>
      </c>
      <c r="B2337" s="35" t="s">
        <v>7072</v>
      </c>
      <c r="C2337" s="35">
        <v>3259.0</v>
      </c>
      <c r="D2337" s="35" t="s">
        <v>1047</v>
      </c>
      <c r="F2337" s="35">
        <v>0.01892635163708513</v>
      </c>
      <c r="G2337" s="35">
        <v>0.06899522284418733</v>
      </c>
      <c r="H2337" s="35">
        <v>0.08792157448127244</v>
      </c>
      <c r="I2337" s="35">
        <v>25.26090579936</v>
      </c>
      <c r="J2337" s="35">
        <v>0.0</v>
      </c>
      <c r="K2337" s="35">
        <v>0.0</v>
      </c>
      <c r="L2337" s="35">
        <v>0.0</v>
      </c>
      <c r="M2337" s="35">
        <v>0.0</v>
      </c>
      <c r="N2337" s="35">
        <v>0.0</v>
      </c>
      <c r="O2337" s="35">
        <v>0.0</v>
      </c>
      <c r="P2337" s="35">
        <v>0.0</v>
      </c>
      <c r="R2337" s="35">
        <v>0.0</v>
      </c>
      <c r="S2337" s="35">
        <v>0.0</v>
      </c>
      <c r="T2337" s="35">
        <v>0.0</v>
      </c>
      <c r="U2337" s="35">
        <v>0.0</v>
      </c>
      <c r="V2337" s="35">
        <v>25.26090579936</v>
      </c>
      <c r="W2337" s="35">
        <v>0.0</v>
      </c>
      <c r="X2337" s="35">
        <v>0.0</v>
      </c>
      <c r="Y2337" s="35">
        <v>0.0</v>
      </c>
      <c r="Z2337" s="35">
        <v>0.0</v>
      </c>
      <c r="AA2337" s="35">
        <v>6.056903526912</v>
      </c>
      <c r="AB2337" s="35">
        <v>0.0</v>
      </c>
      <c r="AC2337" s="35">
        <v>0.0</v>
      </c>
      <c r="AD2337" s="35">
        <v>0.0</v>
      </c>
      <c r="AE2337" s="35">
        <v>0.0</v>
      </c>
      <c r="AF2337" s="35">
        <v>22.187155755744</v>
      </c>
    </row>
    <row r="2338" ht="15.75" customHeight="1">
      <c r="A2338" s="35" t="s">
        <v>77</v>
      </c>
      <c r="B2338" s="35" t="s">
        <v>7073</v>
      </c>
      <c r="C2338" s="35">
        <v>3259.0</v>
      </c>
      <c r="D2338" s="35" t="s">
        <v>1047</v>
      </c>
      <c r="F2338" s="35">
        <v>0.08282616535118975</v>
      </c>
      <c r="G2338" s="35">
        <v>0.2033922066441587</v>
      </c>
      <c r="H2338" s="35">
        <v>0.2862183719953484</v>
      </c>
      <c r="I2338" s="35">
        <v>24.584130492768</v>
      </c>
      <c r="J2338" s="35">
        <v>0.0</v>
      </c>
      <c r="K2338" s="35">
        <v>0.0</v>
      </c>
      <c r="L2338" s="35">
        <v>0.0</v>
      </c>
      <c r="M2338" s="35">
        <v>0.0</v>
      </c>
      <c r="N2338" s="35">
        <v>0.0</v>
      </c>
      <c r="O2338" s="35">
        <v>0.0</v>
      </c>
      <c r="P2338" s="35">
        <v>0.0</v>
      </c>
      <c r="R2338" s="35">
        <v>0.0</v>
      </c>
      <c r="S2338" s="35">
        <v>0.0</v>
      </c>
      <c r="T2338" s="35">
        <v>0.0</v>
      </c>
      <c r="U2338" s="35">
        <v>13.12386747505338</v>
      </c>
      <c r="V2338" s="35">
        <v>24.584130492768</v>
      </c>
      <c r="W2338" s="35">
        <v>0.0</v>
      </c>
      <c r="X2338" s="35">
        <v>0.0</v>
      </c>
      <c r="Y2338" s="35">
        <v>0.0</v>
      </c>
      <c r="Z2338" s="35">
        <v>0.0</v>
      </c>
      <c r="AA2338" s="35">
        <v>19.773717431328</v>
      </c>
      <c r="AB2338" s="35">
        <v>0.0</v>
      </c>
      <c r="AC2338" s="35">
        <v>0.0</v>
      </c>
      <c r="AD2338" s="35">
        <v>0.0</v>
      </c>
      <c r="AE2338" s="35">
        <v>8.161040877454031</v>
      </c>
      <c r="AF2338" s="35">
        <v>24.584130492768</v>
      </c>
    </row>
    <row r="2339" ht="15.75" customHeight="1">
      <c r="A2339" s="35" t="s">
        <v>77</v>
      </c>
      <c r="B2339" s="35" t="s">
        <v>7074</v>
      </c>
      <c r="C2339" s="35">
        <v>3259.0</v>
      </c>
      <c r="D2339" s="35" t="s">
        <v>1047</v>
      </c>
      <c r="F2339" s="35">
        <v>0.01076925528493884</v>
      </c>
      <c r="G2339" s="35">
        <v>0.0</v>
      </c>
      <c r="H2339" s="35">
        <v>0.01076925528493884</v>
      </c>
      <c r="I2339" s="35">
        <v>4.371449015807999</v>
      </c>
      <c r="J2339" s="35">
        <v>0.0</v>
      </c>
      <c r="K2339" s="35">
        <v>0.0</v>
      </c>
      <c r="L2339" s="35">
        <v>0.0</v>
      </c>
      <c r="M2339" s="35">
        <v>0.0</v>
      </c>
      <c r="N2339" s="35">
        <v>0.0</v>
      </c>
      <c r="O2339" s="35">
        <v>0.0</v>
      </c>
      <c r="P2339" s="35">
        <v>0.0</v>
      </c>
      <c r="R2339" s="35">
        <v>0.0</v>
      </c>
      <c r="S2339" s="35">
        <v>0.0</v>
      </c>
      <c r="T2339" s="35">
        <v>0.0</v>
      </c>
      <c r="U2339" s="35">
        <v>0.0</v>
      </c>
      <c r="V2339" s="35">
        <v>4.371449015807999</v>
      </c>
      <c r="W2339" s="35">
        <v>0.0</v>
      </c>
      <c r="X2339" s="35">
        <v>0.0</v>
      </c>
      <c r="Y2339" s="35">
        <v>0.0</v>
      </c>
      <c r="Z2339" s="35">
        <v>0.0</v>
      </c>
      <c r="AA2339" s="35">
        <v>4.371449015807999</v>
      </c>
      <c r="AB2339" s="35">
        <v>0.0</v>
      </c>
      <c r="AC2339" s="35">
        <v>0.0</v>
      </c>
      <c r="AD2339" s="35">
        <v>0.0</v>
      </c>
      <c r="AE2339" s="35">
        <v>0.0</v>
      </c>
      <c r="AF2339" s="35">
        <v>0.0</v>
      </c>
    </row>
    <row r="2340" ht="15.75" customHeight="1">
      <c r="A2340" s="35" t="s">
        <v>77</v>
      </c>
      <c r="B2340" s="35" t="s">
        <v>7075</v>
      </c>
      <c r="C2340" s="35">
        <v>3259.0</v>
      </c>
      <c r="D2340" s="35" t="s">
        <v>1047</v>
      </c>
      <c r="F2340" s="35">
        <v>0.03205918018410253</v>
      </c>
      <c r="G2340" s="35">
        <v>0.4808149483871205</v>
      </c>
      <c r="H2340" s="35">
        <v>0.5128741285712229</v>
      </c>
      <c r="I2340" s="35">
        <v>128.265465734784</v>
      </c>
      <c r="J2340" s="35">
        <v>0.0</v>
      </c>
      <c r="K2340" s="35">
        <v>0.0</v>
      </c>
      <c r="L2340" s="35">
        <v>0.0</v>
      </c>
      <c r="M2340" s="35">
        <v>0.0</v>
      </c>
      <c r="N2340" s="35">
        <v>0.0</v>
      </c>
      <c r="O2340" s="35">
        <v>0.0</v>
      </c>
      <c r="P2340" s="35">
        <v>0.0</v>
      </c>
      <c r="R2340" s="35">
        <v>0.0</v>
      </c>
      <c r="S2340" s="35">
        <v>0.0</v>
      </c>
      <c r="T2340" s="35">
        <v>0.0</v>
      </c>
      <c r="U2340" s="35">
        <v>0.5444804077171171</v>
      </c>
      <c r="V2340" s="35">
        <v>128.265465734784</v>
      </c>
      <c r="W2340" s="35">
        <v>0.0</v>
      </c>
      <c r="X2340" s="35">
        <v>0.0</v>
      </c>
      <c r="Y2340" s="35">
        <v>0.0</v>
      </c>
      <c r="Z2340" s="35">
        <v>0.001762862330878397</v>
      </c>
      <c r="AA2340" s="35">
        <v>12.485199123936</v>
      </c>
      <c r="AB2340" s="35">
        <v>0.0</v>
      </c>
      <c r="AC2340" s="35">
        <v>0.0</v>
      </c>
      <c r="AD2340" s="35">
        <v>0.0</v>
      </c>
      <c r="AE2340" s="35">
        <v>0.5444804077171171</v>
      </c>
      <c r="AF2340" s="35">
        <v>115.780266610848</v>
      </c>
    </row>
    <row r="2341" ht="15.75" customHeight="1">
      <c r="A2341" s="35" t="s">
        <v>77</v>
      </c>
      <c r="B2341" s="35" t="s">
        <v>7076</v>
      </c>
      <c r="C2341" s="35">
        <v>3259.0</v>
      </c>
      <c r="D2341" s="35" t="s">
        <v>1047</v>
      </c>
      <c r="F2341" s="35">
        <v>0.2099605441720093</v>
      </c>
      <c r="G2341" s="35">
        <v>0.1265308923840022</v>
      </c>
      <c r="H2341" s="35">
        <v>0.3364914365560114</v>
      </c>
      <c r="I2341" s="35">
        <v>88.82411136479999</v>
      </c>
      <c r="J2341" s="35">
        <v>0.0</v>
      </c>
      <c r="K2341" s="35">
        <v>0.0</v>
      </c>
      <c r="L2341" s="35">
        <v>0.0</v>
      </c>
      <c r="M2341" s="35">
        <v>0.755184312288</v>
      </c>
      <c r="N2341" s="35">
        <v>0.0</v>
      </c>
      <c r="O2341" s="35">
        <v>0.0</v>
      </c>
      <c r="P2341" s="35">
        <v>0.0</v>
      </c>
      <c r="R2341" s="35">
        <v>0.0</v>
      </c>
      <c r="S2341" s="35">
        <v>0.0</v>
      </c>
      <c r="T2341" s="35">
        <v>0.0</v>
      </c>
      <c r="U2341" s="35">
        <v>5.564739895666526</v>
      </c>
      <c r="V2341" s="35">
        <v>88.82411136479999</v>
      </c>
      <c r="W2341" s="35">
        <v>0.0</v>
      </c>
      <c r="X2341" s="35">
        <v>0.0</v>
      </c>
      <c r="Y2341" s="35">
        <v>0.0</v>
      </c>
      <c r="Z2341" s="35">
        <v>4.789728732579833</v>
      </c>
      <c r="AA2341" s="35">
        <v>44.305379322624</v>
      </c>
      <c r="AB2341" s="35">
        <v>0.0</v>
      </c>
      <c r="AC2341" s="35">
        <v>0.0</v>
      </c>
      <c r="AD2341" s="35">
        <v>0.0</v>
      </c>
      <c r="AE2341" s="35">
        <v>0.1031242920825551</v>
      </c>
      <c r="AF2341" s="35">
        <v>44.518732042176</v>
      </c>
    </row>
    <row r="2342" ht="15.75" customHeight="1">
      <c r="A2342" s="35" t="s">
        <v>77</v>
      </c>
      <c r="B2342" s="35" t="s">
        <v>7077</v>
      </c>
      <c r="C2342" s="35">
        <v>3259.0</v>
      </c>
      <c r="D2342" s="35" t="s">
        <v>1047</v>
      </c>
      <c r="F2342" s="35">
        <v>0.001204546710937951</v>
      </c>
      <c r="G2342" s="35">
        <v>0.0</v>
      </c>
      <c r="H2342" s="35">
        <v>0.001204546710937951</v>
      </c>
      <c r="I2342" s="35">
        <v>0.58604902272</v>
      </c>
      <c r="J2342" s="35">
        <v>0.0</v>
      </c>
      <c r="K2342" s="35">
        <v>0.0</v>
      </c>
      <c r="L2342" s="35">
        <v>0.0</v>
      </c>
      <c r="M2342" s="35">
        <v>0.0</v>
      </c>
      <c r="N2342" s="35">
        <v>0.0</v>
      </c>
      <c r="O2342" s="35">
        <v>0.0</v>
      </c>
      <c r="P2342" s="35">
        <v>0.0</v>
      </c>
      <c r="R2342" s="35">
        <v>0.0</v>
      </c>
      <c r="S2342" s="35">
        <v>0.0</v>
      </c>
      <c r="T2342" s="35">
        <v>0.0</v>
      </c>
      <c r="U2342" s="35">
        <v>0.0</v>
      </c>
      <c r="V2342" s="35">
        <v>0.58604902272</v>
      </c>
      <c r="W2342" s="35">
        <v>0.0</v>
      </c>
      <c r="X2342" s="35">
        <v>0.0</v>
      </c>
      <c r="Y2342" s="35">
        <v>0.0</v>
      </c>
      <c r="Z2342" s="35">
        <v>0.0</v>
      </c>
      <c r="AA2342" s="35">
        <v>0.58604902272</v>
      </c>
      <c r="AB2342" s="35">
        <v>0.0</v>
      </c>
      <c r="AC2342" s="35">
        <v>0.0</v>
      </c>
      <c r="AD2342" s="35">
        <v>0.0</v>
      </c>
      <c r="AE2342" s="35">
        <v>0.0</v>
      </c>
      <c r="AF2342" s="35">
        <v>0.0</v>
      </c>
    </row>
    <row r="2343" ht="15.75" customHeight="1">
      <c r="A2343" s="35" t="s">
        <v>77</v>
      </c>
      <c r="B2343" s="35" t="s">
        <v>7078</v>
      </c>
      <c r="C2343" s="35">
        <v>3259.0</v>
      </c>
      <c r="D2343" s="35" t="s">
        <v>1047</v>
      </c>
      <c r="F2343" s="35">
        <v>0.007104238644723579</v>
      </c>
      <c r="G2343" s="35">
        <v>0.0</v>
      </c>
      <c r="H2343" s="35">
        <v>0.007104238644723579</v>
      </c>
      <c r="I2343" s="35">
        <v>1.968060229632</v>
      </c>
      <c r="J2343" s="35">
        <v>0.0</v>
      </c>
      <c r="K2343" s="35">
        <v>0.0</v>
      </c>
      <c r="L2343" s="35">
        <v>0.0</v>
      </c>
      <c r="M2343" s="35">
        <v>0.0</v>
      </c>
      <c r="N2343" s="35">
        <v>0.0</v>
      </c>
      <c r="O2343" s="35">
        <v>0.0</v>
      </c>
      <c r="P2343" s="35">
        <v>0.0</v>
      </c>
      <c r="R2343" s="35">
        <v>0.0</v>
      </c>
      <c r="S2343" s="35">
        <v>0.0</v>
      </c>
      <c r="T2343" s="35">
        <v>0.0</v>
      </c>
      <c r="U2343" s="35">
        <v>0.0</v>
      </c>
      <c r="V2343" s="35">
        <v>1.968060229632</v>
      </c>
      <c r="W2343" s="35">
        <v>0.0</v>
      </c>
      <c r="X2343" s="35">
        <v>0.0</v>
      </c>
      <c r="Y2343" s="35">
        <v>0.0</v>
      </c>
      <c r="Z2343" s="35">
        <v>0.0</v>
      </c>
      <c r="AA2343" s="35">
        <v>1.968060229632</v>
      </c>
      <c r="AB2343" s="35">
        <v>0.0</v>
      </c>
      <c r="AC2343" s="35">
        <v>0.0</v>
      </c>
      <c r="AD2343" s="35">
        <v>0.0</v>
      </c>
      <c r="AE2343" s="35">
        <v>0.0</v>
      </c>
      <c r="AF2343" s="35">
        <v>0.0</v>
      </c>
    </row>
    <row r="2344" ht="15.75" customHeight="1">
      <c r="A2344" s="35" t="s">
        <v>77</v>
      </c>
      <c r="B2344" s="35" t="s">
        <v>7079</v>
      </c>
      <c r="C2344" s="35">
        <v>3259.0</v>
      </c>
      <c r="D2344" s="35" t="s">
        <v>1047</v>
      </c>
      <c r="F2344" s="35">
        <v>0.1894003047516209</v>
      </c>
      <c r="G2344" s="35">
        <v>0.1937881393228006</v>
      </c>
      <c r="H2344" s="35">
        <v>0.3831884440744216</v>
      </c>
      <c r="I2344" s="35">
        <v>59.805774185472</v>
      </c>
      <c r="J2344" s="35">
        <v>0.0</v>
      </c>
      <c r="K2344" s="35">
        <v>0.0</v>
      </c>
      <c r="L2344" s="35">
        <v>0.0</v>
      </c>
      <c r="M2344" s="35">
        <v>9.458684063136</v>
      </c>
      <c r="N2344" s="35">
        <v>0.0</v>
      </c>
      <c r="O2344" s="35">
        <v>0.0</v>
      </c>
      <c r="P2344" s="35">
        <v>0.0</v>
      </c>
      <c r="R2344" s="35">
        <v>0.0</v>
      </c>
      <c r="S2344" s="35">
        <v>0.0</v>
      </c>
      <c r="T2344" s="35">
        <v>0.0</v>
      </c>
      <c r="U2344" s="35">
        <v>7.001249915318354</v>
      </c>
      <c r="V2344" s="35">
        <v>59.805774185472</v>
      </c>
      <c r="W2344" s="35">
        <v>0.0</v>
      </c>
      <c r="X2344" s="35">
        <v>0.0</v>
      </c>
      <c r="Y2344" s="35">
        <v>0.0</v>
      </c>
      <c r="Z2344" s="35">
        <v>2.422461765507756</v>
      </c>
      <c r="AA2344" s="35">
        <v>37.807112133504</v>
      </c>
      <c r="AB2344" s="35">
        <v>0.0</v>
      </c>
      <c r="AC2344" s="35">
        <v>0.0</v>
      </c>
      <c r="AD2344" s="35">
        <v>0.0</v>
      </c>
      <c r="AE2344" s="35">
        <v>0.293013896636157</v>
      </c>
      <c r="AF2344" s="35">
        <v>52.613056990368</v>
      </c>
    </row>
    <row r="2345" ht="15.75" customHeight="1">
      <c r="A2345" s="35" t="s">
        <v>77</v>
      </c>
      <c r="B2345" s="35" t="s">
        <v>7080</v>
      </c>
      <c r="C2345" s="35">
        <v>3259.0</v>
      </c>
      <c r="D2345" s="35" t="s">
        <v>1047</v>
      </c>
      <c r="F2345" s="35">
        <v>0.001220288056481968</v>
      </c>
      <c r="G2345" s="35">
        <v>0.0</v>
      </c>
      <c r="H2345" s="35">
        <v>0.001220288056481968</v>
      </c>
      <c r="I2345" s="35">
        <v>0.561155019264</v>
      </c>
      <c r="J2345" s="35">
        <v>0.0</v>
      </c>
      <c r="K2345" s="35">
        <v>0.0</v>
      </c>
      <c r="L2345" s="35">
        <v>0.0</v>
      </c>
      <c r="M2345" s="35">
        <v>0.0</v>
      </c>
      <c r="N2345" s="35">
        <v>0.0</v>
      </c>
      <c r="O2345" s="35">
        <v>0.0</v>
      </c>
      <c r="P2345" s="35">
        <v>0.0</v>
      </c>
      <c r="R2345" s="35">
        <v>0.0</v>
      </c>
      <c r="S2345" s="35">
        <v>0.0</v>
      </c>
      <c r="T2345" s="35">
        <v>0.0</v>
      </c>
      <c r="U2345" s="35">
        <v>0.0</v>
      </c>
      <c r="V2345" s="35">
        <v>0.561155019264</v>
      </c>
      <c r="W2345" s="35">
        <v>0.0</v>
      </c>
      <c r="X2345" s="35">
        <v>0.0</v>
      </c>
      <c r="Y2345" s="35">
        <v>0.0</v>
      </c>
      <c r="Z2345" s="35">
        <v>0.0</v>
      </c>
      <c r="AA2345" s="35">
        <v>0.561155019264</v>
      </c>
      <c r="AB2345" s="35">
        <v>0.0</v>
      </c>
      <c r="AC2345" s="35">
        <v>0.0</v>
      </c>
      <c r="AD2345" s="35">
        <v>0.0</v>
      </c>
      <c r="AE2345" s="35">
        <v>0.0</v>
      </c>
      <c r="AF2345" s="35">
        <v>0.0</v>
      </c>
    </row>
    <row r="2346" ht="15.75" customHeight="1">
      <c r="A2346" s="35" t="s">
        <v>77</v>
      </c>
      <c r="B2346" s="35" t="s">
        <v>7081</v>
      </c>
      <c r="C2346" s="35">
        <v>3259.0</v>
      </c>
      <c r="D2346" s="35" t="s">
        <v>1047</v>
      </c>
      <c r="F2346" s="35">
        <v>0.003833928348228763</v>
      </c>
      <c r="G2346" s="35">
        <v>0.0</v>
      </c>
      <c r="H2346" s="35">
        <v>0.003833928348228763</v>
      </c>
      <c r="I2346" s="35">
        <v>2.136801504096</v>
      </c>
      <c r="J2346" s="35">
        <v>0.0</v>
      </c>
      <c r="K2346" s="35">
        <v>0.0</v>
      </c>
      <c r="L2346" s="35">
        <v>0.0</v>
      </c>
      <c r="M2346" s="35">
        <v>0.0</v>
      </c>
      <c r="N2346" s="35">
        <v>0.0</v>
      </c>
      <c r="O2346" s="35">
        <v>0.0</v>
      </c>
      <c r="P2346" s="35">
        <v>0.0</v>
      </c>
      <c r="R2346" s="35">
        <v>0.0</v>
      </c>
      <c r="S2346" s="35">
        <v>0.0</v>
      </c>
      <c r="T2346" s="35">
        <v>0.0</v>
      </c>
      <c r="U2346" s="35">
        <v>0.0</v>
      </c>
      <c r="V2346" s="35">
        <v>2.136801504096</v>
      </c>
      <c r="W2346" s="35">
        <v>0.0</v>
      </c>
      <c r="X2346" s="35">
        <v>0.0</v>
      </c>
      <c r="Y2346" s="35">
        <v>0.0</v>
      </c>
      <c r="Z2346" s="35">
        <v>0.0</v>
      </c>
      <c r="AA2346" s="35">
        <v>2.136801504096</v>
      </c>
      <c r="AB2346" s="35">
        <v>0.0</v>
      </c>
      <c r="AC2346" s="35">
        <v>0.0</v>
      </c>
      <c r="AD2346" s="35">
        <v>0.0</v>
      </c>
      <c r="AE2346" s="35">
        <v>0.0</v>
      </c>
      <c r="AF2346" s="35">
        <v>0.0</v>
      </c>
    </row>
    <row r="2347" ht="15.75" customHeight="1">
      <c r="A2347" s="35" t="s">
        <v>77</v>
      </c>
      <c r="B2347" s="35" t="s">
        <v>7082</v>
      </c>
      <c r="C2347" s="35">
        <v>3259.0</v>
      </c>
      <c r="D2347" s="35" t="s">
        <v>1047</v>
      </c>
      <c r="F2347" s="35">
        <v>0.001474841333740267</v>
      </c>
      <c r="G2347" s="35">
        <v>1.91624682312473E-4</v>
      </c>
      <c r="H2347" s="35">
        <v>0.00166646601605274</v>
      </c>
      <c r="I2347" s="35">
        <v>0.7266672</v>
      </c>
      <c r="J2347" s="35">
        <v>0.0</v>
      </c>
      <c r="K2347" s="35">
        <v>0.0</v>
      </c>
      <c r="L2347" s="35">
        <v>0.0</v>
      </c>
      <c r="M2347" s="35">
        <v>0.0</v>
      </c>
      <c r="N2347" s="35">
        <v>0.0</v>
      </c>
      <c r="O2347" s="35">
        <v>0.0</v>
      </c>
      <c r="P2347" s="35">
        <v>0.0</v>
      </c>
      <c r="R2347" s="35">
        <v>0.0</v>
      </c>
      <c r="S2347" s="35">
        <v>0.0</v>
      </c>
      <c r="T2347" s="35">
        <v>0.0</v>
      </c>
      <c r="U2347" s="35">
        <v>0.0</v>
      </c>
      <c r="V2347" s="35">
        <v>0.7266672</v>
      </c>
      <c r="W2347" s="35">
        <v>0.0</v>
      </c>
      <c r="X2347" s="35">
        <v>0.0</v>
      </c>
      <c r="Y2347" s="35">
        <v>0.0</v>
      </c>
      <c r="Z2347" s="35">
        <v>0.0</v>
      </c>
      <c r="AA2347" s="35">
        <v>0.7266672</v>
      </c>
      <c r="AB2347" s="35">
        <v>0.0</v>
      </c>
      <c r="AC2347" s="35">
        <v>0.0</v>
      </c>
      <c r="AD2347" s="35">
        <v>0.0</v>
      </c>
      <c r="AE2347" s="35">
        <v>0.0</v>
      </c>
      <c r="AF2347" s="35">
        <v>0.114958212768</v>
      </c>
    </row>
    <row r="2348" ht="15.75" customHeight="1">
      <c r="A2348" s="35" t="s">
        <v>77</v>
      </c>
      <c r="B2348" s="35" t="s">
        <v>7083</v>
      </c>
      <c r="C2348" s="35">
        <v>3259.0</v>
      </c>
      <c r="D2348" s="35" t="s">
        <v>1047</v>
      </c>
      <c r="F2348" s="35">
        <v>0.005792112613825411</v>
      </c>
      <c r="G2348" s="35">
        <v>0.0</v>
      </c>
      <c r="H2348" s="35">
        <v>0.005792112613825411</v>
      </c>
      <c r="I2348" s="35">
        <v>1.602308711808</v>
      </c>
      <c r="J2348" s="35">
        <v>0.0</v>
      </c>
      <c r="K2348" s="35">
        <v>0.0</v>
      </c>
      <c r="L2348" s="35">
        <v>0.0</v>
      </c>
      <c r="M2348" s="35">
        <v>0.0</v>
      </c>
      <c r="N2348" s="35">
        <v>0.0</v>
      </c>
      <c r="O2348" s="35">
        <v>0.0</v>
      </c>
      <c r="P2348" s="35">
        <v>0.0</v>
      </c>
      <c r="R2348" s="35">
        <v>0.0</v>
      </c>
      <c r="S2348" s="35">
        <v>0.0</v>
      </c>
      <c r="T2348" s="35">
        <v>0.0</v>
      </c>
      <c r="U2348" s="35">
        <v>0.0</v>
      </c>
      <c r="V2348" s="35">
        <v>1.602308711808</v>
      </c>
      <c r="W2348" s="35">
        <v>0.0</v>
      </c>
      <c r="X2348" s="35">
        <v>0.0</v>
      </c>
      <c r="Y2348" s="35">
        <v>0.0</v>
      </c>
      <c r="Z2348" s="35">
        <v>0.0</v>
      </c>
      <c r="AA2348" s="35">
        <v>1.602308711808</v>
      </c>
      <c r="AB2348" s="35">
        <v>0.0</v>
      </c>
      <c r="AC2348" s="35">
        <v>0.0</v>
      </c>
      <c r="AD2348" s="35">
        <v>0.0</v>
      </c>
      <c r="AE2348" s="35">
        <v>0.0</v>
      </c>
      <c r="AF2348" s="35">
        <v>0.0</v>
      </c>
    </row>
    <row r="2349" ht="15.75" customHeight="1">
      <c r="A2349" s="35" t="s">
        <v>77</v>
      </c>
      <c r="B2349" s="35" t="s">
        <v>7084</v>
      </c>
      <c r="C2349" s="35">
        <v>3259.0</v>
      </c>
      <c r="D2349" s="35" t="s">
        <v>1047</v>
      </c>
      <c r="F2349" s="35">
        <v>0.2040741629348234</v>
      </c>
      <c r="G2349" s="35">
        <v>1.244469201961767</v>
      </c>
      <c r="H2349" s="35">
        <v>1.44854336489659</v>
      </c>
      <c r="I2349" s="35">
        <v>84.27731701536001</v>
      </c>
      <c r="J2349" s="35">
        <v>0.0</v>
      </c>
      <c r="K2349" s="35">
        <v>0.0</v>
      </c>
      <c r="L2349" s="35">
        <v>0.0</v>
      </c>
      <c r="M2349" s="35">
        <v>45.469360764576</v>
      </c>
      <c r="N2349" s="35">
        <v>0.0</v>
      </c>
      <c r="O2349" s="35">
        <v>0.0</v>
      </c>
      <c r="P2349" s="35">
        <v>0.0</v>
      </c>
      <c r="R2349" s="35">
        <v>0.0</v>
      </c>
      <c r="S2349" s="35">
        <v>0.0</v>
      </c>
      <c r="T2349" s="35">
        <v>2.512709245670404</v>
      </c>
      <c r="U2349" s="35">
        <v>44.35589109006719</v>
      </c>
      <c r="V2349" s="35">
        <v>84.27731701536001</v>
      </c>
      <c r="W2349" s="35">
        <v>0.0</v>
      </c>
      <c r="X2349" s="35">
        <v>0.0</v>
      </c>
      <c r="Y2349" s="35">
        <v>0.0</v>
      </c>
      <c r="Z2349" s="35">
        <v>5.874408197118719</v>
      </c>
      <c r="AA2349" s="35">
        <v>25.527208873824</v>
      </c>
      <c r="AB2349" s="35">
        <v>0.0</v>
      </c>
      <c r="AC2349" s="35">
        <v>0.0</v>
      </c>
      <c r="AD2349" s="35">
        <v>0.0</v>
      </c>
      <c r="AE2349" s="35">
        <v>39.76713465955775</v>
      </c>
      <c r="AF2349" s="35">
        <v>73.05573455712</v>
      </c>
    </row>
    <row r="2350" ht="15.75" customHeight="1">
      <c r="A2350" s="35" t="s">
        <v>77</v>
      </c>
      <c r="B2350" s="35" t="s">
        <v>7085</v>
      </c>
      <c r="C2350" s="35">
        <v>3259.0</v>
      </c>
      <c r="D2350" s="35" t="s">
        <v>1047</v>
      </c>
      <c r="F2350" s="35">
        <v>2.635760184114365E-4</v>
      </c>
      <c r="G2350" s="35">
        <v>0.01921367605573933</v>
      </c>
      <c r="H2350" s="35">
        <v>0.01947725207415077</v>
      </c>
      <c r="I2350" s="35">
        <v>11.526541536384</v>
      </c>
      <c r="J2350" s="35">
        <v>0.0</v>
      </c>
      <c r="K2350" s="35">
        <v>0.0</v>
      </c>
      <c r="L2350" s="35">
        <v>0.0</v>
      </c>
      <c r="M2350" s="35">
        <v>0.0</v>
      </c>
      <c r="N2350" s="35">
        <v>0.0</v>
      </c>
      <c r="O2350" s="35">
        <v>0.0</v>
      </c>
      <c r="P2350" s="35">
        <v>0.0</v>
      </c>
      <c r="R2350" s="35">
        <v>0.0</v>
      </c>
      <c r="S2350" s="35">
        <v>0.0</v>
      </c>
      <c r="T2350" s="35">
        <v>0.0</v>
      </c>
      <c r="U2350" s="35">
        <v>0.0</v>
      </c>
      <c r="V2350" s="35">
        <v>11.526541536384</v>
      </c>
      <c r="W2350" s="35">
        <v>0.0</v>
      </c>
      <c r="X2350" s="35">
        <v>0.0</v>
      </c>
      <c r="Y2350" s="35">
        <v>0.0</v>
      </c>
      <c r="Z2350" s="35">
        <v>0.0</v>
      </c>
      <c r="AA2350" s="35">
        <v>0.09823248691200001</v>
      </c>
      <c r="AB2350" s="35">
        <v>0.0</v>
      </c>
      <c r="AC2350" s="35">
        <v>0.0</v>
      </c>
      <c r="AD2350" s="35">
        <v>0.0</v>
      </c>
      <c r="AE2350" s="35">
        <v>0.0</v>
      </c>
      <c r="AF2350" s="35">
        <v>11.526541536384</v>
      </c>
    </row>
    <row r="2351" ht="15.75" customHeight="1">
      <c r="A2351" s="35" t="s">
        <v>77</v>
      </c>
      <c r="B2351" s="35" t="s">
        <v>7086</v>
      </c>
      <c r="C2351" s="35">
        <v>3259.0</v>
      </c>
      <c r="D2351" s="35" t="s">
        <v>1047</v>
      </c>
      <c r="F2351" s="35">
        <v>0.001435606406816604</v>
      </c>
      <c r="G2351" s="35">
        <v>0.02127408336075683</v>
      </c>
      <c r="H2351" s="35">
        <v>0.02270968976757343</v>
      </c>
      <c r="I2351" s="35">
        <v>5.56904016144</v>
      </c>
      <c r="J2351" s="35">
        <v>0.0</v>
      </c>
      <c r="K2351" s="35">
        <v>0.0</v>
      </c>
      <c r="L2351" s="35">
        <v>0.0</v>
      </c>
      <c r="M2351" s="35">
        <v>0.0</v>
      </c>
      <c r="N2351" s="35">
        <v>0.0</v>
      </c>
      <c r="O2351" s="35">
        <v>0.0</v>
      </c>
      <c r="P2351" s="35">
        <v>0.0</v>
      </c>
      <c r="R2351" s="35">
        <v>0.0</v>
      </c>
      <c r="S2351" s="35">
        <v>0.0</v>
      </c>
      <c r="T2351" s="35">
        <v>0.0</v>
      </c>
      <c r="U2351" s="35">
        <v>0.07711440770879989</v>
      </c>
      <c r="V2351" s="35">
        <v>5.56904016144</v>
      </c>
      <c r="W2351" s="35">
        <v>0.0</v>
      </c>
      <c r="X2351" s="35">
        <v>0.0</v>
      </c>
      <c r="Y2351" s="35">
        <v>0.0</v>
      </c>
      <c r="Z2351" s="35">
        <v>0.0</v>
      </c>
      <c r="AA2351" s="35">
        <v>0.695055561984</v>
      </c>
      <c r="AB2351" s="35">
        <v>0.0</v>
      </c>
      <c r="AC2351" s="35">
        <v>0.0</v>
      </c>
      <c r="AD2351" s="35">
        <v>0.0</v>
      </c>
      <c r="AE2351" s="35">
        <v>0.0</v>
      </c>
      <c r="AF2351" s="35">
        <v>5.56904016144</v>
      </c>
    </row>
    <row r="2352" ht="15.75" customHeight="1">
      <c r="A2352" s="35" t="s">
        <v>77</v>
      </c>
      <c r="B2352" s="35" t="s">
        <v>7087</v>
      </c>
      <c r="C2352" s="35">
        <v>3259.0</v>
      </c>
      <c r="D2352" s="35" t="s">
        <v>1047</v>
      </c>
      <c r="F2352" s="35">
        <v>0.8785205756256576</v>
      </c>
      <c r="G2352" s="35">
        <v>3.657768886211053</v>
      </c>
      <c r="H2352" s="35">
        <v>4.53628946183671</v>
      </c>
      <c r="I2352" s="35">
        <v>425.454419079648</v>
      </c>
      <c r="J2352" s="35">
        <v>0.0</v>
      </c>
      <c r="K2352" s="35">
        <v>0.0</v>
      </c>
      <c r="L2352" s="35">
        <v>0.0</v>
      </c>
      <c r="M2352" s="35">
        <v>0.0</v>
      </c>
      <c r="N2352" s="35">
        <v>0.0</v>
      </c>
      <c r="O2352" s="35">
        <v>0.0</v>
      </c>
      <c r="P2352" s="35">
        <v>0.0</v>
      </c>
      <c r="R2352" s="35">
        <v>0.0</v>
      </c>
      <c r="S2352" s="35">
        <v>0.0</v>
      </c>
      <c r="T2352" s="35">
        <v>1.153834314998414</v>
      </c>
      <c r="U2352" s="35">
        <v>105.236289948303</v>
      </c>
      <c r="V2352" s="35">
        <v>425.454419079648</v>
      </c>
      <c r="W2352" s="35">
        <v>0.0</v>
      </c>
      <c r="X2352" s="35">
        <v>0.0</v>
      </c>
      <c r="Y2352" s="35">
        <v>0.0</v>
      </c>
      <c r="Z2352" s="35">
        <v>22.8561559063083</v>
      </c>
      <c r="AA2352" s="35">
        <v>114.16552112448</v>
      </c>
      <c r="AB2352" s="35">
        <v>0.0</v>
      </c>
      <c r="AC2352" s="35">
        <v>0.0</v>
      </c>
      <c r="AD2352" s="35">
        <v>0.0</v>
      </c>
      <c r="AE2352" s="35">
        <v>100.5109597656055</v>
      </c>
      <c r="AF2352" s="35">
        <v>364.629663163584</v>
      </c>
    </row>
    <row r="2353" ht="15.75" customHeight="1">
      <c r="A2353" s="35" t="s">
        <v>77</v>
      </c>
      <c r="B2353" s="35" t="s">
        <v>7088</v>
      </c>
      <c r="C2353" s="35">
        <v>3259.0</v>
      </c>
      <c r="D2353" s="35" t="s">
        <v>1047</v>
      </c>
      <c r="F2353" s="35">
        <v>0.3921722060167471</v>
      </c>
      <c r="G2353" s="35">
        <v>1.455070921536597</v>
      </c>
      <c r="H2353" s="35">
        <v>1.847243127553344</v>
      </c>
      <c r="I2353" s="35">
        <v>422.972567460576</v>
      </c>
      <c r="J2353" s="35">
        <v>0.0</v>
      </c>
      <c r="K2353" s="35">
        <v>0.0</v>
      </c>
      <c r="L2353" s="35">
        <v>0.0</v>
      </c>
      <c r="M2353" s="35">
        <v>0.0</v>
      </c>
      <c r="N2353" s="35">
        <v>0.0</v>
      </c>
      <c r="O2353" s="35">
        <v>0.0</v>
      </c>
      <c r="P2353" s="35">
        <v>0.0</v>
      </c>
      <c r="R2353" s="35">
        <v>0.0</v>
      </c>
      <c r="S2353" s="35">
        <v>0.0</v>
      </c>
      <c r="T2353" s="35">
        <v>0.0</v>
      </c>
      <c r="U2353" s="35">
        <v>9.146665095563348</v>
      </c>
      <c r="V2353" s="35">
        <v>422.972567460576</v>
      </c>
      <c r="W2353" s="35">
        <v>0.0</v>
      </c>
      <c r="X2353" s="35">
        <v>0.0</v>
      </c>
      <c r="Y2353" s="35">
        <v>0.0</v>
      </c>
      <c r="Z2353" s="35">
        <v>2.694609903323515</v>
      </c>
      <c r="AA2353" s="35">
        <v>122.165607025728</v>
      </c>
      <c r="AB2353" s="35">
        <v>0.0</v>
      </c>
      <c r="AC2353" s="35">
        <v>0.0</v>
      </c>
      <c r="AD2353" s="35">
        <v>0.0</v>
      </c>
      <c r="AE2353" s="35">
        <v>9.095515421972994</v>
      </c>
      <c r="AF2353" s="35">
        <v>365.778914253984</v>
      </c>
    </row>
    <row r="2354" ht="15.75" customHeight="1">
      <c r="A2354" s="35" t="s">
        <v>77</v>
      </c>
      <c r="B2354" s="35" t="s">
        <v>7089</v>
      </c>
      <c r="C2354" s="35">
        <v>3259.0</v>
      </c>
      <c r="D2354" s="35" t="s">
        <v>1047</v>
      </c>
      <c r="F2354" s="35">
        <v>0.297957820492366</v>
      </c>
      <c r="G2354" s="35">
        <v>1.543210204940004</v>
      </c>
      <c r="H2354" s="35">
        <v>1.841168025432369</v>
      </c>
      <c r="I2354" s="35">
        <v>381.888291756384</v>
      </c>
      <c r="J2354" s="35">
        <v>0.0</v>
      </c>
      <c r="K2354" s="35">
        <v>0.0</v>
      </c>
      <c r="L2354" s="35">
        <v>0.0</v>
      </c>
      <c r="M2354" s="35">
        <v>0.0</v>
      </c>
      <c r="N2354" s="35">
        <v>0.0</v>
      </c>
      <c r="O2354" s="35">
        <v>0.0</v>
      </c>
      <c r="P2354" s="35">
        <v>0.0</v>
      </c>
      <c r="R2354" s="35">
        <v>0.0</v>
      </c>
      <c r="S2354" s="35">
        <v>0.0</v>
      </c>
      <c r="T2354" s="35">
        <v>0.1327440115008004</v>
      </c>
      <c r="U2354" s="35">
        <v>59.52841561775806</v>
      </c>
      <c r="V2354" s="35">
        <v>381.888291756384</v>
      </c>
      <c r="W2354" s="35">
        <v>0.0</v>
      </c>
      <c r="X2354" s="35">
        <v>0.0</v>
      </c>
      <c r="Y2354" s="35">
        <v>0.0</v>
      </c>
      <c r="Z2354" s="35">
        <v>5.265208160271352</v>
      </c>
      <c r="AA2354" s="35">
        <v>64.168420839264</v>
      </c>
      <c r="AB2354" s="35">
        <v>0.0</v>
      </c>
      <c r="AC2354" s="35">
        <v>0.0</v>
      </c>
      <c r="AD2354" s="35">
        <v>0.0</v>
      </c>
      <c r="AE2354" s="35">
        <v>45.95149890757427</v>
      </c>
      <c r="AF2354" s="35">
        <v>317.71987091712</v>
      </c>
    </row>
    <row r="2355" ht="15.75" customHeight="1">
      <c r="A2355" s="35" t="s">
        <v>77</v>
      </c>
      <c r="B2355" s="35" t="s">
        <v>7090</v>
      </c>
      <c r="C2355" s="35">
        <v>3259.0</v>
      </c>
      <c r="D2355" s="35" t="s">
        <v>1047</v>
      </c>
      <c r="F2355" s="35">
        <v>0.003310518739145522</v>
      </c>
      <c r="G2355" s="35">
        <v>2.20318721898522E-4</v>
      </c>
      <c r="H2355" s="35">
        <v>0.003530837461044044</v>
      </c>
      <c r="I2355" s="35">
        <v>1.648256686272</v>
      </c>
      <c r="J2355" s="35">
        <v>0.0</v>
      </c>
      <c r="K2355" s="35">
        <v>0.0</v>
      </c>
      <c r="L2355" s="35">
        <v>0.0</v>
      </c>
      <c r="M2355" s="35">
        <v>0.0</v>
      </c>
      <c r="N2355" s="35">
        <v>0.0</v>
      </c>
      <c r="O2355" s="35">
        <v>0.0</v>
      </c>
      <c r="P2355" s="35">
        <v>0.0</v>
      </c>
      <c r="R2355" s="35">
        <v>0.0</v>
      </c>
      <c r="S2355" s="35">
        <v>0.0</v>
      </c>
      <c r="T2355" s="35">
        <v>0.0</v>
      </c>
      <c r="U2355" s="35">
        <v>0.0</v>
      </c>
      <c r="V2355" s="35">
        <v>1.648256686272</v>
      </c>
      <c r="W2355" s="35">
        <v>0.0</v>
      </c>
      <c r="X2355" s="35">
        <v>0.0</v>
      </c>
      <c r="Y2355" s="35">
        <v>0.0</v>
      </c>
      <c r="Z2355" s="35">
        <v>0.0</v>
      </c>
      <c r="AA2355" s="35">
        <v>1.648256686272</v>
      </c>
      <c r="AB2355" s="35">
        <v>0.0</v>
      </c>
      <c r="AC2355" s="35">
        <v>0.0</v>
      </c>
      <c r="AD2355" s="35">
        <v>0.0</v>
      </c>
      <c r="AE2355" s="35">
        <v>0.0</v>
      </c>
      <c r="AF2355" s="35">
        <v>0.132172151328</v>
      </c>
    </row>
    <row r="2356" ht="15.75" customHeight="1">
      <c r="A2356" s="35" t="s">
        <v>77</v>
      </c>
      <c r="B2356" s="35" t="s">
        <v>7091</v>
      </c>
      <c r="C2356" s="35">
        <v>3259.0</v>
      </c>
      <c r="D2356" s="35" t="s">
        <v>1047</v>
      </c>
      <c r="F2356" s="35">
        <v>0.03336138263533148</v>
      </c>
      <c r="G2356" s="35">
        <v>0.2059530025282926</v>
      </c>
      <c r="H2356" s="35">
        <v>0.2393143851636241</v>
      </c>
      <c r="I2356" s="35">
        <v>28.394524069632</v>
      </c>
      <c r="J2356" s="35">
        <v>0.0</v>
      </c>
      <c r="K2356" s="35">
        <v>0.0</v>
      </c>
      <c r="L2356" s="35">
        <v>0.0</v>
      </c>
      <c r="M2356" s="35">
        <v>0.0</v>
      </c>
      <c r="N2356" s="35">
        <v>0.0</v>
      </c>
      <c r="O2356" s="35">
        <v>0.0</v>
      </c>
      <c r="P2356" s="35">
        <v>0.0</v>
      </c>
      <c r="R2356" s="35">
        <v>0.0</v>
      </c>
      <c r="S2356" s="35">
        <v>0.0</v>
      </c>
      <c r="T2356" s="35">
        <v>0.0</v>
      </c>
      <c r="U2356" s="35">
        <v>13.96808625002108</v>
      </c>
      <c r="V2356" s="35">
        <v>28.394524069632</v>
      </c>
      <c r="W2356" s="35">
        <v>0.0</v>
      </c>
      <c r="X2356" s="35">
        <v>0.0</v>
      </c>
      <c r="Y2356" s="35">
        <v>0.0</v>
      </c>
      <c r="Z2356" s="35">
        <v>0.0</v>
      </c>
      <c r="AA2356" s="35">
        <v>13.965624215424</v>
      </c>
      <c r="AB2356" s="35">
        <v>0.0</v>
      </c>
      <c r="AC2356" s="35">
        <v>0.0</v>
      </c>
      <c r="AD2356" s="35">
        <v>0.0</v>
      </c>
      <c r="AE2356" s="35">
        <v>3.13060146025516</v>
      </c>
      <c r="AF2356" s="35">
        <v>28.394524069632</v>
      </c>
    </row>
    <row r="2357" ht="15.75" customHeight="1">
      <c r="A2357" s="35" t="s">
        <v>77</v>
      </c>
      <c r="B2357" s="35" t="s">
        <v>7092</v>
      </c>
      <c r="C2357" s="35">
        <v>3259.0</v>
      </c>
      <c r="D2357" s="35" t="s">
        <v>1047</v>
      </c>
      <c r="F2357" s="35">
        <v>0.0</v>
      </c>
      <c r="G2357" s="35">
        <v>0.001452359849816939</v>
      </c>
      <c r="H2357" s="35">
        <v>0.001452359849816939</v>
      </c>
      <c r="I2357" s="35">
        <v>0.87129012096</v>
      </c>
      <c r="J2357" s="35">
        <v>0.0</v>
      </c>
      <c r="K2357" s="35">
        <v>0.0</v>
      </c>
      <c r="L2357" s="35">
        <v>0.0</v>
      </c>
      <c r="M2357" s="35">
        <v>0.0</v>
      </c>
      <c r="N2357" s="35">
        <v>0.0</v>
      </c>
      <c r="O2357" s="35">
        <v>0.0</v>
      </c>
      <c r="P2357" s="35">
        <v>0.0</v>
      </c>
      <c r="R2357" s="35">
        <v>0.0</v>
      </c>
      <c r="S2357" s="35">
        <v>0.0</v>
      </c>
      <c r="T2357" s="35">
        <v>0.0</v>
      </c>
      <c r="U2357" s="35">
        <v>0.0</v>
      </c>
      <c r="V2357" s="35">
        <v>0.87129012096</v>
      </c>
      <c r="W2357" s="35">
        <v>0.0</v>
      </c>
      <c r="X2357" s="35">
        <v>0.0</v>
      </c>
      <c r="Y2357" s="35">
        <v>0.0</v>
      </c>
      <c r="Z2357" s="35">
        <v>0.0</v>
      </c>
      <c r="AA2357" s="35">
        <v>0.0</v>
      </c>
      <c r="AB2357" s="35">
        <v>0.0</v>
      </c>
      <c r="AC2357" s="35">
        <v>0.0</v>
      </c>
      <c r="AD2357" s="35">
        <v>0.0</v>
      </c>
      <c r="AE2357" s="35">
        <v>0.0</v>
      </c>
      <c r="AF2357" s="35">
        <v>0.87129012096</v>
      </c>
    </row>
    <row r="2358" ht="15.75" customHeight="1">
      <c r="A2358" s="35" t="s">
        <v>77</v>
      </c>
      <c r="B2358" s="35" t="s">
        <v>7093</v>
      </c>
      <c r="C2358" s="35">
        <v>3259.0</v>
      </c>
      <c r="D2358" s="35" t="s">
        <v>1047</v>
      </c>
      <c r="F2358" s="35">
        <v>0.0</v>
      </c>
      <c r="G2358" s="35">
        <v>0.01106197665944389</v>
      </c>
      <c r="H2358" s="35">
        <v>0.01106197665944389</v>
      </c>
      <c r="I2358" s="35">
        <v>2.071278191808</v>
      </c>
      <c r="J2358" s="35">
        <v>0.0</v>
      </c>
      <c r="K2358" s="35">
        <v>0.0</v>
      </c>
      <c r="L2358" s="35">
        <v>0.0</v>
      </c>
      <c r="M2358" s="35">
        <v>0.0</v>
      </c>
      <c r="N2358" s="35">
        <v>0.0</v>
      </c>
      <c r="O2358" s="35">
        <v>0.0</v>
      </c>
      <c r="P2358" s="35">
        <v>0.0</v>
      </c>
      <c r="R2358" s="35">
        <v>0.0</v>
      </c>
      <c r="S2358" s="35">
        <v>0.0</v>
      </c>
      <c r="T2358" s="35">
        <v>0.0</v>
      </c>
      <c r="U2358" s="35">
        <v>0.0</v>
      </c>
      <c r="V2358" s="35">
        <v>2.071278191808</v>
      </c>
      <c r="W2358" s="35">
        <v>0.0</v>
      </c>
      <c r="X2358" s="35">
        <v>0.0</v>
      </c>
      <c r="Y2358" s="35">
        <v>0.0</v>
      </c>
      <c r="Z2358" s="35">
        <v>0.0</v>
      </c>
      <c r="AA2358" s="35">
        <v>0.0</v>
      </c>
      <c r="AB2358" s="35">
        <v>0.0</v>
      </c>
      <c r="AC2358" s="35">
        <v>0.0</v>
      </c>
      <c r="AD2358" s="35">
        <v>0.0</v>
      </c>
      <c r="AE2358" s="35">
        <v>0.0</v>
      </c>
      <c r="AF2358" s="35">
        <v>2.071278191808</v>
      </c>
    </row>
    <row r="2359" ht="15.75" customHeight="1">
      <c r="A2359" s="35" t="s">
        <v>77</v>
      </c>
      <c r="B2359" s="35" t="s">
        <v>7094</v>
      </c>
      <c r="C2359" s="35">
        <v>3259.0</v>
      </c>
      <c r="D2359" s="35" t="s">
        <v>1047</v>
      </c>
      <c r="F2359" s="35">
        <v>8.860374880356999E-4</v>
      </c>
      <c r="G2359" s="35">
        <v>0.0</v>
      </c>
      <c r="H2359" s="35">
        <v>8.860374880356999E-4</v>
      </c>
      <c r="I2359" s="35">
        <v>0.531545753088</v>
      </c>
      <c r="J2359" s="35">
        <v>0.0</v>
      </c>
      <c r="K2359" s="35">
        <v>0.0</v>
      </c>
      <c r="L2359" s="35">
        <v>0.0</v>
      </c>
      <c r="M2359" s="35">
        <v>0.0</v>
      </c>
      <c r="N2359" s="35">
        <v>0.0</v>
      </c>
      <c r="O2359" s="35">
        <v>0.0</v>
      </c>
      <c r="P2359" s="35">
        <v>0.0</v>
      </c>
      <c r="R2359" s="35">
        <v>0.0</v>
      </c>
      <c r="S2359" s="35">
        <v>0.0</v>
      </c>
      <c r="T2359" s="35">
        <v>0.0</v>
      </c>
      <c r="U2359" s="35">
        <v>0.0</v>
      </c>
      <c r="V2359" s="35">
        <v>0.531545753088</v>
      </c>
      <c r="W2359" s="35">
        <v>0.0</v>
      </c>
      <c r="X2359" s="35">
        <v>0.0</v>
      </c>
      <c r="Y2359" s="35">
        <v>0.0</v>
      </c>
      <c r="Z2359" s="35">
        <v>0.0</v>
      </c>
      <c r="AA2359" s="35">
        <v>0.531545753088</v>
      </c>
      <c r="AB2359" s="35">
        <v>0.0</v>
      </c>
      <c r="AC2359" s="35">
        <v>0.0</v>
      </c>
      <c r="AD2359" s="35">
        <v>0.0</v>
      </c>
      <c r="AE2359" s="35">
        <v>0.0</v>
      </c>
      <c r="AF2359" s="35">
        <v>0.0</v>
      </c>
    </row>
    <row r="2360" ht="15.75" customHeight="1">
      <c r="A2360" s="35" t="s">
        <v>77</v>
      </c>
      <c r="B2360" s="35" t="s">
        <v>7095</v>
      </c>
      <c r="C2360" s="35">
        <v>3259.0</v>
      </c>
      <c r="D2360" s="35" t="s">
        <v>1047</v>
      </c>
      <c r="F2360" s="35">
        <v>0.0011832495963784</v>
      </c>
      <c r="G2360" s="35">
        <v>0.0</v>
      </c>
      <c r="H2360" s="35">
        <v>0.0011832495963784</v>
      </c>
      <c r="I2360" s="35">
        <v>0.7098472765439999</v>
      </c>
      <c r="J2360" s="35">
        <v>0.0</v>
      </c>
      <c r="K2360" s="35">
        <v>0.0</v>
      </c>
      <c r="L2360" s="35">
        <v>0.0</v>
      </c>
      <c r="M2360" s="35">
        <v>0.0</v>
      </c>
      <c r="N2360" s="35">
        <v>0.0</v>
      </c>
      <c r="O2360" s="35">
        <v>0.0</v>
      </c>
      <c r="P2360" s="35">
        <v>0.0</v>
      </c>
      <c r="R2360" s="35">
        <v>0.0</v>
      </c>
      <c r="S2360" s="35">
        <v>0.0</v>
      </c>
      <c r="T2360" s="35">
        <v>0.0</v>
      </c>
      <c r="U2360" s="35">
        <v>0.0</v>
      </c>
      <c r="V2360" s="35">
        <v>0.7098472765439999</v>
      </c>
      <c r="W2360" s="35">
        <v>0.0</v>
      </c>
      <c r="X2360" s="35">
        <v>0.0</v>
      </c>
      <c r="Y2360" s="35">
        <v>0.0</v>
      </c>
      <c r="Z2360" s="35">
        <v>0.0</v>
      </c>
      <c r="AA2360" s="35">
        <v>0.7098472765439999</v>
      </c>
      <c r="AB2360" s="35">
        <v>0.0</v>
      </c>
      <c r="AC2360" s="35">
        <v>0.0</v>
      </c>
      <c r="AD2360" s="35">
        <v>0.0</v>
      </c>
      <c r="AE2360" s="35">
        <v>0.0</v>
      </c>
      <c r="AF2360" s="35">
        <v>0.0</v>
      </c>
    </row>
    <row r="2361" ht="15.75" customHeight="1">
      <c r="A2361" s="35" t="s">
        <v>77</v>
      </c>
      <c r="B2361" s="35" t="s">
        <v>7096</v>
      </c>
      <c r="C2361" s="35">
        <v>3259.0</v>
      </c>
      <c r="D2361" s="35" t="s">
        <v>1047</v>
      </c>
      <c r="F2361" s="35">
        <v>0.005381236039291333</v>
      </c>
      <c r="G2361" s="35">
        <v>0.06809474502240873</v>
      </c>
      <c r="H2361" s="35">
        <v>0.07347598106170006</v>
      </c>
      <c r="I2361" s="35">
        <v>38.411359056</v>
      </c>
      <c r="J2361" s="35">
        <v>0.0</v>
      </c>
      <c r="K2361" s="35">
        <v>0.0</v>
      </c>
      <c r="L2361" s="35">
        <v>0.0</v>
      </c>
      <c r="M2361" s="35">
        <v>0.0</v>
      </c>
      <c r="N2361" s="35">
        <v>0.0</v>
      </c>
      <c r="O2361" s="35">
        <v>0.0</v>
      </c>
      <c r="P2361" s="35">
        <v>0.0</v>
      </c>
      <c r="R2361" s="35">
        <v>0.0</v>
      </c>
      <c r="S2361" s="35">
        <v>0.0</v>
      </c>
      <c r="T2361" s="35">
        <v>0.0</v>
      </c>
      <c r="U2361" s="35">
        <v>0.0</v>
      </c>
      <c r="V2361" s="35">
        <v>38.411359056</v>
      </c>
      <c r="W2361" s="35">
        <v>0.0</v>
      </c>
      <c r="X2361" s="35">
        <v>0.0</v>
      </c>
      <c r="Y2361" s="35">
        <v>0.0</v>
      </c>
      <c r="Z2361" s="35">
        <v>0.0</v>
      </c>
      <c r="AA2361" s="35">
        <v>3.22827555456</v>
      </c>
      <c r="AB2361" s="35">
        <v>0.0</v>
      </c>
      <c r="AC2361" s="35">
        <v>0.0</v>
      </c>
      <c r="AD2361" s="35">
        <v>0.0</v>
      </c>
      <c r="AE2361" s="35">
        <v>0.0</v>
      </c>
      <c r="AF2361" s="35">
        <v>35.18308350144</v>
      </c>
    </row>
    <row r="2362" ht="15.75" customHeight="1">
      <c r="A2362" s="35" t="s">
        <v>77</v>
      </c>
      <c r="B2362" s="35" t="s">
        <v>7097</v>
      </c>
      <c r="C2362" s="35">
        <v>3259.0</v>
      </c>
      <c r="D2362" s="35" t="s">
        <v>1047</v>
      </c>
      <c r="F2362" s="35">
        <v>0.03534382134989904</v>
      </c>
      <c r="G2362" s="35">
        <v>0.02037475461652763</v>
      </c>
      <c r="H2362" s="35">
        <v>0.05571857596642668</v>
      </c>
      <c r="I2362" s="35">
        <v>17.057856904704</v>
      </c>
      <c r="J2362" s="35">
        <v>0.0</v>
      </c>
      <c r="K2362" s="35">
        <v>0.0</v>
      </c>
      <c r="L2362" s="35">
        <v>0.0</v>
      </c>
      <c r="M2362" s="35">
        <v>0.0</v>
      </c>
      <c r="N2362" s="35">
        <v>0.0</v>
      </c>
      <c r="O2362" s="35">
        <v>0.0</v>
      </c>
      <c r="P2362" s="35">
        <v>0.0</v>
      </c>
      <c r="R2362" s="35">
        <v>0.0</v>
      </c>
      <c r="S2362" s="35">
        <v>0.0</v>
      </c>
      <c r="T2362" s="35">
        <v>0.0</v>
      </c>
      <c r="U2362" s="35">
        <v>0.0</v>
      </c>
      <c r="V2362" s="35">
        <v>17.057856904704</v>
      </c>
      <c r="W2362" s="35">
        <v>0.0</v>
      </c>
      <c r="X2362" s="35">
        <v>0.0</v>
      </c>
      <c r="Y2362" s="35">
        <v>0.0</v>
      </c>
      <c r="Z2362" s="35">
        <v>0.0</v>
      </c>
      <c r="AA2362" s="35">
        <v>17.057856904704</v>
      </c>
      <c r="AB2362" s="35">
        <v>0.0</v>
      </c>
      <c r="AC2362" s="35">
        <v>0.0</v>
      </c>
      <c r="AD2362" s="35">
        <v>0.0</v>
      </c>
      <c r="AE2362" s="35">
        <v>0.0</v>
      </c>
      <c r="AF2362" s="35">
        <v>12.223088111808</v>
      </c>
    </row>
    <row r="2363" ht="15.75" customHeight="1">
      <c r="A2363" s="35" t="s">
        <v>77</v>
      </c>
      <c r="B2363" s="35" t="s">
        <v>7098</v>
      </c>
      <c r="C2363" s="35">
        <v>3259.0</v>
      </c>
      <c r="D2363" s="35" t="s">
        <v>1047</v>
      </c>
      <c r="F2363" s="35">
        <v>0.005755841302059745</v>
      </c>
      <c r="G2363" s="35">
        <v>0.04296056891931153</v>
      </c>
      <c r="H2363" s="35">
        <v>0.04871641022137128</v>
      </c>
      <c r="I2363" s="35">
        <v>25.772620535424</v>
      </c>
      <c r="J2363" s="35">
        <v>0.0</v>
      </c>
      <c r="K2363" s="35">
        <v>0.0</v>
      </c>
      <c r="L2363" s="35">
        <v>0.0</v>
      </c>
      <c r="M2363" s="35">
        <v>0.0</v>
      </c>
      <c r="N2363" s="35">
        <v>0.0</v>
      </c>
      <c r="O2363" s="35">
        <v>0.0</v>
      </c>
      <c r="P2363" s="35">
        <v>0.0</v>
      </c>
      <c r="R2363" s="35">
        <v>0.0</v>
      </c>
      <c r="S2363" s="35">
        <v>0.0</v>
      </c>
      <c r="T2363" s="35">
        <v>0.0</v>
      </c>
      <c r="U2363" s="35">
        <v>0.0</v>
      </c>
      <c r="V2363" s="35">
        <v>25.772620535424</v>
      </c>
      <c r="W2363" s="35">
        <v>0.0</v>
      </c>
      <c r="X2363" s="35">
        <v>0.0</v>
      </c>
      <c r="Y2363" s="35">
        <v>0.0</v>
      </c>
      <c r="Z2363" s="35">
        <v>0.0</v>
      </c>
      <c r="AA2363" s="35">
        <v>3.453006267648</v>
      </c>
      <c r="AB2363" s="35">
        <v>0.0</v>
      </c>
      <c r="AC2363" s="35">
        <v>0.0</v>
      </c>
      <c r="AD2363" s="35">
        <v>0.0</v>
      </c>
      <c r="AE2363" s="35">
        <v>0.0</v>
      </c>
      <c r="AF2363" s="35">
        <v>25.772620535424</v>
      </c>
    </row>
    <row r="2364" ht="15.75" customHeight="1">
      <c r="A2364" s="35" t="s">
        <v>77</v>
      </c>
      <c r="B2364" s="35" t="s">
        <v>7099</v>
      </c>
      <c r="C2364" s="35">
        <v>3259.0</v>
      </c>
      <c r="D2364" s="35" t="s">
        <v>1047</v>
      </c>
      <c r="F2364" s="35">
        <v>0.02202410200902621</v>
      </c>
      <c r="G2364" s="35">
        <v>0.04834838987281555</v>
      </c>
      <c r="H2364" s="35">
        <v>0.07037249188184176</v>
      </c>
      <c r="I2364" s="35">
        <v>36.006986308608</v>
      </c>
      <c r="J2364" s="35">
        <v>0.0</v>
      </c>
      <c r="K2364" s="35">
        <v>0.0</v>
      </c>
      <c r="L2364" s="35">
        <v>0.0</v>
      </c>
      <c r="M2364" s="35">
        <v>0.0</v>
      </c>
      <c r="N2364" s="35">
        <v>0.0</v>
      </c>
      <c r="O2364" s="35">
        <v>0.0</v>
      </c>
      <c r="P2364" s="35">
        <v>0.0</v>
      </c>
      <c r="R2364" s="35">
        <v>0.0</v>
      </c>
      <c r="S2364" s="35">
        <v>0.0</v>
      </c>
      <c r="T2364" s="35">
        <v>0.0</v>
      </c>
      <c r="U2364" s="35">
        <v>0.0</v>
      </c>
      <c r="V2364" s="35">
        <v>36.006986308608</v>
      </c>
      <c r="W2364" s="35">
        <v>0.0</v>
      </c>
      <c r="X2364" s="35">
        <v>0.0</v>
      </c>
      <c r="Y2364" s="35">
        <v>0.0</v>
      </c>
      <c r="Z2364" s="35">
        <v>0.0</v>
      </c>
      <c r="AA2364" s="35">
        <v>13.21255369728</v>
      </c>
      <c r="AB2364" s="35">
        <v>0.0</v>
      </c>
      <c r="AC2364" s="35">
        <v>0.0</v>
      </c>
      <c r="AD2364" s="35">
        <v>0.0</v>
      </c>
      <c r="AE2364" s="35">
        <v>0.0</v>
      </c>
      <c r="AF2364" s="35">
        <v>22.794432611328</v>
      </c>
    </row>
    <row r="2365" ht="15.75" customHeight="1">
      <c r="A2365" s="35" t="s">
        <v>77</v>
      </c>
      <c r="B2365" s="35" t="s">
        <v>7100</v>
      </c>
      <c r="C2365" s="35">
        <v>3259.0</v>
      </c>
      <c r="D2365" s="35" t="s">
        <v>1047</v>
      </c>
      <c r="F2365" s="35">
        <v>0.03612647595397028</v>
      </c>
      <c r="G2365" s="35">
        <v>0.0255938845853996</v>
      </c>
      <c r="H2365" s="35">
        <v>0.06172036053936988</v>
      </c>
      <c r="I2365" s="35">
        <v>37.026870721344</v>
      </c>
      <c r="J2365" s="35">
        <v>0.0</v>
      </c>
      <c r="K2365" s="35">
        <v>0.0</v>
      </c>
      <c r="L2365" s="35">
        <v>0.0</v>
      </c>
      <c r="M2365" s="35">
        <v>0.0</v>
      </c>
      <c r="N2365" s="35">
        <v>0.0</v>
      </c>
      <c r="O2365" s="35">
        <v>0.0</v>
      </c>
      <c r="P2365" s="35">
        <v>0.0</v>
      </c>
      <c r="R2365" s="35">
        <v>0.0</v>
      </c>
      <c r="S2365" s="35">
        <v>0.0</v>
      </c>
      <c r="T2365" s="35">
        <v>0.0</v>
      </c>
      <c r="U2365" s="35">
        <v>0.0</v>
      </c>
      <c r="V2365" s="35">
        <v>37.026870721344</v>
      </c>
      <c r="W2365" s="35">
        <v>0.0</v>
      </c>
      <c r="X2365" s="35">
        <v>0.0</v>
      </c>
      <c r="Y2365" s="35">
        <v>0.0</v>
      </c>
      <c r="Z2365" s="35">
        <v>0.0</v>
      </c>
      <c r="AA2365" s="35">
        <v>21.672756657216</v>
      </c>
      <c r="AB2365" s="35">
        <v>0.0</v>
      </c>
      <c r="AC2365" s="35">
        <v>0.0</v>
      </c>
      <c r="AD2365" s="35">
        <v>0.0</v>
      </c>
      <c r="AE2365" s="35">
        <v>0.0</v>
      </c>
      <c r="AF2365" s="35">
        <v>15.354114064128</v>
      </c>
    </row>
    <row r="2366" ht="15.75" customHeight="1">
      <c r="A2366" s="35" t="s">
        <v>77</v>
      </c>
      <c r="B2366" s="35" t="s">
        <v>7101</v>
      </c>
      <c r="C2366" s="35">
        <v>3259.0</v>
      </c>
      <c r="D2366" s="35" t="s">
        <v>1047</v>
      </c>
      <c r="F2366" s="35">
        <v>0.02112979636668202</v>
      </c>
      <c r="G2366" s="35">
        <v>0.01573227973488634</v>
      </c>
      <c r="H2366" s="35">
        <v>0.03686207610156837</v>
      </c>
      <c r="I2366" s="35">
        <v>8.178209794944001</v>
      </c>
      <c r="J2366" s="35">
        <v>0.0</v>
      </c>
      <c r="K2366" s="35">
        <v>0.0</v>
      </c>
      <c r="L2366" s="35">
        <v>0.0</v>
      </c>
      <c r="M2366" s="35">
        <v>0.0</v>
      </c>
      <c r="N2366" s="35">
        <v>0.0</v>
      </c>
      <c r="O2366" s="35">
        <v>0.0</v>
      </c>
      <c r="P2366" s="35">
        <v>0.0</v>
      </c>
      <c r="R2366" s="35">
        <v>0.0</v>
      </c>
      <c r="S2366" s="35">
        <v>0.0</v>
      </c>
      <c r="T2366" s="35">
        <v>0.0</v>
      </c>
      <c r="U2366" s="35">
        <v>0.03225601419261066</v>
      </c>
      <c r="V2366" s="35">
        <v>8.178209794944001</v>
      </c>
      <c r="W2366" s="35">
        <v>0.0</v>
      </c>
      <c r="X2366" s="35">
        <v>0.0</v>
      </c>
      <c r="Y2366" s="35">
        <v>0.0</v>
      </c>
      <c r="Z2366" s="35">
        <v>0.0</v>
      </c>
      <c r="AA2366" s="35">
        <v>8.178209794944001</v>
      </c>
      <c r="AB2366" s="35">
        <v>0.0</v>
      </c>
      <c r="AC2366" s="35">
        <v>0.0</v>
      </c>
      <c r="AD2366" s="35">
        <v>0.0</v>
      </c>
      <c r="AE2366" s="35">
        <v>0.0</v>
      </c>
      <c r="AF2366" s="35">
        <v>3.37702163904</v>
      </c>
    </row>
    <row r="2367" ht="15.75" customHeight="1">
      <c r="A2367" s="35" t="s">
        <v>77</v>
      </c>
      <c r="B2367" s="35" t="s">
        <v>7102</v>
      </c>
      <c r="C2367" s="35">
        <v>3259.0</v>
      </c>
      <c r="D2367" s="35" t="s">
        <v>1047</v>
      </c>
      <c r="F2367" s="35">
        <v>0.1032255916377142</v>
      </c>
      <c r="G2367" s="35">
        <v>0.1630555721603141</v>
      </c>
      <c r="H2367" s="35">
        <v>0.2662811637980283</v>
      </c>
      <c r="I2367" s="35">
        <v>49.524523306272</v>
      </c>
      <c r="J2367" s="35">
        <v>0.0</v>
      </c>
      <c r="K2367" s="35">
        <v>0.0</v>
      </c>
      <c r="L2367" s="35">
        <v>0.0</v>
      </c>
      <c r="M2367" s="35">
        <v>0.0</v>
      </c>
      <c r="N2367" s="35">
        <v>0.0</v>
      </c>
      <c r="O2367" s="35">
        <v>0.0</v>
      </c>
      <c r="P2367" s="35">
        <v>0.0</v>
      </c>
      <c r="R2367" s="35">
        <v>0.0</v>
      </c>
      <c r="S2367" s="35">
        <v>0.0</v>
      </c>
      <c r="T2367" s="35">
        <v>0.0</v>
      </c>
      <c r="U2367" s="35">
        <v>3.258421887006701</v>
      </c>
      <c r="V2367" s="35">
        <v>49.524523306272</v>
      </c>
      <c r="W2367" s="35">
        <v>0.0</v>
      </c>
      <c r="X2367" s="35">
        <v>0.0</v>
      </c>
      <c r="Y2367" s="35">
        <v>0.0</v>
      </c>
      <c r="Z2367" s="35">
        <v>0.2704699349049515</v>
      </c>
      <c r="AA2367" s="35">
        <v>40.40057821968</v>
      </c>
      <c r="AB2367" s="35">
        <v>0.0</v>
      </c>
      <c r="AC2367" s="35">
        <v>0.0</v>
      </c>
      <c r="AD2367" s="35">
        <v>0.0</v>
      </c>
      <c r="AE2367" s="35">
        <v>0.0</v>
      </c>
      <c r="AF2367" s="35">
        <v>49.524523306272</v>
      </c>
    </row>
    <row r="2368" ht="15.75" customHeight="1">
      <c r="A2368" s="35" t="s">
        <v>77</v>
      </c>
      <c r="B2368" s="35" t="s">
        <v>7103</v>
      </c>
      <c r="C2368" s="35">
        <v>3259.0</v>
      </c>
      <c r="D2368" s="35" t="s">
        <v>1047</v>
      </c>
      <c r="F2368" s="35">
        <v>0.06942607219299236</v>
      </c>
      <c r="G2368" s="35">
        <v>0.005958758766805927</v>
      </c>
      <c r="H2368" s="35">
        <v>0.0753848309597983</v>
      </c>
      <c r="I2368" s="35">
        <v>20.557657848672</v>
      </c>
      <c r="J2368" s="35">
        <v>0.0</v>
      </c>
      <c r="K2368" s="35">
        <v>0.0</v>
      </c>
      <c r="L2368" s="35">
        <v>0.0</v>
      </c>
      <c r="M2368" s="35">
        <v>0.0</v>
      </c>
      <c r="N2368" s="35">
        <v>0.0</v>
      </c>
      <c r="O2368" s="35">
        <v>0.0</v>
      </c>
      <c r="P2368" s="35">
        <v>0.0</v>
      </c>
      <c r="R2368" s="35">
        <v>0.0</v>
      </c>
      <c r="S2368" s="35">
        <v>0.0</v>
      </c>
      <c r="T2368" s="35">
        <v>0.0</v>
      </c>
      <c r="U2368" s="35">
        <v>2.147417831986545</v>
      </c>
      <c r="V2368" s="35">
        <v>20.557657848672</v>
      </c>
      <c r="W2368" s="35">
        <v>0.0</v>
      </c>
      <c r="X2368" s="35">
        <v>0.0</v>
      </c>
      <c r="Y2368" s="35">
        <v>0.0</v>
      </c>
      <c r="Z2368" s="35">
        <v>2.038687759987198</v>
      </c>
      <c r="AA2368" s="35">
        <v>20.557657848672</v>
      </c>
      <c r="AB2368" s="35">
        <v>0.0</v>
      </c>
      <c r="AC2368" s="35">
        <v>0.0</v>
      </c>
      <c r="AD2368" s="35">
        <v>0.0</v>
      </c>
      <c r="AE2368" s="35">
        <v>0.0</v>
      </c>
      <c r="AF2368" s="35">
        <v>3.574739171808</v>
      </c>
    </row>
    <row r="2369" ht="15.75" customHeight="1">
      <c r="A2369" s="35" t="s">
        <v>77</v>
      </c>
      <c r="B2369" s="35" t="s">
        <v>7104</v>
      </c>
      <c r="C2369" s="35">
        <v>3259.0</v>
      </c>
      <c r="D2369" s="35" t="s">
        <v>1047</v>
      </c>
      <c r="F2369" s="35">
        <v>0.01963845910055309</v>
      </c>
      <c r="G2369" s="35">
        <v>0.01472640649847438</v>
      </c>
      <c r="H2369" s="35">
        <v>0.03436486559902746</v>
      </c>
      <c r="I2369" s="35">
        <v>6.566742385056</v>
      </c>
      <c r="J2369" s="35">
        <v>0.0</v>
      </c>
      <c r="K2369" s="35">
        <v>0.0</v>
      </c>
      <c r="L2369" s="35">
        <v>0.0</v>
      </c>
      <c r="M2369" s="35">
        <v>0.0</v>
      </c>
      <c r="N2369" s="35">
        <v>0.0</v>
      </c>
      <c r="O2369" s="35">
        <v>0.0</v>
      </c>
      <c r="P2369" s="35">
        <v>0.0</v>
      </c>
      <c r="R2369" s="35">
        <v>0.0</v>
      </c>
      <c r="S2369" s="35">
        <v>0.0</v>
      </c>
      <c r="T2369" s="35">
        <v>0.0</v>
      </c>
      <c r="U2369" s="35">
        <v>0.8234657303039762</v>
      </c>
      <c r="V2369" s="35">
        <v>6.566742385056</v>
      </c>
      <c r="W2369" s="35">
        <v>0.0</v>
      </c>
      <c r="X2369" s="35">
        <v>0.0</v>
      </c>
      <c r="Y2369" s="35">
        <v>0.0</v>
      </c>
      <c r="Z2369" s="35">
        <v>0.0</v>
      </c>
      <c r="AA2369" s="35">
        <v>3.201366260736</v>
      </c>
      <c r="AB2369" s="35">
        <v>0.0</v>
      </c>
      <c r="AC2369" s="35">
        <v>0.0</v>
      </c>
      <c r="AD2369" s="35">
        <v>0.0</v>
      </c>
      <c r="AE2369" s="35">
        <v>0.0</v>
      </c>
      <c r="AF2369" s="35">
        <v>6.566742385056</v>
      </c>
    </row>
    <row r="2370" ht="15.75" customHeight="1">
      <c r="A2370" s="35" t="s">
        <v>77</v>
      </c>
      <c r="B2370" s="35" t="s">
        <v>7105</v>
      </c>
      <c r="C2370" s="35">
        <v>3259.0</v>
      </c>
      <c r="D2370" s="35" t="s">
        <v>1047</v>
      </c>
      <c r="F2370" s="35">
        <v>0.005195053175305608</v>
      </c>
      <c r="G2370" s="35">
        <v>0.0</v>
      </c>
      <c r="H2370" s="35">
        <v>0.005195053175305608</v>
      </c>
      <c r="I2370" s="35">
        <v>3.116581961472</v>
      </c>
      <c r="J2370" s="35">
        <v>0.0</v>
      </c>
      <c r="K2370" s="35">
        <v>0.0</v>
      </c>
      <c r="L2370" s="35">
        <v>0.0</v>
      </c>
      <c r="M2370" s="35">
        <v>0.0</v>
      </c>
      <c r="N2370" s="35">
        <v>0.0</v>
      </c>
      <c r="O2370" s="35">
        <v>0.0</v>
      </c>
      <c r="P2370" s="35">
        <v>0.0</v>
      </c>
      <c r="R2370" s="35">
        <v>0.0</v>
      </c>
      <c r="S2370" s="35">
        <v>0.0</v>
      </c>
      <c r="T2370" s="35">
        <v>0.0</v>
      </c>
      <c r="U2370" s="35">
        <v>0.0</v>
      </c>
      <c r="V2370" s="35">
        <v>3.116581961472</v>
      </c>
      <c r="W2370" s="35">
        <v>0.0</v>
      </c>
      <c r="X2370" s="35">
        <v>0.0</v>
      </c>
      <c r="Y2370" s="35">
        <v>0.0</v>
      </c>
      <c r="Z2370" s="35">
        <v>0.0</v>
      </c>
      <c r="AA2370" s="35">
        <v>3.116581961472</v>
      </c>
      <c r="AB2370" s="35">
        <v>0.0</v>
      </c>
      <c r="AC2370" s="35">
        <v>0.0</v>
      </c>
      <c r="AD2370" s="35">
        <v>0.0</v>
      </c>
      <c r="AE2370" s="35">
        <v>0.0</v>
      </c>
      <c r="AF2370" s="35">
        <v>0.0</v>
      </c>
    </row>
    <row r="2371" ht="15.75" customHeight="1">
      <c r="A2371" s="35" t="s">
        <v>77</v>
      </c>
      <c r="B2371" s="35" t="s">
        <v>7106</v>
      </c>
      <c r="C2371" s="35">
        <v>3259.0</v>
      </c>
      <c r="D2371" s="35" t="s">
        <v>1047</v>
      </c>
      <c r="F2371" s="35">
        <v>0.001255043913811711</v>
      </c>
      <c r="G2371" s="35">
        <v>0.008041580561116075</v>
      </c>
      <c r="H2371" s="35">
        <v>0.009296624474927786</v>
      </c>
      <c r="I2371" s="35">
        <v>1.71267654096</v>
      </c>
      <c r="J2371" s="35">
        <v>0.0</v>
      </c>
      <c r="K2371" s="35">
        <v>0.0</v>
      </c>
      <c r="L2371" s="35">
        <v>0.0</v>
      </c>
      <c r="M2371" s="35">
        <v>0.0</v>
      </c>
      <c r="N2371" s="35">
        <v>0.0</v>
      </c>
      <c r="O2371" s="35">
        <v>0.0</v>
      </c>
      <c r="P2371" s="35">
        <v>0.0</v>
      </c>
      <c r="R2371" s="35">
        <v>0.0</v>
      </c>
      <c r="S2371" s="35">
        <v>0.0</v>
      </c>
      <c r="T2371" s="35">
        <v>0.0</v>
      </c>
      <c r="U2371" s="35">
        <v>0.3625688231423995</v>
      </c>
      <c r="V2371" s="35">
        <v>1.71267654096</v>
      </c>
      <c r="W2371" s="35">
        <v>0.0</v>
      </c>
      <c r="X2371" s="35">
        <v>0.0</v>
      </c>
      <c r="Y2371" s="35">
        <v>0.0</v>
      </c>
      <c r="Z2371" s="35">
        <v>0.0</v>
      </c>
      <c r="AA2371" s="35">
        <v>0.390927575808</v>
      </c>
      <c r="AB2371" s="35">
        <v>0.0</v>
      </c>
      <c r="AC2371" s="35">
        <v>0.0</v>
      </c>
      <c r="AD2371" s="35">
        <v>0.0</v>
      </c>
      <c r="AE2371" s="35">
        <v>0.00710361864575354</v>
      </c>
      <c r="AF2371" s="35">
        <v>1.71267654096</v>
      </c>
    </row>
    <row r="2372" ht="15.75" customHeight="1">
      <c r="A2372" s="35" t="s">
        <v>77</v>
      </c>
      <c r="B2372" s="35" t="s">
        <v>7107</v>
      </c>
      <c r="C2372" s="35">
        <v>3259.0</v>
      </c>
      <c r="D2372" s="35" t="s">
        <v>1047</v>
      </c>
      <c r="F2372" s="35">
        <v>0.1241884412728271</v>
      </c>
      <c r="G2372" s="35">
        <v>0.166098170398882</v>
      </c>
      <c r="H2372" s="35">
        <v>0.2902866116717092</v>
      </c>
      <c r="I2372" s="35">
        <v>16.277169265056</v>
      </c>
      <c r="J2372" s="35">
        <v>0.0</v>
      </c>
      <c r="K2372" s="35">
        <v>0.0</v>
      </c>
      <c r="L2372" s="35">
        <v>0.0</v>
      </c>
      <c r="M2372" s="35">
        <v>0.0</v>
      </c>
      <c r="N2372" s="35">
        <v>0.0</v>
      </c>
      <c r="O2372" s="35">
        <v>0.0</v>
      </c>
      <c r="P2372" s="35">
        <v>0.0</v>
      </c>
      <c r="R2372" s="35">
        <v>0.0</v>
      </c>
      <c r="S2372" s="35">
        <v>0.0</v>
      </c>
      <c r="T2372" s="35">
        <v>0.0</v>
      </c>
      <c r="U2372" s="35">
        <v>9.429861965932776</v>
      </c>
      <c r="V2372" s="35">
        <v>16.277169265056</v>
      </c>
      <c r="W2372" s="35">
        <v>0.0</v>
      </c>
      <c r="X2372" s="35">
        <v>0.0</v>
      </c>
      <c r="Y2372" s="35">
        <v>0.0</v>
      </c>
      <c r="Z2372" s="35">
        <v>5.893964458583008</v>
      </c>
      <c r="AA2372" s="35">
        <v>12.942122614848</v>
      </c>
      <c r="AB2372" s="35">
        <v>0.0</v>
      </c>
      <c r="AC2372" s="35">
        <v>0.0</v>
      </c>
      <c r="AD2372" s="35">
        <v>0.0</v>
      </c>
      <c r="AE2372" s="35">
        <v>7.584048195010546</v>
      </c>
      <c r="AF2372" s="35">
        <v>16.277169265056</v>
      </c>
    </row>
    <row r="2373" ht="15.75" customHeight="1">
      <c r="A2373" s="35" t="s">
        <v>77</v>
      </c>
      <c r="B2373" s="35" t="s">
        <v>7108</v>
      </c>
      <c r="C2373" s="35">
        <v>2765.0</v>
      </c>
      <c r="D2373" s="35" t="s">
        <v>2582</v>
      </c>
      <c r="F2373" s="35">
        <v>0.002382197470323951</v>
      </c>
      <c r="G2373" s="35">
        <v>0.0</v>
      </c>
      <c r="H2373" s="35">
        <v>0.002382197470323951</v>
      </c>
      <c r="I2373" s="35">
        <v>1.42911216</v>
      </c>
      <c r="J2373" s="35">
        <v>0.0</v>
      </c>
      <c r="K2373" s="35">
        <v>0.0</v>
      </c>
      <c r="L2373" s="35">
        <v>0.0</v>
      </c>
      <c r="M2373" s="35">
        <v>0.0</v>
      </c>
      <c r="N2373" s="35">
        <v>0.0</v>
      </c>
      <c r="O2373" s="35">
        <v>0.0</v>
      </c>
      <c r="P2373" s="35">
        <v>0.0</v>
      </c>
      <c r="R2373" s="35">
        <v>0.0</v>
      </c>
      <c r="S2373" s="35">
        <v>0.0</v>
      </c>
      <c r="T2373" s="35">
        <v>0.0</v>
      </c>
      <c r="U2373" s="35">
        <v>0.0</v>
      </c>
      <c r="V2373" s="35">
        <v>1.42911216</v>
      </c>
      <c r="W2373" s="35">
        <v>0.0</v>
      </c>
      <c r="X2373" s="35">
        <v>0.0</v>
      </c>
      <c r="Y2373" s="35">
        <v>0.0</v>
      </c>
      <c r="Z2373" s="35">
        <v>0.0</v>
      </c>
      <c r="AA2373" s="35">
        <v>1.42911216</v>
      </c>
      <c r="AB2373" s="35">
        <v>0.0</v>
      </c>
      <c r="AC2373" s="35">
        <v>0.0</v>
      </c>
      <c r="AD2373" s="35">
        <v>0.0</v>
      </c>
      <c r="AE2373" s="35">
        <v>0.0</v>
      </c>
      <c r="AF2373" s="35">
        <v>0.0</v>
      </c>
    </row>
    <row r="2374" ht="15.75" customHeight="1">
      <c r="A2374" s="35" t="s">
        <v>77</v>
      </c>
      <c r="B2374" s="35" t="s">
        <v>7109</v>
      </c>
      <c r="C2374" s="35">
        <v>2765.0</v>
      </c>
      <c r="D2374" s="35" t="s">
        <v>2582</v>
      </c>
      <c r="F2374" s="35">
        <v>0.2754308244844859</v>
      </c>
      <c r="G2374" s="35">
        <v>0.7101281905487721</v>
      </c>
      <c r="H2374" s="35">
        <v>0.9855590150332579</v>
      </c>
      <c r="I2374" s="35">
        <v>38.468165053248</v>
      </c>
      <c r="J2374" s="35">
        <v>0.0</v>
      </c>
      <c r="K2374" s="35">
        <v>0.724651909632</v>
      </c>
      <c r="L2374" s="35">
        <v>0.9896469831360001</v>
      </c>
      <c r="M2374" s="35">
        <v>0.863212811328</v>
      </c>
      <c r="N2374" s="35">
        <v>2.4138135</v>
      </c>
      <c r="O2374" s="35">
        <v>2.4138135</v>
      </c>
      <c r="P2374" s="35">
        <v>2.4138135</v>
      </c>
      <c r="R2374" s="35">
        <v>0.0</v>
      </c>
      <c r="S2374" s="35">
        <v>0.95455855656</v>
      </c>
      <c r="T2374" s="35">
        <v>1.8276148914912</v>
      </c>
      <c r="U2374" s="35">
        <v>22.07537814916222</v>
      </c>
      <c r="V2374" s="35">
        <v>38.468165053248</v>
      </c>
      <c r="W2374" s="35">
        <v>0.0</v>
      </c>
      <c r="X2374" s="35">
        <v>0.0</v>
      </c>
      <c r="Y2374" s="35">
        <v>1.043903993328</v>
      </c>
      <c r="Z2374" s="35">
        <v>2.555451993386837</v>
      </c>
      <c r="AA2374" s="35">
        <v>21.708233088192</v>
      </c>
      <c r="AB2374" s="35">
        <v>0.0</v>
      </c>
      <c r="AC2374" s="35">
        <v>0.8172648368640001</v>
      </c>
      <c r="AD2374" s="35">
        <v>1.5482878415424</v>
      </c>
      <c r="AE2374" s="35">
        <v>16.06500261709051</v>
      </c>
      <c r="AF2374" s="35">
        <v>38.468165053248</v>
      </c>
    </row>
    <row r="2375" ht="15.75" customHeight="1">
      <c r="A2375" s="35" t="s">
        <v>77</v>
      </c>
      <c r="B2375" s="35" t="s">
        <v>7110</v>
      </c>
      <c r="C2375" s="35">
        <v>2765.0</v>
      </c>
      <c r="D2375" s="35" t="s">
        <v>2582</v>
      </c>
      <c r="F2375" s="35">
        <v>0.01067020970514445</v>
      </c>
      <c r="G2375" s="35">
        <v>0.1467790989285093</v>
      </c>
      <c r="H2375" s="35">
        <v>0.1574493086336537</v>
      </c>
      <c r="I2375" s="35">
        <v>50.257925365536</v>
      </c>
      <c r="J2375" s="35">
        <v>0.0</v>
      </c>
      <c r="K2375" s="35">
        <v>0.0</v>
      </c>
      <c r="L2375" s="35">
        <v>0.0</v>
      </c>
      <c r="M2375" s="35">
        <v>0.0</v>
      </c>
      <c r="N2375" s="35">
        <v>0.0</v>
      </c>
      <c r="O2375" s="35">
        <v>0.0</v>
      </c>
      <c r="P2375" s="35">
        <v>0.0</v>
      </c>
      <c r="R2375" s="35">
        <v>0.0</v>
      </c>
      <c r="S2375" s="35">
        <v>0.0</v>
      </c>
      <c r="T2375" s="35">
        <v>0.0</v>
      </c>
      <c r="U2375" s="35">
        <v>0.0</v>
      </c>
      <c r="V2375" s="35">
        <v>50.257925365536</v>
      </c>
      <c r="W2375" s="35">
        <v>0.0</v>
      </c>
      <c r="X2375" s="35">
        <v>0.0</v>
      </c>
      <c r="Y2375" s="35">
        <v>0.0</v>
      </c>
      <c r="Z2375" s="35">
        <v>0.0</v>
      </c>
      <c r="AA2375" s="35">
        <v>6.401201675904001</v>
      </c>
      <c r="AB2375" s="35">
        <v>0.0</v>
      </c>
      <c r="AC2375" s="35">
        <v>0.0</v>
      </c>
      <c r="AD2375" s="35">
        <v>0.0</v>
      </c>
      <c r="AE2375" s="35">
        <v>0.0</v>
      </c>
      <c r="AF2375" s="35">
        <v>50.257925365536</v>
      </c>
    </row>
    <row r="2376" ht="15.75" customHeight="1">
      <c r="A2376" s="35" t="s">
        <v>77</v>
      </c>
      <c r="B2376" s="35" t="s">
        <v>7111</v>
      </c>
      <c r="C2376" s="35">
        <v>2765.0</v>
      </c>
      <c r="D2376" s="35" t="s">
        <v>2582</v>
      </c>
      <c r="F2376" s="35">
        <v>0.0</v>
      </c>
      <c r="G2376" s="35">
        <v>0.006018170143641143</v>
      </c>
      <c r="H2376" s="35">
        <v>0.006018170143641143</v>
      </c>
      <c r="I2376" s="35">
        <v>3.610380852288</v>
      </c>
      <c r="J2376" s="35">
        <v>0.0</v>
      </c>
      <c r="K2376" s="35">
        <v>0.0</v>
      </c>
      <c r="L2376" s="35">
        <v>0.0</v>
      </c>
      <c r="M2376" s="35">
        <v>0.0</v>
      </c>
      <c r="N2376" s="35">
        <v>0.0</v>
      </c>
      <c r="O2376" s="35">
        <v>0.0</v>
      </c>
      <c r="P2376" s="35">
        <v>0.0</v>
      </c>
      <c r="R2376" s="35">
        <v>0.0</v>
      </c>
      <c r="S2376" s="35">
        <v>0.0</v>
      </c>
      <c r="T2376" s="35">
        <v>0.0</v>
      </c>
      <c r="U2376" s="35">
        <v>0.0</v>
      </c>
      <c r="V2376" s="35">
        <v>3.610380852288</v>
      </c>
      <c r="W2376" s="35">
        <v>0.0</v>
      </c>
      <c r="X2376" s="35">
        <v>0.0</v>
      </c>
      <c r="Y2376" s="35">
        <v>0.0</v>
      </c>
      <c r="Z2376" s="35">
        <v>0.0</v>
      </c>
      <c r="AA2376" s="35">
        <v>0.0</v>
      </c>
      <c r="AB2376" s="35">
        <v>0.0</v>
      </c>
      <c r="AC2376" s="35">
        <v>0.0</v>
      </c>
      <c r="AD2376" s="35">
        <v>0.0</v>
      </c>
      <c r="AE2376" s="35">
        <v>0.0</v>
      </c>
      <c r="AF2376" s="35">
        <v>3.610380852288</v>
      </c>
    </row>
    <row r="2377" ht="15.75" customHeight="1">
      <c r="A2377" s="35" t="s">
        <v>77</v>
      </c>
      <c r="B2377" s="35" t="s">
        <v>7112</v>
      </c>
      <c r="C2377" s="35">
        <v>2765.0</v>
      </c>
      <c r="D2377" s="35" t="s">
        <v>2582</v>
      </c>
      <c r="F2377" s="35">
        <v>0.02477300176836391</v>
      </c>
      <c r="G2377" s="35">
        <v>0.06417650034247326</v>
      </c>
      <c r="H2377" s="35">
        <v>0.08894950211083717</v>
      </c>
      <c r="I2377" s="35">
        <v>9.286279847711999</v>
      </c>
      <c r="J2377" s="35">
        <v>0.0</v>
      </c>
      <c r="K2377" s="35">
        <v>0.0</v>
      </c>
      <c r="L2377" s="35">
        <v>0.0</v>
      </c>
      <c r="M2377" s="35">
        <v>0.0</v>
      </c>
      <c r="N2377" s="35">
        <v>0.0</v>
      </c>
      <c r="O2377" s="35">
        <v>0.0</v>
      </c>
      <c r="P2377" s="35">
        <v>0.0</v>
      </c>
      <c r="R2377" s="35">
        <v>0.0</v>
      </c>
      <c r="S2377" s="35">
        <v>0.0</v>
      </c>
      <c r="T2377" s="35">
        <v>0.0</v>
      </c>
      <c r="U2377" s="35">
        <v>2.577852624049913</v>
      </c>
      <c r="V2377" s="35">
        <v>9.286279847711999</v>
      </c>
      <c r="W2377" s="35">
        <v>0.0</v>
      </c>
      <c r="X2377" s="35">
        <v>0.0</v>
      </c>
      <c r="Y2377" s="35">
        <v>0.0</v>
      </c>
      <c r="Z2377" s="35">
        <v>0.0</v>
      </c>
      <c r="AA2377" s="35">
        <v>9.201066545664</v>
      </c>
      <c r="AB2377" s="35">
        <v>0.0</v>
      </c>
      <c r="AC2377" s="35">
        <v>0.0</v>
      </c>
      <c r="AD2377" s="35">
        <v>0.0</v>
      </c>
      <c r="AE2377" s="35">
        <v>1.93650805990655</v>
      </c>
      <c r="AF2377" s="35">
        <v>9.286279847711999</v>
      </c>
    </row>
    <row r="2378" ht="15.75" customHeight="1">
      <c r="A2378" s="35" t="s">
        <v>77</v>
      </c>
      <c r="B2378" s="35" t="s">
        <v>7113</v>
      </c>
      <c r="C2378" s="35">
        <v>2765.0</v>
      </c>
      <c r="D2378" s="35" t="s">
        <v>2582</v>
      </c>
      <c r="F2378" s="35">
        <v>0.0</v>
      </c>
      <c r="G2378" s="35">
        <v>0.01450433275651862</v>
      </c>
      <c r="H2378" s="35">
        <v>0.01450433275651862</v>
      </c>
      <c r="I2378" s="35">
        <v>4.796597772288</v>
      </c>
      <c r="J2378" s="35">
        <v>0.0</v>
      </c>
      <c r="K2378" s="35">
        <v>0.0</v>
      </c>
      <c r="L2378" s="35">
        <v>0.0</v>
      </c>
      <c r="M2378" s="35">
        <v>0.0</v>
      </c>
      <c r="N2378" s="35">
        <v>0.0</v>
      </c>
      <c r="O2378" s="35">
        <v>0.0</v>
      </c>
      <c r="P2378" s="35">
        <v>0.0</v>
      </c>
      <c r="R2378" s="35">
        <v>0.0</v>
      </c>
      <c r="S2378" s="35">
        <v>0.0</v>
      </c>
      <c r="T2378" s="35">
        <v>0.0</v>
      </c>
      <c r="U2378" s="35">
        <v>0.0</v>
      </c>
      <c r="V2378" s="35">
        <v>4.796597772288</v>
      </c>
      <c r="W2378" s="35">
        <v>0.0</v>
      </c>
      <c r="X2378" s="35">
        <v>0.0</v>
      </c>
      <c r="Y2378" s="35">
        <v>0.0</v>
      </c>
      <c r="Z2378" s="35">
        <v>0.0</v>
      </c>
      <c r="AA2378" s="35">
        <v>0.0</v>
      </c>
      <c r="AB2378" s="35">
        <v>0.0</v>
      </c>
      <c r="AC2378" s="35">
        <v>0.0</v>
      </c>
      <c r="AD2378" s="35">
        <v>0.0</v>
      </c>
      <c r="AE2378" s="35">
        <v>0.0</v>
      </c>
      <c r="AF2378" s="35">
        <v>4.796597772288</v>
      </c>
    </row>
    <row r="2379" ht="15.75" customHeight="1">
      <c r="A2379" s="35" t="s">
        <v>77</v>
      </c>
      <c r="B2379" s="35" t="s">
        <v>7114</v>
      </c>
      <c r="C2379" s="35">
        <v>2765.0</v>
      </c>
      <c r="D2379" s="35" t="s">
        <v>2582</v>
      </c>
      <c r="F2379" s="35">
        <v>0.001468122729349388</v>
      </c>
      <c r="G2379" s="35">
        <v>0.1548588090051428</v>
      </c>
      <c r="H2379" s="35">
        <v>0.1563269317344922</v>
      </c>
      <c r="I2379" s="35">
        <v>22.69769849424</v>
      </c>
      <c r="J2379" s="35">
        <v>0.0</v>
      </c>
      <c r="K2379" s="35">
        <v>0.0</v>
      </c>
      <c r="L2379" s="35">
        <v>0.0</v>
      </c>
      <c r="M2379" s="35">
        <v>0.0</v>
      </c>
      <c r="N2379" s="35">
        <v>0.0</v>
      </c>
      <c r="O2379" s="35">
        <v>0.0</v>
      </c>
      <c r="P2379" s="35">
        <v>0.0</v>
      </c>
      <c r="R2379" s="35">
        <v>0.0</v>
      </c>
      <c r="S2379" s="35">
        <v>0.0</v>
      </c>
      <c r="T2379" s="35">
        <v>0.0</v>
      </c>
      <c r="U2379" s="35">
        <v>4.39635781097854</v>
      </c>
      <c r="V2379" s="35">
        <v>22.69769849424</v>
      </c>
      <c r="W2379" s="35">
        <v>0.0</v>
      </c>
      <c r="X2379" s="35">
        <v>0.0</v>
      </c>
      <c r="Y2379" s="35">
        <v>0.0</v>
      </c>
      <c r="Z2379" s="35">
        <v>0.0</v>
      </c>
      <c r="AA2379" s="35">
        <v>0.880746483456</v>
      </c>
      <c r="AB2379" s="35">
        <v>0.0</v>
      </c>
      <c r="AC2379" s="35">
        <v>0.0</v>
      </c>
      <c r="AD2379" s="35">
        <v>0.0</v>
      </c>
      <c r="AE2379" s="35">
        <v>4.39635781097854</v>
      </c>
      <c r="AF2379" s="35">
        <v>22.69769849424</v>
      </c>
    </row>
    <row r="2380" ht="15.75" customHeight="1">
      <c r="A2380" s="35" t="s">
        <v>77</v>
      </c>
      <c r="B2380" s="35" t="s">
        <v>7115</v>
      </c>
      <c r="C2380" s="35">
        <v>5173.0</v>
      </c>
      <c r="D2380" s="35" t="s">
        <v>1047</v>
      </c>
      <c r="F2380" s="35">
        <v>5.023422008981208</v>
      </c>
      <c r="G2380" s="35">
        <v>14.02848177828244</v>
      </c>
      <c r="H2380" s="35">
        <v>19.05190378726365</v>
      </c>
      <c r="I2380" s="35">
        <v>1321.031080397952</v>
      </c>
      <c r="J2380" s="35">
        <v>0.0</v>
      </c>
      <c r="K2380" s="35">
        <v>0.0</v>
      </c>
      <c r="L2380" s="35">
        <v>0.0</v>
      </c>
      <c r="M2380" s="35">
        <v>218.354032931328</v>
      </c>
      <c r="N2380" s="35">
        <v>0.0</v>
      </c>
      <c r="O2380" s="35">
        <v>0.0</v>
      </c>
      <c r="P2380" s="35">
        <v>0.0</v>
      </c>
      <c r="R2380" s="35">
        <v>0.0</v>
      </c>
      <c r="S2380" s="35">
        <v>0.0</v>
      </c>
      <c r="T2380" s="35">
        <v>39.55570643465337</v>
      </c>
      <c r="U2380" s="35">
        <v>647.7793470483532</v>
      </c>
      <c r="V2380" s="35">
        <v>1321.031080397952</v>
      </c>
      <c r="W2380" s="35">
        <v>0.0</v>
      </c>
      <c r="X2380" s="35">
        <v>0.0</v>
      </c>
      <c r="Y2380" s="35">
        <v>0.0</v>
      </c>
      <c r="Z2380" s="35">
        <v>143.8813269176361</v>
      </c>
      <c r="AA2380" s="35">
        <v>346.669964357472</v>
      </c>
      <c r="AB2380" s="35">
        <v>0.0</v>
      </c>
      <c r="AC2380" s="35">
        <v>0.0</v>
      </c>
      <c r="AD2380" s="35">
        <v>0.1374709547232313</v>
      </c>
      <c r="AE2380" s="35">
        <v>471.6426223671721</v>
      </c>
      <c r="AF2380" s="35">
        <v>1146.600651452256</v>
      </c>
    </row>
    <row r="2381" ht="15.75" customHeight="1">
      <c r="A2381" s="35" t="s">
        <v>77</v>
      </c>
      <c r="B2381" s="35" t="s">
        <v>7116</v>
      </c>
      <c r="C2381" s="35">
        <v>5173.0</v>
      </c>
      <c r="D2381" s="35" t="s">
        <v>1047</v>
      </c>
      <c r="F2381" s="35">
        <v>0.1965425003408713</v>
      </c>
      <c r="G2381" s="35">
        <v>0.4230944980852334</v>
      </c>
      <c r="H2381" s="35">
        <v>0.6196369984261046</v>
      </c>
      <c r="I2381" s="35">
        <v>47.723349465792</v>
      </c>
      <c r="J2381" s="35">
        <v>0.0</v>
      </c>
      <c r="K2381" s="35">
        <v>0.0</v>
      </c>
      <c r="L2381" s="35">
        <v>0.0</v>
      </c>
      <c r="M2381" s="35">
        <v>0.0</v>
      </c>
      <c r="N2381" s="35">
        <v>0.0</v>
      </c>
      <c r="O2381" s="35">
        <v>0.0</v>
      </c>
      <c r="P2381" s="35">
        <v>0.0</v>
      </c>
      <c r="R2381" s="35">
        <v>0.0</v>
      </c>
      <c r="S2381" s="35">
        <v>0.0</v>
      </c>
      <c r="T2381" s="35">
        <v>0.0</v>
      </c>
      <c r="U2381" s="35">
        <v>34.83959876038656</v>
      </c>
      <c r="V2381" s="35">
        <v>47.723349465792</v>
      </c>
      <c r="W2381" s="35">
        <v>0.0</v>
      </c>
      <c r="X2381" s="35">
        <v>0.0</v>
      </c>
      <c r="Y2381" s="35">
        <v>0.0</v>
      </c>
      <c r="Z2381" s="35">
        <v>0.02605227867645631</v>
      </c>
      <c r="AA2381" s="35">
        <v>34.801441655904</v>
      </c>
      <c r="AB2381" s="35">
        <v>0.0</v>
      </c>
      <c r="AC2381" s="35">
        <v>0.0</v>
      </c>
      <c r="AD2381" s="35">
        <v>0.0</v>
      </c>
      <c r="AE2381" s="35">
        <v>16.55872088552639</v>
      </c>
      <c r="AF2381" s="35">
        <v>47.10389043830401</v>
      </c>
    </row>
    <row r="2382" ht="15.75" customHeight="1">
      <c r="A2382" s="35" t="s">
        <v>77</v>
      </c>
      <c r="B2382" s="35" t="s">
        <v>7117</v>
      </c>
      <c r="C2382" s="35">
        <v>5173.0</v>
      </c>
      <c r="D2382" s="35" t="s">
        <v>1047</v>
      </c>
      <c r="F2382" s="35">
        <v>0.0</v>
      </c>
      <c r="G2382" s="35">
        <v>0.255540949788239</v>
      </c>
      <c r="H2382" s="35">
        <v>0.255540949788239</v>
      </c>
      <c r="I2382" s="35">
        <v>54.856783535904</v>
      </c>
      <c r="J2382" s="35">
        <v>0.0</v>
      </c>
      <c r="K2382" s="35">
        <v>0.0</v>
      </c>
      <c r="L2382" s="35">
        <v>0.0</v>
      </c>
      <c r="M2382" s="35">
        <v>0.0</v>
      </c>
      <c r="N2382" s="35">
        <v>0.0</v>
      </c>
      <c r="O2382" s="35">
        <v>0.0</v>
      </c>
      <c r="P2382" s="35">
        <v>0.0</v>
      </c>
      <c r="R2382" s="35">
        <v>0.0</v>
      </c>
      <c r="S2382" s="35">
        <v>0.0</v>
      </c>
      <c r="T2382" s="35">
        <v>0.0</v>
      </c>
      <c r="U2382" s="35">
        <v>0.0</v>
      </c>
      <c r="V2382" s="35">
        <v>54.856783535904</v>
      </c>
      <c r="W2382" s="35">
        <v>0.0</v>
      </c>
      <c r="X2382" s="35">
        <v>0.0</v>
      </c>
      <c r="Y2382" s="35">
        <v>0.0</v>
      </c>
      <c r="Z2382" s="35">
        <v>0.0</v>
      </c>
      <c r="AA2382" s="35">
        <v>0.0</v>
      </c>
      <c r="AB2382" s="35">
        <v>0.0</v>
      </c>
      <c r="AC2382" s="35">
        <v>0.0</v>
      </c>
      <c r="AD2382" s="35">
        <v>0.0</v>
      </c>
      <c r="AE2382" s="35">
        <v>0.0</v>
      </c>
      <c r="AF2382" s="35">
        <v>54.856783535904</v>
      </c>
    </row>
    <row r="2383" ht="15.75" customHeight="1">
      <c r="A2383" s="35" t="s">
        <v>77</v>
      </c>
      <c r="B2383" s="35" t="s">
        <v>7118</v>
      </c>
      <c r="C2383" s="35">
        <v>5173.0</v>
      </c>
      <c r="D2383" s="35" t="s">
        <v>1047</v>
      </c>
      <c r="F2383" s="35">
        <v>8.224730586545325</v>
      </c>
      <c r="G2383" s="35">
        <v>21.19940781331718</v>
      </c>
      <c r="H2383" s="35">
        <v>29.42413839986251</v>
      </c>
      <c r="I2383" s="35">
        <v>1733.7409948152</v>
      </c>
      <c r="J2383" s="35">
        <v>0.0</v>
      </c>
      <c r="K2383" s="35">
        <v>0.0</v>
      </c>
      <c r="L2383" s="35">
        <v>0.0</v>
      </c>
      <c r="M2383" s="35">
        <v>0.0</v>
      </c>
      <c r="N2383" s="35">
        <v>0.0</v>
      </c>
      <c r="O2383" s="35">
        <v>0.0</v>
      </c>
      <c r="P2383" s="35">
        <v>0.0</v>
      </c>
      <c r="R2383" s="35">
        <v>0.0</v>
      </c>
      <c r="S2383" s="35">
        <v>0.0</v>
      </c>
      <c r="T2383" s="35">
        <v>71.10670993997766</v>
      </c>
      <c r="U2383" s="35">
        <v>878.1005867703527</v>
      </c>
      <c r="V2383" s="35">
        <v>1733.7409948152</v>
      </c>
      <c r="W2383" s="35">
        <v>0.0</v>
      </c>
      <c r="X2383" s="35">
        <v>0.0</v>
      </c>
      <c r="Y2383" s="35">
        <v>0.0</v>
      </c>
      <c r="Z2383" s="35">
        <v>325.9381840753247</v>
      </c>
      <c r="AA2383" s="35">
        <v>609.586496765568</v>
      </c>
      <c r="AB2383" s="35">
        <v>0.0</v>
      </c>
      <c r="AC2383" s="35">
        <v>0.0</v>
      </c>
      <c r="AD2383" s="35">
        <v>1.049317556313839</v>
      </c>
      <c r="AE2383" s="35">
        <v>841.9210129862374</v>
      </c>
      <c r="AF2383" s="35">
        <v>1733.7409948152</v>
      </c>
    </row>
    <row r="2384" ht="15.75" customHeight="1">
      <c r="A2384" s="35" t="s">
        <v>77</v>
      </c>
      <c r="B2384" s="35" t="s">
        <v>7119</v>
      </c>
      <c r="C2384" s="35">
        <v>5173.0</v>
      </c>
      <c r="D2384" s="35" t="s">
        <v>1047</v>
      </c>
      <c r="F2384" s="35">
        <v>0.1875570079033087</v>
      </c>
      <c r="G2384" s="35">
        <v>0.1332291480530629</v>
      </c>
      <c r="H2384" s="35">
        <v>0.3207861559563716</v>
      </c>
      <c r="I2384" s="35">
        <v>73.23498882201599</v>
      </c>
      <c r="J2384" s="35">
        <v>0.0</v>
      </c>
      <c r="K2384" s="35">
        <v>0.0</v>
      </c>
      <c r="L2384" s="35">
        <v>0.0</v>
      </c>
      <c r="M2384" s="35">
        <v>0.0</v>
      </c>
      <c r="N2384" s="35">
        <v>0.0</v>
      </c>
      <c r="O2384" s="35">
        <v>0.0</v>
      </c>
      <c r="P2384" s="35">
        <v>0.0</v>
      </c>
      <c r="R2384" s="35">
        <v>0.0</v>
      </c>
      <c r="S2384" s="35">
        <v>0.0</v>
      </c>
      <c r="T2384" s="35">
        <v>0.0</v>
      </c>
      <c r="U2384" s="35">
        <v>5.446114489589753</v>
      </c>
      <c r="V2384" s="35">
        <v>73.23498882201599</v>
      </c>
      <c r="W2384" s="35">
        <v>0.0</v>
      </c>
      <c r="X2384" s="35">
        <v>0.0</v>
      </c>
      <c r="Y2384" s="35">
        <v>0.0</v>
      </c>
      <c r="Z2384" s="35">
        <v>0.0</v>
      </c>
      <c r="AA2384" s="35">
        <v>62.65091526624</v>
      </c>
      <c r="AB2384" s="35">
        <v>0.0</v>
      </c>
      <c r="AC2384" s="35">
        <v>0.0</v>
      </c>
      <c r="AD2384" s="35">
        <v>0.0</v>
      </c>
      <c r="AE2384" s="35">
        <v>2.284075576137591</v>
      </c>
      <c r="AF2384" s="35">
        <v>40.432518203616</v>
      </c>
    </row>
    <row r="2385" ht="15.75" customHeight="1">
      <c r="A2385" s="35" t="s">
        <v>77</v>
      </c>
      <c r="B2385" s="35" t="s">
        <v>7120</v>
      </c>
      <c r="C2385" s="35">
        <v>5173.0</v>
      </c>
      <c r="D2385" s="35" t="s">
        <v>1047</v>
      </c>
      <c r="F2385" s="35">
        <v>1.539163913482269</v>
      </c>
      <c r="G2385" s="35">
        <v>6.705178510770408</v>
      </c>
      <c r="H2385" s="35">
        <v>8.244342424252677</v>
      </c>
      <c r="I2385" s="35">
        <v>1082.457140226336</v>
      </c>
      <c r="J2385" s="35">
        <v>0.0</v>
      </c>
      <c r="K2385" s="35">
        <v>0.0</v>
      </c>
      <c r="L2385" s="35">
        <v>0.0</v>
      </c>
      <c r="M2385" s="35">
        <v>51.561102870144</v>
      </c>
      <c r="N2385" s="35">
        <v>0.0</v>
      </c>
      <c r="O2385" s="35">
        <v>0.0</v>
      </c>
      <c r="P2385" s="35">
        <v>0.0</v>
      </c>
      <c r="R2385" s="35">
        <v>0.0</v>
      </c>
      <c r="S2385" s="35">
        <v>0.0</v>
      </c>
      <c r="T2385" s="35">
        <v>0.0</v>
      </c>
      <c r="U2385" s="35">
        <v>208.6405796600696</v>
      </c>
      <c r="V2385" s="35">
        <v>1082.457140226336</v>
      </c>
      <c r="W2385" s="35">
        <v>0.0</v>
      </c>
      <c r="X2385" s="35">
        <v>0.0</v>
      </c>
      <c r="Y2385" s="35">
        <v>0.0</v>
      </c>
      <c r="Z2385" s="35">
        <v>31.65401196127221</v>
      </c>
      <c r="AA2385" s="35">
        <v>222.162804156384</v>
      </c>
      <c r="AB2385" s="35">
        <v>0.0</v>
      </c>
      <c r="AC2385" s="35">
        <v>0.0</v>
      </c>
      <c r="AD2385" s="35">
        <v>0.0</v>
      </c>
      <c r="AE2385" s="35">
        <v>206.8400445008486</v>
      </c>
      <c r="AF2385" s="35">
        <v>962.4850212055679</v>
      </c>
    </row>
    <row r="2386" ht="15.75" customHeight="1">
      <c r="A2386" s="35" t="s">
        <v>77</v>
      </c>
      <c r="B2386" s="35" t="s">
        <v>7121</v>
      </c>
      <c r="C2386" s="35">
        <v>5173.0</v>
      </c>
      <c r="D2386" s="35" t="s">
        <v>1047</v>
      </c>
      <c r="F2386" s="35">
        <v>0.1580911668433584</v>
      </c>
      <c r="G2386" s="35">
        <v>0.7951024561857055</v>
      </c>
      <c r="H2386" s="35">
        <v>0.953193623029064</v>
      </c>
      <c r="I2386" s="35">
        <v>132.506596408032</v>
      </c>
      <c r="J2386" s="35">
        <v>0.0</v>
      </c>
      <c r="K2386" s="35">
        <v>0.0</v>
      </c>
      <c r="L2386" s="35">
        <v>0.0</v>
      </c>
      <c r="M2386" s="35">
        <v>0.0</v>
      </c>
      <c r="N2386" s="35">
        <v>0.0</v>
      </c>
      <c r="O2386" s="35">
        <v>0.0</v>
      </c>
      <c r="P2386" s="35">
        <v>0.0</v>
      </c>
      <c r="R2386" s="35">
        <v>0.0</v>
      </c>
      <c r="S2386" s="35">
        <v>0.0</v>
      </c>
      <c r="T2386" s="35">
        <v>0.0</v>
      </c>
      <c r="U2386" s="35">
        <v>21.37969800864542</v>
      </c>
      <c r="V2386" s="35">
        <v>132.506596408032</v>
      </c>
      <c r="W2386" s="35">
        <v>0.0</v>
      </c>
      <c r="X2386" s="35">
        <v>0.0</v>
      </c>
      <c r="Y2386" s="35">
        <v>0.0</v>
      </c>
      <c r="Z2386" s="35">
        <v>0.0</v>
      </c>
      <c r="AA2386" s="35">
        <v>28.690712005536</v>
      </c>
      <c r="AB2386" s="35">
        <v>0.0</v>
      </c>
      <c r="AC2386" s="35">
        <v>0.0</v>
      </c>
      <c r="AD2386" s="35">
        <v>0.0</v>
      </c>
      <c r="AE2386" s="35">
        <v>21.37969800864542</v>
      </c>
      <c r="AF2386" s="35">
        <v>113.406707244096</v>
      </c>
    </row>
    <row r="2387" ht="15.75" customHeight="1">
      <c r="A2387" s="35" t="s">
        <v>77</v>
      </c>
      <c r="B2387" s="35" t="s">
        <v>7122</v>
      </c>
      <c r="C2387" s="35">
        <v>5173.0</v>
      </c>
      <c r="D2387" s="35" t="s">
        <v>1047</v>
      </c>
      <c r="F2387" s="35">
        <v>0.1268586854476673</v>
      </c>
      <c r="G2387" s="35">
        <v>0.07205323493222512</v>
      </c>
      <c r="H2387" s="35">
        <v>0.1989119203798924</v>
      </c>
      <c r="I2387" s="35">
        <v>52.353639491328</v>
      </c>
      <c r="J2387" s="35">
        <v>0.0</v>
      </c>
      <c r="K2387" s="35">
        <v>0.0</v>
      </c>
      <c r="L2387" s="35">
        <v>0.0</v>
      </c>
      <c r="M2387" s="35">
        <v>0.0</v>
      </c>
      <c r="N2387" s="35">
        <v>0.0</v>
      </c>
      <c r="O2387" s="35">
        <v>0.0</v>
      </c>
      <c r="P2387" s="35">
        <v>0.0</v>
      </c>
      <c r="R2387" s="35">
        <v>0.0</v>
      </c>
      <c r="S2387" s="35">
        <v>0.0</v>
      </c>
      <c r="T2387" s="35">
        <v>0.0</v>
      </c>
      <c r="U2387" s="35">
        <v>0.0</v>
      </c>
      <c r="V2387" s="35">
        <v>52.353639491328</v>
      </c>
      <c r="W2387" s="35">
        <v>0.0</v>
      </c>
      <c r="X2387" s="35">
        <v>0.0</v>
      </c>
      <c r="Y2387" s="35">
        <v>0.0</v>
      </c>
      <c r="Z2387" s="35">
        <v>0.0</v>
      </c>
      <c r="AA2387" s="35">
        <v>52.353639491328</v>
      </c>
      <c r="AB2387" s="35">
        <v>0.0</v>
      </c>
      <c r="AC2387" s="35">
        <v>0.0</v>
      </c>
      <c r="AD2387" s="35">
        <v>0.0</v>
      </c>
      <c r="AE2387" s="35">
        <v>0.0</v>
      </c>
      <c r="AF2387" s="35">
        <v>24.776087976864</v>
      </c>
    </row>
    <row r="2388" ht="15.75" customHeight="1">
      <c r="A2388" s="35" t="s">
        <v>77</v>
      </c>
      <c r="B2388" s="35" t="s">
        <v>7123</v>
      </c>
      <c r="C2388" s="35">
        <v>5173.0</v>
      </c>
      <c r="D2388" s="35" t="s">
        <v>1047</v>
      </c>
      <c r="F2388" s="35">
        <v>0.1407507512835853</v>
      </c>
      <c r="G2388" s="35">
        <v>0.1155118293745058</v>
      </c>
      <c r="H2388" s="35">
        <v>0.2562625806580912</v>
      </c>
      <c r="I2388" s="35">
        <v>69.807239891424</v>
      </c>
      <c r="J2388" s="35">
        <v>0.0</v>
      </c>
      <c r="K2388" s="35">
        <v>0.0</v>
      </c>
      <c r="L2388" s="35">
        <v>0.0</v>
      </c>
      <c r="M2388" s="35">
        <v>0.0</v>
      </c>
      <c r="N2388" s="35">
        <v>0.0</v>
      </c>
      <c r="O2388" s="35">
        <v>0.0</v>
      </c>
      <c r="P2388" s="35">
        <v>0.0</v>
      </c>
      <c r="R2388" s="35">
        <v>0.0</v>
      </c>
      <c r="S2388" s="35">
        <v>0.0</v>
      </c>
      <c r="T2388" s="35">
        <v>0.0</v>
      </c>
      <c r="U2388" s="35">
        <v>3.53950135680958</v>
      </c>
      <c r="V2388" s="35">
        <v>69.807239891424</v>
      </c>
      <c r="W2388" s="35">
        <v>0.0</v>
      </c>
      <c r="X2388" s="35">
        <v>0.0</v>
      </c>
      <c r="Y2388" s="35">
        <v>0.0</v>
      </c>
      <c r="Z2388" s="35">
        <v>0.0</v>
      </c>
      <c r="AA2388" s="35">
        <v>58.594499627328</v>
      </c>
      <c r="AB2388" s="35">
        <v>0.0</v>
      </c>
      <c r="AC2388" s="35">
        <v>0.0</v>
      </c>
      <c r="AD2388" s="35">
        <v>0.0</v>
      </c>
      <c r="AE2388" s="35">
        <v>2.758383584006392</v>
      </c>
      <c r="AF2388" s="35">
        <v>26.426838477312</v>
      </c>
    </row>
    <row r="2389" ht="15.75" customHeight="1">
      <c r="A2389" s="35" t="s">
        <v>77</v>
      </c>
      <c r="B2389" s="35" t="s">
        <v>7124</v>
      </c>
      <c r="C2389" s="35">
        <v>5173.0</v>
      </c>
      <c r="D2389" s="35" t="s">
        <v>1047</v>
      </c>
      <c r="F2389" s="35">
        <v>0.1424251947451027</v>
      </c>
      <c r="G2389" s="35">
        <v>0.04495130988366927</v>
      </c>
      <c r="H2389" s="35">
        <v>0.187376504628772</v>
      </c>
      <c r="I2389" s="35">
        <v>55.566383207328</v>
      </c>
      <c r="J2389" s="35">
        <v>0.0</v>
      </c>
      <c r="K2389" s="35">
        <v>0.0</v>
      </c>
      <c r="L2389" s="35">
        <v>0.0</v>
      </c>
      <c r="M2389" s="35">
        <v>0.0</v>
      </c>
      <c r="N2389" s="35">
        <v>0.0</v>
      </c>
      <c r="O2389" s="35">
        <v>0.0</v>
      </c>
      <c r="P2389" s="35">
        <v>0.0</v>
      </c>
      <c r="R2389" s="35">
        <v>0.0</v>
      </c>
      <c r="S2389" s="35">
        <v>0.0</v>
      </c>
      <c r="T2389" s="35">
        <v>0.0</v>
      </c>
      <c r="U2389" s="35">
        <v>0.0</v>
      </c>
      <c r="V2389" s="35">
        <v>55.566383207328</v>
      </c>
      <c r="W2389" s="35">
        <v>0.0</v>
      </c>
      <c r="X2389" s="35">
        <v>0.0</v>
      </c>
      <c r="Y2389" s="35">
        <v>0.0</v>
      </c>
      <c r="Z2389" s="35">
        <v>0.0</v>
      </c>
      <c r="AA2389" s="35">
        <v>44.762725357056</v>
      </c>
      <c r="AB2389" s="35">
        <v>0.0</v>
      </c>
      <c r="AC2389" s="35">
        <v>0.0</v>
      </c>
      <c r="AD2389" s="35">
        <v>0.0</v>
      </c>
      <c r="AE2389" s="35">
        <v>0.0</v>
      </c>
      <c r="AF2389" s="35">
        <v>14.886327167712</v>
      </c>
    </row>
    <row r="2390" ht="15.75" customHeight="1">
      <c r="A2390" s="35" t="s">
        <v>77</v>
      </c>
      <c r="B2390" s="35" t="s">
        <v>7125</v>
      </c>
      <c r="C2390" s="35">
        <v>5173.0</v>
      </c>
      <c r="D2390" s="35" t="s">
        <v>1047</v>
      </c>
      <c r="F2390" s="35">
        <v>0.0286697339938555</v>
      </c>
      <c r="G2390" s="35">
        <v>0.2014771118894151</v>
      </c>
      <c r="H2390" s="35">
        <v>0.2301468458832706</v>
      </c>
      <c r="I2390" s="35">
        <v>71.943477824736</v>
      </c>
      <c r="J2390" s="35">
        <v>0.0</v>
      </c>
      <c r="K2390" s="35">
        <v>0.0</v>
      </c>
      <c r="L2390" s="35">
        <v>0.0</v>
      </c>
      <c r="M2390" s="35">
        <v>0.0</v>
      </c>
      <c r="N2390" s="35">
        <v>0.0</v>
      </c>
      <c r="O2390" s="35">
        <v>0.0</v>
      </c>
      <c r="P2390" s="35">
        <v>0.0</v>
      </c>
      <c r="R2390" s="35">
        <v>0.0</v>
      </c>
      <c r="S2390" s="35">
        <v>0.0</v>
      </c>
      <c r="T2390" s="35">
        <v>0.0</v>
      </c>
      <c r="U2390" s="35">
        <v>0.0</v>
      </c>
      <c r="V2390" s="35">
        <v>71.943477824736</v>
      </c>
      <c r="W2390" s="35">
        <v>0.0</v>
      </c>
      <c r="X2390" s="35">
        <v>0.0</v>
      </c>
      <c r="Y2390" s="35">
        <v>0.0</v>
      </c>
      <c r="Z2390" s="35">
        <v>0.0</v>
      </c>
      <c r="AA2390" s="35">
        <v>17.199357309792</v>
      </c>
      <c r="AB2390" s="35">
        <v>0.0</v>
      </c>
      <c r="AC2390" s="35">
        <v>0.0</v>
      </c>
      <c r="AD2390" s="35">
        <v>0.0</v>
      </c>
      <c r="AE2390" s="35">
        <v>0.0</v>
      </c>
      <c r="AF2390" s="35">
        <v>54.744120514944</v>
      </c>
    </row>
    <row r="2391" ht="15.75" customHeight="1">
      <c r="A2391" s="35" t="s">
        <v>77</v>
      </c>
      <c r="B2391" s="35" t="s">
        <v>7126</v>
      </c>
      <c r="C2391" s="35">
        <v>5173.0</v>
      </c>
      <c r="D2391" s="35" t="s">
        <v>1047</v>
      </c>
      <c r="F2391" s="35">
        <v>0.1640409324782453</v>
      </c>
      <c r="G2391" s="35">
        <v>0.05396028184570244</v>
      </c>
      <c r="H2391" s="35">
        <v>0.2180012143239477</v>
      </c>
      <c r="I2391" s="35">
        <v>61.2113094936</v>
      </c>
      <c r="J2391" s="35">
        <v>0.0</v>
      </c>
      <c r="K2391" s="35">
        <v>0.0</v>
      </c>
      <c r="L2391" s="35">
        <v>0.0</v>
      </c>
      <c r="M2391" s="35">
        <v>0.0</v>
      </c>
      <c r="N2391" s="35">
        <v>0.0</v>
      </c>
      <c r="O2391" s="35">
        <v>0.0</v>
      </c>
      <c r="P2391" s="35">
        <v>0.0</v>
      </c>
      <c r="R2391" s="35">
        <v>0.0</v>
      </c>
      <c r="S2391" s="35">
        <v>0.0</v>
      </c>
      <c r="T2391" s="35">
        <v>0.0</v>
      </c>
      <c r="U2391" s="35">
        <v>0.0</v>
      </c>
      <c r="V2391" s="35">
        <v>61.2113094936</v>
      </c>
      <c r="W2391" s="35">
        <v>0.0</v>
      </c>
      <c r="X2391" s="35">
        <v>0.0</v>
      </c>
      <c r="Y2391" s="35">
        <v>0.0</v>
      </c>
      <c r="Z2391" s="35">
        <v>0.0</v>
      </c>
      <c r="AA2391" s="35">
        <v>49.22094812544</v>
      </c>
      <c r="AB2391" s="35">
        <v>0.0</v>
      </c>
      <c r="AC2391" s="35">
        <v>0.0</v>
      </c>
      <c r="AD2391" s="35">
        <v>0.0</v>
      </c>
      <c r="AE2391" s="35">
        <v>0.0</v>
      </c>
      <c r="AF2391" s="35">
        <v>20.349589883616</v>
      </c>
    </row>
    <row r="2392" ht="15.75" customHeight="1">
      <c r="A2392" s="35" t="s">
        <v>77</v>
      </c>
      <c r="B2392" s="35" t="s">
        <v>7127</v>
      </c>
      <c r="C2392" s="35">
        <v>5173.0</v>
      </c>
      <c r="D2392" s="35" t="s">
        <v>1047</v>
      </c>
      <c r="F2392" s="35">
        <v>0.03132079497400054</v>
      </c>
      <c r="G2392" s="35">
        <v>0.2131034217084588</v>
      </c>
      <c r="H2392" s="35">
        <v>0.2444242166824593</v>
      </c>
      <c r="I2392" s="35">
        <v>60.60045689712</v>
      </c>
      <c r="J2392" s="35">
        <v>0.0</v>
      </c>
      <c r="K2392" s="35">
        <v>0.0</v>
      </c>
      <c r="L2392" s="35">
        <v>0.0</v>
      </c>
      <c r="M2392" s="35">
        <v>0.0</v>
      </c>
      <c r="N2392" s="35">
        <v>0.0</v>
      </c>
      <c r="O2392" s="35">
        <v>0.0</v>
      </c>
      <c r="P2392" s="35">
        <v>0.0</v>
      </c>
      <c r="R2392" s="35">
        <v>0.0</v>
      </c>
      <c r="S2392" s="35">
        <v>0.0</v>
      </c>
      <c r="T2392" s="35">
        <v>0.0</v>
      </c>
      <c r="U2392" s="35">
        <v>0.0</v>
      </c>
      <c r="V2392" s="35">
        <v>60.60045689712</v>
      </c>
      <c r="W2392" s="35">
        <v>0.0</v>
      </c>
      <c r="X2392" s="35">
        <v>0.0</v>
      </c>
      <c r="Y2392" s="35">
        <v>0.0</v>
      </c>
      <c r="Z2392" s="35">
        <v>0.0</v>
      </c>
      <c r="AA2392" s="35">
        <v>18.789764289408</v>
      </c>
      <c r="AB2392" s="35">
        <v>0.0</v>
      </c>
      <c r="AC2392" s="35">
        <v>0.0</v>
      </c>
      <c r="AD2392" s="35">
        <v>0.0</v>
      </c>
      <c r="AE2392" s="35">
        <v>0.0</v>
      </c>
      <c r="AF2392" s="35">
        <v>59.61656996265599</v>
      </c>
    </row>
    <row r="2393" ht="15.75" customHeight="1">
      <c r="A2393" s="35" t="s">
        <v>77</v>
      </c>
      <c r="B2393" s="35" t="s">
        <v>7128</v>
      </c>
      <c r="C2393" s="35">
        <v>5173.0</v>
      </c>
      <c r="D2393" s="35" t="s">
        <v>1047</v>
      </c>
      <c r="F2393" s="35">
        <v>0.02070402545014893</v>
      </c>
      <c r="G2393" s="35">
        <v>0.1702252561848815</v>
      </c>
      <c r="H2393" s="35">
        <v>0.1909292816350305</v>
      </c>
      <c r="I2393" s="35">
        <v>50.991033528288</v>
      </c>
      <c r="J2393" s="35">
        <v>0.0</v>
      </c>
      <c r="K2393" s="35">
        <v>0.0</v>
      </c>
      <c r="L2393" s="35">
        <v>0.0</v>
      </c>
      <c r="M2393" s="35">
        <v>0.0</v>
      </c>
      <c r="N2393" s="35">
        <v>0.0</v>
      </c>
      <c r="O2393" s="35">
        <v>0.0</v>
      </c>
      <c r="P2393" s="35">
        <v>0.0</v>
      </c>
      <c r="R2393" s="35">
        <v>0.0</v>
      </c>
      <c r="S2393" s="35">
        <v>0.0</v>
      </c>
      <c r="T2393" s="35">
        <v>0.0</v>
      </c>
      <c r="U2393" s="35">
        <v>0.0</v>
      </c>
      <c r="V2393" s="35">
        <v>50.991033528288</v>
      </c>
      <c r="W2393" s="35">
        <v>0.0</v>
      </c>
      <c r="X2393" s="35">
        <v>0.0</v>
      </c>
      <c r="Y2393" s="35">
        <v>0.0</v>
      </c>
      <c r="Z2393" s="35">
        <v>0.0</v>
      </c>
      <c r="AA2393" s="35">
        <v>12.420622093824</v>
      </c>
      <c r="AB2393" s="35">
        <v>0.0</v>
      </c>
      <c r="AC2393" s="35">
        <v>0.0</v>
      </c>
      <c r="AD2393" s="35">
        <v>0.0</v>
      </c>
      <c r="AE2393" s="35">
        <v>0.0</v>
      </c>
      <c r="AF2393" s="35">
        <v>42.12681114096</v>
      </c>
    </row>
    <row r="2394" ht="15.75" customHeight="1">
      <c r="A2394" s="35" t="s">
        <v>77</v>
      </c>
      <c r="B2394" s="35" t="s">
        <v>7129</v>
      </c>
      <c r="C2394" s="35">
        <v>5173.0</v>
      </c>
      <c r="D2394" s="35" t="s">
        <v>1047</v>
      </c>
      <c r="F2394" s="35">
        <v>0.07065248756643283</v>
      </c>
      <c r="G2394" s="35">
        <v>0.184160332573695</v>
      </c>
      <c r="H2394" s="35">
        <v>0.2548128201401278</v>
      </c>
      <c r="I2394" s="35">
        <v>63.77631821567999</v>
      </c>
      <c r="J2394" s="35">
        <v>0.0</v>
      </c>
      <c r="K2394" s="35">
        <v>0.0</v>
      </c>
      <c r="L2394" s="35">
        <v>0.0</v>
      </c>
      <c r="M2394" s="35">
        <v>0.0</v>
      </c>
      <c r="N2394" s="35">
        <v>0.0</v>
      </c>
      <c r="O2394" s="35">
        <v>0.0</v>
      </c>
      <c r="P2394" s="35">
        <v>0.0</v>
      </c>
      <c r="R2394" s="35">
        <v>0.0</v>
      </c>
      <c r="S2394" s="35">
        <v>0.0</v>
      </c>
      <c r="T2394" s="35">
        <v>0.0</v>
      </c>
      <c r="U2394" s="35">
        <v>0.0</v>
      </c>
      <c r="V2394" s="35">
        <v>63.77631821567999</v>
      </c>
      <c r="W2394" s="35">
        <v>0.0</v>
      </c>
      <c r="X2394" s="35">
        <v>0.0</v>
      </c>
      <c r="Y2394" s="35">
        <v>0.0</v>
      </c>
      <c r="Z2394" s="35">
        <v>0.0</v>
      </c>
      <c r="AA2394" s="35">
        <v>30.535849749888</v>
      </c>
      <c r="AB2394" s="35">
        <v>0.0</v>
      </c>
      <c r="AC2394" s="35">
        <v>0.0</v>
      </c>
      <c r="AD2394" s="35">
        <v>0.0</v>
      </c>
      <c r="AE2394" s="35">
        <v>0.0</v>
      </c>
      <c r="AF2394" s="35">
        <v>47.446425746496</v>
      </c>
    </row>
    <row r="2395" ht="15.75" customHeight="1">
      <c r="A2395" s="35" t="s">
        <v>77</v>
      </c>
      <c r="B2395" s="35" t="s">
        <v>7130</v>
      </c>
      <c r="C2395" s="35">
        <v>5173.0</v>
      </c>
      <c r="D2395" s="35" t="s">
        <v>1047</v>
      </c>
      <c r="F2395" s="35">
        <v>0.08723718993432888</v>
      </c>
      <c r="G2395" s="35">
        <v>0.8847058608846939</v>
      </c>
      <c r="H2395" s="35">
        <v>0.9719430508190229</v>
      </c>
      <c r="I2395" s="35">
        <v>93.75825431952</v>
      </c>
      <c r="J2395" s="35">
        <v>0.0</v>
      </c>
      <c r="K2395" s="35">
        <v>0.0</v>
      </c>
      <c r="L2395" s="35">
        <v>0.0</v>
      </c>
      <c r="M2395" s="35">
        <v>0.0</v>
      </c>
      <c r="N2395" s="35">
        <v>0.0</v>
      </c>
      <c r="O2395" s="35">
        <v>0.0</v>
      </c>
      <c r="P2395" s="35">
        <v>0.0</v>
      </c>
      <c r="R2395" s="35">
        <v>0.0</v>
      </c>
      <c r="S2395" s="35">
        <v>0.0</v>
      </c>
      <c r="T2395" s="35">
        <v>0.0</v>
      </c>
      <c r="U2395" s="35">
        <v>33.00031592617521</v>
      </c>
      <c r="V2395" s="35">
        <v>93.75825431952</v>
      </c>
      <c r="W2395" s="35">
        <v>0.0</v>
      </c>
      <c r="X2395" s="35">
        <v>0.0</v>
      </c>
      <c r="Y2395" s="35">
        <v>0.0</v>
      </c>
      <c r="Z2395" s="35">
        <v>0.0</v>
      </c>
      <c r="AA2395" s="35">
        <v>22.166833655232</v>
      </c>
      <c r="AB2395" s="35">
        <v>0.0</v>
      </c>
      <c r="AC2395" s="35">
        <v>0.0</v>
      </c>
      <c r="AD2395" s="35">
        <v>0.0</v>
      </c>
      <c r="AE2395" s="35">
        <v>30.79245837338492</v>
      </c>
      <c r="AF2395" s="35">
        <v>93.75825431952</v>
      </c>
    </row>
    <row r="2396" ht="15.75" customHeight="1">
      <c r="A2396" s="35" t="s">
        <v>77</v>
      </c>
      <c r="B2396" s="35" t="s">
        <v>7131</v>
      </c>
      <c r="C2396" s="35">
        <v>5173.0</v>
      </c>
      <c r="D2396" s="35" t="s">
        <v>1047</v>
      </c>
      <c r="F2396" s="35">
        <v>0.1651394556998872</v>
      </c>
      <c r="G2396" s="35">
        <v>0.1868217415325313</v>
      </c>
      <c r="H2396" s="35">
        <v>0.3519611972324186</v>
      </c>
      <c r="I2396" s="35">
        <v>135.537325062048</v>
      </c>
      <c r="J2396" s="35">
        <v>0.0</v>
      </c>
      <c r="K2396" s="35">
        <v>0.0</v>
      </c>
      <c r="L2396" s="35">
        <v>0.0</v>
      </c>
      <c r="M2396" s="35">
        <v>0.0</v>
      </c>
      <c r="N2396" s="35">
        <v>0.0</v>
      </c>
      <c r="O2396" s="35">
        <v>0.0</v>
      </c>
      <c r="P2396" s="35">
        <v>0.0</v>
      </c>
      <c r="R2396" s="35">
        <v>0.0</v>
      </c>
      <c r="S2396" s="35">
        <v>0.0</v>
      </c>
      <c r="T2396" s="35">
        <v>0.0</v>
      </c>
      <c r="U2396" s="35">
        <v>0.0</v>
      </c>
      <c r="V2396" s="35">
        <v>135.537325062048</v>
      </c>
      <c r="W2396" s="35">
        <v>0.0</v>
      </c>
      <c r="X2396" s="35">
        <v>0.0</v>
      </c>
      <c r="Y2396" s="35">
        <v>0.0</v>
      </c>
      <c r="Z2396" s="35">
        <v>0.0</v>
      </c>
      <c r="AA2396" s="35">
        <v>56.94897843936</v>
      </c>
      <c r="AB2396" s="35">
        <v>0.0</v>
      </c>
      <c r="AC2396" s="35">
        <v>0.0</v>
      </c>
      <c r="AD2396" s="35">
        <v>0.0</v>
      </c>
      <c r="AE2396" s="35">
        <v>0.0</v>
      </c>
      <c r="AF2396" s="35">
        <v>95.769835455168</v>
      </c>
    </row>
    <row r="2397" ht="15.75" customHeight="1">
      <c r="A2397" s="35" t="s">
        <v>77</v>
      </c>
      <c r="B2397" s="35" t="s">
        <v>7132</v>
      </c>
      <c r="C2397" s="35">
        <v>5173.0</v>
      </c>
      <c r="D2397" s="35" t="s">
        <v>1047</v>
      </c>
      <c r="F2397" s="35">
        <v>0.02513410252863672</v>
      </c>
      <c r="G2397" s="35">
        <v>0.1407437491483468</v>
      </c>
      <c r="H2397" s="35">
        <v>0.1658778516769835</v>
      </c>
      <c r="I2397" s="35">
        <v>70.035085584576</v>
      </c>
      <c r="J2397" s="35">
        <v>0.0</v>
      </c>
      <c r="K2397" s="35">
        <v>0.0</v>
      </c>
      <c r="L2397" s="35">
        <v>0.0</v>
      </c>
      <c r="M2397" s="35">
        <v>0.0</v>
      </c>
      <c r="N2397" s="35">
        <v>0.0</v>
      </c>
      <c r="O2397" s="35">
        <v>0.0</v>
      </c>
      <c r="P2397" s="35">
        <v>0.0</v>
      </c>
      <c r="R2397" s="35">
        <v>0.0</v>
      </c>
      <c r="S2397" s="35">
        <v>0.0</v>
      </c>
      <c r="T2397" s="35">
        <v>0.0</v>
      </c>
      <c r="U2397" s="35">
        <v>0.0</v>
      </c>
      <c r="V2397" s="35">
        <v>70.035085584576</v>
      </c>
      <c r="W2397" s="35">
        <v>0.0</v>
      </c>
      <c r="X2397" s="35">
        <v>0.0</v>
      </c>
      <c r="Y2397" s="35">
        <v>0.0</v>
      </c>
      <c r="Z2397" s="35">
        <v>0.0</v>
      </c>
      <c r="AA2397" s="35">
        <v>8.809277196384</v>
      </c>
      <c r="AB2397" s="35">
        <v>0.0</v>
      </c>
      <c r="AC2397" s="35">
        <v>0.0</v>
      </c>
      <c r="AD2397" s="35">
        <v>0.0</v>
      </c>
      <c r="AE2397" s="35">
        <v>0.0</v>
      </c>
      <c r="AF2397" s="35">
        <v>61.225808388192</v>
      </c>
    </row>
    <row r="2398" ht="15.75" customHeight="1">
      <c r="A2398" s="35" t="s">
        <v>77</v>
      </c>
      <c r="B2398" s="35" t="s">
        <v>7133</v>
      </c>
      <c r="C2398" s="35">
        <v>5173.0</v>
      </c>
      <c r="D2398" s="35" t="s">
        <v>1047</v>
      </c>
      <c r="F2398" s="35">
        <v>0.02265670329545353</v>
      </c>
      <c r="G2398" s="35">
        <v>0.3254788454072884</v>
      </c>
      <c r="H2398" s="35">
        <v>0.348135548702742</v>
      </c>
      <c r="I2398" s="35">
        <v>73.576478267712</v>
      </c>
      <c r="J2398" s="35">
        <v>0.0</v>
      </c>
      <c r="K2398" s="35">
        <v>0.0</v>
      </c>
      <c r="L2398" s="35">
        <v>0.0</v>
      </c>
      <c r="M2398" s="35">
        <v>0.0</v>
      </c>
      <c r="N2398" s="35">
        <v>0.0</v>
      </c>
      <c r="O2398" s="35">
        <v>0.0</v>
      </c>
      <c r="P2398" s="35">
        <v>0.0</v>
      </c>
      <c r="R2398" s="35">
        <v>0.0</v>
      </c>
      <c r="S2398" s="35">
        <v>0.0</v>
      </c>
      <c r="T2398" s="35">
        <v>0.0</v>
      </c>
      <c r="U2398" s="35">
        <v>0.2667838267178373</v>
      </c>
      <c r="V2398" s="35">
        <v>73.576478267712</v>
      </c>
      <c r="W2398" s="35">
        <v>0.0</v>
      </c>
      <c r="X2398" s="35">
        <v>0.0</v>
      </c>
      <c r="Y2398" s="35">
        <v>0.0</v>
      </c>
      <c r="Z2398" s="35">
        <v>0.0</v>
      </c>
      <c r="AA2398" s="35">
        <v>13.59205967952</v>
      </c>
      <c r="AB2398" s="35">
        <v>0.0</v>
      </c>
      <c r="AC2398" s="35">
        <v>0.0</v>
      </c>
      <c r="AD2398" s="35">
        <v>0.0</v>
      </c>
      <c r="AE2398" s="35">
        <v>0.2667838267178373</v>
      </c>
      <c r="AF2398" s="35">
        <v>68.26723616361599</v>
      </c>
    </row>
    <row r="2399" ht="15.75" customHeight="1">
      <c r="A2399" s="35" t="s">
        <v>77</v>
      </c>
      <c r="B2399" s="35" t="s">
        <v>7134</v>
      </c>
      <c r="C2399" s="35">
        <v>5173.0</v>
      </c>
      <c r="D2399" s="35" t="s">
        <v>1047</v>
      </c>
      <c r="F2399" s="35">
        <v>0.04796359993076819</v>
      </c>
      <c r="G2399" s="35">
        <v>0.1393623150784297</v>
      </c>
      <c r="H2399" s="35">
        <v>0.1873259150091979</v>
      </c>
      <c r="I2399" s="35">
        <v>56.207393569152</v>
      </c>
      <c r="J2399" s="35">
        <v>0.0</v>
      </c>
      <c r="K2399" s="35">
        <v>0.0</v>
      </c>
      <c r="L2399" s="35">
        <v>0.0</v>
      </c>
      <c r="M2399" s="35">
        <v>0.0</v>
      </c>
      <c r="N2399" s="35">
        <v>0.0</v>
      </c>
      <c r="O2399" s="35">
        <v>0.0</v>
      </c>
      <c r="P2399" s="35">
        <v>0.0</v>
      </c>
      <c r="R2399" s="35">
        <v>0.0</v>
      </c>
      <c r="S2399" s="35">
        <v>0.0</v>
      </c>
      <c r="T2399" s="35">
        <v>0.0</v>
      </c>
      <c r="U2399" s="35">
        <v>0.0</v>
      </c>
      <c r="V2399" s="35">
        <v>56.207393569152</v>
      </c>
      <c r="W2399" s="35">
        <v>0.0</v>
      </c>
      <c r="X2399" s="35">
        <v>0.0</v>
      </c>
      <c r="Y2399" s="35">
        <v>0.0</v>
      </c>
      <c r="Z2399" s="35">
        <v>0.0</v>
      </c>
      <c r="AA2399" s="35">
        <v>28.774005829632</v>
      </c>
      <c r="AB2399" s="35">
        <v>0.0</v>
      </c>
      <c r="AC2399" s="35">
        <v>0.0</v>
      </c>
      <c r="AD2399" s="35">
        <v>0.0</v>
      </c>
      <c r="AE2399" s="35">
        <v>0.0</v>
      </c>
      <c r="AF2399" s="35">
        <v>56.207393569152</v>
      </c>
    </row>
    <row r="2400" ht="15.75" customHeight="1">
      <c r="A2400" s="35" t="s">
        <v>77</v>
      </c>
      <c r="B2400" s="35" t="s">
        <v>7135</v>
      </c>
      <c r="C2400" s="35">
        <v>5173.0</v>
      </c>
      <c r="D2400" s="35" t="s">
        <v>1047</v>
      </c>
      <c r="F2400" s="35">
        <v>0.07834191862755097</v>
      </c>
      <c r="G2400" s="35">
        <v>0.1514329778515245</v>
      </c>
      <c r="H2400" s="35">
        <v>0.2297748964790755</v>
      </c>
      <c r="I2400" s="35">
        <v>75.855235555008</v>
      </c>
      <c r="J2400" s="35">
        <v>0.0</v>
      </c>
      <c r="K2400" s="35">
        <v>0.0</v>
      </c>
      <c r="L2400" s="35">
        <v>0.0</v>
      </c>
      <c r="M2400" s="35">
        <v>0.0</v>
      </c>
      <c r="N2400" s="35">
        <v>0.0</v>
      </c>
      <c r="O2400" s="35">
        <v>0.0</v>
      </c>
      <c r="P2400" s="35">
        <v>0.0</v>
      </c>
      <c r="R2400" s="35">
        <v>0.0</v>
      </c>
      <c r="S2400" s="35">
        <v>0.0</v>
      </c>
      <c r="T2400" s="35">
        <v>0.0</v>
      </c>
      <c r="U2400" s="35">
        <v>0.0</v>
      </c>
      <c r="V2400" s="35">
        <v>75.855235555008</v>
      </c>
      <c r="W2400" s="35">
        <v>0.0</v>
      </c>
      <c r="X2400" s="35">
        <v>0.0</v>
      </c>
      <c r="Y2400" s="35">
        <v>0.0</v>
      </c>
      <c r="Z2400" s="35">
        <v>0.0</v>
      </c>
      <c r="AA2400" s="35">
        <v>34.882530717888</v>
      </c>
      <c r="AB2400" s="35">
        <v>0.0</v>
      </c>
      <c r="AC2400" s="35">
        <v>0.0</v>
      </c>
      <c r="AD2400" s="35">
        <v>0.0</v>
      </c>
      <c r="AE2400" s="35">
        <v>0.0</v>
      </c>
      <c r="AF2400" s="35">
        <v>40.97270483712</v>
      </c>
    </row>
    <row r="2401" ht="15.75" customHeight="1">
      <c r="A2401" s="35" t="s">
        <v>77</v>
      </c>
      <c r="B2401" s="35" t="s">
        <v>7136</v>
      </c>
      <c r="C2401" s="35">
        <v>5173.0</v>
      </c>
      <c r="D2401" s="35" t="s">
        <v>1047</v>
      </c>
      <c r="F2401" s="35">
        <v>0.01307094435051054</v>
      </c>
      <c r="G2401" s="35">
        <v>0.1705011236244403</v>
      </c>
      <c r="H2401" s="35">
        <v>0.1835720679749508</v>
      </c>
      <c r="I2401" s="35">
        <v>49.573958206752</v>
      </c>
      <c r="J2401" s="35">
        <v>0.0</v>
      </c>
      <c r="K2401" s="35">
        <v>0.0</v>
      </c>
      <c r="L2401" s="35">
        <v>0.0</v>
      </c>
      <c r="M2401" s="35">
        <v>0.0</v>
      </c>
      <c r="N2401" s="35">
        <v>0.0</v>
      </c>
      <c r="O2401" s="35">
        <v>0.0</v>
      </c>
      <c r="P2401" s="35">
        <v>0.0</v>
      </c>
      <c r="R2401" s="35">
        <v>0.0</v>
      </c>
      <c r="S2401" s="35">
        <v>0.0</v>
      </c>
      <c r="T2401" s="35">
        <v>0.0</v>
      </c>
      <c r="U2401" s="35">
        <v>0.0</v>
      </c>
      <c r="V2401" s="35">
        <v>49.573958206752</v>
      </c>
      <c r="W2401" s="35">
        <v>0.0</v>
      </c>
      <c r="X2401" s="35">
        <v>0.0</v>
      </c>
      <c r="Y2401" s="35">
        <v>0.0</v>
      </c>
      <c r="Z2401" s="35">
        <v>0.0</v>
      </c>
      <c r="AA2401" s="35">
        <v>7.841434535424</v>
      </c>
      <c r="AB2401" s="35">
        <v>0.0</v>
      </c>
      <c r="AC2401" s="35">
        <v>0.0</v>
      </c>
      <c r="AD2401" s="35">
        <v>0.0</v>
      </c>
      <c r="AE2401" s="35">
        <v>0.0</v>
      </c>
      <c r="AF2401" s="35">
        <v>46.067059608192</v>
      </c>
    </row>
    <row r="2402" ht="15.75" customHeight="1">
      <c r="A2402" s="35" t="s">
        <v>77</v>
      </c>
      <c r="B2402" s="35" t="s">
        <v>7137</v>
      </c>
      <c r="C2402" s="35">
        <v>5173.0</v>
      </c>
      <c r="D2402" s="35" t="s">
        <v>1047</v>
      </c>
      <c r="F2402" s="35">
        <v>0.1089350989746638</v>
      </c>
      <c r="G2402" s="35">
        <v>1.108867584417654</v>
      </c>
      <c r="H2402" s="35">
        <v>1.217802683392318</v>
      </c>
      <c r="I2402" s="35">
        <v>129.928667543136</v>
      </c>
      <c r="J2402" s="35">
        <v>0.0</v>
      </c>
      <c r="K2402" s="35">
        <v>0.0</v>
      </c>
      <c r="L2402" s="35">
        <v>0.0</v>
      </c>
      <c r="M2402" s="35">
        <v>0.0</v>
      </c>
      <c r="N2402" s="35">
        <v>0.0</v>
      </c>
      <c r="O2402" s="35">
        <v>0.0</v>
      </c>
      <c r="P2402" s="35">
        <v>0.0</v>
      </c>
      <c r="R2402" s="35">
        <v>0.0</v>
      </c>
      <c r="S2402" s="35">
        <v>0.0</v>
      </c>
      <c r="T2402" s="35">
        <v>0.0</v>
      </c>
      <c r="U2402" s="35">
        <v>38.30444596060988</v>
      </c>
      <c r="V2402" s="35">
        <v>129.928667543136</v>
      </c>
      <c r="W2402" s="35">
        <v>0.0</v>
      </c>
      <c r="X2402" s="35">
        <v>0.0</v>
      </c>
      <c r="Y2402" s="35">
        <v>0.0</v>
      </c>
      <c r="Z2402" s="35">
        <v>0.0</v>
      </c>
      <c r="AA2402" s="35">
        <v>37.711811075904</v>
      </c>
      <c r="AB2402" s="35">
        <v>0.0</v>
      </c>
      <c r="AC2402" s="35">
        <v>0.0</v>
      </c>
      <c r="AD2402" s="35">
        <v>0.0</v>
      </c>
      <c r="AE2402" s="35">
        <v>33.922875608254</v>
      </c>
      <c r="AF2402" s="35">
        <v>120.530916408672</v>
      </c>
    </row>
    <row r="2403" ht="15.75" customHeight="1">
      <c r="A2403" s="35" t="s">
        <v>77</v>
      </c>
      <c r="B2403" s="35" t="s">
        <v>7138</v>
      </c>
      <c r="C2403" s="35">
        <v>5173.0</v>
      </c>
      <c r="D2403" s="35" t="s">
        <v>1047</v>
      </c>
      <c r="F2403" s="35">
        <v>0.02824383746238989</v>
      </c>
      <c r="G2403" s="35">
        <v>0.1388411503876405</v>
      </c>
      <c r="H2403" s="35">
        <v>0.1670849878500304</v>
      </c>
      <c r="I2403" s="35">
        <v>45.901585106496</v>
      </c>
      <c r="J2403" s="35">
        <v>0.0</v>
      </c>
      <c r="K2403" s="35">
        <v>0.0</v>
      </c>
      <c r="L2403" s="35">
        <v>0.0</v>
      </c>
      <c r="M2403" s="35">
        <v>0.0</v>
      </c>
      <c r="N2403" s="35">
        <v>0.0</v>
      </c>
      <c r="O2403" s="35">
        <v>0.0</v>
      </c>
      <c r="P2403" s="35">
        <v>0.0</v>
      </c>
      <c r="R2403" s="35">
        <v>0.0</v>
      </c>
      <c r="S2403" s="35">
        <v>0.0</v>
      </c>
      <c r="T2403" s="35">
        <v>0.0</v>
      </c>
      <c r="U2403" s="35">
        <v>0.0</v>
      </c>
      <c r="V2403" s="35">
        <v>45.901585106496</v>
      </c>
      <c r="W2403" s="35">
        <v>0.0</v>
      </c>
      <c r="X2403" s="35">
        <v>0.0</v>
      </c>
      <c r="Y2403" s="35">
        <v>0.0</v>
      </c>
      <c r="Z2403" s="35">
        <v>0.0</v>
      </c>
      <c r="AA2403" s="35">
        <v>16.943856277824</v>
      </c>
      <c r="AB2403" s="35">
        <v>0.0</v>
      </c>
      <c r="AC2403" s="35">
        <v>0.0</v>
      </c>
      <c r="AD2403" s="35">
        <v>0.0</v>
      </c>
      <c r="AE2403" s="35">
        <v>0.0</v>
      </c>
      <c r="AF2403" s="35">
        <v>43.119900911808</v>
      </c>
    </row>
    <row r="2404" ht="15.75" customHeight="1">
      <c r="A2404" s="35" t="s">
        <v>77</v>
      </c>
      <c r="B2404" s="35" t="s">
        <v>7139</v>
      </c>
      <c r="C2404" s="35">
        <v>5173.0</v>
      </c>
      <c r="D2404" s="35" t="s">
        <v>1047</v>
      </c>
      <c r="F2404" s="35">
        <v>0.04624614412185629</v>
      </c>
      <c r="G2404" s="35">
        <v>0.1741759839891176</v>
      </c>
      <c r="H2404" s="35">
        <v>0.2204221281109739</v>
      </c>
      <c r="I2404" s="35">
        <v>63.202829231808</v>
      </c>
      <c r="J2404" s="35">
        <v>0.0</v>
      </c>
      <c r="K2404" s="35">
        <v>0.0</v>
      </c>
      <c r="L2404" s="35">
        <v>0.0</v>
      </c>
      <c r="M2404" s="35">
        <v>0.0</v>
      </c>
      <c r="N2404" s="35">
        <v>0.0</v>
      </c>
      <c r="O2404" s="35">
        <v>0.0</v>
      </c>
      <c r="P2404" s="35">
        <v>0.0</v>
      </c>
      <c r="R2404" s="35">
        <v>0.0</v>
      </c>
      <c r="S2404" s="35">
        <v>0.0</v>
      </c>
      <c r="T2404" s="35">
        <v>0.0</v>
      </c>
      <c r="U2404" s="35">
        <v>0.0</v>
      </c>
      <c r="V2404" s="35">
        <v>63.202829231808</v>
      </c>
      <c r="W2404" s="35">
        <v>0.0</v>
      </c>
      <c r="X2404" s="35">
        <v>0.0</v>
      </c>
      <c r="Y2404" s="35">
        <v>0.0</v>
      </c>
      <c r="Z2404" s="35">
        <v>0.0</v>
      </c>
      <c r="AA2404" s="35">
        <v>27.743681093184</v>
      </c>
      <c r="AB2404" s="35">
        <v>0.0</v>
      </c>
      <c r="AC2404" s="35">
        <v>0.0</v>
      </c>
      <c r="AD2404" s="35">
        <v>0.0</v>
      </c>
      <c r="AE2404" s="35">
        <v>0.0</v>
      </c>
      <c r="AF2404" s="35">
        <v>63.202829231808</v>
      </c>
    </row>
    <row r="2405" ht="15.75" customHeight="1">
      <c r="A2405" s="35" t="s">
        <v>77</v>
      </c>
      <c r="B2405" s="35" t="s">
        <v>7140</v>
      </c>
      <c r="C2405" s="35">
        <v>5173.0</v>
      </c>
      <c r="D2405" s="35" t="s">
        <v>1047</v>
      </c>
      <c r="F2405" s="35">
        <v>0.1148662134838197</v>
      </c>
      <c r="G2405" s="35">
        <v>0.08625840316544985</v>
      </c>
      <c r="H2405" s="35">
        <v>0.2011246166492696</v>
      </c>
      <c r="I2405" s="35">
        <v>78.007544675424</v>
      </c>
      <c r="J2405" s="35">
        <v>0.0</v>
      </c>
      <c r="K2405" s="35">
        <v>0.0</v>
      </c>
      <c r="L2405" s="35">
        <v>0.0</v>
      </c>
      <c r="M2405" s="35">
        <v>0.0</v>
      </c>
      <c r="N2405" s="35">
        <v>0.0</v>
      </c>
      <c r="O2405" s="35">
        <v>0.0</v>
      </c>
      <c r="P2405" s="35">
        <v>0.0</v>
      </c>
      <c r="R2405" s="35">
        <v>0.0</v>
      </c>
      <c r="S2405" s="35">
        <v>0.0</v>
      </c>
      <c r="T2405" s="35">
        <v>0.0</v>
      </c>
      <c r="U2405" s="35">
        <v>0.0</v>
      </c>
      <c r="V2405" s="35">
        <v>78.007544675424</v>
      </c>
      <c r="W2405" s="35">
        <v>0.0</v>
      </c>
      <c r="X2405" s="35">
        <v>0.0</v>
      </c>
      <c r="Y2405" s="35">
        <v>0.0</v>
      </c>
      <c r="Z2405" s="35">
        <v>0.0</v>
      </c>
      <c r="AA2405" s="35">
        <v>68.909779524096</v>
      </c>
      <c r="AB2405" s="35">
        <v>0.0</v>
      </c>
      <c r="AC2405" s="35">
        <v>0.0</v>
      </c>
      <c r="AD2405" s="35">
        <v>0.0</v>
      </c>
      <c r="AE2405" s="35">
        <v>0.0</v>
      </c>
      <c r="AF2405" s="35">
        <v>42.649805905056</v>
      </c>
    </row>
    <row r="2406" ht="15.75" customHeight="1">
      <c r="A2406" s="35" t="s">
        <v>77</v>
      </c>
      <c r="B2406" s="35" t="s">
        <v>7141</v>
      </c>
      <c r="C2406" s="35">
        <v>5173.0</v>
      </c>
      <c r="D2406" s="35" t="s">
        <v>1047</v>
      </c>
      <c r="F2406" s="35">
        <v>0.07165850795176576</v>
      </c>
      <c r="G2406" s="35">
        <v>0.09374041077474235</v>
      </c>
      <c r="H2406" s="35">
        <v>0.1653989187265081</v>
      </c>
      <c r="I2406" s="35">
        <v>62.933872476384</v>
      </c>
      <c r="J2406" s="35">
        <v>0.0</v>
      </c>
      <c r="K2406" s="35">
        <v>0.0</v>
      </c>
      <c r="L2406" s="35">
        <v>0.0</v>
      </c>
      <c r="M2406" s="35">
        <v>0.0</v>
      </c>
      <c r="N2406" s="35">
        <v>0.0</v>
      </c>
      <c r="O2406" s="35">
        <v>0.0</v>
      </c>
      <c r="P2406" s="35">
        <v>0.0</v>
      </c>
      <c r="R2406" s="35">
        <v>0.0</v>
      </c>
      <c r="S2406" s="35">
        <v>0.0</v>
      </c>
      <c r="T2406" s="35">
        <v>0.0</v>
      </c>
      <c r="U2406" s="35">
        <v>0.0</v>
      </c>
      <c r="V2406" s="35">
        <v>62.933872476384</v>
      </c>
      <c r="W2406" s="35">
        <v>0.0</v>
      </c>
      <c r="X2406" s="35">
        <v>0.0</v>
      </c>
      <c r="Y2406" s="35">
        <v>0.0</v>
      </c>
      <c r="Z2406" s="35">
        <v>0.0</v>
      </c>
      <c r="AA2406" s="35">
        <v>22.073764452768</v>
      </c>
      <c r="AB2406" s="35">
        <v>0.0</v>
      </c>
      <c r="AC2406" s="35">
        <v>0.0</v>
      </c>
      <c r="AD2406" s="35">
        <v>0.0</v>
      </c>
      <c r="AE2406" s="35">
        <v>0.0</v>
      </c>
      <c r="AF2406" s="35">
        <v>42.018738503616</v>
      </c>
    </row>
    <row r="2407" ht="15.75" customHeight="1">
      <c r="A2407" s="35" t="s">
        <v>77</v>
      </c>
      <c r="B2407" s="35" t="s">
        <v>7142</v>
      </c>
      <c r="C2407" s="35">
        <v>5173.0</v>
      </c>
      <c r="D2407" s="35" t="s">
        <v>1047</v>
      </c>
      <c r="F2407" s="35">
        <v>0.03652103335427075</v>
      </c>
      <c r="G2407" s="35">
        <v>0.1228998823977691</v>
      </c>
      <c r="H2407" s="35">
        <v>0.1594209157520399</v>
      </c>
      <c r="I2407" s="35">
        <v>63.22930952284801</v>
      </c>
      <c r="J2407" s="35">
        <v>0.0</v>
      </c>
      <c r="K2407" s="35">
        <v>0.0</v>
      </c>
      <c r="L2407" s="35">
        <v>0.0</v>
      </c>
      <c r="M2407" s="35">
        <v>0.0</v>
      </c>
      <c r="N2407" s="35">
        <v>0.0</v>
      </c>
      <c r="O2407" s="35">
        <v>0.0</v>
      </c>
      <c r="P2407" s="35">
        <v>0.0</v>
      </c>
      <c r="R2407" s="35">
        <v>0.0</v>
      </c>
      <c r="S2407" s="35">
        <v>0.0</v>
      </c>
      <c r="T2407" s="35">
        <v>0.0</v>
      </c>
      <c r="U2407" s="35">
        <v>0.0</v>
      </c>
      <c r="V2407" s="35">
        <v>63.22930952284801</v>
      </c>
      <c r="W2407" s="35">
        <v>0.0</v>
      </c>
      <c r="X2407" s="35">
        <v>0.0</v>
      </c>
      <c r="Y2407" s="35">
        <v>0.0</v>
      </c>
      <c r="Z2407" s="35">
        <v>0.0</v>
      </c>
      <c r="AA2407" s="35">
        <v>16.189861008384</v>
      </c>
      <c r="AB2407" s="35">
        <v>0.0</v>
      </c>
      <c r="AC2407" s="35">
        <v>0.0</v>
      </c>
      <c r="AD2407" s="35">
        <v>0.0</v>
      </c>
      <c r="AE2407" s="35">
        <v>0.0</v>
      </c>
      <c r="AF2407" s="35">
        <v>47.03944851446401</v>
      </c>
    </row>
    <row r="2408" ht="15.75" customHeight="1">
      <c r="A2408" s="35" t="s">
        <v>77</v>
      </c>
      <c r="B2408" s="35" t="s">
        <v>7143</v>
      </c>
      <c r="C2408" s="35">
        <v>5173.0</v>
      </c>
      <c r="D2408" s="35" t="s">
        <v>1047</v>
      </c>
      <c r="F2408" s="35">
        <v>0.1234000047928619</v>
      </c>
      <c r="G2408" s="35">
        <v>0.07120826904087646</v>
      </c>
      <c r="H2408" s="35">
        <v>0.1946082738337383</v>
      </c>
      <c r="I2408" s="35">
        <v>97.72611129590399</v>
      </c>
      <c r="J2408" s="35">
        <v>0.0</v>
      </c>
      <c r="K2408" s="35">
        <v>0.0</v>
      </c>
      <c r="L2408" s="35">
        <v>0.0</v>
      </c>
      <c r="M2408" s="35">
        <v>0.0</v>
      </c>
      <c r="N2408" s="35">
        <v>0.0</v>
      </c>
      <c r="O2408" s="35">
        <v>0.0</v>
      </c>
      <c r="P2408" s="35">
        <v>0.0</v>
      </c>
      <c r="R2408" s="35">
        <v>0.0</v>
      </c>
      <c r="S2408" s="35">
        <v>0.0</v>
      </c>
      <c r="T2408" s="35">
        <v>0.0</v>
      </c>
      <c r="U2408" s="35">
        <v>0.0</v>
      </c>
      <c r="V2408" s="35">
        <v>97.72611129590399</v>
      </c>
      <c r="W2408" s="35">
        <v>0.0</v>
      </c>
      <c r="X2408" s="35">
        <v>0.0</v>
      </c>
      <c r="Y2408" s="35">
        <v>0.0</v>
      </c>
      <c r="Z2408" s="35">
        <v>0.0</v>
      </c>
      <c r="AA2408" s="35">
        <v>65.192473630368</v>
      </c>
      <c r="AB2408" s="35">
        <v>0.0</v>
      </c>
      <c r="AC2408" s="35">
        <v>0.0</v>
      </c>
      <c r="AD2408" s="35">
        <v>0.0</v>
      </c>
      <c r="AE2408" s="35">
        <v>0.0</v>
      </c>
      <c r="AF2408" s="35">
        <v>32.533637665536</v>
      </c>
    </row>
    <row r="2409" ht="15.75" customHeight="1">
      <c r="A2409" s="35" t="s">
        <v>77</v>
      </c>
      <c r="B2409" s="35" t="s">
        <v>7144</v>
      </c>
      <c r="C2409" s="35">
        <v>5173.0</v>
      </c>
      <c r="D2409" s="35" t="s">
        <v>1047</v>
      </c>
      <c r="F2409" s="35">
        <v>0.1370096873632214</v>
      </c>
      <c r="G2409" s="35">
        <v>3.081780114417445</v>
      </c>
      <c r="H2409" s="35">
        <v>3.218789801780666</v>
      </c>
      <c r="I2409" s="35">
        <v>246.212463926016</v>
      </c>
      <c r="J2409" s="35">
        <v>0.0</v>
      </c>
      <c r="K2409" s="35">
        <v>0.0</v>
      </c>
      <c r="L2409" s="35">
        <v>0.0</v>
      </c>
      <c r="M2409" s="35">
        <v>0.0</v>
      </c>
      <c r="N2409" s="35">
        <v>0.0</v>
      </c>
      <c r="O2409" s="35">
        <v>0.0</v>
      </c>
      <c r="P2409" s="35">
        <v>0.0</v>
      </c>
      <c r="R2409" s="35">
        <v>0.0</v>
      </c>
      <c r="S2409" s="35">
        <v>0.0</v>
      </c>
      <c r="T2409" s="35">
        <v>0.0</v>
      </c>
      <c r="U2409" s="35">
        <v>117.5167336976635</v>
      </c>
      <c r="V2409" s="35">
        <v>246.212463926016</v>
      </c>
      <c r="W2409" s="35">
        <v>0.0</v>
      </c>
      <c r="X2409" s="35">
        <v>0.0</v>
      </c>
      <c r="Y2409" s="35">
        <v>0.0</v>
      </c>
      <c r="Z2409" s="35">
        <v>0.0</v>
      </c>
      <c r="AA2409" s="35">
        <v>51.454492717824</v>
      </c>
      <c r="AB2409" s="35">
        <v>0.0</v>
      </c>
      <c r="AC2409" s="35">
        <v>0.0</v>
      </c>
      <c r="AD2409" s="35">
        <v>0.0</v>
      </c>
      <c r="AE2409" s="35">
        <v>117.5167336976635</v>
      </c>
      <c r="AF2409" s="35">
        <v>246.212463926016</v>
      </c>
    </row>
    <row r="2410" ht="15.75" customHeight="1">
      <c r="A2410" s="35" t="s">
        <v>77</v>
      </c>
      <c r="B2410" s="35" t="s">
        <v>7145</v>
      </c>
      <c r="C2410" s="35">
        <v>5173.0</v>
      </c>
      <c r="D2410" s="35" t="s">
        <v>1047</v>
      </c>
      <c r="F2410" s="35">
        <v>0.02910793271346259</v>
      </c>
      <c r="G2410" s="35">
        <v>0.1201735071903316</v>
      </c>
      <c r="H2410" s="35">
        <v>0.1492814399037942</v>
      </c>
      <c r="I2410" s="35">
        <v>73.25003137132799</v>
      </c>
      <c r="J2410" s="35">
        <v>0.0</v>
      </c>
      <c r="K2410" s="35">
        <v>0.0</v>
      </c>
      <c r="L2410" s="35">
        <v>0.0</v>
      </c>
      <c r="M2410" s="35">
        <v>0.0</v>
      </c>
      <c r="N2410" s="35">
        <v>0.0</v>
      </c>
      <c r="O2410" s="35">
        <v>0.0</v>
      </c>
      <c r="P2410" s="35">
        <v>0.0</v>
      </c>
      <c r="R2410" s="35">
        <v>0.0</v>
      </c>
      <c r="S2410" s="35">
        <v>0.0</v>
      </c>
      <c r="T2410" s="35">
        <v>0.0</v>
      </c>
      <c r="U2410" s="35">
        <v>0.0</v>
      </c>
      <c r="V2410" s="35">
        <v>73.25003137132799</v>
      </c>
      <c r="W2410" s="35">
        <v>0.0</v>
      </c>
      <c r="X2410" s="35">
        <v>0.0</v>
      </c>
      <c r="Y2410" s="35">
        <v>0.0</v>
      </c>
      <c r="Z2410" s="35">
        <v>0.0</v>
      </c>
      <c r="AA2410" s="35">
        <v>16.30590330096</v>
      </c>
      <c r="AB2410" s="35">
        <v>0.0</v>
      </c>
      <c r="AC2410" s="35">
        <v>0.0</v>
      </c>
      <c r="AD2410" s="35">
        <v>0.0</v>
      </c>
      <c r="AE2410" s="35">
        <v>0.0</v>
      </c>
      <c r="AF2410" s="35">
        <v>72.093696083136</v>
      </c>
    </row>
    <row r="2411" ht="15.75" customHeight="1">
      <c r="A2411" s="35" t="s">
        <v>77</v>
      </c>
      <c r="B2411" s="35" t="s">
        <v>7146</v>
      </c>
      <c r="C2411" s="35">
        <v>5173.0</v>
      </c>
      <c r="D2411" s="35" t="s">
        <v>1047</v>
      </c>
      <c r="F2411" s="35">
        <v>0.05462411010710516</v>
      </c>
      <c r="G2411" s="35">
        <v>0.06431445245586773</v>
      </c>
      <c r="H2411" s="35">
        <v>0.1189385625629729</v>
      </c>
      <c r="I2411" s="35">
        <v>56.182567387968</v>
      </c>
      <c r="J2411" s="35">
        <v>0.0</v>
      </c>
      <c r="K2411" s="35">
        <v>0.0</v>
      </c>
      <c r="L2411" s="35">
        <v>0.0</v>
      </c>
      <c r="M2411" s="35">
        <v>0.0</v>
      </c>
      <c r="N2411" s="35">
        <v>0.0</v>
      </c>
      <c r="O2411" s="35">
        <v>0.0</v>
      </c>
      <c r="P2411" s="35">
        <v>0.0</v>
      </c>
      <c r="R2411" s="35">
        <v>0.0</v>
      </c>
      <c r="S2411" s="35">
        <v>0.0</v>
      </c>
      <c r="T2411" s="35">
        <v>0.0</v>
      </c>
      <c r="U2411" s="35">
        <v>0.0</v>
      </c>
      <c r="V2411" s="35">
        <v>56.182567387968</v>
      </c>
      <c r="W2411" s="35">
        <v>0.0</v>
      </c>
      <c r="X2411" s="35">
        <v>0.0</v>
      </c>
      <c r="Y2411" s="35">
        <v>0.0</v>
      </c>
      <c r="Z2411" s="35">
        <v>0.0</v>
      </c>
      <c r="AA2411" s="35">
        <v>17.599466191104</v>
      </c>
      <c r="AB2411" s="35">
        <v>0.0</v>
      </c>
      <c r="AC2411" s="35">
        <v>0.0</v>
      </c>
      <c r="AD2411" s="35">
        <v>0.0</v>
      </c>
      <c r="AE2411" s="35">
        <v>0.0</v>
      </c>
      <c r="AF2411" s="35">
        <v>38.583101196864</v>
      </c>
    </row>
    <row r="2412" ht="15.75" customHeight="1">
      <c r="A2412" s="35" t="s">
        <v>77</v>
      </c>
      <c r="B2412" s="35" t="s">
        <v>7147</v>
      </c>
      <c r="C2412" s="35">
        <v>5173.0</v>
      </c>
      <c r="D2412" s="35" t="s">
        <v>1047</v>
      </c>
      <c r="F2412" s="35">
        <v>0.04143540714085255</v>
      </c>
      <c r="G2412" s="35">
        <v>0.1109882140337652</v>
      </c>
      <c r="H2412" s="35">
        <v>0.1524236211746177</v>
      </c>
      <c r="I2412" s="35">
        <v>66.583315727712</v>
      </c>
      <c r="J2412" s="35">
        <v>0.0</v>
      </c>
      <c r="K2412" s="35">
        <v>0.0</v>
      </c>
      <c r="L2412" s="35">
        <v>0.0</v>
      </c>
      <c r="M2412" s="35">
        <v>0.0</v>
      </c>
      <c r="N2412" s="35">
        <v>0.0</v>
      </c>
      <c r="O2412" s="35">
        <v>0.0</v>
      </c>
      <c r="P2412" s="35">
        <v>0.0</v>
      </c>
      <c r="R2412" s="35">
        <v>0.0</v>
      </c>
      <c r="S2412" s="35">
        <v>0.0</v>
      </c>
      <c r="T2412" s="35">
        <v>0.0</v>
      </c>
      <c r="U2412" s="35">
        <v>0.0</v>
      </c>
      <c r="V2412" s="35">
        <v>66.583315727712</v>
      </c>
      <c r="W2412" s="35">
        <v>0.0</v>
      </c>
      <c r="X2412" s="35">
        <v>0.0</v>
      </c>
      <c r="Y2412" s="35">
        <v>0.0</v>
      </c>
      <c r="Z2412" s="35">
        <v>0.0</v>
      </c>
      <c r="AA2412" s="35">
        <v>24.857655562656</v>
      </c>
      <c r="AB2412" s="35">
        <v>0.0</v>
      </c>
      <c r="AC2412" s="35">
        <v>0.0</v>
      </c>
      <c r="AD2412" s="35">
        <v>0.0</v>
      </c>
      <c r="AE2412" s="35">
        <v>0.0</v>
      </c>
      <c r="AF2412" s="35">
        <v>66.583315727712</v>
      </c>
    </row>
    <row r="2413" ht="15.75" customHeight="1">
      <c r="A2413" s="35" t="s">
        <v>77</v>
      </c>
      <c r="B2413" s="35" t="s">
        <v>7148</v>
      </c>
      <c r="C2413" s="35">
        <v>5173.0</v>
      </c>
      <c r="D2413" s="35" t="s">
        <v>1047</v>
      </c>
      <c r="F2413" s="35">
        <v>0.08827213614870667</v>
      </c>
      <c r="G2413" s="35">
        <v>0.06342736518589595</v>
      </c>
      <c r="H2413" s="35">
        <v>0.1516995013346026</v>
      </c>
      <c r="I2413" s="35">
        <v>71.371880328672</v>
      </c>
      <c r="J2413" s="35">
        <v>0.0</v>
      </c>
      <c r="K2413" s="35">
        <v>0.0</v>
      </c>
      <c r="L2413" s="35">
        <v>0.0</v>
      </c>
      <c r="M2413" s="35">
        <v>0.0</v>
      </c>
      <c r="N2413" s="35">
        <v>0.0</v>
      </c>
      <c r="O2413" s="35">
        <v>0.0</v>
      </c>
      <c r="P2413" s="35">
        <v>0.0</v>
      </c>
      <c r="R2413" s="35">
        <v>0.0</v>
      </c>
      <c r="S2413" s="35">
        <v>0.0</v>
      </c>
      <c r="T2413" s="35">
        <v>0.0</v>
      </c>
      <c r="U2413" s="35">
        <v>0.0</v>
      </c>
      <c r="V2413" s="35">
        <v>71.371880328672</v>
      </c>
      <c r="W2413" s="35">
        <v>0.0</v>
      </c>
      <c r="X2413" s="35">
        <v>0.0</v>
      </c>
      <c r="Y2413" s="35">
        <v>0.0</v>
      </c>
      <c r="Z2413" s="35">
        <v>0.0</v>
      </c>
      <c r="AA2413" s="35">
        <v>50.35904622</v>
      </c>
      <c r="AB2413" s="35">
        <v>0.0</v>
      </c>
      <c r="AC2413" s="35">
        <v>0.0</v>
      </c>
      <c r="AD2413" s="35">
        <v>0.0</v>
      </c>
      <c r="AE2413" s="35">
        <v>0.0</v>
      </c>
      <c r="AF2413" s="35">
        <v>21.012834108672</v>
      </c>
    </row>
    <row r="2414" ht="15.75" customHeight="1">
      <c r="A2414" s="35" t="s">
        <v>77</v>
      </c>
      <c r="B2414" s="35" t="s">
        <v>7149</v>
      </c>
      <c r="C2414" s="35">
        <v>5173.0</v>
      </c>
      <c r="D2414" s="35" t="s">
        <v>1047</v>
      </c>
      <c r="F2414" s="35">
        <v>0.01696496777970725</v>
      </c>
      <c r="G2414" s="35">
        <v>0.111668336346415</v>
      </c>
      <c r="H2414" s="35">
        <v>0.1286333041261223</v>
      </c>
      <c r="I2414" s="35">
        <v>65.746929854592</v>
      </c>
      <c r="J2414" s="35">
        <v>0.0</v>
      </c>
      <c r="K2414" s="35">
        <v>0.0</v>
      </c>
      <c r="L2414" s="35">
        <v>0.0</v>
      </c>
      <c r="M2414" s="35">
        <v>0.0</v>
      </c>
      <c r="N2414" s="35">
        <v>0.0</v>
      </c>
      <c r="O2414" s="35">
        <v>0.0</v>
      </c>
      <c r="P2414" s="35">
        <v>0.0</v>
      </c>
      <c r="R2414" s="35">
        <v>0.0</v>
      </c>
      <c r="S2414" s="35">
        <v>0.0</v>
      </c>
      <c r="T2414" s="35">
        <v>0.0</v>
      </c>
      <c r="U2414" s="35">
        <v>0.0</v>
      </c>
      <c r="V2414" s="35">
        <v>65.746929854592</v>
      </c>
      <c r="W2414" s="35">
        <v>0.0</v>
      </c>
      <c r="X2414" s="35">
        <v>0.0</v>
      </c>
      <c r="Y2414" s="35">
        <v>0.0</v>
      </c>
      <c r="Z2414" s="35">
        <v>0.0</v>
      </c>
      <c r="AA2414" s="35">
        <v>10.177511331456</v>
      </c>
      <c r="AB2414" s="35">
        <v>0.0</v>
      </c>
      <c r="AC2414" s="35">
        <v>0.0</v>
      </c>
      <c r="AD2414" s="35">
        <v>0.0</v>
      </c>
      <c r="AE2414" s="35">
        <v>0.0</v>
      </c>
      <c r="AF2414" s="35">
        <v>55.56941852313599</v>
      </c>
    </row>
    <row r="2415" ht="15.75" customHeight="1">
      <c r="A2415" s="35" t="s">
        <v>77</v>
      </c>
      <c r="B2415" s="35" t="s">
        <v>7150</v>
      </c>
      <c r="C2415" s="35">
        <v>5173.0</v>
      </c>
      <c r="D2415" s="35" t="s">
        <v>1047</v>
      </c>
      <c r="F2415" s="35">
        <v>0.07922263901494295</v>
      </c>
      <c r="G2415" s="35">
        <v>0.03879136175468886</v>
      </c>
      <c r="H2415" s="35">
        <v>0.1180140007696318</v>
      </c>
      <c r="I2415" s="35">
        <v>57.21874314105601</v>
      </c>
      <c r="J2415" s="35">
        <v>0.0</v>
      </c>
      <c r="K2415" s="35">
        <v>0.0</v>
      </c>
      <c r="L2415" s="35">
        <v>0.0</v>
      </c>
      <c r="M2415" s="35">
        <v>0.0</v>
      </c>
      <c r="N2415" s="35">
        <v>0.0</v>
      </c>
      <c r="O2415" s="35">
        <v>0.0</v>
      </c>
      <c r="P2415" s="35">
        <v>0.0</v>
      </c>
      <c r="R2415" s="35">
        <v>0.0</v>
      </c>
      <c r="S2415" s="35">
        <v>0.0</v>
      </c>
      <c r="T2415" s="35">
        <v>0.0</v>
      </c>
      <c r="U2415" s="35">
        <v>0.0</v>
      </c>
      <c r="V2415" s="35">
        <v>57.21874314105601</v>
      </c>
      <c r="W2415" s="35">
        <v>0.0</v>
      </c>
      <c r="X2415" s="35">
        <v>0.0</v>
      </c>
      <c r="Y2415" s="35">
        <v>0.0</v>
      </c>
      <c r="Z2415" s="35">
        <v>0.0</v>
      </c>
      <c r="AA2415" s="35">
        <v>47.52672193382401</v>
      </c>
      <c r="AB2415" s="35">
        <v>0.0</v>
      </c>
      <c r="AC2415" s="35">
        <v>0.0</v>
      </c>
      <c r="AD2415" s="35">
        <v>0.0</v>
      </c>
      <c r="AE2415" s="35">
        <v>0.0</v>
      </c>
      <c r="AF2415" s="35">
        <v>13.579436124576</v>
      </c>
    </row>
    <row r="2416" ht="15.75" customHeight="1">
      <c r="A2416" s="35" t="s">
        <v>77</v>
      </c>
      <c r="B2416" s="35" t="s">
        <v>7151</v>
      </c>
      <c r="C2416" s="35">
        <v>5173.0</v>
      </c>
      <c r="D2416" s="35" t="s">
        <v>1047</v>
      </c>
      <c r="F2416" s="35">
        <v>0.122373015686293</v>
      </c>
      <c r="G2416" s="35">
        <v>0.09345678122960333</v>
      </c>
      <c r="H2416" s="35">
        <v>0.2158297969158963</v>
      </c>
      <c r="I2416" s="35">
        <v>61.945306881696</v>
      </c>
      <c r="J2416" s="35">
        <v>0.0</v>
      </c>
      <c r="K2416" s="35">
        <v>0.0</v>
      </c>
      <c r="L2416" s="35">
        <v>0.0</v>
      </c>
      <c r="M2416" s="35">
        <v>0.0</v>
      </c>
      <c r="N2416" s="35">
        <v>0.0</v>
      </c>
      <c r="O2416" s="35">
        <v>0.0</v>
      </c>
      <c r="P2416" s="35">
        <v>0.0</v>
      </c>
      <c r="R2416" s="35">
        <v>0.0</v>
      </c>
      <c r="S2416" s="35">
        <v>0.0</v>
      </c>
      <c r="T2416" s="35">
        <v>0.0</v>
      </c>
      <c r="U2416" s="35">
        <v>0.0</v>
      </c>
      <c r="V2416" s="35">
        <v>61.945306881696</v>
      </c>
      <c r="W2416" s="35">
        <v>0.0</v>
      </c>
      <c r="X2416" s="35">
        <v>0.0</v>
      </c>
      <c r="Y2416" s="35">
        <v>0.0</v>
      </c>
      <c r="Z2416" s="35">
        <v>0.0</v>
      </c>
      <c r="AA2416" s="35">
        <v>51.48545573808</v>
      </c>
      <c r="AB2416" s="35">
        <v>0.0</v>
      </c>
      <c r="AC2416" s="35">
        <v>0.0</v>
      </c>
      <c r="AD2416" s="35">
        <v>0.0</v>
      </c>
      <c r="AE2416" s="35">
        <v>0.0</v>
      </c>
      <c r="AF2416" s="35">
        <v>31.037018122656</v>
      </c>
    </row>
    <row r="2417" ht="15.75" customHeight="1">
      <c r="A2417" s="35" t="s">
        <v>77</v>
      </c>
      <c r="B2417" s="35" t="s">
        <v>7152</v>
      </c>
      <c r="C2417" s="35">
        <v>5173.0</v>
      </c>
      <c r="D2417" s="35" t="s">
        <v>1047</v>
      </c>
      <c r="F2417" s="35">
        <v>0.06512926896891214</v>
      </c>
      <c r="G2417" s="35">
        <v>0.07681063312113157</v>
      </c>
      <c r="H2417" s="35">
        <v>0.1419399020900437</v>
      </c>
      <c r="I2417" s="35">
        <v>57.542233847616</v>
      </c>
      <c r="J2417" s="35">
        <v>0.0</v>
      </c>
      <c r="K2417" s="35">
        <v>0.0</v>
      </c>
      <c r="L2417" s="35">
        <v>0.0</v>
      </c>
      <c r="M2417" s="35">
        <v>0.0</v>
      </c>
      <c r="N2417" s="35">
        <v>0.0</v>
      </c>
      <c r="O2417" s="35">
        <v>0.0</v>
      </c>
      <c r="P2417" s="35">
        <v>0.0</v>
      </c>
      <c r="R2417" s="35">
        <v>0.0</v>
      </c>
      <c r="S2417" s="35">
        <v>0.0</v>
      </c>
      <c r="T2417" s="35">
        <v>0.0</v>
      </c>
      <c r="U2417" s="35">
        <v>0.0</v>
      </c>
      <c r="V2417" s="35">
        <v>57.542233847616</v>
      </c>
      <c r="W2417" s="35">
        <v>0.0</v>
      </c>
      <c r="X2417" s="35">
        <v>0.0</v>
      </c>
      <c r="Y2417" s="35">
        <v>0.0</v>
      </c>
      <c r="Z2417" s="35">
        <v>0.0</v>
      </c>
      <c r="AA2417" s="35">
        <v>27.609413987232</v>
      </c>
      <c r="AB2417" s="35">
        <v>0.0</v>
      </c>
      <c r="AC2417" s="35">
        <v>0.0</v>
      </c>
      <c r="AD2417" s="35">
        <v>0.0</v>
      </c>
      <c r="AE2417" s="35">
        <v>0.0</v>
      </c>
      <c r="AF2417" s="35">
        <v>46.07972730144</v>
      </c>
    </row>
    <row r="2418" ht="15.75" customHeight="1">
      <c r="A2418" s="35" t="s">
        <v>77</v>
      </c>
      <c r="B2418" s="35" t="s">
        <v>7153</v>
      </c>
      <c r="C2418" s="35">
        <v>5173.0</v>
      </c>
      <c r="D2418" s="35" t="s">
        <v>1047</v>
      </c>
      <c r="F2418" s="35">
        <v>0.05436546088579714</v>
      </c>
      <c r="G2418" s="35">
        <v>0.1177192103377382</v>
      </c>
      <c r="H2418" s="35">
        <v>0.1720846712235354</v>
      </c>
      <c r="I2418" s="35">
        <v>28.440472044096</v>
      </c>
      <c r="J2418" s="35">
        <v>0.0</v>
      </c>
      <c r="K2418" s="35">
        <v>0.0</v>
      </c>
      <c r="L2418" s="35">
        <v>0.0</v>
      </c>
      <c r="M2418" s="35">
        <v>0.0</v>
      </c>
      <c r="N2418" s="35">
        <v>0.0</v>
      </c>
      <c r="O2418" s="35">
        <v>0.0</v>
      </c>
      <c r="P2418" s="35">
        <v>0.0</v>
      </c>
      <c r="R2418" s="35">
        <v>0.0</v>
      </c>
      <c r="S2418" s="35">
        <v>0.0</v>
      </c>
      <c r="T2418" s="35">
        <v>0.0</v>
      </c>
      <c r="U2418" s="35">
        <v>0.0</v>
      </c>
      <c r="V2418" s="35">
        <v>28.440472044096</v>
      </c>
      <c r="W2418" s="35">
        <v>0.0</v>
      </c>
      <c r="X2418" s="35">
        <v>0.0</v>
      </c>
      <c r="Y2418" s="35">
        <v>0.0</v>
      </c>
      <c r="Z2418" s="35">
        <v>0.0</v>
      </c>
      <c r="AA2418" s="35">
        <v>20.609754504192</v>
      </c>
      <c r="AB2418" s="35">
        <v>0.0</v>
      </c>
      <c r="AC2418" s="35">
        <v>0.0</v>
      </c>
      <c r="AD2418" s="35">
        <v>0.0</v>
      </c>
      <c r="AE2418" s="35">
        <v>0.0</v>
      </c>
      <c r="AF2418" s="35">
        <v>28.440472044096</v>
      </c>
    </row>
    <row r="2419" ht="15.75" customHeight="1">
      <c r="A2419" s="35" t="s">
        <v>77</v>
      </c>
      <c r="B2419" s="35" t="s">
        <v>7154</v>
      </c>
      <c r="C2419" s="35">
        <v>5173.0</v>
      </c>
      <c r="D2419" s="35" t="s">
        <v>1047</v>
      </c>
      <c r="F2419" s="35">
        <v>0.103119909103235</v>
      </c>
      <c r="G2419" s="35">
        <v>0.03909404708509143</v>
      </c>
      <c r="H2419" s="35">
        <v>0.1422139561883265</v>
      </c>
      <c r="I2419" s="35">
        <v>74.259632097504</v>
      </c>
      <c r="J2419" s="35">
        <v>0.0</v>
      </c>
      <c r="K2419" s="35">
        <v>0.0</v>
      </c>
      <c r="L2419" s="35">
        <v>0.0</v>
      </c>
      <c r="M2419" s="35">
        <v>0.0</v>
      </c>
      <c r="N2419" s="35">
        <v>0.0</v>
      </c>
      <c r="O2419" s="35">
        <v>0.0</v>
      </c>
      <c r="P2419" s="35">
        <v>0.0</v>
      </c>
      <c r="R2419" s="35">
        <v>0.0</v>
      </c>
      <c r="S2419" s="35">
        <v>0.0</v>
      </c>
      <c r="T2419" s="35">
        <v>0.0</v>
      </c>
      <c r="U2419" s="35">
        <v>0.0</v>
      </c>
      <c r="V2419" s="35">
        <v>74.259632097504</v>
      </c>
      <c r="W2419" s="35">
        <v>0.0</v>
      </c>
      <c r="X2419" s="35">
        <v>0.0</v>
      </c>
      <c r="Y2419" s="35">
        <v>0.0</v>
      </c>
      <c r="Z2419" s="35">
        <v>0.0</v>
      </c>
      <c r="AA2419" s="35">
        <v>50.80658978304</v>
      </c>
      <c r="AB2419" s="35">
        <v>0.0</v>
      </c>
      <c r="AC2419" s="35">
        <v>0.0</v>
      </c>
      <c r="AD2419" s="35">
        <v>0.0</v>
      </c>
      <c r="AE2419" s="35">
        <v>0.0</v>
      </c>
      <c r="AF2419" s="35">
        <v>23.453042314464</v>
      </c>
    </row>
    <row r="2420" ht="15.75" customHeight="1">
      <c r="A2420" s="35" t="s">
        <v>77</v>
      </c>
      <c r="B2420" s="35" t="s">
        <v>7155</v>
      </c>
      <c r="C2420" s="35">
        <v>5173.0</v>
      </c>
      <c r="D2420" s="35" t="s">
        <v>1047</v>
      </c>
      <c r="F2420" s="35">
        <v>0.04377777391057288</v>
      </c>
      <c r="G2420" s="35">
        <v>0.08162361681492841</v>
      </c>
      <c r="H2420" s="35">
        <v>0.1254013907255013</v>
      </c>
      <c r="I2420" s="35">
        <v>67.42647575395199</v>
      </c>
      <c r="J2420" s="35">
        <v>0.0</v>
      </c>
      <c r="K2420" s="35">
        <v>0.0</v>
      </c>
      <c r="L2420" s="35">
        <v>0.0</v>
      </c>
      <c r="M2420" s="35">
        <v>0.0</v>
      </c>
      <c r="N2420" s="35">
        <v>0.0</v>
      </c>
      <c r="O2420" s="35">
        <v>0.0</v>
      </c>
      <c r="P2420" s="35">
        <v>0.0</v>
      </c>
      <c r="R2420" s="35">
        <v>0.0</v>
      </c>
      <c r="S2420" s="35">
        <v>0.0</v>
      </c>
      <c r="T2420" s="35">
        <v>0.0</v>
      </c>
      <c r="U2420" s="35">
        <v>0.0</v>
      </c>
      <c r="V2420" s="35">
        <v>67.42647575395199</v>
      </c>
      <c r="W2420" s="35">
        <v>0.0</v>
      </c>
      <c r="X2420" s="35">
        <v>0.0</v>
      </c>
      <c r="Y2420" s="35">
        <v>0.0</v>
      </c>
      <c r="Z2420" s="35">
        <v>0.0</v>
      </c>
      <c r="AA2420" s="35">
        <v>18.459375088896</v>
      </c>
      <c r="AB2420" s="35">
        <v>0.0</v>
      </c>
      <c r="AC2420" s="35">
        <v>0.0</v>
      </c>
      <c r="AD2420" s="35">
        <v>0.0</v>
      </c>
      <c r="AE2420" s="35">
        <v>0.0</v>
      </c>
      <c r="AF2420" s="35">
        <v>48.96710066505599</v>
      </c>
    </row>
    <row r="2421" ht="15.75" customHeight="1">
      <c r="A2421" s="35" t="s">
        <v>77</v>
      </c>
      <c r="B2421" s="35" t="s">
        <v>7156</v>
      </c>
      <c r="C2421" s="35">
        <v>5173.0</v>
      </c>
      <c r="D2421" s="35" t="s">
        <v>1047</v>
      </c>
      <c r="F2421" s="35">
        <v>0.06343501692978556</v>
      </c>
      <c r="G2421" s="35">
        <v>0.1005306713066296</v>
      </c>
      <c r="H2421" s="35">
        <v>0.1639656882364152</v>
      </c>
      <c r="I2421" s="35">
        <v>46.54064154096</v>
      </c>
      <c r="J2421" s="35">
        <v>0.0</v>
      </c>
      <c r="K2421" s="35">
        <v>0.0</v>
      </c>
      <c r="L2421" s="35">
        <v>0.0</v>
      </c>
      <c r="M2421" s="35">
        <v>0.0</v>
      </c>
      <c r="N2421" s="35">
        <v>0.0</v>
      </c>
      <c r="O2421" s="35">
        <v>0.0</v>
      </c>
      <c r="P2421" s="35">
        <v>0.0</v>
      </c>
      <c r="R2421" s="35">
        <v>0.0</v>
      </c>
      <c r="S2421" s="35">
        <v>0.0</v>
      </c>
      <c r="T2421" s="35">
        <v>0.0</v>
      </c>
      <c r="U2421" s="35">
        <v>0.0</v>
      </c>
      <c r="V2421" s="35">
        <v>46.54064154096</v>
      </c>
      <c r="W2421" s="35">
        <v>0.0</v>
      </c>
      <c r="X2421" s="35">
        <v>0.0</v>
      </c>
      <c r="Y2421" s="35">
        <v>0.0</v>
      </c>
      <c r="Z2421" s="35">
        <v>0.0</v>
      </c>
      <c r="AA2421" s="35">
        <v>22.831221887712</v>
      </c>
      <c r="AB2421" s="35">
        <v>0.0</v>
      </c>
      <c r="AC2421" s="35">
        <v>0.0</v>
      </c>
      <c r="AD2421" s="35">
        <v>0.0</v>
      </c>
      <c r="AE2421" s="35">
        <v>0.0</v>
      </c>
      <c r="AF2421" s="35">
        <v>31.31634737952</v>
      </c>
    </row>
    <row r="2422" ht="15.75" customHeight="1">
      <c r="A2422" s="35" t="s">
        <v>77</v>
      </c>
      <c r="B2422" s="35" t="s">
        <v>7157</v>
      </c>
      <c r="C2422" s="35">
        <v>5173.0</v>
      </c>
      <c r="D2422" s="35" t="s">
        <v>1047</v>
      </c>
      <c r="F2422" s="35">
        <v>0.03205091113254453</v>
      </c>
      <c r="G2422" s="35">
        <v>0.1540772071738394</v>
      </c>
      <c r="H2422" s="35">
        <v>0.1861281183063839</v>
      </c>
      <c r="I2422" s="35">
        <v>77.016750096384</v>
      </c>
      <c r="J2422" s="35">
        <v>0.0</v>
      </c>
      <c r="K2422" s="35">
        <v>0.0</v>
      </c>
      <c r="L2422" s="35">
        <v>0.0</v>
      </c>
      <c r="M2422" s="35">
        <v>0.0</v>
      </c>
      <c r="N2422" s="35">
        <v>0.0</v>
      </c>
      <c r="O2422" s="35">
        <v>0.0</v>
      </c>
      <c r="P2422" s="35">
        <v>0.0</v>
      </c>
      <c r="R2422" s="35">
        <v>0.0</v>
      </c>
      <c r="S2422" s="35">
        <v>0.0</v>
      </c>
      <c r="T2422" s="35">
        <v>0.0</v>
      </c>
      <c r="U2422" s="35">
        <v>0.0</v>
      </c>
      <c r="V2422" s="35">
        <v>77.016750096384</v>
      </c>
      <c r="W2422" s="35">
        <v>0.0</v>
      </c>
      <c r="X2422" s="35">
        <v>0.0</v>
      </c>
      <c r="Y2422" s="35">
        <v>0.0</v>
      </c>
      <c r="Z2422" s="35">
        <v>0.0</v>
      </c>
      <c r="AA2422" s="35">
        <v>19.227770749152</v>
      </c>
      <c r="AB2422" s="35">
        <v>0.0</v>
      </c>
      <c r="AC2422" s="35">
        <v>0.0</v>
      </c>
      <c r="AD2422" s="35">
        <v>0.0</v>
      </c>
      <c r="AE2422" s="35">
        <v>0.0</v>
      </c>
      <c r="AF2422" s="35">
        <v>77.016750096384</v>
      </c>
    </row>
    <row r="2423" ht="15.75" customHeight="1">
      <c r="A2423" s="35" t="s">
        <v>77</v>
      </c>
      <c r="B2423" s="35" t="s">
        <v>7158</v>
      </c>
      <c r="C2423" s="35">
        <v>5173.0</v>
      </c>
      <c r="D2423" s="35" t="s">
        <v>1047</v>
      </c>
      <c r="F2423" s="35">
        <v>0.03317362061219405</v>
      </c>
      <c r="G2423" s="35">
        <v>0.1414163668660279</v>
      </c>
      <c r="H2423" s="35">
        <v>0.174589987478222</v>
      </c>
      <c r="I2423" s="35">
        <v>70.93510974144</v>
      </c>
      <c r="J2423" s="35">
        <v>0.0</v>
      </c>
      <c r="K2423" s="35">
        <v>0.0</v>
      </c>
      <c r="L2423" s="35">
        <v>0.0</v>
      </c>
      <c r="M2423" s="35">
        <v>0.0</v>
      </c>
      <c r="N2423" s="35">
        <v>0.0</v>
      </c>
      <c r="O2423" s="35">
        <v>0.0</v>
      </c>
      <c r="P2423" s="35">
        <v>0.0</v>
      </c>
      <c r="R2423" s="35">
        <v>0.0</v>
      </c>
      <c r="S2423" s="35">
        <v>0.0</v>
      </c>
      <c r="T2423" s="35">
        <v>0.0</v>
      </c>
      <c r="U2423" s="35">
        <v>0.0</v>
      </c>
      <c r="V2423" s="35">
        <v>70.93510974144</v>
      </c>
      <c r="W2423" s="35">
        <v>0.0</v>
      </c>
      <c r="X2423" s="35">
        <v>0.0</v>
      </c>
      <c r="Y2423" s="35">
        <v>0.0</v>
      </c>
      <c r="Z2423" s="35">
        <v>0.0</v>
      </c>
      <c r="AA2423" s="35">
        <v>19.90129919904</v>
      </c>
      <c r="AB2423" s="35">
        <v>0.0</v>
      </c>
      <c r="AC2423" s="35">
        <v>0.0</v>
      </c>
      <c r="AD2423" s="35">
        <v>0.0</v>
      </c>
      <c r="AE2423" s="35">
        <v>0.0</v>
      </c>
      <c r="AF2423" s="35">
        <v>51.0338105424</v>
      </c>
    </row>
    <row r="2424" ht="15.75" customHeight="1">
      <c r="A2424" s="35" t="s">
        <v>77</v>
      </c>
      <c r="B2424" s="35" t="s">
        <v>7159</v>
      </c>
      <c r="C2424" s="35">
        <v>5173.0</v>
      </c>
      <c r="D2424" s="35" t="s">
        <v>1047</v>
      </c>
      <c r="F2424" s="35">
        <v>0.08530035332834797</v>
      </c>
      <c r="G2424" s="35">
        <v>0.1170754338085641</v>
      </c>
      <c r="H2424" s="35">
        <v>0.202375787136912</v>
      </c>
      <c r="I2424" s="35">
        <v>74.12480841830401</v>
      </c>
      <c r="J2424" s="35">
        <v>0.0</v>
      </c>
      <c r="K2424" s="35">
        <v>0.0</v>
      </c>
      <c r="L2424" s="35">
        <v>0.0</v>
      </c>
      <c r="M2424" s="35">
        <v>0.0</v>
      </c>
      <c r="N2424" s="35">
        <v>0.0</v>
      </c>
      <c r="O2424" s="35">
        <v>0.0</v>
      </c>
      <c r="P2424" s="35">
        <v>0.0</v>
      </c>
      <c r="R2424" s="35">
        <v>0.0</v>
      </c>
      <c r="S2424" s="35">
        <v>0.0</v>
      </c>
      <c r="T2424" s="35">
        <v>0.0</v>
      </c>
      <c r="U2424" s="35">
        <v>0.0</v>
      </c>
      <c r="V2424" s="35">
        <v>74.12480841830401</v>
      </c>
      <c r="W2424" s="35">
        <v>0.0</v>
      </c>
      <c r="X2424" s="35">
        <v>0.0</v>
      </c>
      <c r="Y2424" s="35">
        <v>0.0</v>
      </c>
      <c r="Z2424" s="35">
        <v>0.0</v>
      </c>
      <c r="AA2424" s="35">
        <v>31.230145271808</v>
      </c>
      <c r="AB2424" s="35">
        <v>0.0</v>
      </c>
      <c r="AC2424" s="35">
        <v>0.0</v>
      </c>
      <c r="AD2424" s="35">
        <v>0.0</v>
      </c>
      <c r="AE2424" s="35">
        <v>0.0</v>
      </c>
      <c r="AF2424" s="35">
        <v>54.18212955926401</v>
      </c>
    </row>
    <row r="2425" ht="15.75" customHeight="1">
      <c r="A2425" s="35" t="s">
        <v>77</v>
      </c>
      <c r="B2425" s="35" t="s">
        <v>7160</v>
      </c>
      <c r="C2425" s="35">
        <v>5173.0</v>
      </c>
      <c r="D2425" s="35" t="s">
        <v>1047</v>
      </c>
      <c r="F2425" s="35">
        <v>0.1107746740319753</v>
      </c>
      <c r="G2425" s="35">
        <v>0.1135691325328396</v>
      </c>
      <c r="H2425" s="35">
        <v>0.2243438065648148</v>
      </c>
      <c r="I2425" s="35">
        <v>93.51748579219199</v>
      </c>
      <c r="J2425" s="35">
        <v>0.0</v>
      </c>
      <c r="K2425" s="35">
        <v>0.0</v>
      </c>
      <c r="L2425" s="35">
        <v>0.0</v>
      </c>
      <c r="M2425" s="35">
        <v>0.0</v>
      </c>
      <c r="N2425" s="35">
        <v>0.0</v>
      </c>
      <c r="O2425" s="35">
        <v>0.0</v>
      </c>
      <c r="P2425" s="35">
        <v>0.0</v>
      </c>
      <c r="R2425" s="35">
        <v>0.0</v>
      </c>
      <c r="S2425" s="35">
        <v>0.0</v>
      </c>
      <c r="T2425" s="35">
        <v>0.0</v>
      </c>
      <c r="U2425" s="35">
        <v>0.0</v>
      </c>
      <c r="V2425" s="35">
        <v>93.51748579219199</v>
      </c>
      <c r="W2425" s="35">
        <v>0.0</v>
      </c>
      <c r="X2425" s="35">
        <v>0.0</v>
      </c>
      <c r="Y2425" s="35">
        <v>0.0</v>
      </c>
      <c r="Z2425" s="35">
        <v>0.0</v>
      </c>
      <c r="AA2425" s="35">
        <v>39.685968850752</v>
      </c>
      <c r="AB2425" s="35">
        <v>0.0</v>
      </c>
      <c r="AC2425" s="35">
        <v>0.0</v>
      </c>
      <c r="AD2425" s="35">
        <v>0.0</v>
      </c>
      <c r="AE2425" s="35">
        <v>0.0</v>
      </c>
      <c r="AF2425" s="35">
        <v>53.83151694144</v>
      </c>
    </row>
    <row r="2426" ht="15.75" customHeight="1">
      <c r="A2426" s="35" t="s">
        <v>77</v>
      </c>
      <c r="B2426" s="35" t="s">
        <v>7161</v>
      </c>
      <c r="C2426" s="35">
        <v>5173.0</v>
      </c>
      <c r="D2426" s="35" t="s">
        <v>1047</v>
      </c>
      <c r="F2426" s="35">
        <v>0.01264943626643753</v>
      </c>
      <c r="G2426" s="35">
        <v>0.150624578467033</v>
      </c>
      <c r="H2426" s="35">
        <v>0.1632740147334705</v>
      </c>
      <c r="I2426" s="35">
        <v>74.378802288672</v>
      </c>
      <c r="J2426" s="35">
        <v>0.0</v>
      </c>
      <c r="K2426" s="35">
        <v>0.0</v>
      </c>
      <c r="L2426" s="35">
        <v>0.0</v>
      </c>
      <c r="M2426" s="35">
        <v>0.0</v>
      </c>
      <c r="N2426" s="35">
        <v>0.0</v>
      </c>
      <c r="O2426" s="35">
        <v>0.0</v>
      </c>
      <c r="P2426" s="35">
        <v>0.0</v>
      </c>
      <c r="R2426" s="35">
        <v>0.0</v>
      </c>
      <c r="S2426" s="35">
        <v>0.0</v>
      </c>
      <c r="T2426" s="35">
        <v>0.0</v>
      </c>
      <c r="U2426" s="35">
        <v>0.0</v>
      </c>
      <c r="V2426" s="35">
        <v>74.378802288672</v>
      </c>
      <c r="W2426" s="35">
        <v>0.0</v>
      </c>
      <c r="X2426" s="35">
        <v>0.0</v>
      </c>
      <c r="Y2426" s="35">
        <v>0.0</v>
      </c>
      <c r="Z2426" s="35">
        <v>0.0</v>
      </c>
      <c r="AA2426" s="35">
        <v>7.588566191808001</v>
      </c>
      <c r="AB2426" s="35">
        <v>0.0</v>
      </c>
      <c r="AC2426" s="35">
        <v>0.0</v>
      </c>
      <c r="AD2426" s="35">
        <v>0.0</v>
      </c>
      <c r="AE2426" s="35">
        <v>0.0</v>
      </c>
      <c r="AF2426" s="35">
        <v>66.790236096864</v>
      </c>
    </row>
    <row r="2427" ht="15.75" customHeight="1">
      <c r="A2427" s="35" t="s">
        <v>77</v>
      </c>
      <c r="B2427" s="35" t="s">
        <v>7162</v>
      </c>
      <c r="C2427" s="35">
        <v>5173.0</v>
      </c>
      <c r="D2427" s="35" t="s">
        <v>1047</v>
      </c>
      <c r="F2427" s="35">
        <v>0.0</v>
      </c>
      <c r="G2427" s="35">
        <v>0.123283278911315</v>
      </c>
      <c r="H2427" s="35">
        <v>0.123283278911315</v>
      </c>
      <c r="I2427" s="35">
        <v>49.328019576864</v>
      </c>
      <c r="J2427" s="35">
        <v>0.0</v>
      </c>
      <c r="K2427" s="35">
        <v>0.0</v>
      </c>
      <c r="L2427" s="35">
        <v>0.0</v>
      </c>
      <c r="M2427" s="35">
        <v>0.0</v>
      </c>
      <c r="N2427" s="35">
        <v>0.0</v>
      </c>
      <c r="O2427" s="35">
        <v>0.0</v>
      </c>
      <c r="P2427" s="35">
        <v>0.0</v>
      </c>
      <c r="R2427" s="35">
        <v>0.0</v>
      </c>
      <c r="S2427" s="35">
        <v>0.0</v>
      </c>
      <c r="T2427" s="35">
        <v>0.0</v>
      </c>
      <c r="U2427" s="35">
        <v>0.0</v>
      </c>
      <c r="V2427" s="35">
        <v>49.328019576864</v>
      </c>
      <c r="W2427" s="35">
        <v>0.0</v>
      </c>
      <c r="X2427" s="35">
        <v>0.0</v>
      </c>
      <c r="Y2427" s="35">
        <v>0.0</v>
      </c>
      <c r="Z2427" s="35">
        <v>0.0</v>
      </c>
      <c r="AA2427" s="35">
        <v>0.0</v>
      </c>
      <c r="AB2427" s="35">
        <v>0.0</v>
      </c>
      <c r="AC2427" s="35">
        <v>0.0</v>
      </c>
      <c r="AD2427" s="35">
        <v>0.0</v>
      </c>
      <c r="AE2427" s="35">
        <v>0.0</v>
      </c>
      <c r="AF2427" s="35">
        <v>49.328019576864</v>
      </c>
    </row>
    <row r="2428" ht="15.75" customHeight="1">
      <c r="A2428" s="35" t="s">
        <v>77</v>
      </c>
      <c r="B2428" s="35" t="s">
        <v>7163</v>
      </c>
      <c r="C2428" s="35">
        <v>5173.0</v>
      </c>
      <c r="D2428" s="35" t="s">
        <v>1047</v>
      </c>
      <c r="F2428" s="35">
        <v>0.1880801608990298</v>
      </c>
      <c r="G2428" s="35">
        <v>0.00953786197117243</v>
      </c>
      <c r="H2428" s="35">
        <v>0.1976180228702022</v>
      </c>
      <c r="I2428" s="35">
        <v>89.063837797536</v>
      </c>
      <c r="J2428" s="35">
        <v>0.0</v>
      </c>
      <c r="K2428" s="35">
        <v>0.0</v>
      </c>
      <c r="L2428" s="35">
        <v>0.0</v>
      </c>
      <c r="M2428" s="35">
        <v>0.0</v>
      </c>
      <c r="N2428" s="35">
        <v>0.0</v>
      </c>
      <c r="O2428" s="35">
        <v>0.0</v>
      </c>
      <c r="P2428" s="35">
        <v>0.0</v>
      </c>
      <c r="R2428" s="35">
        <v>0.0</v>
      </c>
      <c r="S2428" s="35">
        <v>0.0</v>
      </c>
      <c r="T2428" s="35">
        <v>0.0</v>
      </c>
      <c r="U2428" s="35">
        <v>0.0</v>
      </c>
      <c r="V2428" s="35">
        <v>89.063837797536</v>
      </c>
      <c r="W2428" s="35">
        <v>0.0</v>
      </c>
      <c r="X2428" s="35">
        <v>0.0</v>
      </c>
      <c r="Y2428" s="35">
        <v>0.0</v>
      </c>
      <c r="Z2428" s="35">
        <v>0.0</v>
      </c>
      <c r="AA2428" s="35">
        <v>83.341946689344</v>
      </c>
      <c r="AB2428" s="35">
        <v>0.0</v>
      </c>
      <c r="AC2428" s="35">
        <v>0.0</v>
      </c>
      <c r="AD2428" s="35">
        <v>0.0</v>
      </c>
      <c r="AE2428" s="35">
        <v>0.0</v>
      </c>
      <c r="AF2428" s="35">
        <v>5.721891108192</v>
      </c>
    </row>
    <row r="2429" ht="15.75" customHeight="1">
      <c r="A2429" s="35" t="s">
        <v>77</v>
      </c>
      <c r="B2429" s="35" t="s">
        <v>7164</v>
      </c>
      <c r="C2429" s="35">
        <v>5173.0</v>
      </c>
      <c r="D2429" s="35" t="s">
        <v>1047</v>
      </c>
      <c r="F2429" s="35">
        <v>0.01274526700120889</v>
      </c>
      <c r="G2429" s="35">
        <v>0.1196965239630589</v>
      </c>
      <c r="H2429" s="35">
        <v>0.1324417909642678</v>
      </c>
      <c r="I2429" s="35">
        <v>65.535075146016</v>
      </c>
      <c r="J2429" s="35">
        <v>0.0</v>
      </c>
      <c r="K2429" s="35">
        <v>0.0</v>
      </c>
      <c r="L2429" s="35">
        <v>0.0</v>
      </c>
      <c r="M2429" s="35">
        <v>0.0</v>
      </c>
      <c r="N2429" s="35">
        <v>0.0</v>
      </c>
      <c r="O2429" s="35">
        <v>0.0</v>
      </c>
      <c r="P2429" s="35">
        <v>0.0</v>
      </c>
      <c r="R2429" s="35">
        <v>0.0</v>
      </c>
      <c r="S2429" s="35">
        <v>0.0</v>
      </c>
      <c r="T2429" s="35">
        <v>0.0</v>
      </c>
      <c r="U2429" s="35">
        <v>0.0</v>
      </c>
      <c r="V2429" s="35">
        <v>65.535075146016</v>
      </c>
      <c r="W2429" s="35">
        <v>0.0</v>
      </c>
      <c r="X2429" s="35">
        <v>0.0</v>
      </c>
      <c r="Y2429" s="35">
        <v>0.0</v>
      </c>
      <c r="Z2429" s="35">
        <v>0.0</v>
      </c>
      <c r="AA2429" s="35">
        <v>7.646056332768</v>
      </c>
      <c r="AB2429" s="35">
        <v>0.0</v>
      </c>
      <c r="AC2429" s="35">
        <v>0.0</v>
      </c>
      <c r="AD2429" s="35">
        <v>0.0</v>
      </c>
      <c r="AE2429" s="35">
        <v>0.0</v>
      </c>
      <c r="AF2429" s="35">
        <v>57.889018813248</v>
      </c>
    </row>
    <row r="2430" ht="15.75" customHeight="1">
      <c r="A2430" s="35" t="s">
        <v>77</v>
      </c>
      <c r="B2430" s="35" t="s">
        <v>7165</v>
      </c>
      <c r="C2430" s="35">
        <v>5173.0</v>
      </c>
      <c r="D2430" s="35" t="s">
        <v>1047</v>
      </c>
      <c r="F2430" s="35">
        <v>0.0</v>
      </c>
      <c r="G2430" s="35">
        <v>0.1256820270462482</v>
      </c>
      <c r="H2430" s="35">
        <v>0.1256820270462482</v>
      </c>
      <c r="I2430" s="35">
        <v>60.556826183616</v>
      </c>
      <c r="J2430" s="35">
        <v>0.0</v>
      </c>
      <c r="K2430" s="35">
        <v>0.0</v>
      </c>
      <c r="L2430" s="35">
        <v>0.0</v>
      </c>
      <c r="M2430" s="35">
        <v>0.0</v>
      </c>
      <c r="N2430" s="35">
        <v>0.0</v>
      </c>
      <c r="O2430" s="35">
        <v>0.0</v>
      </c>
      <c r="P2430" s="35">
        <v>0.0</v>
      </c>
      <c r="R2430" s="35">
        <v>0.0</v>
      </c>
      <c r="S2430" s="35">
        <v>0.0</v>
      </c>
      <c r="T2430" s="35">
        <v>0.0</v>
      </c>
      <c r="U2430" s="35">
        <v>0.0</v>
      </c>
      <c r="V2430" s="35">
        <v>60.556826183616</v>
      </c>
      <c r="W2430" s="35">
        <v>0.0</v>
      </c>
      <c r="X2430" s="35">
        <v>0.0</v>
      </c>
      <c r="Y2430" s="35">
        <v>0.0</v>
      </c>
      <c r="Z2430" s="35">
        <v>0.0</v>
      </c>
      <c r="AA2430" s="35">
        <v>0.0</v>
      </c>
      <c r="AB2430" s="35">
        <v>0.0</v>
      </c>
      <c r="AC2430" s="35">
        <v>0.0</v>
      </c>
      <c r="AD2430" s="35">
        <v>0.0</v>
      </c>
      <c r="AE2430" s="35">
        <v>0.0</v>
      </c>
      <c r="AF2430" s="35">
        <v>60.556826183616</v>
      </c>
    </row>
    <row r="2431" ht="15.75" customHeight="1">
      <c r="A2431" s="35" t="s">
        <v>77</v>
      </c>
      <c r="B2431" s="35" t="s">
        <v>7166</v>
      </c>
      <c r="C2431" s="35">
        <v>5173.0</v>
      </c>
      <c r="D2431" s="35" t="s">
        <v>1047</v>
      </c>
      <c r="F2431" s="35">
        <v>0.01689144535970225</v>
      </c>
      <c r="G2431" s="35">
        <v>0.217320672995773</v>
      </c>
      <c r="H2431" s="35">
        <v>0.2342121183554752</v>
      </c>
      <c r="I2431" s="35">
        <v>74.162767359744</v>
      </c>
      <c r="J2431" s="35">
        <v>0.0</v>
      </c>
      <c r="K2431" s="35">
        <v>0.0</v>
      </c>
      <c r="L2431" s="35">
        <v>0.0</v>
      </c>
      <c r="M2431" s="35">
        <v>0.0</v>
      </c>
      <c r="N2431" s="35">
        <v>0.0</v>
      </c>
      <c r="O2431" s="35">
        <v>0.0</v>
      </c>
      <c r="P2431" s="35">
        <v>0.0</v>
      </c>
      <c r="R2431" s="35">
        <v>0.0</v>
      </c>
      <c r="S2431" s="35">
        <v>0.0</v>
      </c>
      <c r="T2431" s="35">
        <v>0.0</v>
      </c>
      <c r="U2431" s="35">
        <v>0.0</v>
      </c>
      <c r="V2431" s="35">
        <v>74.162767359744</v>
      </c>
      <c r="W2431" s="35">
        <v>0.0</v>
      </c>
      <c r="X2431" s="35">
        <v>0.0</v>
      </c>
      <c r="Y2431" s="35">
        <v>0.0</v>
      </c>
      <c r="Z2431" s="35">
        <v>0.0</v>
      </c>
      <c r="AA2431" s="35">
        <v>9.195465287231999</v>
      </c>
      <c r="AB2431" s="35">
        <v>0.0</v>
      </c>
      <c r="AC2431" s="35">
        <v>0.0</v>
      </c>
      <c r="AD2431" s="35">
        <v>0.0</v>
      </c>
      <c r="AE2431" s="35">
        <v>0.0</v>
      </c>
      <c r="AF2431" s="35">
        <v>73.224828399744</v>
      </c>
    </row>
    <row r="2432" ht="15.75" customHeight="1">
      <c r="A2432" s="35" t="s">
        <v>77</v>
      </c>
      <c r="B2432" s="35" t="s">
        <v>7167</v>
      </c>
      <c r="C2432" s="35">
        <v>5173.0</v>
      </c>
      <c r="D2432" s="35" t="s">
        <v>1047</v>
      </c>
      <c r="F2432" s="35">
        <v>0.06453090851859121</v>
      </c>
      <c r="G2432" s="35">
        <v>0.06535865798618823</v>
      </c>
      <c r="H2432" s="35">
        <v>0.1298895665047795</v>
      </c>
      <c r="I2432" s="35">
        <v>62.47754862048</v>
      </c>
      <c r="J2432" s="35">
        <v>0.0</v>
      </c>
      <c r="K2432" s="35">
        <v>0.0</v>
      </c>
      <c r="L2432" s="35">
        <v>0.0</v>
      </c>
      <c r="M2432" s="35">
        <v>0.0</v>
      </c>
      <c r="N2432" s="35">
        <v>0.0</v>
      </c>
      <c r="O2432" s="35">
        <v>0.0</v>
      </c>
      <c r="P2432" s="35">
        <v>0.0</v>
      </c>
      <c r="R2432" s="35">
        <v>0.0</v>
      </c>
      <c r="S2432" s="35">
        <v>0.0</v>
      </c>
      <c r="T2432" s="35">
        <v>0.0</v>
      </c>
      <c r="U2432" s="35">
        <v>0.0</v>
      </c>
      <c r="V2432" s="35">
        <v>62.47754862048</v>
      </c>
      <c r="W2432" s="35">
        <v>0.0</v>
      </c>
      <c r="X2432" s="35">
        <v>0.0</v>
      </c>
      <c r="Y2432" s="35">
        <v>0.0</v>
      </c>
      <c r="Z2432" s="35">
        <v>0.0</v>
      </c>
      <c r="AA2432" s="35">
        <v>33.364651584096</v>
      </c>
      <c r="AB2432" s="35">
        <v>0.0</v>
      </c>
      <c r="AC2432" s="35">
        <v>0.0</v>
      </c>
      <c r="AD2432" s="35">
        <v>0.0</v>
      </c>
      <c r="AE2432" s="35">
        <v>0.0</v>
      </c>
      <c r="AF2432" s="35">
        <v>29.112897036384</v>
      </c>
    </row>
    <row r="2433" ht="15.75" customHeight="1">
      <c r="A2433" s="35" t="s">
        <v>77</v>
      </c>
      <c r="B2433" s="35" t="s">
        <v>7168</v>
      </c>
      <c r="C2433" s="35">
        <v>5173.0</v>
      </c>
      <c r="D2433" s="35" t="s">
        <v>1047</v>
      </c>
      <c r="F2433" s="35">
        <v>0.001758907839394562</v>
      </c>
      <c r="G2433" s="35">
        <v>0.2292132855745133</v>
      </c>
      <c r="H2433" s="35">
        <v>0.2309721934139079</v>
      </c>
      <c r="I2433" s="35">
        <v>73.1443422024</v>
      </c>
      <c r="J2433" s="35">
        <v>0.0</v>
      </c>
      <c r="K2433" s="35">
        <v>0.0</v>
      </c>
      <c r="L2433" s="35">
        <v>0.0</v>
      </c>
      <c r="M2433" s="35">
        <v>0.0</v>
      </c>
      <c r="N2433" s="35">
        <v>0.0</v>
      </c>
      <c r="O2433" s="35">
        <v>0.0</v>
      </c>
      <c r="P2433" s="35">
        <v>0.0</v>
      </c>
      <c r="R2433" s="35">
        <v>0.0</v>
      </c>
      <c r="S2433" s="35">
        <v>0.0</v>
      </c>
      <c r="T2433" s="35">
        <v>0.0</v>
      </c>
      <c r="U2433" s="35">
        <v>0.0</v>
      </c>
      <c r="V2433" s="35">
        <v>73.1443422024</v>
      </c>
      <c r="W2433" s="35">
        <v>0.0</v>
      </c>
      <c r="X2433" s="35">
        <v>0.0</v>
      </c>
      <c r="Y2433" s="35">
        <v>0.0</v>
      </c>
      <c r="Z2433" s="35">
        <v>0.0</v>
      </c>
      <c r="AA2433" s="35">
        <v>1.055192364576</v>
      </c>
      <c r="AB2433" s="35">
        <v>0.0</v>
      </c>
      <c r="AC2433" s="35">
        <v>0.0</v>
      </c>
      <c r="AD2433" s="35">
        <v>0.0</v>
      </c>
      <c r="AE2433" s="35">
        <v>0.0</v>
      </c>
      <c r="AF2433" s="35">
        <v>73.1443422024</v>
      </c>
    </row>
    <row r="2434" ht="15.75" customHeight="1">
      <c r="A2434" s="35" t="s">
        <v>77</v>
      </c>
      <c r="B2434" s="35" t="s">
        <v>7169</v>
      </c>
      <c r="C2434" s="35">
        <v>5173.0</v>
      </c>
      <c r="D2434" s="35" t="s">
        <v>1047</v>
      </c>
      <c r="F2434" s="35">
        <v>0.0</v>
      </c>
      <c r="G2434" s="35">
        <v>0.1590703011468841</v>
      </c>
      <c r="H2434" s="35">
        <v>0.1590703011468841</v>
      </c>
      <c r="I2434" s="35">
        <v>47.684309135904</v>
      </c>
      <c r="J2434" s="35">
        <v>0.0</v>
      </c>
      <c r="K2434" s="35">
        <v>0.0</v>
      </c>
      <c r="L2434" s="35">
        <v>0.0</v>
      </c>
      <c r="M2434" s="35">
        <v>0.0</v>
      </c>
      <c r="N2434" s="35">
        <v>0.0</v>
      </c>
      <c r="O2434" s="35">
        <v>0.0</v>
      </c>
      <c r="P2434" s="35">
        <v>0.0</v>
      </c>
      <c r="R2434" s="35">
        <v>0.0</v>
      </c>
      <c r="S2434" s="35">
        <v>0.0</v>
      </c>
      <c r="T2434" s="35">
        <v>0.0</v>
      </c>
      <c r="U2434" s="35">
        <v>0.0</v>
      </c>
      <c r="V2434" s="35">
        <v>47.684309135904</v>
      </c>
      <c r="W2434" s="35">
        <v>0.0</v>
      </c>
      <c r="X2434" s="35">
        <v>0.0</v>
      </c>
      <c r="Y2434" s="35">
        <v>0.0</v>
      </c>
      <c r="Z2434" s="35">
        <v>0.0</v>
      </c>
      <c r="AA2434" s="35">
        <v>0.0</v>
      </c>
      <c r="AB2434" s="35">
        <v>0.0</v>
      </c>
      <c r="AC2434" s="35">
        <v>0.0</v>
      </c>
      <c r="AD2434" s="35">
        <v>0.0</v>
      </c>
      <c r="AE2434" s="35">
        <v>0.0</v>
      </c>
      <c r="AF2434" s="35">
        <v>47.684309135904</v>
      </c>
    </row>
    <row r="2435" ht="15.75" customHeight="1">
      <c r="A2435" s="35" t="s">
        <v>77</v>
      </c>
      <c r="B2435" s="35" t="s">
        <v>7170</v>
      </c>
      <c r="C2435" s="35">
        <v>5173.0</v>
      </c>
      <c r="D2435" s="35" t="s">
        <v>1047</v>
      </c>
      <c r="F2435" s="35">
        <v>0.01446505476161809</v>
      </c>
      <c r="G2435" s="35">
        <v>0.1722083821925799</v>
      </c>
      <c r="H2435" s="35">
        <v>0.186673436954198</v>
      </c>
      <c r="I2435" s="35">
        <v>62.398232088192</v>
      </c>
      <c r="J2435" s="35">
        <v>0.0</v>
      </c>
      <c r="K2435" s="35">
        <v>0.0</v>
      </c>
      <c r="L2435" s="35">
        <v>0.0</v>
      </c>
      <c r="M2435" s="35">
        <v>0.0</v>
      </c>
      <c r="N2435" s="35">
        <v>0.0</v>
      </c>
      <c r="O2435" s="35">
        <v>0.0</v>
      </c>
      <c r="P2435" s="35">
        <v>0.0</v>
      </c>
      <c r="R2435" s="35">
        <v>0.0</v>
      </c>
      <c r="S2435" s="35">
        <v>0.0</v>
      </c>
      <c r="T2435" s="35">
        <v>0.0</v>
      </c>
      <c r="U2435" s="35">
        <v>0.0</v>
      </c>
      <c r="V2435" s="35">
        <v>62.398232088192</v>
      </c>
      <c r="W2435" s="35">
        <v>0.0</v>
      </c>
      <c r="X2435" s="35">
        <v>0.0</v>
      </c>
      <c r="Y2435" s="35">
        <v>0.0</v>
      </c>
      <c r="Z2435" s="35">
        <v>0.0</v>
      </c>
      <c r="AA2435" s="35">
        <v>6.848322695424001</v>
      </c>
      <c r="AB2435" s="35">
        <v>0.0</v>
      </c>
      <c r="AC2435" s="35">
        <v>0.0</v>
      </c>
      <c r="AD2435" s="35">
        <v>0.0</v>
      </c>
      <c r="AE2435" s="35">
        <v>0.0</v>
      </c>
      <c r="AF2435" s="35">
        <v>55.549909392768</v>
      </c>
    </row>
    <row r="2436" ht="15.75" customHeight="1">
      <c r="A2436" s="35" t="s">
        <v>77</v>
      </c>
      <c r="B2436" s="35" t="s">
        <v>7171</v>
      </c>
      <c r="C2436" s="35">
        <v>5173.0</v>
      </c>
      <c r="D2436" s="35" t="s">
        <v>1047</v>
      </c>
      <c r="F2436" s="35">
        <v>0.09794210106366565</v>
      </c>
      <c r="G2436" s="35">
        <v>0.03805947980909341</v>
      </c>
      <c r="H2436" s="35">
        <v>0.136001580872759</v>
      </c>
      <c r="I2436" s="35">
        <v>58.756777869888</v>
      </c>
      <c r="J2436" s="35">
        <v>0.0</v>
      </c>
      <c r="K2436" s="35">
        <v>0.0</v>
      </c>
      <c r="L2436" s="35">
        <v>0.0</v>
      </c>
      <c r="M2436" s="35">
        <v>0.0</v>
      </c>
      <c r="N2436" s="35">
        <v>0.0</v>
      </c>
      <c r="O2436" s="35">
        <v>0.0</v>
      </c>
      <c r="P2436" s="35">
        <v>0.0</v>
      </c>
      <c r="R2436" s="35">
        <v>0.0</v>
      </c>
      <c r="S2436" s="35">
        <v>0.0</v>
      </c>
      <c r="T2436" s="35">
        <v>0.0</v>
      </c>
      <c r="U2436" s="35">
        <v>0.0</v>
      </c>
      <c r="V2436" s="35">
        <v>58.756777869888</v>
      </c>
      <c r="W2436" s="35">
        <v>0.0</v>
      </c>
      <c r="X2436" s="35">
        <v>0.0</v>
      </c>
      <c r="Y2436" s="35">
        <v>0.0</v>
      </c>
      <c r="Z2436" s="35">
        <v>0.0</v>
      </c>
      <c r="AA2436" s="35">
        <v>58.756777869888</v>
      </c>
      <c r="AB2436" s="35">
        <v>0.0</v>
      </c>
      <c r="AC2436" s="35">
        <v>0.0</v>
      </c>
      <c r="AD2436" s="35">
        <v>0.0</v>
      </c>
      <c r="AE2436" s="35">
        <v>0.0</v>
      </c>
      <c r="AF2436" s="35">
        <v>22.832391552768</v>
      </c>
    </row>
    <row r="2437" ht="15.75" customHeight="1">
      <c r="A2437" s="35" t="s">
        <v>77</v>
      </c>
      <c r="B2437" s="35" t="s">
        <v>7172</v>
      </c>
      <c r="C2437" s="35">
        <v>5173.0</v>
      </c>
      <c r="D2437" s="35" t="s">
        <v>1047</v>
      </c>
      <c r="F2437" s="35">
        <v>0.0</v>
      </c>
      <c r="G2437" s="35">
        <v>0.1183035754900772</v>
      </c>
      <c r="H2437" s="35">
        <v>0.1183035754900772</v>
      </c>
      <c r="I2437" s="35">
        <v>61.087898257344</v>
      </c>
      <c r="J2437" s="35">
        <v>0.0</v>
      </c>
      <c r="K2437" s="35">
        <v>0.0</v>
      </c>
      <c r="L2437" s="35">
        <v>0.0</v>
      </c>
      <c r="M2437" s="35">
        <v>0.0</v>
      </c>
      <c r="N2437" s="35">
        <v>0.0</v>
      </c>
      <c r="O2437" s="35">
        <v>0.0</v>
      </c>
      <c r="P2437" s="35">
        <v>0.0</v>
      </c>
      <c r="R2437" s="35">
        <v>0.0</v>
      </c>
      <c r="S2437" s="35">
        <v>0.0</v>
      </c>
      <c r="T2437" s="35">
        <v>0.0</v>
      </c>
      <c r="U2437" s="35">
        <v>0.0</v>
      </c>
      <c r="V2437" s="35">
        <v>61.087898257344</v>
      </c>
      <c r="W2437" s="35">
        <v>0.0</v>
      </c>
      <c r="X2437" s="35">
        <v>0.0</v>
      </c>
      <c r="Y2437" s="35">
        <v>0.0</v>
      </c>
      <c r="Z2437" s="35">
        <v>0.0</v>
      </c>
      <c r="AA2437" s="35">
        <v>0.0</v>
      </c>
      <c r="AB2437" s="35">
        <v>0.0</v>
      </c>
      <c r="AC2437" s="35">
        <v>0.0</v>
      </c>
      <c r="AD2437" s="35">
        <v>0.0</v>
      </c>
      <c r="AE2437" s="35">
        <v>0.0</v>
      </c>
      <c r="AF2437" s="35">
        <v>61.087898257344</v>
      </c>
    </row>
    <row r="2438" ht="15.75" customHeight="1">
      <c r="A2438" s="35" t="s">
        <v>77</v>
      </c>
      <c r="B2438" s="35" t="s">
        <v>7173</v>
      </c>
      <c r="C2438" s="35">
        <v>5173.0</v>
      </c>
      <c r="D2438" s="35" t="s">
        <v>1047</v>
      </c>
      <c r="F2438" s="35">
        <v>0.0</v>
      </c>
      <c r="G2438" s="35">
        <v>0.2259502950395865</v>
      </c>
      <c r="H2438" s="35">
        <v>0.2259502950395865</v>
      </c>
      <c r="I2438" s="35">
        <v>79.20415616601599</v>
      </c>
      <c r="J2438" s="35">
        <v>0.0</v>
      </c>
      <c r="K2438" s="35">
        <v>0.0</v>
      </c>
      <c r="L2438" s="35">
        <v>0.0</v>
      </c>
      <c r="M2438" s="35">
        <v>0.0</v>
      </c>
      <c r="N2438" s="35">
        <v>0.0</v>
      </c>
      <c r="O2438" s="35">
        <v>0.0</v>
      </c>
      <c r="P2438" s="35">
        <v>0.0</v>
      </c>
      <c r="R2438" s="35">
        <v>0.0</v>
      </c>
      <c r="S2438" s="35">
        <v>0.0</v>
      </c>
      <c r="T2438" s="35">
        <v>0.0</v>
      </c>
      <c r="U2438" s="35">
        <v>0.0</v>
      </c>
      <c r="V2438" s="35">
        <v>79.20415616601599</v>
      </c>
      <c r="W2438" s="35">
        <v>0.0</v>
      </c>
      <c r="X2438" s="35">
        <v>0.0</v>
      </c>
      <c r="Y2438" s="35">
        <v>0.0</v>
      </c>
      <c r="Z2438" s="35">
        <v>0.0</v>
      </c>
      <c r="AA2438" s="35">
        <v>0.0</v>
      </c>
      <c r="AB2438" s="35">
        <v>0.0</v>
      </c>
      <c r="AC2438" s="35">
        <v>0.0</v>
      </c>
      <c r="AD2438" s="35">
        <v>0.0</v>
      </c>
      <c r="AE2438" s="35">
        <v>0.0</v>
      </c>
      <c r="AF2438" s="35">
        <v>79.20415616601599</v>
      </c>
    </row>
    <row r="2439" ht="15.75" customHeight="1">
      <c r="A2439" s="35" t="s">
        <v>77</v>
      </c>
      <c r="B2439" s="35" t="s">
        <v>7174</v>
      </c>
      <c r="C2439" s="35">
        <v>5173.0</v>
      </c>
      <c r="D2439" s="35" t="s">
        <v>1047</v>
      </c>
      <c r="F2439" s="35">
        <v>0.1054673776337148</v>
      </c>
      <c r="G2439" s="35">
        <v>0.05036973781273176</v>
      </c>
      <c r="H2439" s="35">
        <v>0.1558371154464465</v>
      </c>
      <c r="I2439" s="35">
        <v>77.549194763712</v>
      </c>
      <c r="J2439" s="35">
        <v>0.0</v>
      </c>
      <c r="K2439" s="35">
        <v>0.0</v>
      </c>
      <c r="L2439" s="35">
        <v>0.0</v>
      </c>
      <c r="M2439" s="35">
        <v>0.0</v>
      </c>
      <c r="N2439" s="35">
        <v>0.0</v>
      </c>
      <c r="O2439" s="35">
        <v>0.0</v>
      </c>
      <c r="P2439" s="35">
        <v>0.0</v>
      </c>
      <c r="R2439" s="35">
        <v>0.0</v>
      </c>
      <c r="S2439" s="35">
        <v>0.0</v>
      </c>
      <c r="T2439" s="35">
        <v>0.0</v>
      </c>
      <c r="U2439" s="35">
        <v>0.0</v>
      </c>
      <c r="V2439" s="35">
        <v>77.549194763712</v>
      </c>
      <c r="W2439" s="35">
        <v>0.0</v>
      </c>
      <c r="X2439" s="35">
        <v>0.0</v>
      </c>
      <c r="Y2439" s="35">
        <v>0.0</v>
      </c>
      <c r="Z2439" s="35">
        <v>0.0</v>
      </c>
      <c r="AA2439" s="35">
        <v>47.33171460057599</v>
      </c>
      <c r="AB2439" s="35">
        <v>0.0</v>
      </c>
      <c r="AC2439" s="35">
        <v>0.0</v>
      </c>
      <c r="AD2439" s="35">
        <v>0.0</v>
      </c>
      <c r="AE2439" s="35">
        <v>0.0</v>
      </c>
      <c r="AF2439" s="35">
        <v>30.217480163136</v>
      </c>
    </row>
    <row r="2440" ht="15.75" customHeight="1">
      <c r="A2440" s="35" t="s">
        <v>77</v>
      </c>
      <c r="B2440" s="35" t="s">
        <v>7175</v>
      </c>
      <c r="C2440" s="35">
        <v>5173.0</v>
      </c>
      <c r="D2440" s="35" t="s">
        <v>1047</v>
      </c>
      <c r="F2440" s="35">
        <v>0.05202601286875892</v>
      </c>
      <c r="G2440" s="35">
        <v>0.0860266068277169</v>
      </c>
      <c r="H2440" s="35">
        <v>0.1380526196964758</v>
      </c>
      <c r="I2440" s="35">
        <v>64.0746070272</v>
      </c>
      <c r="J2440" s="35">
        <v>0.0</v>
      </c>
      <c r="K2440" s="35">
        <v>0.0</v>
      </c>
      <c r="L2440" s="35">
        <v>0.0</v>
      </c>
      <c r="M2440" s="35">
        <v>0.0</v>
      </c>
      <c r="N2440" s="35">
        <v>0.0</v>
      </c>
      <c r="O2440" s="35">
        <v>0.0</v>
      </c>
      <c r="P2440" s="35">
        <v>0.0</v>
      </c>
      <c r="R2440" s="35">
        <v>0.0</v>
      </c>
      <c r="S2440" s="35">
        <v>0.0</v>
      </c>
      <c r="T2440" s="35">
        <v>0.0</v>
      </c>
      <c r="U2440" s="35">
        <v>0.0</v>
      </c>
      <c r="V2440" s="35">
        <v>64.0746070272</v>
      </c>
      <c r="W2440" s="35">
        <v>0.0</v>
      </c>
      <c r="X2440" s="35">
        <v>0.0</v>
      </c>
      <c r="Y2440" s="35">
        <v>0.0</v>
      </c>
      <c r="Z2440" s="35">
        <v>0.0</v>
      </c>
      <c r="AA2440" s="35">
        <v>31.21110174672</v>
      </c>
      <c r="AB2440" s="35">
        <v>0.0</v>
      </c>
      <c r="AC2440" s="35">
        <v>0.0</v>
      </c>
      <c r="AD2440" s="35">
        <v>0.0</v>
      </c>
      <c r="AE2440" s="35">
        <v>0.0</v>
      </c>
      <c r="AF2440" s="35">
        <v>32.86350528048</v>
      </c>
    </row>
    <row r="2441" ht="15.75" customHeight="1">
      <c r="A2441" s="35" t="s">
        <v>77</v>
      </c>
      <c r="B2441" s="35" t="s">
        <v>7176</v>
      </c>
      <c r="C2441" s="35">
        <v>5173.0</v>
      </c>
      <c r="D2441" s="35" t="s">
        <v>1047</v>
      </c>
      <c r="F2441" s="35">
        <v>0.1178900161394842</v>
      </c>
      <c r="G2441" s="35">
        <v>0.09278626038404575</v>
      </c>
      <c r="H2441" s="35">
        <v>0.21067627652353</v>
      </c>
      <c r="I2441" s="35">
        <v>67.827021712128</v>
      </c>
      <c r="J2441" s="35">
        <v>0.0</v>
      </c>
      <c r="K2441" s="35">
        <v>0.0</v>
      </c>
      <c r="L2441" s="35">
        <v>0.0</v>
      </c>
      <c r="M2441" s="35">
        <v>0.0</v>
      </c>
      <c r="N2441" s="35">
        <v>0.0</v>
      </c>
      <c r="O2441" s="35">
        <v>0.0</v>
      </c>
      <c r="P2441" s="35">
        <v>0.0</v>
      </c>
      <c r="R2441" s="35">
        <v>0.0</v>
      </c>
      <c r="S2441" s="35">
        <v>0.0</v>
      </c>
      <c r="T2441" s="35">
        <v>0.0</v>
      </c>
      <c r="U2441" s="35">
        <v>0.0</v>
      </c>
      <c r="V2441" s="35">
        <v>67.827021712128</v>
      </c>
      <c r="W2441" s="35">
        <v>0.0</v>
      </c>
      <c r="X2441" s="35">
        <v>0.0</v>
      </c>
      <c r="Y2441" s="35">
        <v>0.0</v>
      </c>
      <c r="Z2441" s="35">
        <v>0.0</v>
      </c>
      <c r="AA2441" s="35">
        <v>58.56049752336</v>
      </c>
      <c r="AB2441" s="35">
        <v>0.0</v>
      </c>
      <c r="AC2441" s="35">
        <v>0.0</v>
      </c>
      <c r="AD2441" s="35">
        <v>0.0</v>
      </c>
      <c r="AE2441" s="35">
        <v>0.0</v>
      </c>
      <c r="AF2441" s="35">
        <v>55.663720009632</v>
      </c>
    </row>
    <row r="2442" ht="15.75" customHeight="1">
      <c r="A2442" s="35" t="s">
        <v>77</v>
      </c>
      <c r="B2442" s="35" t="s">
        <v>7177</v>
      </c>
      <c r="C2442" s="35">
        <v>5173.0</v>
      </c>
      <c r="D2442" s="35" t="s">
        <v>1047</v>
      </c>
      <c r="F2442" s="35">
        <v>0.02729878787355449</v>
      </c>
      <c r="G2442" s="35">
        <v>0.09419057611117118</v>
      </c>
      <c r="H2442" s="35">
        <v>0.1214893639847257</v>
      </c>
      <c r="I2442" s="35">
        <v>56.832400566144</v>
      </c>
      <c r="J2442" s="35">
        <v>0.0</v>
      </c>
      <c r="K2442" s="35">
        <v>0.0</v>
      </c>
      <c r="L2442" s="35">
        <v>0.0</v>
      </c>
      <c r="M2442" s="35">
        <v>0.0</v>
      </c>
      <c r="N2442" s="35">
        <v>0.0</v>
      </c>
      <c r="O2442" s="35">
        <v>0.0</v>
      </c>
      <c r="P2442" s="35">
        <v>0.0</v>
      </c>
      <c r="R2442" s="35">
        <v>0.0</v>
      </c>
      <c r="S2442" s="35">
        <v>0.0</v>
      </c>
      <c r="T2442" s="35">
        <v>0.0</v>
      </c>
      <c r="U2442" s="35">
        <v>0.0</v>
      </c>
      <c r="V2442" s="35">
        <v>56.832400566144</v>
      </c>
      <c r="W2442" s="35">
        <v>0.0</v>
      </c>
      <c r="X2442" s="35">
        <v>0.0</v>
      </c>
      <c r="Y2442" s="35">
        <v>0.0</v>
      </c>
      <c r="Z2442" s="35">
        <v>0.0</v>
      </c>
      <c r="AA2442" s="35">
        <v>16.376908375296</v>
      </c>
      <c r="AB2442" s="35">
        <v>0.0</v>
      </c>
      <c r="AC2442" s="35">
        <v>0.0</v>
      </c>
      <c r="AD2442" s="35">
        <v>0.0</v>
      </c>
      <c r="AE2442" s="35">
        <v>0.0</v>
      </c>
      <c r="AF2442" s="35">
        <v>40.455492190848</v>
      </c>
    </row>
    <row r="2443" ht="15.75" customHeight="1">
      <c r="A2443" s="35" t="s">
        <v>77</v>
      </c>
      <c r="B2443" s="35" t="s">
        <v>7178</v>
      </c>
      <c r="C2443" s="35">
        <v>5173.0</v>
      </c>
      <c r="D2443" s="35" t="s">
        <v>1047</v>
      </c>
      <c r="F2443" s="35">
        <v>0.0546481806199249</v>
      </c>
      <c r="G2443" s="35">
        <v>0.01542569495807848</v>
      </c>
      <c r="H2443" s="35">
        <v>0.07007387557800339</v>
      </c>
      <c r="I2443" s="35">
        <v>42.038256246336</v>
      </c>
      <c r="J2443" s="35">
        <v>0.0</v>
      </c>
      <c r="K2443" s="35">
        <v>0.0</v>
      </c>
      <c r="L2443" s="35">
        <v>0.0</v>
      </c>
      <c r="M2443" s="35">
        <v>0.0</v>
      </c>
      <c r="N2443" s="35">
        <v>0.0</v>
      </c>
      <c r="O2443" s="35">
        <v>0.0</v>
      </c>
      <c r="P2443" s="35">
        <v>0.0</v>
      </c>
      <c r="R2443" s="35">
        <v>0.0</v>
      </c>
      <c r="S2443" s="35">
        <v>0.0</v>
      </c>
      <c r="T2443" s="35">
        <v>0.0</v>
      </c>
      <c r="U2443" s="35">
        <v>0.0</v>
      </c>
      <c r="V2443" s="35">
        <v>42.038256246336</v>
      </c>
      <c r="W2443" s="35">
        <v>0.0</v>
      </c>
      <c r="X2443" s="35">
        <v>0.0</v>
      </c>
      <c r="Y2443" s="35">
        <v>0.0</v>
      </c>
      <c r="Z2443" s="35">
        <v>0.0</v>
      </c>
      <c r="AA2443" s="35">
        <v>32.784175291392</v>
      </c>
      <c r="AB2443" s="35">
        <v>0.0</v>
      </c>
      <c r="AC2443" s="35">
        <v>0.0</v>
      </c>
      <c r="AD2443" s="35">
        <v>0.0</v>
      </c>
      <c r="AE2443" s="35">
        <v>0.0</v>
      </c>
      <c r="AF2443" s="35">
        <v>9.254080954944</v>
      </c>
    </row>
    <row r="2444" ht="15.75" customHeight="1">
      <c r="A2444" s="35" t="s">
        <v>77</v>
      </c>
      <c r="B2444" s="35" t="s">
        <v>7179</v>
      </c>
      <c r="C2444" s="35">
        <v>5173.0</v>
      </c>
      <c r="D2444" s="35" t="s">
        <v>1047</v>
      </c>
      <c r="F2444" s="35">
        <v>0.0</v>
      </c>
      <c r="G2444" s="35">
        <v>0.1350819001167959</v>
      </c>
      <c r="H2444" s="35">
        <v>0.1350819001167959</v>
      </c>
      <c r="I2444" s="35">
        <v>48.56475795494401</v>
      </c>
      <c r="J2444" s="35">
        <v>0.0</v>
      </c>
      <c r="K2444" s="35">
        <v>0.0</v>
      </c>
      <c r="L2444" s="35">
        <v>0.0</v>
      </c>
      <c r="M2444" s="35">
        <v>0.0</v>
      </c>
      <c r="N2444" s="35">
        <v>0.0</v>
      </c>
      <c r="O2444" s="35">
        <v>0.0</v>
      </c>
      <c r="P2444" s="35">
        <v>0.0</v>
      </c>
      <c r="R2444" s="35">
        <v>0.0</v>
      </c>
      <c r="S2444" s="35">
        <v>0.0</v>
      </c>
      <c r="T2444" s="35">
        <v>0.0</v>
      </c>
      <c r="U2444" s="35">
        <v>0.0</v>
      </c>
      <c r="V2444" s="35">
        <v>48.56475795494401</v>
      </c>
      <c r="W2444" s="35">
        <v>0.0</v>
      </c>
      <c r="X2444" s="35">
        <v>0.0</v>
      </c>
      <c r="Y2444" s="35">
        <v>0.0</v>
      </c>
      <c r="Z2444" s="35">
        <v>0.0</v>
      </c>
      <c r="AA2444" s="35">
        <v>0.0</v>
      </c>
      <c r="AB2444" s="35">
        <v>0.0</v>
      </c>
      <c r="AC2444" s="35">
        <v>0.0</v>
      </c>
      <c r="AD2444" s="35">
        <v>0.0</v>
      </c>
      <c r="AE2444" s="35">
        <v>0.0</v>
      </c>
      <c r="AF2444" s="35">
        <v>48.56475795494401</v>
      </c>
    </row>
    <row r="2445" ht="15.75" customHeight="1">
      <c r="A2445" s="35" t="s">
        <v>77</v>
      </c>
      <c r="B2445" s="35" t="s">
        <v>7180</v>
      </c>
      <c r="C2445" s="35">
        <v>5173.0</v>
      </c>
      <c r="D2445" s="35" t="s">
        <v>1047</v>
      </c>
      <c r="F2445" s="35">
        <v>0.1340573945968929</v>
      </c>
      <c r="G2445" s="35">
        <v>0.00246393510691588</v>
      </c>
      <c r="H2445" s="35">
        <v>0.1365213297038088</v>
      </c>
      <c r="I2445" s="35">
        <v>59.61190422096</v>
      </c>
      <c r="J2445" s="35">
        <v>0.0</v>
      </c>
      <c r="K2445" s="35">
        <v>0.0</v>
      </c>
      <c r="L2445" s="35">
        <v>0.0</v>
      </c>
      <c r="M2445" s="35">
        <v>0.0</v>
      </c>
      <c r="N2445" s="35">
        <v>0.0</v>
      </c>
      <c r="O2445" s="35">
        <v>0.0</v>
      </c>
      <c r="P2445" s="35">
        <v>0.0</v>
      </c>
      <c r="R2445" s="35">
        <v>0.0</v>
      </c>
      <c r="S2445" s="35">
        <v>0.0</v>
      </c>
      <c r="T2445" s="35">
        <v>0.0</v>
      </c>
      <c r="U2445" s="35">
        <v>0.0</v>
      </c>
      <c r="V2445" s="35">
        <v>59.61190422096</v>
      </c>
      <c r="W2445" s="35">
        <v>0.0</v>
      </c>
      <c r="X2445" s="35">
        <v>0.0</v>
      </c>
      <c r="Y2445" s="35">
        <v>0.0</v>
      </c>
      <c r="Z2445" s="35">
        <v>0.0</v>
      </c>
      <c r="AA2445" s="35">
        <v>59.61190422096</v>
      </c>
      <c r="AB2445" s="35">
        <v>0.0</v>
      </c>
      <c r="AC2445" s="35">
        <v>0.0</v>
      </c>
      <c r="AD2445" s="35">
        <v>0.0</v>
      </c>
      <c r="AE2445" s="35">
        <v>0.0</v>
      </c>
      <c r="AF2445" s="35">
        <v>1.478147662656</v>
      </c>
    </row>
    <row r="2446" ht="15.75" customHeight="1">
      <c r="A2446" s="35" t="s">
        <v>77</v>
      </c>
      <c r="B2446" s="35" t="s">
        <v>7181</v>
      </c>
      <c r="C2446" s="35">
        <v>5173.0</v>
      </c>
      <c r="D2446" s="35" t="s">
        <v>1047</v>
      </c>
      <c r="F2446" s="35">
        <v>0.0</v>
      </c>
      <c r="G2446" s="35">
        <v>0.1451275362269507</v>
      </c>
      <c r="H2446" s="35">
        <v>0.1451275362269507</v>
      </c>
      <c r="I2446" s="35">
        <v>48.068246173248</v>
      </c>
      <c r="J2446" s="35">
        <v>0.0</v>
      </c>
      <c r="K2446" s="35">
        <v>0.0</v>
      </c>
      <c r="L2446" s="35">
        <v>0.0</v>
      </c>
      <c r="M2446" s="35">
        <v>0.0</v>
      </c>
      <c r="N2446" s="35">
        <v>0.0</v>
      </c>
      <c r="O2446" s="35">
        <v>0.0</v>
      </c>
      <c r="P2446" s="35">
        <v>0.0</v>
      </c>
      <c r="R2446" s="35">
        <v>0.0</v>
      </c>
      <c r="S2446" s="35">
        <v>0.0</v>
      </c>
      <c r="T2446" s="35">
        <v>0.0</v>
      </c>
      <c r="U2446" s="35">
        <v>0.0</v>
      </c>
      <c r="V2446" s="35">
        <v>48.068246173248</v>
      </c>
      <c r="W2446" s="35">
        <v>0.0</v>
      </c>
      <c r="X2446" s="35">
        <v>0.0</v>
      </c>
      <c r="Y2446" s="35">
        <v>0.0</v>
      </c>
      <c r="Z2446" s="35">
        <v>0.0</v>
      </c>
      <c r="AA2446" s="35">
        <v>0.0</v>
      </c>
      <c r="AB2446" s="35">
        <v>0.0</v>
      </c>
      <c r="AC2446" s="35">
        <v>0.0</v>
      </c>
      <c r="AD2446" s="35">
        <v>0.0</v>
      </c>
      <c r="AE2446" s="35">
        <v>0.0</v>
      </c>
      <c r="AF2446" s="35">
        <v>48.068246173248</v>
      </c>
    </row>
    <row r="2447" ht="15.75" customHeight="1">
      <c r="A2447" s="35" t="s">
        <v>77</v>
      </c>
      <c r="B2447" s="35" t="s">
        <v>7182</v>
      </c>
      <c r="C2447" s="35">
        <v>5173.0</v>
      </c>
      <c r="D2447" s="35" t="s">
        <v>1047</v>
      </c>
      <c r="F2447" s="35">
        <v>0.03608786820445971</v>
      </c>
      <c r="G2447" s="35">
        <v>0.02989153750477339</v>
      </c>
      <c r="H2447" s="35">
        <v>0.0659794057092331</v>
      </c>
      <c r="I2447" s="35">
        <v>39.581928947232</v>
      </c>
      <c r="J2447" s="35">
        <v>0.0</v>
      </c>
      <c r="K2447" s="35">
        <v>0.0</v>
      </c>
      <c r="L2447" s="35">
        <v>0.0</v>
      </c>
      <c r="M2447" s="35">
        <v>0.0</v>
      </c>
      <c r="N2447" s="35">
        <v>0.0</v>
      </c>
      <c r="O2447" s="35">
        <v>0.0</v>
      </c>
      <c r="P2447" s="35">
        <v>0.0</v>
      </c>
      <c r="R2447" s="35">
        <v>0.0</v>
      </c>
      <c r="S2447" s="35">
        <v>0.0</v>
      </c>
      <c r="T2447" s="35">
        <v>0.0</v>
      </c>
      <c r="U2447" s="35">
        <v>0.0</v>
      </c>
      <c r="V2447" s="35">
        <v>39.581928947232</v>
      </c>
      <c r="W2447" s="35">
        <v>0.0</v>
      </c>
      <c r="X2447" s="35">
        <v>0.0</v>
      </c>
      <c r="Y2447" s="35">
        <v>0.0</v>
      </c>
      <c r="Z2447" s="35">
        <v>0.0</v>
      </c>
      <c r="AA2447" s="35">
        <v>21.649595351328</v>
      </c>
      <c r="AB2447" s="35">
        <v>0.0</v>
      </c>
      <c r="AC2447" s="35">
        <v>0.0</v>
      </c>
      <c r="AD2447" s="35">
        <v>0.0</v>
      </c>
      <c r="AE2447" s="35">
        <v>0.0</v>
      </c>
      <c r="AF2447" s="35">
        <v>17.932333595904</v>
      </c>
    </row>
    <row r="2448" ht="15.75" customHeight="1">
      <c r="A2448" s="35" t="s">
        <v>77</v>
      </c>
      <c r="B2448" s="35" t="s">
        <v>7183</v>
      </c>
      <c r="C2448" s="35">
        <v>5173.0</v>
      </c>
      <c r="D2448" s="35" t="s">
        <v>1047</v>
      </c>
      <c r="F2448" s="35">
        <v>0.04690942057480545</v>
      </c>
      <c r="G2448" s="35">
        <v>0.1468155550736757</v>
      </c>
      <c r="H2448" s="35">
        <v>0.1937249756484811</v>
      </c>
      <c r="I2448" s="35">
        <v>68.281007314464</v>
      </c>
      <c r="J2448" s="35">
        <v>0.0</v>
      </c>
      <c r="K2448" s="35">
        <v>0.0</v>
      </c>
      <c r="L2448" s="35">
        <v>0.0</v>
      </c>
      <c r="M2448" s="35">
        <v>0.0</v>
      </c>
      <c r="N2448" s="35">
        <v>0.0</v>
      </c>
      <c r="O2448" s="35">
        <v>0.0</v>
      </c>
      <c r="P2448" s="35">
        <v>0.0</v>
      </c>
      <c r="R2448" s="35">
        <v>0.0</v>
      </c>
      <c r="S2448" s="35">
        <v>0.0</v>
      </c>
      <c r="T2448" s="35">
        <v>0.0</v>
      </c>
      <c r="U2448" s="35">
        <v>0.0</v>
      </c>
      <c r="V2448" s="35">
        <v>68.281007314464</v>
      </c>
      <c r="W2448" s="35">
        <v>0.0</v>
      </c>
      <c r="X2448" s="35">
        <v>0.0</v>
      </c>
      <c r="Y2448" s="35">
        <v>0.0</v>
      </c>
      <c r="Z2448" s="35">
        <v>0.0</v>
      </c>
      <c r="AA2448" s="35">
        <v>28.14158951856</v>
      </c>
      <c r="AB2448" s="35">
        <v>0.0</v>
      </c>
      <c r="AC2448" s="35">
        <v>0.0</v>
      </c>
      <c r="AD2448" s="35">
        <v>0.0</v>
      </c>
      <c r="AE2448" s="35">
        <v>0.0</v>
      </c>
      <c r="AF2448" s="35">
        <v>47.93719954867201</v>
      </c>
    </row>
    <row r="2449" ht="15.75" customHeight="1">
      <c r="A2449" s="35" t="s">
        <v>77</v>
      </c>
      <c r="B2449" s="35" t="s">
        <v>7184</v>
      </c>
      <c r="C2449" s="35">
        <v>5173.0</v>
      </c>
      <c r="D2449" s="35" t="s">
        <v>1047</v>
      </c>
      <c r="F2449" s="35">
        <v>0.005979062626149037</v>
      </c>
      <c r="G2449" s="35">
        <v>0.03773755475727609</v>
      </c>
      <c r="H2449" s="35">
        <v>0.04371661738342512</v>
      </c>
      <c r="I2449" s="35">
        <v>26.226184132512</v>
      </c>
      <c r="J2449" s="35">
        <v>0.0</v>
      </c>
      <c r="K2449" s="35">
        <v>0.0</v>
      </c>
      <c r="L2449" s="35">
        <v>0.0</v>
      </c>
      <c r="M2449" s="35">
        <v>0.0</v>
      </c>
      <c r="N2449" s="35">
        <v>0.0</v>
      </c>
      <c r="O2449" s="35">
        <v>0.0</v>
      </c>
      <c r="P2449" s="35">
        <v>0.0</v>
      </c>
      <c r="R2449" s="35">
        <v>0.0</v>
      </c>
      <c r="S2449" s="35">
        <v>0.0</v>
      </c>
      <c r="T2449" s="35">
        <v>0.0</v>
      </c>
      <c r="U2449" s="35">
        <v>0.0</v>
      </c>
      <c r="V2449" s="35">
        <v>26.226184132512</v>
      </c>
      <c r="W2449" s="35">
        <v>0.0</v>
      </c>
      <c r="X2449" s="35">
        <v>0.0</v>
      </c>
      <c r="Y2449" s="35">
        <v>0.0</v>
      </c>
      <c r="Z2449" s="35">
        <v>0.0</v>
      </c>
      <c r="AA2449" s="35">
        <v>3.586919728896</v>
      </c>
      <c r="AB2449" s="35">
        <v>0.0</v>
      </c>
      <c r="AC2449" s="35">
        <v>0.0</v>
      </c>
      <c r="AD2449" s="35">
        <v>0.0</v>
      </c>
      <c r="AE2449" s="35">
        <v>0.0</v>
      </c>
      <c r="AF2449" s="35">
        <v>22.639264403616</v>
      </c>
    </row>
    <row r="2450" ht="15.75" customHeight="1">
      <c r="A2450" s="35" t="s">
        <v>77</v>
      </c>
      <c r="B2450" s="35" t="s">
        <v>7185</v>
      </c>
      <c r="C2450" s="35">
        <v>5173.0</v>
      </c>
      <c r="D2450" s="35" t="s">
        <v>1047</v>
      </c>
      <c r="F2450" s="35">
        <v>0.04195851078785015</v>
      </c>
      <c r="G2450" s="35">
        <v>0.0</v>
      </c>
      <c r="H2450" s="35">
        <v>0.04195851078785015</v>
      </c>
      <c r="I2450" s="35">
        <v>25.171472444832</v>
      </c>
      <c r="J2450" s="35">
        <v>0.0</v>
      </c>
      <c r="K2450" s="35">
        <v>0.0</v>
      </c>
      <c r="L2450" s="35">
        <v>0.0</v>
      </c>
      <c r="M2450" s="35">
        <v>0.0</v>
      </c>
      <c r="N2450" s="35">
        <v>0.0</v>
      </c>
      <c r="O2450" s="35">
        <v>0.0</v>
      </c>
      <c r="P2450" s="35">
        <v>0.0</v>
      </c>
      <c r="R2450" s="35">
        <v>0.0</v>
      </c>
      <c r="S2450" s="35">
        <v>0.0</v>
      </c>
      <c r="T2450" s="35">
        <v>0.0</v>
      </c>
      <c r="U2450" s="35">
        <v>0.0</v>
      </c>
      <c r="V2450" s="35">
        <v>25.171472444832</v>
      </c>
      <c r="W2450" s="35">
        <v>0.0</v>
      </c>
      <c r="X2450" s="35">
        <v>0.0</v>
      </c>
      <c r="Y2450" s="35">
        <v>0.0</v>
      </c>
      <c r="Z2450" s="35">
        <v>0.0</v>
      </c>
      <c r="AA2450" s="35">
        <v>25.171472444832</v>
      </c>
      <c r="AB2450" s="35">
        <v>0.0</v>
      </c>
      <c r="AC2450" s="35">
        <v>0.0</v>
      </c>
      <c r="AD2450" s="35">
        <v>0.0</v>
      </c>
      <c r="AE2450" s="35">
        <v>0.0</v>
      </c>
      <c r="AF2450" s="35">
        <v>0.0</v>
      </c>
    </row>
    <row r="2451" ht="15.75" customHeight="1">
      <c r="A2451" s="35" t="s">
        <v>77</v>
      </c>
      <c r="B2451" s="35" t="s">
        <v>7186</v>
      </c>
      <c r="C2451" s="35">
        <v>5173.0</v>
      </c>
      <c r="D2451" s="35" t="s">
        <v>1047</v>
      </c>
      <c r="F2451" s="35">
        <v>0.0398144882020827</v>
      </c>
      <c r="G2451" s="35">
        <v>0.0</v>
      </c>
      <c r="H2451" s="35">
        <v>0.0398144882020827</v>
      </c>
      <c r="I2451" s="35">
        <v>23.885244587232</v>
      </c>
      <c r="J2451" s="35">
        <v>0.0</v>
      </c>
      <c r="K2451" s="35">
        <v>0.0</v>
      </c>
      <c r="L2451" s="35">
        <v>0.0</v>
      </c>
      <c r="M2451" s="35">
        <v>0.0</v>
      </c>
      <c r="N2451" s="35">
        <v>0.0</v>
      </c>
      <c r="O2451" s="35">
        <v>0.0</v>
      </c>
      <c r="P2451" s="35">
        <v>0.0</v>
      </c>
      <c r="R2451" s="35">
        <v>0.0</v>
      </c>
      <c r="S2451" s="35">
        <v>0.0</v>
      </c>
      <c r="T2451" s="35">
        <v>0.0</v>
      </c>
      <c r="U2451" s="35">
        <v>0.0</v>
      </c>
      <c r="V2451" s="35">
        <v>23.885244587232</v>
      </c>
      <c r="W2451" s="35">
        <v>0.0</v>
      </c>
      <c r="X2451" s="35">
        <v>0.0</v>
      </c>
      <c r="Y2451" s="35">
        <v>0.0</v>
      </c>
      <c r="Z2451" s="35">
        <v>0.0</v>
      </c>
      <c r="AA2451" s="35">
        <v>23.885244587232</v>
      </c>
      <c r="AB2451" s="35">
        <v>0.0</v>
      </c>
      <c r="AC2451" s="35">
        <v>0.0</v>
      </c>
      <c r="AD2451" s="35">
        <v>0.0</v>
      </c>
      <c r="AE2451" s="35">
        <v>0.0</v>
      </c>
      <c r="AF2451" s="35">
        <v>0.0</v>
      </c>
    </row>
    <row r="2452" ht="15.75" customHeight="1">
      <c r="A2452" s="35" t="s">
        <v>77</v>
      </c>
      <c r="B2452" s="35" t="s">
        <v>7187</v>
      </c>
      <c r="C2452" s="35">
        <v>5173.0</v>
      </c>
      <c r="D2452" s="35" t="s">
        <v>1047</v>
      </c>
      <c r="F2452" s="35">
        <v>0.0</v>
      </c>
      <c r="G2452" s="35">
        <v>0.03633309188122971</v>
      </c>
      <c r="H2452" s="35">
        <v>0.03633309188122971</v>
      </c>
      <c r="I2452" s="35">
        <v>21.79670831856</v>
      </c>
      <c r="J2452" s="35">
        <v>0.0</v>
      </c>
      <c r="K2452" s="35">
        <v>0.0</v>
      </c>
      <c r="L2452" s="35">
        <v>0.0</v>
      </c>
      <c r="M2452" s="35">
        <v>0.0</v>
      </c>
      <c r="N2452" s="35">
        <v>0.0</v>
      </c>
      <c r="O2452" s="35">
        <v>0.0</v>
      </c>
      <c r="P2452" s="35">
        <v>0.0</v>
      </c>
      <c r="R2452" s="35">
        <v>0.0</v>
      </c>
      <c r="S2452" s="35">
        <v>0.0</v>
      </c>
      <c r="T2452" s="35">
        <v>0.0</v>
      </c>
      <c r="U2452" s="35">
        <v>0.0</v>
      </c>
      <c r="V2452" s="35">
        <v>21.79670831856</v>
      </c>
      <c r="W2452" s="35">
        <v>0.0</v>
      </c>
      <c r="X2452" s="35">
        <v>0.0</v>
      </c>
      <c r="Y2452" s="35">
        <v>0.0</v>
      </c>
      <c r="Z2452" s="35">
        <v>0.0</v>
      </c>
      <c r="AA2452" s="35">
        <v>0.0</v>
      </c>
      <c r="AB2452" s="35">
        <v>0.0</v>
      </c>
      <c r="AC2452" s="35">
        <v>0.0</v>
      </c>
      <c r="AD2452" s="35">
        <v>0.0</v>
      </c>
      <c r="AE2452" s="35">
        <v>0.0</v>
      </c>
      <c r="AF2452" s="35">
        <v>21.79670831856</v>
      </c>
    </row>
    <row r="2453" ht="15.75" customHeight="1">
      <c r="A2453" s="35" t="s">
        <v>77</v>
      </c>
      <c r="B2453" s="35" t="s">
        <v>7188</v>
      </c>
      <c r="C2453" s="35">
        <v>5173.0</v>
      </c>
      <c r="D2453" s="35" t="s">
        <v>1047</v>
      </c>
      <c r="F2453" s="35">
        <v>0.0</v>
      </c>
      <c r="G2453" s="35">
        <v>0.007262213180195672</v>
      </c>
      <c r="H2453" s="35">
        <v>0.007262213180195672</v>
      </c>
      <c r="I2453" s="35">
        <v>4.356698927616</v>
      </c>
      <c r="J2453" s="35">
        <v>0.0</v>
      </c>
      <c r="K2453" s="35">
        <v>0.0</v>
      </c>
      <c r="L2453" s="35">
        <v>0.0</v>
      </c>
      <c r="M2453" s="35">
        <v>0.0</v>
      </c>
      <c r="N2453" s="35">
        <v>0.0</v>
      </c>
      <c r="O2453" s="35">
        <v>0.0</v>
      </c>
      <c r="P2453" s="35">
        <v>0.0</v>
      </c>
      <c r="R2453" s="35">
        <v>0.0</v>
      </c>
      <c r="S2453" s="35">
        <v>0.0</v>
      </c>
      <c r="T2453" s="35">
        <v>0.0</v>
      </c>
      <c r="U2453" s="35">
        <v>0.0</v>
      </c>
      <c r="V2453" s="35">
        <v>4.356698927616</v>
      </c>
      <c r="W2453" s="35">
        <v>0.0</v>
      </c>
      <c r="X2453" s="35">
        <v>0.0</v>
      </c>
      <c r="Y2453" s="35">
        <v>0.0</v>
      </c>
      <c r="Z2453" s="35">
        <v>0.0</v>
      </c>
      <c r="AA2453" s="35">
        <v>0.0</v>
      </c>
      <c r="AB2453" s="35">
        <v>0.0</v>
      </c>
      <c r="AC2453" s="35">
        <v>0.0</v>
      </c>
      <c r="AD2453" s="35">
        <v>0.0</v>
      </c>
      <c r="AE2453" s="35">
        <v>0.0</v>
      </c>
      <c r="AF2453" s="35">
        <v>4.356698927616</v>
      </c>
    </row>
    <row r="2454" ht="15.75" customHeight="1">
      <c r="A2454" s="35" t="s">
        <v>77</v>
      </c>
      <c r="B2454" s="35" t="s">
        <v>7189</v>
      </c>
      <c r="C2454" s="35">
        <v>5173.0</v>
      </c>
      <c r="D2454" s="35" t="s">
        <v>1047</v>
      </c>
      <c r="F2454" s="35">
        <v>0.1168396644499654</v>
      </c>
      <c r="G2454" s="35">
        <v>0.1359555968349609</v>
      </c>
      <c r="H2454" s="35">
        <v>0.2527952612849262</v>
      </c>
      <c r="I2454" s="35">
        <v>82.85353320988798</v>
      </c>
      <c r="J2454" s="35">
        <v>0.0</v>
      </c>
      <c r="K2454" s="35">
        <v>0.0</v>
      </c>
      <c r="L2454" s="35">
        <v>0.0</v>
      </c>
      <c r="M2454" s="35">
        <v>0.0</v>
      </c>
      <c r="N2454" s="35">
        <v>0.0</v>
      </c>
      <c r="O2454" s="35">
        <v>0.0</v>
      </c>
      <c r="P2454" s="35">
        <v>0.0</v>
      </c>
      <c r="R2454" s="35">
        <v>0.0</v>
      </c>
      <c r="S2454" s="35">
        <v>0.0</v>
      </c>
      <c r="T2454" s="35">
        <v>0.0</v>
      </c>
      <c r="U2454" s="35">
        <v>0.0</v>
      </c>
      <c r="V2454" s="35">
        <v>82.85353320988798</v>
      </c>
      <c r="W2454" s="35">
        <v>0.0</v>
      </c>
      <c r="X2454" s="35">
        <v>0.0</v>
      </c>
      <c r="Y2454" s="35">
        <v>0.0</v>
      </c>
      <c r="Z2454" s="35">
        <v>0.0</v>
      </c>
      <c r="AA2454" s="35">
        <v>48.01993679952</v>
      </c>
      <c r="AB2454" s="35">
        <v>0.0</v>
      </c>
      <c r="AC2454" s="35">
        <v>0.0</v>
      </c>
      <c r="AD2454" s="35">
        <v>0.0</v>
      </c>
      <c r="AE2454" s="35">
        <v>0.0</v>
      </c>
      <c r="AF2454" s="35">
        <v>81.56158298265599</v>
      </c>
    </row>
    <row r="2455" ht="15.75" customHeight="1">
      <c r="A2455" s="35" t="s">
        <v>77</v>
      </c>
      <c r="B2455" s="35" t="s">
        <v>7190</v>
      </c>
      <c r="C2455" s="35">
        <v>5173.0</v>
      </c>
      <c r="D2455" s="35" t="s">
        <v>1047</v>
      </c>
      <c r="F2455" s="35">
        <v>0.002902733189200998</v>
      </c>
      <c r="G2455" s="35">
        <v>0.008963024711465251</v>
      </c>
      <c r="H2455" s="35">
        <v>0.01186575790066625</v>
      </c>
      <c r="I2455" s="35">
        <v>2.031046127712</v>
      </c>
      <c r="J2455" s="35">
        <v>0.0</v>
      </c>
      <c r="K2455" s="35">
        <v>0.0</v>
      </c>
      <c r="L2455" s="35">
        <v>0.0</v>
      </c>
      <c r="M2455" s="35">
        <v>0.0</v>
      </c>
      <c r="N2455" s="35">
        <v>0.0</v>
      </c>
      <c r="O2455" s="35">
        <v>0.0</v>
      </c>
      <c r="P2455" s="35">
        <v>0.0</v>
      </c>
      <c r="R2455" s="35">
        <v>0.0</v>
      </c>
      <c r="S2455" s="35">
        <v>0.0</v>
      </c>
      <c r="T2455" s="35">
        <v>0.0</v>
      </c>
      <c r="U2455" s="35">
        <v>0.0</v>
      </c>
      <c r="V2455" s="35">
        <v>2.031046127712</v>
      </c>
      <c r="W2455" s="35">
        <v>0.0</v>
      </c>
      <c r="X2455" s="35">
        <v>0.0</v>
      </c>
      <c r="Y2455" s="35">
        <v>0.0</v>
      </c>
      <c r="Z2455" s="35">
        <v>0.0</v>
      </c>
      <c r="AA2455" s="35">
        <v>1.741388507712</v>
      </c>
      <c r="AB2455" s="35">
        <v>0.0</v>
      </c>
      <c r="AC2455" s="35">
        <v>0.0</v>
      </c>
      <c r="AD2455" s="35">
        <v>0.0</v>
      </c>
      <c r="AE2455" s="35">
        <v>0.0</v>
      </c>
      <c r="AF2455" s="35">
        <v>2.031046127712</v>
      </c>
    </row>
    <row r="2456" ht="15.75" customHeight="1">
      <c r="A2456" s="35" t="s">
        <v>77</v>
      </c>
      <c r="B2456" s="35" t="s">
        <v>7191</v>
      </c>
      <c r="C2456" s="35">
        <v>5173.0</v>
      </c>
      <c r="D2456" s="35" t="s">
        <v>1047</v>
      </c>
      <c r="F2456" s="35">
        <v>0.9455484389306771</v>
      </c>
      <c r="G2456" s="35">
        <v>1.880306729224139</v>
      </c>
      <c r="H2456" s="35">
        <v>2.825855168154816</v>
      </c>
      <c r="I2456" s="35">
        <v>733.892612374656</v>
      </c>
      <c r="J2456" s="35">
        <v>0.0</v>
      </c>
      <c r="K2456" s="35">
        <v>0.0</v>
      </c>
      <c r="L2456" s="35">
        <v>0.0</v>
      </c>
      <c r="M2456" s="35">
        <v>0.0</v>
      </c>
      <c r="N2456" s="35">
        <v>0.0</v>
      </c>
      <c r="O2456" s="35">
        <v>0.0</v>
      </c>
      <c r="P2456" s="35">
        <v>0.0</v>
      </c>
      <c r="R2456" s="35">
        <v>0.0</v>
      </c>
      <c r="S2456" s="35">
        <v>0.0</v>
      </c>
      <c r="T2456" s="35">
        <v>0.0</v>
      </c>
      <c r="U2456" s="35">
        <v>5.845593603426193</v>
      </c>
      <c r="V2456" s="35">
        <v>733.892612374656</v>
      </c>
      <c r="W2456" s="35">
        <v>0.0</v>
      </c>
      <c r="X2456" s="35">
        <v>0.0</v>
      </c>
      <c r="Y2456" s="35">
        <v>0.0</v>
      </c>
      <c r="Z2456" s="35">
        <v>0.06895264319993728</v>
      </c>
      <c r="AA2456" s="35">
        <v>170.477442809856</v>
      </c>
      <c r="AB2456" s="35">
        <v>0.0</v>
      </c>
      <c r="AC2456" s="35">
        <v>0.0</v>
      </c>
      <c r="AD2456" s="35">
        <v>0.0</v>
      </c>
      <c r="AE2456" s="35">
        <v>0.0</v>
      </c>
      <c r="AF2456" s="35">
        <v>644.213620110816</v>
      </c>
    </row>
    <row r="2457" ht="15.75" customHeight="1">
      <c r="A2457" s="35" t="s">
        <v>77</v>
      </c>
      <c r="B2457" s="35" t="s">
        <v>7192</v>
      </c>
      <c r="C2457" s="35">
        <v>5173.0</v>
      </c>
      <c r="D2457" s="35" t="s">
        <v>1047</v>
      </c>
      <c r="F2457" s="35">
        <v>0.2392630822306832</v>
      </c>
      <c r="G2457" s="35">
        <v>0.827081620255958</v>
      </c>
      <c r="H2457" s="35">
        <v>1.066344702486641</v>
      </c>
      <c r="I2457" s="35">
        <v>77.406356752704</v>
      </c>
      <c r="J2457" s="35">
        <v>0.0</v>
      </c>
      <c r="K2457" s="35">
        <v>0.0</v>
      </c>
      <c r="L2457" s="35">
        <v>0.0</v>
      </c>
      <c r="M2457" s="35">
        <v>0.0</v>
      </c>
      <c r="N2457" s="35">
        <v>0.0</v>
      </c>
      <c r="O2457" s="35">
        <v>0.0</v>
      </c>
      <c r="P2457" s="35">
        <v>0.0</v>
      </c>
      <c r="R2457" s="35">
        <v>0.0</v>
      </c>
      <c r="S2457" s="35">
        <v>0.0</v>
      </c>
      <c r="T2457" s="35">
        <v>0.0</v>
      </c>
      <c r="U2457" s="35">
        <v>28.6173929321683</v>
      </c>
      <c r="V2457" s="35">
        <v>77.406356752704</v>
      </c>
      <c r="W2457" s="35">
        <v>0.0</v>
      </c>
      <c r="X2457" s="35">
        <v>0.0</v>
      </c>
      <c r="Y2457" s="35">
        <v>0.0</v>
      </c>
      <c r="Z2457" s="35">
        <v>7.078590461859823</v>
      </c>
      <c r="AA2457" s="35">
        <v>57.74181541632</v>
      </c>
      <c r="AB2457" s="35">
        <v>0.0</v>
      </c>
      <c r="AC2457" s="35">
        <v>0.0</v>
      </c>
      <c r="AD2457" s="35">
        <v>0.0</v>
      </c>
      <c r="AE2457" s="35">
        <v>21.96817062257657</v>
      </c>
      <c r="AF2457" s="35">
        <v>73.633990477824</v>
      </c>
    </row>
    <row r="2458" ht="15.75" customHeight="1">
      <c r="A2458" s="35" t="s">
        <v>77</v>
      </c>
      <c r="B2458" s="35" t="s">
        <v>7193</v>
      </c>
      <c r="C2458" s="35">
        <v>5173.0</v>
      </c>
      <c r="D2458" s="35" t="s">
        <v>1047</v>
      </c>
      <c r="F2458" s="35">
        <v>0.6590675263428609</v>
      </c>
      <c r="G2458" s="35">
        <v>3.090686674618575</v>
      </c>
      <c r="H2458" s="35">
        <v>3.749754200961437</v>
      </c>
      <c r="I2458" s="35">
        <v>100.231864883136</v>
      </c>
      <c r="J2458" s="35">
        <v>62.77526148096</v>
      </c>
      <c r="K2458" s="35">
        <v>3.425308943616</v>
      </c>
      <c r="L2458" s="35">
        <v>4.207940283456001</v>
      </c>
      <c r="M2458" s="35">
        <v>0.0</v>
      </c>
      <c r="N2458" s="35">
        <v>0.0</v>
      </c>
      <c r="O2458" s="35">
        <v>0.0</v>
      </c>
      <c r="P2458" s="35">
        <v>0.0</v>
      </c>
      <c r="R2458" s="35">
        <v>0.0</v>
      </c>
      <c r="S2458" s="35">
        <v>3.360381498432</v>
      </c>
      <c r="T2458" s="35">
        <v>7.475598616550402</v>
      </c>
      <c r="U2458" s="35">
        <v>91.06732859736961</v>
      </c>
      <c r="V2458" s="35">
        <v>100.231864883136</v>
      </c>
      <c r="W2458" s="35">
        <v>0.0</v>
      </c>
      <c r="X2458" s="35">
        <v>0.0</v>
      </c>
      <c r="Y2458" s="35">
        <v>2.854928803507201</v>
      </c>
      <c r="Z2458" s="35">
        <v>8.307302384505517</v>
      </c>
      <c r="AA2458" s="35">
        <v>76.862707415424</v>
      </c>
      <c r="AB2458" s="35">
        <v>0.0</v>
      </c>
      <c r="AC2458" s="35">
        <v>3.194851823856</v>
      </c>
      <c r="AD2458" s="35">
        <v>7.1918025633216</v>
      </c>
      <c r="AE2458" s="35">
        <v>82.24850961472319</v>
      </c>
      <c r="AF2458" s="35">
        <v>100.231864883136</v>
      </c>
    </row>
    <row r="2459" ht="15.75" customHeight="1">
      <c r="A2459" s="35" t="s">
        <v>77</v>
      </c>
      <c r="B2459" s="35" t="s">
        <v>7194</v>
      </c>
      <c r="C2459" s="35">
        <v>5173.0</v>
      </c>
      <c r="D2459" s="35" t="s">
        <v>1047</v>
      </c>
      <c r="F2459" s="35">
        <v>0.403467375134174</v>
      </c>
      <c r="G2459" s="35">
        <v>0.2818726238100606</v>
      </c>
      <c r="H2459" s="35">
        <v>0.6853399989442346</v>
      </c>
      <c r="I2459" s="35">
        <v>309.163720973184</v>
      </c>
      <c r="J2459" s="35">
        <v>0.0</v>
      </c>
      <c r="K2459" s="35">
        <v>0.0</v>
      </c>
      <c r="L2459" s="35">
        <v>0.0</v>
      </c>
      <c r="M2459" s="35">
        <v>0.0</v>
      </c>
      <c r="N2459" s="35">
        <v>0.0</v>
      </c>
      <c r="O2459" s="35">
        <v>0.0</v>
      </c>
      <c r="P2459" s="35">
        <v>0.0</v>
      </c>
      <c r="R2459" s="35">
        <v>0.0</v>
      </c>
      <c r="S2459" s="35">
        <v>0.0</v>
      </c>
      <c r="T2459" s="35">
        <v>0.0</v>
      </c>
      <c r="U2459" s="35">
        <v>0.0</v>
      </c>
      <c r="V2459" s="35">
        <v>309.163720973184</v>
      </c>
      <c r="W2459" s="35">
        <v>0.0</v>
      </c>
      <c r="X2459" s="35">
        <v>0.0</v>
      </c>
      <c r="Y2459" s="35">
        <v>0.0</v>
      </c>
      <c r="Z2459" s="35">
        <v>0.0</v>
      </c>
      <c r="AA2459" s="35">
        <v>143.497923867648</v>
      </c>
      <c r="AB2459" s="35">
        <v>0.0</v>
      </c>
      <c r="AC2459" s="35">
        <v>0.0</v>
      </c>
      <c r="AD2459" s="35">
        <v>0.0</v>
      </c>
      <c r="AE2459" s="35">
        <v>0.0</v>
      </c>
      <c r="AF2459" s="35">
        <v>165.665797105536</v>
      </c>
    </row>
    <row r="2460" ht="15.75" customHeight="1">
      <c r="A2460" s="35" t="s">
        <v>77</v>
      </c>
      <c r="B2460" s="35" t="s">
        <v>7195</v>
      </c>
      <c r="C2460" s="35">
        <v>5173.0</v>
      </c>
      <c r="D2460" s="35" t="s">
        <v>1047</v>
      </c>
      <c r="F2460" s="35">
        <v>0.01815164576649398</v>
      </c>
      <c r="G2460" s="35">
        <v>0.01374926408887869</v>
      </c>
      <c r="H2460" s="35">
        <v>0.03190090985537267</v>
      </c>
      <c r="I2460" s="35">
        <v>6.779356595424</v>
      </c>
      <c r="J2460" s="35">
        <v>0.0</v>
      </c>
      <c r="K2460" s="35">
        <v>0.0</v>
      </c>
      <c r="L2460" s="35">
        <v>0.0</v>
      </c>
      <c r="M2460" s="35">
        <v>0.0</v>
      </c>
      <c r="N2460" s="35">
        <v>0.0</v>
      </c>
      <c r="O2460" s="35">
        <v>0.0</v>
      </c>
      <c r="P2460" s="35">
        <v>0.0</v>
      </c>
      <c r="R2460" s="35">
        <v>0.0</v>
      </c>
      <c r="S2460" s="35">
        <v>0.0</v>
      </c>
      <c r="T2460" s="35">
        <v>0.0</v>
      </c>
      <c r="U2460" s="35">
        <v>0.8117784349113584</v>
      </c>
      <c r="V2460" s="35">
        <v>6.779356595424</v>
      </c>
      <c r="W2460" s="35">
        <v>0.0</v>
      </c>
      <c r="X2460" s="35">
        <v>0.0</v>
      </c>
      <c r="Y2460" s="35">
        <v>0.0</v>
      </c>
      <c r="Z2460" s="35">
        <v>0.0</v>
      </c>
      <c r="AA2460" s="35">
        <v>6.779356595424</v>
      </c>
      <c r="AB2460" s="35">
        <v>0.0</v>
      </c>
      <c r="AC2460" s="35">
        <v>0.0</v>
      </c>
      <c r="AD2460" s="35">
        <v>0.0</v>
      </c>
      <c r="AE2460" s="35">
        <v>0.0</v>
      </c>
      <c r="AF2460" s="35">
        <v>4.906943532288</v>
      </c>
    </row>
    <row r="2461" ht="15.75" customHeight="1">
      <c r="A2461" s="35" t="s">
        <v>77</v>
      </c>
      <c r="B2461" s="35" t="s">
        <v>7196</v>
      </c>
      <c r="C2461" s="35">
        <v>5173.0</v>
      </c>
      <c r="D2461" s="35" t="s">
        <v>1047</v>
      </c>
      <c r="F2461" s="35">
        <v>0.5152345820967275</v>
      </c>
      <c r="G2461" s="35">
        <v>1.439204552347491</v>
      </c>
      <c r="H2461" s="35">
        <v>1.954439134444219</v>
      </c>
      <c r="I2461" s="35">
        <v>873.563879315232</v>
      </c>
      <c r="J2461" s="35">
        <v>0.0</v>
      </c>
      <c r="K2461" s="35">
        <v>0.0</v>
      </c>
      <c r="L2461" s="35">
        <v>0.0</v>
      </c>
      <c r="M2461" s="35">
        <v>0.0</v>
      </c>
      <c r="N2461" s="35">
        <v>0.0</v>
      </c>
      <c r="O2461" s="35">
        <v>0.0</v>
      </c>
      <c r="P2461" s="35">
        <v>0.0</v>
      </c>
      <c r="R2461" s="35">
        <v>0.0</v>
      </c>
      <c r="S2461" s="35">
        <v>0.0</v>
      </c>
      <c r="T2461" s="35">
        <v>0.0</v>
      </c>
      <c r="U2461" s="35">
        <v>0.0</v>
      </c>
      <c r="V2461" s="35">
        <v>873.563879315232</v>
      </c>
      <c r="W2461" s="35">
        <v>0.0</v>
      </c>
      <c r="X2461" s="35">
        <v>0.0</v>
      </c>
      <c r="Y2461" s="35">
        <v>0.0</v>
      </c>
      <c r="Z2461" s="35">
        <v>0.0</v>
      </c>
      <c r="AA2461" s="35">
        <v>291.155713869888</v>
      </c>
      <c r="AB2461" s="35">
        <v>0.0</v>
      </c>
      <c r="AC2461" s="35">
        <v>0.0</v>
      </c>
      <c r="AD2461" s="35">
        <v>0.0</v>
      </c>
      <c r="AE2461" s="35">
        <v>0.0</v>
      </c>
      <c r="AF2461" s="35">
        <v>582.408165445344</v>
      </c>
    </row>
    <row r="2462" ht="15.75" customHeight="1">
      <c r="A2462" s="35" t="s">
        <v>77</v>
      </c>
      <c r="B2462" s="35" t="s">
        <v>7197</v>
      </c>
      <c r="C2462" s="35">
        <v>5173.0</v>
      </c>
      <c r="D2462" s="35" t="s">
        <v>1047</v>
      </c>
      <c r="F2462" s="35">
        <v>0.002268521339888839</v>
      </c>
      <c r="G2462" s="35">
        <v>0.02168721262974747</v>
      </c>
      <c r="H2462" s="35">
        <v>0.0239557339696363</v>
      </c>
      <c r="I2462" s="35">
        <v>10.810419623136</v>
      </c>
      <c r="J2462" s="35">
        <v>0.0</v>
      </c>
      <c r="K2462" s="35">
        <v>0.0</v>
      </c>
      <c r="L2462" s="35">
        <v>0.0</v>
      </c>
      <c r="M2462" s="35">
        <v>0.0</v>
      </c>
      <c r="N2462" s="35">
        <v>0.0</v>
      </c>
      <c r="O2462" s="35">
        <v>0.0</v>
      </c>
      <c r="P2462" s="35">
        <v>0.0</v>
      </c>
      <c r="R2462" s="35">
        <v>0.0</v>
      </c>
      <c r="S2462" s="35">
        <v>0.0</v>
      </c>
      <c r="T2462" s="35">
        <v>0.0</v>
      </c>
      <c r="U2462" s="35">
        <v>0.0</v>
      </c>
      <c r="V2462" s="35">
        <v>10.810419623136</v>
      </c>
      <c r="W2462" s="35">
        <v>0.0</v>
      </c>
      <c r="X2462" s="35">
        <v>0.0</v>
      </c>
      <c r="Y2462" s="35">
        <v>0.0</v>
      </c>
      <c r="Z2462" s="35">
        <v>0.0</v>
      </c>
      <c r="AA2462" s="35">
        <v>1.360916327232</v>
      </c>
      <c r="AB2462" s="35">
        <v>0.0</v>
      </c>
      <c r="AC2462" s="35">
        <v>0.0</v>
      </c>
      <c r="AD2462" s="35">
        <v>0.0</v>
      </c>
      <c r="AE2462" s="35">
        <v>0.0</v>
      </c>
      <c r="AF2462" s="35">
        <v>9.449503295904</v>
      </c>
    </row>
    <row r="2463" ht="15.75" customHeight="1">
      <c r="A2463" s="35" t="s">
        <v>77</v>
      </c>
      <c r="B2463" s="35" t="s">
        <v>7198</v>
      </c>
      <c r="C2463" s="35">
        <v>5173.0</v>
      </c>
      <c r="D2463" s="35" t="s">
        <v>1047</v>
      </c>
      <c r="F2463" s="35">
        <v>0.03679504438457667</v>
      </c>
      <c r="G2463" s="35">
        <v>0.04582897962269999</v>
      </c>
      <c r="H2463" s="35">
        <v>0.08262402400727666</v>
      </c>
      <c r="I2463" s="35">
        <v>6.849345412224</v>
      </c>
      <c r="J2463" s="35">
        <v>0.0</v>
      </c>
      <c r="K2463" s="35">
        <v>0.0</v>
      </c>
      <c r="L2463" s="35">
        <v>0.0</v>
      </c>
      <c r="M2463" s="35">
        <v>1.597762466496</v>
      </c>
      <c r="N2463" s="35">
        <v>0.0</v>
      </c>
      <c r="O2463" s="35">
        <v>0.0</v>
      </c>
      <c r="P2463" s="35">
        <v>0.0</v>
      </c>
      <c r="R2463" s="35">
        <v>0.0</v>
      </c>
      <c r="S2463" s="35">
        <v>0.0</v>
      </c>
      <c r="T2463" s="35">
        <v>0.0</v>
      </c>
      <c r="U2463" s="35">
        <v>2.593670306572794</v>
      </c>
      <c r="V2463" s="35">
        <v>6.849345412224</v>
      </c>
      <c r="W2463" s="35">
        <v>0.0</v>
      </c>
      <c r="X2463" s="35">
        <v>0.0</v>
      </c>
      <c r="Y2463" s="35">
        <v>0.0</v>
      </c>
      <c r="Z2463" s="35">
        <v>1.509451452149752</v>
      </c>
      <c r="AA2463" s="35">
        <v>3.02778</v>
      </c>
      <c r="AB2463" s="35">
        <v>0.0</v>
      </c>
      <c r="AC2463" s="35">
        <v>0.0</v>
      </c>
      <c r="AD2463" s="35">
        <v>0.0</v>
      </c>
      <c r="AE2463" s="35">
        <v>1.689231156641275</v>
      </c>
      <c r="AF2463" s="35">
        <v>4.828333212864</v>
      </c>
    </row>
    <row r="2464" ht="15.75" customHeight="1">
      <c r="A2464" s="35" t="s">
        <v>77</v>
      </c>
      <c r="B2464" s="35" t="s">
        <v>7199</v>
      </c>
      <c r="C2464" s="35">
        <v>5173.0</v>
      </c>
      <c r="D2464" s="35" t="s">
        <v>1047</v>
      </c>
      <c r="F2464" s="35">
        <v>0.1041856163210052</v>
      </c>
      <c r="G2464" s="35">
        <v>0.297407503267487</v>
      </c>
      <c r="H2464" s="35">
        <v>0.4015931195884923</v>
      </c>
      <c r="I2464" s="35">
        <v>126.601734805056</v>
      </c>
      <c r="J2464" s="35">
        <v>0.0</v>
      </c>
      <c r="K2464" s="35">
        <v>0.0</v>
      </c>
      <c r="L2464" s="35">
        <v>0.0</v>
      </c>
      <c r="M2464" s="35">
        <v>0.0</v>
      </c>
      <c r="N2464" s="35">
        <v>0.0</v>
      </c>
      <c r="O2464" s="35">
        <v>0.0</v>
      </c>
      <c r="P2464" s="35">
        <v>0.0</v>
      </c>
      <c r="R2464" s="35">
        <v>0.0</v>
      </c>
      <c r="S2464" s="35">
        <v>0.0</v>
      </c>
      <c r="T2464" s="35">
        <v>0.0</v>
      </c>
      <c r="U2464" s="35">
        <v>0.0</v>
      </c>
      <c r="V2464" s="35">
        <v>126.601734805056</v>
      </c>
      <c r="W2464" s="35">
        <v>0.0</v>
      </c>
      <c r="X2464" s="35">
        <v>0.0</v>
      </c>
      <c r="Y2464" s="35">
        <v>0.0</v>
      </c>
      <c r="Z2464" s="35">
        <v>0.0</v>
      </c>
      <c r="AA2464" s="35">
        <v>35.238866243616</v>
      </c>
      <c r="AB2464" s="35">
        <v>0.0</v>
      </c>
      <c r="AC2464" s="35">
        <v>0.0</v>
      </c>
      <c r="AD2464" s="35">
        <v>0.0</v>
      </c>
      <c r="AE2464" s="35">
        <v>0.0</v>
      </c>
      <c r="AF2464" s="35">
        <v>91.36286856144</v>
      </c>
    </row>
    <row r="2465" ht="15.75" customHeight="1">
      <c r="A2465" s="35" t="s">
        <v>77</v>
      </c>
      <c r="B2465" s="35" t="s">
        <v>7200</v>
      </c>
      <c r="C2465" s="35">
        <v>5173.0</v>
      </c>
      <c r="D2465" s="35" t="s">
        <v>1047</v>
      </c>
      <c r="F2465" s="35">
        <v>0.2802985574466224</v>
      </c>
      <c r="G2465" s="35">
        <v>0.2521343419064609</v>
      </c>
      <c r="H2465" s="35">
        <v>0.5324328993530832</v>
      </c>
      <c r="I2465" s="35">
        <v>147.248273202912</v>
      </c>
      <c r="J2465" s="35">
        <v>0.0</v>
      </c>
      <c r="K2465" s="35">
        <v>0.0</v>
      </c>
      <c r="L2465" s="35">
        <v>0.0</v>
      </c>
      <c r="M2465" s="35">
        <v>0.0</v>
      </c>
      <c r="N2465" s="35">
        <v>0.0</v>
      </c>
      <c r="O2465" s="35">
        <v>0.0</v>
      </c>
      <c r="P2465" s="35">
        <v>0.0</v>
      </c>
      <c r="R2465" s="35">
        <v>0.0</v>
      </c>
      <c r="S2465" s="35">
        <v>0.0</v>
      </c>
      <c r="T2465" s="35">
        <v>0.0</v>
      </c>
      <c r="U2465" s="35">
        <v>0.0</v>
      </c>
      <c r="V2465" s="35">
        <v>147.248273202912</v>
      </c>
      <c r="W2465" s="35">
        <v>0.0</v>
      </c>
      <c r="X2465" s="35">
        <v>0.0</v>
      </c>
      <c r="Y2465" s="35">
        <v>0.0</v>
      </c>
      <c r="Z2465" s="35">
        <v>0.0</v>
      </c>
      <c r="AA2465" s="35">
        <v>77.281747861248</v>
      </c>
      <c r="AB2465" s="35">
        <v>0.0</v>
      </c>
      <c r="AC2465" s="35">
        <v>0.0</v>
      </c>
      <c r="AD2465" s="35">
        <v>0.0</v>
      </c>
      <c r="AE2465" s="35">
        <v>0.0</v>
      </c>
      <c r="AF2465" s="35">
        <v>80.88915799036799</v>
      </c>
    </row>
    <row r="2466" ht="15.75" customHeight="1">
      <c r="A2466" s="35" t="s">
        <v>77</v>
      </c>
      <c r="B2466" s="35" t="s">
        <v>7201</v>
      </c>
      <c r="C2466" s="35">
        <v>5173.0</v>
      </c>
      <c r="D2466" s="35" t="s">
        <v>1047</v>
      </c>
      <c r="F2466" s="35">
        <v>0.2796060728301133</v>
      </c>
      <c r="G2466" s="35">
        <v>0.4780596216294852</v>
      </c>
      <c r="H2466" s="35">
        <v>0.7576656944595985</v>
      </c>
      <c r="I2466" s="35">
        <v>55.21933825632</v>
      </c>
      <c r="J2466" s="35">
        <v>0.0</v>
      </c>
      <c r="K2466" s="35">
        <v>0.0</v>
      </c>
      <c r="L2466" s="35">
        <v>0.0</v>
      </c>
      <c r="M2466" s="35">
        <v>43.309563204096</v>
      </c>
      <c r="N2466" s="35">
        <v>0.0</v>
      </c>
      <c r="O2466" s="35">
        <v>0.0</v>
      </c>
      <c r="P2466" s="35">
        <v>0.0</v>
      </c>
      <c r="R2466" s="35">
        <v>0.0</v>
      </c>
      <c r="S2466" s="35">
        <v>0.0</v>
      </c>
      <c r="T2466" s="35">
        <v>0.0</v>
      </c>
      <c r="U2466" s="35">
        <v>31.14512199054138</v>
      </c>
      <c r="V2466" s="35">
        <v>55.21933825632</v>
      </c>
      <c r="W2466" s="35">
        <v>0.0</v>
      </c>
      <c r="X2466" s="35">
        <v>0.0</v>
      </c>
      <c r="Y2466" s="35">
        <v>0.0</v>
      </c>
      <c r="Z2466" s="35">
        <v>12.53770257313728</v>
      </c>
      <c r="AA2466" s="35">
        <v>53.039987427168</v>
      </c>
      <c r="AB2466" s="35">
        <v>0.0</v>
      </c>
      <c r="AC2466" s="35">
        <v>0.0</v>
      </c>
      <c r="AD2466" s="35">
        <v>0.0</v>
      </c>
      <c r="AE2466" s="35">
        <v>23.33046053382911</v>
      </c>
      <c r="AF2466" s="35">
        <v>38.807213435424</v>
      </c>
    </row>
    <row r="2467" ht="15.75" customHeight="1">
      <c r="A2467" s="35" t="s">
        <v>77</v>
      </c>
      <c r="B2467" s="35" t="s">
        <v>7202</v>
      </c>
      <c r="C2467" s="35">
        <v>5173.0</v>
      </c>
      <c r="D2467" s="35" t="s">
        <v>1047</v>
      </c>
      <c r="F2467" s="35">
        <v>0.00963365591871355</v>
      </c>
      <c r="G2467" s="35">
        <v>0.07799080425441367</v>
      </c>
      <c r="H2467" s="35">
        <v>0.08762446017312721</v>
      </c>
      <c r="I2467" s="35">
        <v>15.605847730368</v>
      </c>
      <c r="J2467" s="35">
        <v>0.0</v>
      </c>
      <c r="K2467" s="35">
        <v>0.0</v>
      </c>
      <c r="L2467" s="35">
        <v>0.0</v>
      </c>
      <c r="M2467" s="35">
        <v>0.0</v>
      </c>
      <c r="N2467" s="35">
        <v>0.0</v>
      </c>
      <c r="O2467" s="35">
        <v>0.0</v>
      </c>
      <c r="P2467" s="35">
        <v>0.0</v>
      </c>
      <c r="R2467" s="35">
        <v>0.0</v>
      </c>
      <c r="S2467" s="35">
        <v>0.0</v>
      </c>
      <c r="T2467" s="35">
        <v>0.0</v>
      </c>
      <c r="U2467" s="35">
        <v>5.320640821103992</v>
      </c>
      <c r="V2467" s="35">
        <v>15.605847730368</v>
      </c>
      <c r="W2467" s="35">
        <v>0.0</v>
      </c>
      <c r="X2467" s="35">
        <v>0.0</v>
      </c>
      <c r="Y2467" s="35">
        <v>0.0</v>
      </c>
      <c r="Z2467" s="35">
        <v>0.0</v>
      </c>
      <c r="AA2467" s="35">
        <v>5.77935918</v>
      </c>
      <c r="AB2467" s="35">
        <v>0.0</v>
      </c>
      <c r="AC2467" s="35">
        <v>0.0</v>
      </c>
      <c r="AD2467" s="35">
        <v>0.0</v>
      </c>
      <c r="AE2467" s="35">
        <v>0.1062307459179834</v>
      </c>
      <c r="AF2467" s="35">
        <v>15.605847730368</v>
      </c>
    </row>
    <row r="2468" ht="15.75" customHeight="1">
      <c r="A2468" s="35" t="s">
        <v>77</v>
      </c>
      <c r="B2468" s="35" t="s">
        <v>7203</v>
      </c>
      <c r="C2468" s="35">
        <v>5173.0</v>
      </c>
      <c r="D2468" s="35" t="s">
        <v>1047</v>
      </c>
      <c r="F2468" s="35">
        <v>0.3880386618287169</v>
      </c>
      <c r="G2468" s="35">
        <v>0.40870999060918</v>
      </c>
      <c r="H2468" s="35">
        <v>0.7967486524378968</v>
      </c>
      <c r="I2468" s="35">
        <v>166.866888633984</v>
      </c>
      <c r="J2468" s="35">
        <v>0.0</v>
      </c>
      <c r="K2468" s="35">
        <v>0.0</v>
      </c>
      <c r="L2468" s="35">
        <v>0.0</v>
      </c>
      <c r="M2468" s="35">
        <v>0.0</v>
      </c>
      <c r="N2468" s="35">
        <v>0.0</v>
      </c>
      <c r="O2468" s="35">
        <v>0.0</v>
      </c>
      <c r="P2468" s="35">
        <v>0.0</v>
      </c>
      <c r="R2468" s="35">
        <v>0.0</v>
      </c>
      <c r="S2468" s="35">
        <v>0.0</v>
      </c>
      <c r="T2468" s="35">
        <v>0.0</v>
      </c>
      <c r="U2468" s="35">
        <v>0.0</v>
      </c>
      <c r="V2468" s="35">
        <v>166.866888633984</v>
      </c>
      <c r="W2468" s="35">
        <v>0.0</v>
      </c>
      <c r="X2468" s="35">
        <v>0.0</v>
      </c>
      <c r="Y2468" s="35">
        <v>0.0</v>
      </c>
      <c r="Z2468" s="35">
        <v>0.0</v>
      </c>
      <c r="AA2468" s="35">
        <v>104.948475974496</v>
      </c>
      <c r="AB2468" s="35">
        <v>0.0</v>
      </c>
      <c r="AC2468" s="35">
        <v>0.0</v>
      </c>
      <c r="AD2468" s="35">
        <v>0.0</v>
      </c>
      <c r="AE2468" s="35">
        <v>0.0</v>
      </c>
      <c r="AF2468" s="35">
        <v>85.43288741904</v>
      </c>
    </row>
    <row r="2469" ht="15.75" customHeight="1">
      <c r="A2469" s="35" t="s">
        <v>77</v>
      </c>
      <c r="B2469" s="35" t="s">
        <v>7204</v>
      </c>
      <c r="C2469" s="35">
        <v>5173.0</v>
      </c>
      <c r="D2469" s="35" t="s">
        <v>1047</v>
      </c>
      <c r="F2469" s="35">
        <v>0.265249545781196</v>
      </c>
      <c r="G2469" s="35">
        <v>4.063201523414104</v>
      </c>
      <c r="H2469" s="35">
        <v>4.3284510691953</v>
      </c>
      <c r="I2469" s="35">
        <v>1536.49419705936</v>
      </c>
      <c r="J2469" s="35">
        <v>0.0</v>
      </c>
      <c r="K2469" s="35">
        <v>0.0</v>
      </c>
      <c r="L2469" s="35">
        <v>0.0</v>
      </c>
      <c r="M2469" s="35">
        <v>0.0</v>
      </c>
      <c r="N2469" s="35">
        <v>0.0</v>
      </c>
      <c r="O2469" s="35">
        <v>0.0</v>
      </c>
      <c r="P2469" s="35">
        <v>0.0</v>
      </c>
      <c r="R2469" s="35">
        <v>0.0</v>
      </c>
      <c r="S2469" s="35">
        <v>0.0</v>
      </c>
      <c r="T2469" s="35">
        <v>0.0</v>
      </c>
      <c r="U2469" s="35">
        <v>0.0</v>
      </c>
      <c r="V2469" s="35">
        <v>1536.49419705936</v>
      </c>
      <c r="W2469" s="35">
        <v>0.0</v>
      </c>
      <c r="X2469" s="35">
        <v>0.0</v>
      </c>
      <c r="Y2469" s="35">
        <v>0.0</v>
      </c>
      <c r="Z2469" s="35">
        <v>0.0</v>
      </c>
      <c r="AA2469" s="35">
        <v>159.1267541976</v>
      </c>
      <c r="AB2469" s="35">
        <v>0.0</v>
      </c>
      <c r="AC2469" s="35">
        <v>0.0</v>
      </c>
      <c r="AD2469" s="35">
        <v>0.0</v>
      </c>
      <c r="AE2469" s="35">
        <v>0.0</v>
      </c>
      <c r="AF2469" s="35">
        <v>1536.49419705936</v>
      </c>
    </row>
    <row r="2470" ht="15.75" customHeight="1">
      <c r="A2470" s="35" t="s">
        <v>77</v>
      </c>
      <c r="B2470" s="35" t="s">
        <v>7205</v>
      </c>
      <c r="C2470" s="35">
        <v>5173.0</v>
      </c>
      <c r="D2470" s="35" t="s">
        <v>1047</v>
      </c>
      <c r="F2470" s="35">
        <v>0.05269001878556619</v>
      </c>
      <c r="G2470" s="35">
        <v>0.3860188030239174</v>
      </c>
      <c r="H2470" s="35">
        <v>0.4387088218094837</v>
      </c>
      <c r="I2470" s="35">
        <v>35.411786123616</v>
      </c>
      <c r="J2470" s="35">
        <v>0.0</v>
      </c>
      <c r="K2470" s="35">
        <v>0.0</v>
      </c>
      <c r="L2470" s="35">
        <v>0.0</v>
      </c>
      <c r="M2470" s="35">
        <v>0.0</v>
      </c>
      <c r="N2470" s="35">
        <v>0.0</v>
      </c>
      <c r="O2470" s="35">
        <v>0.0</v>
      </c>
      <c r="P2470" s="35">
        <v>0.0</v>
      </c>
      <c r="R2470" s="35">
        <v>0.0</v>
      </c>
      <c r="S2470" s="35">
        <v>0.0</v>
      </c>
      <c r="T2470" s="35">
        <v>0.0</v>
      </c>
      <c r="U2470" s="35">
        <v>20.55928990731838</v>
      </c>
      <c r="V2470" s="35">
        <v>35.411786123616</v>
      </c>
      <c r="W2470" s="35">
        <v>0.0</v>
      </c>
      <c r="X2470" s="35">
        <v>0.0</v>
      </c>
      <c r="Y2470" s="35">
        <v>0.0</v>
      </c>
      <c r="Z2470" s="35">
        <v>0.0</v>
      </c>
      <c r="AA2470" s="35">
        <v>26.02548887904</v>
      </c>
      <c r="AB2470" s="35">
        <v>0.0</v>
      </c>
      <c r="AC2470" s="35">
        <v>0.0</v>
      </c>
      <c r="AD2470" s="35">
        <v>0.0</v>
      </c>
      <c r="AE2470" s="35">
        <v>19.85200068591935</v>
      </c>
      <c r="AF2470" s="35">
        <v>35.411786123616</v>
      </c>
    </row>
    <row r="2471" ht="15.75" customHeight="1">
      <c r="A2471" s="35" t="s">
        <v>77</v>
      </c>
      <c r="B2471" s="35" t="s">
        <v>7206</v>
      </c>
      <c r="C2471" s="35">
        <v>5173.0</v>
      </c>
      <c r="D2471" s="35" t="s">
        <v>1047</v>
      </c>
      <c r="F2471" s="35">
        <v>0.2134597332498876</v>
      </c>
      <c r="G2471" s="35">
        <v>0.2267758689761855</v>
      </c>
      <c r="H2471" s="35">
        <v>0.4402356022260731</v>
      </c>
      <c r="I2471" s="35">
        <v>50.38206434553599</v>
      </c>
      <c r="J2471" s="35">
        <v>0.0</v>
      </c>
      <c r="K2471" s="35">
        <v>0.0</v>
      </c>
      <c r="L2471" s="35">
        <v>0.0</v>
      </c>
      <c r="M2471" s="35">
        <v>0.0</v>
      </c>
      <c r="N2471" s="35">
        <v>0.0</v>
      </c>
      <c r="O2471" s="35">
        <v>0.0</v>
      </c>
      <c r="P2471" s="35">
        <v>0.0</v>
      </c>
      <c r="R2471" s="35">
        <v>0.0</v>
      </c>
      <c r="S2471" s="35">
        <v>0.0</v>
      </c>
      <c r="T2471" s="35">
        <v>0.0</v>
      </c>
      <c r="U2471" s="35">
        <v>17.42371356499191</v>
      </c>
      <c r="V2471" s="35">
        <v>50.38206434553599</v>
      </c>
      <c r="W2471" s="35">
        <v>0.0</v>
      </c>
      <c r="X2471" s="35">
        <v>0.0</v>
      </c>
      <c r="Y2471" s="35">
        <v>0.0</v>
      </c>
      <c r="Z2471" s="35">
        <v>0.07556113055225128</v>
      </c>
      <c r="AA2471" s="35">
        <v>50.38206434553599</v>
      </c>
      <c r="AB2471" s="35">
        <v>0.0</v>
      </c>
      <c r="AC2471" s="35">
        <v>0.0</v>
      </c>
      <c r="AD2471" s="35">
        <v>0.0</v>
      </c>
      <c r="AE2471" s="35">
        <v>13.59572281784635</v>
      </c>
      <c r="AF2471" s="35">
        <v>22.377215292768</v>
      </c>
    </row>
    <row r="2472" ht="15.75" customHeight="1">
      <c r="A2472" s="35" t="s">
        <v>77</v>
      </c>
      <c r="B2472" s="35" t="s">
        <v>7207</v>
      </c>
      <c r="C2472" s="35">
        <v>5173.0</v>
      </c>
      <c r="D2472" s="35" t="s">
        <v>1047</v>
      </c>
      <c r="F2472" s="35">
        <v>0.1171418096361581</v>
      </c>
      <c r="G2472" s="35">
        <v>0.3319488623329552</v>
      </c>
      <c r="H2472" s="35">
        <v>0.4490906719691132</v>
      </c>
      <c r="I2472" s="35">
        <v>35.21640792095999</v>
      </c>
      <c r="J2472" s="35">
        <v>0.0</v>
      </c>
      <c r="K2472" s="35">
        <v>0.0</v>
      </c>
      <c r="L2472" s="35">
        <v>0.0</v>
      </c>
      <c r="M2472" s="35">
        <v>0.0</v>
      </c>
      <c r="N2472" s="35">
        <v>0.0</v>
      </c>
      <c r="O2472" s="35">
        <v>0.0</v>
      </c>
      <c r="P2472" s="35">
        <v>0.0</v>
      </c>
      <c r="R2472" s="35">
        <v>0.0</v>
      </c>
      <c r="S2472" s="35">
        <v>0.0</v>
      </c>
      <c r="T2472" s="35">
        <v>0.0</v>
      </c>
      <c r="U2472" s="35">
        <v>20.7778254470035</v>
      </c>
      <c r="V2472" s="35">
        <v>35.21640792095999</v>
      </c>
      <c r="W2472" s="35">
        <v>0.0</v>
      </c>
      <c r="X2472" s="35">
        <v>0.0</v>
      </c>
      <c r="Y2472" s="35">
        <v>0.0</v>
      </c>
      <c r="Z2472" s="35">
        <v>0.0</v>
      </c>
      <c r="AA2472" s="35">
        <v>20.001338665056</v>
      </c>
      <c r="AB2472" s="35">
        <v>0.0</v>
      </c>
      <c r="AC2472" s="35">
        <v>0.0</v>
      </c>
      <c r="AD2472" s="35">
        <v>0.0</v>
      </c>
      <c r="AE2472" s="35">
        <v>15.2303336055763</v>
      </c>
      <c r="AF2472" s="35">
        <v>25.588718291808</v>
      </c>
    </row>
    <row r="2473" ht="15.75" customHeight="1">
      <c r="A2473" s="35" t="s">
        <v>77</v>
      </c>
      <c r="B2473" s="35" t="s">
        <v>7208</v>
      </c>
      <c r="C2473" s="35">
        <v>5173.0</v>
      </c>
      <c r="D2473" s="35" t="s">
        <v>1047</v>
      </c>
      <c r="F2473" s="35">
        <v>0.1622674784296647</v>
      </c>
      <c r="G2473" s="35">
        <v>0.2268201658858066</v>
      </c>
      <c r="H2473" s="35">
        <v>0.3890876443154713</v>
      </c>
      <c r="I2473" s="35">
        <v>38.472755436864</v>
      </c>
      <c r="J2473" s="35">
        <v>0.0</v>
      </c>
      <c r="K2473" s="35">
        <v>0.0</v>
      </c>
      <c r="L2473" s="35">
        <v>0.0</v>
      </c>
      <c r="M2473" s="35">
        <v>0.0</v>
      </c>
      <c r="N2473" s="35">
        <v>0.0</v>
      </c>
      <c r="O2473" s="35">
        <v>0.0</v>
      </c>
      <c r="P2473" s="35">
        <v>0.0</v>
      </c>
      <c r="R2473" s="35">
        <v>0.0</v>
      </c>
      <c r="S2473" s="35">
        <v>0.0</v>
      </c>
      <c r="T2473" s="35">
        <v>0.0</v>
      </c>
      <c r="U2473" s="35">
        <v>16.94089503900861</v>
      </c>
      <c r="V2473" s="35">
        <v>38.472755436864</v>
      </c>
      <c r="W2473" s="35">
        <v>0.0</v>
      </c>
      <c r="X2473" s="35">
        <v>0.0</v>
      </c>
      <c r="Y2473" s="35">
        <v>0.0</v>
      </c>
      <c r="Z2473" s="35">
        <v>0.02200029624573999</v>
      </c>
      <c r="AA2473" s="35">
        <v>35.009869724928</v>
      </c>
      <c r="AB2473" s="35">
        <v>0.0</v>
      </c>
      <c r="AC2473" s="35">
        <v>0.0</v>
      </c>
      <c r="AD2473" s="35">
        <v>0.0</v>
      </c>
      <c r="AE2473" s="35">
        <v>13.70477522506175</v>
      </c>
      <c r="AF2473" s="35">
        <v>38.472755436864</v>
      </c>
    </row>
    <row r="2474" ht="15.75" customHeight="1">
      <c r="A2474" s="35" t="s">
        <v>77</v>
      </c>
      <c r="B2474" s="35" t="s">
        <v>7209</v>
      </c>
      <c r="C2474" s="35">
        <v>5173.0</v>
      </c>
      <c r="D2474" s="35" t="s">
        <v>1047</v>
      </c>
      <c r="F2474" s="35">
        <v>0.1351123554571859</v>
      </c>
      <c r="G2474" s="35">
        <v>3.50965950839848</v>
      </c>
      <c r="H2474" s="35">
        <v>3.644771863855666</v>
      </c>
      <c r="I2474" s="35">
        <v>1159.56720246528</v>
      </c>
      <c r="J2474" s="35">
        <v>0.0</v>
      </c>
      <c r="K2474" s="35">
        <v>0.0</v>
      </c>
      <c r="L2474" s="35">
        <v>0.0</v>
      </c>
      <c r="M2474" s="35">
        <v>27.562318416864</v>
      </c>
      <c r="N2474" s="35">
        <v>0.0</v>
      </c>
      <c r="O2474" s="35">
        <v>0.0</v>
      </c>
      <c r="P2474" s="35">
        <v>0.0</v>
      </c>
      <c r="R2474" s="35">
        <v>0.0</v>
      </c>
      <c r="S2474" s="35">
        <v>0.0</v>
      </c>
      <c r="T2474" s="35">
        <v>0.0</v>
      </c>
      <c r="U2474" s="35">
        <v>21.42646210035066</v>
      </c>
      <c r="V2474" s="35">
        <v>1159.56720246528</v>
      </c>
      <c r="W2474" s="35">
        <v>0.0</v>
      </c>
      <c r="X2474" s="35">
        <v>0.0</v>
      </c>
      <c r="Y2474" s="35">
        <v>0.0</v>
      </c>
      <c r="Z2474" s="35">
        <v>5.132137159295998</v>
      </c>
      <c r="AA2474" s="35">
        <v>17.292085427232</v>
      </c>
      <c r="AB2474" s="35">
        <v>0.0</v>
      </c>
      <c r="AC2474" s="35">
        <v>0.0</v>
      </c>
      <c r="AD2474" s="35">
        <v>0.0</v>
      </c>
      <c r="AE2474" s="35">
        <v>20.46826718987904</v>
      </c>
      <c r="AF2474" s="35">
        <v>1143.07294164336</v>
      </c>
    </row>
    <row r="2475" ht="15.75" customHeight="1">
      <c r="A2475" s="35" t="s">
        <v>77</v>
      </c>
      <c r="B2475" s="35" t="s">
        <v>7210</v>
      </c>
      <c r="C2475" s="35">
        <v>5173.0</v>
      </c>
      <c r="D2475" s="35" t="s">
        <v>1047</v>
      </c>
      <c r="F2475" s="35">
        <v>2.343974640856606E-4</v>
      </c>
      <c r="G2475" s="35">
        <v>0.0</v>
      </c>
      <c r="H2475" s="35">
        <v>2.343974640856606E-4</v>
      </c>
      <c r="I2475" s="35">
        <v>0.14061817728</v>
      </c>
      <c r="J2475" s="35">
        <v>0.0</v>
      </c>
      <c r="K2475" s="35">
        <v>0.0</v>
      </c>
      <c r="L2475" s="35">
        <v>0.0</v>
      </c>
      <c r="M2475" s="35">
        <v>0.0</v>
      </c>
      <c r="N2475" s="35">
        <v>0.0</v>
      </c>
      <c r="O2475" s="35">
        <v>0.0</v>
      </c>
      <c r="P2475" s="35">
        <v>0.0</v>
      </c>
      <c r="R2475" s="35">
        <v>0.0</v>
      </c>
      <c r="S2475" s="35">
        <v>0.0</v>
      </c>
      <c r="T2475" s="35">
        <v>0.0</v>
      </c>
      <c r="U2475" s="35">
        <v>0.0</v>
      </c>
      <c r="V2475" s="35">
        <v>0.14061817728</v>
      </c>
      <c r="W2475" s="35">
        <v>0.0</v>
      </c>
      <c r="X2475" s="35">
        <v>0.0</v>
      </c>
      <c r="Y2475" s="35">
        <v>0.0</v>
      </c>
      <c r="Z2475" s="35">
        <v>0.0</v>
      </c>
      <c r="AA2475" s="35">
        <v>0.14061817728</v>
      </c>
      <c r="AB2475" s="35">
        <v>0.0</v>
      </c>
      <c r="AC2475" s="35">
        <v>0.0</v>
      </c>
      <c r="AD2475" s="35">
        <v>0.0</v>
      </c>
      <c r="AE2475" s="35">
        <v>0.0</v>
      </c>
      <c r="AF2475" s="35">
        <v>0.0</v>
      </c>
    </row>
    <row r="2476" ht="15.75" customHeight="1">
      <c r="A2476" s="35" t="s">
        <v>77</v>
      </c>
      <c r="B2476" s="35" t="s">
        <v>7211</v>
      </c>
      <c r="C2476" s="35">
        <v>5173.0</v>
      </c>
      <c r="D2476" s="35" t="s">
        <v>1047</v>
      </c>
      <c r="F2476" s="35">
        <v>0.001363833623371725</v>
      </c>
      <c r="G2476" s="35">
        <v>0.0812212013033492</v>
      </c>
      <c r="H2476" s="35">
        <v>0.08258503492672092</v>
      </c>
      <c r="I2476" s="35">
        <v>15.980581931328</v>
      </c>
      <c r="J2476" s="35">
        <v>0.0</v>
      </c>
      <c r="K2476" s="35">
        <v>0.0</v>
      </c>
      <c r="L2476" s="35">
        <v>0.0</v>
      </c>
      <c r="M2476" s="35">
        <v>0.0</v>
      </c>
      <c r="N2476" s="35">
        <v>0.0</v>
      </c>
      <c r="O2476" s="35">
        <v>0.0</v>
      </c>
      <c r="P2476" s="35">
        <v>0.0</v>
      </c>
      <c r="R2476" s="35">
        <v>0.0</v>
      </c>
      <c r="S2476" s="35">
        <v>0.0</v>
      </c>
      <c r="T2476" s="35">
        <v>0.0</v>
      </c>
      <c r="U2476" s="35">
        <v>0.02202368954685997</v>
      </c>
      <c r="V2476" s="35">
        <v>15.980581931328</v>
      </c>
      <c r="W2476" s="35">
        <v>0.0</v>
      </c>
      <c r="X2476" s="35">
        <v>0.0</v>
      </c>
      <c r="Y2476" s="35">
        <v>0.0</v>
      </c>
      <c r="Z2476" s="35">
        <v>0.0</v>
      </c>
      <c r="AA2476" s="35">
        <v>0.8181820523519999</v>
      </c>
      <c r="AB2476" s="35">
        <v>0.0</v>
      </c>
      <c r="AC2476" s="35">
        <v>0.0</v>
      </c>
      <c r="AD2476" s="35">
        <v>0.0</v>
      </c>
      <c r="AE2476" s="35">
        <v>0.02202368954685997</v>
      </c>
      <c r="AF2476" s="35">
        <v>15.980581931328</v>
      </c>
    </row>
    <row r="2477" ht="15.75" customHeight="1">
      <c r="A2477" s="35" t="s">
        <v>77</v>
      </c>
      <c r="B2477" s="35" t="s">
        <v>7212</v>
      </c>
      <c r="C2477" s="35">
        <v>5173.0</v>
      </c>
      <c r="D2477" s="35" t="s">
        <v>1047</v>
      </c>
      <c r="F2477" s="35">
        <v>0.0</v>
      </c>
      <c r="G2477" s="35">
        <v>0.002222574089320922</v>
      </c>
      <c r="H2477" s="35">
        <v>0.002222574089320922</v>
      </c>
      <c r="I2477" s="35">
        <v>1.333351956384</v>
      </c>
      <c r="J2477" s="35">
        <v>0.0</v>
      </c>
      <c r="K2477" s="35">
        <v>0.0</v>
      </c>
      <c r="L2477" s="35">
        <v>0.0</v>
      </c>
      <c r="M2477" s="35">
        <v>0.0</v>
      </c>
      <c r="N2477" s="35">
        <v>0.0</v>
      </c>
      <c r="O2477" s="35">
        <v>0.0</v>
      </c>
      <c r="P2477" s="35">
        <v>0.0</v>
      </c>
      <c r="R2477" s="35">
        <v>0.0</v>
      </c>
      <c r="S2477" s="35">
        <v>0.0</v>
      </c>
      <c r="T2477" s="35">
        <v>0.0</v>
      </c>
      <c r="U2477" s="35">
        <v>0.0</v>
      </c>
      <c r="V2477" s="35">
        <v>1.333351956384</v>
      </c>
      <c r="W2477" s="35">
        <v>0.0</v>
      </c>
      <c r="X2477" s="35">
        <v>0.0</v>
      </c>
      <c r="Y2477" s="35">
        <v>0.0</v>
      </c>
      <c r="Z2477" s="35">
        <v>0.0</v>
      </c>
      <c r="AA2477" s="35">
        <v>0.0</v>
      </c>
      <c r="AB2477" s="35">
        <v>0.0</v>
      </c>
      <c r="AC2477" s="35">
        <v>0.0</v>
      </c>
      <c r="AD2477" s="35">
        <v>0.0</v>
      </c>
      <c r="AE2477" s="35">
        <v>0.0</v>
      </c>
      <c r="AF2477" s="35">
        <v>1.333351956384</v>
      </c>
    </row>
    <row r="2478" ht="15.75" customHeight="1">
      <c r="A2478" s="35" t="s">
        <v>77</v>
      </c>
      <c r="B2478" s="35" t="s">
        <v>7213</v>
      </c>
      <c r="C2478" s="35">
        <v>5173.0</v>
      </c>
      <c r="D2478" s="35" t="s">
        <v>1047</v>
      </c>
      <c r="F2478" s="35">
        <v>1.278472893226061E-4</v>
      </c>
      <c r="G2478" s="35">
        <v>0.0</v>
      </c>
      <c r="H2478" s="35">
        <v>1.278472893226061E-4</v>
      </c>
      <c r="I2478" s="35">
        <v>0.07669730073600001</v>
      </c>
      <c r="J2478" s="35">
        <v>0.0</v>
      </c>
      <c r="K2478" s="35">
        <v>0.0</v>
      </c>
      <c r="L2478" s="35">
        <v>0.0</v>
      </c>
      <c r="M2478" s="35">
        <v>0.0</v>
      </c>
      <c r="N2478" s="35">
        <v>0.0</v>
      </c>
      <c r="O2478" s="35">
        <v>0.0</v>
      </c>
      <c r="P2478" s="35">
        <v>0.0</v>
      </c>
      <c r="R2478" s="35">
        <v>0.0</v>
      </c>
      <c r="S2478" s="35">
        <v>0.0</v>
      </c>
      <c r="T2478" s="35">
        <v>0.0</v>
      </c>
      <c r="U2478" s="35">
        <v>0.0</v>
      </c>
      <c r="V2478" s="35">
        <v>0.07669730073600001</v>
      </c>
      <c r="W2478" s="35">
        <v>0.0</v>
      </c>
      <c r="X2478" s="35">
        <v>0.0</v>
      </c>
      <c r="Y2478" s="35">
        <v>0.0</v>
      </c>
      <c r="Z2478" s="35">
        <v>0.0</v>
      </c>
      <c r="AA2478" s="35">
        <v>0.07669730073600001</v>
      </c>
      <c r="AB2478" s="35">
        <v>0.0</v>
      </c>
      <c r="AC2478" s="35">
        <v>0.0</v>
      </c>
      <c r="AD2478" s="35">
        <v>0.0</v>
      </c>
      <c r="AE2478" s="35">
        <v>0.0</v>
      </c>
      <c r="AF2478" s="35">
        <v>0.0</v>
      </c>
    </row>
    <row r="2479" ht="15.75" customHeight="1">
      <c r="A2479" s="35" t="s">
        <v>77</v>
      </c>
      <c r="B2479" s="35" t="s">
        <v>7214</v>
      </c>
      <c r="C2479" s="35">
        <v>5173.0</v>
      </c>
      <c r="D2479" s="35" t="s">
        <v>1047</v>
      </c>
      <c r="F2479" s="35">
        <v>1.98925464750175</v>
      </c>
      <c r="G2479" s="35">
        <v>2.359043379449936</v>
      </c>
      <c r="H2479" s="35">
        <v>4.348298026951685</v>
      </c>
      <c r="I2479" s="35">
        <v>1076.561504964288</v>
      </c>
      <c r="J2479" s="35">
        <v>0.0</v>
      </c>
      <c r="K2479" s="35">
        <v>0.0</v>
      </c>
      <c r="L2479" s="35">
        <v>0.0</v>
      </c>
      <c r="M2479" s="35">
        <v>0.0</v>
      </c>
      <c r="N2479" s="35">
        <v>0.0</v>
      </c>
      <c r="O2479" s="35">
        <v>0.0</v>
      </c>
      <c r="P2479" s="35">
        <v>0.0</v>
      </c>
      <c r="R2479" s="35">
        <v>0.0</v>
      </c>
      <c r="S2479" s="35">
        <v>0.0</v>
      </c>
      <c r="T2479" s="35">
        <v>0.0</v>
      </c>
      <c r="U2479" s="35">
        <v>24.05500071254758</v>
      </c>
      <c r="V2479" s="35">
        <v>1076.561504964288</v>
      </c>
      <c r="W2479" s="35">
        <v>0.0</v>
      </c>
      <c r="X2479" s="35">
        <v>0.0</v>
      </c>
      <c r="Y2479" s="35">
        <v>0.0</v>
      </c>
      <c r="Z2479" s="35">
        <v>0.4038425942744144</v>
      </c>
      <c r="AA2479" s="35">
        <v>616.09270938768</v>
      </c>
      <c r="AB2479" s="35">
        <v>0.0</v>
      </c>
      <c r="AC2479" s="35">
        <v>0.0</v>
      </c>
      <c r="AD2479" s="35">
        <v>0.0</v>
      </c>
      <c r="AE2479" s="35">
        <v>12.33585223819199</v>
      </c>
      <c r="AF2479" s="35">
        <v>991.857279760704</v>
      </c>
    </row>
    <row r="2480" ht="15.75" customHeight="1">
      <c r="A2480" s="35" t="s">
        <v>77</v>
      </c>
      <c r="B2480" s="35" t="s">
        <v>7215</v>
      </c>
      <c r="C2480" s="35">
        <v>5173.0</v>
      </c>
      <c r="D2480" s="35" t="s">
        <v>1047</v>
      </c>
      <c r="F2480" s="35">
        <v>1.4804617047211E-4</v>
      </c>
      <c r="G2480" s="35">
        <v>0.0</v>
      </c>
      <c r="H2480" s="35">
        <v>1.4804617047211E-4</v>
      </c>
      <c r="I2480" s="35">
        <v>0.08881488</v>
      </c>
      <c r="J2480" s="35">
        <v>0.0</v>
      </c>
      <c r="K2480" s="35">
        <v>0.0</v>
      </c>
      <c r="L2480" s="35">
        <v>0.0</v>
      </c>
      <c r="M2480" s="35">
        <v>0.0</v>
      </c>
      <c r="N2480" s="35">
        <v>0.0</v>
      </c>
      <c r="O2480" s="35">
        <v>0.0</v>
      </c>
      <c r="P2480" s="35">
        <v>0.0</v>
      </c>
      <c r="R2480" s="35">
        <v>0.0</v>
      </c>
      <c r="S2480" s="35">
        <v>0.0</v>
      </c>
      <c r="T2480" s="35">
        <v>0.0</v>
      </c>
      <c r="U2480" s="35">
        <v>0.0</v>
      </c>
      <c r="V2480" s="35">
        <v>0.08881488</v>
      </c>
      <c r="W2480" s="35">
        <v>0.0</v>
      </c>
      <c r="X2480" s="35">
        <v>0.0</v>
      </c>
      <c r="Y2480" s="35">
        <v>0.0</v>
      </c>
      <c r="Z2480" s="35">
        <v>0.0</v>
      </c>
      <c r="AA2480" s="35">
        <v>0.08881488</v>
      </c>
      <c r="AB2480" s="35">
        <v>0.0</v>
      </c>
      <c r="AC2480" s="35">
        <v>0.0</v>
      </c>
      <c r="AD2480" s="35">
        <v>0.0</v>
      </c>
      <c r="AE2480" s="35">
        <v>0.0</v>
      </c>
      <c r="AF2480" s="35">
        <v>0.0</v>
      </c>
    </row>
    <row r="2481" ht="15.75" customHeight="1">
      <c r="A2481" s="35" t="s">
        <v>77</v>
      </c>
      <c r="B2481" s="35" t="s">
        <v>7216</v>
      </c>
      <c r="C2481" s="35">
        <v>5173.0</v>
      </c>
      <c r="D2481" s="35" t="s">
        <v>1047</v>
      </c>
      <c r="F2481" s="35">
        <v>1.368484964873103E-4</v>
      </c>
      <c r="G2481" s="35">
        <v>0.01913414565296171</v>
      </c>
      <c r="H2481" s="35">
        <v>0.01927099414944903</v>
      </c>
      <c r="I2481" s="35">
        <v>11.478830182848</v>
      </c>
      <c r="J2481" s="35">
        <v>0.0</v>
      </c>
      <c r="K2481" s="35">
        <v>0.0</v>
      </c>
      <c r="L2481" s="35">
        <v>0.0</v>
      </c>
      <c r="M2481" s="35">
        <v>0.0</v>
      </c>
      <c r="N2481" s="35">
        <v>0.0</v>
      </c>
      <c r="O2481" s="35">
        <v>0.0</v>
      </c>
      <c r="P2481" s="35">
        <v>0.0</v>
      </c>
      <c r="R2481" s="35">
        <v>0.0</v>
      </c>
      <c r="S2481" s="35">
        <v>0.0</v>
      </c>
      <c r="T2481" s="35">
        <v>0.0</v>
      </c>
      <c r="U2481" s="35">
        <v>0.0</v>
      </c>
      <c r="V2481" s="35">
        <v>11.478830182848</v>
      </c>
      <c r="W2481" s="35">
        <v>0.0</v>
      </c>
      <c r="X2481" s="35">
        <v>0.0</v>
      </c>
      <c r="Y2481" s="35">
        <v>0.0</v>
      </c>
      <c r="Z2481" s="35">
        <v>0.0</v>
      </c>
      <c r="AA2481" s="35">
        <v>0.08209724544</v>
      </c>
      <c r="AB2481" s="35">
        <v>0.0</v>
      </c>
      <c r="AC2481" s="35">
        <v>0.0</v>
      </c>
      <c r="AD2481" s="35">
        <v>0.0</v>
      </c>
      <c r="AE2481" s="35">
        <v>0.0</v>
      </c>
      <c r="AF2481" s="35">
        <v>11.478830182848</v>
      </c>
    </row>
    <row r="2482" ht="15.75" customHeight="1">
      <c r="A2482" s="35" t="s">
        <v>77</v>
      </c>
      <c r="B2482" s="35" t="s">
        <v>7217</v>
      </c>
      <c r="C2482" s="35">
        <v>5173.0</v>
      </c>
      <c r="D2482" s="35" t="s">
        <v>1047</v>
      </c>
      <c r="F2482" s="35">
        <v>0.0</v>
      </c>
      <c r="G2482" s="35">
        <v>0.008842289021822413</v>
      </c>
      <c r="H2482" s="35">
        <v>0.008842289021822413</v>
      </c>
      <c r="I2482" s="35">
        <v>4.234496470848</v>
      </c>
      <c r="J2482" s="35">
        <v>0.0</v>
      </c>
      <c r="K2482" s="35">
        <v>0.0</v>
      </c>
      <c r="L2482" s="35">
        <v>0.0</v>
      </c>
      <c r="M2482" s="35">
        <v>0.0</v>
      </c>
      <c r="N2482" s="35">
        <v>0.0</v>
      </c>
      <c r="O2482" s="35">
        <v>0.0</v>
      </c>
      <c r="P2482" s="35">
        <v>0.0</v>
      </c>
      <c r="R2482" s="35">
        <v>0.0</v>
      </c>
      <c r="S2482" s="35">
        <v>0.0</v>
      </c>
      <c r="T2482" s="35">
        <v>0.0</v>
      </c>
      <c r="U2482" s="35">
        <v>0.0</v>
      </c>
      <c r="V2482" s="35">
        <v>4.234496470848</v>
      </c>
      <c r="W2482" s="35">
        <v>0.0</v>
      </c>
      <c r="X2482" s="35">
        <v>0.0</v>
      </c>
      <c r="Y2482" s="35">
        <v>0.0</v>
      </c>
      <c r="Z2482" s="35">
        <v>0.0</v>
      </c>
      <c r="AA2482" s="35">
        <v>0.0</v>
      </c>
      <c r="AB2482" s="35">
        <v>0.0</v>
      </c>
      <c r="AC2482" s="35">
        <v>0.0</v>
      </c>
      <c r="AD2482" s="35">
        <v>0.0</v>
      </c>
      <c r="AE2482" s="35">
        <v>0.0</v>
      </c>
      <c r="AF2482" s="35">
        <v>4.234496470848</v>
      </c>
    </row>
    <row r="2483" ht="15.75" customHeight="1">
      <c r="A2483" s="35" t="s">
        <v>77</v>
      </c>
      <c r="B2483" s="35" t="s">
        <v>7218</v>
      </c>
      <c r="C2483" s="35">
        <v>5173.0</v>
      </c>
      <c r="D2483" s="35" t="s">
        <v>1047</v>
      </c>
      <c r="F2483" s="35">
        <v>0.737802352927015</v>
      </c>
      <c r="G2483" s="35">
        <v>5.912253677071338</v>
      </c>
      <c r="H2483" s="35">
        <v>6.650056029998353</v>
      </c>
      <c r="I2483" s="35">
        <v>958.726056109248</v>
      </c>
      <c r="J2483" s="35">
        <v>0.0</v>
      </c>
      <c r="K2483" s="35">
        <v>0.0</v>
      </c>
      <c r="L2483" s="35">
        <v>0.0</v>
      </c>
      <c r="M2483" s="35">
        <v>0.0</v>
      </c>
      <c r="N2483" s="35">
        <v>0.0</v>
      </c>
      <c r="O2483" s="35">
        <v>0.0</v>
      </c>
      <c r="P2483" s="35">
        <v>0.0</v>
      </c>
      <c r="R2483" s="35">
        <v>0.0</v>
      </c>
      <c r="S2483" s="35">
        <v>0.0</v>
      </c>
      <c r="T2483" s="35">
        <v>0.0</v>
      </c>
      <c r="U2483" s="35">
        <v>234.8313817099204</v>
      </c>
      <c r="V2483" s="35">
        <v>958.726056109248</v>
      </c>
      <c r="W2483" s="35">
        <v>0.0</v>
      </c>
      <c r="X2483" s="35">
        <v>0.0</v>
      </c>
      <c r="Y2483" s="35">
        <v>0.0</v>
      </c>
      <c r="Z2483" s="35">
        <v>0.0</v>
      </c>
      <c r="AA2483" s="35">
        <v>272.379908408832</v>
      </c>
      <c r="AB2483" s="35">
        <v>0.0</v>
      </c>
      <c r="AC2483" s="35">
        <v>0.0</v>
      </c>
      <c r="AD2483" s="35">
        <v>0.0</v>
      </c>
      <c r="AE2483" s="35">
        <v>165.0434240672172</v>
      </c>
      <c r="AF2483" s="35">
        <v>819.704098608192</v>
      </c>
    </row>
    <row r="2484" ht="15.75" customHeight="1">
      <c r="A2484" s="35" t="s">
        <v>77</v>
      </c>
      <c r="B2484" s="35" t="s">
        <v>7219</v>
      </c>
      <c r="C2484" s="35">
        <v>5173.0</v>
      </c>
      <c r="D2484" s="35" t="s">
        <v>1047</v>
      </c>
      <c r="F2484" s="35">
        <v>0.09837999830743467</v>
      </c>
      <c r="G2484" s="35">
        <v>0.3958678598399213</v>
      </c>
      <c r="H2484" s="35">
        <v>0.4942478581473559</v>
      </c>
      <c r="I2484" s="35">
        <v>72.00405118771201</v>
      </c>
      <c r="J2484" s="35">
        <v>0.0</v>
      </c>
      <c r="K2484" s="35">
        <v>0.0</v>
      </c>
      <c r="L2484" s="35">
        <v>0.0</v>
      </c>
      <c r="M2484" s="35">
        <v>0.0</v>
      </c>
      <c r="N2484" s="35">
        <v>0.0</v>
      </c>
      <c r="O2484" s="35">
        <v>0.0</v>
      </c>
      <c r="P2484" s="35">
        <v>0.0</v>
      </c>
      <c r="R2484" s="35">
        <v>0.0</v>
      </c>
      <c r="S2484" s="35">
        <v>0.0</v>
      </c>
      <c r="T2484" s="35">
        <v>0.0</v>
      </c>
      <c r="U2484" s="35">
        <v>18.55785943327676</v>
      </c>
      <c r="V2484" s="35">
        <v>72.00405118771201</v>
      </c>
      <c r="W2484" s="35">
        <v>0.0</v>
      </c>
      <c r="X2484" s="35">
        <v>0.0</v>
      </c>
      <c r="Y2484" s="35">
        <v>0.0</v>
      </c>
      <c r="Z2484" s="35">
        <v>0.0</v>
      </c>
      <c r="AA2484" s="35">
        <v>28.697974909632</v>
      </c>
      <c r="AB2484" s="35">
        <v>0.0</v>
      </c>
      <c r="AC2484" s="35">
        <v>0.0</v>
      </c>
      <c r="AD2484" s="35">
        <v>0.0</v>
      </c>
      <c r="AE2484" s="35">
        <v>14.49554649350969</v>
      </c>
      <c r="AF2484" s="35">
        <v>72.00405118771201</v>
      </c>
    </row>
    <row r="2485" ht="15.75" customHeight="1">
      <c r="A2485" s="35" t="s">
        <v>77</v>
      </c>
      <c r="B2485" s="35" t="s">
        <v>7220</v>
      </c>
      <c r="C2485" s="35">
        <v>5173.0</v>
      </c>
      <c r="D2485" s="35" t="s">
        <v>1047</v>
      </c>
      <c r="F2485" s="35">
        <v>0.0</v>
      </c>
      <c r="G2485" s="35">
        <v>0.1381429377302085</v>
      </c>
      <c r="H2485" s="35">
        <v>0.1381429377302085</v>
      </c>
      <c r="I2485" s="35">
        <v>11.248381944576</v>
      </c>
      <c r="J2485" s="35">
        <v>0.0</v>
      </c>
      <c r="K2485" s="35">
        <v>0.0</v>
      </c>
      <c r="L2485" s="35">
        <v>0.0</v>
      </c>
      <c r="M2485" s="35">
        <v>0.0</v>
      </c>
      <c r="N2485" s="35">
        <v>0.0</v>
      </c>
      <c r="O2485" s="35">
        <v>0.0</v>
      </c>
      <c r="P2485" s="35">
        <v>0.0</v>
      </c>
      <c r="R2485" s="35">
        <v>0.0</v>
      </c>
      <c r="S2485" s="35">
        <v>0.0</v>
      </c>
      <c r="T2485" s="35">
        <v>0.0</v>
      </c>
      <c r="U2485" s="35">
        <v>4.649209184672635</v>
      </c>
      <c r="V2485" s="35">
        <v>11.248381944576</v>
      </c>
      <c r="W2485" s="35">
        <v>0.0</v>
      </c>
      <c r="X2485" s="35">
        <v>0.0</v>
      </c>
      <c r="Y2485" s="35">
        <v>0.0</v>
      </c>
      <c r="Z2485" s="35">
        <v>0.0</v>
      </c>
      <c r="AA2485" s="35">
        <v>0.0</v>
      </c>
      <c r="AB2485" s="35">
        <v>0.0</v>
      </c>
      <c r="AC2485" s="35">
        <v>0.0</v>
      </c>
      <c r="AD2485" s="35">
        <v>0.0</v>
      </c>
      <c r="AE2485" s="35">
        <v>4.649209184672635</v>
      </c>
      <c r="AF2485" s="35">
        <v>11.248381944576</v>
      </c>
    </row>
    <row r="2486" ht="15.75" customHeight="1">
      <c r="A2486" s="35" t="s">
        <v>77</v>
      </c>
      <c r="B2486" s="35" t="s">
        <v>7221</v>
      </c>
      <c r="C2486" s="35">
        <v>5173.0</v>
      </c>
      <c r="D2486" s="35" t="s">
        <v>1047</v>
      </c>
      <c r="F2486" s="35">
        <v>0.0</v>
      </c>
      <c r="G2486" s="35">
        <v>0.03173086222946937</v>
      </c>
      <c r="H2486" s="35">
        <v>0.03173086222946937</v>
      </c>
      <c r="I2486" s="35">
        <v>10.670192231328</v>
      </c>
      <c r="J2486" s="35">
        <v>0.0</v>
      </c>
      <c r="K2486" s="35">
        <v>0.0</v>
      </c>
      <c r="L2486" s="35">
        <v>0.0</v>
      </c>
      <c r="M2486" s="35">
        <v>0.0</v>
      </c>
      <c r="N2486" s="35">
        <v>0.0</v>
      </c>
      <c r="O2486" s="35">
        <v>0.0</v>
      </c>
      <c r="P2486" s="35">
        <v>0.0</v>
      </c>
      <c r="R2486" s="35">
        <v>0.0</v>
      </c>
      <c r="S2486" s="35">
        <v>0.0</v>
      </c>
      <c r="T2486" s="35">
        <v>0.0</v>
      </c>
      <c r="U2486" s="35">
        <v>0.0</v>
      </c>
      <c r="V2486" s="35">
        <v>10.670192231328</v>
      </c>
      <c r="W2486" s="35">
        <v>0.0</v>
      </c>
      <c r="X2486" s="35">
        <v>0.0</v>
      </c>
      <c r="Y2486" s="35">
        <v>0.0</v>
      </c>
      <c r="Z2486" s="35">
        <v>0.0</v>
      </c>
      <c r="AA2486" s="35">
        <v>0.0</v>
      </c>
      <c r="AB2486" s="35">
        <v>0.0</v>
      </c>
      <c r="AC2486" s="35">
        <v>0.0</v>
      </c>
      <c r="AD2486" s="35">
        <v>0.0</v>
      </c>
      <c r="AE2486" s="35">
        <v>0.0</v>
      </c>
      <c r="AF2486" s="35">
        <v>10.670192231328</v>
      </c>
    </row>
    <row r="2487" ht="15.75" customHeight="1">
      <c r="A2487" s="35" t="s">
        <v>77</v>
      </c>
      <c r="B2487" s="35" t="s">
        <v>7222</v>
      </c>
      <c r="C2487" s="35">
        <v>5173.0</v>
      </c>
      <c r="D2487" s="35" t="s">
        <v>1047</v>
      </c>
      <c r="F2487" s="35">
        <v>0.3226304361901556</v>
      </c>
      <c r="G2487" s="35">
        <v>1.389137757375774</v>
      </c>
      <c r="H2487" s="35">
        <v>1.71176819356593</v>
      </c>
      <c r="I2487" s="35">
        <v>179.53392949632</v>
      </c>
      <c r="J2487" s="35">
        <v>0.0</v>
      </c>
      <c r="K2487" s="35">
        <v>0.0</v>
      </c>
      <c r="L2487" s="35">
        <v>0.0</v>
      </c>
      <c r="M2487" s="35">
        <v>11.957574144096</v>
      </c>
      <c r="N2487" s="35">
        <v>0.0</v>
      </c>
      <c r="O2487" s="35">
        <v>0.0</v>
      </c>
      <c r="P2487" s="35">
        <v>0.0</v>
      </c>
      <c r="R2487" s="35">
        <v>0.0</v>
      </c>
      <c r="S2487" s="35">
        <v>0.0</v>
      </c>
      <c r="T2487" s="35">
        <v>0.0</v>
      </c>
      <c r="U2487" s="35">
        <v>53.05517889481142</v>
      </c>
      <c r="V2487" s="35">
        <v>179.53392949632</v>
      </c>
      <c r="W2487" s="35">
        <v>0.0</v>
      </c>
      <c r="X2487" s="35">
        <v>0.0</v>
      </c>
      <c r="Y2487" s="35">
        <v>0.0</v>
      </c>
      <c r="Z2487" s="35">
        <v>10.84663230255357</v>
      </c>
      <c r="AA2487" s="35">
        <v>45.768952194336</v>
      </c>
      <c r="AB2487" s="35">
        <v>0.0</v>
      </c>
      <c r="AC2487" s="35">
        <v>0.0</v>
      </c>
      <c r="AD2487" s="35">
        <v>0.0</v>
      </c>
      <c r="AE2487" s="35">
        <v>46.12882984049077</v>
      </c>
      <c r="AF2487" s="35">
        <v>143.289773546976</v>
      </c>
    </row>
    <row r="2488" ht="15.75" customHeight="1">
      <c r="A2488" s="35" t="s">
        <v>77</v>
      </c>
      <c r="B2488" s="35" t="s">
        <v>7223</v>
      </c>
      <c r="C2488" s="35">
        <v>5173.0</v>
      </c>
      <c r="D2488" s="35" t="s">
        <v>1047</v>
      </c>
      <c r="F2488" s="35">
        <v>0.03269018795538587</v>
      </c>
      <c r="G2488" s="35">
        <v>0.004935632319412089</v>
      </c>
      <c r="H2488" s="35">
        <v>0.03762582027479796</v>
      </c>
      <c r="I2488" s="35">
        <v>22.572233391456</v>
      </c>
      <c r="J2488" s="35">
        <v>0.0</v>
      </c>
      <c r="K2488" s="35">
        <v>0.0</v>
      </c>
      <c r="L2488" s="35">
        <v>0.0</v>
      </c>
      <c r="M2488" s="35">
        <v>0.0</v>
      </c>
      <c r="N2488" s="35">
        <v>0.0</v>
      </c>
      <c r="O2488" s="35">
        <v>0.0</v>
      </c>
      <c r="P2488" s="35">
        <v>0.0</v>
      </c>
      <c r="R2488" s="35">
        <v>0.0</v>
      </c>
      <c r="S2488" s="35">
        <v>0.0</v>
      </c>
      <c r="T2488" s="35">
        <v>0.0</v>
      </c>
      <c r="U2488" s="35">
        <v>0.0</v>
      </c>
      <c r="V2488" s="35">
        <v>22.572233391456</v>
      </c>
      <c r="W2488" s="35">
        <v>0.0</v>
      </c>
      <c r="X2488" s="35">
        <v>0.0</v>
      </c>
      <c r="Y2488" s="35">
        <v>0.0</v>
      </c>
      <c r="Z2488" s="35">
        <v>0.0</v>
      </c>
      <c r="AA2488" s="35">
        <v>19.611281475072</v>
      </c>
      <c r="AB2488" s="35">
        <v>0.0</v>
      </c>
      <c r="AC2488" s="35">
        <v>0.0</v>
      </c>
      <c r="AD2488" s="35">
        <v>0.0</v>
      </c>
      <c r="AE2488" s="35">
        <v>0.0</v>
      </c>
      <c r="AF2488" s="35">
        <v>2.960951916384</v>
      </c>
    </row>
    <row r="2489" ht="15.75" customHeight="1">
      <c r="A2489" s="35" t="s">
        <v>77</v>
      </c>
      <c r="B2489" s="35" t="s">
        <v>7224</v>
      </c>
      <c r="C2489" s="35">
        <v>2645.0</v>
      </c>
      <c r="D2489" s="35" t="s">
        <v>2617</v>
      </c>
      <c r="F2489" s="35">
        <v>0.08388260876676962</v>
      </c>
      <c r="G2489" s="35">
        <v>0.0</v>
      </c>
      <c r="H2489" s="35">
        <v>0.08388260876676962</v>
      </c>
      <c r="I2489" s="35">
        <v>15.88294800288</v>
      </c>
      <c r="J2489" s="35">
        <v>0.0</v>
      </c>
      <c r="K2489" s="35">
        <v>0.0</v>
      </c>
      <c r="L2489" s="35">
        <v>0.0</v>
      </c>
      <c r="M2489" s="35">
        <v>0.0</v>
      </c>
      <c r="N2489" s="35">
        <v>0.0</v>
      </c>
      <c r="O2489" s="35">
        <v>0.0</v>
      </c>
      <c r="P2489" s="35">
        <v>0.0</v>
      </c>
      <c r="R2489" s="35">
        <v>0.0</v>
      </c>
      <c r="S2489" s="35">
        <v>0.0</v>
      </c>
      <c r="T2489" s="35">
        <v>0.0</v>
      </c>
      <c r="U2489" s="35">
        <v>4.084667232387832</v>
      </c>
      <c r="V2489" s="35">
        <v>15.88294800288</v>
      </c>
      <c r="W2489" s="35">
        <v>0.0</v>
      </c>
      <c r="X2489" s="35">
        <v>0.0</v>
      </c>
      <c r="Y2489" s="35">
        <v>0.0</v>
      </c>
      <c r="Z2489" s="35">
        <v>4.084667232387832</v>
      </c>
      <c r="AA2489" s="35">
        <v>15.88294800288</v>
      </c>
      <c r="AB2489" s="35">
        <v>0.0</v>
      </c>
      <c r="AC2489" s="35">
        <v>0.0</v>
      </c>
      <c r="AD2489" s="35">
        <v>0.0</v>
      </c>
      <c r="AE2489" s="35">
        <v>0.0</v>
      </c>
      <c r="AF2489" s="35">
        <v>0.0</v>
      </c>
    </row>
    <row r="2490" ht="15.75" customHeight="1">
      <c r="A2490" s="35" t="s">
        <v>77</v>
      </c>
      <c r="B2490" s="35" t="s">
        <v>7225</v>
      </c>
      <c r="C2490" s="35">
        <v>2645.0</v>
      </c>
      <c r="D2490" s="35" t="s">
        <v>2617</v>
      </c>
      <c r="F2490" s="35">
        <v>0.8868983436178461</v>
      </c>
      <c r="G2490" s="35">
        <v>0.0</v>
      </c>
      <c r="H2490" s="35">
        <v>0.8868983436178461</v>
      </c>
      <c r="I2490" s="35">
        <v>35.693492389632</v>
      </c>
      <c r="J2490" s="35">
        <v>0.0</v>
      </c>
      <c r="K2490" s="35">
        <v>0.65871574272</v>
      </c>
      <c r="L2490" s="35">
        <v>0.7670376</v>
      </c>
      <c r="M2490" s="35">
        <v>0.0</v>
      </c>
      <c r="N2490" s="35">
        <v>0.0</v>
      </c>
      <c r="O2490" s="35">
        <v>0.0</v>
      </c>
      <c r="P2490" s="35">
        <v>0.0</v>
      </c>
      <c r="R2490" s="35">
        <v>0.0</v>
      </c>
      <c r="S2490" s="35">
        <v>0.7405573089599999</v>
      </c>
      <c r="T2490" s="35">
        <v>1.590571260230401</v>
      </c>
      <c r="U2490" s="35">
        <v>21.50299793025212</v>
      </c>
      <c r="V2490" s="35">
        <v>35.693492389632</v>
      </c>
      <c r="W2490" s="35">
        <v>0.0</v>
      </c>
      <c r="X2490" s="35">
        <v>0.7405573089599999</v>
      </c>
      <c r="Y2490" s="35">
        <v>1.590571260230401</v>
      </c>
      <c r="Z2490" s="35">
        <v>21.50299793025212</v>
      </c>
      <c r="AA2490" s="35">
        <v>35.693492389632</v>
      </c>
      <c r="AB2490" s="35">
        <v>0.0</v>
      </c>
      <c r="AC2490" s="35">
        <v>0.0</v>
      </c>
      <c r="AD2490" s="35">
        <v>0.0</v>
      </c>
      <c r="AE2490" s="35">
        <v>0.0</v>
      </c>
      <c r="AF2490" s="35">
        <v>0.0</v>
      </c>
    </row>
    <row r="2491" ht="15.75" customHeight="1">
      <c r="A2491" s="35" t="s">
        <v>77</v>
      </c>
      <c r="B2491" s="35" t="s">
        <v>7226</v>
      </c>
      <c r="C2491" s="35">
        <v>2645.0</v>
      </c>
      <c r="D2491" s="35" t="s">
        <v>2617</v>
      </c>
      <c r="F2491" s="35">
        <v>7.488456440661632E-4</v>
      </c>
      <c r="G2491" s="35">
        <v>0.0</v>
      </c>
      <c r="H2491" s="35">
        <v>7.488456440661632E-4</v>
      </c>
      <c r="I2491" s="35">
        <v>0.449242528896</v>
      </c>
      <c r="J2491" s="35">
        <v>0.0</v>
      </c>
      <c r="K2491" s="35">
        <v>0.0</v>
      </c>
      <c r="L2491" s="35">
        <v>0.0</v>
      </c>
      <c r="M2491" s="35">
        <v>0.0</v>
      </c>
      <c r="N2491" s="35">
        <v>0.0</v>
      </c>
      <c r="O2491" s="35">
        <v>0.0</v>
      </c>
      <c r="P2491" s="35">
        <v>0.0</v>
      </c>
      <c r="R2491" s="35">
        <v>0.0</v>
      </c>
      <c r="S2491" s="35">
        <v>0.0</v>
      </c>
      <c r="T2491" s="35">
        <v>0.0</v>
      </c>
      <c r="U2491" s="35">
        <v>0.0</v>
      </c>
      <c r="V2491" s="35">
        <v>0.449242528896</v>
      </c>
      <c r="W2491" s="35">
        <v>0.0</v>
      </c>
      <c r="X2491" s="35">
        <v>0.0</v>
      </c>
      <c r="Y2491" s="35">
        <v>0.0</v>
      </c>
      <c r="Z2491" s="35">
        <v>0.0</v>
      </c>
      <c r="AA2491" s="35">
        <v>0.449242528896</v>
      </c>
      <c r="AB2491" s="35">
        <v>0.0</v>
      </c>
      <c r="AC2491" s="35">
        <v>0.0</v>
      </c>
      <c r="AD2491" s="35">
        <v>0.0</v>
      </c>
      <c r="AE2491" s="35">
        <v>0.0</v>
      </c>
      <c r="AF2491" s="35">
        <v>0.0</v>
      </c>
    </row>
    <row r="2492" ht="15.75" customHeight="1">
      <c r="A2492" s="35" t="s">
        <v>77</v>
      </c>
      <c r="B2492" s="35" t="s">
        <v>7227</v>
      </c>
      <c r="C2492" s="35">
        <v>2645.0</v>
      </c>
      <c r="D2492" s="35" t="s">
        <v>2617</v>
      </c>
      <c r="F2492" s="35">
        <v>0.03575745008778804</v>
      </c>
      <c r="G2492" s="35">
        <v>0.0</v>
      </c>
      <c r="H2492" s="35">
        <v>0.03575745008778804</v>
      </c>
      <c r="I2492" s="35">
        <v>3.839105543616</v>
      </c>
      <c r="J2492" s="35">
        <v>0.0</v>
      </c>
      <c r="K2492" s="35">
        <v>0.0</v>
      </c>
      <c r="L2492" s="35">
        <v>0.0</v>
      </c>
      <c r="M2492" s="35">
        <v>0.0</v>
      </c>
      <c r="N2492" s="35">
        <v>0.0</v>
      </c>
      <c r="O2492" s="35">
        <v>0.0</v>
      </c>
      <c r="P2492" s="35">
        <v>0.0</v>
      </c>
      <c r="R2492" s="35">
        <v>0.0</v>
      </c>
      <c r="S2492" s="35">
        <v>0.0</v>
      </c>
      <c r="T2492" s="35">
        <v>0.0</v>
      </c>
      <c r="U2492" s="35">
        <v>1.992059205171837</v>
      </c>
      <c r="V2492" s="35">
        <v>3.839105543616</v>
      </c>
      <c r="W2492" s="35">
        <v>0.0</v>
      </c>
      <c r="X2492" s="35">
        <v>0.0</v>
      </c>
      <c r="Y2492" s="35">
        <v>0.0</v>
      </c>
      <c r="Z2492" s="35">
        <v>1.992059205171837</v>
      </c>
      <c r="AA2492" s="35">
        <v>3.839105543616</v>
      </c>
      <c r="AB2492" s="35">
        <v>0.0</v>
      </c>
      <c r="AC2492" s="35">
        <v>0.0</v>
      </c>
      <c r="AD2492" s="35">
        <v>0.0</v>
      </c>
      <c r="AE2492" s="35">
        <v>0.0</v>
      </c>
      <c r="AF2492" s="35">
        <v>0.0</v>
      </c>
    </row>
    <row r="2493" ht="15.75" customHeight="1">
      <c r="A2493" s="35" t="s">
        <v>77</v>
      </c>
      <c r="B2493" s="35" t="s">
        <v>7228</v>
      </c>
      <c r="C2493" s="35">
        <v>2645.0</v>
      </c>
      <c r="D2493" s="35" t="s">
        <v>2617</v>
      </c>
      <c r="F2493" s="35">
        <v>0.08134491795497405</v>
      </c>
      <c r="G2493" s="35">
        <v>0.0</v>
      </c>
      <c r="H2493" s="35">
        <v>0.08134491795497405</v>
      </c>
      <c r="I2493" s="35">
        <v>9.360983927231999</v>
      </c>
      <c r="J2493" s="35">
        <v>0.0</v>
      </c>
      <c r="K2493" s="35">
        <v>0.0</v>
      </c>
      <c r="L2493" s="35">
        <v>0.0</v>
      </c>
      <c r="M2493" s="35">
        <v>0.0</v>
      </c>
      <c r="N2493" s="35">
        <v>0.0</v>
      </c>
      <c r="O2493" s="35">
        <v>0.0</v>
      </c>
      <c r="P2493" s="35">
        <v>0.0</v>
      </c>
      <c r="R2493" s="35">
        <v>0.0</v>
      </c>
      <c r="S2493" s="35">
        <v>0.0</v>
      </c>
      <c r="T2493" s="35">
        <v>0.0</v>
      </c>
      <c r="U2493" s="35">
        <v>4.20523454082816</v>
      </c>
      <c r="V2493" s="35">
        <v>9.360983927231999</v>
      </c>
      <c r="W2493" s="35">
        <v>0.0</v>
      </c>
      <c r="X2493" s="35">
        <v>0.0</v>
      </c>
      <c r="Y2493" s="35">
        <v>0.0</v>
      </c>
      <c r="Z2493" s="35">
        <v>4.20523454082816</v>
      </c>
      <c r="AA2493" s="35">
        <v>9.360983927231999</v>
      </c>
      <c r="AB2493" s="35">
        <v>0.0</v>
      </c>
      <c r="AC2493" s="35">
        <v>0.0</v>
      </c>
      <c r="AD2493" s="35">
        <v>0.0</v>
      </c>
      <c r="AE2493" s="35">
        <v>0.0</v>
      </c>
      <c r="AF2493" s="35">
        <v>0.0</v>
      </c>
    </row>
    <row r="2494" ht="15.75" customHeight="1">
      <c r="A2494" s="35" t="s">
        <v>77</v>
      </c>
      <c r="B2494" s="35" t="s">
        <v>7229</v>
      </c>
      <c r="C2494" s="35">
        <v>3397.0</v>
      </c>
      <c r="D2494" s="35" t="s">
        <v>2617</v>
      </c>
      <c r="F2494" s="35">
        <v>0.4607190059830695</v>
      </c>
      <c r="G2494" s="35">
        <v>0.0</v>
      </c>
      <c r="H2494" s="35">
        <v>0.4607190059830695</v>
      </c>
      <c r="I2494" s="35">
        <v>128.535777320832</v>
      </c>
      <c r="J2494" s="35">
        <v>0.0</v>
      </c>
      <c r="K2494" s="35">
        <v>0.0</v>
      </c>
      <c r="L2494" s="35">
        <v>0.0</v>
      </c>
      <c r="M2494" s="35">
        <v>0.0</v>
      </c>
      <c r="N2494" s="35">
        <v>0.0</v>
      </c>
      <c r="O2494" s="35">
        <v>0.0</v>
      </c>
      <c r="P2494" s="35">
        <v>0.0</v>
      </c>
      <c r="R2494" s="35">
        <v>0.0</v>
      </c>
      <c r="S2494" s="35">
        <v>0.0</v>
      </c>
      <c r="T2494" s="35">
        <v>0.0</v>
      </c>
      <c r="U2494" s="35">
        <v>17.86463008823805</v>
      </c>
      <c r="V2494" s="35">
        <v>128.535777320832</v>
      </c>
      <c r="W2494" s="35">
        <v>0.0</v>
      </c>
      <c r="X2494" s="35">
        <v>0.0</v>
      </c>
      <c r="Y2494" s="35">
        <v>0.0</v>
      </c>
      <c r="Z2494" s="35">
        <v>17.86463008823805</v>
      </c>
      <c r="AA2494" s="35">
        <v>128.535777320832</v>
      </c>
      <c r="AB2494" s="35">
        <v>0.0</v>
      </c>
      <c r="AC2494" s="35">
        <v>0.0</v>
      </c>
      <c r="AD2494" s="35">
        <v>0.0</v>
      </c>
      <c r="AE2494" s="35">
        <v>0.0</v>
      </c>
      <c r="AF2494" s="35">
        <v>0.0</v>
      </c>
    </row>
    <row r="2495" ht="15.75" customHeight="1">
      <c r="A2495" s="35" t="s">
        <v>77</v>
      </c>
      <c r="B2495" s="35" t="s">
        <v>7230</v>
      </c>
      <c r="C2495" s="35">
        <v>3397.0</v>
      </c>
      <c r="D2495" s="35" t="s">
        <v>2617</v>
      </c>
      <c r="F2495" s="35">
        <v>0.1189135624996525</v>
      </c>
      <c r="G2495" s="35">
        <v>0.0</v>
      </c>
      <c r="H2495" s="35">
        <v>0.1189135624996525</v>
      </c>
      <c r="I2495" s="35">
        <v>29.14507386</v>
      </c>
      <c r="J2495" s="35">
        <v>0.0</v>
      </c>
      <c r="K2495" s="35">
        <v>0.0</v>
      </c>
      <c r="L2495" s="35">
        <v>0.0</v>
      </c>
      <c r="M2495" s="35">
        <v>0.0</v>
      </c>
      <c r="N2495" s="35">
        <v>0.0</v>
      </c>
      <c r="O2495" s="35">
        <v>0.0</v>
      </c>
      <c r="P2495" s="35">
        <v>0.0</v>
      </c>
      <c r="R2495" s="35">
        <v>0.0</v>
      </c>
      <c r="S2495" s="35">
        <v>0.0</v>
      </c>
      <c r="T2495" s="35">
        <v>0.0</v>
      </c>
      <c r="U2495" s="35">
        <v>0.0</v>
      </c>
      <c r="V2495" s="35">
        <v>29.14507386</v>
      </c>
      <c r="W2495" s="35">
        <v>0.0</v>
      </c>
      <c r="X2495" s="35">
        <v>0.0</v>
      </c>
      <c r="Y2495" s="35">
        <v>0.0</v>
      </c>
      <c r="Z2495" s="35">
        <v>0.0</v>
      </c>
      <c r="AA2495" s="35">
        <v>29.14507386</v>
      </c>
      <c r="AB2495" s="35">
        <v>0.0</v>
      </c>
      <c r="AC2495" s="35">
        <v>0.0</v>
      </c>
      <c r="AD2495" s="35">
        <v>0.0</v>
      </c>
      <c r="AE2495" s="35">
        <v>0.0</v>
      </c>
      <c r="AF2495" s="35">
        <v>0.0</v>
      </c>
    </row>
    <row r="2496" ht="15.75" customHeight="1">
      <c r="A2496" s="35" t="s">
        <v>77</v>
      </c>
      <c r="B2496" s="35" t="s">
        <v>7231</v>
      </c>
      <c r="C2496" s="35">
        <v>3397.0</v>
      </c>
      <c r="D2496" s="35" t="s">
        <v>2617</v>
      </c>
      <c r="F2496" s="35">
        <v>0.01232372930790178</v>
      </c>
      <c r="G2496" s="35">
        <v>0.0</v>
      </c>
      <c r="H2496" s="35">
        <v>0.01232372930790178</v>
      </c>
      <c r="I2496" s="35">
        <v>7.393170226176</v>
      </c>
      <c r="J2496" s="35">
        <v>0.0</v>
      </c>
      <c r="K2496" s="35">
        <v>0.0</v>
      </c>
      <c r="L2496" s="35">
        <v>0.0</v>
      </c>
      <c r="M2496" s="35">
        <v>0.0</v>
      </c>
      <c r="N2496" s="35">
        <v>0.0</v>
      </c>
      <c r="O2496" s="35">
        <v>0.0</v>
      </c>
      <c r="P2496" s="35">
        <v>0.0</v>
      </c>
      <c r="R2496" s="35">
        <v>0.0</v>
      </c>
      <c r="S2496" s="35">
        <v>0.0</v>
      </c>
      <c r="T2496" s="35">
        <v>0.0</v>
      </c>
      <c r="U2496" s="35">
        <v>0.0</v>
      </c>
      <c r="V2496" s="35">
        <v>7.393170226176</v>
      </c>
      <c r="W2496" s="35">
        <v>0.0</v>
      </c>
      <c r="X2496" s="35">
        <v>0.0</v>
      </c>
      <c r="Y2496" s="35">
        <v>0.0</v>
      </c>
      <c r="Z2496" s="35">
        <v>0.0</v>
      </c>
      <c r="AA2496" s="35">
        <v>7.393170226176</v>
      </c>
      <c r="AB2496" s="35">
        <v>0.0</v>
      </c>
      <c r="AC2496" s="35">
        <v>0.0</v>
      </c>
      <c r="AD2496" s="35">
        <v>0.0</v>
      </c>
      <c r="AE2496" s="35">
        <v>0.0</v>
      </c>
      <c r="AF2496" s="35">
        <v>0.0</v>
      </c>
    </row>
    <row r="2497" ht="15.75" customHeight="1">
      <c r="A2497" s="35" t="s">
        <v>77</v>
      </c>
      <c r="B2497" s="35" t="s">
        <v>7232</v>
      </c>
      <c r="C2497" s="35">
        <v>3397.0</v>
      </c>
      <c r="D2497" s="35" t="s">
        <v>2617</v>
      </c>
      <c r="F2497" s="35">
        <v>3.607017261058465</v>
      </c>
      <c r="G2497" s="35">
        <v>0.0</v>
      </c>
      <c r="H2497" s="35">
        <v>3.607017261058465</v>
      </c>
      <c r="I2497" s="35">
        <v>162.78976513296</v>
      </c>
      <c r="J2497" s="35">
        <v>69.560227408896</v>
      </c>
      <c r="K2497" s="35">
        <v>2.614658393088</v>
      </c>
      <c r="L2497" s="35">
        <v>2.660402900736</v>
      </c>
      <c r="M2497" s="35">
        <v>3.24242134272</v>
      </c>
      <c r="N2497" s="35">
        <v>2.14770528</v>
      </c>
      <c r="O2497" s="35">
        <v>2.14770528</v>
      </c>
      <c r="P2497" s="35">
        <v>2.14770528</v>
      </c>
      <c r="R2497" s="35">
        <v>0.0</v>
      </c>
      <c r="S2497" s="35">
        <v>2.834673843456</v>
      </c>
      <c r="T2497" s="35">
        <v>5.646621358627201</v>
      </c>
      <c r="U2497" s="35">
        <v>81.6086791558886</v>
      </c>
      <c r="V2497" s="35">
        <v>162.78976513296</v>
      </c>
      <c r="W2497" s="35">
        <v>0.0</v>
      </c>
      <c r="X2497" s="35">
        <v>2.834673843456</v>
      </c>
      <c r="Y2497" s="35">
        <v>5.646621358627201</v>
      </c>
      <c r="Z2497" s="35">
        <v>81.6086791558886</v>
      </c>
      <c r="AA2497" s="35">
        <v>162.78976513296</v>
      </c>
      <c r="AB2497" s="35">
        <v>0.0</v>
      </c>
      <c r="AC2497" s="35">
        <v>0.0</v>
      </c>
      <c r="AD2497" s="35">
        <v>0.0</v>
      </c>
      <c r="AE2497" s="35">
        <v>0.0</v>
      </c>
      <c r="AF2497" s="35">
        <v>0.0</v>
      </c>
    </row>
    <row r="2498" ht="15.75" customHeight="1">
      <c r="A2498" s="35" t="s">
        <v>77</v>
      </c>
      <c r="B2498" s="35" t="s">
        <v>7233</v>
      </c>
      <c r="C2498" s="35">
        <v>3397.0</v>
      </c>
      <c r="D2498" s="35" t="s">
        <v>2617</v>
      </c>
      <c r="F2498" s="35">
        <v>6.740569059080706E-4</v>
      </c>
      <c r="G2498" s="35">
        <v>0.0</v>
      </c>
      <c r="H2498" s="35">
        <v>6.740569059080706E-4</v>
      </c>
      <c r="I2498" s="35">
        <v>0.404375763456</v>
      </c>
      <c r="J2498" s="35">
        <v>0.0</v>
      </c>
      <c r="K2498" s="35">
        <v>0.0</v>
      </c>
      <c r="L2498" s="35">
        <v>0.0</v>
      </c>
      <c r="M2498" s="35">
        <v>0.0</v>
      </c>
      <c r="N2498" s="35">
        <v>0.0</v>
      </c>
      <c r="O2498" s="35">
        <v>0.0</v>
      </c>
      <c r="P2498" s="35">
        <v>0.0</v>
      </c>
      <c r="R2498" s="35">
        <v>0.0</v>
      </c>
      <c r="S2498" s="35">
        <v>0.0</v>
      </c>
      <c r="T2498" s="35">
        <v>0.0</v>
      </c>
      <c r="U2498" s="35">
        <v>0.0</v>
      </c>
      <c r="V2498" s="35">
        <v>0.404375763456</v>
      </c>
      <c r="W2498" s="35">
        <v>0.0</v>
      </c>
      <c r="X2498" s="35">
        <v>0.0</v>
      </c>
      <c r="Y2498" s="35">
        <v>0.0</v>
      </c>
      <c r="Z2498" s="35">
        <v>0.0</v>
      </c>
      <c r="AA2498" s="35">
        <v>0.404375763456</v>
      </c>
      <c r="AB2498" s="35">
        <v>0.0</v>
      </c>
      <c r="AC2498" s="35">
        <v>0.0</v>
      </c>
      <c r="AD2498" s="35">
        <v>0.0</v>
      </c>
      <c r="AE2498" s="35">
        <v>0.0</v>
      </c>
      <c r="AF2498" s="35">
        <v>0.0</v>
      </c>
    </row>
    <row r="2499" ht="15.75" customHeight="1">
      <c r="A2499" s="35" t="s">
        <v>77</v>
      </c>
      <c r="B2499" s="35" t="s">
        <v>7234</v>
      </c>
      <c r="C2499" s="35">
        <v>3397.0</v>
      </c>
      <c r="D2499" s="35" t="s">
        <v>2617</v>
      </c>
      <c r="F2499" s="35">
        <v>0.2052343164313586</v>
      </c>
      <c r="G2499" s="35">
        <v>0.0</v>
      </c>
      <c r="H2499" s="35">
        <v>0.2052343164313586</v>
      </c>
      <c r="I2499" s="35">
        <v>36.275898925728</v>
      </c>
      <c r="J2499" s="35">
        <v>0.0</v>
      </c>
      <c r="K2499" s="35">
        <v>0.0</v>
      </c>
      <c r="L2499" s="35">
        <v>0.0</v>
      </c>
      <c r="M2499" s="35">
        <v>0.0</v>
      </c>
      <c r="N2499" s="35">
        <v>0.0</v>
      </c>
      <c r="O2499" s="35">
        <v>0.0</v>
      </c>
      <c r="P2499" s="35">
        <v>0.0</v>
      </c>
      <c r="R2499" s="35">
        <v>0.0</v>
      </c>
      <c r="S2499" s="35">
        <v>0.0</v>
      </c>
      <c r="T2499" s="35">
        <v>0.0</v>
      </c>
      <c r="U2499" s="35">
        <v>6.86542320930815</v>
      </c>
      <c r="V2499" s="35">
        <v>36.275898925728</v>
      </c>
      <c r="W2499" s="35">
        <v>0.0</v>
      </c>
      <c r="X2499" s="35">
        <v>0.0</v>
      </c>
      <c r="Y2499" s="35">
        <v>0.0</v>
      </c>
      <c r="Z2499" s="35">
        <v>6.86542320930815</v>
      </c>
      <c r="AA2499" s="35">
        <v>36.275898925728</v>
      </c>
      <c r="AB2499" s="35">
        <v>0.0</v>
      </c>
      <c r="AC2499" s="35">
        <v>0.0</v>
      </c>
      <c r="AD2499" s="35">
        <v>0.0</v>
      </c>
      <c r="AE2499" s="35">
        <v>0.0</v>
      </c>
      <c r="AF2499" s="35">
        <v>0.0</v>
      </c>
    </row>
    <row r="2500" ht="15.75" customHeight="1">
      <c r="A2500" s="35" t="s">
        <v>77</v>
      </c>
      <c r="B2500" s="35" t="s">
        <v>7235</v>
      </c>
      <c r="C2500" s="35">
        <v>2968.0</v>
      </c>
      <c r="D2500" s="35" t="s">
        <v>2638</v>
      </c>
      <c r="F2500" s="35">
        <v>0.0</v>
      </c>
      <c r="G2500" s="35">
        <v>0.001203236726641653</v>
      </c>
      <c r="H2500" s="35">
        <v>0.001203236726641653</v>
      </c>
      <c r="I2500" s="35">
        <v>0.721837823616</v>
      </c>
      <c r="J2500" s="35">
        <v>0.0</v>
      </c>
      <c r="K2500" s="35">
        <v>0.0</v>
      </c>
      <c r="L2500" s="35">
        <v>0.0</v>
      </c>
      <c r="M2500" s="35">
        <v>0.0</v>
      </c>
      <c r="N2500" s="35">
        <v>0.0</v>
      </c>
      <c r="O2500" s="35">
        <v>0.0</v>
      </c>
      <c r="P2500" s="35">
        <v>0.0</v>
      </c>
      <c r="R2500" s="35">
        <v>0.0</v>
      </c>
      <c r="S2500" s="35">
        <v>0.0</v>
      </c>
      <c r="T2500" s="35">
        <v>0.0</v>
      </c>
      <c r="U2500" s="35">
        <v>0.0</v>
      </c>
      <c r="V2500" s="35">
        <v>0.721837823616</v>
      </c>
      <c r="W2500" s="35">
        <v>0.0</v>
      </c>
      <c r="X2500" s="35">
        <v>0.0</v>
      </c>
      <c r="Y2500" s="35">
        <v>0.0</v>
      </c>
      <c r="Z2500" s="35">
        <v>0.0</v>
      </c>
      <c r="AA2500" s="35">
        <v>0.0</v>
      </c>
      <c r="AB2500" s="35">
        <v>0.0</v>
      </c>
      <c r="AC2500" s="35">
        <v>0.0</v>
      </c>
      <c r="AD2500" s="35">
        <v>0.0</v>
      </c>
      <c r="AE2500" s="35">
        <v>0.0</v>
      </c>
      <c r="AF2500" s="35">
        <v>0.721837823616</v>
      </c>
    </row>
    <row r="2501" ht="15.75" customHeight="1">
      <c r="A2501" s="35" t="s">
        <v>77</v>
      </c>
      <c r="B2501" s="35" t="s">
        <v>7236</v>
      </c>
      <c r="C2501" s="35">
        <v>2968.0</v>
      </c>
      <c r="D2501" s="35" t="s">
        <v>2638</v>
      </c>
      <c r="F2501" s="35">
        <v>0.0</v>
      </c>
      <c r="G2501" s="35">
        <v>0.004353180103045533</v>
      </c>
      <c r="H2501" s="35">
        <v>0.004353180103045533</v>
      </c>
      <c r="I2501" s="35">
        <v>2.611531032768</v>
      </c>
      <c r="J2501" s="35">
        <v>0.0</v>
      </c>
      <c r="K2501" s="35">
        <v>0.0</v>
      </c>
      <c r="L2501" s="35">
        <v>0.0</v>
      </c>
      <c r="M2501" s="35">
        <v>0.0</v>
      </c>
      <c r="N2501" s="35">
        <v>0.0</v>
      </c>
      <c r="O2501" s="35">
        <v>0.0</v>
      </c>
      <c r="P2501" s="35">
        <v>0.0</v>
      </c>
      <c r="R2501" s="35">
        <v>0.0</v>
      </c>
      <c r="S2501" s="35">
        <v>0.0</v>
      </c>
      <c r="T2501" s="35">
        <v>0.0</v>
      </c>
      <c r="U2501" s="35">
        <v>0.0</v>
      </c>
      <c r="V2501" s="35">
        <v>2.611531032768</v>
      </c>
      <c r="W2501" s="35">
        <v>0.0</v>
      </c>
      <c r="X2501" s="35">
        <v>0.0</v>
      </c>
      <c r="Y2501" s="35">
        <v>0.0</v>
      </c>
      <c r="Z2501" s="35">
        <v>0.0</v>
      </c>
      <c r="AA2501" s="35">
        <v>0.0</v>
      </c>
      <c r="AB2501" s="35">
        <v>0.0</v>
      </c>
      <c r="AC2501" s="35">
        <v>0.0</v>
      </c>
      <c r="AD2501" s="35">
        <v>0.0</v>
      </c>
      <c r="AE2501" s="35">
        <v>0.0</v>
      </c>
      <c r="AF2501" s="35">
        <v>2.611531032768</v>
      </c>
    </row>
    <row r="2502" ht="15.75" customHeight="1">
      <c r="A2502" s="35" t="s">
        <v>77</v>
      </c>
      <c r="B2502" s="35" t="s">
        <v>7237</v>
      </c>
      <c r="C2502" s="35">
        <v>2968.0</v>
      </c>
      <c r="D2502" s="35" t="s">
        <v>2638</v>
      </c>
      <c r="F2502" s="35">
        <v>0.4041625183010049</v>
      </c>
      <c r="G2502" s="35">
        <v>1.064568806124873</v>
      </c>
      <c r="H2502" s="35">
        <v>1.468731324425878</v>
      </c>
      <c r="I2502" s="35">
        <v>9.46788689952</v>
      </c>
      <c r="J2502" s="35">
        <v>0.0</v>
      </c>
      <c r="K2502" s="35">
        <v>0.0</v>
      </c>
      <c r="L2502" s="35">
        <v>5.158686349152</v>
      </c>
      <c r="M2502" s="35">
        <v>0.0</v>
      </c>
      <c r="N2502" s="35">
        <v>3.82072194</v>
      </c>
      <c r="O2502" s="35">
        <v>3.82072194</v>
      </c>
      <c r="P2502" s="35">
        <v>3.82072194</v>
      </c>
      <c r="R2502" s="35">
        <v>0.0</v>
      </c>
      <c r="S2502" s="35">
        <v>3.250035738432</v>
      </c>
      <c r="T2502" s="35">
        <v>4.540041673372801</v>
      </c>
      <c r="U2502" s="35">
        <v>6.683267948999037</v>
      </c>
      <c r="V2502" s="35">
        <v>9.46788689952</v>
      </c>
      <c r="W2502" s="35">
        <v>0.0</v>
      </c>
      <c r="X2502" s="35">
        <v>0.0</v>
      </c>
      <c r="Y2502" s="35">
        <v>3.281312302128001</v>
      </c>
      <c r="Z2502" s="35">
        <v>4.573202587390077</v>
      </c>
      <c r="AA2502" s="35">
        <v>7.082829504576</v>
      </c>
      <c r="AB2502" s="35">
        <v>0.0</v>
      </c>
      <c r="AC2502" s="35">
        <v>2.890264422528</v>
      </c>
      <c r="AD2502" s="35">
        <v>4.229800155302401</v>
      </c>
      <c r="AE2502" s="35">
        <v>5.515509667731833</v>
      </c>
      <c r="AF2502" s="35">
        <v>7.085124696384001</v>
      </c>
    </row>
    <row r="2503" ht="15.75" customHeight="1">
      <c r="A2503" s="35" t="s">
        <v>77</v>
      </c>
      <c r="B2503" s="35" t="s">
        <v>7238</v>
      </c>
      <c r="C2503" s="35">
        <v>2968.0</v>
      </c>
      <c r="D2503" s="35" t="s">
        <v>2638</v>
      </c>
      <c r="F2503" s="35">
        <v>0.07501718207254303</v>
      </c>
      <c r="G2503" s="35">
        <v>0.389308515743073</v>
      </c>
      <c r="H2503" s="35">
        <v>0.464325697815616</v>
      </c>
      <c r="I2503" s="35">
        <v>176.354328802176</v>
      </c>
      <c r="J2503" s="35">
        <v>0.0</v>
      </c>
      <c r="K2503" s="35">
        <v>0.0</v>
      </c>
      <c r="L2503" s="35">
        <v>0.0</v>
      </c>
      <c r="M2503" s="35">
        <v>0.0</v>
      </c>
      <c r="N2503" s="35">
        <v>0.0</v>
      </c>
      <c r="O2503" s="35">
        <v>0.0</v>
      </c>
      <c r="P2503" s="35">
        <v>0.0</v>
      </c>
      <c r="R2503" s="35">
        <v>0.0</v>
      </c>
      <c r="S2503" s="35">
        <v>0.0</v>
      </c>
      <c r="T2503" s="35">
        <v>0.0</v>
      </c>
      <c r="U2503" s="35">
        <v>0.0</v>
      </c>
      <c r="V2503" s="35">
        <v>176.354328802176</v>
      </c>
      <c r="W2503" s="35">
        <v>0.0</v>
      </c>
      <c r="X2503" s="35">
        <v>0.0</v>
      </c>
      <c r="Y2503" s="35">
        <v>0.0</v>
      </c>
      <c r="Z2503" s="35">
        <v>0.0</v>
      </c>
      <c r="AA2503" s="35">
        <v>45.003812003136</v>
      </c>
      <c r="AB2503" s="35">
        <v>0.0</v>
      </c>
      <c r="AC2503" s="35">
        <v>0.0</v>
      </c>
      <c r="AD2503" s="35">
        <v>0.0</v>
      </c>
      <c r="AE2503" s="35">
        <v>0.0</v>
      </c>
      <c r="AF2503" s="35">
        <v>131.35051679904</v>
      </c>
    </row>
    <row r="2504" ht="15.75" customHeight="1">
      <c r="A2504" s="35" t="s">
        <v>77</v>
      </c>
      <c r="B2504" s="35" t="s">
        <v>7239</v>
      </c>
      <c r="C2504" s="35">
        <v>3167.0</v>
      </c>
      <c r="D2504" s="35" t="s">
        <v>2582</v>
      </c>
      <c r="F2504" s="35">
        <v>7.211732725979582E-4</v>
      </c>
      <c r="G2504" s="35">
        <v>0.0</v>
      </c>
      <c r="H2504" s="35">
        <v>7.211732725979582E-4</v>
      </c>
      <c r="I2504" s="35">
        <v>0.43264150272</v>
      </c>
      <c r="J2504" s="35">
        <v>0.0</v>
      </c>
      <c r="K2504" s="35">
        <v>0.0</v>
      </c>
      <c r="L2504" s="35">
        <v>0.0</v>
      </c>
      <c r="M2504" s="35">
        <v>0.0</v>
      </c>
      <c r="N2504" s="35">
        <v>0.0</v>
      </c>
      <c r="O2504" s="35">
        <v>0.0</v>
      </c>
      <c r="P2504" s="35">
        <v>0.0</v>
      </c>
      <c r="R2504" s="35">
        <v>0.0</v>
      </c>
      <c r="S2504" s="35">
        <v>0.0</v>
      </c>
      <c r="T2504" s="35">
        <v>0.0</v>
      </c>
      <c r="U2504" s="35">
        <v>0.0</v>
      </c>
      <c r="V2504" s="35">
        <v>0.43264150272</v>
      </c>
      <c r="W2504" s="35">
        <v>0.0</v>
      </c>
      <c r="X2504" s="35">
        <v>0.0</v>
      </c>
      <c r="Y2504" s="35">
        <v>0.0</v>
      </c>
      <c r="Z2504" s="35">
        <v>0.0</v>
      </c>
      <c r="AA2504" s="35">
        <v>0.43264150272</v>
      </c>
      <c r="AB2504" s="35">
        <v>0.0</v>
      </c>
      <c r="AC2504" s="35">
        <v>0.0</v>
      </c>
      <c r="AD2504" s="35">
        <v>0.0</v>
      </c>
      <c r="AE2504" s="35">
        <v>0.0</v>
      </c>
      <c r="AF2504" s="35">
        <v>0.0</v>
      </c>
    </row>
    <row r="2505" ht="15.75" customHeight="1">
      <c r="A2505" s="35" t="s">
        <v>77</v>
      </c>
      <c r="B2505" s="35" t="s">
        <v>7240</v>
      </c>
      <c r="C2505" s="35">
        <v>1118.0</v>
      </c>
      <c r="D2505" s="35" t="s">
        <v>2582</v>
      </c>
      <c r="F2505" s="35">
        <v>0.05423907581410572</v>
      </c>
      <c r="G2505" s="35">
        <v>0.0</v>
      </c>
      <c r="H2505" s="35">
        <v>0.05423907581410572</v>
      </c>
      <c r="I2505" s="35">
        <v>1.464095533824</v>
      </c>
      <c r="J2505" s="35">
        <v>0.0</v>
      </c>
      <c r="K2505" s="35">
        <v>0.0</v>
      </c>
      <c r="L2505" s="35">
        <v>0.0</v>
      </c>
      <c r="M2505" s="35">
        <v>0.0</v>
      </c>
      <c r="N2505" s="35">
        <v>0.0</v>
      </c>
      <c r="O2505" s="35">
        <v>0.0</v>
      </c>
      <c r="P2505" s="35">
        <v>0.0</v>
      </c>
      <c r="R2505" s="35">
        <v>0.0</v>
      </c>
      <c r="S2505" s="35">
        <v>0.0</v>
      </c>
      <c r="T2505" s="35">
        <v>0.4598866782720001</v>
      </c>
      <c r="U2505" s="35">
        <v>0.7833433875724776</v>
      </c>
      <c r="V2505" s="35">
        <v>1.464095533824</v>
      </c>
      <c r="W2505" s="35">
        <v>0.0</v>
      </c>
      <c r="X2505" s="35">
        <v>0.0</v>
      </c>
      <c r="Y2505" s="35">
        <v>0.4598866782720001</v>
      </c>
      <c r="Z2505" s="35">
        <v>0.7833433875724776</v>
      </c>
      <c r="AA2505" s="35">
        <v>1.464095533824</v>
      </c>
      <c r="AB2505" s="35">
        <v>0.0</v>
      </c>
      <c r="AC2505" s="35">
        <v>0.0</v>
      </c>
      <c r="AD2505" s="35">
        <v>0.0</v>
      </c>
      <c r="AE2505" s="35">
        <v>0.0</v>
      </c>
      <c r="AF2505" s="35">
        <v>0.0</v>
      </c>
    </row>
    <row r="2506" ht="15.75" customHeight="1">
      <c r="A2506" s="35" t="s">
        <v>77</v>
      </c>
      <c r="B2506" s="35" t="s">
        <v>7241</v>
      </c>
      <c r="C2506" s="35">
        <v>3167.0</v>
      </c>
      <c r="D2506" s="35" t="s">
        <v>2582</v>
      </c>
      <c r="F2506" s="35">
        <v>0.05767880775542344</v>
      </c>
      <c r="G2506" s="35">
        <v>0.0</v>
      </c>
      <c r="H2506" s="35">
        <v>0.05767880775542344</v>
      </c>
      <c r="I2506" s="35">
        <v>1.713720250368</v>
      </c>
      <c r="J2506" s="35">
        <v>0.0</v>
      </c>
      <c r="K2506" s="35">
        <v>0.0</v>
      </c>
      <c r="L2506" s="35">
        <v>0.0</v>
      </c>
      <c r="M2506" s="35">
        <v>0.0</v>
      </c>
      <c r="N2506" s="35">
        <v>0.0</v>
      </c>
      <c r="O2506" s="35">
        <v>0.0</v>
      </c>
      <c r="P2506" s="35">
        <v>0.0</v>
      </c>
      <c r="R2506" s="35">
        <v>0.0</v>
      </c>
      <c r="S2506" s="35">
        <v>0.0</v>
      </c>
      <c r="T2506" s="35">
        <v>0.4659454679040001</v>
      </c>
      <c r="U2506" s="35">
        <v>0.8176878325324798</v>
      </c>
      <c r="V2506" s="35">
        <v>1.713720250368</v>
      </c>
      <c r="W2506" s="35">
        <v>0.0</v>
      </c>
      <c r="X2506" s="35">
        <v>0.0</v>
      </c>
      <c r="Y2506" s="35">
        <v>0.4659454679040001</v>
      </c>
      <c r="Z2506" s="35">
        <v>0.8176878325324798</v>
      </c>
      <c r="AA2506" s="35">
        <v>1.713720250368</v>
      </c>
      <c r="AB2506" s="35">
        <v>0.0</v>
      </c>
      <c r="AC2506" s="35">
        <v>0.0</v>
      </c>
      <c r="AD2506" s="35">
        <v>0.0</v>
      </c>
      <c r="AE2506" s="35">
        <v>0.0</v>
      </c>
      <c r="AF2506" s="35">
        <v>0.0</v>
      </c>
    </row>
    <row r="2507" ht="15.75" customHeight="1">
      <c r="A2507" s="35" t="s">
        <v>77</v>
      </c>
      <c r="B2507" s="35" t="s">
        <v>7242</v>
      </c>
      <c r="C2507" s="35">
        <v>789.0</v>
      </c>
      <c r="D2507" s="35" t="s">
        <v>2582</v>
      </c>
      <c r="F2507" s="35">
        <v>0.002329482266641664</v>
      </c>
      <c r="G2507" s="35">
        <v>0.02291539109849084</v>
      </c>
      <c r="H2507" s="35">
        <v>0.0252448733651325</v>
      </c>
      <c r="I2507" s="35">
        <v>8.533412796384</v>
      </c>
      <c r="J2507" s="35">
        <v>0.0</v>
      </c>
      <c r="K2507" s="35">
        <v>0.0</v>
      </c>
      <c r="L2507" s="35">
        <v>0.0</v>
      </c>
      <c r="M2507" s="35">
        <v>0.0</v>
      </c>
      <c r="N2507" s="35">
        <v>0.0</v>
      </c>
      <c r="O2507" s="35">
        <v>0.0</v>
      </c>
      <c r="P2507" s="35">
        <v>0.0</v>
      </c>
      <c r="R2507" s="35">
        <v>0.0</v>
      </c>
      <c r="S2507" s="35">
        <v>0.0</v>
      </c>
      <c r="T2507" s="35">
        <v>0.0</v>
      </c>
      <c r="U2507" s="35">
        <v>0.0</v>
      </c>
      <c r="V2507" s="35">
        <v>8.533412796384</v>
      </c>
      <c r="W2507" s="35">
        <v>0.0</v>
      </c>
      <c r="X2507" s="35">
        <v>0.0</v>
      </c>
      <c r="Y2507" s="35">
        <v>0.0</v>
      </c>
      <c r="Z2507" s="35">
        <v>0.0</v>
      </c>
      <c r="AA2507" s="35">
        <v>1.397487603456</v>
      </c>
      <c r="AB2507" s="35">
        <v>0.0</v>
      </c>
      <c r="AC2507" s="35">
        <v>0.0</v>
      </c>
      <c r="AD2507" s="35">
        <v>0.0</v>
      </c>
      <c r="AE2507" s="35">
        <v>0.0</v>
      </c>
      <c r="AF2507" s="35">
        <v>8.533412796384</v>
      </c>
    </row>
    <row r="2508" ht="15.75" customHeight="1">
      <c r="A2508" s="35" t="s">
        <v>77</v>
      </c>
      <c r="B2508" s="35" t="s">
        <v>7243</v>
      </c>
      <c r="C2508" s="35">
        <v>789.0</v>
      </c>
      <c r="D2508" s="35" t="s">
        <v>2582</v>
      </c>
      <c r="F2508" s="35">
        <v>0.173252167810126</v>
      </c>
      <c r="G2508" s="35">
        <v>0.343910442594064</v>
      </c>
      <c r="H2508" s="35">
        <v>0.51716261040419</v>
      </c>
      <c r="I2508" s="35">
        <v>84.098387866752</v>
      </c>
      <c r="J2508" s="35">
        <v>0.0</v>
      </c>
      <c r="K2508" s="35">
        <v>0.0</v>
      </c>
      <c r="L2508" s="35">
        <v>0.0</v>
      </c>
      <c r="M2508" s="35">
        <v>0.0</v>
      </c>
      <c r="N2508" s="35">
        <v>0.0</v>
      </c>
      <c r="O2508" s="35">
        <v>0.0</v>
      </c>
      <c r="P2508" s="35">
        <v>0.0</v>
      </c>
      <c r="R2508" s="35">
        <v>0.0</v>
      </c>
      <c r="S2508" s="35">
        <v>0.0</v>
      </c>
      <c r="T2508" s="35">
        <v>0.0</v>
      </c>
      <c r="U2508" s="35">
        <v>11.05308378655485</v>
      </c>
      <c r="V2508" s="35">
        <v>84.098387866752</v>
      </c>
      <c r="W2508" s="35">
        <v>0.0</v>
      </c>
      <c r="X2508" s="35">
        <v>0.0</v>
      </c>
      <c r="Y2508" s="35">
        <v>0.0</v>
      </c>
      <c r="Z2508" s="35">
        <v>7.558566592308467</v>
      </c>
      <c r="AA2508" s="35">
        <v>27.45452029824</v>
      </c>
      <c r="AB2508" s="35">
        <v>0.0</v>
      </c>
      <c r="AC2508" s="35">
        <v>0.0</v>
      </c>
      <c r="AD2508" s="35">
        <v>0.0</v>
      </c>
      <c r="AE2508" s="35">
        <v>1.483728301681864</v>
      </c>
      <c r="AF2508" s="35">
        <v>84.098387866752</v>
      </c>
    </row>
    <row r="2509" ht="15.75" customHeight="1">
      <c r="A2509" s="35" t="s">
        <v>77</v>
      </c>
      <c r="B2509" s="35" t="s">
        <v>7244</v>
      </c>
      <c r="C2509" s="35">
        <v>789.0</v>
      </c>
      <c r="D2509" s="35" t="s">
        <v>2582</v>
      </c>
      <c r="F2509" s="35">
        <v>0.3893289290668573</v>
      </c>
      <c r="G2509" s="35">
        <v>1.209016699469499</v>
      </c>
      <c r="H2509" s="35">
        <v>1.598345628536356</v>
      </c>
      <c r="I2509" s="35">
        <v>298.678427326944</v>
      </c>
      <c r="J2509" s="35">
        <v>0.0</v>
      </c>
      <c r="K2509" s="35">
        <v>0.0</v>
      </c>
      <c r="L2509" s="35">
        <v>0.0</v>
      </c>
      <c r="M2509" s="35">
        <v>0.0</v>
      </c>
      <c r="N2509" s="35">
        <v>0.0</v>
      </c>
      <c r="O2509" s="35">
        <v>0.0</v>
      </c>
      <c r="P2509" s="35">
        <v>0.0</v>
      </c>
      <c r="R2509" s="35">
        <v>0.0</v>
      </c>
      <c r="S2509" s="35">
        <v>0.0</v>
      </c>
      <c r="T2509" s="35">
        <v>0.0</v>
      </c>
      <c r="U2509" s="35">
        <v>15.77661662162878</v>
      </c>
      <c r="V2509" s="35">
        <v>298.678427326944</v>
      </c>
      <c r="W2509" s="35">
        <v>0.0</v>
      </c>
      <c r="X2509" s="35">
        <v>0.0</v>
      </c>
      <c r="Y2509" s="35">
        <v>0.0</v>
      </c>
      <c r="Z2509" s="35">
        <v>2.118803227873797</v>
      </c>
      <c r="AA2509" s="35">
        <v>86.911120128672</v>
      </c>
      <c r="AB2509" s="35">
        <v>0.0</v>
      </c>
      <c r="AC2509" s="35">
        <v>0.0</v>
      </c>
      <c r="AD2509" s="35">
        <v>0.0</v>
      </c>
      <c r="AE2509" s="35">
        <v>9.720594579709365</v>
      </c>
      <c r="AF2509" s="35">
        <v>239.601075646464</v>
      </c>
    </row>
    <row r="2510" ht="15.75" customHeight="1">
      <c r="A2510" s="35" t="s">
        <v>77</v>
      </c>
      <c r="B2510" s="35" t="s">
        <v>7245</v>
      </c>
      <c r="C2510" s="35">
        <v>789.0</v>
      </c>
      <c r="D2510" s="35" t="s">
        <v>2582</v>
      </c>
      <c r="F2510" s="35">
        <v>0.008217237192839648</v>
      </c>
      <c r="G2510" s="35">
        <v>0.1963097200195003</v>
      </c>
      <c r="H2510" s="35">
        <v>0.20452695721234</v>
      </c>
      <c r="I2510" s="35">
        <v>105.584848046496</v>
      </c>
      <c r="J2510" s="35">
        <v>0.0</v>
      </c>
      <c r="K2510" s="35">
        <v>0.0</v>
      </c>
      <c r="L2510" s="35">
        <v>0.0</v>
      </c>
      <c r="M2510" s="35">
        <v>0.0</v>
      </c>
      <c r="N2510" s="35">
        <v>0.0</v>
      </c>
      <c r="O2510" s="35">
        <v>0.0</v>
      </c>
      <c r="P2510" s="35">
        <v>0.0</v>
      </c>
      <c r="R2510" s="35">
        <v>0.0</v>
      </c>
      <c r="S2510" s="35">
        <v>0.0</v>
      </c>
      <c r="T2510" s="35">
        <v>0.0</v>
      </c>
      <c r="U2510" s="35">
        <v>0.0</v>
      </c>
      <c r="V2510" s="35">
        <v>105.584848046496</v>
      </c>
      <c r="W2510" s="35">
        <v>0.0</v>
      </c>
      <c r="X2510" s="35">
        <v>0.0</v>
      </c>
      <c r="Y2510" s="35">
        <v>0.0</v>
      </c>
      <c r="Z2510" s="35">
        <v>0.0</v>
      </c>
      <c r="AA2510" s="35">
        <v>2.811521688192</v>
      </c>
      <c r="AB2510" s="35">
        <v>0.0</v>
      </c>
      <c r="AC2510" s="35">
        <v>0.0</v>
      </c>
      <c r="AD2510" s="35">
        <v>0.0</v>
      </c>
      <c r="AE2510" s="35">
        <v>0.0</v>
      </c>
      <c r="AF2510" s="35">
        <v>102.773326358304</v>
      </c>
    </row>
    <row r="2511" ht="15.75" customHeight="1">
      <c r="A2511" s="35" t="s">
        <v>77</v>
      </c>
      <c r="B2511" s="35" t="s">
        <v>7246</v>
      </c>
      <c r="C2511" s="35">
        <v>789.0</v>
      </c>
      <c r="D2511" s="35" t="s">
        <v>2582</v>
      </c>
      <c r="F2511" s="35">
        <v>0.2196339599086145</v>
      </c>
      <c r="G2511" s="35">
        <v>0.9490993568359342</v>
      </c>
      <c r="H2511" s="35">
        <v>1.168733316744549</v>
      </c>
      <c r="I2511" s="35">
        <v>206.28641661264</v>
      </c>
      <c r="J2511" s="35">
        <v>0.0</v>
      </c>
      <c r="K2511" s="35">
        <v>0.0</v>
      </c>
      <c r="L2511" s="35">
        <v>0.0</v>
      </c>
      <c r="M2511" s="35">
        <v>0.0</v>
      </c>
      <c r="N2511" s="35">
        <v>0.0</v>
      </c>
      <c r="O2511" s="35">
        <v>0.0</v>
      </c>
      <c r="P2511" s="35">
        <v>0.0</v>
      </c>
      <c r="R2511" s="35">
        <v>0.0</v>
      </c>
      <c r="S2511" s="35">
        <v>0.0</v>
      </c>
      <c r="T2511" s="35">
        <v>2.364272667590455</v>
      </c>
      <c r="U2511" s="35">
        <v>19.69053173531132</v>
      </c>
      <c r="V2511" s="35">
        <v>206.28641661264</v>
      </c>
      <c r="W2511" s="35">
        <v>0.0</v>
      </c>
      <c r="X2511" s="35">
        <v>0.0</v>
      </c>
      <c r="Y2511" s="35">
        <v>0.0</v>
      </c>
      <c r="Z2511" s="35">
        <v>7.806322073208958</v>
      </c>
      <c r="AA2511" s="35">
        <v>41.237827481088</v>
      </c>
      <c r="AB2511" s="35">
        <v>0.0</v>
      </c>
      <c r="AC2511" s="35">
        <v>0.0</v>
      </c>
      <c r="AD2511" s="35">
        <v>0.0</v>
      </c>
      <c r="AE2511" s="35">
        <v>14.81699736808695</v>
      </c>
      <c r="AF2511" s="35">
        <v>165.048589131552</v>
      </c>
    </row>
    <row r="2512" ht="15.75" customHeight="1">
      <c r="A2512" s="35" t="s">
        <v>77</v>
      </c>
      <c r="B2512" s="35" t="s">
        <v>7247</v>
      </c>
      <c r="C2512" s="35">
        <v>789.0</v>
      </c>
      <c r="D2512" s="35" t="s">
        <v>2582</v>
      </c>
      <c r="F2512" s="35">
        <v>0.002295376017962962</v>
      </c>
      <c r="G2512" s="35">
        <v>0.03054108962909501</v>
      </c>
      <c r="H2512" s="35">
        <v>0.03283646564705797</v>
      </c>
      <c r="I2512" s="35">
        <v>8.21733840144</v>
      </c>
      <c r="J2512" s="35">
        <v>0.0</v>
      </c>
      <c r="K2512" s="35">
        <v>0.0</v>
      </c>
      <c r="L2512" s="35">
        <v>0.0</v>
      </c>
      <c r="M2512" s="35">
        <v>0.0</v>
      </c>
      <c r="N2512" s="35">
        <v>0.0</v>
      </c>
      <c r="O2512" s="35">
        <v>0.0</v>
      </c>
      <c r="P2512" s="35">
        <v>0.0</v>
      </c>
      <c r="R2512" s="35">
        <v>0.0</v>
      </c>
      <c r="S2512" s="35">
        <v>0.0</v>
      </c>
      <c r="T2512" s="35">
        <v>0.0</v>
      </c>
      <c r="U2512" s="35">
        <v>0.0202303502553416</v>
      </c>
      <c r="V2512" s="35">
        <v>8.21733840144</v>
      </c>
      <c r="W2512" s="35">
        <v>0.0</v>
      </c>
      <c r="X2512" s="35">
        <v>0.0</v>
      </c>
      <c r="Y2512" s="35">
        <v>0.0</v>
      </c>
      <c r="Z2512" s="35">
        <v>0.0</v>
      </c>
      <c r="AA2512" s="35">
        <v>1.377026808192</v>
      </c>
      <c r="AB2512" s="35">
        <v>0.0</v>
      </c>
      <c r="AC2512" s="35">
        <v>0.0</v>
      </c>
      <c r="AD2512" s="35">
        <v>0.0</v>
      </c>
      <c r="AE2512" s="35">
        <v>0.0</v>
      </c>
      <c r="AF2512" s="35">
        <v>8.21733840144</v>
      </c>
    </row>
    <row r="2513" ht="15.75" customHeight="1">
      <c r="A2513" s="35" t="s">
        <v>77</v>
      </c>
      <c r="B2513" s="35" t="s">
        <v>7248</v>
      </c>
      <c r="C2513" s="35">
        <v>1187.0</v>
      </c>
      <c r="D2513" s="35" t="s">
        <v>1047</v>
      </c>
      <c r="F2513" s="35">
        <v>0.03979902769563782</v>
      </c>
      <c r="G2513" s="35">
        <v>0.7798783208547693</v>
      </c>
      <c r="H2513" s="35">
        <v>0.8196773485504071</v>
      </c>
      <c r="I2513" s="35">
        <v>90.4282561224</v>
      </c>
      <c r="J2513" s="35">
        <v>0.0</v>
      </c>
      <c r="K2513" s="35">
        <v>0.0</v>
      </c>
      <c r="L2513" s="35">
        <v>0.0</v>
      </c>
      <c r="M2513" s="35">
        <v>0.0</v>
      </c>
      <c r="N2513" s="35">
        <v>0.0</v>
      </c>
      <c r="O2513" s="35">
        <v>0.0</v>
      </c>
      <c r="P2513" s="35">
        <v>0.0</v>
      </c>
      <c r="R2513" s="35">
        <v>0.0</v>
      </c>
      <c r="S2513" s="35">
        <v>0.0</v>
      </c>
      <c r="T2513" s="35">
        <v>0.0</v>
      </c>
      <c r="U2513" s="35">
        <v>31.48908660467129</v>
      </c>
      <c r="V2513" s="35">
        <v>90.4282561224</v>
      </c>
      <c r="W2513" s="35">
        <v>0.0</v>
      </c>
      <c r="X2513" s="35">
        <v>0.0</v>
      </c>
      <c r="Y2513" s="35">
        <v>0.0</v>
      </c>
      <c r="Z2513" s="35">
        <v>0.0</v>
      </c>
      <c r="AA2513" s="35">
        <v>23.8759696224</v>
      </c>
      <c r="AB2513" s="35">
        <v>0.0</v>
      </c>
      <c r="AC2513" s="35">
        <v>0.0</v>
      </c>
      <c r="AD2513" s="35">
        <v>0.0</v>
      </c>
      <c r="AE2513" s="35">
        <v>31.48908660467129</v>
      </c>
      <c r="AF2513" s="35">
        <v>83.819168955648</v>
      </c>
    </row>
    <row r="2514" ht="15.75" customHeight="1">
      <c r="A2514" s="35" t="s">
        <v>77</v>
      </c>
      <c r="B2514" s="35" t="s">
        <v>7249</v>
      </c>
      <c r="C2514" s="35">
        <v>1187.0</v>
      </c>
      <c r="D2514" s="35" t="s">
        <v>1047</v>
      </c>
      <c r="F2514" s="35">
        <v>0.0657384906246486</v>
      </c>
      <c r="G2514" s="35">
        <v>0.54428664936345</v>
      </c>
      <c r="H2514" s="35">
        <v>0.6100251399880985</v>
      </c>
      <c r="I2514" s="35">
        <v>101.600825147136</v>
      </c>
      <c r="J2514" s="35">
        <v>0.0</v>
      </c>
      <c r="K2514" s="35">
        <v>0.0</v>
      </c>
      <c r="L2514" s="35">
        <v>0.0</v>
      </c>
      <c r="M2514" s="35">
        <v>0.0</v>
      </c>
      <c r="N2514" s="35">
        <v>0.0</v>
      </c>
      <c r="O2514" s="35">
        <v>0.0</v>
      </c>
      <c r="P2514" s="35">
        <v>0.0</v>
      </c>
      <c r="R2514" s="35">
        <v>0.0</v>
      </c>
      <c r="S2514" s="35">
        <v>0.0</v>
      </c>
      <c r="T2514" s="35">
        <v>0.0</v>
      </c>
      <c r="U2514" s="35">
        <v>24.6887255126131</v>
      </c>
      <c r="V2514" s="35">
        <v>101.600825147136</v>
      </c>
      <c r="W2514" s="35">
        <v>0.0</v>
      </c>
      <c r="X2514" s="35">
        <v>0.0</v>
      </c>
      <c r="Y2514" s="35">
        <v>0.0</v>
      </c>
      <c r="Z2514" s="35">
        <v>0.04512656062651896</v>
      </c>
      <c r="AA2514" s="35">
        <v>15.166552109184</v>
      </c>
      <c r="AB2514" s="35">
        <v>0.0</v>
      </c>
      <c r="AC2514" s="35">
        <v>0.0</v>
      </c>
      <c r="AD2514" s="35">
        <v>0.0</v>
      </c>
      <c r="AE2514" s="35">
        <v>19.28138795847929</v>
      </c>
      <c r="AF2514" s="35">
        <v>95.515642962432</v>
      </c>
    </row>
    <row r="2515" ht="15.75" customHeight="1">
      <c r="A2515" s="35" t="s">
        <v>77</v>
      </c>
      <c r="B2515" s="35" t="s">
        <v>7250</v>
      </c>
      <c r="C2515" s="35">
        <v>1187.0</v>
      </c>
      <c r="D2515" s="35" t="s">
        <v>1047</v>
      </c>
      <c r="F2515" s="35">
        <v>0.01422691666429184</v>
      </c>
      <c r="G2515" s="35">
        <v>0.1336722110613903</v>
      </c>
      <c r="H2515" s="35">
        <v>0.1478991277256821</v>
      </c>
      <c r="I2515" s="35">
        <v>20.09098356048</v>
      </c>
      <c r="J2515" s="35">
        <v>0.0</v>
      </c>
      <c r="K2515" s="35">
        <v>0.0</v>
      </c>
      <c r="L2515" s="35">
        <v>0.0</v>
      </c>
      <c r="M2515" s="35">
        <v>0.0</v>
      </c>
      <c r="N2515" s="35">
        <v>0.0</v>
      </c>
      <c r="O2515" s="35">
        <v>0.0</v>
      </c>
      <c r="P2515" s="35">
        <v>0.0</v>
      </c>
      <c r="R2515" s="35">
        <v>0.0</v>
      </c>
      <c r="S2515" s="35">
        <v>0.0</v>
      </c>
      <c r="T2515" s="35">
        <v>0.0</v>
      </c>
      <c r="U2515" s="35">
        <v>1.328195278327614</v>
      </c>
      <c r="V2515" s="35">
        <v>20.09098356048</v>
      </c>
      <c r="W2515" s="35">
        <v>0.0</v>
      </c>
      <c r="X2515" s="35">
        <v>0.0</v>
      </c>
      <c r="Y2515" s="35">
        <v>0.0</v>
      </c>
      <c r="Z2515" s="35">
        <v>0.0</v>
      </c>
      <c r="AA2515" s="35">
        <v>7.381667891808</v>
      </c>
      <c r="AB2515" s="35">
        <v>0.0</v>
      </c>
      <c r="AC2515" s="35">
        <v>0.0</v>
      </c>
      <c r="AD2515" s="35">
        <v>0.0</v>
      </c>
      <c r="AE2515" s="35">
        <v>1.328195278327614</v>
      </c>
      <c r="AF2515" s="35">
        <v>20.005929048672</v>
      </c>
    </row>
    <row r="2516" ht="15.75" customHeight="1">
      <c r="A2516" s="35" t="s">
        <v>2654</v>
      </c>
      <c r="F2516" s="35">
        <v>1.723266697668212</v>
      </c>
      <c r="G2516" s="35">
        <v>0.5258909358766484</v>
      </c>
      <c r="H2516" s="35">
        <v>2.24915763354486</v>
      </c>
      <c r="I2516" s="35">
        <v>327.375417737088</v>
      </c>
      <c r="J2516" s="35">
        <v>0.0</v>
      </c>
      <c r="K2516" s="35">
        <v>0.0</v>
      </c>
      <c r="L2516" s="35">
        <v>0.0</v>
      </c>
      <c r="M2516" s="35">
        <v>0.0</v>
      </c>
      <c r="N2516" s="35">
        <v>0.625075895808</v>
      </c>
      <c r="O2516" s="35">
        <v>0.625075895808</v>
      </c>
      <c r="P2516" s="35">
        <v>0.625075895808</v>
      </c>
      <c r="R2516" s="35">
        <v>0.669463958016</v>
      </c>
      <c r="S2516" s="35">
        <v>1.395129972096</v>
      </c>
      <c r="T2516" s="35">
        <v>2.609547823411201</v>
      </c>
      <c r="U2516" s="35">
        <v>31.64523462890483</v>
      </c>
      <c r="V2516" s="35">
        <v>327.375417737088</v>
      </c>
      <c r="W2516" s="35">
        <v>0.669463958016</v>
      </c>
      <c r="X2516" s="35">
        <v>1.395129972096</v>
      </c>
      <c r="Y2516" s="35">
        <v>2.609547823411201</v>
      </c>
      <c r="Z2516" s="35">
        <v>25.98715508497917</v>
      </c>
      <c r="AA2516" s="35">
        <v>203.800856299488</v>
      </c>
      <c r="AB2516" s="35">
        <v>0.0</v>
      </c>
      <c r="AC2516" s="35">
        <v>0.0</v>
      </c>
      <c r="AD2516" s="35">
        <v>0.0</v>
      </c>
      <c r="AE2516" s="35">
        <v>0.3217426359436791</v>
      </c>
      <c r="AF2516" s="35">
        <v>123.5745614376</v>
      </c>
    </row>
    <row r="2517" ht="15.75" customHeight="1">
      <c r="A2517" s="35" t="s">
        <v>2654</v>
      </c>
      <c r="B2517" s="35" t="s">
        <v>7251</v>
      </c>
      <c r="C2517" s="35">
        <v>4545.0</v>
      </c>
      <c r="D2517" s="35" t="s">
        <v>2654</v>
      </c>
      <c r="F2517" s="35">
        <v>0.3727094693462156</v>
      </c>
      <c r="G2517" s="35">
        <v>0.0</v>
      </c>
      <c r="H2517" s="35">
        <v>0.3727094693462156</v>
      </c>
      <c r="I2517" s="35">
        <v>3.893152896864</v>
      </c>
      <c r="J2517" s="35">
        <v>0.0</v>
      </c>
      <c r="K2517" s="35">
        <v>0.0</v>
      </c>
      <c r="L2517" s="35">
        <v>0.0</v>
      </c>
      <c r="M2517" s="35">
        <v>0.0</v>
      </c>
      <c r="N2517" s="35">
        <v>0.0</v>
      </c>
      <c r="O2517" s="35">
        <v>0.0</v>
      </c>
      <c r="P2517" s="35">
        <v>0.0</v>
      </c>
      <c r="R2517" s="35">
        <v>0.0</v>
      </c>
      <c r="S2517" s="35">
        <v>0.718935460992</v>
      </c>
      <c r="T2517" s="35">
        <v>1.213461288144</v>
      </c>
      <c r="U2517" s="35">
        <v>1.86051839307264</v>
      </c>
      <c r="V2517" s="35">
        <v>3.893152896864</v>
      </c>
      <c r="W2517" s="35">
        <v>0.0</v>
      </c>
      <c r="X2517" s="35">
        <v>0.718935460992</v>
      </c>
      <c r="Y2517" s="35">
        <v>1.213461288144</v>
      </c>
      <c r="Z2517" s="35">
        <v>1.86051839307264</v>
      </c>
      <c r="AA2517" s="35">
        <v>3.893152896864</v>
      </c>
      <c r="AB2517" s="35">
        <v>0.0</v>
      </c>
      <c r="AC2517" s="35">
        <v>0.0</v>
      </c>
      <c r="AD2517" s="35">
        <v>0.0</v>
      </c>
      <c r="AE2517" s="35">
        <v>0.0</v>
      </c>
      <c r="AF2517" s="35">
        <v>0.0</v>
      </c>
    </row>
    <row r="2518" ht="15.75" customHeight="1">
      <c r="A2518" s="35" t="s">
        <v>2654</v>
      </c>
      <c r="B2518" s="35" t="s">
        <v>7252</v>
      </c>
      <c r="C2518" s="35">
        <v>3793.0</v>
      </c>
      <c r="D2518" s="35" t="s">
        <v>2654</v>
      </c>
      <c r="F2518" s="35">
        <v>0.00422492546244175</v>
      </c>
      <c r="G2518" s="35">
        <v>0.0</v>
      </c>
      <c r="H2518" s="35">
        <v>0.00422492546244175</v>
      </c>
      <c r="I2518" s="35">
        <v>2.534589356544</v>
      </c>
      <c r="J2518" s="35">
        <v>0.0</v>
      </c>
      <c r="K2518" s="35">
        <v>0.0</v>
      </c>
      <c r="L2518" s="35">
        <v>0.0</v>
      </c>
      <c r="M2518" s="35">
        <v>0.0</v>
      </c>
      <c r="N2518" s="35">
        <v>0.0</v>
      </c>
      <c r="O2518" s="35">
        <v>0.0</v>
      </c>
      <c r="P2518" s="35">
        <v>0.0</v>
      </c>
      <c r="R2518" s="35">
        <v>0.0</v>
      </c>
      <c r="S2518" s="35">
        <v>0.0</v>
      </c>
      <c r="T2518" s="35">
        <v>0.0</v>
      </c>
      <c r="U2518" s="35">
        <v>0.0</v>
      </c>
      <c r="V2518" s="35">
        <v>2.534589356544</v>
      </c>
      <c r="W2518" s="35">
        <v>0.0</v>
      </c>
      <c r="X2518" s="35">
        <v>0.0</v>
      </c>
      <c r="Y2518" s="35">
        <v>0.0</v>
      </c>
      <c r="Z2518" s="35">
        <v>0.0</v>
      </c>
      <c r="AA2518" s="35">
        <v>2.534589356544</v>
      </c>
      <c r="AB2518" s="35">
        <v>0.0</v>
      </c>
      <c r="AC2518" s="35">
        <v>0.0</v>
      </c>
      <c r="AD2518" s="35">
        <v>0.0</v>
      </c>
      <c r="AE2518" s="35">
        <v>0.0</v>
      </c>
      <c r="AF2518" s="35">
        <v>0.0</v>
      </c>
    </row>
    <row r="2519" ht="15.75" customHeight="1">
      <c r="A2519" s="35" t="s">
        <v>2654</v>
      </c>
      <c r="B2519" s="35" t="s">
        <v>7253</v>
      </c>
      <c r="C2519" s="35">
        <v>3793.0</v>
      </c>
      <c r="D2519" s="35" t="s">
        <v>2654</v>
      </c>
      <c r="F2519" s="35">
        <v>0.00512890076284156</v>
      </c>
      <c r="G2519" s="35">
        <v>0.0</v>
      </c>
      <c r="H2519" s="35">
        <v>0.00512890076284156</v>
      </c>
      <c r="I2519" s="35">
        <v>1.33693846272</v>
      </c>
      <c r="J2519" s="35">
        <v>0.0</v>
      </c>
      <c r="K2519" s="35">
        <v>0.0</v>
      </c>
      <c r="L2519" s="35">
        <v>0.0</v>
      </c>
      <c r="M2519" s="35">
        <v>0.0</v>
      </c>
      <c r="N2519" s="35">
        <v>0.0</v>
      </c>
      <c r="O2519" s="35">
        <v>0.0</v>
      </c>
      <c r="P2519" s="35">
        <v>0.0</v>
      </c>
      <c r="R2519" s="35">
        <v>0.0</v>
      </c>
      <c r="S2519" s="35">
        <v>0.0</v>
      </c>
      <c r="T2519" s="35">
        <v>0.0</v>
      </c>
      <c r="U2519" s="35">
        <v>0.0</v>
      </c>
      <c r="V2519" s="35">
        <v>1.33693846272</v>
      </c>
      <c r="W2519" s="35">
        <v>0.0</v>
      </c>
      <c r="X2519" s="35">
        <v>0.0</v>
      </c>
      <c r="Y2519" s="35">
        <v>0.0</v>
      </c>
      <c r="Z2519" s="35">
        <v>0.0</v>
      </c>
      <c r="AA2519" s="35">
        <v>1.33693846272</v>
      </c>
      <c r="AB2519" s="35">
        <v>0.0</v>
      </c>
      <c r="AC2519" s="35">
        <v>0.0</v>
      </c>
      <c r="AD2519" s="35">
        <v>0.0</v>
      </c>
      <c r="AE2519" s="35">
        <v>0.0</v>
      </c>
      <c r="AF2519" s="35">
        <v>0.0</v>
      </c>
    </row>
    <row r="2520" ht="15.75" customHeight="1">
      <c r="A2520" s="35" t="s">
        <v>2654</v>
      </c>
      <c r="B2520" s="35" t="s">
        <v>7254</v>
      </c>
      <c r="C2520" s="35">
        <v>3793.0</v>
      </c>
      <c r="D2520" s="35" t="s">
        <v>2654</v>
      </c>
      <c r="F2520" s="35">
        <v>0.2516365371068732</v>
      </c>
      <c r="G2520" s="35">
        <v>0.07131737996576393</v>
      </c>
      <c r="H2520" s="35">
        <v>0.3229539170726371</v>
      </c>
      <c r="I2520" s="35">
        <v>189.111248169984</v>
      </c>
      <c r="J2520" s="35">
        <v>0.0</v>
      </c>
      <c r="K2520" s="35">
        <v>0.0</v>
      </c>
      <c r="L2520" s="35">
        <v>0.0</v>
      </c>
      <c r="M2520" s="35">
        <v>0.0</v>
      </c>
      <c r="N2520" s="35">
        <v>0.0</v>
      </c>
      <c r="O2520" s="35">
        <v>0.0</v>
      </c>
      <c r="P2520" s="35">
        <v>0.0</v>
      </c>
      <c r="R2520" s="35">
        <v>0.0</v>
      </c>
      <c r="S2520" s="35">
        <v>0.0</v>
      </c>
      <c r="T2520" s="35">
        <v>0.0</v>
      </c>
      <c r="U2520" s="35">
        <v>0.3178859601254391</v>
      </c>
      <c r="V2520" s="35">
        <v>189.111248169984</v>
      </c>
      <c r="W2520" s="35">
        <v>0.0</v>
      </c>
      <c r="X2520" s="35">
        <v>0.0</v>
      </c>
      <c r="Y2520" s="35">
        <v>0.0</v>
      </c>
      <c r="Z2520" s="35">
        <v>0.3178859601254391</v>
      </c>
      <c r="AA2520" s="35">
        <v>146.695971143232</v>
      </c>
      <c r="AB2520" s="35">
        <v>0.0</v>
      </c>
      <c r="AC2520" s="35">
        <v>0.0</v>
      </c>
      <c r="AD2520" s="35">
        <v>0.0</v>
      </c>
      <c r="AE2520" s="35">
        <v>0.0</v>
      </c>
      <c r="AF2520" s="35">
        <v>42.415277026752</v>
      </c>
    </row>
    <row r="2521" ht="15.75" customHeight="1">
      <c r="A2521" s="35" t="s">
        <v>2654</v>
      </c>
      <c r="B2521" s="35" t="s">
        <v>7255</v>
      </c>
      <c r="C2521" s="35">
        <v>3793.0</v>
      </c>
      <c r="D2521" s="35" t="s">
        <v>2654</v>
      </c>
      <c r="F2521" s="35">
        <v>0.6995601051856015</v>
      </c>
      <c r="G2521" s="35">
        <v>0.0</v>
      </c>
      <c r="H2521" s="35">
        <v>0.6995601051856015</v>
      </c>
      <c r="I2521" s="35">
        <v>28.48942357632</v>
      </c>
      <c r="J2521" s="35">
        <v>0.0</v>
      </c>
      <c r="K2521" s="35">
        <v>0.0</v>
      </c>
      <c r="L2521" s="35">
        <v>0.0</v>
      </c>
      <c r="M2521" s="35">
        <v>0.0</v>
      </c>
      <c r="N2521" s="35">
        <v>0.625075895808</v>
      </c>
      <c r="O2521" s="35">
        <v>0.625075895808</v>
      </c>
      <c r="P2521" s="35">
        <v>0.625075895808</v>
      </c>
      <c r="R2521" s="35">
        <v>0.0</v>
      </c>
      <c r="S2521" s="35">
        <v>0.721519166592</v>
      </c>
      <c r="T2521" s="35">
        <v>1.4959371216384</v>
      </c>
      <c r="U2521" s="35">
        <v>21.8710270814515</v>
      </c>
      <c r="V2521" s="35">
        <v>28.48942357632</v>
      </c>
      <c r="W2521" s="35">
        <v>0.0</v>
      </c>
      <c r="X2521" s="35">
        <v>0.721519166592</v>
      </c>
      <c r="Y2521" s="35">
        <v>1.4959371216384</v>
      </c>
      <c r="Z2521" s="35">
        <v>21.8710270814515</v>
      </c>
      <c r="AA2521" s="35">
        <v>28.48942357632</v>
      </c>
      <c r="AB2521" s="35">
        <v>0.0</v>
      </c>
      <c r="AC2521" s="35">
        <v>0.0</v>
      </c>
      <c r="AD2521" s="35">
        <v>0.0</v>
      </c>
      <c r="AE2521" s="35">
        <v>0.0</v>
      </c>
      <c r="AF2521" s="35">
        <v>0.0</v>
      </c>
    </row>
    <row r="2522" ht="15.75" customHeight="1">
      <c r="A2522" s="35" t="s">
        <v>2654</v>
      </c>
      <c r="B2522" s="35" t="s">
        <v>7256</v>
      </c>
      <c r="C2522" s="35">
        <v>3793.0</v>
      </c>
      <c r="D2522" s="35" t="s">
        <v>2654</v>
      </c>
      <c r="F2522" s="35">
        <v>0.009459235098659454</v>
      </c>
      <c r="G2522" s="35">
        <v>0.0</v>
      </c>
      <c r="H2522" s="35">
        <v>0.009459235098659454</v>
      </c>
      <c r="I2522" s="35">
        <v>5.67472179456</v>
      </c>
      <c r="J2522" s="35">
        <v>0.0</v>
      </c>
      <c r="K2522" s="35">
        <v>0.0</v>
      </c>
      <c r="L2522" s="35">
        <v>0.0</v>
      </c>
      <c r="M2522" s="35">
        <v>0.0</v>
      </c>
      <c r="N2522" s="35">
        <v>0.0</v>
      </c>
      <c r="O2522" s="35">
        <v>0.0</v>
      </c>
      <c r="P2522" s="35">
        <v>0.0</v>
      </c>
      <c r="R2522" s="35">
        <v>0.0</v>
      </c>
      <c r="S2522" s="35">
        <v>0.0</v>
      </c>
      <c r="T2522" s="35">
        <v>0.0</v>
      </c>
      <c r="U2522" s="35">
        <v>0.0</v>
      </c>
      <c r="V2522" s="35">
        <v>5.67472179456</v>
      </c>
      <c r="W2522" s="35">
        <v>0.0</v>
      </c>
      <c r="X2522" s="35">
        <v>0.0</v>
      </c>
      <c r="Y2522" s="35">
        <v>0.0</v>
      </c>
      <c r="Z2522" s="35">
        <v>0.0</v>
      </c>
      <c r="AA2522" s="35">
        <v>5.67472179456</v>
      </c>
      <c r="AB2522" s="35">
        <v>0.0</v>
      </c>
      <c r="AC2522" s="35">
        <v>0.0</v>
      </c>
      <c r="AD2522" s="35">
        <v>0.0</v>
      </c>
      <c r="AE2522" s="35">
        <v>0.0</v>
      </c>
      <c r="AF2522" s="35">
        <v>0.0</v>
      </c>
    </row>
    <row r="2523" ht="15.75" customHeight="1">
      <c r="A2523" s="35" t="s">
        <v>2654</v>
      </c>
      <c r="B2523" s="35" t="s">
        <v>7257</v>
      </c>
      <c r="C2523" s="35">
        <v>3793.0</v>
      </c>
      <c r="D2523" s="35" t="s">
        <v>2654</v>
      </c>
      <c r="F2523" s="35">
        <v>0.04195660054362631</v>
      </c>
      <c r="G2523" s="35">
        <v>0.132921906788691</v>
      </c>
      <c r="H2523" s="35">
        <v>0.1748785073323173</v>
      </c>
      <c r="I2523" s="35">
        <v>31.827060391392</v>
      </c>
      <c r="J2523" s="35">
        <v>0.0</v>
      </c>
      <c r="K2523" s="35">
        <v>0.0</v>
      </c>
      <c r="L2523" s="35">
        <v>0.0</v>
      </c>
      <c r="M2523" s="35">
        <v>0.0</v>
      </c>
      <c r="N2523" s="35">
        <v>0.0</v>
      </c>
      <c r="O2523" s="35">
        <v>0.0</v>
      </c>
      <c r="P2523" s="35">
        <v>0.0</v>
      </c>
      <c r="R2523" s="35">
        <v>0.0</v>
      </c>
      <c r="S2523" s="35">
        <v>0.0</v>
      </c>
      <c r="T2523" s="35">
        <v>0.0</v>
      </c>
      <c r="U2523" s="35">
        <v>3.94896010888511</v>
      </c>
      <c r="V2523" s="35">
        <v>31.827060391392</v>
      </c>
      <c r="W2523" s="35">
        <v>0.0</v>
      </c>
      <c r="X2523" s="35">
        <v>0.0</v>
      </c>
      <c r="Y2523" s="35">
        <v>0.0</v>
      </c>
      <c r="Z2523" s="35">
        <v>0.1654804011571004</v>
      </c>
      <c r="AA2523" s="35">
        <v>7.409378672640001</v>
      </c>
      <c r="AB2523" s="35">
        <v>0.0</v>
      </c>
      <c r="AC2523" s="35">
        <v>0.0</v>
      </c>
      <c r="AD2523" s="35">
        <v>0.0</v>
      </c>
      <c r="AE2523" s="35">
        <v>0.0</v>
      </c>
      <c r="AF2523" s="35">
        <v>31.683070478304</v>
      </c>
    </row>
    <row r="2524" ht="15.75" customHeight="1">
      <c r="A2524" s="35" t="s">
        <v>2654</v>
      </c>
      <c r="B2524" s="35" t="s">
        <v>7258</v>
      </c>
      <c r="C2524" s="35">
        <v>3793.0</v>
      </c>
      <c r="D2524" s="35" t="s">
        <v>2654</v>
      </c>
      <c r="F2524" s="35">
        <v>0.07911411489124025</v>
      </c>
      <c r="G2524" s="35">
        <v>0.05723212464437402</v>
      </c>
      <c r="H2524" s="35">
        <v>0.1363462395356143</v>
      </c>
      <c r="I2524" s="35">
        <v>20.681162744256</v>
      </c>
      <c r="J2524" s="35">
        <v>0.0</v>
      </c>
      <c r="K2524" s="35">
        <v>0.0</v>
      </c>
      <c r="L2524" s="35">
        <v>0.0</v>
      </c>
      <c r="M2524" s="35">
        <v>0.0</v>
      </c>
      <c r="N2524" s="35">
        <v>0.0</v>
      </c>
      <c r="O2524" s="35">
        <v>0.0</v>
      </c>
      <c r="P2524" s="35">
        <v>0.0</v>
      </c>
      <c r="R2524" s="35">
        <v>0.0</v>
      </c>
      <c r="S2524" s="35">
        <v>0.0</v>
      </c>
      <c r="T2524" s="35">
        <v>0.0</v>
      </c>
      <c r="U2524" s="35">
        <v>0.7552662372863427</v>
      </c>
      <c r="V2524" s="35">
        <v>20.681162744256</v>
      </c>
      <c r="W2524" s="35">
        <v>0.0</v>
      </c>
      <c r="X2524" s="35">
        <v>0.0</v>
      </c>
      <c r="Y2524" s="35">
        <v>0.0</v>
      </c>
      <c r="Z2524" s="35">
        <v>0.08637715376638874</v>
      </c>
      <c r="AA2524" s="35">
        <v>17.088809697792</v>
      </c>
      <c r="AB2524" s="35">
        <v>0.0</v>
      </c>
      <c r="AC2524" s="35">
        <v>0.0</v>
      </c>
      <c r="AD2524" s="35">
        <v>0.0</v>
      </c>
      <c r="AE2524" s="35">
        <v>0.0</v>
      </c>
      <c r="AF2524" s="35">
        <v>18.384765206976</v>
      </c>
    </row>
    <row r="2525" ht="15.75" customHeight="1">
      <c r="A2525" s="35" t="s">
        <v>2654</v>
      </c>
      <c r="B2525" s="35" t="s">
        <v>7259</v>
      </c>
      <c r="C2525" s="35">
        <v>3793.0</v>
      </c>
      <c r="D2525" s="35" t="s">
        <v>2654</v>
      </c>
      <c r="F2525" s="35">
        <v>0.05927021526029634</v>
      </c>
      <c r="G2525" s="35">
        <v>0.1184606569631957</v>
      </c>
      <c r="H2525" s="35">
        <v>0.177730872223492</v>
      </c>
      <c r="I2525" s="35">
        <v>60.429956011488</v>
      </c>
      <c r="J2525" s="35">
        <v>0.0</v>
      </c>
      <c r="K2525" s="35">
        <v>0.0</v>
      </c>
      <c r="L2525" s="35">
        <v>0.0</v>
      </c>
      <c r="M2525" s="35">
        <v>0.0</v>
      </c>
      <c r="N2525" s="35">
        <v>0.0</v>
      </c>
      <c r="O2525" s="35">
        <v>0.0</v>
      </c>
      <c r="P2525" s="35">
        <v>0.0</v>
      </c>
      <c r="R2525" s="35">
        <v>0.0</v>
      </c>
      <c r="S2525" s="35">
        <v>0.0</v>
      </c>
      <c r="T2525" s="35">
        <v>0.0</v>
      </c>
      <c r="U2525" s="35">
        <v>1.468715780770534</v>
      </c>
      <c r="V2525" s="35">
        <v>60.429956011488</v>
      </c>
      <c r="W2525" s="35">
        <v>0.0</v>
      </c>
      <c r="X2525" s="35">
        <v>0.0</v>
      </c>
      <c r="Y2525" s="35">
        <v>0.0</v>
      </c>
      <c r="Z2525" s="35">
        <v>1.460044800184302</v>
      </c>
      <c r="AA2525" s="35">
        <v>15.223814022816</v>
      </c>
      <c r="AB2525" s="35">
        <v>0.0</v>
      </c>
      <c r="AC2525" s="35">
        <v>0.0</v>
      </c>
      <c r="AD2525" s="35">
        <v>0.0</v>
      </c>
      <c r="AE2525" s="35">
        <v>0.0</v>
      </c>
      <c r="AF2525" s="35">
        <v>45.206141988672</v>
      </c>
    </row>
    <row r="2526" ht="15.75" customHeight="1">
      <c r="A2526" s="35" t="s">
        <v>2654</v>
      </c>
      <c r="B2526" s="35" t="s">
        <v>7260</v>
      </c>
      <c r="C2526" s="35">
        <v>3793.0</v>
      </c>
      <c r="D2526" s="35" t="s">
        <v>2654</v>
      </c>
      <c r="F2526" s="35">
        <v>4.91233344117785E-4</v>
      </c>
      <c r="G2526" s="35">
        <v>0.0</v>
      </c>
      <c r="H2526" s="35">
        <v>4.91233344117785E-4</v>
      </c>
      <c r="I2526" s="35">
        <v>0.294697460736</v>
      </c>
      <c r="J2526" s="35">
        <v>0.0</v>
      </c>
      <c r="K2526" s="35">
        <v>0.0</v>
      </c>
      <c r="L2526" s="35">
        <v>0.0</v>
      </c>
      <c r="M2526" s="35">
        <v>0.0</v>
      </c>
      <c r="N2526" s="35">
        <v>0.0</v>
      </c>
      <c r="O2526" s="35">
        <v>0.0</v>
      </c>
      <c r="P2526" s="35">
        <v>0.0</v>
      </c>
      <c r="R2526" s="35">
        <v>0.0</v>
      </c>
      <c r="S2526" s="35">
        <v>0.0</v>
      </c>
      <c r="T2526" s="35">
        <v>0.0</v>
      </c>
      <c r="U2526" s="35">
        <v>0.0</v>
      </c>
      <c r="V2526" s="35">
        <v>0.294697460736</v>
      </c>
      <c r="W2526" s="35">
        <v>0.0</v>
      </c>
      <c r="X2526" s="35">
        <v>0.0</v>
      </c>
      <c r="Y2526" s="35">
        <v>0.0</v>
      </c>
      <c r="Z2526" s="35">
        <v>0.0</v>
      </c>
      <c r="AA2526" s="35">
        <v>0.294697460736</v>
      </c>
      <c r="AB2526" s="35">
        <v>0.0</v>
      </c>
      <c r="AC2526" s="35">
        <v>0.0</v>
      </c>
      <c r="AD2526" s="35">
        <v>0.0</v>
      </c>
      <c r="AE2526" s="35">
        <v>0.0</v>
      </c>
      <c r="AF2526" s="35">
        <v>0.0</v>
      </c>
    </row>
    <row r="2527" ht="15.75" customHeight="1">
      <c r="A2527" s="35" t="s">
        <v>2654</v>
      </c>
      <c r="B2527" s="35" t="s">
        <v>7261</v>
      </c>
      <c r="C2527" s="35">
        <v>3793.0</v>
      </c>
      <c r="D2527" s="35" t="s">
        <v>2654</v>
      </c>
      <c r="F2527" s="35">
        <v>0.1997153606662979</v>
      </c>
      <c r="G2527" s="35">
        <v>0.1459588675146237</v>
      </c>
      <c r="H2527" s="35">
        <v>0.3456742281809216</v>
      </c>
      <c r="I2527" s="35">
        <v>56.455850235456</v>
      </c>
      <c r="J2527" s="35">
        <v>0.0</v>
      </c>
      <c r="K2527" s="35">
        <v>0.0</v>
      </c>
      <c r="L2527" s="35">
        <v>0.0</v>
      </c>
      <c r="M2527" s="35">
        <v>0.0</v>
      </c>
      <c r="N2527" s="35">
        <v>0.0</v>
      </c>
      <c r="O2527" s="35">
        <v>0.0</v>
      </c>
      <c r="P2527" s="35">
        <v>0.0</v>
      </c>
      <c r="R2527" s="35">
        <v>0.0</v>
      </c>
      <c r="S2527" s="35">
        <v>0.0</v>
      </c>
      <c r="T2527" s="35">
        <v>0.0</v>
      </c>
      <c r="U2527" s="35">
        <v>13.5671096742451</v>
      </c>
      <c r="V2527" s="35">
        <v>56.455850235456</v>
      </c>
      <c r="W2527" s="35">
        <v>0.0</v>
      </c>
      <c r="X2527" s="35">
        <v>0.0</v>
      </c>
      <c r="Y2527" s="35">
        <v>0.0</v>
      </c>
      <c r="Z2527" s="35">
        <v>9.092156120248237</v>
      </c>
      <c r="AA2527" s="35">
        <v>22.126312180224</v>
      </c>
      <c r="AB2527" s="35">
        <v>0.0</v>
      </c>
      <c r="AC2527" s="35">
        <v>0.0</v>
      </c>
      <c r="AD2527" s="35">
        <v>0.0</v>
      </c>
      <c r="AE2527" s="35">
        <v>0.0</v>
      </c>
      <c r="AF2527" s="35">
        <v>35.406026074944</v>
      </c>
    </row>
    <row r="2528" ht="15.75" customHeight="1">
      <c r="A2528" s="35" t="s">
        <v>2665</v>
      </c>
      <c r="F2528" s="35">
        <v>4269.337342685989</v>
      </c>
      <c r="G2528" s="35">
        <v>5593.166124202929</v>
      </c>
      <c r="H2528" s="35">
        <v>9862.503466888918</v>
      </c>
      <c r="I2528" s="35">
        <v>11411.3664</v>
      </c>
      <c r="J2528" s="35">
        <v>6055.720142738111</v>
      </c>
      <c r="K2528" s="35">
        <v>8581.840919374465</v>
      </c>
      <c r="L2528" s="35">
        <v>10195.50297832013</v>
      </c>
      <c r="M2528" s="35">
        <v>11337.85067810774</v>
      </c>
      <c r="N2528" s="35">
        <v>11411.3664</v>
      </c>
      <c r="O2528" s="35">
        <v>11411.3664</v>
      </c>
      <c r="P2528" s="35">
        <v>11411.3664</v>
      </c>
      <c r="R2528" s="35">
        <v>10195.50297832013</v>
      </c>
      <c r="S2528" s="35">
        <v>11336.16641586912</v>
      </c>
      <c r="T2528" s="35">
        <v>11411.3664</v>
      </c>
      <c r="U2528" s="35">
        <v>11411.3664</v>
      </c>
      <c r="V2528" s="35">
        <v>11411.3664</v>
      </c>
      <c r="W2528" s="35">
        <v>4388.1140649528</v>
      </c>
      <c r="X2528" s="35">
        <v>4769.597015554896</v>
      </c>
      <c r="Y2528" s="35">
        <v>4790.6208</v>
      </c>
      <c r="Z2528" s="35">
        <v>4790.6208</v>
      </c>
      <c r="AA2528" s="35">
        <v>4790.620800000001</v>
      </c>
      <c r="AB2528" s="35">
        <v>5856.271543007424</v>
      </c>
      <c r="AC2528" s="35">
        <v>6575.990694927696</v>
      </c>
      <c r="AD2528" s="35">
        <v>6620.7456</v>
      </c>
      <c r="AE2528" s="35">
        <v>6620.7456</v>
      </c>
      <c r="AF2528" s="35">
        <v>6620.7456</v>
      </c>
    </row>
  </sheetData>
  <printOptions/>
  <pageMargins bottom="1.0" footer="0.0" header="0.0" left="0.75" right="0.75" top="1.0"/>
  <pageSetup orientation="landscape"/>
  <drawing r:id="rId1"/>
</worksheet>
</file>